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B1BCF2AA-AC06-45DD-9A3D-11EBD31F3D3E}" xr6:coauthVersionLast="36" xr6:coauthVersionMax="36" xr10:uidLastSave="{00000000-0000-0000-0000-000000000000}"/>
  <bookViews>
    <workbookView xWindow="0" yWindow="0" windowWidth="20490" windowHeight="7455" tabRatio="689" xr2:uid="{00000000-000D-0000-FFFF-FFFF00000000}"/>
  </bookViews>
  <sheets>
    <sheet name="入力シート" sheetId="1" r:id="rId1"/>
    <sheet name="注意事項" sheetId="25" r:id="rId2"/>
    <sheet name="入力確認" sheetId="31" r:id="rId3"/>
    <sheet name="提出シート" sheetId="33" r:id="rId4"/>
    <sheet name="選択肢" sheetId="27" r:id="rId5"/>
  </sheets>
  <definedNames>
    <definedName name="_xlnm._FilterDatabase" localSheetId="3" hidden="1">提出シート!$A$1:$S$12406</definedName>
    <definedName name="Hedge_fund">#REF!</definedName>
    <definedName name="_xlnm.Print_Area" localSheetId="1">注意事項!$A$1:$O$2</definedName>
    <definedName name="_xlnm.Print_Area" localSheetId="3">提出シート!$A$1:$T$12401</definedName>
    <definedName name="_xlnm.Print_Area" localSheetId="0">入力シート!$A$1:$GJ$107</definedName>
    <definedName name="_xlnm.Print_Titles" localSheetId="0">入力シート!$A:$B,入力シート!$5:$7</definedName>
    <definedName name="ヘッジファンド">選択肢!$B$23:$B$33</definedName>
  </definedNames>
  <calcPr calcId="191029" calcMode="manual"/>
</workbook>
</file>

<file path=xl/calcChain.xml><?xml version="1.0" encoding="utf-8"?>
<calcChain xmlns="http://schemas.openxmlformats.org/spreadsheetml/2006/main">
  <c r="K12400" i="33" l="1"/>
  <c r="K12399" i="33"/>
  <c r="K12398" i="33"/>
  <c r="K12397" i="33"/>
  <c r="K12396" i="33"/>
  <c r="O12395" i="33"/>
  <c r="J12395" i="33"/>
  <c r="E12395" i="33"/>
  <c r="O12394" i="33"/>
  <c r="J12394" i="33"/>
  <c r="E12394" i="33"/>
  <c r="E12393" i="33"/>
  <c r="O12392" i="33"/>
  <c r="J12392" i="33"/>
  <c r="E12392" i="33"/>
  <c r="E12390" i="33"/>
  <c r="E12389" i="33"/>
  <c r="E12388" i="33"/>
  <c r="L12387" i="33"/>
  <c r="L12386" i="33"/>
  <c r="O12385" i="33"/>
  <c r="J12385" i="33"/>
  <c r="E12385" i="33"/>
  <c r="O12384" i="33"/>
  <c r="J12384" i="33"/>
  <c r="E12384" i="33"/>
  <c r="O12383" i="33"/>
  <c r="J12383" i="33"/>
  <c r="E12383" i="33"/>
  <c r="O12382" i="33"/>
  <c r="J12382" i="33"/>
  <c r="E12382" i="33"/>
  <c r="O12381" i="33"/>
  <c r="J12381" i="33"/>
  <c r="E12381" i="33"/>
  <c r="O12380" i="33"/>
  <c r="J12380" i="33"/>
  <c r="E12380" i="33"/>
  <c r="O12379" i="33"/>
  <c r="J12379" i="33"/>
  <c r="E12379" i="33"/>
  <c r="O12378" i="33"/>
  <c r="J12378" i="33"/>
  <c r="E12378" i="33"/>
  <c r="O12377" i="33"/>
  <c r="J12377" i="33"/>
  <c r="E12377" i="33"/>
  <c r="O12376" i="33"/>
  <c r="J12376" i="33"/>
  <c r="E12376" i="33"/>
  <c r="E12374" i="33"/>
  <c r="O12373" i="33"/>
  <c r="F12373" i="33"/>
  <c r="O12372" i="33"/>
  <c r="F12372" i="33"/>
  <c r="O12371" i="33"/>
  <c r="F12371" i="33"/>
  <c r="M12369" i="33"/>
  <c r="E12369" i="33"/>
  <c r="K12367" i="33"/>
  <c r="P12366" i="33"/>
  <c r="K12366" i="33"/>
  <c r="E12366" i="33"/>
  <c r="P12365" i="33"/>
  <c r="K12365" i="33"/>
  <c r="E12365" i="33"/>
  <c r="P12364" i="33"/>
  <c r="K12364" i="33"/>
  <c r="E12364" i="33"/>
  <c r="P12363" i="33"/>
  <c r="K12363" i="33"/>
  <c r="E12363" i="33"/>
  <c r="P12362" i="33"/>
  <c r="K12362" i="33"/>
  <c r="E12362" i="33"/>
  <c r="P12361" i="33"/>
  <c r="K12361" i="33"/>
  <c r="E12361" i="33"/>
  <c r="P12360" i="33"/>
  <c r="K12360" i="33"/>
  <c r="E12360" i="33"/>
  <c r="P12359" i="33"/>
  <c r="K12359" i="33"/>
  <c r="E12359" i="33"/>
  <c r="P12358" i="33"/>
  <c r="K12358" i="33"/>
  <c r="E12358" i="33"/>
  <c r="P12357" i="33"/>
  <c r="K12357" i="33"/>
  <c r="E12357" i="33"/>
  <c r="P12356" i="33"/>
  <c r="K12356" i="33"/>
  <c r="P12355" i="33"/>
  <c r="K12355" i="33"/>
  <c r="P12354" i="33"/>
  <c r="K12354" i="33"/>
  <c r="P12353" i="33"/>
  <c r="K12353" i="33"/>
  <c r="P12352" i="33"/>
  <c r="K12352" i="33"/>
  <c r="R12350" i="33"/>
  <c r="N12350" i="33"/>
  <c r="K12350" i="33"/>
  <c r="R12349" i="33"/>
  <c r="N12349" i="33"/>
  <c r="K12349" i="33"/>
  <c r="R12348" i="33"/>
  <c r="N12348" i="33"/>
  <c r="K12348" i="33"/>
  <c r="R12347" i="33"/>
  <c r="N12347" i="33"/>
  <c r="K12347" i="33"/>
  <c r="R12346" i="33"/>
  <c r="N12346" i="33"/>
  <c r="K12346" i="33"/>
  <c r="R12345" i="33"/>
  <c r="N12345" i="33"/>
  <c r="K12345" i="33"/>
  <c r="R12344" i="33"/>
  <c r="N12344" i="33"/>
  <c r="K12344" i="33"/>
  <c r="R12343" i="33"/>
  <c r="N12343" i="33"/>
  <c r="K12343" i="33"/>
  <c r="R12342" i="33"/>
  <c r="N12342" i="33"/>
  <c r="K12342" i="33"/>
  <c r="L12340" i="33"/>
  <c r="L12339" i="33"/>
  <c r="L12338" i="33"/>
  <c r="L12337" i="33"/>
  <c r="L12336" i="33"/>
  <c r="L12335" i="33"/>
  <c r="L12334" i="33"/>
  <c r="L12333" i="33"/>
  <c r="L12332" i="33"/>
  <c r="L12331" i="33"/>
  <c r="L12330" i="33"/>
  <c r="L12329" i="33"/>
  <c r="L12328" i="33"/>
  <c r="L12327" i="33"/>
  <c r="L12326" i="33"/>
  <c r="L12325" i="33"/>
  <c r="L12324" i="33"/>
  <c r="L12323" i="33"/>
  <c r="L12322" i="33"/>
  <c r="L12321" i="33"/>
  <c r="L12320" i="33"/>
  <c r="L12319" i="33"/>
  <c r="L12318" i="33"/>
  <c r="L12317" i="33"/>
  <c r="L12316" i="33"/>
  <c r="L12315" i="33"/>
  <c r="L12314" i="33"/>
  <c r="L12313" i="33"/>
  <c r="L12312" i="33"/>
  <c r="L12311" i="33"/>
  <c r="L12310" i="33"/>
  <c r="L12309" i="33"/>
  <c r="L12308" i="33"/>
  <c r="L12307" i="33"/>
  <c r="L12306" i="33"/>
  <c r="L12305" i="33"/>
  <c r="L12304" i="33"/>
  <c r="L12303" i="33"/>
  <c r="L12302" i="33"/>
  <c r="L12301" i="33"/>
  <c r="L12300" i="33"/>
  <c r="L12299" i="33"/>
  <c r="L12298" i="33"/>
  <c r="F12298" i="33"/>
  <c r="L12297" i="33"/>
  <c r="F12297" i="33"/>
  <c r="L12296" i="33"/>
  <c r="F12296" i="33"/>
  <c r="M12294" i="33"/>
  <c r="M12293" i="33"/>
  <c r="M12292" i="33"/>
  <c r="M12291" i="33"/>
  <c r="M12290" i="33"/>
  <c r="E12288" i="33"/>
  <c r="E12287" i="33"/>
  <c r="E12286" i="33"/>
  <c r="E12285" i="33"/>
  <c r="M12284" i="33"/>
  <c r="E12284" i="33"/>
  <c r="E12282" i="33"/>
  <c r="E12281" i="33"/>
  <c r="J12280" i="33"/>
  <c r="E12280" i="33"/>
  <c r="E12278" i="33"/>
  <c r="K12276" i="33"/>
  <c r="K12275" i="33"/>
  <c r="K12274" i="33"/>
  <c r="K12273" i="33"/>
  <c r="K12272" i="33"/>
  <c r="O12271" i="33"/>
  <c r="J12271" i="33"/>
  <c r="E12271" i="33"/>
  <c r="O12270" i="33"/>
  <c r="J12270" i="33"/>
  <c r="E12270" i="33"/>
  <c r="E12269" i="33"/>
  <c r="O12268" i="33"/>
  <c r="J12268" i="33"/>
  <c r="E12268" i="33"/>
  <c r="E12266" i="33"/>
  <c r="E12265" i="33"/>
  <c r="E12264" i="33"/>
  <c r="L12263" i="33"/>
  <c r="L12262" i="33"/>
  <c r="O12261" i="33"/>
  <c r="J12261" i="33"/>
  <c r="E12261" i="33"/>
  <c r="O12260" i="33"/>
  <c r="J12260" i="33"/>
  <c r="E12260" i="33"/>
  <c r="O12259" i="33"/>
  <c r="J12259" i="33"/>
  <c r="E12259" i="33"/>
  <c r="O12258" i="33"/>
  <c r="J12258" i="33"/>
  <c r="E12258" i="33"/>
  <c r="O12257" i="33"/>
  <c r="J12257" i="33"/>
  <c r="E12257" i="33"/>
  <c r="O12256" i="33"/>
  <c r="J12256" i="33"/>
  <c r="E12256" i="33"/>
  <c r="O12255" i="33"/>
  <c r="J12255" i="33"/>
  <c r="E12255" i="33"/>
  <c r="O12254" i="33"/>
  <c r="J12254" i="33"/>
  <c r="E12254" i="33"/>
  <c r="O12253" i="33"/>
  <c r="J12253" i="33"/>
  <c r="E12253" i="33"/>
  <c r="O12252" i="33"/>
  <c r="J12252" i="33"/>
  <c r="E12252" i="33"/>
  <c r="E12250" i="33"/>
  <c r="O12249" i="33"/>
  <c r="F12249" i="33"/>
  <c r="O12248" i="33"/>
  <c r="F12248" i="33"/>
  <c r="O12247" i="33"/>
  <c r="F12247" i="33"/>
  <c r="M12245" i="33"/>
  <c r="E12245" i="33"/>
  <c r="K12243" i="33"/>
  <c r="P12242" i="33"/>
  <c r="K12242" i="33"/>
  <c r="E12242" i="33"/>
  <c r="P12241" i="33"/>
  <c r="K12241" i="33"/>
  <c r="E12241" i="33"/>
  <c r="P12240" i="33"/>
  <c r="K12240" i="33"/>
  <c r="E12240" i="33"/>
  <c r="P12239" i="33"/>
  <c r="K12239" i="33"/>
  <c r="E12239" i="33"/>
  <c r="P12238" i="33"/>
  <c r="K12238" i="33"/>
  <c r="E12238" i="33"/>
  <c r="P12237" i="33"/>
  <c r="K12237" i="33"/>
  <c r="E12237" i="33"/>
  <c r="P12236" i="33"/>
  <c r="K12236" i="33"/>
  <c r="E12236" i="33"/>
  <c r="P12235" i="33"/>
  <c r="K12235" i="33"/>
  <c r="E12235" i="33"/>
  <c r="P12234" i="33"/>
  <c r="K12234" i="33"/>
  <c r="E12234" i="33"/>
  <c r="P12233" i="33"/>
  <c r="K12233" i="33"/>
  <c r="E12233" i="33"/>
  <c r="P12232" i="33"/>
  <c r="K12232" i="33"/>
  <c r="P12231" i="33"/>
  <c r="K12231" i="33"/>
  <c r="P12230" i="33"/>
  <c r="K12230" i="33"/>
  <c r="P12229" i="33"/>
  <c r="K12229" i="33"/>
  <c r="P12228" i="33"/>
  <c r="K12228" i="33"/>
  <c r="R12226" i="33"/>
  <c r="N12226" i="33"/>
  <c r="K12226" i="33"/>
  <c r="R12225" i="33"/>
  <c r="N12225" i="33"/>
  <c r="K12225" i="33"/>
  <c r="R12224" i="33"/>
  <c r="N12224" i="33"/>
  <c r="K12224" i="33"/>
  <c r="R12223" i="33"/>
  <c r="N12223" i="33"/>
  <c r="K12223" i="33"/>
  <c r="R12222" i="33"/>
  <c r="N12222" i="33"/>
  <c r="K12222" i="33"/>
  <c r="R12221" i="33"/>
  <c r="N12221" i="33"/>
  <c r="K12221" i="33"/>
  <c r="R12220" i="33"/>
  <c r="N12220" i="33"/>
  <c r="K12220" i="33"/>
  <c r="R12219" i="33"/>
  <c r="N12219" i="33"/>
  <c r="K12219" i="33"/>
  <c r="R12218" i="33"/>
  <c r="N12218" i="33"/>
  <c r="K12218" i="33"/>
  <c r="L12216" i="33"/>
  <c r="L12215" i="33"/>
  <c r="L12214" i="33"/>
  <c r="L12213" i="33"/>
  <c r="L12212" i="33"/>
  <c r="L12211" i="33"/>
  <c r="L12210" i="33"/>
  <c r="L12209" i="33"/>
  <c r="L12208" i="33"/>
  <c r="L12207" i="33"/>
  <c r="L12206" i="33"/>
  <c r="L12205" i="33"/>
  <c r="L12204" i="33"/>
  <c r="L12203" i="33"/>
  <c r="L12202" i="33"/>
  <c r="L12201" i="33"/>
  <c r="L12200" i="33"/>
  <c r="L12199" i="33"/>
  <c r="L12198" i="33"/>
  <c r="L12197" i="33"/>
  <c r="L12196" i="33"/>
  <c r="L12195" i="33"/>
  <c r="L12194" i="33"/>
  <c r="L12193" i="33"/>
  <c r="L12192" i="33"/>
  <c r="L12191" i="33"/>
  <c r="L12190" i="33"/>
  <c r="L12189" i="33"/>
  <c r="L12188" i="33"/>
  <c r="L12187" i="33"/>
  <c r="L12186" i="33"/>
  <c r="L12185" i="33"/>
  <c r="L12184" i="33"/>
  <c r="L12183" i="33"/>
  <c r="L12182" i="33"/>
  <c r="L12181" i="33"/>
  <c r="L12180" i="33"/>
  <c r="L12179" i="33"/>
  <c r="L12178" i="33"/>
  <c r="L12177" i="33"/>
  <c r="L12176" i="33"/>
  <c r="L12175" i="33"/>
  <c r="L12174" i="33"/>
  <c r="F12174" i="33"/>
  <c r="L12173" i="33"/>
  <c r="F12173" i="33"/>
  <c r="L12172" i="33"/>
  <c r="F12172" i="33"/>
  <c r="M12170" i="33"/>
  <c r="M12169" i="33"/>
  <c r="M12168" i="33"/>
  <c r="M12167" i="33"/>
  <c r="M12166" i="33"/>
  <c r="E12164" i="33"/>
  <c r="E12163" i="33"/>
  <c r="E12162" i="33"/>
  <c r="E12161" i="33"/>
  <c r="M12160" i="33"/>
  <c r="E12160" i="33"/>
  <c r="E12158" i="33"/>
  <c r="E12157" i="33"/>
  <c r="J12156" i="33"/>
  <c r="E12156" i="33"/>
  <c r="E12154" i="33"/>
  <c r="K12152" i="33"/>
  <c r="K12151" i="33"/>
  <c r="K12150" i="33"/>
  <c r="K12149" i="33"/>
  <c r="K12148" i="33"/>
  <c r="O12147" i="33"/>
  <c r="J12147" i="33"/>
  <c r="E12147" i="33"/>
  <c r="O12146" i="33"/>
  <c r="J12146" i="33"/>
  <c r="E12146" i="33"/>
  <c r="E12145" i="33"/>
  <c r="O12144" i="33"/>
  <c r="J12144" i="33"/>
  <c r="E12144" i="33"/>
  <c r="E12142" i="33"/>
  <c r="E12141" i="33"/>
  <c r="E12140" i="33"/>
  <c r="L12139" i="33"/>
  <c r="L12138" i="33"/>
  <c r="O12137" i="33"/>
  <c r="J12137" i="33"/>
  <c r="E12137" i="33"/>
  <c r="O12136" i="33"/>
  <c r="J12136" i="33"/>
  <c r="E12136" i="33"/>
  <c r="O12135" i="33"/>
  <c r="J12135" i="33"/>
  <c r="E12135" i="33"/>
  <c r="O12134" i="33"/>
  <c r="J12134" i="33"/>
  <c r="E12134" i="33"/>
  <c r="O12133" i="33"/>
  <c r="J12133" i="33"/>
  <c r="E12133" i="33"/>
  <c r="O12132" i="33"/>
  <c r="J12132" i="33"/>
  <c r="E12132" i="33"/>
  <c r="O12131" i="33"/>
  <c r="J12131" i="33"/>
  <c r="E12131" i="33"/>
  <c r="O12130" i="33"/>
  <c r="J12130" i="33"/>
  <c r="E12130" i="33"/>
  <c r="O12129" i="33"/>
  <c r="J12129" i="33"/>
  <c r="E12129" i="33"/>
  <c r="O12128" i="33"/>
  <c r="J12128" i="33"/>
  <c r="E12128" i="33"/>
  <c r="E12126" i="33"/>
  <c r="O12125" i="33"/>
  <c r="F12125" i="33"/>
  <c r="O12124" i="33"/>
  <c r="F12124" i="33"/>
  <c r="O12123" i="33"/>
  <c r="F12123" i="33"/>
  <c r="M12121" i="33"/>
  <c r="E12121" i="33"/>
  <c r="K12119" i="33"/>
  <c r="P12118" i="33"/>
  <c r="K12118" i="33"/>
  <c r="E12118" i="33"/>
  <c r="P12117" i="33"/>
  <c r="K12117" i="33"/>
  <c r="E12117" i="33"/>
  <c r="P12116" i="33"/>
  <c r="K12116" i="33"/>
  <c r="E12116" i="33"/>
  <c r="P12115" i="33"/>
  <c r="K12115" i="33"/>
  <c r="E12115" i="33"/>
  <c r="P12114" i="33"/>
  <c r="K12114" i="33"/>
  <c r="E12114" i="33"/>
  <c r="P12113" i="33"/>
  <c r="K12113" i="33"/>
  <c r="E12113" i="33"/>
  <c r="P12112" i="33"/>
  <c r="K12112" i="33"/>
  <c r="E12112" i="33"/>
  <c r="P12111" i="33"/>
  <c r="K12111" i="33"/>
  <c r="E12111" i="33"/>
  <c r="P12110" i="33"/>
  <c r="K12110" i="33"/>
  <c r="E12110" i="33"/>
  <c r="P12109" i="33"/>
  <c r="K12109" i="33"/>
  <c r="E12109" i="33"/>
  <c r="P12108" i="33"/>
  <c r="K12108" i="33"/>
  <c r="P12107" i="33"/>
  <c r="K12107" i="33"/>
  <c r="P12106" i="33"/>
  <c r="K12106" i="33"/>
  <c r="P12105" i="33"/>
  <c r="K12105" i="33"/>
  <c r="P12104" i="33"/>
  <c r="K12104" i="33"/>
  <c r="R12102" i="33"/>
  <c r="N12102" i="33"/>
  <c r="K12102" i="33"/>
  <c r="R12101" i="33"/>
  <c r="N12101" i="33"/>
  <c r="K12101" i="33"/>
  <c r="R12100" i="33"/>
  <c r="N12100" i="33"/>
  <c r="K12100" i="33"/>
  <c r="R12099" i="33"/>
  <c r="N12099" i="33"/>
  <c r="K12099" i="33"/>
  <c r="R12098" i="33"/>
  <c r="N12098" i="33"/>
  <c r="K12098" i="33"/>
  <c r="R12097" i="33"/>
  <c r="N12097" i="33"/>
  <c r="K12097" i="33"/>
  <c r="R12096" i="33"/>
  <c r="N12096" i="33"/>
  <c r="K12096" i="33"/>
  <c r="R12095" i="33"/>
  <c r="N12095" i="33"/>
  <c r="K12095" i="33"/>
  <c r="R12094" i="33"/>
  <c r="N12094" i="33"/>
  <c r="K12094" i="33"/>
  <c r="L12092" i="33"/>
  <c r="L12091" i="33"/>
  <c r="L12090" i="33"/>
  <c r="L12089" i="33"/>
  <c r="L12088" i="33"/>
  <c r="L12087" i="33"/>
  <c r="L12086" i="33"/>
  <c r="L12085" i="33"/>
  <c r="L12084" i="33"/>
  <c r="L12083" i="33"/>
  <c r="L12082" i="33"/>
  <c r="L12081" i="33"/>
  <c r="L12080" i="33"/>
  <c r="L12079" i="33"/>
  <c r="L12078" i="33"/>
  <c r="L12077" i="33"/>
  <c r="L12076" i="33"/>
  <c r="L12075" i="33"/>
  <c r="L12074" i="33"/>
  <c r="L12073" i="33"/>
  <c r="L12072" i="33"/>
  <c r="L12071" i="33"/>
  <c r="L12070" i="33"/>
  <c r="L12069" i="33"/>
  <c r="L12068" i="33"/>
  <c r="L12067" i="33"/>
  <c r="L12066" i="33"/>
  <c r="L12065" i="33"/>
  <c r="L12064" i="33"/>
  <c r="L12063" i="33"/>
  <c r="L12062" i="33"/>
  <c r="L12061" i="33"/>
  <c r="L12060" i="33"/>
  <c r="L12059" i="33"/>
  <c r="L12058" i="33"/>
  <c r="L12057" i="33"/>
  <c r="L12056" i="33"/>
  <c r="L12055" i="33"/>
  <c r="L12054" i="33"/>
  <c r="L12053" i="33"/>
  <c r="L12052" i="33"/>
  <c r="L12051" i="33"/>
  <c r="L12050" i="33"/>
  <c r="F12050" i="33"/>
  <c r="L12049" i="33"/>
  <c r="F12049" i="33"/>
  <c r="L12048" i="33"/>
  <c r="F12048" i="33"/>
  <c r="M12046" i="33"/>
  <c r="M12045" i="33"/>
  <c r="M12044" i="33"/>
  <c r="M12043" i="33"/>
  <c r="M12042" i="33"/>
  <c r="E12040" i="33"/>
  <c r="E12039" i="33"/>
  <c r="E12038" i="33"/>
  <c r="E12037" i="33"/>
  <c r="M12036" i="33"/>
  <c r="E12036" i="33"/>
  <c r="E12034" i="33"/>
  <c r="E12033" i="33"/>
  <c r="J12032" i="33"/>
  <c r="E12032" i="33"/>
  <c r="E12030" i="33"/>
  <c r="K12028" i="33"/>
  <c r="K12027" i="33"/>
  <c r="K12026" i="33"/>
  <c r="K12025" i="33"/>
  <c r="K12024" i="33"/>
  <c r="O12023" i="33"/>
  <c r="J12023" i="33"/>
  <c r="E12023" i="33"/>
  <c r="O12022" i="33"/>
  <c r="J12022" i="33"/>
  <c r="E12022" i="33"/>
  <c r="E12021" i="33"/>
  <c r="O12020" i="33"/>
  <c r="J12020" i="33"/>
  <c r="E12020" i="33"/>
  <c r="E12018" i="33"/>
  <c r="E12017" i="33"/>
  <c r="E12016" i="33"/>
  <c r="L12015" i="33"/>
  <c r="L12014" i="33"/>
  <c r="O12013" i="33"/>
  <c r="J12013" i="33"/>
  <c r="E12013" i="33"/>
  <c r="O12012" i="33"/>
  <c r="J12012" i="33"/>
  <c r="E12012" i="33"/>
  <c r="O12011" i="33"/>
  <c r="J12011" i="33"/>
  <c r="E12011" i="33"/>
  <c r="O12010" i="33"/>
  <c r="J12010" i="33"/>
  <c r="E12010" i="33"/>
  <c r="O12009" i="33"/>
  <c r="J12009" i="33"/>
  <c r="E12009" i="33"/>
  <c r="O12008" i="33"/>
  <c r="J12008" i="33"/>
  <c r="E12008" i="33"/>
  <c r="O12007" i="33"/>
  <c r="J12007" i="33"/>
  <c r="E12007" i="33"/>
  <c r="O12006" i="33"/>
  <c r="J12006" i="33"/>
  <c r="E12006" i="33"/>
  <c r="O12005" i="33"/>
  <c r="J12005" i="33"/>
  <c r="E12005" i="33"/>
  <c r="O12004" i="33"/>
  <c r="J12004" i="33"/>
  <c r="E12004" i="33"/>
  <c r="E12002" i="33"/>
  <c r="O12001" i="33"/>
  <c r="F12001" i="33"/>
  <c r="O12000" i="33"/>
  <c r="F12000" i="33"/>
  <c r="O11999" i="33"/>
  <c r="F11999" i="33"/>
  <c r="M11997" i="33"/>
  <c r="E11997" i="33"/>
  <c r="K11995" i="33"/>
  <c r="P11994" i="33"/>
  <c r="K11994" i="33"/>
  <c r="E11994" i="33"/>
  <c r="P11993" i="33"/>
  <c r="K11993" i="33"/>
  <c r="E11993" i="33"/>
  <c r="P11992" i="33"/>
  <c r="K11992" i="33"/>
  <c r="E11992" i="33"/>
  <c r="P11991" i="33"/>
  <c r="K11991" i="33"/>
  <c r="E11991" i="33"/>
  <c r="P11990" i="33"/>
  <c r="K11990" i="33"/>
  <c r="E11990" i="33"/>
  <c r="P11989" i="33"/>
  <c r="K11989" i="33"/>
  <c r="E11989" i="33"/>
  <c r="P11988" i="33"/>
  <c r="K11988" i="33"/>
  <c r="E11988" i="33"/>
  <c r="P11987" i="33"/>
  <c r="K11987" i="33"/>
  <c r="E11987" i="33"/>
  <c r="P11986" i="33"/>
  <c r="K11986" i="33"/>
  <c r="E11986" i="33"/>
  <c r="P11985" i="33"/>
  <c r="K11985" i="33"/>
  <c r="E11985" i="33"/>
  <c r="P11984" i="33"/>
  <c r="K11984" i="33"/>
  <c r="P11983" i="33"/>
  <c r="K11983" i="33"/>
  <c r="P11982" i="33"/>
  <c r="K11982" i="33"/>
  <c r="P11981" i="33"/>
  <c r="K11981" i="33"/>
  <c r="P11980" i="33"/>
  <c r="K11980" i="33"/>
  <c r="R11978" i="33"/>
  <c r="N11978" i="33"/>
  <c r="K11978" i="33"/>
  <c r="R11977" i="33"/>
  <c r="N11977" i="33"/>
  <c r="K11977" i="33"/>
  <c r="R11976" i="33"/>
  <c r="N11976" i="33"/>
  <c r="K11976" i="33"/>
  <c r="R11975" i="33"/>
  <c r="N11975" i="33"/>
  <c r="K11975" i="33"/>
  <c r="R11974" i="33"/>
  <c r="N11974" i="33"/>
  <c r="K11974" i="33"/>
  <c r="R11973" i="33"/>
  <c r="N11973" i="33"/>
  <c r="K11973" i="33"/>
  <c r="R11972" i="33"/>
  <c r="N11972" i="33"/>
  <c r="K11972" i="33"/>
  <c r="R11971" i="33"/>
  <c r="N11971" i="33"/>
  <c r="K11971" i="33"/>
  <c r="R11970" i="33"/>
  <c r="N11970" i="33"/>
  <c r="K11970" i="33"/>
  <c r="L11968" i="33"/>
  <c r="L11967" i="33"/>
  <c r="L11966" i="33"/>
  <c r="L11965" i="33"/>
  <c r="L11964" i="33"/>
  <c r="L11963" i="33"/>
  <c r="L11962" i="33"/>
  <c r="L11961" i="33"/>
  <c r="L11960" i="33"/>
  <c r="L11959" i="33"/>
  <c r="L11958" i="33"/>
  <c r="L11957" i="33"/>
  <c r="L11956" i="33"/>
  <c r="L11955" i="33"/>
  <c r="L11954" i="33"/>
  <c r="L11953" i="33"/>
  <c r="L11952" i="33"/>
  <c r="L11951" i="33"/>
  <c r="L11950" i="33"/>
  <c r="L11949" i="33"/>
  <c r="L11948" i="33"/>
  <c r="L11947" i="33"/>
  <c r="L11946" i="33"/>
  <c r="L11945" i="33"/>
  <c r="L11944" i="33"/>
  <c r="L11943" i="33"/>
  <c r="L11942" i="33"/>
  <c r="L11941" i="33"/>
  <c r="L11940" i="33"/>
  <c r="L11939" i="33"/>
  <c r="L11938" i="33"/>
  <c r="L11937" i="33"/>
  <c r="L11936" i="33"/>
  <c r="L11935" i="33"/>
  <c r="L11934" i="33"/>
  <c r="L11933" i="33"/>
  <c r="L11932" i="33"/>
  <c r="L11931" i="33"/>
  <c r="L11930" i="33"/>
  <c r="L11929" i="33"/>
  <c r="L11928" i="33"/>
  <c r="L11927" i="33"/>
  <c r="L11926" i="33"/>
  <c r="F11926" i="33"/>
  <c r="L11925" i="33"/>
  <c r="F11925" i="33"/>
  <c r="L11924" i="33"/>
  <c r="F11924" i="33"/>
  <c r="M11922" i="33"/>
  <c r="M11921" i="33"/>
  <c r="M11920" i="33"/>
  <c r="M11919" i="33"/>
  <c r="M11918" i="33"/>
  <c r="E11916" i="33"/>
  <c r="E11915" i="33"/>
  <c r="E11914" i="33"/>
  <c r="E11913" i="33"/>
  <c r="M11912" i="33"/>
  <c r="E11912" i="33"/>
  <c r="E11910" i="33"/>
  <c r="E11909" i="33"/>
  <c r="J11908" i="33"/>
  <c r="E11908" i="33"/>
  <c r="E11906" i="33"/>
  <c r="K11904" i="33"/>
  <c r="K11903" i="33"/>
  <c r="K11902" i="33"/>
  <c r="K11901" i="33"/>
  <c r="K11900" i="33"/>
  <c r="O11899" i="33"/>
  <c r="J11899" i="33"/>
  <c r="E11899" i="33"/>
  <c r="O11898" i="33"/>
  <c r="J11898" i="33"/>
  <c r="E11898" i="33"/>
  <c r="E11897" i="33"/>
  <c r="O11896" i="33"/>
  <c r="J11896" i="33"/>
  <c r="E11896" i="33"/>
  <c r="E11894" i="33"/>
  <c r="E11893" i="33"/>
  <c r="E11892" i="33"/>
  <c r="L11891" i="33"/>
  <c r="L11890" i="33"/>
  <c r="O11889" i="33"/>
  <c r="J11889" i="33"/>
  <c r="E11889" i="33"/>
  <c r="O11888" i="33"/>
  <c r="J11888" i="33"/>
  <c r="E11888" i="33"/>
  <c r="O11887" i="33"/>
  <c r="J11887" i="33"/>
  <c r="E11887" i="33"/>
  <c r="O11886" i="33"/>
  <c r="J11886" i="33"/>
  <c r="E11886" i="33"/>
  <c r="O11885" i="33"/>
  <c r="J11885" i="33"/>
  <c r="E11885" i="33"/>
  <c r="O11884" i="33"/>
  <c r="J11884" i="33"/>
  <c r="E11884" i="33"/>
  <c r="O11883" i="33"/>
  <c r="J11883" i="33"/>
  <c r="E11883" i="33"/>
  <c r="O11882" i="33"/>
  <c r="J11882" i="33"/>
  <c r="E11882" i="33"/>
  <c r="O11881" i="33"/>
  <c r="J11881" i="33"/>
  <c r="E11881" i="33"/>
  <c r="O11880" i="33"/>
  <c r="J11880" i="33"/>
  <c r="E11880" i="33"/>
  <c r="E11878" i="33"/>
  <c r="O11877" i="33"/>
  <c r="F11877" i="33"/>
  <c r="O11876" i="33"/>
  <c r="F11876" i="33"/>
  <c r="O11875" i="33"/>
  <c r="F11875" i="33"/>
  <c r="M11873" i="33"/>
  <c r="E11873" i="33"/>
  <c r="K11871" i="33"/>
  <c r="P11870" i="33"/>
  <c r="K11870" i="33"/>
  <c r="E11870" i="33"/>
  <c r="P11869" i="33"/>
  <c r="K11869" i="33"/>
  <c r="E11869" i="33"/>
  <c r="P11868" i="33"/>
  <c r="K11868" i="33"/>
  <c r="E11868" i="33"/>
  <c r="P11867" i="33"/>
  <c r="K11867" i="33"/>
  <c r="E11867" i="33"/>
  <c r="P11866" i="33"/>
  <c r="K11866" i="33"/>
  <c r="E11866" i="33"/>
  <c r="P11865" i="33"/>
  <c r="K11865" i="33"/>
  <c r="E11865" i="33"/>
  <c r="P11864" i="33"/>
  <c r="K11864" i="33"/>
  <c r="E11864" i="33"/>
  <c r="P11863" i="33"/>
  <c r="K11863" i="33"/>
  <c r="E11863" i="33"/>
  <c r="P11862" i="33"/>
  <c r="K11862" i="33"/>
  <c r="E11862" i="33"/>
  <c r="P11861" i="33"/>
  <c r="K11861" i="33"/>
  <c r="E11861" i="33"/>
  <c r="P11860" i="33"/>
  <c r="K11860" i="33"/>
  <c r="P11859" i="33"/>
  <c r="K11859" i="33"/>
  <c r="P11858" i="33"/>
  <c r="K11858" i="33"/>
  <c r="P11857" i="33"/>
  <c r="K11857" i="33"/>
  <c r="P11856" i="33"/>
  <c r="K11856" i="33"/>
  <c r="R11854" i="33"/>
  <c r="N11854" i="33"/>
  <c r="K11854" i="33"/>
  <c r="R11853" i="33"/>
  <c r="N11853" i="33"/>
  <c r="K11853" i="33"/>
  <c r="R11852" i="33"/>
  <c r="N11852" i="33"/>
  <c r="K11852" i="33"/>
  <c r="R11851" i="33"/>
  <c r="N11851" i="33"/>
  <c r="K11851" i="33"/>
  <c r="R11850" i="33"/>
  <c r="N11850" i="33"/>
  <c r="K11850" i="33"/>
  <c r="R11849" i="33"/>
  <c r="N11849" i="33"/>
  <c r="K11849" i="33"/>
  <c r="R11848" i="33"/>
  <c r="N11848" i="33"/>
  <c r="K11848" i="33"/>
  <c r="R11847" i="33"/>
  <c r="N11847" i="33"/>
  <c r="K11847" i="33"/>
  <c r="R11846" i="33"/>
  <c r="N11846" i="33"/>
  <c r="K11846" i="33"/>
  <c r="L11844" i="33"/>
  <c r="L11843" i="33"/>
  <c r="L11842" i="33"/>
  <c r="L11841" i="33"/>
  <c r="L11840" i="33"/>
  <c r="L11839" i="33"/>
  <c r="L11838" i="33"/>
  <c r="L11837" i="33"/>
  <c r="L11836" i="33"/>
  <c r="L11835" i="33"/>
  <c r="L11834" i="33"/>
  <c r="L11833" i="33"/>
  <c r="L11832" i="33"/>
  <c r="L11831" i="33"/>
  <c r="L11830" i="33"/>
  <c r="L11829" i="33"/>
  <c r="L11828" i="33"/>
  <c r="L11827" i="33"/>
  <c r="L11826" i="33"/>
  <c r="L11825" i="33"/>
  <c r="L11824" i="33"/>
  <c r="L11823" i="33"/>
  <c r="L11822" i="33"/>
  <c r="L11821" i="33"/>
  <c r="L11820" i="33"/>
  <c r="L11819" i="33"/>
  <c r="L11818" i="33"/>
  <c r="L11817" i="33"/>
  <c r="L11816" i="33"/>
  <c r="L11815" i="33"/>
  <c r="L11814" i="33"/>
  <c r="L11813" i="33"/>
  <c r="L11812" i="33"/>
  <c r="L11811" i="33"/>
  <c r="L11810" i="33"/>
  <c r="L11809" i="33"/>
  <c r="L11808" i="33"/>
  <c r="L11807" i="33"/>
  <c r="L11806" i="33"/>
  <c r="L11805" i="33"/>
  <c r="L11804" i="33"/>
  <c r="L11803" i="33"/>
  <c r="L11802" i="33"/>
  <c r="F11802" i="33"/>
  <c r="L11801" i="33"/>
  <c r="F11801" i="33"/>
  <c r="L11800" i="33"/>
  <c r="F11800" i="33"/>
  <c r="M11798" i="33"/>
  <c r="M11797" i="33"/>
  <c r="M11796" i="33"/>
  <c r="M11795" i="33"/>
  <c r="M11794" i="33"/>
  <c r="E11792" i="33"/>
  <c r="E11791" i="33"/>
  <c r="E11790" i="33"/>
  <c r="E11789" i="33"/>
  <c r="M11788" i="33"/>
  <c r="E11788" i="33"/>
  <c r="E11786" i="33"/>
  <c r="E11785" i="33"/>
  <c r="J11784" i="33"/>
  <c r="E11784" i="33"/>
  <c r="E11782" i="33"/>
  <c r="K11780" i="33"/>
  <c r="K11779" i="33"/>
  <c r="K11778" i="33"/>
  <c r="K11777" i="33"/>
  <c r="K11776" i="33"/>
  <c r="O11775" i="33"/>
  <c r="J11775" i="33"/>
  <c r="E11775" i="33"/>
  <c r="O11774" i="33"/>
  <c r="J11774" i="33"/>
  <c r="E11774" i="33"/>
  <c r="E11773" i="33"/>
  <c r="O11772" i="33"/>
  <c r="J11772" i="33"/>
  <c r="E11772" i="33"/>
  <c r="E11770" i="33"/>
  <c r="E11769" i="33"/>
  <c r="E11768" i="33"/>
  <c r="L11767" i="33"/>
  <c r="L11766" i="33"/>
  <c r="O11765" i="33"/>
  <c r="J11765" i="33"/>
  <c r="E11765" i="33"/>
  <c r="O11764" i="33"/>
  <c r="J11764" i="33"/>
  <c r="E11764" i="33"/>
  <c r="O11763" i="33"/>
  <c r="J11763" i="33"/>
  <c r="E11763" i="33"/>
  <c r="O11762" i="33"/>
  <c r="J11762" i="33"/>
  <c r="E11762" i="33"/>
  <c r="O11761" i="33"/>
  <c r="J11761" i="33"/>
  <c r="E11761" i="33"/>
  <c r="O11760" i="33"/>
  <c r="J11760" i="33"/>
  <c r="E11760" i="33"/>
  <c r="O11759" i="33"/>
  <c r="J11759" i="33"/>
  <c r="E11759" i="33"/>
  <c r="O11758" i="33"/>
  <c r="J11758" i="33"/>
  <c r="E11758" i="33"/>
  <c r="O11757" i="33"/>
  <c r="J11757" i="33"/>
  <c r="E11757" i="33"/>
  <c r="O11756" i="33"/>
  <c r="J11756" i="33"/>
  <c r="E11756" i="33"/>
  <c r="E11754" i="33"/>
  <c r="O11753" i="33"/>
  <c r="F11753" i="33"/>
  <c r="O11752" i="33"/>
  <c r="F11752" i="33"/>
  <c r="O11751" i="33"/>
  <c r="F11751" i="33"/>
  <c r="M11749" i="33"/>
  <c r="E11749" i="33"/>
  <c r="K11747" i="33"/>
  <c r="P11746" i="33"/>
  <c r="K11746" i="33"/>
  <c r="E11746" i="33"/>
  <c r="P11745" i="33"/>
  <c r="K11745" i="33"/>
  <c r="E11745" i="33"/>
  <c r="P11744" i="33"/>
  <c r="K11744" i="33"/>
  <c r="E11744" i="33"/>
  <c r="P11743" i="33"/>
  <c r="K11743" i="33"/>
  <c r="E11743" i="33"/>
  <c r="P11742" i="33"/>
  <c r="K11742" i="33"/>
  <c r="E11742" i="33"/>
  <c r="P11741" i="33"/>
  <c r="K11741" i="33"/>
  <c r="E11741" i="33"/>
  <c r="P11740" i="33"/>
  <c r="K11740" i="33"/>
  <c r="E11740" i="33"/>
  <c r="P11739" i="33"/>
  <c r="K11739" i="33"/>
  <c r="E11739" i="33"/>
  <c r="P11738" i="33"/>
  <c r="K11738" i="33"/>
  <c r="E11738" i="33"/>
  <c r="P11737" i="33"/>
  <c r="K11737" i="33"/>
  <c r="E11737" i="33"/>
  <c r="P11736" i="33"/>
  <c r="K11736" i="33"/>
  <c r="P11735" i="33"/>
  <c r="K11735" i="33"/>
  <c r="P11734" i="33"/>
  <c r="K11734" i="33"/>
  <c r="P11733" i="33"/>
  <c r="K11733" i="33"/>
  <c r="P11732" i="33"/>
  <c r="K11732" i="33"/>
  <c r="R11730" i="33"/>
  <c r="N11730" i="33"/>
  <c r="K11730" i="33"/>
  <c r="R11729" i="33"/>
  <c r="N11729" i="33"/>
  <c r="K11729" i="33"/>
  <c r="R11728" i="33"/>
  <c r="N11728" i="33"/>
  <c r="K11728" i="33"/>
  <c r="R11727" i="33"/>
  <c r="N11727" i="33"/>
  <c r="K11727" i="33"/>
  <c r="R11726" i="33"/>
  <c r="N11726" i="33"/>
  <c r="K11726" i="33"/>
  <c r="R11725" i="33"/>
  <c r="N11725" i="33"/>
  <c r="K11725" i="33"/>
  <c r="R11724" i="33"/>
  <c r="N11724" i="33"/>
  <c r="K11724" i="33"/>
  <c r="R11723" i="33"/>
  <c r="N11723" i="33"/>
  <c r="K11723" i="33"/>
  <c r="R11722" i="33"/>
  <c r="N11722" i="33"/>
  <c r="K11722" i="33"/>
  <c r="L11720" i="33"/>
  <c r="L11719" i="33"/>
  <c r="L11718" i="33"/>
  <c r="L11717" i="33"/>
  <c r="L11716" i="33"/>
  <c r="L11715" i="33"/>
  <c r="L11714" i="33"/>
  <c r="L11713" i="33"/>
  <c r="L11712" i="33"/>
  <c r="L11711" i="33"/>
  <c r="L11710" i="33"/>
  <c r="L11709" i="33"/>
  <c r="L11708" i="33"/>
  <c r="L11707" i="33"/>
  <c r="L11706" i="33"/>
  <c r="L11705" i="33"/>
  <c r="L11704" i="33"/>
  <c r="L11703" i="33"/>
  <c r="L11702" i="33"/>
  <c r="L11701" i="33"/>
  <c r="L11700" i="33"/>
  <c r="L11699" i="33"/>
  <c r="L11698" i="33"/>
  <c r="L11697" i="33"/>
  <c r="L11696" i="33"/>
  <c r="L11695" i="33"/>
  <c r="L11694" i="33"/>
  <c r="L11693" i="33"/>
  <c r="L11692" i="33"/>
  <c r="L11691" i="33"/>
  <c r="L11690" i="33"/>
  <c r="L11689" i="33"/>
  <c r="L11688" i="33"/>
  <c r="L11687" i="33"/>
  <c r="L11686" i="33"/>
  <c r="L11685" i="33"/>
  <c r="L11684" i="33"/>
  <c r="L11683" i="33"/>
  <c r="L11682" i="33"/>
  <c r="L11681" i="33"/>
  <c r="L11680" i="33"/>
  <c r="L11679" i="33"/>
  <c r="L11678" i="33"/>
  <c r="F11678" i="33"/>
  <c r="L11677" i="33"/>
  <c r="F11677" i="33"/>
  <c r="L11676" i="33"/>
  <c r="F11676" i="33"/>
  <c r="M11674" i="33"/>
  <c r="M11673" i="33"/>
  <c r="M11672" i="33"/>
  <c r="M11671" i="33"/>
  <c r="M11670" i="33"/>
  <c r="E11668" i="33"/>
  <c r="E11667" i="33"/>
  <c r="E11666" i="33"/>
  <c r="E11665" i="33"/>
  <c r="M11664" i="33"/>
  <c r="E11664" i="33"/>
  <c r="E11662" i="33"/>
  <c r="E11661" i="33"/>
  <c r="J11660" i="33"/>
  <c r="E11660" i="33"/>
  <c r="E11658" i="33"/>
  <c r="K11656" i="33"/>
  <c r="K11655" i="33"/>
  <c r="K11654" i="33"/>
  <c r="K11653" i="33"/>
  <c r="K11652" i="33"/>
  <c r="O11651" i="33"/>
  <c r="J11651" i="33"/>
  <c r="E11651" i="33"/>
  <c r="O11650" i="33"/>
  <c r="J11650" i="33"/>
  <c r="E11650" i="33"/>
  <c r="E11649" i="33"/>
  <c r="O11648" i="33"/>
  <c r="J11648" i="33"/>
  <c r="E11648" i="33"/>
  <c r="E11646" i="33"/>
  <c r="E11645" i="33"/>
  <c r="E11644" i="33"/>
  <c r="L11643" i="33"/>
  <c r="L11642" i="33"/>
  <c r="O11641" i="33"/>
  <c r="J11641" i="33"/>
  <c r="E11641" i="33"/>
  <c r="O11640" i="33"/>
  <c r="J11640" i="33"/>
  <c r="E11640" i="33"/>
  <c r="O11639" i="33"/>
  <c r="J11639" i="33"/>
  <c r="E11639" i="33"/>
  <c r="O11638" i="33"/>
  <c r="J11638" i="33"/>
  <c r="E11638" i="33"/>
  <c r="O11637" i="33"/>
  <c r="J11637" i="33"/>
  <c r="E11637" i="33"/>
  <c r="O11636" i="33"/>
  <c r="J11636" i="33"/>
  <c r="E11636" i="33"/>
  <c r="O11635" i="33"/>
  <c r="J11635" i="33"/>
  <c r="E11635" i="33"/>
  <c r="O11634" i="33"/>
  <c r="J11634" i="33"/>
  <c r="E11634" i="33"/>
  <c r="O11633" i="33"/>
  <c r="J11633" i="33"/>
  <c r="E11633" i="33"/>
  <c r="O11632" i="33"/>
  <c r="J11632" i="33"/>
  <c r="E11632" i="33"/>
  <c r="E11630" i="33"/>
  <c r="O11629" i="33"/>
  <c r="F11629" i="33"/>
  <c r="O11628" i="33"/>
  <c r="F11628" i="33"/>
  <c r="O11627" i="33"/>
  <c r="F11627" i="33"/>
  <c r="M11625" i="33"/>
  <c r="E11625" i="33"/>
  <c r="K11623" i="33"/>
  <c r="P11622" i="33"/>
  <c r="K11622" i="33"/>
  <c r="E11622" i="33"/>
  <c r="P11621" i="33"/>
  <c r="K11621" i="33"/>
  <c r="E11621" i="33"/>
  <c r="P11620" i="33"/>
  <c r="K11620" i="33"/>
  <c r="E11620" i="33"/>
  <c r="P11619" i="33"/>
  <c r="K11619" i="33"/>
  <c r="E11619" i="33"/>
  <c r="P11618" i="33"/>
  <c r="K11618" i="33"/>
  <c r="E11618" i="33"/>
  <c r="P11617" i="33"/>
  <c r="K11617" i="33"/>
  <c r="E11617" i="33"/>
  <c r="P11616" i="33"/>
  <c r="K11616" i="33"/>
  <c r="E11616" i="33"/>
  <c r="P11615" i="33"/>
  <c r="K11615" i="33"/>
  <c r="E11615" i="33"/>
  <c r="P11614" i="33"/>
  <c r="K11614" i="33"/>
  <c r="E11614" i="33"/>
  <c r="P11613" i="33"/>
  <c r="K11613" i="33"/>
  <c r="E11613" i="33"/>
  <c r="P11612" i="33"/>
  <c r="K11612" i="33"/>
  <c r="P11611" i="33"/>
  <c r="K11611" i="33"/>
  <c r="P11610" i="33"/>
  <c r="K11610" i="33"/>
  <c r="P11609" i="33"/>
  <c r="K11609" i="33"/>
  <c r="P11608" i="33"/>
  <c r="K11608" i="33"/>
  <c r="R11606" i="33"/>
  <c r="N11606" i="33"/>
  <c r="K11606" i="33"/>
  <c r="R11605" i="33"/>
  <c r="N11605" i="33"/>
  <c r="K11605" i="33"/>
  <c r="R11604" i="33"/>
  <c r="N11604" i="33"/>
  <c r="K11604" i="33"/>
  <c r="R11603" i="33"/>
  <c r="N11603" i="33"/>
  <c r="K11603" i="33"/>
  <c r="R11602" i="33"/>
  <c r="N11602" i="33"/>
  <c r="K11602" i="33"/>
  <c r="R11601" i="33"/>
  <c r="N11601" i="33"/>
  <c r="K11601" i="33"/>
  <c r="R11600" i="33"/>
  <c r="N11600" i="33"/>
  <c r="K11600" i="33"/>
  <c r="R11599" i="33"/>
  <c r="N11599" i="33"/>
  <c r="K11599" i="33"/>
  <c r="R11598" i="33"/>
  <c r="N11598" i="33"/>
  <c r="K11598" i="33"/>
  <c r="L11596" i="33"/>
  <c r="L11595" i="33"/>
  <c r="L11594" i="33"/>
  <c r="L11593" i="33"/>
  <c r="L11592" i="33"/>
  <c r="L11591" i="33"/>
  <c r="L11590" i="33"/>
  <c r="L11589" i="33"/>
  <c r="L11588" i="33"/>
  <c r="L11587" i="33"/>
  <c r="L11586" i="33"/>
  <c r="L11585" i="33"/>
  <c r="L11584" i="33"/>
  <c r="L11583" i="33"/>
  <c r="L11582" i="33"/>
  <c r="L11581" i="33"/>
  <c r="L11580" i="33"/>
  <c r="L11579" i="33"/>
  <c r="L11578" i="33"/>
  <c r="L11577" i="33"/>
  <c r="L11576" i="33"/>
  <c r="L11575" i="33"/>
  <c r="L11574" i="33"/>
  <c r="L11573" i="33"/>
  <c r="L11572" i="33"/>
  <c r="L11571" i="33"/>
  <c r="L11570" i="33"/>
  <c r="L11569" i="33"/>
  <c r="L11568" i="33"/>
  <c r="L11567" i="33"/>
  <c r="L11566" i="33"/>
  <c r="L11565" i="33"/>
  <c r="L11564" i="33"/>
  <c r="L11563" i="33"/>
  <c r="L11562" i="33"/>
  <c r="L11561" i="33"/>
  <c r="L11560" i="33"/>
  <c r="L11559" i="33"/>
  <c r="L11558" i="33"/>
  <c r="L11557" i="33"/>
  <c r="L11556" i="33"/>
  <c r="L11555" i="33"/>
  <c r="L11554" i="33"/>
  <c r="F11554" i="33"/>
  <c r="L11553" i="33"/>
  <c r="F11553" i="33"/>
  <c r="L11552" i="33"/>
  <c r="F11552" i="33"/>
  <c r="M11550" i="33"/>
  <c r="M11549" i="33"/>
  <c r="M11548" i="33"/>
  <c r="M11547" i="33"/>
  <c r="M11546" i="33"/>
  <c r="E11544" i="33"/>
  <c r="E11543" i="33"/>
  <c r="E11542" i="33"/>
  <c r="E11541" i="33"/>
  <c r="M11540" i="33"/>
  <c r="E11540" i="33"/>
  <c r="E11538" i="33"/>
  <c r="E11537" i="33"/>
  <c r="J11536" i="33"/>
  <c r="E11536" i="33"/>
  <c r="E11534" i="33"/>
  <c r="K11532" i="33"/>
  <c r="K11531" i="33"/>
  <c r="K11530" i="33"/>
  <c r="K11529" i="33"/>
  <c r="K11528" i="33"/>
  <c r="O11527" i="33"/>
  <c r="J11527" i="33"/>
  <c r="E11527" i="33"/>
  <c r="O11526" i="33"/>
  <c r="J11526" i="33"/>
  <c r="E11526" i="33"/>
  <c r="E11525" i="33"/>
  <c r="O11524" i="33"/>
  <c r="J11524" i="33"/>
  <c r="E11524" i="33"/>
  <c r="E11522" i="33"/>
  <c r="E11521" i="33"/>
  <c r="E11520" i="33"/>
  <c r="L11519" i="33"/>
  <c r="L11518" i="33"/>
  <c r="O11517" i="33"/>
  <c r="J11517" i="33"/>
  <c r="E11517" i="33"/>
  <c r="O11516" i="33"/>
  <c r="J11516" i="33"/>
  <c r="E11516" i="33"/>
  <c r="O11515" i="33"/>
  <c r="J11515" i="33"/>
  <c r="E11515" i="33"/>
  <c r="O11514" i="33"/>
  <c r="J11514" i="33"/>
  <c r="E11514" i="33"/>
  <c r="O11513" i="33"/>
  <c r="J11513" i="33"/>
  <c r="E11513" i="33"/>
  <c r="O11512" i="33"/>
  <c r="J11512" i="33"/>
  <c r="E11512" i="33"/>
  <c r="O11511" i="33"/>
  <c r="J11511" i="33"/>
  <c r="E11511" i="33"/>
  <c r="O11510" i="33"/>
  <c r="J11510" i="33"/>
  <c r="E11510" i="33"/>
  <c r="O11509" i="33"/>
  <c r="J11509" i="33"/>
  <c r="E11509" i="33"/>
  <c r="O11508" i="33"/>
  <c r="J11508" i="33"/>
  <c r="E11508" i="33"/>
  <c r="E11506" i="33"/>
  <c r="O11505" i="33"/>
  <c r="F11505" i="33"/>
  <c r="O11504" i="33"/>
  <c r="F11504" i="33"/>
  <c r="O11503" i="33"/>
  <c r="F11503" i="33"/>
  <c r="M11501" i="33"/>
  <c r="E11501" i="33"/>
  <c r="K11499" i="33"/>
  <c r="P11498" i="33"/>
  <c r="K11498" i="33"/>
  <c r="E11498" i="33"/>
  <c r="P11497" i="33"/>
  <c r="K11497" i="33"/>
  <c r="E11497" i="33"/>
  <c r="P11496" i="33"/>
  <c r="K11496" i="33"/>
  <c r="E11496" i="33"/>
  <c r="P11495" i="33"/>
  <c r="K11495" i="33"/>
  <c r="E11495" i="33"/>
  <c r="P11494" i="33"/>
  <c r="K11494" i="33"/>
  <c r="E11494" i="33"/>
  <c r="P11493" i="33"/>
  <c r="K11493" i="33"/>
  <c r="E11493" i="33"/>
  <c r="P11492" i="33"/>
  <c r="K11492" i="33"/>
  <c r="E11492" i="33"/>
  <c r="P11491" i="33"/>
  <c r="K11491" i="33"/>
  <c r="E11491" i="33"/>
  <c r="P11490" i="33"/>
  <c r="K11490" i="33"/>
  <c r="E11490" i="33"/>
  <c r="P11489" i="33"/>
  <c r="K11489" i="33"/>
  <c r="E11489" i="33"/>
  <c r="P11488" i="33"/>
  <c r="K11488" i="33"/>
  <c r="P11487" i="33"/>
  <c r="K11487" i="33"/>
  <c r="P11486" i="33"/>
  <c r="K11486" i="33"/>
  <c r="P11485" i="33"/>
  <c r="K11485" i="33"/>
  <c r="P11484" i="33"/>
  <c r="K11484" i="33"/>
  <c r="R11482" i="33"/>
  <c r="N11482" i="33"/>
  <c r="K11482" i="33"/>
  <c r="R11481" i="33"/>
  <c r="N11481" i="33"/>
  <c r="K11481" i="33"/>
  <c r="R11480" i="33"/>
  <c r="N11480" i="33"/>
  <c r="K11480" i="33"/>
  <c r="R11479" i="33"/>
  <c r="N11479" i="33"/>
  <c r="K11479" i="33"/>
  <c r="R11478" i="33"/>
  <c r="N11478" i="33"/>
  <c r="K11478" i="33"/>
  <c r="R11477" i="33"/>
  <c r="N11477" i="33"/>
  <c r="K11477" i="33"/>
  <c r="R11476" i="33"/>
  <c r="N11476" i="33"/>
  <c r="K11476" i="33"/>
  <c r="R11475" i="33"/>
  <c r="N11475" i="33"/>
  <c r="K11475" i="33"/>
  <c r="R11474" i="33"/>
  <c r="N11474" i="33"/>
  <c r="K11474" i="33"/>
  <c r="L11472" i="33"/>
  <c r="L11471" i="33"/>
  <c r="L11470" i="33"/>
  <c r="L11469" i="33"/>
  <c r="L11468" i="33"/>
  <c r="L11467" i="33"/>
  <c r="L11466" i="33"/>
  <c r="L11465" i="33"/>
  <c r="L11464" i="33"/>
  <c r="L11463" i="33"/>
  <c r="L11462" i="33"/>
  <c r="L11461" i="33"/>
  <c r="L11460" i="33"/>
  <c r="L11459" i="33"/>
  <c r="L11458" i="33"/>
  <c r="L11457" i="33"/>
  <c r="L11456" i="33"/>
  <c r="L11455" i="33"/>
  <c r="L11454" i="33"/>
  <c r="L11453" i="33"/>
  <c r="L11452" i="33"/>
  <c r="L11451" i="33"/>
  <c r="L11450" i="33"/>
  <c r="L11449" i="33"/>
  <c r="L11448" i="33"/>
  <c r="L11447" i="33"/>
  <c r="L11446" i="33"/>
  <c r="L11445" i="33"/>
  <c r="L11444" i="33"/>
  <c r="L11443" i="33"/>
  <c r="L11442" i="33"/>
  <c r="L11441" i="33"/>
  <c r="L11440" i="33"/>
  <c r="L11439" i="33"/>
  <c r="L11438" i="33"/>
  <c r="L11437" i="33"/>
  <c r="L11436" i="33"/>
  <c r="L11435" i="33"/>
  <c r="L11434" i="33"/>
  <c r="L11433" i="33"/>
  <c r="L11432" i="33"/>
  <c r="L11431" i="33"/>
  <c r="L11430" i="33"/>
  <c r="F11430" i="33"/>
  <c r="L11429" i="33"/>
  <c r="F11429" i="33"/>
  <c r="L11428" i="33"/>
  <c r="F11428" i="33"/>
  <c r="M11426" i="33"/>
  <c r="M11425" i="33"/>
  <c r="M11424" i="33"/>
  <c r="M11423" i="33"/>
  <c r="M11422" i="33"/>
  <c r="E11420" i="33"/>
  <c r="E11419" i="33"/>
  <c r="E11418" i="33"/>
  <c r="E11417" i="33"/>
  <c r="M11416" i="33"/>
  <c r="E11416" i="33"/>
  <c r="E11414" i="33"/>
  <c r="E11413" i="33"/>
  <c r="J11412" i="33"/>
  <c r="E11412" i="33"/>
  <c r="E11410" i="33"/>
  <c r="K11408" i="33"/>
  <c r="K11407" i="33"/>
  <c r="K11406" i="33"/>
  <c r="K11405" i="33"/>
  <c r="K11404" i="33"/>
  <c r="O11403" i="33"/>
  <c r="J11403" i="33"/>
  <c r="E11403" i="33"/>
  <c r="O11402" i="33"/>
  <c r="J11402" i="33"/>
  <c r="E11402" i="33"/>
  <c r="E11401" i="33"/>
  <c r="O11400" i="33"/>
  <c r="J11400" i="33"/>
  <c r="E11400" i="33"/>
  <c r="E11398" i="33"/>
  <c r="E11397" i="33"/>
  <c r="E11396" i="33"/>
  <c r="L11395" i="33"/>
  <c r="L11394" i="33"/>
  <c r="O11393" i="33"/>
  <c r="J11393" i="33"/>
  <c r="E11393" i="33"/>
  <c r="O11392" i="33"/>
  <c r="J11392" i="33"/>
  <c r="E11392" i="33"/>
  <c r="O11391" i="33"/>
  <c r="J11391" i="33"/>
  <c r="E11391" i="33"/>
  <c r="O11390" i="33"/>
  <c r="J11390" i="33"/>
  <c r="E11390" i="33"/>
  <c r="O11389" i="33"/>
  <c r="J11389" i="33"/>
  <c r="E11389" i="33"/>
  <c r="O11388" i="33"/>
  <c r="J11388" i="33"/>
  <c r="E11388" i="33"/>
  <c r="O11387" i="33"/>
  <c r="J11387" i="33"/>
  <c r="E11387" i="33"/>
  <c r="O11386" i="33"/>
  <c r="J11386" i="33"/>
  <c r="E11386" i="33"/>
  <c r="O11385" i="33"/>
  <c r="J11385" i="33"/>
  <c r="E11385" i="33"/>
  <c r="O11384" i="33"/>
  <c r="J11384" i="33"/>
  <c r="E11384" i="33"/>
  <c r="E11382" i="33"/>
  <c r="O11381" i="33"/>
  <c r="F11381" i="33"/>
  <c r="O11380" i="33"/>
  <c r="F11380" i="33"/>
  <c r="O11379" i="33"/>
  <c r="F11379" i="33"/>
  <c r="M11377" i="33"/>
  <c r="E11377" i="33"/>
  <c r="K11375" i="33"/>
  <c r="P11374" i="33"/>
  <c r="K11374" i="33"/>
  <c r="E11374" i="33"/>
  <c r="P11373" i="33"/>
  <c r="K11373" i="33"/>
  <c r="E11373" i="33"/>
  <c r="P11372" i="33"/>
  <c r="K11372" i="33"/>
  <c r="E11372" i="33"/>
  <c r="P11371" i="33"/>
  <c r="K11371" i="33"/>
  <c r="E11371" i="33"/>
  <c r="P11370" i="33"/>
  <c r="K11370" i="33"/>
  <c r="E11370" i="33"/>
  <c r="P11369" i="33"/>
  <c r="K11369" i="33"/>
  <c r="E11369" i="33"/>
  <c r="P11368" i="33"/>
  <c r="K11368" i="33"/>
  <c r="E11368" i="33"/>
  <c r="P11367" i="33"/>
  <c r="K11367" i="33"/>
  <c r="E11367" i="33"/>
  <c r="P11366" i="33"/>
  <c r="K11366" i="33"/>
  <c r="E11366" i="33"/>
  <c r="P11365" i="33"/>
  <c r="K11365" i="33"/>
  <c r="E11365" i="33"/>
  <c r="P11364" i="33"/>
  <c r="K11364" i="33"/>
  <c r="P11363" i="33"/>
  <c r="K11363" i="33"/>
  <c r="P11362" i="33"/>
  <c r="K11362" i="33"/>
  <c r="P11361" i="33"/>
  <c r="K11361" i="33"/>
  <c r="P11360" i="33"/>
  <c r="K11360" i="33"/>
  <c r="R11358" i="33"/>
  <c r="N11358" i="33"/>
  <c r="K11358" i="33"/>
  <c r="R11357" i="33"/>
  <c r="N11357" i="33"/>
  <c r="K11357" i="33"/>
  <c r="R11356" i="33"/>
  <c r="N11356" i="33"/>
  <c r="K11356" i="33"/>
  <c r="R11355" i="33"/>
  <c r="N11355" i="33"/>
  <c r="K11355" i="33"/>
  <c r="R11354" i="33"/>
  <c r="N11354" i="33"/>
  <c r="K11354" i="33"/>
  <c r="R11353" i="33"/>
  <c r="N11353" i="33"/>
  <c r="K11353" i="33"/>
  <c r="R11352" i="33"/>
  <c r="N11352" i="33"/>
  <c r="K11352" i="33"/>
  <c r="R11351" i="33"/>
  <c r="N11351" i="33"/>
  <c r="K11351" i="33"/>
  <c r="R11350" i="33"/>
  <c r="N11350" i="33"/>
  <c r="K11350" i="33"/>
  <c r="L11348" i="33"/>
  <c r="L11347" i="33"/>
  <c r="L11346" i="33"/>
  <c r="L11345" i="33"/>
  <c r="L11344" i="33"/>
  <c r="L11343" i="33"/>
  <c r="L11342" i="33"/>
  <c r="L11341" i="33"/>
  <c r="L11340" i="33"/>
  <c r="L11339" i="33"/>
  <c r="L11338" i="33"/>
  <c r="L11337" i="33"/>
  <c r="L11336" i="33"/>
  <c r="L11335" i="33"/>
  <c r="L11334" i="33"/>
  <c r="L11333" i="33"/>
  <c r="L11332" i="33"/>
  <c r="L11331" i="33"/>
  <c r="L11330" i="33"/>
  <c r="L11329" i="33"/>
  <c r="L11328" i="33"/>
  <c r="L11327" i="33"/>
  <c r="L11326" i="33"/>
  <c r="L11325" i="33"/>
  <c r="L11324" i="33"/>
  <c r="L11323" i="33"/>
  <c r="L11322" i="33"/>
  <c r="L11321" i="33"/>
  <c r="L11320" i="33"/>
  <c r="L11319" i="33"/>
  <c r="L11318" i="33"/>
  <c r="L11317" i="33"/>
  <c r="L11316" i="33"/>
  <c r="L11315" i="33"/>
  <c r="L11314" i="33"/>
  <c r="L11313" i="33"/>
  <c r="L11312" i="33"/>
  <c r="L11311" i="33"/>
  <c r="L11310" i="33"/>
  <c r="L11309" i="33"/>
  <c r="L11308" i="33"/>
  <c r="L11307" i="33"/>
  <c r="L11306" i="33"/>
  <c r="F11306" i="33"/>
  <c r="L11305" i="33"/>
  <c r="F11305" i="33"/>
  <c r="L11304" i="33"/>
  <c r="F11304" i="33"/>
  <c r="M11302" i="33"/>
  <c r="M11301" i="33"/>
  <c r="M11300" i="33"/>
  <c r="M11299" i="33"/>
  <c r="M11298" i="33"/>
  <c r="E11296" i="33"/>
  <c r="E11295" i="33"/>
  <c r="E11294" i="33"/>
  <c r="E11293" i="33"/>
  <c r="M11292" i="33"/>
  <c r="E11292" i="33"/>
  <c r="E11290" i="33"/>
  <c r="E11289" i="33"/>
  <c r="J11288" i="33"/>
  <c r="E11288" i="33"/>
  <c r="E11286" i="33"/>
  <c r="K11284" i="33"/>
  <c r="K11283" i="33"/>
  <c r="K11282" i="33"/>
  <c r="K11281" i="33"/>
  <c r="K11280" i="33"/>
  <c r="O11279" i="33"/>
  <c r="J11279" i="33"/>
  <c r="E11279" i="33"/>
  <c r="O11278" i="33"/>
  <c r="J11278" i="33"/>
  <c r="E11278" i="33"/>
  <c r="E11277" i="33"/>
  <c r="O11276" i="33"/>
  <c r="J11276" i="33"/>
  <c r="E11276" i="33"/>
  <c r="E11274" i="33"/>
  <c r="E11273" i="33"/>
  <c r="E11272" i="33"/>
  <c r="L11271" i="33"/>
  <c r="L11270" i="33"/>
  <c r="O11269" i="33"/>
  <c r="J11269" i="33"/>
  <c r="E11269" i="33"/>
  <c r="O11268" i="33"/>
  <c r="J11268" i="33"/>
  <c r="E11268" i="33"/>
  <c r="O11267" i="33"/>
  <c r="J11267" i="33"/>
  <c r="E11267" i="33"/>
  <c r="O11266" i="33"/>
  <c r="J11266" i="33"/>
  <c r="E11266" i="33"/>
  <c r="O11265" i="33"/>
  <c r="J11265" i="33"/>
  <c r="E11265" i="33"/>
  <c r="O11264" i="33"/>
  <c r="J11264" i="33"/>
  <c r="E11264" i="33"/>
  <c r="O11263" i="33"/>
  <c r="J11263" i="33"/>
  <c r="E11263" i="33"/>
  <c r="O11262" i="33"/>
  <c r="J11262" i="33"/>
  <c r="E11262" i="33"/>
  <c r="O11261" i="33"/>
  <c r="J11261" i="33"/>
  <c r="E11261" i="33"/>
  <c r="O11260" i="33"/>
  <c r="J11260" i="33"/>
  <c r="E11260" i="33"/>
  <c r="E11258" i="33"/>
  <c r="O11257" i="33"/>
  <c r="F11257" i="33"/>
  <c r="O11256" i="33"/>
  <c r="F11256" i="33"/>
  <c r="O11255" i="33"/>
  <c r="F11255" i="33"/>
  <c r="M11253" i="33"/>
  <c r="E11253" i="33"/>
  <c r="K11251" i="33"/>
  <c r="P11250" i="33"/>
  <c r="K11250" i="33"/>
  <c r="E11250" i="33"/>
  <c r="P11249" i="33"/>
  <c r="K11249" i="33"/>
  <c r="E11249" i="33"/>
  <c r="P11248" i="33"/>
  <c r="K11248" i="33"/>
  <c r="E11248" i="33"/>
  <c r="P11247" i="33"/>
  <c r="K11247" i="33"/>
  <c r="E11247" i="33"/>
  <c r="P11246" i="33"/>
  <c r="K11246" i="33"/>
  <c r="E11246" i="33"/>
  <c r="P11245" i="33"/>
  <c r="K11245" i="33"/>
  <c r="E11245" i="33"/>
  <c r="P11244" i="33"/>
  <c r="K11244" i="33"/>
  <c r="E11244" i="33"/>
  <c r="P11243" i="33"/>
  <c r="K11243" i="33"/>
  <c r="E11243" i="33"/>
  <c r="P11242" i="33"/>
  <c r="K11242" i="33"/>
  <c r="E11242" i="33"/>
  <c r="P11241" i="33"/>
  <c r="K11241" i="33"/>
  <c r="E11241" i="33"/>
  <c r="P11240" i="33"/>
  <c r="K11240" i="33"/>
  <c r="P11239" i="33"/>
  <c r="K11239" i="33"/>
  <c r="P11238" i="33"/>
  <c r="K11238" i="33"/>
  <c r="P11237" i="33"/>
  <c r="K11237" i="33"/>
  <c r="P11236" i="33"/>
  <c r="K11236" i="33"/>
  <c r="R11234" i="33"/>
  <c r="N11234" i="33"/>
  <c r="K11234" i="33"/>
  <c r="R11233" i="33"/>
  <c r="N11233" i="33"/>
  <c r="K11233" i="33"/>
  <c r="R11232" i="33"/>
  <c r="N11232" i="33"/>
  <c r="K11232" i="33"/>
  <c r="R11231" i="33"/>
  <c r="N11231" i="33"/>
  <c r="K11231" i="33"/>
  <c r="R11230" i="33"/>
  <c r="N11230" i="33"/>
  <c r="K11230" i="33"/>
  <c r="R11229" i="33"/>
  <c r="N11229" i="33"/>
  <c r="K11229" i="33"/>
  <c r="R11228" i="33"/>
  <c r="N11228" i="33"/>
  <c r="K11228" i="33"/>
  <c r="R11227" i="33"/>
  <c r="N11227" i="33"/>
  <c r="K11227" i="33"/>
  <c r="R11226" i="33"/>
  <c r="N11226" i="33"/>
  <c r="K11226" i="33"/>
  <c r="L11224" i="33"/>
  <c r="L11223" i="33"/>
  <c r="L11222" i="33"/>
  <c r="L11221" i="33"/>
  <c r="L11220" i="33"/>
  <c r="L11219" i="33"/>
  <c r="L11218" i="33"/>
  <c r="L11217" i="33"/>
  <c r="L11216" i="33"/>
  <c r="L11215" i="33"/>
  <c r="L11214" i="33"/>
  <c r="L11213" i="33"/>
  <c r="L11212" i="33"/>
  <c r="L11211" i="33"/>
  <c r="L11210" i="33"/>
  <c r="L11209" i="33"/>
  <c r="L11208" i="33"/>
  <c r="L11207" i="33"/>
  <c r="L11206" i="33"/>
  <c r="L11205" i="33"/>
  <c r="L11204" i="33"/>
  <c r="L11203" i="33"/>
  <c r="L11202" i="33"/>
  <c r="L11201" i="33"/>
  <c r="L11200" i="33"/>
  <c r="L11199" i="33"/>
  <c r="L11198" i="33"/>
  <c r="L11197" i="33"/>
  <c r="L11196" i="33"/>
  <c r="L11195" i="33"/>
  <c r="L11194" i="33"/>
  <c r="L11193" i="33"/>
  <c r="L11192" i="33"/>
  <c r="L11191" i="33"/>
  <c r="L11190" i="33"/>
  <c r="L11189" i="33"/>
  <c r="L11188" i="33"/>
  <c r="L11187" i="33"/>
  <c r="L11186" i="33"/>
  <c r="L11185" i="33"/>
  <c r="L11184" i="33"/>
  <c r="L11183" i="33"/>
  <c r="L11182" i="33"/>
  <c r="F11182" i="33"/>
  <c r="L11181" i="33"/>
  <c r="F11181" i="33"/>
  <c r="L11180" i="33"/>
  <c r="F11180" i="33"/>
  <c r="M11178" i="33"/>
  <c r="M11177" i="33"/>
  <c r="M11176" i="33"/>
  <c r="M11175" i="33"/>
  <c r="M11174" i="33"/>
  <c r="E11172" i="33"/>
  <c r="E11171" i="33"/>
  <c r="E11170" i="33"/>
  <c r="E11169" i="33"/>
  <c r="M11168" i="33"/>
  <c r="E11168" i="33"/>
  <c r="E11166" i="33"/>
  <c r="E11165" i="33"/>
  <c r="J11164" i="33"/>
  <c r="E11164" i="33"/>
  <c r="E11162" i="33"/>
  <c r="K11160" i="33"/>
  <c r="K11159" i="33"/>
  <c r="K11158" i="33"/>
  <c r="K11157" i="33"/>
  <c r="K11156" i="33"/>
  <c r="O11155" i="33"/>
  <c r="J11155" i="33"/>
  <c r="E11155" i="33"/>
  <c r="O11154" i="33"/>
  <c r="J11154" i="33"/>
  <c r="E11154" i="33"/>
  <c r="E11153" i="33"/>
  <c r="O11152" i="33"/>
  <c r="J11152" i="33"/>
  <c r="E11152" i="33"/>
  <c r="E11150" i="33"/>
  <c r="E11149" i="33"/>
  <c r="E11148" i="33"/>
  <c r="L11147" i="33"/>
  <c r="L11146" i="33"/>
  <c r="O11145" i="33"/>
  <c r="J11145" i="33"/>
  <c r="E11145" i="33"/>
  <c r="O11144" i="33"/>
  <c r="J11144" i="33"/>
  <c r="E11144" i="33"/>
  <c r="O11143" i="33"/>
  <c r="J11143" i="33"/>
  <c r="E11143" i="33"/>
  <c r="O11142" i="33"/>
  <c r="J11142" i="33"/>
  <c r="E11142" i="33"/>
  <c r="O11141" i="33"/>
  <c r="J11141" i="33"/>
  <c r="E11141" i="33"/>
  <c r="O11140" i="33"/>
  <c r="J11140" i="33"/>
  <c r="E11140" i="33"/>
  <c r="O11139" i="33"/>
  <c r="J11139" i="33"/>
  <c r="E11139" i="33"/>
  <c r="O11138" i="33"/>
  <c r="J11138" i="33"/>
  <c r="E11138" i="33"/>
  <c r="O11137" i="33"/>
  <c r="J11137" i="33"/>
  <c r="E11137" i="33"/>
  <c r="O11136" i="33"/>
  <c r="J11136" i="33"/>
  <c r="E11136" i="33"/>
  <c r="E11134" i="33"/>
  <c r="O11133" i="33"/>
  <c r="F11133" i="33"/>
  <c r="O11132" i="33"/>
  <c r="F11132" i="33"/>
  <c r="O11131" i="33"/>
  <c r="F11131" i="33"/>
  <c r="M11129" i="33"/>
  <c r="E11129" i="33"/>
  <c r="K11127" i="33"/>
  <c r="P11126" i="33"/>
  <c r="K11126" i="33"/>
  <c r="E11126" i="33"/>
  <c r="P11125" i="33"/>
  <c r="K11125" i="33"/>
  <c r="E11125" i="33"/>
  <c r="P11124" i="33"/>
  <c r="K11124" i="33"/>
  <c r="E11124" i="33"/>
  <c r="P11123" i="33"/>
  <c r="K11123" i="33"/>
  <c r="E11123" i="33"/>
  <c r="P11122" i="33"/>
  <c r="K11122" i="33"/>
  <c r="E11122" i="33"/>
  <c r="P11121" i="33"/>
  <c r="K11121" i="33"/>
  <c r="E11121" i="33"/>
  <c r="P11120" i="33"/>
  <c r="K11120" i="33"/>
  <c r="E11120" i="33"/>
  <c r="P11119" i="33"/>
  <c r="K11119" i="33"/>
  <c r="E11119" i="33"/>
  <c r="P11118" i="33"/>
  <c r="K11118" i="33"/>
  <c r="E11118" i="33"/>
  <c r="P11117" i="33"/>
  <c r="K11117" i="33"/>
  <c r="E11117" i="33"/>
  <c r="P11116" i="33"/>
  <c r="K11116" i="33"/>
  <c r="P11115" i="33"/>
  <c r="K11115" i="33"/>
  <c r="P11114" i="33"/>
  <c r="K11114" i="33"/>
  <c r="P11113" i="33"/>
  <c r="K11113" i="33"/>
  <c r="P11112" i="33"/>
  <c r="K11112" i="33"/>
  <c r="R11110" i="33"/>
  <c r="N11110" i="33"/>
  <c r="K11110" i="33"/>
  <c r="R11109" i="33"/>
  <c r="N11109" i="33"/>
  <c r="K11109" i="33"/>
  <c r="R11108" i="33"/>
  <c r="N11108" i="33"/>
  <c r="K11108" i="33"/>
  <c r="R11107" i="33"/>
  <c r="N11107" i="33"/>
  <c r="K11107" i="33"/>
  <c r="R11106" i="33"/>
  <c r="N11106" i="33"/>
  <c r="K11106" i="33"/>
  <c r="R11105" i="33"/>
  <c r="N11105" i="33"/>
  <c r="K11105" i="33"/>
  <c r="R11104" i="33"/>
  <c r="N11104" i="33"/>
  <c r="K11104" i="33"/>
  <c r="R11103" i="33"/>
  <c r="N11103" i="33"/>
  <c r="K11103" i="33"/>
  <c r="R11102" i="33"/>
  <c r="N11102" i="33"/>
  <c r="K11102" i="33"/>
  <c r="L11100" i="33"/>
  <c r="L11099" i="33"/>
  <c r="L11098" i="33"/>
  <c r="L11097" i="33"/>
  <c r="L11096" i="33"/>
  <c r="L11095" i="33"/>
  <c r="L11094" i="33"/>
  <c r="L11093" i="33"/>
  <c r="L11092" i="33"/>
  <c r="L11091" i="33"/>
  <c r="L11090" i="33"/>
  <c r="L11089" i="33"/>
  <c r="L11088" i="33"/>
  <c r="L11087" i="33"/>
  <c r="L11086" i="33"/>
  <c r="L11085" i="33"/>
  <c r="L11084" i="33"/>
  <c r="L11083" i="33"/>
  <c r="L11082" i="33"/>
  <c r="L11081" i="33"/>
  <c r="L11080" i="33"/>
  <c r="L11079" i="33"/>
  <c r="L11078" i="33"/>
  <c r="L11077" i="33"/>
  <c r="L11076" i="33"/>
  <c r="L11075" i="33"/>
  <c r="L11074" i="33"/>
  <c r="L11073" i="33"/>
  <c r="L11072" i="33"/>
  <c r="L11071" i="33"/>
  <c r="L11070" i="33"/>
  <c r="L11069" i="33"/>
  <c r="L11068" i="33"/>
  <c r="L11067" i="33"/>
  <c r="L11066" i="33"/>
  <c r="L11065" i="33"/>
  <c r="L11064" i="33"/>
  <c r="L11063" i="33"/>
  <c r="L11062" i="33"/>
  <c r="L11061" i="33"/>
  <c r="L11060" i="33"/>
  <c r="L11059" i="33"/>
  <c r="L11058" i="33"/>
  <c r="F11058" i="33"/>
  <c r="L11057" i="33"/>
  <c r="F11057" i="33"/>
  <c r="L11056" i="33"/>
  <c r="F11056" i="33"/>
  <c r="M11054" i="33"/>
  <c r="M11053" i="33"/>
  <c r="M11052" i="33"/>
  <c r="M11051" i="33"/>
  <c r="M11050" i="33"/>
  <c r="E11048" i="33"/>
  <c r="E11047" i="33"/>
  <c r="E11046" i="33"/>
  <c r="E11045" i="33"/>
  <c r="M11044" i="33"/>
  <c r="E11044" i="33"/>
  <c r="E11042" i="33"/>
  <c r="E11041" i="33"/>
  <c r="J11040" i="33"/>
  <c r="E11040" i="33"/>
  <c r="E11038" i="33"/>
  <c r="K11036" i="33"/>
  <c r="K11035" i="33"/>
  <c r="K11034" i="33"/>
  <c r="K11033" i="33"/>
  <c r="K11032" i="33"/>
  <c r="O11031" i="33"/>
  <c r="J11031" i="33"/>
  <c r="E11031" i="33"/>
  <c r="O11030" i="33"/>
  <c r="J11030" i="33"/>
  <c r="E11030" i="33"/>
  <c r="E11029" i="33"/>
  <c r="O11028" i="33"/>
  <c r="J11028" i="33"/>
  <c r="E11028" i="33"/>
  <c r="E11026" i="33"/>
  <c r="E11025" i="33"/>
  <c r="E11024" i="33"/>
  <c r="L11023" i="33"/>
  <c r="L11022" i="33"/>
  <c r="O11021" i="33"/>
  <c r="J11021" i="33"/>
  <c r="E11021" i="33"/>
  <c r="O11020" i="33"/>
  <c r="J11020" i="33"/>
  <c r="E11020" i="33"/>
  <c r="O11019" i="33"/>
  <c r="J11019" i="33"/>
  <c r="E11019" i="33"/>
  <c r="O11018" i="33"/>
  <c r="J11018" i="33"/>
  <c r="E11018" i="33"/>
  <c r="O11017" i="33"/>
  <c r="J11017" i="33"/>
  <c r="E11017" i="33"/>
  <c r="O11016" i="33"/>
  <c r="J11016" i="33"/>
  <c r="E11016" i="33"/>
  <c r="O11015" i="33"/>
  <c r="J11015" i="33"/>
  <c r="E11015" i="33"/>
  <c r="O11014" i="33"/>
  <c r="J11014" i="33"/>
  <c r="E11014" i="33"/>
  <c r="O11013" i="33"/>
  <c r="J11013" i="33"/>
  <c r="E11013" i="33"/>
  <c r="O11012" i="33"/>
  <c r="J11012" i="33"/>
  <c r="E11012" i="33"/>
  <c r="E11010" i="33"/>
  <c r="O11009" i="33"/>
  <c r="F11009" i="33"/>
  <c r="O11008" i="33"/>
  <c r="F11008" i="33"/>
  <c r="O11007" i="33"/>
  <c r="F11007" i="33"/>
  <c r="M11005" i="33"/>
  <c r="E11005" i="33"/>
  <c r="K11003" i="33"/>
  <c r="P11002" i="33"/>
  <c r="K11002" i="33"/>
  <c r="E11002" i="33"/>
  <c r="P11001" i="33"/>
  <c r="K11001" i="33"/>
  <c r="E11001" i="33"/>
  <c r="P11000" i="33"/>
  <c r="K11000" i="33"/>
  <c r="E11000" i="33"/>
  <c r="P10999" i="33"/>
  <c r="K10999" i="33"/>
  <c r="E10999" i="33"/>
  <c r="P10998" i="33"/>
  <c r="K10998" i="33"/>
  <c r="E10998" i="33"/>
  <c r="P10997" i="33"/>
  <c r="K10997" i="33"/>
  <c r="E10997" i="33"/>
  <c r="P10996" i="33"/>
  <c r="K10996" i="33"/>
  <c r="E10996" i="33"/>
  <c r="P10995" i="33"/>
  <c r="K10995" i="33"/>
  <c r="E10995" i="33"/>
  <c r="P10994" i="33"/>
  <c r="K10994" i="33"/>
  <c r="E10994" i="33"/>
  <c r="P10993" i="33"/>
  <c r="K10993" i="33"/>
  <c r="E10993" i="33"/>
  <c r="P10992" i="33"/>
  <c r="K10992" i="33"/>
  <c r="P10991" i="33"/>
  <c r="K10991" i="33"/>
  <c r="P10990" i="33"/>
  <c r="K10990" i="33"/>
  <c r="P10989" i="33"/>
  <c r="K10989" i="33"/>
  <c r="P10988" i="33"/>
  <c r="K10988" i="33"/>
  <c r="R10986" i="33"/>
  <c r="N10986" i="33"/>
  <c r="K10986" i="33"/>
  <c r="R10985" i="33"/>
  <c r="N10985" i="33"/>
  <c r="K10985" i="33"/>
  <c r="R10984" i="33"/>
  <c r="N10984" i="33"/>
  <c r="K10984" i="33"/>
  <c r="R10983" i="33"/>
  <c r="N10983" i="33"/>
  <c r="K10983" i="33"/>
  <c r="R10982" i="33"/>
  <c r="N10982" i="33"/>
  <c r="K10982" i="33"/>
  <c r="R10981" i="33"/>
  <c r="N10981" i="33"/>
  <c r="K10981" i="33"/>
  <c r="R10980" i="33"/>
  <c r="N10980" i="33"/>
  <c r="K10980" i="33"/>
  <c r="R10979" i="33"/>
  <c r="N10979" i="33"/>
  <c r="K10979" i="33"/>
  <c r="R10978" i="33"/>
  <c r="N10978" i="33"/>
  <c r="K10978" i="33"/>
  <c r="L10976" i="33"/>
  <c r="L10975" i="33"/>
  <c r="L10974" i="33"/>
  <c r="L10973" i="33"/>
  <c r="L10972" i="33"/>
  <c r="L10971" i="33"/>
  <c r="L10970" i="33"/>
  <c r="L10969" i="33"/>
  <c r="L10968" i="33"/>
  <c r="L10967" i="33"/>
  <c r="L10966" i="33"/>
  <c r="L10965" i="33"/>
  <c r="L10964" i="33"/>
  <c r="L10963" i="33"/>
  <c r="L10962" i="33"/>
  <c r="L10961" i="33"/>
  <c r="L10960" i="33"/>
  <c r="L10959" i="33"/>
  <c r="L10958" i="33"/>
  <c r="L10957" i="33"/>
  <c r="L10956" i="33"/>
  <c r="L10955" i="33"/>
  <c r="L10954" i="33"/>
  <c r="L10953" i="33"/>
  <c r="L10952" i="33"/>
  <c r="L10951" i="33"/>
  <c r="L10950" i="33"/>
  <c r="L10949" i="33"/>
  <c r="L10948" i="33"/>
  <c r="L10947" i="33"/>
  <c r="L10946" i="33"/>
  <c r="L10945" i="33"/>
  <c r="L10944" i="33"/>
  <c r="L10943" i="33"/>
  <c r="L10942" i="33"/>
  <c r="L10941" i="33"/>
  <c r="L10940" i="33"/>
  <c r="L10939" i="33"/>
  <c r="L10938" i="33"/>
  <c r="L10937" i="33"/>
  <c r="L10936" i="33"/>
  <c r="L10935" i="33"/>
  <c r="L10934" i="33"/>
  <c r="F10934" i="33"/>
  <c r="L10933" i="33"/>
  <c r="F10933" i="33"/>
  <c r="L10932" i="33"/>
  <c r="F10932" i="33"/>
  <c r="M10930" i="33"/>
  <c r="M10929" i="33"/>
  <c r="M10928" i="33"/>
  <c r="M10927" i="33"/>
  <c r="M10926" i="33"/>
  <c r="E10924" i="33"/>
  <c r="E10923" i="33"/>
  <c r="E10922" i="33"/>
  <c r="E10921" i="33"/>
  <c r="M10920" i="33"/>
  <c r="E10920" i="33"/>
  <c r="E10918" i="33"/>
  <c r="E10917" i="33"/>
  <c r="J10916" i="33"/>
  <c r="E10916" i="33"/>
  <c r="E10914" i="33"/>
  <c r="K10912" i="33"/>
  <c r="K10911" i="33"/>
  <c r="K10910" i="33"/>
  <c r="K10909" i="33"/>
  <c r="K10908" i="33"/>
  <c r="O10907" i="33"/>
  <c r="J10907" i="33"/>
  <c r="E10907" i="33"/>
  <c r="O10906" i="33"/>
  <c r="J10906" i="33"/>
  <c r="E10906" i="33"/>
  <c r="E10905" i="33"/>
  <c r="O10904" i="33"/>
  <c r="J10904" i="33"/>
  <c r="E10904" i="33"/>
  <c r="E10902" i="33"/>
  <c r="E10901" i="33"/>
  <c r="E10900" i="33"/>
  <c r="L10899" i="33"/>
  <c r="L10898" i="33"/>
  <c r="O10897" i="33"/>
  <c r="J10897" i="33"/>
  <c r="E10897" i="33"/>
  <c r="O10896" i="33"/>
  <c r="J10896" i="33"/>
  <c r="E10896" i="33"/>
  <c r="O10895" i="33"/>
  <c r="J10895" i="33"/>
  <c r="E10895" i="33"/>
  <c r="O10894" i="33"/>
  <c r="J10894" i="33"/>
  <c r="E10894" i="33"/>
  <c r="O10893" i="33"/>
  <c r="J10893" i="33"/>
  <c r="E10893" i="33"/>
  <c r="O10892" i="33"/>
  <c r="J10892" i="33"/>
  <c r="E10892" i="33"/>
  <c r="O10891" i="33"/>
  <c r="J10891" i="33"/>
  <c r="E10891" i="33"/>
  <c r="O10890" i="33"/>
  <c r="J10890" i="33"/>
  <c r="E10890" i="33"/>
  <c r="O10889" i="33"/>
  <c r="J10889" i="33"/>
  <c r="E10889" i="33"/>
  <c r="O10888" i="33"/>
  <c r="J10888" i="33"/>
  <c r="E10888" i="33"/>
  <c r="E10886" i="33"/>
  <c r="O10885" i="33"/>
  <c r="F10885" i="33"/>
  <c r="O10884" i="33"/>
  <c r="F10884" i="33"/>
  <c r="O10883" i="33"/>
  <c r="F10883" i="33"/>
  <c r="M10881" i="33"/>
  <c r="E10881" i="33"/>
  <c r="K10879" i="33"/>
  <c r="P10878" i="33"/>
  <c r="K10878" i="33"/>
  <c r="E10878" i="33"/>
  <c r="P10877" i="33"/>
  <c r="K10877" i="33"/>
  <c r="E10877" i="33"/>
  <c r="P10876" i="33"/>
  <c r="K10876" i="33"/>
  <c r="E10876" i="33"/>
  <c r="P10875" i="33"/>
  <c r="K10875" i="33"/>
  <c r="E10875" i="33"/>
  <c r="P10874" i="33"/>
  <c r="K10874" i="33"/>
  <c r="E10874" i="33"/>
  <c r="P10873" i="33"/>
  <c r="K10873" i="33"/>
  <c r="E10873" i="33"/>
  <c r="P10872" i="33"/>
  <c r="K10872" i="33"/>
  <c r="E10872" i="33"/>
  <c r="P10871" i="33"/>
  <c r="K10871" i="33"/>
  <c r="E10871" i="33"/>
  <c r="P10870" i="33"/>
  <c r="K10870" i="33"/>
  <c r="E10870" i="33"/>
  <c r="P10869" i="33"/>
  <c r="K10869" i="33"/>
  <c r="E10869" i="33"/>
  <c r="P10868" i="33"/>
  <c r="K10868" i="33"/>
  <c r="P10867" i="33"/>
  <c r="K10867" i="33"/>
  <c r="P10866" i="33"/>
  <c r="K10866" i="33"/>
  <c r="P10865" i="33"/>
  <c r="K10865" i="33"/>
  <c r="P10864" i="33"/>
  <c r="K10864" i="33"/>
  <c r="R10862" i="33"/>
  <c r="N10862" i="33"/>
  <c r="K10862" i="33"/>
  <c r="R10861" i="33"/>
  <c r="N10861" i="33"/>
  <c r="K10861" i="33"/>
  <c r="R10860" i="33"/>
  <c r="N10860" i="33"/>
  <c r="K10860" i="33"/>
  <c r="R10859" i="33"/>
  <c r="N10859" i="33"/>
  <c r="K10859" i="33"/>
  <c r="R10858" i="33"/>
  <c r="N10858" i="33"/>
  <c r="K10858" i="33"/>
  <c r="R10857" i="33"/>
  <c r="N10857" i="33"/>
  <c r="K10857" i="33"/>
  <c r="R10856" i="33"/>
  <c r="N10856" i="33"/>
  <c r="K10856" i="33"/>
  <c r="R10855" i="33"/>
  <c r="N10855" i="33"/>
  <c r="K10855" i="33"/>
  <c r="R10854" i="33"/>
  <c r="N10854" i="33"/>
  <c r="K10854" i="33"/>
  <c r="L10852" i="33"/>
  <c r="L10851" i="33"/>
  <c r="L10850" i="33"/>
  <c r="L10849" i="33"/>
  <c r="L10848" i="33"/>
  <c r="L10847" i="33"/>
  <c r="L10846" i="33"/>
  <c r="L10845" i="33"/>
  <c r="L10844" i="33"/>
  <c r="L10843" i="33"/>
  <c r="L10842" i="33"/>
  <c r="L10841" i="33"/>
  <c r="L10840" i="33"/>
  <c r="L10839" i="33"/>
  <c r="L10838" i="33"/>
  <c r="L10837" i="33"/>
  <c r="L10836" i="33"/>
  <c r="L10835" i="33"/>
  <c r="L10834" i="33"/>
  <c r="L10833" i="33"/>
  <c r="L10832" i="33"/>
  <c r="L10831" i="33"/>
  <c r="L10830" i="33"/>
  <c r="L10829" i="33"/>
  <c r="L10828" i="33"/>
  <c r="L10827" i="33"/>
  <c r="L10826" i="33"/>
  <c r="L10825" i="33"/>
  <c r="L10824" i="33"/>
  <c r="L10823" i="33"/>
  <c r="L10822" i="33"/>
  <c r="L10821" i="33"/>
  <c r="L10820" i="33"/>
  <c r="L10819" i="33"/>
  <c r="L10818" i="33"/>
  <c r="L10817" i="33"/>
  <c r="L10816" i="33"/>
  <c r="L10815" i="33"/>
  <c r="L10814" i="33"/>
  <c r="L10813" i="33"/>
  <c r="L10812" i="33"/>
  <c r="L10811" i="33"/>
  <c r="L10810" i="33"/>
  <c r="F10810" i="33"/>
  <c r="L10809" i="33"/>
  <c r="F10809" i="33"/>
  <c r="L10808" i="33"/>
  <c r="F10808" i="33"/>
  <c r="M10806" i="33"/>
  <c r="M10805" i="33"/>
  <c r="M10804" i="33"/>
  <c r="M10803" i="33"/>
  <c r="M10802" i="33"/>
  <c r="E10800" i="33"/>
  <c r="E10799" i="33"/>
  <c r="E10798" i="33"/>
  <c r="E10797" i="33"/>
  <c r="M10796" i="33"/>
  <c r="E10796" i="33"/>
  <c r="E10794" i="33"/>
  <c r="E10793" i="33"/>
  <c r="J10792" i="33"/>
  <c r="E10792" i="33"/>
  <c r="E10790" i="33"/>
  <c r="K10788" i="33"/>
  <c r="K10787" i="33"/>
  <c r="K10786" i="33"/>
  <c r="K10785" i="33"/>
  <c r="K10784" i="33"/>
  <c r="O10783" i="33"/>
  <c r="J10783" i="33"/>
  <c r="E10783" i="33"/>
  <c r="O10782" i="33"/>
  <c r="J10782" i="33"/>
  <c r="E10782" i="33"/>
  <c r="E10781" i="33"/>
  <c r="O10780" i="33"/>
  <c r="J10780" i="33"/>
  <c r="E10780" i="33"/>
  <c r="E10778" i="33"/>
  <c r="E10777" i="33"/>
  <c r="E10776" i="33"/>
  <c r="L10775" i="33"/>
  <c r="L10774" i="33"/>
  <c r="O10773" i="33"/>
  <c r="J10773" i="33"/>
  <c r="E10773" i="33"/>
  <c r="O10772" i="33"/>
  <c r="J10772" i="33"/>
  <c r="E10772" i="33"/>
  <c r="O10771" i="33"/>
  <c r="J10771" i="33"/>
  <c r="E10771" i="33"/>
  <c r="O10770" i="33"/>
  <c r="J10770" i="33"/>
  <c r="E10770" i="33"/>
  <c r="O10769" i="33"/>
  <c r="J10769" i="33"/>
  <c r="E10769" i="33"/>
  <c r="O10768" i="33"/>
  <c r="J10768" i="33"/>
  <c r="E10768" i="33"/>
  <c r="O10767" i="33"/>
  <c r="J10767" i="33"/>
  <c r="E10767" i="33"/>
  <c r="O10766" i="33"/>
  <c r="J10766" i="33"/>
  <c r="E10766" i="33"/>
  <c r="O10765" i="33"/>
  <c r="J10765" i="33"/>
  <c r="E10765" i="33"/>
  <c r="O10764" i="33"/>
  <c r="J10764" i="33"/>
  <c r="E10764" i="33"/>
  <c r="E10762" i="33"/>
  <c r="O10761" i="33"/>
  <c r="F10761" i="33"/>
  <c r="O10760" i="33"/>
  <c r="F10760" i="33"/>
  <c r="O10759" i="33"/>
  <c r="F10759" i="33"/>
  <c r="M10757" i="33"/>
  <c r="E10757" i="33"/>
  <c r="K10755" i="33"/>
  <c r="P10754" i="33"/>
  <c r="K10754" i="33"/>
  <c r="E10754" i="33"/>
  <c r="P10753" i="33"/>
  <c r="K10753" i="33"/>
  <c r="E10753" i="33"/>
  <c r="P10752" i="33"/>
  <c r="K10752" i="33"/>
  <c r="E10752" i="33"/>
  <c r="P10751" i="33"/>
  <c r="K10751" i="33"/>
  <c r="E10751" i="33"/>
  <c r="P10750" i="33"/>
  <c r="K10750" i="33"/>
  <c r="E10750" i="33"/>
  <c r="P10749" i="33"/>
  <c r="K10749" i="33"/>
  <c r="E10749" i="33"/>
  <c r="P10748" i="33"/>
  <c r="K10748" i="33"/>
  <c r="E10748" i="33"/>
  <c r="P10747" i="33"/>
  <c r="K10747" i="33"/>
  <c r="E10747" i="33"/>
  <c r="P10746" i="33"/>
  <c r="K10746" i="33"/>
  <c r="E10746" i="33"/>
  <c r="P10745" i="33"/>
  <c r="K10745" i="33"/>
  <c r="E10745" i="33"/>
  <c r="P10744" i="33"/>
  <c r="K10744" i="33"/>
  <c r="P10743" i="33"/>
  <c r="K10743" i="33"/>
  <c r="P10742" i="33"/>
  <c r="K10742" i="33"/>
  <c r="P10741" i="33"/>
  <c r="K10741" i="33"/>
  <c r="P10740" i="33"/>
  <c r="K10740" i="33"/>
  <c r="R10738" i="33"/>
  <c r="N10738" i="33"/>
  <c r="K10738" i="33"/>
  <c r="R10737" i="33"/>
  <c r="N10737" i="33"/>
  <c r="K10737" i="33"/>
  <c r="R10736" i="33"/>
  <c r="N10736" i="33"/>
  <c r="K10736" i="33"/>
  <c r="R10735" i="33"/>
  <c r="N10735" i="33"/>
  <c r="K10735" i="33"/>
  <c r="R10734" i="33"/>
  <c r="N10734" i="33"/>
  <c r="K10734" i="33"/>
  <c r="R10733" i="33"/>
  <c r="N10733" i="33"/>
  <c r="K10733" i="33"/>
  <c r="R10732" i="33"/>
  <c r="N10732" i="33"/>
  <c r="K10732" i="33"/>
  <c r="R10731" i="33"/>
  <c r="N10731" i="33"/>
  <c r="K10731" i="33"/>
  <c r="R10730" i="33"/>
  <c r="N10730" i="33"/>
  <c r="K10730" i="33"/>
  <c r="L10728" i="33"/>
  <c r="L10727" i="33"/>
  <c r="L10726" i="33"/>
  <c r="L10725" i="33"/>
  <c r="L10724" i="33"/>
  <c r="L10723" i="33"/>
  <c r="L10722" i="33"/>
  <c r="L10721" i="33"/>
  <c r="L10720" i="33"/>
  <c r="L10719" i="33"/>
  <c r="L10718" i="33"/>
  <c r="L10717" i="33"/>
  <c r="L10716" i="33"/>
  <c r="L10715" i="33"/>
  <c r="L10714" i="33"/>
  <c r="L10713" i="33"/>
  <c r="L10712" i="33"/>
  <c r="L10711" i="33"/>
  <c r="L10710" i="33"/>
  <c r="L10709" i="33"/>
  <c r="L10708" i="33"/>
  <c r="L10707" i="33"/>
  <c r="L10706" i="33"/>
  <c r="L10705" i="33"/>
  <c r="L10704" i="33"/>
  <c r="L10703" i="33"/>
  <c r="L10702" i="33"/>
  <c r="L10701" i="33"/>
  <c r="L10700" i="33"/>
  <c r="L10699" i="33"/>
  <c r="L10698" i="33"/>
  <c r="L10697" i="33"/>
  <c r="L10696" i="33"/>
  <c r="L10695" i="33"/>
  <c r="L10694" i="33"/>
  <c r="L10693" i="33"/>
  <c r="L10692" i="33"/>
  <c r="L10691" i="33"/>
  <c r="L10690" i="33"/>
  <c r="L10689" i="33"/>
  <c r="L10688" i="33"/>
  <c r="L10687" i="33"/>
  <c r="L10686" i="33"/>
  <c r="F10686" i="33"/>
  <c r="L10685" i="33"/>
  <c r="F10685" i="33"/>
  <c r="L10684" i="33"/>
  <c r="F10684" i="33"/>
  <c r="M10682" i="33"/>
  <c r="M10681" i="33"/>
  <c r="M10680" i="33"/>
  <c r="M10679" i="33"/>
  <c r="M10678" i="33"/>
  <c r="E10676" i="33"/>
  <c r="E10675" i="33"/>
  <c r="E10674" i="33"/>
  <c r="E10673" i="33"/>
  <c r="M10672" i="33"/>
  <c r="E10672" i="33"/>
  <c r="E10670" i="33"/>
  <c r="E10669" i="33"/>
  <c r="J10668" i="33"/>
  <c r="E10668" i="33"/>
  <c r="E10666" i="33"/>
  <c r="K10664" i="33"/>
  <c r="K10663" i="33"/>
  <c r="K10662" i="33"/>
  <c r="K10661" i="33"/>
  <c r="K10660" i="33"/>
  <c r="O10659" i="33"/>
  <c r="J10659" i="33"/>
  <c r="E10659" i="33"/>
  <c r="O10658" i="33"/>
  <c r="J10658" i="33"/>
  <c r="E10658" i="33"/>
  <c r="E10657" i="33"/>
  <c r="O10656" i="33"/>
  <c r="J10656" i="33"/>
  <c r="E10656" i="33"/>
  <c r="E10654" i="33"/>
  <c r="E10653" i="33"/>
  <c r="E10652" i="33"/>
  <c r="L10651" i="33"/>
  <c r="L10650" i="33"/>
  <c r="O10649" i="33"/>
  <c r="J10649" i="33"/>
  <c r="E10649" i="33"/>
  <c r="O10648" i="33"/>
  <c r="J10648" i="33"/>
  <c r="E10648" i="33"/>
  <c r="O10647" i="33"/>
  <c r="J10647" i="33"/>
  <c r="E10647" i="33"/>
  <c r="O10646" i="33"/>
  <c r="J10646" i="33"/>
  <c r="E10646" i="33"/>
  <c r="O10645" i="33"/>
  <c r="J10645" i="33"/>
  <c r="E10645" i="33"/>
  <c r="O10644" i="33"/>
  <c r="J10644" i="33"/>
  <c r="E10644" i="33"/>
  <c r="O10643" i="33"/>
  <c r="J10643" i="33"/>
  <c r="E10643" i="33"/>
  <c r="O10642" i="33"/>
  <c r="J10642" i="33"/>
  <c r="E10642" i="33"/>
  <c r="O10641" i="33"/>
  <c r="J10641" i="33"/>
  <c r="E10641" i="33"/>
  <c r="O10640" i="33"/>
  <c r="J10640" i="33"/>
  <c r="E10640" i="33"/>
  <c r="E10638" i="33"/>
  <c r="O10637" i="33"/>
  <c r="F10637" i="33"/>
  <c r="O10636" i="33"/>
  <c r="F10636" i="33"/>
  <c r="O10635" i="33"/>
  <c r="F10635" i="33"/>
  <c r="M10633" i="33"/>
  <c r="E10633" i="33"/>
  <c r="K10631" i="33"/>
  <c r="P10630" i="33"/>
  <c r="K10630" i="33"/>
  <c r="E10630" i="33"/>
  <c r="P10629" i="33"/>
  <c r="K10629" i="33"/>
  <c r="E10629" i="33"/>
  <c r="P10628" i="33"/>
  <c r="K10628" i="33"/>
  <c r="E10628" i="33"/>
  <c r="P10627" i="33"/>
  <c r="K10627" i="33"/>
  <c r="E10627" i="33"/>
  <c r="P10626" i="33"/>
  <c r="K10626" i="33"/>
  <c r="E10626" i="33"/>
  <c r="P10625" i="33"/>
  <c r="K10625" i="33"/>
  <c r="E10625" i="33"/>
  <c r="P10624" i="33"/>
  <c r="K10624" i="33"/>
  <c r="E10624" i="33"/>
  <c r="P10623" i="33"/>
  <c r="K10623" i="33"/>
  <c r="E10623" i="33"/>
  <c r="P10622" i="33"/>
  <c r="K10622" i="33"/>
  <c r="E10622" i="33"/>
  <c r="P10621" i="33"/>
  <c r="K10621" i="33"/>
  <c r="E10621" i="33"/>
  <c r="P10620" i="33"/>
  <c r="K10620" i="33"/>
  <c r="P10619" i="33"/>
  <c r="K10619" i="33"/>
  <c r="P10618" i="33"/>
  <c r="K10618" i="33"/>
  <c r="P10617" i="33"/>
  <c r="K10617" i="33"/>
  <c r="P10616" i="33"/>
  <c r="K10616" i="33"/>
  <c r="R10614" i="33"/>
  <c r="N10614" i="33"/>
  <c r="K10614" i="33"/>
  <c r="R10613" i="33"/>
  <c r="N10613" i="33"/>
  <c r="K10613" i="33"/>
  <c r="R10612" i="33"/>
  <c r="N10612" i="33"/>
  <c r="K10612" i="33"/>
  <c r="R10611" i="33"/>
  <c r="N10611" i="33"/>
  <c r="K10611" i="33"/>
  <c r="R10610" i="33"/>
  <c r="N10610" i="33"/>
  <c r="K10610" i="33"/>
  <c r="R10609" i="33"/>
  <c r="N10609" i="33"/>
  <c r="K10609" i="33"/>
  <c r="R10608" i="33"/>
  <c r="N10608" i="33"/>
  <c r="K10608" i="33"/>
  <c r="R10607" i="33"/>
  <c r="N10607" i="33"/>
  <c r="K10607" i="33"/>
  <c r="R10606" i="33"/>
  <c r="N10606" i="33"/>
  <c r="K10606" i="33"/>
  <c r="L10604" i="33"/>
  <c r="L10603" i="33"/>
  <c r="L10602" i="33"/>
  <c r="L10601" i="33"/>
  <c r="L10600" i="33"/>
  <c r="L10599" i="33"/>
  <c r="L10598" i="33"/>
  <c r="L10597" i="33"/>
  <c r="L10596" i="33"/>
  <c r="L10595" i="33"/>
  <c r="L10594" i="33"/>
  <c r="L10593" i="33"/>
  <c r="L10592" i="33"/>
  <c r="L10591" i="33"/>
  <c r="L10590" i="33"/>
  <c r="L10589" i="33"/>
  <c r="L10588" i="33"/>
  <c r="L10587" i="33"/>
  <c r="L10586" i="33"/>
  <c r="L10585" i="33"/>
  <c r="L10584" i="33"/>
  <c r="L10583" i="33"/>
  <c r="L10582" i="33"/>
  <c r="L10581" i="33"/>
  <c r="L10580" i="33"/>
  <c r="L10579" i="33"/>
  <c r="L10578" i="33"/>
  <c r="L10577" i="33"/>
  <c r="L10576" i="33"/>
  <c r="L10575" i="33"/>
  <c r="L10574" i="33"/>
  <c r="L10573" i="33"/>
  <c r="L10572" i="33"/>
  <c r="L10571" i="33"/>
  <c r="L10570" i="33"/>
  <c r="L10569" i="33"/>
  <c r="L10568" i="33"/>
  <c r="L10567" i="33"/>
  <c r="L10566" i="33"/>
  <c r="L10565" i="33"/>
  <c r="L10564" i="33"/>
  <c r="L10563" i="33"/>
  <c r="L10562" i="33"/>
  <c r="F10562" i="33"/>
  <c r="L10561" i="33"/>
  <c r="F10561" i="33"/>
  <c r="L10560" i="33"/>
  <c r="F10560" i="33"/>
  <c r="M10558" i="33"/>
  <c r="M10557" i="33"/>
  <c r="M10556" i="33"/>
  <c r="M10555" i="33"/>
  <c r="M10554" i="33"/>
  <c r="E10552" i="33"/>
  <c r="E10551" i="33"/>
  <c r="E10550" i="33"/>
  <c r="E10549" i="33"/>
  <c r="M10548" i="33"/>
  <c r="E10548" i="33"/>
  <c r="E10546" i="33"/>
  <c r="E10545" i="33"/>
  <c r="J10544" i="33"/>
  <c r="E10544" i="33"/>
  <c r="E10542" i="33"/>
  <c r="K10540" i="33"/>
  <c r="K10539" i="33"/>
  <c r="K10538" i="33"/>
  <c r="K10537" i="33"/>
  <c r="K10536" i="33"/>
  <c r="O10535" i="33"/>
  <c r="J10535" i="33"/>
  <c r="E10535" i="33"/>
  <c r="O10534" i="33"/>
  <c r="J10534" i="33"/>
  <c r="E10534" i="33"/>
  <c r="E10533" i="33"/>
  <c r="O10532" i="33"/>
  <c r="J10532" i="33"/>
  <c r="E10532" i="33"/>
  <c r="E10530" i="33"/>
  <c r="E10529" i="33"/>
  <c r="E10528" i="33"/>
  <c r="L10527" i="33"/>
  <c r="L10526" i="33"/>
  <c r="O10525" i="33"/>
  <c r="J10525" i="33"/>
  <c r="E10525" i="33"/>
  <c r="O10524" i="33"/>
  <c r="J10524" i="33"/>
  <c r="E10524" i="33"/>
  <c r="O10523" i="33"/>
  <c r="J10523" i="33"/>
  <c r="E10523" i="33"/>
  <c r="O10522" i="33"/>
  <c r="J10522" i="33"/>
  <c r="E10522" i="33"/>
  <c r="O10521" i="33"/>
  <c r="J10521" i="33"/>
  <c r="E10521" i="33"/>
  <c r="O10520" i="33"/>
  <c r="J10520" i="33"/>
  <c r="E10520" i="33"/>
  <c r="O10519" i="33"/>
  <c r="J10519" i="33"/>
  <c r="E10519" i="33"/>
  <c r="O10518" i="33"/>
  <c r="J10518" i="33"/>
  <c r="E10518" i="33"/>
  <c r="O10517" i="33"/>
  <c r="J10517" i="33"/>
  <c r="E10517" i="33"/>
  <c r="O10516" i="33"/>
  <c r="J10516" i="33"/>
  <c r="E10516" i="33"/>
  <c r="E10514" i="33"/>
  <c r="O10513" i="33"/>
  <c r="F10513" i="33"/>
  <c r="O10512" i="33"/>
  <c r="F10512" i="33"/>
  <c r="O10511" i="33"/>
  <c r="F10511" i="33"/>
  <c r="M10509" i="33"/>
  <c r="E10509" i="33"/>
  <c r="K10507" i="33"/>
  <c r="P10506" i="33"/>
  <c r="K10506" i="33"/>
  <c r="E10506" i="33"/>
  <c r="P10505" i="33"/>
  <c r="K10505" i="33"/>
  <c r="E10505" i="33"/>
  <c r="P10504" i="33"/>
  <c r="K10504" i="33"/>
  <c r="E10504" i="33"/>
  <c r="P10503" i="33"/>
  <c r="K10503" i="33"/>
  <c r="E10503" i="33"/>
  <c r="P10502" i="33"/>
  <c r="K10502" i="33"/>
  <c r="E10502" i="33"/>
  <c r="P10501" i="33"/>
  <c r="K10501" i="33"/>
  <c r="E10501" i="33"/>
  <c r="P10500" i="33"/>
  <c r="K10500" i="33"/>
  <c r="E10500" i="33"/>
  <c r="P10499" i="33"/>
  <c r="K10499" i="33"/>
  <c r="E10499" i="33"/>
  <c r="P10498" i="33"/>
  <c r="K10498" i="33"/>
  <c r="E10498" i="33"/>
  <c r="P10497" i="33"/>
  <c r="K10497" i="33"/>
  <c r="E10497" i="33"/>
  <c r="P10496" i="33"/>
  <c r="K10496" i="33"/>
  <c r="P10495" i="33"/>
  <c r="K10495" i="33"/>
  <c r="P10494" i="33"/>
  <c r="K10494" i="33"/>
  <c r="P10493" i="33"/>
  <c r="K10493" i="33"/>
  <c r="P10492" i="33"/>
  <c r="K10492" i="33"/>
  <c r="R10490" i="33"/>
  <c r="N10490" i="33"/>
  <c r="K10490" i="33"/>
  <c r="R10489" i="33"/>
  <c r="N10489" i="33"/>
  <c r="K10489" i="33"/>
  <c r="R10488" i="33"/>
  <c r="N10488" i="33"/>
  <c r="K10488" i="33"/>
  <c r="R10487" i="33"/>
  <c r="N10487" i="33"/>
  <c r="K10487" i="33"/>
  <c r="R10486" i="33"/>
  <c r="N10486" i="33"/>
  <c r="K10486" i="33"/>
  <c r="R10485" i="33"/>
  <c r="N10485" i="33"/>
  <c r="K10485" i="33"/>
  <c r="R10484" i="33"/>
  <c r="N10484" i="33"/>
  <c r="K10484" i="33"/>
  <c r="R10483" i="33"/>
  <c r="N10483" i="33"/>
  <c r="K10483" i="33"/>
  <c r="R10482" i="33"/>
  <c r="N10482" i="33"/>
  <c r="K10482" i="33"/>
  <c r="L10480" i="33"/>
  <c r="L10479" i="33"/>
  <c r="L10478" i="33"/>
  <c r="L10477" i="33"/>
  <c r="L10476" i="33"/>
  <c r="L10475" i="33"/>
  <c r="L10474" i="33"/>
  <c r="L10473" i="33"/>
  <c r="L10472" i="33"/>
  <c r="L10471" i="33"/>
  <c r="L10470" i="33"/>
  <c r="L10469" i="33"/>
  <c r="L10468" i="33"/>
  <c r="L10467" i="33"/>
  <c r="L10466" i="33"/>
  <c r="L10465" i="33"/>
  <c r="L10464" i="33"/>
  <c r="L10463" i="33"/>
  <c r="L10462" i="33"/>
  <c r="L10461" i="33"/>
  <c r="L10460" i="33"/>
  <c r="L10459" i="33"/>
  <c r="L10458" i="33"/>
  <c r="L10457" i="33"/>
  <c r="L10456" i="33"/>
  <c r="L10455" i="33"/>
  <c r="L10454" i="33"/>
  <c r="L10453" i="33"/>
  <c r="L10452" i="33"/>
  <c r="L10451" i="33"/>
  <c r="L10450" i="33"/>
  <c r="L10449" i="33"/>
  <c r="L10448" i="33"/>
  <c r="L10447" i="33"/>
  <c r="L10446" i="33"/>
  <c r="L10445" i="33"/>
  <c r="L10444" i="33"/>
  <c r="L10443" i="33"/>
  <c r="L10442" i="33"/>
  <c r="L10441" i="33"/>
  <c r="L10440" i="33"/>
  <c r="L10439" i="33"/>
  <c r="L10438" i="33"/>
  <c r="F10438" i="33"/>
  <c r="L10437" i="33"/>
  <c r="F10437" i="33"/>
  <c r="L10436" i="33"/>
  <c r="F10436" i="33"/>
  <c r="M10434" i="33"/>
  <c r="M10433" i="33"/>
  <c r="M10432" i="33"/>
  <c r="M10431" i="33"/>
  <c r="M10430" i="33"/>
  <c r="E10428" i="33"/>
  <c r="E10427" i="33"/>
  <c r="E10426" i="33"/>
  <c r="E10425" i="33"/>
  <c r="M10424" i="33"/>
  <c r="E10424" i="33"/>
  <c r="E10422" i="33"/>
  <c r="E10421" i="33"/>
  <c r="J10420" i="33"/>
  <c r="E10420" i="33"/>
  <c r="E10418" i="33"/>
  <c r="K10416" i="33"/>
  <c r="K10415" i="33"/>
  <c r="K10414" i="33"/>
  <c r="K10413" i="33"/>
  <c r="K10412" i="33"/>
  <c r="O10411" i="33"/>
  <c r="J10411" i="33"/>
  <c r="E10411" i="33"/>
  <c r="O10410" i="33"/>
  <c r="J10410" i="33"/>
  <c r="E10410" i="33"/>
  <c r="E10409" i="33"/>
  <c r="O10408" i="33"/>
  <c r="J10408" i="33"/>
  <c r="E10408" i="33"/>
  <c r="E10406" i="33"/>
  <c r="E10405" i="33"/>
  <c r="E10404" i="33"/>
  <c r="L10403" i="33"/>
  <c r="L10402" i="33"/>
  <c r="O10401" i="33"/>
  <c r="J10401" i="33"/>
  <c r="E10401" i="33"/>
  <c r="O10400" i="33"/>
  <c r="J10400" i="33"/>
  <c r="E10400" i="33"/>
  <c r="O10399" i="33"/>
  <c r="J10399" i="33"/>
  <c r="E10399" i="33"/>
  <c r="O10398" i="33"/>
  <c r="J10398" i="33"/>
  <c r="E10398" i="33"/>
  <c r="O10397" i="33"/>
  <c r="J10397" i="33"/>
  <c r="E10397" i="33"/>
  <c r="O10396" i="33"/>
  <c r="J10396" i="33"/>
  <c r="E10396" i="33"/>
  <c r="O10395" i="33"/>
  <c r="J10395" i="33"/>
  <c r="E10395" i="33"/>
  <c r="O10394" i="33"/>
  <c r="J10394" i="33"/>
  <c r="E10394" i="33"/>
  <c r="O10393" i="33"/>
  <c r="J10393" i="33"/>
  <c r="E10393" i="33"/>
  <c r="O10392" i="33"/>
  <c r="J10392" i="33"/>
  <c r="E10392" i="33"/>
  <c r="E10390" i="33"/>
  <c r="O10389" i="33"/>
  <c r="F10389" i="33"/>
  <c r="O10388" i="33"/>
  <c r="F10388" i="33"/>
  <c r="O10387" i="33"/>
  <c r="F10387" i="33"/>
  <c r="M10385" i="33"/>
  <c r="E10385" i="33"/>
  <c r="K10383" i="33"/>
  <c r="P10382" i="33"/>
  <c r="K10382" i="33"/>
  <c r="E10382" i="33"/>
  <c r="P10381" i="33"/>
  <c r="K10381" i="33"/>
  <c r="E10381" i="33"/>
  <c r="P10380" i="33"/>
  <c r="K10380" i="33"/>
  <c r="E10380" i="33"/>
  <c r="P10379" i="33"/>
  <c r="K10379" i="33"/>
  <c r="E10379" i="33"/>
  <c r="P10378" i="33"/>
  <c r="K10378" i="33"/>
  <c r="E10378" i="33"/>
  <c r="P10377" i="33"/>
  <c r="K10377" i="33"/>
  <c r="E10377" i="33"/>
  <c r="P10376" i="33"/>
  <c r="K10376" i="33"/>
  <c r="E10376" i="33"/>
  <c r="P10375" i="33"/>
  <c r="K10375" i="33"/>
  <c r="E10375" i="33"/>
  <c r="P10374" i="33"/>
  <c r="K10374" i="33"/>
  <c r="E10374" i="33"/>
  <c r="P10373" i="33"/>
  <c r="K10373" i="33"/>
  <c r="E10373" i="33"/>
  <c r="P10372" i="33"/>
  <c r="K10372" i="33"/>
  <c r="P10371" i="33"/>
  <c r="K10371" i="33"/>
  <c r="P10370" i="33"/>
  <c r="K10370" i="33"/>
  <c r="P10369" i="33"/>
  <c r="K10369" i="33"/>
  <c r="P10368" i="33"/>
  <c r="K10368" i="33"/>
  <c r="R10366" i="33"/>
  <c r="N10366" i="33"/>
  <c r="K10366" i="33"/>
  <c r="R10365" i="33"/>
  <c r="N10365" i="33"/>
  <c r="K10365" i="33"/>
  <c r="R10364" i="33"/>
  <c r="N10364" i="33"/>
  <c r="K10364" i="33"/>
  <c r="R10363" i="33"/>
  <c r="N10363" i="33"/>
  <c r="K10363" i="33"/>
  <c r="R10362" i="33"/>
  <c r="N10362" i="33"/>
  <c r="K10362" i="33"/>
  <c r="R10361" i="33"/>
  <c r="N10361" i="33"/>
  <c r="K10361" i="33"/>
  <c r="R10360" i="33"/>
  <c r="N10360" i="33"/>
  <c r="K10360" i="33"/>
  <c r="R10359" i="33"/>
  <c r="N10359" i="33"/>
  <c r="K10359" i="33"/>
  <c r="R10358" i="33"/>
  <c r="N10358" i="33"/>
  <c r="K10358" i="33"/>
  <c r="L10356" i="33"/>
  <c r="L10355" i="33"/>
  <c r="L10354" i="33"/>
  <c r="L10353" i="33"/>
  <c r="L10352" i="33"/>
  <c r="L10351" i="33"/>
  <c r="L10350" i="33"/>
  <c r="L10349" i="33"/>
  <c r="L10348" i="33"/>
  <c r="L10347" i="33"/>
  <c r="L10346" i="33"/>
  <c r="L10345" i="33"/>
  <c r="L10344" i="33"/>
  <c r="L10343" i="33"/>
  <c r="L10342" i="33"/>
  <c r="L10341" i="33"/>
  <c r="L10340" i="33"/>
  <c r="L10339" i="33"/>
  <c r="L10338" i="33"/>
  <c r="L10337" i="33"/>
  <c r="L10336" i="33"/>
  <c r="L10335" i="33"/>
  <c r="L10334" i="33"/>
  <c r="L10333" i="33"/>
  <c r="L10332" i="33"/>
  <c r="L10331" i="33"/>
  <c r="L10330" i="33"/>
  <c r="L10329" i="33"/>
  <c r="L10328" i="33"/>
  <c r="L10327" i="33"/>
  <c r="L10326" i="33"/>
  <c r="L10325" i="33"/>
  <c r="L10324" i="33"/>
  <c r="L10323" i="33"/>
  <c r="L10322" i="33"/>
  <c r="L10321" i="33"/>
  <c r="L10320" i="33"/>
  <c r="L10319" i="33"/>
  <c r="L10318" i="33"/>
  <c r="L10317" i="33"/>
  <c r="L10316" i="33"/>
  <c r="L10315" i="33"/>
  <c r="L10314" i="33"/>
  <c r="F10314" i="33"/>
  <c r="L10313" i="33"/>
  <c r="F10313" i="33"/>
  <c r="L10312" i="33"/>
  <c r="F10312" i="33"/>
  <c r="M10310" i="33"/>
  <c r="M10309" i="33"/>
  <c r="M10308" i="33"/>
  <c r="M10307" i="33"/>
  <c r="M10306" i="33"/>
  <c r="E10304" i="33"/>
  <c r="E10303" i="33"/>
  <c r="E10302" i="33"/>
  <c r="E10301" i="33"/>
  <c r="M10300" i="33"/>
  <c r="E10300" i="33"/>
  <c r="E10298" i="33"/>
  <c r="E10297" i="33"/>
  <c r="J10296" i="33"/>
  <c r="E10296" i="33"/>
  <c r="E10294" i="33"/>
  <c r="K10292" i="33"/>
  <c r="K10291" i="33"/>
  <c r="K10290" i="33"/>
  <c r="K10289" i="33"/>
  <c r="K10288" i="33"/>
  <c r="O10287" i="33"/>
  <c r="J10287" i="33"/>
  <c r="E10287" i="33"/>
  <c r="O10286" i="33"/>
  <c r="J10286" i="33"/>
  <c r="E10286" i="33"/>
  <c r="E10285" i="33"/>
  <c r="O10284" i="33"/>
  <c r="J10284" i="33"/>
  <c r="E10284" i="33"/>
  <c r="E10282" i="33"/>
  <c r="E10281" i="33"/>
  <c r="E10280" i="33"/>
  <c r="L10279" i="33"/>
  <c r="L10278" i="33"/>
  <c r="O10277" i="33"/>
  <c r="J10277" i="33"/>
  <c r="E10277" i="33"/>
  <c r="O10276" i="33"/>
  <c r="J10276" i="33"/>
  <c r="E10276" i="33"/>
  <c r="O10275" i="33"/>
  <c r="J10275" i="33"/>
  <c r="E10275" i="33"/>
  <c r="O10274" i="33"/>
  <c r="J10274" i="33"/>
  <c r="E10274" i="33"/>
  <c r="O10273" i="33"/>
  <c r="J10273" i="33"/>
  <c r="E10273" i="33"/>
  <c r="O10272" i="33"/>
  <c r="J10272" i="33"/>
  <c r="E10272" i="33"/>
  <c r="O10271" i="33"/>
  <c r="J10271" i="33"/>
  <c r="E10271" i="33"/>
  <c r="O10270" i="33"/>
  <c r="J10270" i="33"/>
  <c r="E10270" i="33"/>
  <c r="O10269" i="33"/>
  <c r="J10269" i="33"/>
  <c r="E10269" i="33"/>
  <c r="O10268" i="33"/>
  <c r="J10268" i="33"/>
  <c r="E10268" i="33"/>
  <c r="E10266" i="33"/>
  <c r="O10265" i="33"/>
  <c r="F10265" i="33"/>
  <c r="O10264" i="33"/>
  <c r="F10264" i="33"/>
  <c r="O10263" i="33"/>
  <c r="F10263" i="33"/>
  <c r="M10261" i="33"/>
  <c r="E10261" i="33"/>
  <c r="K10259" i="33"/>
  <c r="P10258" i="33"/>
  <c r="K10258" i="33"/>
  <c r="E10258" i="33"/>
  <c r="P10257" i="33"/>
  <c r="K10257" i="33"/>
  <c r="E10257" i="33"/>
  <c r="P10256" i="33"/>
  <c r="K10256" i="33"/>
  <c r="E10256" i="33"/>
  <c r="P10255" i="33"/>
  <c r="K10255" i="33"/>
  <c r="E10255" i="33"/>
  <c r="P10254" i="33"/>
  <c r="K10254" i="33"/>
  <c r="E10254" i="33"/>
  <c r="P10253" i="33"/>
  <c r="K10253" i="33"/>
  <c r="E10253" i="33"/>
  <c r="P10252" i="33"/>
  <c r="K10252" i="33"/>
  <c r="E10252" i="33"/>
  <c r="P10251" i="33"/>
  <c r="K10251" i="33"/>
  <c r="E10251" i="33"/>
  <c r="P10250" i="33"/>
  <c r="K10250" i="33"/>
  <c r="E10250" i="33"/>
  <c r="P10249" i="33"/>
  <c r="K10249" i="33"/>
  <c r="E10249" i="33"/>
  <c r="P10248" i="33"/>
  <c r="K10248" i="33"/>
  <c r="P10247" i="33"/>
  <c r="K10247" i="33"/>
  <c r="P10246" i="33"/>
  <c r="K10246" i="33"/>
  <c r="P10245" i="33"/>
  <c r="K10245" i="33"/>
  <c r="P10244" i="33"/>
  <c r="K10244" i="33"/>
  <c r="R10242" i="33"/>
  <c r="N10242" i="33"/>
  <c r="K10242" i="33"/>
  <c r="R10241" i="33"/>
  <c r="N10241" i="33"/>
  <c r="K10241" i="33"/>
  <c r="R10240" i="33"/>
  <c r="N10240" i="33"/>
  <c r="K10240" i="33"/>
  <c r="R10239" i="33"/>
  <c r="N10239" i="33"/>
  <c r="K10239" i="33"/>
  <c r="R10238" i="33"/>
  <c r="N10238" i="33"/>
  <c r="K10238" i="33"/>
  <c r="R10237" i="33"/>
  <c r="N10237" i="33"/>
  <c r="K10237" i="33"/>
  <c r="R10236" i="33"/>
  <c r="N10236" i="33"/>
  <c r="K10236" i="33"/>
  <c r="R10235" i="33"/>
  <c r="N10235" i="33"/>
  <c r="K10235" i="33"/>
  <c r="R10234" i="33"/>
  <c r="N10234" i="33"/>
  <c r="K10234" i="33"/>
  <c r="L10232" i="33"/>
  <c r="L10231" i="33"/>
  <c r="L10230" i="33"/>
  <c r="L10229" i="33"/>
  <c r="L10228" i="33"/>
  <c r="L10227" i="33"/>
  <c r="L10226" i="33"/>
  <c r="L10225" i="33"/>
  <c r="L10224" i="33"/>
  <c r="L10223" i="33"/>
  <c r="L10222" i="33"/>
  <c r="L10221" i="33"/>
  <c r="L10220" i="33"/>
  <c r="L10219" i="33"/>
  <c r="L10218" i="33"/>
  <c r="L10217" i="33"/>
  <c r="L10216" i="33"/>
  <c r="L10215" i="33"/>
  <c r="L10214" i="33"/>
  <c r="L10213" i="33"/>
  <c r="L10212" i="33"/>
  <c r="L10211" i="33"/>
  <c r="L10210" i="33"/>
  <c r="L10209" i="33"/>
  <c r="L10208" i="33"/>
  <c r="L10207" i="33"/>
  <c r="L10206" i="33"/>
  <c r="L10205" i="33"/>
  <c r="L10204" i="33"/>
  <c r="L10203" i="33"/>
  <c r="L10202" i="33"/>
  <c r="L10201" i="33"/>
  <c r="L10200" i="33"/>
  <c r="L10199" i="33"/>
  <c r="L10198" i="33"/>
  <c r="L10197" i="33"/>
  <c r="L10196" i="33"/>
  <c r="L10195" i="33"/>
  <c r="L10194" i="33"/>
  <c r="L10193" i="33"/>
  <c r="L10192" i="33"/>
  <c r="L10191" i="33"/>
  <c r="L10190" i="33"/>
  <c r="F10190" i="33"/>
  <c r="L10189" i="33"/>
  <c r="F10189" i="33"/>
  <c r="L10188" i="33"/>
  <c r="F10188" i="33"/>
  <c r="M10186" i="33"/>
  <c r="M10185" i="33"/>
  <c r="M10184" i="33"/>
  <c r="M10183" i="33"/>
  <c r="M10182" i="33"/>
  <c r="E10180" i="33"/>
  <c r="E10179" i="33"/>
  <c r="E10178" i="33"/>
  <c r="E10177" i="33"/>
  <c r="M10176" i="33"/>
  <c r="E10176" i="33"/>
  <c r="E10174" i="33"/>
  <c r="E10173" i="33"/>
  <c r="J10172" i="33"/>
  <c r="E10172" i="33"/>
  <c r="E10170" i="33"/>
  <c r="K10168" i="33"/>
  <c r="K10167" i="33"/>
  <c r="K10166" i="33"/>
  <c r="K10165" i="33"/>
  <c r="K10164" i="33"/>
  <c r="O10163" i="33"/>
  <c r="J10163" i="33"/>
  <c r="E10163" i="33"/>
  <c r="O10162" i="33"/>
  <c r="J10162" i="33"/>
  <c r="E10162" i="33"/>
  <c r="E10161" i="33"/>
  <c r="O10160" i="33"/>
  <c r="J10160" i="33"/>
  <c r="E10160" i="33"/>
  <c r="E10158" i="33"/>
  <c r="E10157" i="33"/>
  <c r="E10156" i="33"/>
  <c r="L10155" i="33"/>
  <c r="L10154" i="33"/>
  <c r="O10153" i="33"/>
  <c r="J10153" i="33"/>
  <c r="E10153" i="33"/>
  <c r="O10152" i="33"/>
  <c r="J10152" i="33"/>
  <c r="E10152" i="33"/>
  <c r="O10151" i="33"/>
  <c r="J10151" i="33"/>
  <c r="E10151" i="33"/>
  <c r="O10150" i="33"/>
  <c r="J10150" i="33"/>
  <c r="E10150" i="33"/>
  <c r="O10149" i="33"/>
  <c r="J10149" i="33"/>
  <c r="E10149" i="33"/>
  <c r="O10148" i="33"/>
  <c r="J10148" i="33"/>
  <c r="E10148" i="33"/>
  <c r="O10147" i="33"/>
  <c r="J10147" i="33"/>
  <c r="E10147" i="33"/>
  <c r="O10146" i="33"/>
  <c r="J10146" i="33"/>
  <c r="E10146" i="33"/>
  <c r="O10145" i="33"/>
  <c r="J10145" i="33"/>
  <c r="E10145" i="33"/>
  <c r="O10144" i="33"/>
  <c r="J10144" i="33"/>
  <c r="E10144" i="33"/>
  <c r="E10142" i="33"/>
  <c r="O10141" i="33"/>
  <c r="F10141" i="33"/>
  <c r="O10140" i="33"/>
  <c r="F10140" i="33"/>
  <c r="O10139" i="33"/>
  <c r="F10139" i="33"/>
  <c r="M10137" i="33"/>
  <c r="E10137" i="33"/>
  <c r="K10135" i="33"/>
  <c r="P10134" i="33"/>
  <c r="K10134" i="33"/>
  <c r="E10134" i="33"/>
  <c r="P10133" i="33"/>
  <c r="K10133" i="33"/>
  <c r="E10133" i="33"/>
  <c r="P10132" i="33"/>
  <c r="K10132" i="33"/>
  <c r="E10132" i="33"/>
  <c r="P10131" i="33"/>
  <c r="K10131" i="33"/>
  <c r="E10131" i="33"/>
  <c r="P10130" i="33"/>
  <c r="K10130" i="33"/>
  <c r="E10130" i="33"/>
  <c r="P10129" i="33"/>
  <c r="K10129" i="33"/>
  <c r="E10129" i="33"/>
  <c r="P10128" i="33"/>
  <c r="K10128" i="33"/>
  <c r="E10128" i="33"/>
  <c r="P10127" i="33"/>
  <c r="K10127" i="33"/>
  <c r="E10127" i="33"/>
  <c r="P10126" i="33"/>
  <c r="K10126" i="33"/>
  <c r="E10126" i="33"/>
  <c r="P10125" i="33"/>
  <c r="K10125" i="33"/>
  <c r="E10125" i="33"/>
  <c r="P10124" i="33"/>
  <c r="K10124" i="33"/>
  <c r="P10123" i="33"/>
  <c r="K10123" i="33"/>
  <c r="P10122" i="33"/>
  <c r="K10122" i="33"/>
  <c r="P10121" i="33"/>
  <c r="K10121" i="33"/>
  <c r="P10120" i="33"/>
  <c r="K10120" i="33"/>
  <c r="R10118" i="33"/>
  <c r="N10118" i="33"/>
  <c r="K10118" i="33"/>
  <c r="R10117" i="33"/>
  <c r="N10117" i="33"/>
  <c r="K10117" i="33"/>
  <c r="R10116" i="33"/>
  <c r="N10116" i="33"/>
  <c r="K10116" i="33"/>
  <c r="R10115" i="33"/>
  <c r="N10115" i="33"/>
  <c r="K10115" i="33"/>
  <c r="R10114" i="33"/>
  <c r="N10114" i="33"/>
  <c r="K10114" i="33"/>
  <c r="R10113" i="33"/>
  <c r="N10113" i="33"/>
  <c r="K10113" i="33"/>
  <c r="R10112" i="33"/>
  <c r="N10112" i="33"/>
  <c r="K10112" i="33"/>
  <c r="R10111" i="33"/>
  <c r="N10111" i="33"/>
  <c r="K10111" i="33"/>
  <c r="R10110" i="33"/>
  <c r="N10110" i="33"/>
  <c r="K10110" i="33"/>
  <c r="L10108" i="33"/>
  <c r="L10107" i="33"/>
  <c r="L10106" i="33"/>
  <c r="L10105" i="33"/>
  <c r="L10104" i="33"/>
  <c r="L10103" i="33"/>
  <c r="L10102" i="33"/>
  <c r="L10101" i="33"/>
  <c r="L10100" i="33"/>
  <c r="L10099" i="33"/>
  <c r="L10098" i="33"/>
  <c r="L10097" i="33"/>
  <c r="L10096" i="33"/>
  <c r="L10095" i="33"/>
  <c r="L10094" i="33"/>
  <c r="L10093" i="33"/>
  <c r="L10092" i="33"/>
  <c r="L10091" i="33"/>
  <c r="L10090" i="33"/>
  <c r="L10089" i="33"/>
  <c r="L10088" i="33"/>
  <c r="L10087" i="33"/>
  <c r="L10086" i="33"/>
  <c r="L10085" i="33"/>
  <c r="L10084" i="33"/>
  <c r="L10083" i="33"/>
  <c r="L10082" i="33"/>
  <c r="L10081" i="33"/>
  <c r="L10080" i="33"/>
  <c r="L10079" i="33"/>
  <c r="L10078" i="33"/>
  <c r="L10077" i="33"/>
  <c r="L10076" i="33"/>
  <c r="L10075" i="33"/>
  <c r="L10074" i="33"/>
  <c r="L10073" i="33"/>
  <c r="L10072" i="33"/>
  <c r="L10071" i="33"/>
  <c r="L10070" i="33"/>
  <c r="L10069" i="33"/>
  <c r="L10068" i="33"/>
  <c r="L10067" i="33"/>
  <c r="L10066" i="33"/>
  <c r="F10066" i="33"/>
  <c r="L10065" i="33"/>
  <c r="F10065" i="33"/>
  <c r="L10064" i="33"/>
  <c r="F10064" i="33"/>
  <c r="M10062" i="33"/>
  <c r="M10061" i="33"/>
  <c r="M10060" i="33"/>
  <c r="M10059" i="33"/>
  <c r="M10058" i="33"/>
  <c r="E10056" i="33"/>
  <c r="E10055" i="33"/>
  <c r="E10054" i="33"/>
  <c r="E10053" i="33"/>
  <c r="M10052" i="33"/>
  <c r="E10052" i="33"/>
  <c r="E10050" i="33"/>
  <c r="E10049" i="33"/>
  <c r="J10048" i="33"/>
  <c r="E10048" i="33"/>
  <c r="E10046" i="33"/>
  <c r="K10044" i="33"/>
  <c r="K10043" i="33"/>
  <c r="K10042" i="33"/>
  <c r="K10041" i="33"/>
  <c r="K10040" i="33"/>
  <c r="O10039" i="33"/>
  <c r="J10039" i="33"/>
  <c r="E10039" i="33"/>
  <c r="O10038" i="33"/>
  <c r="J10038" i="33"/>
  <c r="E10038" i="33"/>
  <c r="E10037" i="33"/>
  <c r="O10036" i="33"/>
  <c r="J10036" i="33"/>
  <c r="E10036" i="33"/>
  <c r="E10034" i="33"/>
  <c r="E10033" i="33"/>
  <c r="E10032" i="33"/>
  <c r="L10031" i="33"/>
  <c r="L10030" i="33"/>
  <c r="O10029" i="33"/>
  <c r="J10029" i="33"/>
  <c r="E10029" i="33"/>
  <c r="O10028" i="33"/>
  <c r="J10028" i="33"/>
  <c r="E10028" i="33"/>
  <c r="O10027" i="33"/>
  <c r="J10027" i="33"/>
  <c r="E10027" i="33"/>
  <c r="O10026" i="33"/>
  <c r="J10026" i="33"/>
  <c r="E10026" i="33"/>
  <c r="O10025" i="33"/>
  <c r="J10025" i="33"/>
  <c r="E10025" i="33"/>
  <c r="O10024" i="33"/>
  <c r="J10024" i="33"/>
  <c r="E10024" i="33"/>
  <c r="O10023" i="33"/>
  <c r="J10023" i="33"/>
  <c r="E10023" i="33"/>
  <c r="O10022" i="33"/>
  <c r="J10022" i="33"/>
  <c r="E10022" i="33"/>
  <c r="O10021" i="33"/>
  <c r="J10021" i="33"/>
  <c r="E10021" i="33"/>
  <c r="O10020" i="33"/>
  <c r="J10020" i="33"/>
  <c r="E10020" i="33"/>
  <c r="E10018" i="33"/>
  <c r="O10017" i="33"/>
  <c r="F10017" i="33"/>
  <c r="O10016" i="33"/>
  <c r="F10016" i="33"/>
  <c r="O10015" i="33"/>
  <c r="F10015" i="33"/>
  <c r="M10013" i="33"/>
  <c r="E10013" i="33"/>
  <c r="K10011" i="33"/>
  <c r="P10010" i="33"/>
  <c r="K10010" i="33"/>
  <c r="E10010" i="33"/>
  <c r="P10009" i="33"/>
  <c r="K10009" i="33"/>
  <c r="E10009" i="33"/>
  <c r="P10008" i="33"/>
  <c r="K10008" i="33"/>
  <c r="E10008" i="33"/>
  <c r="P10007" i="33"/>
  <c r="K10007" i="33"/>
  <c r="E10007" i="33"/>
  <c r="P10006" i="33"/>
  <c r="K10006" i="33"/>
  <c r="E10006" i="33"/>
  <c r="P10005" i="33"/>
  <c r="K10005" i="33"/>
  <c r="E10005" i="33"/>
  <c r="P10004" i="33"/>
  <c r="K10004" i="33"/>
  <c r="E10004" i="33"/>
  <c r="P10003" i="33"/>
  <c r="K10003" i="33"/>
  <c r="E10003" i="33"/>
  <c r="P10002" i="33"/>
  <c r="K10002" i="33"/>
  <c r="E10002" i="33"/>
  <c r="P10001" i="33"/>
  <c r="K10001" i="33"/>
  <c r="E10001" i="33"/>
  <c r="P10000" i="33"/>
  <c r="K10000" i="33"/>
  <c r="P9999" i="33"/>
  <c r="K9999" i="33"/>
  <c r="P9998" i="33"/>
  <c r="K9998" i="33"/>
  <c r="P9997" i="33"/>
  <c r="K9997" i="33"/>
  <c r="P9996" i="33"/>
  <c r="K9996" i="33"/>
  <c r="R9994" i="33"/>
  <c r="N9994" i="33"/>
  <c r="K9994" i="33"/>
  <c r="R9993" i="33"/>
  <c r="N9993" i="33"/>
  <c r="K9993" i="33"/>
  <c r="R9992" i="33"/>
  <c r="N9992" i="33"/>
  <c r="K9992" i="33"/>
  <c r="R9991" i="33"/>
  <c r="N9991" i="33"/>
  <c r="K9991" i="33"/>
  <c r="R9990" i="33"/>
  <c r="N9990" i="33"/>
  <c r="K9990" i="33"/>
  <c r="R9989" i="33"/>
  <c r="N9989" i="33"/>
  <c r="K9989" i="33"/>
  <c r="R9988" i="33"/>
  <c r="N9988" i="33"/>
  <c r="K9988" i="33"/>
  <c r="R9987" i="33"/>
  <c r="N9987" i="33"/>
  <c r="K9987" i="33"/>
  <c r="R9986" i="33"/>
  <c r="N9986" i="33"/>
  <c r="K9986" i="33"/>
  <c r="L9984" i="33"/>
  <c r="L9983" i="33"/>
  <c r="L9982" i="33"/>
  <c r="L9981" i="33"/>
  <c r="L9980" i="33"/>
  <c r="L9979" i="33"/>
  <c r="L9978" i="33"/>
  <c r="L9977" i="33"/>
  <c r="L9976" i="33"/>
  <c r="L9975" i="33"/>
  <c r="L9974" i="33"/>
  <c r="L9973" i="33"/>
  <c r="L9972" i="33"/>
  <c r="L9971" i="33"/>
  <c r="L9970" i="33"/>
  <c r="L9969" i="33"/>
  <c r="L9968" i="33"/>
  <c r="L9967" i="33"/>
  <c r="L9966" i="33"/>
  <c r="L9965" i="33"/>
  <c r="L9964" i="33"/>
  <c r="L9963" i="33"/>
  <c r="L9962" i="33"/>
  <c r="L9961" i="33"/>
  <c r="L9960" i="33"/>
  <c r="L9959" i="33"/>
  <c r="L9958" i="33"/>
  <c r="L9957" i="33"/>
  <c r="L9956" i="33"/>
  <c r="L9955" i="33"/>
  <c r="L9954" i="33"/>
  <c r="L9953" i="33"/>
  <c r="L9952" i="33"/>
  <c r="L9951" i="33"/>
  <c r="L9950" i="33"/>
  <c r="L9949" i="33"/>
  <c r="L9948" i="33"/>
  <c r="L9947" i="33"/>
  <c r="L9946" i="33"/>
  <c r="L9945" i="33"/>
  <c r="L9944" i="33"/>
  <c r="L9943" i="33"/>
  <c r="L9942" i="33"/>
  <c r="F9942" i="33"/>
  <c r="L9941" i="33"/>
  <c r="F9941" i="33"/>
  <c r="L9940" i="33"/>
  <c r="F9940" i="33"/>
  <c r="M9938" i="33"/>
  <c r="M9937" i="33"/>
  <c r="M9936" i="33"/>
  <c r="M9935" i="33"/>
  <c r="M9934" i="33"/>
  <c r="E9932" i="33"/>
  <c r="E9931" i="33"/>
  <c r="E9930" i="33"/>
  <c r="E9929" i="33"/>
  <c r="M9928" i="33"/>
  <c r="E9928" i="33"/>
  <c r="E9926" i="33"/>
  <c r="E9925" i="33"/>
  <c r="J9924" i="33"/>
  <c r="E9924" i="33"/>
  <c r="E9922" i="33"/>
  <c r="K9920" i="33"/>
  <c r="K9919" i="33"/>
  <c r="K9918" i="33"/>
  <c r="K9917" i="33"/>
  <c r="K9916" i="33"/>
  <c r="O9915" i="33"/>
  <c r="J9915" i="33"/>
  <c r="E9915" i="33"/>
  <c r="O9914" i="33"/>
  <c r="J9914" i="33"/>
  <c r="E9914" i="33"/>
  <c r="E9913" i="33"/>
  <c r="O9912" i="33"/>
  <c r="J9912" i="33"/>
  <c r="E9912" i="33"/>
  <c r="E9910" i="33"/>
  <c r="E9909" i="33"/>
  <c r="E9908" i="33"/>
  <c r="L9907" i="33"/>
  <c r="L9906" i="33"/>
  <c r="O9905" i="33"/>
  <c r="J9905" i="33"/>
  <c r="E9905" i="33"/>
  <c r="O9904" i="33"/>
  <c r="J9904" i="33"/>
  <c r="E9904" i="33"/>
  <c r="O9903" i="33"/>
  <c r="J9903" i="33"/>
  <c r="E9903" i="33"/>
  <c r="O9902" i="33"/>
  <c r="J9902" i="33"/>
  <c r="E9902" i="33"/>
  <c r="O9901" i="33"/>
  <c r="J9901" i="33"/>
  <c r="E9901" i="33"/>
  <c r="O9900" i="33"/>
  <c r="J9900" i="33"/>
  <c r="E9900" i="33"/>
  <c r="O9899" i="33"/>
  <c r="J9899" i="33"/>
  <c r="E9899" i="33"/>
  <c r="O9898" i="33"/>
  <c r="J9898" i="33"/>
  <c r="E9898" i="33"/>
  <c r="O9897" i="33"/>
  <c r="J9897" i="33"/>
  <c r="E9897" i="33"/>
  <c r="O9896" i="33"/>
  <c r="J9896" i="33"/>
  <c r="E9896" i="33"/>
  <c r="E9894" i="33"/>
  <c r="O9893" i="33"/>
  <c r="F9893" i="33"/>
  <c r="O9892" i="33"/>
  <c r="F9892" i="33"/>
  <c r="O9891" i="33"/>
  <c r="F9891" i="33"/>
  <c r="M9889" i="33"/>
  <c r="E9889" i="33"/>
  <c r="K9887" i="33"/>
  <c r="P9886" i="33"/>
  <c r="K9886" i="33"/>
  <c r="E9886" i="33"/>
  <c r="P9885" i="33"/>
  <c r="K9885" i="33"/>
  <c r="E9885" i="33"/>
  <c r="P9884" i="33"/>
  <c r="K9884" i="33"/>
  <c r="E9884" i="33"/>
  <c r="P9883" i="33"/>
  <c r="K9883" i="33"/>
  <c r="E9883" i="33"/>
  <c r="P9882" i="33"/>
  <c r="K9882" i="33"/>
  <c r="E9882" i="33"/>
  <c r="P9881" i="33"/>
  <c r="K9881" i="33"/>
  <c r="E9881" i="33"/>
  <c r="P9880" i="33"/>
  <c r="K9880" i="33"/>
  <c r="E9880" i="33"/>
  <c r="P9879" i="33"/>
  <c r="K9879" i="33"/>
  <c r="E9879" i="33"/>
  <c r="P9878" i="33"/>
  <c r="K9878" i="33"/>
  <c r="E9878" i="33"/>
  <c r="P9877" i="33"/>
  <c r="K9877" i="33"/>
  <c r="E9877" i="33"/>
  <c r="P9876" i="33"/>
  <c r="K9876" i="33"/>
  <c r="P9875" i="33"/>
  <c r="K9875" i="33"/>
  <c r="P9874" i="33"/>
  <c r="K9874" i="33"/>
  <c r="P9873" i="33"/>
  <c r="K9873" i="33"/>
  <c r="P9872" i="33"/>
  <c r="K9872" i="33"/>
  <c r="R9870" i="33"/>
  <c r="N9870" i="33"/>
  <c r="K9870" i="33"/>
  <c r="R9869" i="33"/>
  <c r="N9869" i="33"/>
  <c r="K9869" i="33"/>
  <c r="R9868" i="33"/>
  <c r="N9868" i="33"/>
  <c r="K9868" i="33"/>
  <c r="R9867" i="33"/>
  <c r="N9867" i="33"/>
  <c r="K9867" i="33"/>
  <c r="R9866" i="33"/>
  <c r="N9866" i="33"/>
  <c r="K9866" i="33"/>
  <c r="R9865" i="33"/>
  <c r="N9865" i="33"/>
  <c r="K9865" i="33"/>
  <c r="R9864" i="33"/>
  <c r="N9864" i="33"/>
  <c r="K9864" i="33"/>
  <c r="R9863" i="33"/>
  <c r="N9863" i="33"/>
  <c r="K9863" i="33"/>
  <c r="R9862" i="33"/>
  <c r="N9862" i="33"/>
  <c r="K9862" i="33"/>
  <c r="L9860" i="33"/>
  <c r="L9859" i="33"/>
  <c r="L9858" i="33"/>
  <c r="L9857" i="33"/>
  <c r="L9856" i="33"/>
  <c r="L9855" i="33"/>
  <c r="L9854" i="33"/>
  <c r="L9853" i="33"/>
  <c r="L9852" i="33"/>
  <c r="L9851" i="33"/>
  <c r="L9850" i="33"/>
  <c r="L9849" i="33"/>
  <c r="L9848" i="33"/>
  <c r="L9847" i="33"/>
  <c r="L9846" i="33"/>
  <c r="L9845" i="33"/>
  <c r="L9844" i="33"/>
  <c r="L9843" i="33"/>
  <c r="L9842" i="33"/>
  <c r="L9841" i="33"/>
  <c r="L9840" i="33"/>
  <c r="L9839" i="33"/>
  <c r="L9838" i="33"/>
  <c r="L9837" i="33"/>
  <c r="L9836" i="33"/>
  <c r="L9835" i="33"/>
  <c r="L9834" i="33"/>
  <c r="L9833" i="33"/>
  <c r="L9832" i="33"/>
  <c r="L9831" i="33"/>
  <c r="L9830" i="33"/>
  <c r="L9829" i="33"/>
  <c r="L9828" i="33"/>
  <c r="L9827" i="33"/>
  <c r="L9826" i="33"/>
  <c r="L9825" i="33"/>
  <c r="L9824" i="33"/>
  <c r="L9823" i="33"/>
  <c r="L9822" i="33"/>
  <c r="L9821" i="33"/>
  <c r="L9820" i="33"/>
  <c r="L9819" i="33"/>
  <c r="L9818" i="33"/>
  <c r="F9818" i="33"/>
  <c r="L9817" i="33"/>
  <c r="F9817" i="33"/>
  <c r="L9816" i="33"/>
  <c r="F9816" i="33"/>
  <c r="M9814" i="33"/>
  <c r="M9813" i="33"/>
  <c r="M9812" i="33"/>
  <c r="M9811" i="33"/>
  <c r="M9810" i="33"/>
  <c r="E9808" i="33"/>
  <c r="E9807" i="33"/>
  <c r="E9806" i="33"/>
  <c r="E9805" i="33"/>
  <c r="M9804" i="33"/>
  <c r="E9804" i="33"/>
  <c r="E9802" i="33"/>
  <c r="E9801" i="33"/>
  <c r="J9800" i="33"/>
  <c r="E9800" i="33"/>
  <c r="E9798" i="33"/>
  <c r="K9796" i="33"/>
  <c r="K9795" i="33"/>
  <c r="K9794" i="33"/>
  <c r="K9793" i="33"/>
  <c r="K9792" i="33"/>
  <c r="O9791" i="33"/>
  <c r="J9791" i="33"/>
  <c r="E9791" i="33"/>
  <c r="O9790" i="33"/>
  <c r="J9790" i="33"/>
  <c r="E9790" i="33"/>
  <c r="E9789" i="33"/>
  <c r="O9788" i="33"/>
  <c r="J9788" i="33"/>
  <c r="E9788" i="33"/>
  <c r="E9786" i="33"/>
  <c r="E9785" i="33"/>
  <c r="E9784" i="33"/>
  <c r="L9783" i="33"/>
  <c r="L9782" i="33"/>
  <c r="O9781" i="33"/>
  <c r="J9781" i="33"/>
  <c r="E9781" i="33"/>
  <c r="O9780" i="33"/>
  <c r="J9780" i="33"/>
  <c r="E9780" i="33"/>
  <c r="O9779" i="33"/>
  <c r="J9779" i="33"/>
  <c r="E9779" i="33"/>
  <c r="O9778" i="33"/>
  <c r="J9778" i="33"/>
  <c r="E9778" i="33"/>
  <c r="O9777" i="33"/>
  <c r="J9777" i="33"/>
  <c r="E9777" i="33"/>
  <c r="O9776" i="33"/>
  <c r="J9776" i="33"/>
  <c r="E9776" i="33"/>
  <c r="O9775" i="33"/>
  <c r="J9775" i="33"/>
  <c r="E9775" i="33"/>
  <c r="O9774" i="33"/>
  <c r="J9774" i="33"/>
  <c r="E9774" i="33"/>
  <c r="O9773" i="33"/>
  <c r="J9773" i="33"/>
  <c r="E9773" i="33"/>
  <c r="O9772" i="33"/>
  <c r="J9772" i="33"/>
  <c r="E9772" i="33"/>
  <c r="E9770" i="33"/>
  <c r="O9769" i="33"/>
  <c r="F9769" i="33"/>
  <c r="O9768" i="33"/>
  <c r="F9768" i="33"/>
  <c r="O9767" i="33"/>
  <c r="F9767" i="33"/>
  <c r="M9765" i="33"/>
  <c r="E9765" i="33"/>
  <c r="K9763" i="33"/>
  <c r="P9762" i="33"/>
  <c r="K9762" i="33"/>
  <c r="E9762" i="33"/>
  <c r="P9761" i="33"/>
  <c r="K9761" i="33"/>
  <c r="E9761" i="33"/>
  <c r="P9760" i="33"/>
  <c r="K9760" i="33"/>
  <c r="E9760" i="33"/>
  <c r="P9759" i="33"/>
  <c r="K9759" i="33"/>
  <c r="E9759" i="33"/>
  <c r="P9758" i="33"/>
  <c r="K9758" i="33"/>
  <c r="E9758" i="33"/>
  <c r="P9757" i="33"/>
  <c r="K9757" i="33"/>
  <c r="E9757" i="33"/>
  <c r="P9756" i="33"/>
  <c r="K9756" i="33"/>
  <c r="E9756" i="33"/>
  <c r="P9755" i="33"/>
  <c r="K9755" i="33"/>
  <c r="E9755" i="33"/>
  <c r="P9754" i="33"/>
  <c r="K9754" i="33"/>
  <c r="E9754" i="33"/>
  <c r="P9753" i="33"/>
  <c r="K9753" i="33"/>
  <c r="E9753" i="33"/>
  <c r="P9752" i="33"/>
  <c r="K9752" i="33"/>
  <c r="P9751" i="33"/>
  <c r="K9751" i="33"/>
  <c r="P9750" i="33"/>
  <c r="K9750" i="33"/>
  <c r="P9749" i="33"/>
  <c r="K9749" i="33"/>
  <c r="P9748" i="33"/>
  <c r="K9748" i="33"/>
  <c r="R9746" i="33"/>
  <c r="N9746" i="33"/>
  <c r="K9746" i="33"/>
  <c r="R9745" i="33"/>
  <c r="N9745" i="33"/>
  <c r="K9745" i="33"/>
  <c r="R9744" i="33"/>
  <c r="N9744" i="33"/>
  <c r="K9744" i="33"/>
  <c r="R9743" i="33"/>
  <c r="N9743" i="33"/>
  <c r="K9743" i="33"/>
  <c r="R9742" i="33"/>
  <c r="N9742" i="33"/>
  <c r="K9742" i="33"/>
  <c r="R9741" i="33"/>
  <c r="N9741" i="33"/>
  <c r="K9741" i="33"/>
  <c r="R9740" i="33"/>
  <c r="N9740" i="33"/>
  <c r="K9740" i="33"/>
  <c r="R9739" i="33"/>
  <c r="N9739" i="33"/>
  <c r="K9739" i="33"/>
  <c r="R9738" i="33"/>
  <c r="N9738" i="33"/>
  <c r="K9738" i="33"/>
  <c r="L9736" i="33"/>
  <c r="L9735" i="33"/>
  <c r="L9734" i="33"/>
  <c r="L9733" i="33"/>
  <c r="L9732" i="33"/>
  <c r="L9731" i="33"/>
  <c r="L9730" i="33"/>
  <c r="L9729" i="33"/>
  <c r="L9728" i="33"/>
  <c r="L9727" i="33"/>
  <c r="L9726" i="33"/>
  <c r="L9725" i="33"/>
  <c r="L9724" i="33"/>
  <c r="L9723" i="33"/>
  <c r="L9722" i="33"/>
  <c r="L9721" i="33"/>
  <c r="L9720" i="33"/>
  <c r="L9719" i="33"/>
  <c r="L9718" i="33"/>
  <c r="L9717" i="33"/>
  <c r="L9716" i="33"/>
  <c r="L9715" i="33"/>
  <c r="L9714" i="33"/>
  <c r="L9713" i="33"/>
  <c r="L9712" i="33"/>
  <c r="L9711" i="33"/>
  <c r="L9710" i="33"/>
  <c r="L9709" i="33"/>
  <c r="L9708" i="33"/>
  <c r="L9707" i="33"/>
  <c r="L9706" i="33"/>
  <c r="L9705" i="33"/>
  <c r="L9704" i="33"/>
  <c r="L9703" i="33"/>
  <c r="L9702" i="33"/>
  <c r="L9701" i="33"/>
  <c r="L9700" i="33"/>
  <c r="L9699" i="33"/>
  <c r="L9698" i="33"/>
  <c r="L9697" i="33"/>
  <c r="L9696" i="33"/>
  <c r="L9695" i="33"/>
  <c r="L9694" i="33"/>
  <c r="F9694" i="33"/>
  <c r="L9693" i="33"/>
  <c r="F9693" i="33"/>
  <c r="L9692" i="33"/>
  <c r="F9692" i="33"/>
  <c r="M9690" i="33"/>
  <c r="M9689" i="33"/>
  <c r="M9688" i="33"/>
  <c r="M9687" i="33"/>
  <c r="M9686" i="33"/>
  <c r="E9684" i="33"/>
  <c r="E9683" i="33"/>
  <c r="E9682" i="33"/>
  <c r="E9681" i="33"/>
  <c r="M9680" i="33"/>
  <c r="E9680" i="33"/>
  <c r="E9678" i="33"/>
  <c r="E9677" i="33"/>
  <c r="J9676" i="33"/>
  <c r="E9676" i="33"/>
  <c r="E9674" i="33"/>
  <c r="K9672" i="33"/>
  <c r="K9671" i="33"/>
  <c r="K9670" i="33"/>
  <c r="K9669" i="33"/>
  <c r="K9668" i="33"/>
  <c r="O9667" i="33"/>
  <c r="J9667" i="33"/>
  <c r="E9667" i="33"/>
  <c r="O9666" i="33"/>
  <c r="J9666" i="33"/>
  <c r="E9666" i="33"/>
  <c r="E9665" i="33"/>
  <c r="O9664" i="33"/>
  <c r="J9664" i="33"/>
  <c r="E9664" i="33"/>
  <c r="E9662" i="33"/>
  <c r="E9661" i="33"/>
  <c r="E9660" i="33"/>
  <c r="L9659" i="33"/>
  <c r="L9658" i="33"/>
  <c r="O9657" i="33"/>
  <c r="J9657" i="33"/>
  <c r="E9657" i="33"/>
  <c r="O9656" i="33"/>
  <c r="J9656" i="33"/>
  <c r="E9656" i="33"/>
  <c r="O9655" i="33"/>
  <c r="J9655" i="33"/>
  <c r="E9655" i="33"/>
  <c r="O9654" i="33"/>
  <c r="J9654" i="33"/>
  <c r="E9654" i="33"/>
  <c r="O9653" i="33"/>
  <c r="J9653" i="33"/>
  <c r="E9653" i="33"/>
  <c r="O9652" i="33"/>
  <c r="J9652" i="33"/>
  <c r="E9652" i="33"/>
  <c r="O9651" i="33"/>
  <c r="J9651" i="33"/>
  <c r="E9651" i="33"/>
  <c r="O9650" i="33"/>
  <c r="J9650" i="33"/>
  <c r="E9650" i="33"/>
  <c r="O9649" i="33"/>
  <c r="J9649" i="33"/>
  <c r="E9649" i="33"/>
  <c r="O9648" i="33"/>
  <c r="J9648" i="33"/>
  <c r="E9648" i="33"/>
  <c r="E9646" i="33"/>
  <c r="O9645" i="33"/>
  <c r="F9645" i="33"/>
  <c r="O9644" i="33"/>
  <c r="F9644" i="33"/>
  <c r="O9643" i="33"/>
  <c r="F9643" i="33"/>
  <c r="M9641" i="33"/>
  <c r="E9641" i="33"/>
  <c r="K9639" i="33"/>
  <c r="P9638" i="33"/>
  <c r="K9638" i="33"/>
  <c r="E9638" i="33"/>
  <c r="P9637" i="33"/>
  <c r="K9637" i="33"/>
  <c r="E9637" i="33"/>
  <c r="P9636" i="33"/>
  <c r="K9636" i="33"/>
  <c r="E9636" i="33"/>
  <c r="P9635" i="33"/>
  <c r="K9635" i="33"/>
  <c r="E9635" i="33"/>
  <c r="P9634" i="33"/>
  <c r="K9634" i="33"/>
  <c r="E9634" i="33"/>
  <c r="P9633" i="33"/>
  <c r="K9633" i="33"/>
  <c r="E9633" i="33"/>
  <c r="P9632" i="33"/>
  <c r="K9632" i="33"/>
  <c r="E9632" i="33"/>
  <c r="P9631" i="33"/>
  <c r="K9631" i="33"/>
  <c r="E9631" i="33"/>
  <c r="P9630" i="33"/>
  <c r="K9630" i="33"/>
  <c r="E9630" i="33"/>
  <c r="P9629" i="33"/>
  <c r="K9629" i="33"/>
  <c r="E9629" i="33"/>
  <c r="P9628" i="33"/>
  <c r="K9628" i="33"/>
  <c r="P9627" i="33"/>
  <c r="K9627" i="33"/>
  <c r="P9626" i="33"/>
  <c r="K9626" i="33"/>
  <c r="P9625" i="33"/>
  <c r="K9625" i="33"/>
  <c r="P9624" i="33"/>
  <c r="K9624" i="33"/>
  <c r="R9622" i="33"/>
  <c r="N9622" i="33"/>
  <c r="K9622" i="33"/>
  <c r="R9621" i="33"/>
  <c r="N9621" i="33"/>
  <c r="K9621" i="33"/>
  <c r="R9620" i="33"/>
  <c r="N9620" i="33"/>
  <c r="K9620" i="33"/>
  <c r="R9619" i="33"/>
  <c r="N9619" i="33"/>
  <c r="K9619" i="33"/>
  <c r="R9618" i="33"/>
  <c r="N9618" i="33"/>
  <c r="K9618" i="33"/>
  <c r="R9617" i="33"/>
  <c r="N9617" i="33"/>
  <c r="K9617" i="33"/>
  <c r="R9616" i="33"/>
  <c r="N9616" i="33"/>
  <c r="K9616" i="33"/>
  <c r="R9615" i="33"/>
  <c r="N9615" i="33"/>
  <c r="K9615" i="33"/>
  <c r="R9614" i="33"/>
  <c r="N9614" i="33"/>
  <c r="K9614" i="33"/>
  <c r="L9612" i="33"/>
  <c r="L9611" i="33"/>
  <c r="L9610" i="33"/>
  <c r="L9609" i="33"/>
  <c r="L9608" i="33"/>
  <c r="L9607" i="33"/>
  <c r="L9606" i="33"/>
  <c r="L9605" i="33"/>
  <c r="L9604" i="33"/>
  <c r="L9603" i="33"/>
  <c r="L9602" i="33"/>
  <c r="L9601" i="33"/>
  <c r="L9600" i="33"/>
  <c r="L9599" i="33"/>
  <c r="L9598" i="33"/>
  <c r="L9597" i="33"/>
  <c r="L9596" i="33"/>
  <c r="L9595" i="33"/>
  <c r="L9594" i="33"/>
  <c r="L9593" i="33"/>
  <c r="L9592" i="33"/>
  <c r="L9591" i="33"/>
  <c r="L9590" i="33"/>
  <c r="L9589" i="33"/>
  <c r="L9588" i="33"/>
  <c r="L9587" i="33"/>
  <c r="L9586" i="33"/>
  <c r="L9585" i="33"/>
  <c r="L9584" i="33"/>
  <c r="L9583" i="33"/>
  <c r="L9582" i="33"/>
  <c r="L9581" i="33"/>
  <c r="L9580" i="33"/>
  <c r="L9579" i="33"/>
  <c r="L9578" i="33"/>
  <c r="L9577" i="33"/>
  <c r="L9576" i="33"/>
  <c r="L9575" i="33"/>
  <c r="L9574" i="33"/>
  <c r="L9573" i="33"/>
  <c r="L9572" i="33"/>
  <c r="L9571" i="33"/>
  <c r="L9570" i="33"/>
  <c r="F9570" i="33"/>
  <c r="L9569" i="33"/>
  <c r="F9569" i="33"/>
  <c r="L9568" i="33"/>
  <c r="F9568" i="33"/>
  <c r="M9566" i="33"/>
  <c r="M9565" i="33"/>
  <c r="M9564" i="33"/>
  <c r="M9563" i="33"/>
  <c r="M9562" i="33"/>
  <c r="E9560" i="33"/>
  <c r="E9559" i="33"/>
  <c r="E9558" i="33"/>
  <c r="E9557" i="33"/>
  <c r="M9556" i="33"/>
  <c r="E9556" i="33"/>
  <c r="E9554" i="33"/>
  <c r="E9553" i="33"/>
  <c r="J9552" i="33"/>
  <c r="E9552" i="33"/>
  <c r="E9550" i="33"/>
  <c r="K9548" i="33"/>
  <c r="K9547" i="33"/>
  <c r="K9546" i="33"/>
  <c r="K9545" i="33"/>
  <c r="K9544" i="33"/>
  <c r="O9543" i="33"/>
  <c r="J9543" i="33"/>
  <c r="E9543" i="33"/>
  <c r="O9542" i="33"/>
  <c r="J9542" i="33"/>
  <c r="E9542" i="33"/>
  <c r="E9541" i="33"/>
  <c r="O9540" i="33"/>
  <c r="J9540" i="33"/>
  <c r="E9540" i="33"/>
  <c r="E9538" i="33"/>
  <c r="E9537" i="33"/>
  <c r="E9536" i="33"/>
  <c r="L9535" i="33"/>
  <c r="L9534" i="33"/>
  <c r="O9533" i="33"/>
  <c r="J9533" i="33"/>
  <c r="E9533" i="33"/>
  <c r="O9532" i="33"/>
  <c r="J9532" i="33"/>
  <c r="E9532" i="33"/>
  <c r="O9531" i="33"/>
  <c r="J9531" i="33"/>
  <c r="E9531" i="33"/>
  <c r="O9530" i="33"/>
  <c r="J9530" i="33"/>
  <c r="E9530" i="33"/>
  <c r="O9529" i="33"/>
  <c r="J9529" i="33"/>
  <c r="E9529" i="33"/>
  <c r="O9528" i="33"/>
  <c r="J9528" i="33"/>
  <c r="E9528" i="33"/>
  <c r="O9527" i="33"/>
  <c r="J9527" i="33"/>
  <c r="E9527" i="33"/>
  <c r="O9526" i="33"/>
  <c r="J9526" i="33"/>
  <c r="E9526" i="33"/>
  <c r="O9525" i="33"/>
  <c r="J9525" i="33"/>
  <c r="E9525" i="33"/>
  <c r="O9524" i="33"/>
  <c r="J9524" i="33"/>
  <c r="E9524" i="33"/>
  <c r="E9522" i="33"/>
  <c r="O9521" i="33"/>
  <c r="F9521" i="33"/>
  <c r="O9520" i="33"/>
  <c r="F9520" i="33"/>
  <c r="O9519" i="33"/>
  <c r="F9519" i="33"/>
  <c r="M9517" i="33"/>
  <c r="E9517" i="33"/>
  <c r="K9515" i="33"/>
  <c r="P9514" i="33"/>
  <c r="K9514" i="33"/>
  <c r="E9514" i="33"/>
  <c r="P9513" i="33"/>
  <c r="K9513" i="33"/>
  <c r="E9513" i="33"/>
  <c r="P9512" i="33"/>
  <c r="K9512" i="33"/>
  <c r="E9512" i="33"/>
  <c r="P9511" i="33"/>
  <c r="K9511" i="33"/>
  <c r="E9511" i="33"/>
  <c r="P9510" i="33"/>
  <c r="K9510" i="33"/>
  <c r="E9510" i="33"/>
  <c r="P9509" i="33"/>
  <c r="K9509" i="33"/>
  <c r="E9509" i="33"/>
  <c r="P9508" i="33"/>
  <c r="K9508" i="33"/>
  <c r="E9508" i="33"/>
  <c r="P9507" i="33"/>
  <c r="K9507" i="33"/>
  <c r="E9507" i="33"/>
  <c r="P9506" i="33"/>
  <c r="K9506" i="33"/>
  <c r="E9506" i="33"/>
  <c r="P9505" i="33"/>
  <c r="K9505" i="33"/>
  <c r="E9505" i="33"/>
  <c r="P9504" i="33"/>
  <c r="K9504" i="33"/>
  <c r="P9503" i="33"/>
  <c r="K9503" i="33"/>
  <c r="P9502" i="33"/>
  <c r="K9502" i="33"/>
  <c r="P9501" i="33"/>
  <c r="K9501" i="33"/>
  <c r="P9500" i="33"/>
  <c r="K9500" i="33"/>
  <c r="R9498" i="33"/>
  <c r="N9498" i="33"/>
  <c r="K9498" i="33"/>
  <c r="R9497" i="33"/>
  <c r="N9497" i="33"/>
  <c r="K9497" i="33"/>
  <c r="R9496" i="33"/>
  <c r="N9496" i="33"/>
  <c r="K9496" i="33"/>
  <c r="R9495" i="33"/>
  <c r="N9495" i="33"/>
  <c r="K9495" i="33"/>
  <c r="R9494" i="33"/>
  <c r="N9494" i="33"/>
  <c r="K9494" i="33"/>
  <c r="R9493" i="33"/>
  <c r="N9493" i="33"/>
  <c r="K9493" i="33"/>
  <c r="R9492" i="33"/>
  <c r="N9492" i="33"/>
  <c r="K9492" i="33"/>
  <c r="R9491" i="33"/>
  <c r="N9491" i="33"/>
  <c r="K9491" i="33"/>
  <c r="R9490" i="33"/>
  <c r="N9490" i="33"/>
  <c r="K9490" i="33"/>
  <c r="L9488" i="33"/>
  <c r="L9487" i="33"/>
  <c r="L9486" i="33"/>
  <c r="L9485" i="33"/>
  <c r="L9484" i="33"/>
  <c r="L9483" i="33"/>
  <c r="L9482" i="33"/>
  <c r="L9481" i="33"/>
  <c r="L9480" i="33"/>
  <c r="L9479" i="33"/>
  <c r="L9478" i="33"/>
  <c r="L9477" i="33"/>
  <c r="L9476" i="33"/>
  <c r="L9475" i="33"/>
  <c r="L9474" i="33"/>
  <c r="L9473" i="33"/>
  <c r="L9472" i="33"/>
  <c r="L9471" i="33"/>
  <c r="L9470" i="33"/>
  <c r="L9469" i="33"/>
  <c r="L9468" i="33"/>
  <c r="L9467" i="33"/>
  <c r="L9466" i="33"/>
  <c r="L9465" i="33"/>
  <c r="L9464" i="33"/>
  <c r="L9463" i="33"/>
  <c r="L9462" i="33"/>
  <c r="L9461" i="33"/>
  <c r="L9460" i="33"/>
  <c r="L9459" i="33"/>
  <c r="L9458" i="33"/>
  <c r="L9457" i="33"/>
  <c r="L9456" i="33"/>
  <c r="L9455" i="33"/>
  <c r="L9454" i="33"/>
  <c r="L9453" i="33"/>
  <c r="L9452" i="33"/>
  <c r="L9451" i="33"/>
  <c r="L9450" i="33"/>
  <c r="L9449" i="33"/>
  <c r="L9448" i="33"/>
  <c r="L9447" i="33"/>
  <c r="L9446" i="33"/>
  <c r="F9446" i="33"/>
  <c r="L9445" i="33"/>
  <c r="F9445" i="33"/>
  <c r="L9444" i="33"/>
  <c r="F9444" i="33"/>
  <c r="M9442" i="33"/>
  <c r="M9441" i="33"/>
  <c r="M9440" i="33"/>
  <c r="M9439" i="33"/>
  <c r="M9438" i="33"/>
  <c r="E9436" i="33"/>
  <c r="E9435" i="33"/>
  <c r="E9434" i="33"/>
  <c r="E9433" i="33"/>
  <c r="M9432" i="33"/>
  <c r="E9432" i="33"/>
  <c r="E9430" i="33"/>
  <c r="E9429" i="33"/>
  <c r="J9428" i="33"/>
  <c r="E9428" i="33"/>
  <c r="E9426" i="33"/>
  <c r="K9424" i="33"/>
  <c r="K9423" i="33"/>
  <c r="K9422" i="33"/>
  <c r="K9421" i="33"/>
  <c r="K9420" i="33"/>
  <c r="O9419" i="33"/>
  <c r="J9419" i="33"/>
  <c r="E9419" i="33"/>
  <c r="O9418" i="33"/>
  <c r="J9418" i="33"/>
  <c r="E9418" i="33"/>
  <c r="E9417" i="33"/>
  <c r="O9416" i="33"/>
  <c r="J9416" i="33"/>
  <c r="E9416" i="33"/>
  <c r="E9414" i="33"/>
  <c r="E9413" i="33"/>
  <c r="E9412" i="33"/>
  <c r="L9411" i="33"/>
  <c r="L9410" i="33"/>
  <c r="O9409" i="33"/>
  <c r="J9409" i="33"/>
  <c r="E9409" i="33"/>
  <c r="O9408" i="33"/>
  <c r="J9408" i="33"/>
  <c r="E9408" i="33"/>
  <c r="O9407" i="33"/>
  <c r="J9407" i="33"/>
  <c r="E9407" i="33"/>
  <c r="O9406" i="33"/>
  <c r="J9406" i="33"/>
  <c r="E9406" i="33"/>
  <c r="O9405" i="33"/>
  <c r="J9405" i="33"/>
  <c r="E9405" i="33"/>
  <c r="O9404" i="33"/>
  <c r="J9404" i="33"/>
  <c r="E9404" i="33"/>
  <c r="O9403" i="33"/>
  <c r="J9403" i="33"/>
  <c r="E9403" i="33"/>
  <c r="O9402" i="33"/>
  <c r="J9402" i="33"/>
  <c r="E9402" i="33"/>
  <c r="O9401" i="33"/>
  <c r="J9401" i="33"/>
  <c r="E9401" i="33"/>
  <c r="O9400" i="33"/>
  <c r="J9400" i="33"/>
  <c r="E9400" i="33"/>
  <c r="E9398" i="33"/>
  <c r="O9397" i="33"/>
  <c r="F9397" i="33"/>
  <c r="O9396" i="33"/>
  <c r="F9396" i="33"/>
  <c r="O9395" i="33"/>
  <c r="F9395" i="33"/>
  <c r="M9393" i="33"/>
  <c r="E9393" i="33"/>
  <c r="K9391" i="33"/>
  <c r="P9390" i="33"/>
  <c r="K9390" i="33"/>
  <c r="E9390" i="33"/>
  <c r="P9389" i="33"/>
  <c r="K9389" i="33"/>
  <c r="E9389" i="33"/>
  <c r="P9388" i="33"/>
  <c r="K9388" i="33"/>
  <c r="E9388" i="33"/>
  <c r="P9387" i="33"/>
  <c r="K9387" i="33"/>
  <c r="E9387" i="33"/>
  <c r="P9386" i="33"/>
  <c r="K9386" i="33"/>
  <c r="E9386" i="33"/>
  <c r="P9385" i="33"/>
  <c r="K9385" i="33"/>
  <c r="E9385" i="33"/>
  <c r="P9384" i="33"/>
  <c r="K9384" i="33"/>
  <c r="E9384" i="33"/>
  <c r="P9383" i="33"/>
  <c r="K9383" i="33"/>
  <c r="E9383" i="33"/>
  <c r="P9382" i="33"/>
  <c r="K9382" i="33"/>
  <c r="E9382" i="33"/>
  <c r="P9381" i="33"/>
  <c r="K9381" i="33"/>
  <c r="E9381" i="33"/>
  <c r="P9380" i="33"/>
  <c r="K9380" i="33"/>
  <c r="P9379" i="33"/>
  <c r="K9379" i="33"/>
  <c r="P9378" i="33"/>
  <c r="K9378" i="33"/>
  <c r="P9377" i="33"/>
  <c r="K9377" i="33"/>
  <c r="P9376" i="33"/>
  <c r="K9376" i="33"/>
  <c r="R9374" i="33"/>
  <c r="N9374" i="33"/>
  <c r="K9374" i="33"/>
  <c r="R9373" i="33"/>
  <c r="N9373" i="33"/>
  <c r="K9373" i="33"/>
  <c r="R9372" i="33"/>
  <c r="N9372" i="33"/>
  <c r="K9372" i="33"/>
  <c r="R9371" i="33"/>
  <c r="N9371" i="33"/>
  <c r="K9371" i="33"/>
  <c r="R9370" i="33"/>
  <c r="N9370" i="33"/>
  <c r="K9370" i="33"/>
  <c r="R9369" i="33"/>
  <c r="N9369" i="33"/>
  <c r="K9369" i="33"/>
  <c r="R9368" i="33"/>
  <c r="N9368" i="33"/>
  <c r="K9368" i="33"/>
  <c r="R9367" i="33"/>
  <c r="N9367" i="33"/>
  <c r="K9367" i="33"/>
  <c r="R9366" i="33"/>
  <c r="N9366" i="33"/>
  <c r="K9366" i="33"/>
  <c r="L9364" i="33"/>
  <c r="L9363" i="33"/>
  <c r="L9362" i="33"/>
  <c r="L9361" i="33"/>
  <c r="L9360" i="33"/>
  <c r="L9359" i="33"/>
  <c r="L9358" i="33"/>
  <c r="L9357" i="33"/>
  <c r="L9356" i="33"/>
  <c r="L9355" i="33"/>
  <c r="L9354" i="33"/>
  <c r="L9353" i="33"/>
  <c r="L9352" i="33"/>
  <c r="L9351" i="33"/>
  <c r="L9350" i="33"/>
  <c r="L9349" i="33"/>
  <c r="L9348" i="33"/>
  <c r="L9347" i="33"/>
  <c r="L9346" i="33"/>
  <c r="L9345" i="33"/>
  <c r="L9344" i="33"/>
  <c r="L9343" i="33"/>
  <c r="L9342" i="33"/>
  <c r="L9341" i="33"/>
  <c r="L9340" i="33"/>
  <c r="L9339" i="33"/>
  <c r="L9338" i="33"/>
  <c r="L9337" i="33"/>
  <c r="L9336" i="33"/>
  <c r="L9335" i="33"/>
  <c r="L9334" i="33"/>
  <c r="L9333" i="33"/>
  <c r="L9332" i="33"/>
  <c r="L9331" i="33"/>
  <c r="L9330" i="33"/>
  <c r="L9329" i="33"/>
  <c r="L9328" i="33"/>
  <c r="L9327" i="33"/>
  <c r="L9326" i="33"/>
  <c r="L9325" i="33"/>
  <c r="L9324" i="33"/>
  <c r="L9323" i="33"/>
  <c r="L9322" i="33"/>
  <c r="F9322" i="33"/>
  <c r="L9321" i="33"/>
  <c r="F9321" i="33"/>
  <c r="L9320" i="33"/>
  <c r="F9320" i="33"/>
  <c r="M9318" i="33"/>
  <c r="M9317" i="33"/>
  <c r="M9316" i="33"/>
  <c r="M9315" i="33"/>
  <c r="M9314" i="33"/>
  <c r="E9312" i="33"/>
  <c r="E9311" i="33"/>
  <c r="E9310" i="33"/>
  <c r="E9309" i="33"/>
  <c r="M9308" i="33"/>
  <c r="E9308" i="33"/>
  <c r="E9306" i="33"/>
  <c r="E9305" i="33"/>
  <c r="J9304" i="33"/>
  <c r="E9304" i="33"/>
  <c r="E9302" i="33"/>
  <c r="K9300" i="33"/>
  <c r="K9299" i="33"/>
  <c r="K9298" i="33"/>
  <c r="K9297" i="33"/>
  <c r="K9296" i="33"/>
  <c r="O9295" i="33"/>
  <c r="J9295" i="33"/>
  <c r="E9295" i="33"/>
  <c r="O9294" i="33"/>
  <c r="J9294" i="33"/>
  <c r="E9294" i="33"/>
  <c r="E9293" i="33"/>
  <c r="O9292" i="33"/>
  <c r="J9292" i="33"/>
  <c r="E9292" i="33"/>
  <c r="E9290" i="33"/>
  <c r="E9289" i="33"/>
  <c r="E9288" i="33"/>
  <c r="L9287" i="33"/>
  <c r="L9286" i="33"/>
  <c r="O9285" i="33"/>
  <c r="J9285" i="33"/>
  <c r="E9285" i="33"/>
  <c r="O9284" i="33"/>
  <c r="J9284" i="33"/>
  <c r="E9284" i="33"/>
  <c r="O9283" i="33"/>
  <c r="J9283" i="33"/>
  <c r="E9283" i="33"/>
  <c r="O9282" i="33"/>
  <c r="J9282" i="33"/>
  <c r="E9282" i="33"/>
  <c r="O9281" i="33"/>
  <c r="J9281" i="33"/>
  <c r="E9281" i="33"/>
  <c r="O9280" i="33"/>
  <c r="J9280" i="33"/>
  <c r="E9280" i="33"/>
  <c r="O9279" i="33"/>
  <c r="J9279" i="33"/>
  <c r="E9279" i="33"/>
  <c r="O9278" i="33"/>
  <c r="J9278" i="33"/>
  <c r="E9278" i="33"/>
  <c r="O9277" i="33"/>
  <c r="J9277" i="33"/>
  <c r="E9277" i="33"/>
  <c r="O9276" i="33"/>
  <c r="J9276" i="33"/>
  <c r="E9276" i="33"/>
  <c r="E9274" i="33"/>
  <c r="O9273" i="33"/>
  <c r="F9273" i="33"/>
  <c r="O9272" i="33"/>
  <c r="F9272" i="33"/>
  <c r="O9271" i="33"/>
  <c r="F9271" i="33"/>
  <c r="M9269" i="33"/>
  <c r="E9269" i="33"/>
  <c r="K9267" i="33"/>
  <c r="P9266" i="33"/>
  <c r="K9266" i="33"/>
  <c r="E9266" i="33"/>
  <c r="P9265" i="33"/>
  <c r="K9265" i="33"/>
  <c r="E9265" i="33"/>
  <c r="P9264" i="33"/>
  <c r="K9264" i="33"/>
  <c r="E9264" i="33"/>
  <c r="P9263" i="33"/>
  <c r="K9263" i="33"/>
  <c r="E9263" i="33"/>
  <c r="P9262" i="33"/>
  <c r="K9262" i="33"/>
  <c r="E9262" i="33"/>
  <c r="P9261" i="33"/>
  <c r="K9261" i="33"/>
  <c r="E9261" i="33"/>
  <c r="P9260" i="33"/>
  <c r="K9260" i="33"/>
  <c r="E9260" i="33"/>
  <c r="P9259" i="33"/>
  <c r="K9259" i="33"/>
  <c r="E9259" i="33"/>
  <c r="P9258" i="33"/>
  <c r="K9258" i="33"/>
  <c r="E9258" i="33"/>
  <c r="P9257" i="33"/>
  <c r="K9257" i="33"/>
  <c r="E9257" i="33"/>
  <c r="P9256" i="33"/>
  <c r="K9256" i="33"/>
  <c r="P9255" i="33"/>
  <c r="K9255" i="33"/>
  <c r="P9254" i="33"/>
  <c r="K9254" i="33"/>
  <c r="P9253" i="33"/>
  <c r="K9253" i="33"/>
  <c r="P9252" i="33"/>
  <c r="K9252" i="33"/>
  <c r="R9250" i="33"/>
  <c r="N9250" i="33"/>
  <c r="K9250" i="33"/>
  <c r="R9249" i="33"/>
  <c r="N9249" i="33"/>
  <c r="K9249" i="33"/>
  <c r="R9248" i="33"/>
  <c r="N9248" i="33"/>
  <c r="K9248" i="33"/>
  <c r="R9247" i="33"/>
  <c r="N9247" i="33"/>
  <c r="K9247" i="33"/>
  <c r="R9246" i="33"/>
  <c r="N9246" i="33"/>
  <c r="K9246" i="33"/>
  <c r="R9245" i="33"/>
  <c r="N9245" i="33"/>
  <c r="K9245" i="33"/>
  <c r="R9244" i="33"/>
  <c r="N9244" i="33"/>
  <c r="K9244" i="33"/>
  <c r="R9243" i="33"/>
  <c r="N9243" i="33"/>
  <c r="K9243" i="33"/>
  <c r="R9242" i="33"/>
  <c r="N9242" i="33"/>
  <c r="K9242" i="33"/>
  <c r="L9240" i="33"/>
  <c r="L9239" i="33"/>
  <c r="L9238" i="33"/>
  <c r="L9237" i="33"/>
  <c r="L9236" i="33"/>
  <c r="L9235" i="33"/>
  <c r="L9234" i="33"/>
  <c r="L9233" i="33"/>
  <c r="L9232" i="33"/>
  <c r="L9231" i="33"/>
  <c r="L9230" i="33"/>
  <c r="L9229" i="33"/>
  <c r="L9228" i="33"/>
  <c r="L9227" i="33"/>
  <c r="L9226" i="33"/>
  <c r="L9225" i="33"/>
  <c r="L9224" i="33"/>
  <c r="L9223" i="33"/>
  <c r="L9222" i="33"/>
  <c r="L9221" i="33"/>
  <c r="L9220" i="33"/>
  <c r="L9219" i="33"/>
  <c r="L9218" i="33"/>
  <c r="L9217" i="33"/>
  <c r="L9216" i="33"/>
  <c r="L9215" i="33"/>
  <c r="L9214" i="33"/>
  <c r="L9213" i="33"/>
  <c r="L9212" i="33"/>
  <c r="L9211" i="33"/>
  <c r="L9210" i="33"/>
  <c r="L9209" i="33"/>
  <c r="L9208" i="33"/>
  <c r="L9207" i="33"/>
  <c r="L9206" i="33"/>
  <c r="L9205" i="33"/>
  <c r="L9204" i="33"/>
  <c r="L9203" i="33"/>
  <c r="L9202" i="33"/>
  <c r="L9201" i="33"/>
  <c r="L9200" i="33"/>
  <c r="L9199" i="33"/>
  <c r="L9198" i="33"/>
  <c r="F9198" i="33"/>
  <c r="L9197" i="33"/>
  <c r="F9197" i="33"/>
  <c r="L9196" i="33"/>
  <c r="F9196" i="33"/>
  <c r="M9194" i="33"/>
  <c r="M9193" i="33"/>
  <c r="M9192" i="33"/>
  <c r="M9191" i="33"/>
  <c r="M9190" i="33"/>
  <c r="E9188" i="33"/>
  <c r="E9187" i="33"/>
  <c r="E9186" i="33"/>
  <c r="E9185" i="33"/>
  <c r="M9184" i="33"/>
  <c r="E9184" i="33"/>
  <c r="E9182" i="33"/>
  <c r="E9181" i="33"/>
  <c r="J9180" i="33"/>
  <c r="E9180" i="33"/>
  <c r="E9178" i="33"/>
  <c r="K9176" i="33"/>
  <c r="K9175" i="33"/>
  <c r="K9174" i="33"/>
  <c r="K9173" i="33"/>
  <c r="K9172" i="33"/>
  <c r="O9171" i="33"/>
  <c r="J9171" i="33"/>
  <c r="E9171" i="33"/>
  <c r="O9170" i="33"/>
  <c r="J9170" i="33"/>
  <c r="E9170" i="33"/>
  <c r="E9169" i="33"/>
  <c r="O9168" i="33"/>
  <c r="J9168" i="33"/>
  <c r="E9168" i="33"/>
  <c r="E9166" i="33"/>
  <c r="E9165" i="33"/>
  <c r="E9164" i="33"/>
  <c r="L9163" i="33"/>
  <c r="L9162" i="33"/>
  <c r="O9161" i="33"/>
  <c r="J9161" i="33"/>
  <c r="E9161" i="33"/>
  <c r="O9160" i="33"/>
  <c r="J9160" i="33"/>
  <c r="E9160" i="33"/>
  <c r="O9159" i="33"/>
  <c r="J9159" i="33"/>
  <c r="E9159" i="33"/>
  <c r="O9158" i="33"/>
  <c r="J9158" i="33"/>
  <c r="E9158" i="33"/>
  <c r="O9157" i="33"/>
  <c r="J9157" i="33"/>
  <c r="E9157" i="33"/>
  <c r="O9156" i="33"/>
  <c r="J9156" i="33"/>
  <c r="E9156" i="33"/>
  <c r="O9155" i="33"/>
  <c r="J9155" i="33"/>
  <c r="E9155" i="33"/>
  <c r="O9154" i="33"/>
  <c r="J9154" i="33"/>
  <c r="E9154" i="33"/>
  <c r="O9153" i="33"/>
  <c r="J9153" i="33"/>
  <c r="E9153" i="33"/>
  <c r="O9152" i="33"/>
  <c r="J9152" i="33"/>
  <c r="E9152" i="33"/>
  <c r="E9150" i="33"/>
  <c r="O9149" i="33"/>
  <c r="F9149" i="33"/>
  <c r="O9148" i="33"/>
  <c r="F9148" i="33"/>
  <c r="O9147" i="33"/>
  <c r="F9147" i="33"/>
  <c r="M9145" i="33"/>
  <c r="E9145" i="33"/>
  <c r="K9143" i="33"/>
  <c r="P9142" i="33"/>
  <c r="K9142" i="33"/>
  <c r="E9142" i="33"/>
  <c r="P9141" i="33"/>
  <c r="K9141" i="33"/>
  <c r="E9141" i="33"/>
  <c r="P9140" i="33"/>
  <c r="K9140" i="33"/>
  <c r="E9140" i="33"/>
  <c r="P9139" i="33"/>
  <c r="K9139" i="33"/>
  <c r="E9139" i="33"/>
  <c r="P9138" i="33"/>
  <c r="K9138" i="33"/>
  <c r="E9138" i="33"/>
  <c r="P9137" i="33"/>
  <c r="K9137" i="33"/>
  <c r="E9137" i="33"/>
  <c r="P9136" i="33"/>
  <c r="K9136" i="33"/>
  <c r="E9136" i="33"/>
  <c r="P9135" i="33"/>
  <c r="K9135" i="33"/>
  <c r="E9135" i="33"/>
  <c r="P9134" i="33"/>
  <c r="K9134" i="33"/>
  <c r="E9134" i="33"/>
  <c r="P9133" i="33"/>
  <c r="K9133" i="33"/>
  <c r="E9133" i="33"/>
  <c r="P9132" i="33"/>
  <c r="K9132" i="33"/>
  <c r="P9131" i="33"/>
  <c r="K9131" i="33"/>
  <c r="P9130" i="33"/>
  <c r="K9130" i="33"/>
  <c r="P9129" i="33"/>
  <c r="K9129" i="33"/>
  <c r="P9128" i="33"/>
  <c r="K9128" i="33"/>
  <c r="R9126" i="33"/>
  <c r="N9126" i="33"/>
  <c r="K9126" i="33"/>
  <c r="R9125" i="33"/>
  <c r="N9125" i="33"/>
  <c r="K9125" i="33"/>
  <c r="R9124" i="33"/>
  <c r="N9124" i="33"/>
  <c r="K9124" i="33"/>
  <c r="R9123" i="33"/>
  <c r="N9123" i="33"/>
  <c r="K9123" i="33"/>
  <c r="R9122" i="33"/>
  <c r="N9122" i="33"/>
  <c r="K9122" i="33"/>
  <c r="R9121" i="33"/>
  <c r="N9121" i="33"/>
  <c r="K9121" i="33"/>
  <c r="R9120" i="33"/>
  <c r="N9120" i="33"/>
  <c r="K9120" i="33"/>
  <c r="R9119" i="33"/>
  <c r="N9119" i="33"/>
  <c r="K9119" i="33"/>
  <c r="R9118" i="33"/>
  <c r="N9118" i="33"/>
  <c r="K9118" i="33"/>
  <c r="L9116" i="33"/>
  <c r="L9115" i="33"/>
  <c r="L9114" i="33"/>
  <c r="L9113" i="33"/>
  <c r="L9112" i="33"/>
  <c r="L9111" i="33"/>
  <c r="L9110" i="33"/>
  <c r="L9109" i="33"/>
  <c r="L9108" i="33"/>
  <c r="L9107" i="33"/>
  <c r="L9106" i="33"/>
  <c r="L9105" i="33"/>
  <c r="L9104" i="33"/>
  <c r="L9103" i="33"/>
  <c r="L9102" i="33"/>
  <c r="L9101" i="33"/>
  <c r="L9100" i="33"/>
  <c r="L9099" i="33"/>
  <c r="L9098" i="33"/>
  <c r="L9097" i="33"/>
  <c r="L9096" i="33"/>
  <c r="L9095" i="33"/>
  <c r="L9094" i="33"/>
  <c r="L9093" i="33"/>
  <c r="L9092" i="33"/>
  <c r="L9091" i="33"/>
  <c r="L9090" i="33"/>
  <c r="L9089" i="33"/>
  <c r="L9088" i="33"/>
  <c r="L9087" i="33"/>
  <c r="L9086" i="33"/>
  <c r="L9085" i="33"/>
  <c r="L9084" i="33"/>
  <c r="L9083" i="33"/>
  <c r="L9082" i="33"/>
  <c r="L9081" i="33"/>
  <c r="L9080" i="33"/>
  <c r="L9079" i="33"/>
  <c r="L9078" i="33"/>
  <c r="L9077" i="33"/>
  <c r="L9076" i="33"/>
  <c r="L9075" i="33"/>
  <c r="L9074" i="33"/>
  <c r="F9074" i="33"/>
  <c r="L9073" i="33"/>
  <c r="F9073" i="33"/>
  <c r="L9072" i="33"/>
  <c r="F9072" i="33"/>
  <c r="M9070" i="33"/>
  <c r="M9069" i="33"/>
  <c r="M9068" i="33"/>
  <c r="M9067" i="33"/>
  <c r="M9066" i="33"/>
  <c r="E9064" i="33"/>
  <c r="E9063" i="33"/>
  <c r="E9062" i="33"/>
  <c r="E9061" i="33"/>
  <c r="M9060" i="33"/>
  <c r="E9060" i="33"/>
  <c r="E9058" i="33"/>
  <c r="E9057" i="33"/>
  <c r="J9056" i="33"/>
  <c r="E9056" i="33"/>
  <c r="E9054" i="33"/>
  <c r="K9052" i="33"/>
  <c r="K9051" i="33"/>
  <c r="K9050" i="33"/>
  <c r="K9049" i="33"/>
  <c r="K9048" i="33"/>
  <c r="O9047" i="33"/>
  <c r="J9047" i="33"/>
  <c r="E9047" i="33"/>
  <c r="O9046" i="33"/>
  <c r="J9046" i="33"/>
  <c r="E9046" i="33"/>
  <c r="E9045" i="33"/>
  <c r="O9044" i="33"/>
  <c r="J9044" i="33"/>
  <c r="E9044" i="33"/>
  <c r="E9042" i="33"/>
  <c r="E9041" i="33"/>
  <c r="E9040" i="33"/>
  <c r="L9039" i="33"/>
  <c r="L9038" i="33"/>
  <c r="O9037" i="33"/>
  <c r="J9037" i="33"/>
  <c r="E9037" i="33"/>
  <c r="O9036" i="33"/>
  <c r="J9036" i="33"/>
  <c r="E9036" i="33"/>
  <c r="O9035" i="33"/>
  <c r="J9035" i="33"/>
  <c r="E9035" i="33"/>
  <c r="O9034" i="33"/>
  <c r="J9034" i="33"/>
  <c r="E9034" i="33"/>
  <c r="O9033" i="33"/>
  <c r="J9033" i="33"/>
  <c r="E9033" i="33"/>
  <c r="O9032" i="33"/>
  <c r="J9032" i="33"/>
  <c r="E9032" i="33"/>
  <c r="O9031" i="33"/>
  <c r="J9031" i="33"/>
  <c r="E9031" i="33"/>
  <c r="O9030" i="33"/>
  <c r="J9030" i="33"/>
  <c r="E9030" i="33"/>
  <c r="O9029" i="33"/>
  <c r="J9029" i="33"/>
  <c r="E9029" i="33"/>
  <c r="O9028" i="33"/>
  <c r="J9028" i="33"/>
  <c r="E9028" i="33"/>
  <c r="E9026" i="33"/>
  <c r="O9025" i="33"/>
  <c r="F9025" i="33"/>
  <c r="O9024" i="33"/>
  <c r="F9024" i="33"/>
  <c r="O9023" i="33"/>
  <c r="F9023" i="33"/>
  <c r="M9021" i="33"/>
  <c r="E9021" i="33"/>
  <c r="K9019" i="33"/>
  <c r="P9018" i="33"/>
  <c r="K9018" i="33"/>
  <c r="E9018" i="33"/>
  <c r="P9017" i="33"/>
  <c r="K9017" i="33"/>
  <c r="E9017" i="33"/>
  <c r="P9016" i="33"/>
  <c r="K9016" i="33"/>
  <c r="E9016" i="33"/>
  <c r="P9015" i="33"/>
  <c r="K9015" i="33"/>
  <c r="E9015" i="33"/>
  <c r="P9014" i="33"/>
  <c r="K9014" i="33"/>
  <c r="E9014" i="33"/>
  <c r="P9013" i="33"/>
  <c r="K9013" i="33"/>
  <c r="E9013" i="33"/>
  <c r="P9012" i="33"/>
  <c r="K9012" i="33"/>
  <c r="E9012" i="33"/>
  <c r="P9011" i="33"/>
  <c r="K9011" i="33"/>
  <c r="E9011" i="33"/>
  <c r="P9010" i="33"/>
  <c r="K9010" i="33"/>
  <c r="E9010" i="33"/>
  <c r="P9009" i="33"/>
  <c r="K9009" i="33"/>
  <c r="E9009" i="33"/>
  <c r="P9008" i="33"/>
  <c r="K9008" i="33"/>
  <c r="P9007" i="33"/>
  <c r="K9007" i="33"/>
  <c r="P9006" i="33"/>
  <c r="K9006" i="33"/>
  <c r="P9005" i="33"/>
  <c r="K9005" i="33"/>
  <c r="P9004" i="33"/>
  <c r="K9004" i="33"/>
  <c r="R9002" i="33"/>
  <c r="N9002" i="33"/>
  <c r="K9002" i="33"/>
  <c r="R9001" i="33"/>
  <c r="N9001" i="33"/>
  <c r="K9001" i="33"/>
  <c r="R9000" i="33"/>
  <c r="N9000" i="33"/>
  <c r="K9000" i="33"/>
  <c r="R8999" i="33"/>
  <c r="N8999" i="33"/>
  <c r="K8999" i="33"/>
  <c r="R8998" i="33"/>
  <c r="N8998" i="33"/>
  <c r="K8998" i="33"/>
  <c r="R8997" i="33"/>
  <c r="N8997" i="33"/>
  <c r="K8997" i="33"/>
  <c r="R8996" i="33"/>
  <c r="N8996" i="33"/>
  <c r="K8996" i="33"/>
  <c r="R8995" i="33"/>
  <c r="N8995" i="33"/>
  <c r="K8995" i="33"/>
  <c r="R8994" i="33"/>
  <c r="N8994" i="33"/>
  <c r="K8994" i="33"/>
  <c r="L8992" i="33"/>
  <c r="L8991" i="33"/>
  <c r="L8990" i="33"/>
  <c r="L8989" i="33"/>
  <c r="L8988" i="33"/>
  <c r="L8987" i="33"/>
  <c r="L8986" i="33"/>
  <c r="L8985" i="33"/>
  <c r="L8984" i="33"/>
  <c r="L8983" i="33"/>
  <c r="L8982" i="33"/>
  <c r="L8981" i="33"/>
  <c r="L8980" i="33"/>
  <c r="L8979" i="33"/>
  <c r="L8978" i="33"/>
  <c r="L8977" i="33"/>
  <c r="L8976" i="33"/>
  <c r="L8975" i="33"/>
  <c r="L8974" i="33"/>
  <c r="L8973" i="33"/>
  <c r="L8972" i="33"/>
  <c r="L8971" i="33"/>
  <c r="L8970" i="33"/>
  <c r="L8969" i="33"/>
  <c r="L8968" i="33"/>
  <c r="L8967" i="33"/>
  <c r="L8966" i="33"/>
  <c r="L8965" i="33"/>
  <c r="L8964" i="33"/>
  <c r="L8963" i="33"/>
  <c r="L8962" i="33"/>
  <c r="L8961" i="33"/>
  <c r="L8960" i="33"/>
  <c r="L8959" i="33"/>
  <c r="L8958" i="33"/>
  <c r="L8957" i="33"/>
  <c r="L8956" i="33"/>
  <c r="L8955" i="33"/>
  <c r="L8954" i="33"/>
  <c r="L8953" i="33"/>
  <c r="L8952" i="33"/>
  <c r="L8951" i="33"/>
  <c r="L8950" i="33"/>
  <c r="F8950" i="33"/>
  <c r="L8949" i="33"/>
  <c r="F8949" i="33"/>
  <c r="L8948" i="33"/>
  <c r="F8948" i="33"/>
  <c r="M8946" i="33"/>
  <c r="M8945" i="33"/>
  <c r="M8944" i="33"/>
  <c r="M8943" i="33"/>
  <c r="M8942" i="33"/>
  <c r="E8940" i="33"/>
  <c r="E8939" i="33"/>
  <c r="E8938" i="33"/>
  <c r="E8937" i="33"/>
  <c r="M8936" i="33"/>
  <c r="E8936" i="33"/>
  <c r="E8934" i="33"/>
  <c r="E8933" i="33"/>
  <c r="J8932" i="33"/>
  <c r="E8932" i="33"/>
  <c r="E8930" i="33"/>
  <c r="K8928" i="33"/>
  <c r="K8927" i="33"/>
  <c r="K8926" i="33"/>
  <c r="K8925" i="33"/>
  <c r="K8924" i="33"/>
  <c r="O8923" i="33"/>
  <c r="J8923" i="33"/>
  <c r="E8923" i="33"/>
  <c r="O8922" i="33"/>
  <c r="J8922" i="33"/>
  <c r="E8922" i="33"/>
  <c r="E8921" i="33"/>
  <c r="O8920" i="33"/>
  <c r="J8920" i="33"/>
  <c r="E8920" i="33"/>
  <c r="E8918" i="33"/>
  <c r="E8917" i="33"/>
  <c r="E8916" i="33"/>
  <c r="L8915" i="33"/>
  <c r="L8914" i="33"/>
  <c r="O8913" i="33"/>
  <c r="J8913" i="33"/>
  <c r="E8913" i="33"/>
  <c r="O8912" i="33"/>
  <c r="J8912" i="33"/>
  <c r="E8912" i="33"/>
  <c r="O8911" i="33"/>
  <c r="J8911" i="33"/>
  <c r="E8911" i="33"/>
  <c r="O8910" i="33"/>
  <c r="J8910" i="33"/>
  <c r="E8910" i="33"/>
  <c r="O8909" i="33"/>
  <c r="J8909" i="33"/>
  <c r="E8909" i="33"/>
  <c r="O8908" i="33"/>
  <c r="J8908" i="33"/>
  <c r="E8908" i="33"/>
  <c r="O8907" i="33"/>
  <c r="J8907" i="33"/>
  <c r="E8907" i="33"/>
  <c r="O8906" i="33"/>
  <c r="J8906" i="33"/>
  <c r="E8906" i="33"/>
  <c r="O8905" i="33"/>
  <c r="J8905" i="33"/>
  <c r="E8905" i="33"/>
  <c r="O8904" i="33"/>
  <c r="J8904" i="33"/>
  <c r="E8904" i="33"/>
  <c r="E8902" i="33"/>
  <c r="O8901" i="33"/>
  <c r="F8901" i="33"/>
  <c r="O8900" i="33"/>
  <c r="F8900" i="33"/>
  <c r="O8899" i="33"/>
  <c r="F8899" i="33"/>
  <c r="M8897" i="33"/>
  <c r="E8897" i="33"/>
  <c r="K8895" i="33"/>
  <c r="P8894" i="33"/>
  <c r="K8894" i="33"/>
  <c r="E8894" i="33"/>
  <c r="P8893" i="33"/>
  <c r="K8893" i="33"/>
  <c r="E8893" i="33"/>
  <c r="P8892" i="33"/>
  <c r="K8892" i="33"/>
  <c r="E8892" i="33"/>
  <c r="P8891" i="33"/>
  <c r="K8891" i="33"/>
  <c r="E8891" i="33"/>
  <c r="P8890" i="33"/>
  <c r="K8890" i="33"/>
  <c r="E8890" i="33"/>
  <c r="P8889" i="33"/>
  <c r="K8889" i="33"/>
  <c r="E8889" i="33"/>
  <c r="P8888" i="33"/>
  <c r="K8888" i="33"/>
  <c r="E8888" i="33"/>
  <c r="P8887" i="33"/>
  <c r="K8887" i="33"/>
  <c r="E8887" i="33"/>
  <c r="P8886" i="33"/>
  <c r="K8886" i="33"/>
  <c r="E8886" i="33"/>
  <c r="P8885" i="33"/>
  <c r="K8885" i="33"/>
  <c r="E8885" i="33"/>
  <c r="P8884" i="33"/>
  <c r="K8884" i="33"/>
  <c r="P8883" i="33"/>
  <c r="K8883" i="33"/>
  <c r="P8882" i="33"/>
  <c r="K8882" i="33"/>
  <c r="P8881" i="33"/>
  <c r="K8881" i="33"/>
  <c r="P8880" i="33"/>
  <c r="K8880" i="33"/>
  <c r="R8878" i="33"/>
  <c r="N8878" i="33"/>
  <c r="K8878" i="33"/>
  <c r="R8877" i="33"/>
  <c r="N8877" i="33"/>
  <c r="K8877" i="33"/>
  <c r="R8876" i="33"/>
  <c r="N8876" i="33"/>
  <c r="K8876" i="33"/>
  <c r="R8875" i="33"/>
  <c r="N8875" i="33"/>
  <c r="K8875" i="33"/>
  <c r="R8874" i="33"/>
  <c r="N8874" i="33"/>
  <c r="K8874" i="33"/>
  <c r="R8873" i="33"/>
  <c r="N8873" i="33"/>
  <c r="K8873" i="33"/>
  <c r="R8872" i="33"/>
  <c r="N8872" i="33"/>
  <c r="K8872" i="33"/>
  <c r="R8871" i="33"/>
  <c r="N8871" i="33"/>
  <c r="K8871" i="33"/>
  <c r="R8870" i="33"/>
  <c r="N8870" i="33"/>
  <c r="K8870" i="33"/>
  <c r="L8868" i="33"/>
  <c r="L8867" i="33"/>
  <c r="L8866" i="33"/>
  <c r="L8865" i="33"/>
  <c r="L8864" i="33"/>
  <c r="L8863" i="33"/>
  <c r="L8862" i="33"/>
  <c r="L8861" i="33"/>
  <c r="L8860" i="33"/>
  <c r="L8859" i="33"/>
  <c r="L8858" i="33"/>
  <c r="L8857" i="33"/>
  <c r="L8856" i="33"/>
  <c r="L8855" i="33"/>
  <c r="L8854" i="33"/>
  <c r="L8853" i="33"/>
  <c r="L8852" i="33"/>
  <c r="L8851" i="33"/>
  <c r="L8850" i="33"/>
  <c r="L8849" i="33"/>
  <c r="L8848" i="33"/>
  <c r="L8847" i="33"/>
  <c r="L8846" i="33"/>
  <c r="L8845" i="33"/>
  <c r="L8844" i="33"/>
  <c r="L8843" i="33"/>
  <c r="L8842" i="33"/>
  <c r="L8841" i="33"/>
  <c r="L8840" i="33"/>
  <c r="L8839" i="33"/>
  <c r="L8838" i="33"/>
  <c r="L8837" i="33"/>
  <c r="L8836" i="33"/>
  <c r="L8835" i="33"/>
  <c r="L8834" i="33"/>
  <c r="L8833" i="33"/>
  <c r="L8832" i="33"/>
  <c r="L8831" i="33"/>
  <c r="L8830" i="33"/>
  <c r="L8829" i="33"/>
  <c r="L8828" i="33"/>
  <c r="L8827" i="33"/>
  <c r="L8826" i="33"/>
  <c r="F8826" i="33"/>
  <c r="L8825" i="33"/>
  <c r="F8825" i="33"/>
  <c r="L8824" i="33"/>
  <c r="F8824" i="33"/>
  <c r="M8822" i="33"/>
  <c r="M8821" i="33"/>
  <c r="M8820" i="33"/>
  <c r="M8819" i="33"/>
  <c r="M8818" i="33"/>
  <c r="E8816" i="33"/>
  <c r="E8815" i="33"/>
  <c r="E8814" i="33"/>
  <c r="E8813" i="33"/>
  <c r="M8812" i="33"/>
  <c r="E8812" i="33"/>
  <c r="E8810" i="33"/>
  <c r="E8809" i="33"/>
  <c r="J8808" i="33"/>
  <c r="E8808" i="33"/>
  <c r="E8806" i="33"/>
  <c r="K8804" i="33"/>
  <c r="K8803" i="33"/>
  <c r="K8802" i="33"/>
  <c r="K8801" i="33"/>
  <c r="K8800" i="33"/>
  <c r="O8799" i="33"/>
  <c r="J8799" i="33"/>
  <c r="E8799" i="33"/>
  <c r="O8798" i="33"/>
  <c r="J8798" i="33"/>
  <c r="E8798" i="33"/>
  <c r="E8797" i="33"/>
  <c r="O8796" i="33"/>
  <c r="J8796" i="33"/>
  <c r="E8796" i="33"/>
  <c r="E8794" i="33"/>
  <c r="E8793" i="33"/>
  <c r="E8792" i="33"/>
  <c r="L8791" i="33"/>
  <c r="L8790" i="33"/>
  <c r="O8789" i="33"/>
  <c r="J8789" i="33"/>
  <c r="E8789" i="33"/>
  <c r="O8788" i="33"/>
  <c r="J8788" i="33"/>
  <c r="E8788" i="33"/>
  <c r="O8787" i="33"/>
  <c r="J8787" i="33"/>
  <c r="E8787" i="33"/>
  <c r="O8786" i="33"/>
  <c r="J8786" i="33"/>
  <c r="E8786" i="33"/>
  <c r="O8785" i="33"/>
  <c r="J8785" i="33"/>
  <c r="E8785" i="33"/>
  <c r="O8784" i="33"/>
  <c r="J8784" i="33"/>
  <c r="E8784" i="33"/>
  <c r="O8783" i="33"/>
  <c r="J8783" i="33"/>
  <c r="E8783" i="33"/>
  <c r="O8782" i="33"/>
  <c r="J8782" i="33"/>
  <c r="E8782" i="33"/>
  <c r="O8781" i="33"/>
  <c r="J8781" i="33"/>
  <c r="E8781" i="33"/>
  <c r="O8780" i="33"/>
  <c r="J8780" i="33"/>
  <c r="E8780" i="33"/>
  <c r="E8778" i="33"/>
  <c r="O8777" i="33"/>
  <c r="F8777" i="33"/>
  <c r="O8776" i="33"/>
  <c r="F8776" i="33"/>
  <c r="O8775" i="33"/>
  <c r="F8775" i="33"/>
  <c r="M8773" i="33"/>
  <c r="E8773" i="33"/>
  <c r="K8771" i="33"/>
  <c r="P8770" i="33"/>
  <c r="K8770" i="33"/>
  <c r="E8770" i="33"/>
  <c r="P8769" i="33"/>
  <c r="K8769" i="33"/>
  <c r="E8769" i="33"/>
  <c r="P8768" i="33"/>
  <c r="K8768" i="33"/>
  <c r="E8768" i="33"/>
  <c r="P8767" i="33"/>
  <c r="K8767" i="33"/>
  <c r="E8767" i="33"/>
  <c r="P8766" i="33"/>
  <c r="K8766" i="33"/>
  <c r="E8766" i="33"/>
  <c r="P8765" i="33"/>
  <c r="K8765" i="33"/>
  <c r="E8765" i="33"/>
  <c r="P8764" i="33"/>
  <c r="K8764" i="33"/>
  <c r="E8764" i="33"/>
  <c r="P8763" i="33"/>
  <c r="K8763" i="33"/>
  <c r="E8763" i="33"/>
  <c r="P8762" i="33"/>
  <c r="K8762" i="33"/>
  <c r="E8762" i="33"/>
  <c r="P8761" i="33"/>
  <c r="K8761" i="33"/>
  <c r="E8761" i="33"/>
  <c r="P8760" i="33"/>
  <c r="K8760" i="33"/>
  <c r="P8759" i="33"/>
  <c r="K8759" i="33"/>
  <c r="P8758" i="33"/>
  <c r="K8758" i="33"/>
  <c r="P8757" i="33"/>
  <c r="K8757" i="33"/>
  <c r="P8756" i="33"/>
  <c r="K8756" i="33"/>
  <c r="R8754" i="33"/>
  <c r="N8754" i="33"/>
  <c r="K8754" i="33"/>
  <c r="R8753" i="33"/>
  <c r="N8753" i="33"/>
  <c r="K8753" i="33"/>
  <c r="R8752" i="33"/>
  <c r="N8752" i="33"/>
  <c r="K8752" i="33"/>
  <c r="R8751" i="33"/>
  <c r="N8751" i="33"/>
  <c r="K8751" i="33"/>
  <c r="R8750" i="33"/>
  <c r="N8750" i="33"/>
  <c r="K8750" i="33"/>
  <c r="R8749" i="33"/>
  <c r="N8749" i="33"/>
  <c r="K8749" i="33"/>
  <c r="R8748" i="33"/>
  <c r="N8748" i="33"/>
  <c r="K8748" i="33"/>
  <c r="R8747" i="33"/>
  <c r="N8747" i="33"/>
  <c r="K8747" i="33"/>
  <c r="R8746" i="33"/>
  <c r="N8746" i="33"/>
  <c r="K8746" i="33"/>
  <c r="L8744" i="33"/>
  <c r="L8743" i="33"/>
  <c r="L8742" i="33"/>
  <c r="L8741" i="33"/>
  <c r="L8740" i="33"/>
  <c r="L8739" i="33"/>
  <c r="L8738" i="33"/>
  <c r="L8737" i="33"/>
  <c r="L8736" i="33"/>
  <c r="L8735" i="33"/>
  <c r="L8734" i="33"/>
  <c r="L8733" i="33"/>
  <c r="L8732" i="33"/>
  <c r="L8731" i="33"/>
  <c r="L8730" i="33"/>
  <c r="L8729" i="33"/>
  <c r="L8728" i="33"/>
  <c r="L8727" i="33"/>
  <c r="L8726" i="33"/>
  <c r="L8725" i="33"/>
  <c r="L8724" i="33"/>
  <c r="L8723" i="33"/>
  <c r="L8722" i="33"/>
  <c r="L8721" i="33"/>
  <c r="L8720" i="33"/>
  <c r="L8719" i="33"/>
  <c r="L8718" i="33"/>
  <c r="L8717" i="33"/>
  <c r="L8716" i="33"/>
  <c r="L8715" i="33"/>
  <c r="L8714" i="33"/>
  <c r="L8713" i="33"/>
  <c r="L8712" i="33"/>
  <c r="L8711" i="33"/>
  <c r="L8710" i="33"/>
  <c r="L8709" i="33"/>
  <c r="L8708" i="33"/>
  <c r="L8707" i="33"/>
  <c r="L8706" i="33"/>
  <c r="L8705" i="33"/>
  <c r="L8704" i="33"/>
  <c r="L8703" i="33"/>
  <c r="L8702" i="33"/>
  <c r="F8702" i="33"/>
  <c r="L8701" i="33"/>
  <c r="F8701" i="33"/>
  <c r="L8700" i="33"/>
  <c r="F8700" i="33"/>
  <c r="M8698" i="33"/>
  <c r="M8697" i="33"/>
  <c r="M8696" i="33"/>
  <c r="M8695" i="33"/>
  <c r="M8694" i="33"/>
  <c r="E8692" i="33"/>
  <c r="E8691" i="33"/>
  <c r="E8690" i="33"/>
  <c r="E8689" i="33"/>
  <c r="M8688" i="33"/>
  <c r="E8688" i="33"/>
  <c r="E8686" i="33"/>
  <c r="E8685" i="33"/>
  <c r="J8684" i="33"/>
  <c r="E8684" i="33"/>
  <c r="E8682" i="33"/>
  <c r="K8680" i="33"/>
  <c r="K8679" i="33"/>
  <c r="K8678" i="33"/>
  <c r="K8677" i="33"/>
  <c r="K8676" i="33"/>
  <c r="O8675" i="33"/>
  <c r="J8675" i="33"/>
  <c r="E8675" i="33"/>
  <c r="O8674" i="33"/>
  <c r="J8674" i="33"/>
  <c r="E8674" i="33"/>
  <c r="E8673" i="33"/>
  <c r="O8672" i="33"/>
  <c r="J8672" i="33"/>
  <c r="E8672" i="33"/>
  <c r="E8670" i="33"/>
  <c r="E8669" i="33"/>
  <c r="E8668" i="33"/>
  <c r="L8667" i="33"/>
  <c r="L8666" i="33"/>
  <c r="O8665" i="33"/>
  <c r="J8665" i="33"/>
  <c r="E8665" i="33"/>
  <c r="O8664" i="33"/>
  <c r="J8664" i="33"/>
  <c r="E8664" i="33"/>
  <c r="O8663" i="33"/>
  <c r="J8663" i="33"/>
  <c r="E8663" i="33"/>
  <c r="O8662" i="33"/>
  <c r="J8662" i="33"/>
  <c r="E8662" i="33"/>
  <c r="O8661" i="33"/>
  <c r="J8661" i="33"/>
  <c r="E8661" i="33"/>
  <c r="O8660" i="33"/>
  <c r="J8660" i="33"/>
  <c r="E8660" i="33"/>
  <c r="O8659" i="33"/>
  <c r="J8659" i="33"/>
  <c r="E8659" i="33"/>
  <c r="O8658" i="33"/>
  <c r="J8658" i="33"/>
  <c r="E8658" i="33"/>
  <c r="O8657" i="33"/>
  <c r="J8657" i="33"/>
  <c r="E8657" i="33"/>
  <c r="O8656" i="33"/>
  <c r="J8656" i="33"/>
  <c r="E8656" i="33"/>
  <c r="E8654" i="33"/>
  <c r="O8653" i="33"/>
  <c r="F8653" i="33"/>
  <c r="O8652" i="33"/>
  <c r="F8652" i="33"/>
  <c r="O8651" i="33"/>
  <c r="F8651" i="33"/>
  <c r="M8649" i="33"/>
  <c r="E8649" i="33"/>
  <c r="K8647" i="33"/>
  <c r="P8646" i="33"/>
  <c r="K8646" i="33"/>
  <c r="E8646" i="33"/>
  <c r="P8645" i="33"/>
  <c r="K8645" i="33"/>
  <c r="E8645" i="33"/>
  <c r="P8644" i="33"/>
  <c r="K8644" i="33"/>
  <c r="E8644" i="33"/>
  <c r="P8643" i="33"/>
  <c r="K8643" i="33"/>
  <c r="E8643" i="33"/>
  <c r="P8642" i="33"/>
  <c r="K8642" i="33"/>
  <c r="E8642" i="33"/>
  <c r="P8641" i="33"/>
  <c r="K8641" i="33"/>
  <c r="E8641" i="33"/>
  <c r="P8640" i="33"/>
  <c r="K8640" i="33"/>
  <c r="E8640" i="33"/>
  <c r="P8639" i="33"/>
  <c r="K8639" i="33"/>
  <c r="E8639" i="33"/>
  <c r="P8638" i="33"/>
  <c r="K8638" i="33"/>
  <c r="E8638" i="33"/>
  <c r="P8637" i="33"/>
  <c r="K8637" i="33"/>
  <c r="E8637" i="33"/>
  <c r="P8636" i="33"/>
  <c r="K8636" i="33"/>
  <c r="P8635" i="33"/>
  <c r="K8635" i="33"/>
  <c r="P8634" i="33"/>
  <c r="K8634" i="33"/>
  <c r="P8633" i="33"/>
  <c r="K8633" i="33"/>
  <c r="P8632" i="33"/>
  <c r="K8632" i="33"/>
  <c r="R8630" i="33"/>
  <c r="N8630" i="33"/>
  <c r="K8630" i="33"/>
  <c r="R8629" i="33"/>
  <c r="N8629" i="33"/>
  <c r="K8629" i="33"/>
  <c r="R8628" i="33"/>
  <c r="N8628" i="33"/>
  <c r="K8628" i="33"/>
  <c r="R8627" i="33"/>
  <c r="N8627" i="33"/>
  <c r="K8627" i="33"/>
  <c r="R8626" i="33"/>
  <c r="N8626" i="33"/>
  <c r="K8626" i="33"/>
  <c r="R8625" i="33"/>
  <c r="N8625" i="33"/>
  <c r="K8625" i="33"/>
  <c r="R8624" i="33"/>
  <c r="N8624" i="33"/>
  <c r="K8624" i="33"/>
  <c r="R8623" i="33"/>
  <c r="N8623" i="33"/>
  <c r="K8623" i="33"/>
  <c r="R8622" i="33"/>
  <c r="N8622" i="33"/>
  <c r="K8622" i="33"/>
  <c r="L8620" i="33"/>
  <c r="L8619" i="33"/>
  <c r="L8618" i="33"/>
  <c r="L8617" i="33"/>
  <c r="L8616" i="33"/>
  <c r="L8615" i="33"/>
  <c r="L8614" i="33"/>
  <c r="L8613" i="33"/>
  <c r="L8612" i="33"/>
  <c r="L8611" i="33"/>
  <c r="L8610" i="33"/>
  <c r="L8609" i="33"/>
  <c r="L8608" i="33"/>
  <c r="L8607" i="33"/>
  <c r="L8606" i="33"/>
  <c r="L8605" i="33"/>
  <c r="L8604" i="33"/>
  <c r="L8603" i="33"/>
  <c r="L8602" i="33"/>
  <c r="L8601" i="33"/>
  <c r="L8600" i="33"/>
  <c r="L8599" i="33"/>
  <c r="L8598" i="33"/>
  <c r="L8597" i="33"/>
  <c r="L8596" i="33"/>
  <c r="L8595" i="33"/>
  <c r="L8594" i="33"/>
  <c r="L8593" i="33"/>
  <c r="L8592" i="33"/>
  <c r="L8591" i="33"/>
  <c r="L8590" i="33"/>
  <c r="L8589" i="33"/>
  <c r="L8588" i="33"/>
  <c r="L8587" i="33"/>
  <c r="L8586" i="33"/>
  <c r="L8585" i="33"/>
  <c r="L8584" i="33"/>
  <c r="L8583" i="33"/>
  <c r="L8582" i="33"/>
  <c r="L8581" i="33"/>
  <c r="L8580" i="33"/>
  <c r="L8579" i="33"/>
  <c r="L8578" i="33"/>
  <c r="F8578" i="33"/>
  <c r="L8577" i="33"/>
  <c r="F8577" i="33"/>
  <c r="L8576" i="33"/>
  <c r="F8576" i="33"/>
  <c r="M8574" i="33"/>
  <c r="M8573" i="33"/>
  <c r="M8572" i="33"/>
  <c r="M8571" i="33"/>
  <c r="M8570" i="33"/>
  <c r="E8568" i="33"/>
  <c r="E8567" i="33"/>
  <c r="E8566" i="33"/>
  <c r="E8565" i="33"/>
  <c r="M8564" i="33"/>
  <c r="E8564" i="33"/>
  <c r="E8562" i="33"/>
  <c r="E8561" i="33"/>
  <c r="J8560" i="33"/>
  <c r="E8560" i="33"/>
  <c r="E8558" i="33"/>
  <c r="K8556" i="33"/>
  <c r="K8555" i="33"/>
  <c r="K8554" i="33"/>
  <c r="K8553" i="33"/>
  <c r="K8552" i="33"/>
  <c r="O8551" i="33"/>
  <c r="J8551" i="33"/>
  <c r="E8551" i="33"/>
  <c r="O8550" i="33"/>
  <c r="J8550" i="33"/>
  <c r="E8550" i="33"/>
  <c r="E8549" i="33"/>
  <c r="O8548" i="33"/>
  <c r="J8548" i="33"/>
  <c r="E8548" i="33"/>
  <c r="E8546" i="33"/>
  <c r="E8545" i="33"/>
  <c r="E8544" i="33"/>
  <c r="L8543" i="33"/>
  <c r="L8542" i="33"/>
  <c r="O8541" i="33"/>
  <c r="J8541" i="33"/>
  <c r="E8541" i="33"/>
  <c r="O8540" i="33"/>
  <c r="J8540" i="33"/>
  <c r="E8540" i="33"/>
  <c r="O8539" i="33"/>
  <c r="J8539" i="33"/>
  <c r="E8539" i="33"/>
  <c r="O8538" i="33"/>
  <c r="J8538" i="33"/>
  <c r="E8538" i="33"/>
  <c r="O8537" i="33"/>
  <c r="J8537" i="33"/>
  <c r="E8537" i="33"/>
  <c r="O8536" i="33"/>
  <c r="J8536" i="33"/>
  <c r="E8536" i="33"/>
  <c r="O8535" i="33"/>
  <c r="J8535" i="33"/>
  <c r="E8535" i="33"/>
  <c r="O8534" i="33"/>
  <c r="J8534" i="33"/>
  <c r="E8534" i="33"/>
  <c r="O8533" i="33"/>
  <c r="J8533" i="33"/>
  <c r="E8533" i="33"/>
  <c r="O8532" i="33"/>
  <c r="J8532" i="33"/>
  <c r="E8532" i="33"/>
  <c r="E8530" i="33"/>
  <c r="O8529" i="33"/>
  <c r="F8529" i="33"/>
  <c r="O8528" i="33"/>
  <c r="F8528" i="33"/>
  <c r="O8527" i="33"/>
  <c r="F8527" i="33"/>
  <c r="M8525" i="33"/>
  <c r="E8525" i="33"/>
  <c r="K8523" i="33"/>
  <c r="P8522" i="33"/>
  <c r="K8522" i="33"/>
  <c r="E8522" i="33"/>
  <c r="P8521" i="33"/>
  <c r="K8521" i="33"/>
  <c r="E8521" i="33"/>
  <c r="P8520" i="33"/>
  <c r="K8520" i="33"/>
  <c r="E8520" i="33"/>
  <c r="P8519" i="33"/>
  <c r="K8519" i="33"/>
  <c r="E8519" i="33"/>
  <c r="P8518" i="33"/>
  <c r="K8518" i="33"/>
  <c r="E8518" i="33"/>
  <c r="P8517" i="33"/>
  <c r="K8517" i="33"/>
  <c r="E8517" i="33"/>
  <c r="P8516" i="33"/>
  <c r="K8516" i="33"/>
  <c r="E8516" i="33"/>
  <c r="P8515" i="33"/>
  <c r="K8515" i="33"/>
  <c r="E8515" i="33"/>
  <c r="P8514" i="33"/>
  <c r="K8514" i="33"/>
  <c r="E8514" i="33"/>
  <c r="P8513" i="33"/>
  <c r="K8513" i="33"/>
  <c r="E8513" i="33"/>
  <c r="P8512" i="33"/>
  <c r="K8512" i="33"/>
  <c r="P8511" i="33"/>
  <c r="K8511" i="33"/>
  <c r="P8510" i="33"/>
  <c r="K8510" i="33"/>
  <c r="P8509" i="33"/>
  <c r="K8509" i="33"/>
  <c r="P8508" i="33"/>
  <c r="K8508" i="33"/>
  <c r="R8506" i="33"/>
  <c r="N8506" i="33"/>
  <c r="K8506" i="33"/>
  <c r="R8505" i="33"/>
  <c r="N8505" i="33"/>
  <c r="K8505" i="33"/>
  <c r="R8504" i="33"/>
  <c r="N8504" i="33"/>
  <c r="K8504" i="33"/>
  <c r="R8503" i="33"/>
  <c r="N8503" i="33"/>
  <c r="K8503" i="33"/>
  <c r="R8502" i="33"/>
  <c r="N8502" i="33"/>
  <c r="K8502" i="33"/>
  <c r="R8501" i="33"/>
  <c r="N8501" i="33"/>
  <c r="K8501" i="33"/>
  <c r="R8500" i="33"/>
  <c r="N8500" i="33"/>
  <c r="K8500" i="33"/>
  <c r="R8499" i="33"/>
  <c r="N8499" i="33"/>
  <c r="K8499" i="33"/>
  <c r="R8498" i="33"/>
  <c r="N8498" i="33"/>
  <c r="K8498" i="33"/>
  <c r="L8496" i="33"/>
  <c r="L8495" i="33"/>
  <c r="L8494" i="33"/>
  <c r="L8493" i="33"/>
  <c r="L8492" i="33"/>
  <c r="L8491" i="33"/>
  <c r="L8490" i="33"/>
  <c r="L8489" i="33"/>
  <c r="L8488" i="33"/>
  <c r="L8487" i="33"/>
  <c r="L8486" i="33"/>
  <c r="L8485" i="33"/>
  <c r="L8484" i="33"/>
  <c r="L8483" i="33"/>
  <c r="L8482" i="33"/>
  <c r="L8481" i="33"/>
  <c r="L8480" i="33"/>
  <c r="L8479" i="33"/>
  <c r="L8478" i="33"/>
  <c r="L8477" i="33"/>
  <c r="L8476" i="33"/>
  <c r="L8475" i="33"/>
  <c r="L8474" i="33"/>
  <c r="L8473" i="33"/>
  <c r="L8472" i="33"/>
  <c r="L8471" i="33"/>
  <c r="L8470" i="33"/>
  <c r="L8469" i="33"/>
  <c r="L8468" i="33"/>
  <c r="L8467" i="33"/>
  <c r="L8466" i="33"/>
  <c r="L8465" i="33"/>
  <c r="L8464" i="33"/>
  <c r="L8463" i="33"/>
  <c r="L8462" i="33"/>
  <c r="L8461" i="33"/>
  <c r="L8460" i="33"/>
  <c r="L8459" i="33"/>
  <c r="L8458" i="33"/>
  <c r="L8457" i="33"/>
  <c r="L8456" i="33"/>
  <c r="L8455" i="33"/>
  <c r="L8454" i="33"/>
  <c r="F8454" i="33"/>
  <c r="L8453" i="33"/>
  <c r="F8453" i="33"/>
  <c r="L8452" i="33"/>
  <c r="F8452" i="33"/>
  <c r="M8450" i="33"/>
  <c r="M8449" i="33"/>
  <c r="M8448" i="33"/>
  <c r="M8447" i="33"/>
  <c r="M8446" i="33"/>
  <c r="E8444" i="33"/>
  <c r="E8443" i="33"/>
  <c r="E8442" i="33"/>
  <c r="E8441" i="33"/>
  <c r="M8440" i="33"/>
  <c r="E8440" i="33"/>
  <c r="E8438" i="33"/>
  <c r="E8437" i="33"/>
  <c r="J8436" i="33"/>
  <c r="E8436" i="33"/>
  <c r="E8434" i="33"/>
  <c r="K8432" i="33"/>
  <c r="K8431" i="33"/>
  <c r="K8430" i="33"/>
  <c r="K8429" i="33"/>
  <c r="K8428" i="33"/>
  <c r="O8427" i="33"/>
  <c r="J8427" i="33"/>
  <c r="E8427" i="33"/>
  <c r="O8426" i="33"/>
  <c r="J8426" i="33"/>
  <c r="E8426" i="33"/>
  <c r="E8425" i="33"/>
  <c r="O8424" i="33"/>
  <c r="J8424" i="33"/>
  <c r="E8424" i="33"/>
  <c r="E8422" i="33"/>
  <c r="E8421" i="33"/>
  <c r="E8420" i="33"/>
  <c r="L8419" i="33"/>
  <c r="L8418" i="33"/>
  <c r="O8417" i="33"/>
  <c r="J8417" i="33"/>
  <c r="E8417" i="33"/>
  <c r="O8416" i="33"/>
  <c r="J8416" i="33"/>
  <c r="E8416" i="33"/>
  <c r="O8415" i="33"/>
  <c r="J8415" i="33"/>
  <c r="E8415" i="33"/>
  <c r="O8414" i="33"/>
  <c r="J8414" i="33"/>
  <c r="E8414" i="33"/>
  <c r="O8413" i="33"/>
  <c r="J8413" i="33"/>
  <c r="E8413" i="33"/>
  <c r="O8412" i="33"/>
  <c r="J8412" i="33"/>
  <c r="E8412" i="33"/>
  <c r="O8411" i="33"/>
  <c r="J8411" i="33"/>
  <c r="E8411" i="33"/>
  <c r="O8410" i="33"/>
  <c r="J8410" i="33"/>
  <c r="E8410" i="33"/>
  <c r="O8409" i="33"/>
  <c r="J8409" i="33"/>
  <c r="E8409" i="33"/>
  <c r="O8408" i="33"/>
  <c r="J8408" i="33"/>
  <c r="E8408" i="33"/>
  <c r="E8406" i="33"/>
  <c r="O8405" i="33"/>
  <c r="F8405" i="33"/>
  <c r="O8404" i="33"/>
  <c r="F8404" i="33"/>
  <c r="O8403" i="33"/>
  <c r="F8403" i="33"/>
  <c r="M8401" i="33"/>
  <c r="E8401" i="33"/>
  <c r="K8399" i="33"/>
  <c r="P8398" i="33"/>
  <c r="K8398" i="33"/>
  <c r="E8398" i="33"/>
  <c r="P8397" i="33"/>
  <c r="K8397" i="33"/>
  <c r="E8397" i="33"/>
  <c r="P8396" i="33"/>
  <c r="K8396" i="33"/>
  <c r="E8396" i="33"/>
  <c r="P8395" i="33"/>
  <c r="K8395" i="33"/>
  <c r="E8395" i="33"/>
  <c r="P8394" i="33"/>
  <c r="K8394" i="33"/>
  <c r="E8394" i="33"/>
  <c r="P8393" i="33"/>
  <c r="K8393" i="33"/>
  <c r="E8393" i="33"/>
  <c r="P8392" i="33"/>
  <c r="K8392" i="33"/>
  <c r="E8392" i="33"/>
  <c r="P8391" i="33"/>
  <c r="K8391" i="33"/>
  <c r="E8391" i="33"/>
  <c r="P8390" i="33"/>
  <c r="K8390" i="33"/>
  <c r="E8390" i="33"/>
  <c r="P8389" i="33"/>
  <c r="K8389" i="33"/>
  <c r="E8389" i="33"/>
  <c r="P8388" i="33"/>
  <c r="K8388" i="33"/>
  <c r="P8387" i="33"/>
  <c r="K8387" i="33"/>
  <c r="P8386" i="33"/>
  <c r="K8386" i="33"/>
  <c r="P8385" i="33"/>
  <c r="K8385" i="33"/>
  <c r="P8384" i="33"/>
  <c r="K8384" i="33"/>
  <c r="R8382" i="33"/>
  <c r="N8382" i="33"/>
  <c r="K8382" i="33"/>
  <c r="R8381" i="33"/>
  <c r="N8381" i="33"/>
  <c r="K8381" i="33"/>
  <c r="R8380" i="33"/>
  <c r="N8380" i="33"/>
  <c r="K8380" i="33"/>
  <c r="R8379" i="33"/>
  <c r="N8379" i="33"/>
  <c r="K8379" i="33"/>
  <c r="R8378" i="33"/>
  <c r="N8378" i="33"/>
  <c r="K8378" i="33"/>
  <c r="R8377" i="33"/>
  <c r="N8377" i="33"/>
  <c r="K8377" i="33"/>
  <c r="R8376" i="33"/>
  <c r="N8376" i="33"/>
  <c r="K8376" i="33"/>
  <c r="R8375" i="33"/>
  <c r="N8375" i="33"/>
  <c r="K8375" i="33"/>
  <c r="R8374" i="33"/>
  <c r="N8374" i="33"/>
  <c r="K8374" i="33"/>
  <c r="L8372" i="33"/>
  <c r="L8371" i="33"/>
  <c r="L8370" i="33"/>
  <c r="L8369" i="33"/>
  <c r="L8368" i="33"/>
  <c r="L8367" i="33"/>
  <c r="L8366" i="33"/>
  <c r="L8365" i="33"/>
  <c r="L8364" i="33"/>
  <c r="L8363" i="33"/>
  <c r="L8362" i="33"/>
  <c r="L8361" i="33"/>
  <c r="L8360" i="33"/>
  <c r="L8359" i="33"/>
  <c r="L8358" i="33"/>
  <c r="L8357" i="33"/>
  <c r="L8356" i="33"/>
  <c r="L8355" i="33"/>
  <c r="L8354" i="33"/>
  <c r="L8353" i="33"/>
  <c r="L8352" i="33"/>
  <c r="L8351" i="33"/>
  <c r="L8350" i="33"/>
  <c r="L8349" i="33"/>
  <c r="L8348" i="33"/>
  <c r="L8347" i="33"/>
  <c r="L8346" i="33"/>
  <c r="L8345" i="33"/>
  <c r="L8344" i="33"/>
  <c r="L8343" i="33"/>
  <c r="L8342" i="33"/>
  <c r="L8341" i="33"/>
  <c r="L8340" i="33"/>
  <c r="L8339" i="33"/>
  <c r="L8338" i="33"/>
  <c r="L8337" i="33"/>
  <c r="L8336" i="33"/>
  <c r="L8335" i="33"/>
  <c r="L8334" i="33"/>
  <c r="L8333" i="33"/>
  <c r="L8332" i="33"/>
  <c r="L8331" i="33"/>
  <c r="L8330" i="33"/>
  <c r="F8330" i="33"/>
  <c r="L8329" i="33"/>
  <c r="F8329" i="33"/>
  <c r="L8328" i="33"/>
  <c r="F8328" i="33"/>
  <c r="M8326" i="33"/>
  <c r="M8325" i="33"/>
  <c r="M8324" i="33"/>
  <c r="M8323" i="33"/>
  <c r="M8322" i="33"/>
  <c r="E8320" i="33"/>
  <c r="E8319" i="33"/>
  <c r="E8318" i="33"/>
  <c r="E8317" i="33"/>
  <c r="M8316" i="33"/>
  <c r="E8316" i="33"/>
  <c r="E8314" i="33"/>
  <c r="E8313" i="33"/>
  <c r="J8312" i="33"/>
  <c r="E8312" i="33"/>
  <c r="E8310" i="33"/>
  <c r="K8308" i="33"/>
  <c r="K8307" i="33"/>
  <c r="K8306" i="33"/>
  <c r="K8305" i="33"/>
  <c r="K8304" i="33"/>
  <c r="O8303" i="33"/>
  <c r="J8303" i="33"/>
  <c r="E8303" i="33"/>
  <c r="O8302" i="33"/>
  <c r="J8302" i="33"/>
  <c r="E8302" i="33"/>
  <c r="E8301" i="33"/>
  <c r="O8300" i="33"/>
  <c r="J8300" i="33"/>
  <c r="E8300" i="33"/>
  <c r="E8298" i="33"/>
  <c r="E8297" i="33"/>
  <c r="E8296" i="33"/>
  <c r="L8295" i="33"/>
  <c r="L8294" i="33"/>
  <c r="O8293" i="33"/>
  <c r="J8293" i="33"/>
  <c r="E8293" i="33"/>
  <c r="O8292" i="33"/>
  <c r="J8292" i="33"/>
  <c r="E8292" i="33"/>
  <c r="O8291" i="33"/>
  <c r="J8291" i="33"/>
  <c r="E8291" i="33"/>
  <c r="O8290" i="33"/>
  <c r="J8290" i="33"/>
  <c r="E8290" i="33"/>
  <c r="O8289" i="33"/>
  <c r="J8289" i="33"/>
  <c r="E8289" i="33"/>
  <c r="O8288" i="33"/>
  <c r="J8288" i="33"/>
  <c r="E8288" i="33"/>
  <c r="O8287" i="33"/>
  <c r="J8287" i="33"/>
  <c r="E8287" i="33"/>
  <c r="O8286" i="33"/>
  <c r="J8286" i="33"/>
  <c r="E8286" i="33"/>
  <c r="O8285" i="33"/>
  <c r="J8285" i="33"/>
  <c r="E8285" i="33"/>
  <c r="O8284" i="33"/>
  <c r="J8284" i="33"/>
  <c r="E8284" i="33"/>
  <c r="E8282" i="33"/>
  <c r="O8281" i="33"/>
  <c r="F8281" i="33"/>
  <c r="O8280" i="33"/>
  <c r="F8280" i="33"/>
  <c r="O8279" i="33"/>
  <c r="F8279" i="33"/>
  <c r="M8277" i="33"/>
  <c r="E8277" i="33"/>
  <c r="K8275" i="33"/>
  <c r="P8274" i="33"/>
  <c r="K8274" i="33"/>
  <c r="E8274" i="33"/>
  <c r="P8273" i="33"/>
  <c r="K8273" i="33"/>
  <c r="E8273" i="33"/>
  <c r="P8272" i="33"/>
  <c r="K8272" i="33"/>
  <c r="E8272" i="33"/>
  <c r="P8271" i="33"/>
  <c r="K8271" i="33"/>
  <c r="E8271" i="33"/>
  <c r="P8270" i="33"/>
  <c r="K8270" i="33"/>
  <c r="E8270" i="33"/>
  <c r="P8269" i="33"/>
  <c r="K8269" i="33"/>
  <c r="E8269" i="33"/>
  <c r="P8268" i="33"/>
  <c r="K8268" i="33"/>
  <c r="E8268" i="33"/>
  <c r="P8267" i="33"/>
  <c r="K8267" i="33"/>
  <c r="E8267" i="33"/>
  <c r="P8266" i="33"/>
  <c r="K8266" i="33"/>
  <c r="E8266" i="33"/>
  <c r="P8265" i="33"/>
  <c r="K8265" i="33"/>
  <c r="E8265" i="33"/>
  <c r="P8264" i="33"/>
  <c r="K8264" i="33"/>
  <c r="P8263" i="33"/>
  <c r="K8263" i="33"/>
  <c r="P8262" i="33"/>
  <c r="K8262" i="33"/>
  <c r="P8261" i="33"/>
  <c r="K8261" i="33"/>
  <c r="P8260" i="33"/>
  <c r="K8260" i="33"/>
  <c r="R8258" i="33"/>
  <c r="N8258" i="33"/>
  <c r="K8258" i="33"/>
  <c r="R8257" i="33"/>
  <c r="N8257" i="33"/>
  <c r="K8257" i="33"/>
  <c r="R8256" i="33"/>
  <c r="N8256" i="33"/>
  <c r="K8256" i="33"/>
  <c r="R8255" i="33"/>
  <c r="N8255" i="33"/>
  <c r="K8255" i="33"/>
  <c r="R8254" i="33"/>
  <c r="N8254" i="33"/>
  <c r="K8254" i="33"/>
  <c r="R8253" i="33"/>
  <c r="N8253" i="33"/>
  <c r="K8253" i="33"/>
  <c r="R8252" i="33"/>
  <c r="N8252" i="33"/>
  <c r="K8252" i="33"/>
  <c r="R8251" i="33"/>
  <c r="N8251" i="33"/>
  <c r="K8251" i="33"/>
  <c r="R8250" i="33"/>
  <c r="N8250" i="33"/>
  <c r="K8250" i="33"/>
  <c r="L8248" i="33"/>
  <c r="L8247" i="33"/>
  <c r="L8246" i="33"/>
  <c r="L8245" i="33"/>
  <c r="L8244" i="33"/>
  <c r="L8243" i="33"/>
  <c r="L8242" i="33"/>
  <c r="L8241" i="33"/>
  <c r="L8240" i="33"/>
  <c r="L8239" i="33"/>
  <c r="L8238" i="33"/>
  <c r="L8237" i="33"/>
  <c r="L8236" i="33"/>
  <c r="L8235" i="33"/>
  <c r="L8234" i="33"/>
  <c r="L8233" i="33"/>
  <c r="L8232" i="33"/>
  <c r="L8231" i="33"/>
  <c r="L8230" i="33"/>
  <c r="L8229" i="33"/>
  <c r="L8228" i="33"/>
  <c r="L8227" i="33"/>
  <c r="L8226" i="33"/>
  <c r="L8225" i="33"/>
  <c r="L8224" i="33"/>
  <c r="L8223" i="33"/>
  <c r="L8222" i="33"/>
  <c r="L8221" i="33"/>
  <c r="L8220" i="33"/>
  <c r="L8219" i="33"/>
  <c r="L8218" i="33"/>
  <c r="L8217" i="33"/>
  <c r="L8216" i="33"/>
  <c r="L8215" i="33"/>
  <c r="L8214" i="33"/>
  <c r="L8213" i="33"/>
  <c r="L8212" i="33"/>
  <c r="L8211" i="33"/>
  <c r="L8210" i="33"/>
  <c r="L8209" i="33"/>
  <c r="L8208" i="33"/>
  <c r="L8207" i="33"/>
  <c r="L8206" i="33"/>
  <c r="F8206" i="33"/>
  <c r="L8205" i="33"/>
  <c r="F8205" i="33"/>
  <c r="L8204" i="33"/>
  <c r="F8204" i="33"/>
  <c r="M8202" i="33"/>
  <c r="M8201" i="33"/>
  <c r="M8200" i="33"/>
  <c r="M8199" i="33"/>
  <c r="M8198" i="33"/>
  <c r="E8196" i="33"/>
  <c r="E8195" i="33"/>
  <c r="E8194" i="33"/>
  <c r="E8193" i="33"/>
  <c r="M8192" i="33"/>
  <c r="E8192" i="33"/>
  <c r="E8190" i="33"/>
  <c r="E8189" i="33"/>
  <c r="J8188" i="33"/>
  <c r="E8188" i="33"/>
  <c r="E8186" i="33"/>
  <c r="K8184" i="33"/>
  <c r="K8183" i="33"/>
  <c r="K8182" i="33"/>
  <c r="K8181" i="33"/>
  <c r="K8180" i="33"/>
  <c r="O8179" i="33"/>
  <c r="J8179" i="33"/>
  <c r="E8179" i="33"/>
  <c r="O8178" i="33"/>
  <c r="J8178" i="33"/>
  <c r="E8178" i="33"/>
  <c r="E8177" i="33"/>
  <c r="O8176" i="33"/>
  <c r="J8176" i="33"/>
  <c r="E8176" i="33"/>
  <c r="E8174" i="33"/>
  <c r="E8173" i="33"/>
  <c r="E8172" i="33"/>
  <c r="L8171" i="33"/>
  <c r="L8170" i="33"/>
  <c r="O8169" i="33"/>
  <c r="J8169" i="33"/>
  <c r="E8169" i="33"/>
  <c r="O8168" i="33"/>
  <c r="J8168" i="33"/>
  <c r="E8168" i="33"/>
  <c r="O8167" i="33"/>
  <c r="J8167" i="33"/>
  <c r="E8167" i="33"/>
  <c r="O8166" i="33"/>
  <c r="J8166" i="33"/>
  <c r="E8166" i="33"/>
  <c r="O8165" i="33"/>
  <c r="J8165" i="33"/>
  <c r="E8165" i="33"/>
  <c r="O8164" i="33"/>
  <c r="J8164" i="33"/>
  <c r="E8164" i="33"/>
  <c r="O8163" i="33"/>
  <c r="J8163" i="33"/>
  <c r="E8163" i="33"/>
  <c r="O8162" i="33"/>
  <c r="J8162" i="33"/>
  <c r="E8162" i="33"/>
  <c r="O8161" i="33"/>
  <c r="J8161" i="33"/>
  <c r="E8161" i="33"/>
  <c r="O8160" i="33"/>
  <c r="J8160" i="33"/>
  <c r="E8160" i="33"/>
  <c r="E8158" i="33"/>
  <c r="O8157" i="33"/>
  <c r="F8157" i="33"/>
  <c r="O8156" i="33"/>
  <c r="F8156" i="33"/>
  <c r="O8155" i="33"/>
  <c r="F8155" i="33"/>
  <c r="M8153" i="33"/>
  <c r="E8153" i="33"/>
  <c r="K8151" i="33"/>
  <c r="P8150" i="33"/>
  <c r="K8150" i="33"/>
  <c r="E8150" i="33"/>
  <c r="P8149" i="33"/>
  <c r="K8149" i="33"/>
  <c r="E8149" i="33"/>
  <c r="P8148" i="33"/>
  <c r="K8148" i="33"/>
  <c r="E8148" i="33"/>
  <c r="P8147" i="33"/>
  <c r="K8147" i="33"/>
  <c r="E8147" i="33"/>
  <c r="P8146" i="33"/>
  <c r="K8146" i="33"/>
  <c r="E8146" i="33"/>
  <c r="P8145" i="33"/>
  <c r="K8145" i="33"/>
  <c r="E8145" i="33"/>
  <c r="P8144" i="33"/>
  <c r="K8144" i="33"/>
  <c r="E8144" i="33"/>
  <c r="P8143" i="33"/>
  <c r="K8143" i="33"/>
  <c r="E8143" i="33"/>
  <c r="P8142" i="33"/>
  <c r="K8142" i="33"/>
  <c r="E8142" i="33"/>
  <c r="P8141" i="33"/>
  <c r="K8141" i="33"/>
  <c r="E8141" i="33"/>
  <c r="P8140" i="33"/>
  <c r="K8140" i="33"/>
  <c r="P8139" i="33"/>
  <c r="K8139" i="33"/>
  <c r="P8138" i="33"/>
  <c r="K8138" i="33"/>
  <c r="P8137" i="33"/>
  <c r="K8137" i="33"/>
  <c r="P8136" i="33"/>
  <c r="K8136" i="33"/>
  <c r="R8134" i="33"/>
  <c r="N8134" i="33"/>
  <c r="K8134" i="33"/>
  <c r="R8133" i="33"/>
  <c r="N8133" i="33"/>
  <c r="K8133" i="33"/>
  <c r="R8132" i="33"/>
  <c r="N8132" i="33"/>
  <c r="K8132" i="33"/>
  <c r="R8131" i="33"/>
  <c r="N8131" i="33"/>
  <c r="K8131" i="33"/>
  <c r="R8130" i="33"/>
  <c r="N8130" i="33"/>
  <c r="K8130" i="33"/>
  <c r="R8129" i="33"/>
  <c r="N8129" i="33"/>
  <c r="K8129" i="33"/>
  <c r="R8128" i="33"/>
  <c r="N8128" i="33"/>
  <c r="K8128" i="33"/>
  <c r="R8127" i="33"/>
  <c r="N8127" i="33"/>
  <c r="K8127" i="33"/>
  <c r="R8126" i="33"/>
  <c r="N8126" i="33"/>
  <c r="K8126" i="33"/>
  <c r="L8124" i="33"/>
  <c r="L8123" i="33"/>
  <c r="L8122" i="33"/>
  <c r="L8121" i="33"/>
  <c r="L8120" i="33"/>
  <c r="L8119" i="33"/>
  <c r="L8118" i="33"/>
  <c r="L8117" i="33"/>
  <c r="L8116" i="33"/>
  <c r="L8115" i="33"/>
  <c r="L8114" i="33"/>
  <c r="L8113" i="33"/>
  <c r="L8112" i="33"/>
  <c r="L8111" i="33"/>
  <c r="L8110" i="33"/>
  <c r="L8109" i="33"/>
  <c r="L8108" i="33"/>
  <c r="L8107" i="33"/>
  <c r="L8106" i="33"/>
  <c r="L8105" i="33"/>
  <c r="L8104" i="33"/>
  <c r="L8103" i="33"/>
  <c r="L8102" i="33"/>
  <c r="L8101" i="33"/>
  <c r="L8100" i="33"/>
  <c r="L8099" i="33"/>
  <c r="L8098" i="33"/>
  <c r="L8097" i="33"/>
  <c r="L8096" i="33"/>
  <c r="L8095" i="33"/>
  <c r="L8094" i="33"/>
  <c r="L8093" i="33"/>
  <c r="L8092" i="33"/>
  <c r="L8091" i="33"/>
  <c r="L8090" i="33"/>
  <c r="L8089" i="33"/>
  <c r="L8088" i="33"/>
  <c r="L8087" i="33"/>
  <c r="L8086" i="33"/>
  <c r="L8085" i="33"/>
  <c r="L8084" i="33"/>
  <c r="L8083" i="33"/>
  <c r="L8082" i="33"/>
  <c r="F8082" i="33"/>
  <c r="L8081" i="33"/>
  <c r="F8081" i="33"/>
  <c r="L8080" i="33"/>
  <c r="F8080" i="33"/>
  <c r="M8078" i="33"/>
  <c r="M8077" i="33"/>
  <c r="M8076" i="33"/>
  <c r="M8075" i="33"/>
  <c r="M8074" i="33"/>
  <c r="E8072" i="33"/>
  <c r="E8071" i="33"/>
  <c r="E8070" i="33"/>
  <c r="E8069" i="33"/>
  <c r="M8068" i="33"/>
  <c r="E8068" i="33"/>
  <c r="E8066" i="33"/>
  <c r="E8065" i="33"/>
  <c r="J8064" i="33"/>
  <c r="E8064" i="33"/>
  <c r="E8062" i="33"/>
  <c r="K8060" i="33"/>
  <c r="K8059" i="33"/>
  <c r="K8058" i="33"/>
  <c r="K8057" i="33"/>
  <c r="K8056" i="33"/>
  <c r="O8055" i="33"/>
  <c r="J8055" i="33"/>
  <c r="E8055" i="33"/>
  <c r="O8054" i="33"/>
  <c r="J8054" i="33"/>
  <c r="E8054" i="33"/>
  <c r="E8053" i="33"/>
  <c r="O8052" i="33"/>
  <c r="J8052" i="33"/>
  <c r="E8052" i="33"/>
  <c r="E8050" i="33"/>
  <c r="E8049" i="33"/>
  <c r="E8048" i="33"/>
  <c r="L8047" i="33"/>
  <c r="L8046" i="33"/>
  <c r="O8045" i="33"/>
  <c r="J8045" i="33"/>
  <c r="E8045" i="33"/>
  <c r="O8044" i="33"/>
  <c r="J8044" i="33"/>
  <c r="E8044" i="33"/>
  <c r="O8043" i="33"/>
  <c r="J8043" i="33"/>
  <c r="E8043" i="33"/>
  <c r="O8042" i="33"/>
  <c r="J8042" i="33"/>
  <c r="E8042" i="33"/>
  <c r="O8041" i="33"/>
  <c r="J8041" i="33"/>
  <c r="E8041" i="33"/>
  <c r="O8040" i="33"/>
  <c r="J8040" i="33"/>
  <c r="E8040" i="33"/>
  <c r="O8039" i="33"/>
  <c r="J8039" i="33"/>
  <c r="E8039" i="33"/>
  <c r="O8038" i="33"/>
  <c r="J8038" i="33"/>
  <c r="E8038" i="33"/>
  <c r="O8037" i="33"/>
  <c r="J8037" i="33"/>
  <c r="E8037" i="33"/>
  <c r="O8036" i="33"/>
  <c r="J8036" i="33"/>
  <c r="E8036" i="33"/>
  <c r="E8034" i="33"/>
  <c r="O8033" i="33"/>
  <c r="F8033" i="33"/>
  <c r="O8032" i="33"/>
  <c r="F8032" i="33"/>
  <c r="O8031" i="33"/>
  <c r="F8031" i="33"/>
  <c r="M8029" i="33"/>
  <c r="E8029" i="33"/>
  <c r="K8027" i="33"/>
  <c r="P8026" i="33"/>
  <c r="K8026" i="33"/>
  <c r="E8026" i="33"/>
  <c r="P8025" i="33"/>
  <c r="K8025" i="33"/>
  <c r="E8025" i="33"/>
  <c r="P8024" i="33"/>
  <c r="K8024" i="33"/>
  <c r="E8024" i="33"/>
  <c r="P8023" i="33"/>
  <c r="K8023" i="33"/>
  <c r="E8023" i="33"/>
  <c r="P8022" i="33"/>
  <c r="K8022" i="33"/>
  <c r="E8022" i="33"/>
  <c r="P8021" i="33"/>
  <c r="K8021" i="33"/>
  <c r="E8021" i="33"/>
  <c r="P8020" i="33"/>
  <c r="K8020" i="33"/>
  <c r="E8020" i="33"/>
  <c r="P8019" i="33"/>
  <c r="K8019" i="33"/>
  <c r="E8019" i="33"/>
  <c r="P8018" i="33"/>
  <c r="K8018" i="33"/>
  <c r="E8018" i="33"/>
  <c r="P8017" i="33"/>
  <c r="K8017" i="33"/>
  <c r="E8017" i="33"/>
  <c r="P8016" i="33"/>
  <c r="K8016" i="33"/>
  <c r="P8015" i="33"/>
  <c r="K8015" i="33"/>
  <c r="P8014" i="33"/>
  <c r="K8014" i="33"/>
  <c r="P8013" i="33"/>
  <c r="K8013" i="33"/>
  <c r="P8012" i="33"/>
  <c r="K8012" i="33"/>
  <c r="R8010" i="33"/>
  <c r="N8010" i="33"/>
  <c r="K8010" i="33"/>
  <c r="R8009" i="33"/>
  <c r="N8009" i="33"/>
  <c r="K8009" i="33"/>
  <c r="R8008" i="33"/>
  <c r="N8008" i="33"/>
  <c r="K8008" i="33"/>
  <c r="R8007" i="33"/>
  <c r="N8007" i="33"/>
  <c r="K8007" i="33"/>
  <c r="R8006" i="33"/>
  <c r="N8006" i="33"/>
  <c r="K8006" i="33"/>
  <c r="R8005" i="33"/>
  <c r="N8005" i="33"/>
  <c r="K8005" i="33"/>
  <c r="R8004" i="33"/>
  <c r="N8004" i="33"/>
  <c r="K8004" i="33"/>
  <c r="R8003" i="33"/>
  <c r="N8003" i="33"/>
  <c r="K8003" i="33"/>
  <c r="R8002" i="33"/>
  <c r="N8002" i="33"/>
  <c r="K8002" i="33"/>
  <c r="L8000" i="33"/>
  <c r="L7999" i="33"/>
  <c r="L7998" i="33"/>
  <c r="L7997" i="33"/>
  <c r="L7996" i="33"/>
  <c r="L7995" i="33"/>
  <c r="L7994" i="33"/>
  <c r="L7993" i="33"/>
  <c r="L7992" i="33"/>
  <c r="L7991" i="33"/>
  <c r="L7990" i="33"/>
  <c r="L7989" i="33"/>
  <c r="L7988" i="33"/>
  <c r="L7987" i="33"/>
  <c r="L7986" i="33"/>
  <c r="L7985" i="33"/>
  <c r="L7984" i="33"/>
  <c r="L7983" i="33"/>
  <c r="L7982" i="33"/>
  <c r="L7981" i="33"/>
  <c r="L7980" i="33"/>
  <c r="L7979" i="33"/>
  <c r="L7978" i="33"/>
  <c r="L7977" i="33"/>
  <c r="L7976" i="33"/>
  <c r="L7975" i="33"/>
  <c r="L7974" i="33"/>
  <c r="L7973" i="33"/>
  <c r="L7972" i="33"/>
  <c r="L7971" i="33"/>
  <c r="L7970" i="33"/>
  <c r="L7969" i="33"/>
  <c r="L7968" i="33"/>
  <c r="L7967" i="33"/>
  <c r="L7966" i="33"/>
  <c r="L7965" i="33"/>
  <c r="L7964" i="33"/>
  <c r="L7963" i="33"/>
  <c r="L7962" i="33"/>
  <c r="L7961" i="33"/>
  <c r="L7960" i="33"/>
  <c r="L7959" i="33"/>
  <c r="L7958" i="33"/>
  <c r="F7958" i="33"/>
  <c r="L7957" i="33"/>
  <c r="F7957" i="33"/>
  <c r="L7956" i="33"/>
  <c r="F7956" i="33"/>
  <c r="M7954" i="33"/>
  <c r="M7953" i="33"/>
  <c r="M7952" i="33"/>
  <c r="M7951" i="33"/>
  <c r="M7950" i="33"/>
  <c r="E7948" i="33"/>
  <c r="E7947" i="33"/>
  <c r="E7946" i="33"/>
  <c r="E7945" i="33"/>
  <c r="M7944" i="33"/>
  <c r="E7944" i="33"/>
  <c r="E7942" i="33"/>
  <c r="E7941" i="33"/>
  <c r="J7940" i="33"/>
  <c r="E7940" i="33"/>
  <c r="E7938" i="33"/>
  <c r="K7936" i="33"/>
  <c r="K7935" i="33"/>
  <c r="K7934" i="33"/>
  <c r="K7933" i="33"/>
  <c r="K7932" i="33"/>
  <c r="O7931" i="33"/>
  <c r="J7931" i="33"/>
  <c r="E7931" i="33"/>
  <c r="O7930" i="33"/>
  <c r="J7930" i="33"/>
  <c r="E7930" i="33"/>
  <c r="E7929" i="33"/>
  <c r="O7928" i="33"/>
  <c r="J7928" i="33"/>
  <c r="E7928" i="33"/>
  <c r="E7926" i="33"/>
  <c r="E7925" i="33"/>
  <c r="E7924" i="33"/>
  <c r="L7923" i="33"/>
  <c r="L7922" i="33"/>
  <c r="O7921" i="33"/>
  <c r="J7921" i="33"/>
  <c r="E7921" i="33"/>
  <c r="O7920" i="33"/>
  <c r="J7920" i="33"/>
  <c r="E7920" i="33"/>
  <c r="O7919" i="33"/>
  <c r="J7919" i="33"/>
  <c r="E7919" i="33"/>
  <c r="O7918" i="33"/>
  <c r="J7918" i="33"/>
  <c r="E7918" i="33"/>
  <c r="O7917" i="33"/>
  <c r="J7917" i="33"/>
  <c r="E7917" i="33"/>
  <c r="O7916" i="33"/>
  <c r="J7916" i="33"/>
  <c r="E7916" i="33"/>
  <c r="O7915" i="33"/>
  <c r="J7915" i="33"/>
  <c r="E7915" i="33"/>
  <c r="O7914" i="33"/>
  <c r="J7914" i="33"/>
  <c r="E7914" i="33"/>
  <c r="O7913" i="33"/>
  <c r="J7913" i="33"/>
  <c r="E7913" i="33"/>
  <c r="O7912" i="33"/>
  <c r="J7912" i="33"/>
  <c r="E7912" i="33"/>
  <c r="E7910" i="33"/>
  <c r="O7909" i="33"/>
  <c r="F7909" i="33"/>
  <c r="O7908" i="33"/>
  <c r="F7908" i="33"/>
  <c r="O7907" i="33"/>
  <c r="F7907" i="33"/>
  <c r="M7905" i="33"/>
  <c r="E7905" i="33"/>
  <c r="K7903" i="33"/>
  <c r="P7902" i="33"/>
  <c r="K7902" i="33"/>
  <c r="E7902" i="33"/>
  <c r="P7901" i="33"/>
  <c r="K7901" i="33"/>
  <c r="E7901" i="33"/>
  <c r="P7900" i="33"/>
  <c r="K7900" i="33"/>
  <c r="E7900" i="33"/>
  <c r="P7899" i="33"/>
  <c r="K7899" i="33"/>
  <c r="E7899" i="33"/>
  <c r="P7898" i="33"/>
  <c r="K7898" i="33"/>
  <c r="E7898" i="33"/>
  <c r="P7897" i="33"/>
  <c r="K7897" i="33"/>
  <c r="E7897" i="33"/>
  <c r="P7896" i="33"/>
  <c r="K7896" i="33"/>
  <c r="E7896" i="33"/>
  <c r="P7895" i="33"/>
  <c r="K7895" i="33"/>
  <c r="E7895" i="33"/>
  <c r="P7894" i="33"/>
  <c r="K7894" i="33"/>
  <c r="E7894" i="33"/>
  <c r="P7893" i="33"/>
  <c r="K7893" i="33"/>
  <c r="E7893" i="33"/>
  <c r="P7892" i="33"/>
  <c r="K7892" i="33"/>
  <c r="P7891" i="33"/>
  <c r="K7891" i="33"/>
  <c r="P7890" i="33"/>
  <c r="K7890" i="33"/>
  <c r="P7889" i="33"/>
  <c r="K7889" i="33"/>
  <c r="P7888" i="33"/>
  <c r="K7888" i="33"/>
  <c r="R7886" i="33"/>
  <c r="N7886" i="33"/>
  <c r="K7886" i="33"/>
  <c r="R7885" i="33"/>
  <c r="N7885" i="33"/>
  <c r="K7885" i="33"/>
  <c r="R7884" i="33"/>
  <c r="N7884" i="33"/>
  <c r="K7884" i="33"/>
  <c r="R7883" i="33"/>
  <c r="N7883" i="33"/>
  <c r="K7883" i="33"/>
  <c r="R7882" i="33"/>
  <c r="N7882" i="33"/>
  <c r="K7882" i="33"/>
  <c r="R7881" i="33"/>
  <c r="N7881" i="33"/>
  <c r="K7881" i="33"/>
  <c r="R7880" i="33"/>
  <c r="N7880" i="33"/>
  <c r="K7880" i="33"/>
  <c r="R7879" i="33"/>
  <c r="N7879" i="33"/>
  <c r="K7879" i="33"/>
  <c r="R7878" i="33"/>
  <c r="N7878" i="33"/>
  <c r="K7878" i="33"/>
  <c r="L7876" i="33"/>
  <c r="L7875" i="33"/>
  <c r="L7874" i="33"/>
  <c r="L7873" i="33"/>
  <c r="L7872" i="33"/>
  <c r="L7871" i="33"/>
  <c r="L7870" i="33"/>
  <c r="L7869" i="33"/>
  <c r="L7868" i="33"/>
  <c r="L7867" i="33"/>
  <c r="L7866" i="33"/>
  <c r="L7865" i="33"/>
  <c r="L7864" i="33"/>
  <c r="L7863" i="33"/>
  <c r="L7862" i="33"/>
  <c r="L7861" i="33"/>
  <c r="L7860" i="33"/>
  <c r="L7859" i="33"/>
  <c r="L7858" i="33"/>
  <c r="L7857" i="33"/>
  <c r="L7856" i="33"/>
  <c r="L7855" i="33"/>
  <c r="L7854" i="33"/>
  <c r="L7853" i="33"/>
  <c r="L7852" i="33"/>
  <c r="L7851" i="33"/>
  <c r="L7850" i="33"/>
  <c r="L7849" i="33"/>
  <c r="L7848" i="33"/>
  <c r="L7847" i="33"/>
  <c r="L7846" i="33"/>
  <c r="L7845" i="33"/>
  <c r="L7844" i="33"/>
  <c r="L7843" i="33"/>
  <c r="L7842" i="33"/>
  <c r="L7841" i="33"/>
  <c r="L7840" i="33"/>
  <c r="L7839" i="33"/>
  <c r="L7838" i="33"/>
  <c r="L7837" i="33"/>
  <c r="L7836" i="33"/>
  <c r="L7835" i="33"/>
  <c r="L7834" i="33"/>
  <c r="F7834" i="33"/>
  <c r="L7833" i="33"/>
  <c r="F7833" i="33"/>
  <c r="L7832" i="33"/>
  <c r="F7832" i="33"/>
  <c r="M7830" i="33"/>
  <c r="M7829" i="33"/>
  <c r="M7828" i="33"/>
  <c r="M7827" i="33"/>
  <c r="M7826" i="33"/>
  <c r="E7824" i="33"/>
  <c r="E7823" i="33"/>
  <c r="E7822" i="33"/>
  <c r="E7821" i="33"/>
  <c r="M7820" i="33"/>
  <c r="E7820" i="33"/>
  <c r="E7818" i="33"/>
  <c r="E7817" i="33"/>
  <c r="J7816" i="33"/>
  <c r="E7816" i="33"/>
  <c r="E7814" i="33"/>
  <c r="K7812" i="33"/>
  <c r="K7811" i="33"/>
  <c r="K7810" i="33"/>
  <c r="K7809" i="33"/>
  <c r="K7808" i="33"/>
  <c r="O7807" i="33"/>
  <c r="J7807" i="33"/>
  <c r="E7807" i="33"/>
  <c r="O7806" i="33"/>
  <c r="J7806" i="33"/>
  <c r="E7806" i="33"/>
  <c r="E7805" i="33"/>
  <c r="O7804" i="33"/>
  <c r="J7804" i="33"/>
  <c r="E7804" i="33"/>
  <c r="E7802" i="33"/>
  <c r="E7801" i="33"/>
  <c r="E7800" i="33"/>
  <c r="L7799" i="33"/>
  <c r="L7798" i="33"/>
  <c r="O7797" i="33"/>
  <c r="J7797" i="33"/>
  <c r="E7797" i="33"/>
  <c r="O7796" i="33"/>
  <c r="J7796" i="33"/>
  <c r="E7796" i="33"/>
  <c r="O7795" i="33"/>
  <c r="J7795" i="33"/>
  <c r="E7795" i="33"/>
  <c r="O7794" i="33"/>
  <c r="J7794" i="33"/>
  <c r="E7794" i="33"/>
  <c r="O7793" i="33"/>
  <c r="J7793" i="33"/>
  <c r="E7793" i="33"/>
  <c r="O7792" i="33"/>
  <c r="J7792" i="33"/>
  <c r="E7792" i="33"/>
  <c r="O7791" i="33"/>
  <c r="J7791" i="33"/>
  <c r="E7791" i="33"/>
  <c r="O7790" i="33"/>
  <c r="J7790" i="33"/>
  <c r="E7790" i="33"/>
  <c r="O7789" i="33"/>
  <c r="J7789" i="33"/>
  <c r="E7789" i="33"/>
  <c r="O7788" i="33"/>
  <c r="J7788" i="33"/>
  <c r="E7788" i="33"/>
  <c r="E7786" i="33"/>
  <c r="O7785" i="33"/>
  <c r="F7785" i="33"/>
  <c r="O7784" i="33"/>
  <c r="F7784" i="33"/>
  <c r="O7783" i="33"/>
  <c r="F7783" i="33"/>
  <c r="M7781" i="33"/>
  <c r="E7781" i="33"/>
  <c r="K7779" i="33"/>
  <c r="P7778" i="33"/>
  <c r="K7778" i="33"/>
  <c r="E7778" i="33"/>
  <c r="P7777" i="33"/>
  <c r="K7777" i="33"/>
  <c r="E7777" i="33"/>
  <c r="P7776" i="33"/>
  <c r="K7776" i="33"/>
  <c r="E7776" i="33"/>
  <c r="P7775" i="33"/>
  <c r="K7775" i="33"/>
  <c r="E7775" i="33"/>
  <c r="P7774" i="33"/>
  <c r="K7774" i="33"/>
  <c r="E7774" i="33"/>
  <c r="P7773" i="33"/>
  <c r="K7773" i="33"/>
  <c r="E7773" i="33"/>
  <c r="P7772" i="33"/>
  <c r="K7772" i="33"/>
  <c r="E7772" i="33"/>
  <c r="P7771" i="33"/>
  <c r="K7771" i="33"/>
  <c r="E7771" i="33"/>
  <c r="P7770" i="33"/>
  <c r="K7770" i="33"/>
  <c r="E7770" i="33"/>
  <c r="P7769" i="33"/>
  <c r="K7769" i="33"/>
  <c r="E7769" i="33"/>
  <c r="P7768" i="33"/>
  <c r="K7768" i="33"/>
  <c r="P7767" i="33"/>
  <c r="K7767" i="33"/>
  <c r="P7766" i="33"/>
  <c r="K7766" i="33"/>
  <c r="P7765" i="33"/>
  <c r="K7765" i="33"/>
  <c r="P7764" i="33"/>
  <c r="K7764" i="33"/>
  <c r="R7762" i="33"/>
  <c r="N7762" i="33"/>
  <c r="K7762" i="33"/>
  <c r="R7761" i="33"/>
  <c r="N7761" i="33"/>
  <c r="K7761" i="33"/>
  <c r="R7760" i="33"/>
  <c r="N7760" i="33"/>
  <c r="K7760" i="33"/>
  <c r="R7759" i="33"/>
  <c r="N7759" i="33"/>
  <c r="K7759" i="33"/>
  <c r="R7758" i="33"/>
  <c r="N7758" i="33"/>
  <c r="K7758" i="33"/>
  <c r="R7757" i="33"/>
  <c r="N7757" i="33"/>
  <c r="K7757" i="33"/>
  <c r="R7756" i="33"/>
  <c r="N7756" i="33"/>
  <c r="K7756" i="33"/>
  <c r="R7755" i="33"/>
  <c r="N7755" i="33"/>
  <c r="K7755" i="33"/>
  <c r="R7754" i="33"/>
  <c r="N7754" i="33"/>
  <c r="K7754" i="33"/>
  <c r="L7752" i="33"/>
  <c r="L7751" i="33"/>
  <c r="L7750" i="33"/>
  <c r="L7749" i="33"/>
  <c r="L7748" i="33"/>
  <c r="L7747" i="33"/>
  <c r="L7746" i="33"/>
  <c r="L7745" i="33"/>
  <c r="L7744" i="33"/>
  <c r="L7743" i="33"/>
  <c r="L7742" i="33"/>
  <c r="L7741" i="33"/>
  <c r="L7740" i="33"/>
  <c r="L7739" i="33"/>
  <c r="L7738" i="33"/>
  <c r="L7737" i="33"/>
  <c r="L7736" i="33"/>
  <c r="L7735" i="33"/>
  <c r="L7734" i="33"/>
  <c r="L7733" i="33"/>
  <c r="L7732" i="33"/>
  <c r="L7731" i="33"/>
  <c r="L7730" i="33"/>
  <c r="L7729" i="33"/>
  <c r="L7728" i="33"/>
  <c r="L7727" i="33"/>
  <c r="L7726" i="33"/>
  <c r="L7725" i="33"/>
  <c r="L7724" i="33"/>
  <c r="L7723" i="33"/>
  <c r="L7722" i="33"/>
  <c r="L7721" i="33"/>
  <c r="L7720" i="33"/>
  <c r="L7719" i="33"/>
  <c r="L7718" i="33"/>
  <c r="L7717" i="33"/>
  <c r="L7716" i="33"/>
  <c r="L7715" i="33"/>
  <c r="L7714" i="33"/>
  <c r="L7713" i="33"/>
  <c r="L7712" i="33"/>
  <c r="L7711" i="33"/>
  <c r="L7710" i="33"/>
  <c r="F7710" i="33"/>
  <c r="L7709" i="33"/>
  <c r="F7709" i="33"/>
  <c r="L7708" i="33"/>
  <c r="F7708" i="33"/>
  <c r="M7706" i="33"/>
  <c r="M7705" i="33"/>
  <c r="M7704" i="33"/>
  <c r="M7703" i="33"/>
  <c r="M7702" i="33"/>
  <c r="E7700" i="33"/>
  <c r="E7699" i="33"/>
  <c r="E7698" i="33"/>
  <c r="E7697" i="33"/>
  <c r="M7696" i="33"/>
  <c r="E7696" i="33"/>
  <c r="E7694" i="33"/>
  <c r="E7693" i="33"/>
  <c r="J7692" i="33"/>
  <c r="E7692" i="33"/>
  <c r="E7690" i="33"/>
  <c r="K7688" i="33"/>
  <c r="K7687" i="33"/>
  <c r="K7686" i="33"/>
  <c r="K7685" i="33"/>
  <c r="K7684" i="33"/>
  <c r="O7683" i="33"/>
  <c r="J7683" i="33"/>
  <c r="E7683" i="33"/>
  <c r="O7682" i="33"/>
  <c r="J7682" i="33"/>
  <c r="E7682" i="33"/>
  <c r="E7681" i="33"/>
  <c r="O7680" i="33"/>
  <c r="J7680" i="33"/>
  <c r="E7680" i="33"/>
  <c r="E7678" i="33"/>
  <c r="E7677" i="33"/>
  <c r="E7676" i="33"/>
  <c r="L7675" i="33"/>
  <c r="L7674" i="33"/>
  <c r="O7673" i="33"/>
  <c r="J7673" i="33"/>
  <c r="E7673" i="33"/>
  <c r="O7672" i="33"/>
  <c r="J7672" i="33"/>
  <c r="E7672" i="33"/>
  <c r="O7671" i="33"/>
  <c r="J7671" i="33"/>
  <c r="E7671" i="33"/>
  <c r="O7670" i="33"/>
  <c r="J7670" i="33"/>
  <c r="E7670" i="33"/>
  <c r="O7669" i="33"/>
  <c r="J7669" i="33"/>
  <c r="E7669" i="33"/>
  <c r="O7668" i="33"/>
  <c r="J7668" i="33"/>
  <c r="E7668" i="33"/>
  <c r="O7667" i="33"/>
  <c r="J7667" i="33"/>
  <c r="E7667" i="33"/>
  <c r="O7666" i="33"/>
  <c r="J7666" i="33"/>
  <c r="E7666" i="33"/>
  <c r="O7665" i="33"/>
  <c r="J7665" i="33"/>
  <c r="E7665" i="33"/>
  <c r="O7664" i="33"/>
  <c r="J7664" i="33"/>
  <c r="E7664" i="33"/>
  <c r="E7662" i="33"/>
  <c r="O7661" i="33"/>
  <c r="F7661" i="33"/>
  <c r="O7660" i="33"/>
  <c r="F7660" i="33"/>
  <c r="O7659" i="33"/>
  <c r="F7659" i="33"/>
  <c r="M7657" i="33"/>
  <c r="E7657" i="33"/>
  <c r="K7655" i="33"/>
  <c r="P7654" i="33"/>
  <c r="K7654" i="33"/>
  <c r="E7654" i="33"/>
  <c r="P7653" i="33"/>
  <c r="K7653" i="33"/>
  <c r="E7653" i="33"/>
  <c r="P7652" i="33"/>
  <c r="K7652" i="33"/>
  <c r="E7652" i="33"/>
  <c r="P7651" i="33"/>
  <c r="K7651" i="33"/>
  <c r="E7651" i="33"/>
  <c r="P7650" i="33"/>
  <c r="K7650" i="33"/>
  <c r="E7650" i="33"/>
  <c r="P7649" i="33"/>
  <c r="K7649" i="33"/>
  <c r="E7649" i="33"/>
  <c r="P7648" i="33"/>
  <c r="K7648" i="33"/>
  <c r="E7648" i="33"/>
  <c r="P7647" i="33"/>
  <c r="K7647" i="33"/>
  <c r="E7647" i="33"/>
  <c r="P7646" i="33"/>
  <c r="K7646" i="33"/>
  <c r="E7646" i="33"/>
  <c r="P7645" i="33"/>
  <c r="K7645" i="33"/>
  <c r="E7645" i="33"/>
  <c r="P7644" i="33"/>
  <c r="K7644" i="33"/>
  <c r="P7643" i="33"/>
  <c r="K7643" i="33"/>
  <c r="P7642" i="33"/>
  <c r="K7642" i="33"/>
  <c r="P7641" i="33"/>
  <c r="K7641" i="33"/>
  <c r="P7640" i="33"/>
  <c r="K7640" i="33"/>
  <c r="R7638" i="33"/>
  <c r="N7638" i="33"/>
  <c r="K7638" i="33"/>
  <c r="R7637" i="33"/>
  <c r="N7637" i="33"/>
  <c r="K7637" i="33"/>
  <c r="R7636" i="33"/>
  <c r="N7636" i="33"/>
  <c r="K7636" i="33"/>
  <c r="R7635" i="33"/>
  <c r="N7635" i="33"/>
  <c r="K7635" i="33"/>
  <c r="R7634" i="33"/>
  <c r="N7634" i="33"/>
  <c r="K7634" i="33"/>
  <c r="R7633" i="33"/>
  <c r="N7633" i="33"/>
  <c r="K7633" i="33"/>
  <c r="R7632" i="33"/>
  <c r="N7632" i="33"/>
  <c r="K7632" i="33"/>
  <c r="R7631" i="33"/>
  <c r="N7631" i="33"/>
  <c r="K7631" i="33"/>
  <c r="R7630" i="33"/>
  <c r="N7630" i="33"/>
  <c r="K7630" i="33"/>
  <c r="L7628" i="33"/>
  <c r="L7627" i="33"/>
  <c r="L7626" i="33"/>
  <c r="L7625" i="33"/>
  <c r="L7624" i="33"/>
  <c r="L7623" i="33"/>
  <c r="L7622" i="33"/>
  <c r="L7621" i="33"/>
  <c r="L7620" i="33"/>
  <c r="L7619" i="33"/>
  <c r="L7618" i="33"/>
  <c r="L7617" i="33"/>
  <c r="L7616" i="33"/>
  <c r="L7615" i="33"/>
  <c r="L7614" i="33"/>
  <c r="L7613" i="33"/>
  <c r="L7612" i="33"/>
  <c r="L7611" i="33"/>
  <c r="L7610" i="33"/>
  <c r="L7609" i="33"/>
  <c r="L7608" i="33"/>
  <c r="L7607" i="33"/>
  <c r="L7606" i="33"/>
  <c r="L7605" i="33"/>
  <c r="L7604" i="33"/>
  <c r="L7603" i="33"/>
  <c r="L7602" i="33"/>
  <c r="L7601" i="33"/>
  <c r="L7600" i="33"/>
  <c r="L7599" i="33"/>
  <c r="L7598" i="33"/>
  <c r="L7597" i="33"/>
  <c r="L7596" i="33"/>
  <c r="L7595" i="33"/>
  <c r="L7594" i="33"/>
  <c r="L7593" i="33"/>
  <c r="L7592" i="33"/>
  <c r="L7591" i="33"/>
  <c r="L7590" i="33"/>
  <c r="L7589" i="33"/>
  <c r="L7588" i="33"/>
  <c r="L7587" i="33"/>
  <c r="L7586" i="33"/>
  <c r="F7586" i="33"/>
  <c r="L7585" i="33"/>
  <c r="F7585" i="33"/>
  <c r="L7584" i="33"/>
  <c r="F7584" i="33"/>
  <c r="M7582" i="33"/>
  <c r="M7581" i="33"/>
  <c r="M7580" i="33"/>
  <c r="M7579" i="33"/>
  <c r="M7578" i="33"/>
  <c r="E7576" i="33"/>
  <c r="E7575" i="33"/>
  <c r="E7574" i="33"/>
  <c r="E7573" i="33"/>
  <c r="M7572" i="33"/>
  <c r="E7572" i="33"/>
  <c r="E7570" i="33"/>
  <c r="E7569" i="33"/>
  <c r="J7568" i="33"/>
  <c r="E7568" i="33"/>
  <c r="E7566" i="33"/>
  <c r="K7564" i="33"/>
  <c r="K7563" i="33"/>
  <c r="K7562" i="33"/>
  <c r="K7561" i="33"/>
  <c r="K7560" i="33"/>
  <c r="O7559" i="33"/>
  <c r="J7559" i="33"/>
  <c r="E7559" i="33"/>
  <c r="O7558" i="33"/>
  <c r="J7558" i="33"/>
  <c r="E7558" i="33"/>
  <c r="E7557" i="33"/>
  <c r="O7556" i="33"/>
  <c r="J7556" i="33"/>
  <c r="E7556" i="33"/>
  <c r="E7554" i="33"/>
  <c r="E7553" i="33"/>
  <c r="E7552" i="33"/>
  <c r="L7551" i="33"/>
  <c r="L7550" i="33"/>
  <c r="O7549" i="33"/>
  <c r="J7549" i="33"/>
  <c r="E7549" i="33"/>
  <c r="O7548" i="33"/>
  <c r="J7548" i="33"/>
  <c r="E7548" i="33"/>
  <c r="O7547" i="33"/>
  <c r="J7547" i="33"/>
  <c r="E7547" i="33"/>
  <c r="O7546" i="33"/>
  <c r="J7546" i="33"/>
  <c r="E7546" i="33"/>
  <c r="O7545" i="33"/>
  <c r="J7545" i="33"/>
  <c r="E7545" i="33"/>
  <c r="O7544" i="33"/>
  <c r="J7544" i="33"/>
  <c r="E7544" i="33"/>
  <c r="O7543" i="33"/>
  <c r="J7543" i="33"/>
  <c r="E7543" i="33"/>
  <c r="O7542" i="33"/>
  <c r="J7542" i="33"/>
  <c r="E7542" i="33"/>
  <c r="O7541" i="33"/>
  <c r="J7541" i="33"/>
  <c r="E7541" i="33"/>
  <c r="O7540" i="33"/>
  <c r="J7540" i="33"/>
  <c r="E7540" i="33"/>
  <c r="E7538" i="33"/>
  <c r="O7537" i="33"/>
  <c r="F7537" i="33"/>
  <c r="O7536" i="33"/>
  <c r="F7536" i="33"/>
  <c r="O7535" i="33"/>
  <c r="F7535" i="33"/>
  <c r="M7533" i="33"/>
  <c r="E7533" i="33"/>
  <c r="K7531" i="33"/>
  <c r="P7530" i="33"/>
  <c r="K7530" i="33"/>
  <c r="E7530" i="33"/>
  <c r="P7529" i="33"/>
  <c r="K7529" i="33"/>
  <c r="E7529" i="33"/>
  <c r="P7528" i="33"/>
  <c r="K7528" i="33"/>
  <c r="E7528" i="33"/>
  <c r="P7527" i="33"/>
  <c r="K7527" i="33"/>
  <c r="E7527" i="33"/>
  <c r="P7526" i="33"/>
  <c r="K7526" i="33"/>
  <c r="E7526" i="33"/>
  <c r="P7525" i="33"/>
  <c r="K7525" i="33"/>
  <c r="E7525" i="33"/>
  <c r="P7524" i="33"/>
  <c r="K7524" i="33"/>
  <c r="E7524" i="33"/>
  <c r="P7523" i="33"/>
  <c r="K7523" i="33"/>
  <c r="E7523" i="33"/>
  <c r="P7522" i="33"/>
  <c r="K7522" i="33"/>
  <c r="E7522" i="33"/>
  <c r="P7521" i="33"/>
  <c r="K7521" i="33"/>
  <c r="E7521" i="33"/>
  <c r="P7520" i="33"/>
  <c r="K7520" i="33"/>
  <c r="P7519" i="33"/>
  <c r="K7519" i="33"/>
  <c r="P7518" i="33"/>
  <c r="K7518" i="33"/>
  <c r="P7517" i="33"/>
  <c r="K7517" i="33"/>
  <c r="P7516" i="33"/>
  <c r="K7516" i="33"/>
  <c r="R7514" i="33"/>
  <c r="N7514" i="33"/>
  <c r="K7514" i="33"/>
  <c r="R7513" i="33"/>
  <c r="N7513" i="33"/>
  <c r="K7513" i="33"/>
  <c r="R7512" i="33"/>
  <c r="N7512" i="33"/>
  <c r="K7512" i="33"/>
  <c r="R7511" i="33"/>
  <c r="N7511" i="33"/>
  <c r="K7511" i="33"/>
  <c r="R7510" i="33"/>
  <c r="N7510" i="33"/>
  <c r="K7510" i="33"/>
  <c r="R7509" i="33"/>
  <c r="N7509" i="33"/>
  <c r="K7509" i="33"/>
  <c r="R7508" i="33"/>
  <c r="N7508" i="33"/>
  <c r="K7508" i="33"/>
  <c r="R7507" i="33"/>
  <c r="N7507" i="33"/>
  <c r="K7507" i="33"/>
  <c r="R7506" i="33"/>
  <c r="N7506" i="33"/>
  <c r="K7506" i="33"/>
  <c r="L7504" i="33"/>
  <c r="L7503" i="33"/>
  <c r="L7502" i="33"/>
  <c r="L7501" i="33"/>
  <c r="L7500" i="33"/>
  <c r="L7499" i="33"/>
  <c r="L7498" i="33"/>
  <c r="L7497" i="33"/>
  <c r="L7496" i="33"/>
  <c r="L7495" i="33"/>
  <c r="L7494" i="33"/>
  <c r="L7493" i="33"/>
  <c r="L7492" i="33"/>
  <c r="L7491" i="33"/>
  <c r="L7490" i="33"/>
  <c r="L7489" i="33"/>
  <c r="L7488" i="33"/>
  <c r="L7487" i="33"/>
  <c r="L7486" i="33"/>
  <c r="L7485" i="33"/>
  <c r="L7484" i="33"/>
  <c r="L7483" i="33"/>
  <c r="L7482" i="33"/>
  <c r="L7481" i="33"/>
  <c r="L7480" i="33"/>
  <c r="L7479" i="33"/>
  <c r="L7478" i="33"/>
  <c r="L7477" i="33"/>
  <c r="L7476" i="33"/>
  <c r="L7475" i="33"/>
  <c r="L7474" i="33"/>
  <c r="L7473" i="33"/>
  <c r="L7472" i="33"/>
  <c r="L7471" i="33"/>
  <c r="L7470" i="33"/>
  <c r="L7469" i="33"/>
  <c r="L7468" i="33"/>
  <c r="L7467" i="33"/>
  <c r="L7466" i="33"/>
  <c r="L7465" i="33"/>
  <c r="L7464" i="33"/>
  <c r="L7463" i="33"/>
  <c r="L7462" i="33"/>
  <c r="F7462" i="33"/>
  <c r="L7461" i="33"/>
  <c r="F7461" i="33"/>
  <c r="L7460" i="33"/>
  <c r="F7460" i="33"/>
  <c r="M7458" i="33"/>
  <c r="M7457" i="33"/>
  <c r="M7456" i="33"/>
  <c r="M7455" i="33"/>
  <c r="M7454" i="33"/>
  <c r="E7452" i="33"/>
  <c r="E7451" i="33"/>
  <c r="E7450" i="33"/>
  <c r="E7449" i="33"/>
  <c r="M7448" i="33"/>
  <c r="E7448" i="33"/>
  <c r="E7446" i="33"/>
  <c r="E7445" i="33"/>
  <c r="J7444" i="33"/>
  <c r="E7444" i="33"/>
  <c r="E7442" i="33"/>
  <c r="K7440" i="33"/>
  <c r="K7439" i="33"/>
  <c r="K7438" i="33"/>
  <c r="K7437" i="33"/>
  <c r="K7436" i="33"/>
  <c r="O7435" i="33"/>
  <c r="J7435" i="33"/>
  <c r="E7435" i="33"/>
  <c r="O7434" i="33"/>
  <c r="J7434" i="33"/>
  <c r="E7434" i="33"/>
  <c r="E7433" i="33"/>
  <c r="O7432" i="33"/>
  <c r="J7432" i="33"/>
  <c r="E7432" i="33"/>
  <c r="E7430" i="33"/>
  <c r="E7429" i="33"/>
  <c r="E7428" i="33"/>
  <c r="L7427" i="33"/>
  <c r="L7426" i="33"/>
  <c r="O7425" i="33"/>
  <c r="J7425" i="33"/>
  <c r="E7425" i="33"/>
  <c r="O7424" i="33"/>
  <c r="J7424" i="33"/>
  <c r="E7424" i="33"/>
  <c r="O7423" i="33"/>
  <c r="J7423" i="33"/>
  <c r="E7423" i="33"/>
  <c r="O7422" i="33"/>
  <c r="J7422" i="33"/>
  <c r="E7422" i="33"/>
  <c r="O7421" i="33"/>
  <c r="J7421" i="33"/>
  <c r="E7421" i="33"/>
  <c r="O7420" i="33"/>
  <c r="J7420" i="33"/>
  <c r="E7420" i="33"/>
  <c r="O7419" i="33"/>
  <c r="J7419" i="33"/>
  <c r="E7419" i="33"/>
  <c r="O7418" i="33"/>
  <c r="J7418" i="33"/>
  <c r="E7418" i="33"/>
  <c r="O7417" i="33"/>
  <c r="J7417" i="33"/>
  <c r="E7417" i="33"/>
  <c r="O7416" i="33"/>
  <c r="J7416" i="33"/>
  <c r="E7416" i="33"/>
  <c r="E7414" i="33"/>
  <c r="O7413" i="33"/>
  <c r="F7413" i="33"/>
  <c r="O7412" i="33"/>
  <c r="F7412" i="33"/>
  <c r="O7411" i="33"/>
  <c r="F7411" i="33"/>
  <c r="M7409" i="33"/>
  <c r="E7409" i="33"/>
  <c r="K7407" i="33"/>
  <c r="P7406" i="33"/>
  <c r="K7406" i="33"/>
  <c r="E7406" i="33"/>
  <c r="P7405" i="33"/>
  <c r="K7405" i="33"/>
  <c r="E7405" i="33"/>
  <c r="P7404" i="33"/>
  <c r="K7404" i="33"/>
  <c r="E7404" i="33"/>
  <c r="P7403" i="33"/>
  <c r="K7403" i="33"/>
  <c r="E7403" i="33"/>
  <c r="P7402" i="33"/>
  <c r="K7402" i="33"/>
  <c r="E7402" i="33"/>
  <c r="P7401" i="33"/>
  <c r="K7401" i="33"/>
  <c r="E7401" i="33"/>
  <c r="P7400" i="33"/>
  <c r="K7400" i="33"/>
  <c r="E7400" i="33"/>
  <c r="P7399" i="33"/>
  <c r="K7399" i="33"/>
  <c r="E7399" i="33"/>
  <c r="P7398" i="33"/>
  <c r="K7398" i="33"/>
  <c r="E7398" i="33"/>
  <c r="P7397" i="33"/>
  <c r="K7397" i="33"/>
  <c r="E7397" i="33"/>
  <c r="P7396" i="33"/>
  <c r="K7396" i="33"/>
  <c r="P7395" i="33"/>
  <c r="K7395" i="33"/>
  <c r="P7394" i="33"/>
  <c r="K7394" i="33"/>
  <c r="P7393" i="33"/>
  <c r="K7393" i="33"/>
  <c r="P7392" i="33"/>
  <c r="K7392" i="33"/>
  <c r="R7390" i="33"/>
  <c r="N7390" i="33"/>
  <c r="K7390" i="33"/>
  <c r="R7389" i="33"/>
  <c r="N7389" i="33"/>
  <c r="K7389" i="33"/>
  <c r="R7388" i="33"/>
  <c r="N7388" i="33"/>
  <c r="K7388" i="33"/>
  <c r="R7387" i="33"/>
  <c r="N7387" i="33"/>
  <c r="K7387" i="33"/>
  <c r="R7386" i="33"/>
  <c r="N7386" i="33"/>
  <c r="K7386" i="33"/>
  <c r="R7385" i="33"/>
  <c r="N7385" i="33"/>
  <c r="K7385" i="33"/>
  <c r="R7384" i="33"/>
  <c r="N7384" i="33"/>
  <c r="K7384" i="33"/>
  <c r="R7383" i="33"/>
  <c r="N7383" i="33"/>
  <c r="K7383" i="33"/>
  <c r="R7382" i="33"/>
  <c r="N7382" i="33"/>
  <c r="K7382" i="33"/>
  <c r="L7380" i="33"/>
  <c r="L7379" i="33"/>
  <c r="L7378" i="33"/>
  <c r="L7377" i="33"/>
  <c r="L7376" i="33"/>
  <c r="L7375" i="33"/>
  <c r="L7374" i="33"/>
  <c r="L7373" i="33"/>
  <c r="L7372" i="33"/>
  <c r="L7371" i="33"/>
  <c r="L7370" i="33"/>
  <c r="L7369" i="33"/>
  <c r="L7368" i="33"/>
  <c r="L7367" i="33"/>
  <c r="L7366" i="33"/>
  <c r="L7365" i="33"/>
  <c r="L7364" i="33"/>
  <c r="L7363" i="33"/>
  <c r="L7362" i="33"/>
  <c r="L7361" i="33"/>
  <c r="L7360" i="33"/>
  <c r="L7359" i="33"/>
  <c r="L7358" i="33"/>
  <c r="L7357" i="33"/>
  <c r="L7356" i="33"/>
  <c r="L7355" i="33"/>
  <c r="L7354" i="33"/>
  <c r="L7353" i="33"/>
  <c r="L7352" i="33"/>
  <c r="L7351" i="33"/>
  <c r="L7350" i="33"/>
  <c r="L7349" i="33"/>
  <c r="L7348" i="33"/>
  <c r="L7347" i="33"/>
  <c r="L7346" i="33"/>
  <c r="L7345" i="33"/>
  <c r="L7344" i="33"/>
  <c r="L7343" i="33"/>
  <c r="L7342" i="33"/>
  <c r="L7341" i="33"/>
  <c r="L7340" i="33"/>
  <c r="L7339" i="33"/>
  <c r="L7338" i="33"/>
  <c r="F7338" i="33"/>
  <c r="L7337" i="33"/>
  <c r="F7337" i="33"/>
  <c r="L7336" i="33"/>
  <c r="F7336" i="33"/>
  <c r="M7334" i="33"/>
  <c r="M7333" i="33"/>
  <c r="M7332" i="33"/>
  <c r="M7331" i="33"/>
  <c r="M7330" i="33"/>
  <c r="E7328" i="33"/>
  <c r="E7327" i="33"/>
  <c r="E7326" i="33"/>
  <c r="E7325" i="33"/>
  <c r="M7324" i="33"/>
  <c r="E7324" i="33"/>
  <c r="E7322" i="33"/>
  <c r="E7321" i="33"/>
  <c r="J7320" i="33"/>
  <c r="E7320" i="33"/>
  <c r="E7318" i="33"/>
  <c r="K7316" i="33"/>
  <c r="K7315" i="33"/>
  <c r="K7314" i="33"/>
  <c r="K7313" i="33"/>
  <c r="K7312" i="33"/>
  <c r="O7311" i="33"/>
  <c r="J7311" i="33"/>
  <c r="E7311" i="33"/>
  <c r="O7310" i="33"/>
  <c r="J7310" i="33"/>
  <c r="E7310" i="33"/>
  <c r="E7309" i="33"/>
  <c r="O7308" i="33"/>
  <c r="J7308" i="33"/>
  <c r="E7308" i="33"/>
  <c r="E7306" i="33"/>
  <c r="E7305" i="33"/>
  <c r="E7304" i="33"/>
  <c r="L7303" i="33"/>
  <c r="L7302" i="33"/>
  <c r="O7301" i="33"/>
  <c r="J7301" i="33"/>
  <c r="E7301" i="33"/>
  <c r="O7300" i="33"/>
  <c r="J7300" i="33"/>
  <c r="E7300" i="33"/>
  <c r="O7299" i="33"/>
  <c r="J7299" i="33"/>
  <c r="E7299" i="33"/>
  <c r="O7298" i="33"/>
  <c r="J7298" i="33"/>
  <c r="E7298" i="33"/>
  <c r="O7297" i="33"/>
  <c r="J7297" i="33"/>
  <c r="E7297" i="33"/>
  <c r="O7296" i="33"/>
  <c r="J7296" i="33"/>
  <c r="E7296" i="33"/>
  <c r="O7295" i="33"/>
  <c r="J7295" i="33"/>
  <c r="E7295" i="33"/>
  <c r="O7294" i="33"/>
  <c r="J7294" i="33"/>
  <c r="E7294" i="33"/>
  <c r="O7293" i="33"/>
  <c r="J7293" i="33"/>
  <c r="E7293" i="33"/>
  <c r="O7292" i="33"/>
  <c r="J7292" i="33"/>
  <c r="E7292" i="33"/>
  <c r="E7290" i="33"/>
  <c r="O7289" i="33"/>
  <c r="F7289" i="33"/>
  <c r="O7288" i="33"/>
  <c r="F7288" i="33"/>
  <c r="O7287" i="33"/>
  <c r="F7287" i="33"/>
  <c r="M7285" i="33"/>
  <c r="E7285" i="33"/>
  <c r="K7283" i="33"/>
  <c r="P7282" i="33"/>
  <c r="K7282" i="33"/>
  <c r="E7282" i="33"/>
  <c r="P7281" i="33"/>
  <c r="K7281" i="33"/>
  <c r="E7281" i="33"/>
  <c r="P7280" i="33"/>
  <c r="K7280" i="33"/>
  <c r="E7280" i="33"/>
  <c r="P7279" i="33"/>
  <c r="K7279" i="33"/>
  <c r="E7279" i="33"/>
  <c r="P7278" i="33"/>
  <c r="K7278" i="33"/>
  <c r="E7278" i="33"/>
  <c r="P7277" i="33"/>
  <c r="K7277" i="33"/>
  <c r="E7277" i="33"/>
  <c r="P7276" i="33"/>
  <c r="K7276" i="33"/>
  <c r="E7276" i="33"/>
  <c r="P7275" i="33"/>
  <c r="K7275" i="33"/>
  <c r="E7275" i="33"/>
  <c r="P7274" i="33"/>
  <c r="K7274" i="33"/>
  <c r="E7274" i="33"/>
  <c r="P7273" i="33"/>
  <c r="K7273" i="33"/>
  <c r="E7273" i="33"/>
  <c r="P7272" i="33"/>
  <c r="K7272" i="33"/>
  <c r="P7271" i="33"/>
  <c r="K7271" i="33"/>
  <c r="P7270" i="33"/>
  <c r="K7270" i="33"/>
  <c r="P7269" i="33"/>
  <c r="K7269" i="33"/>
  <c r="P7268" i="33"/>
  <c r="K7268" i="33"/>
  <c r="R7266" i="33"/>
  <c r="N7266" i="33"/>
  <c r="K7266" i="33"/>
  <c r="R7265" i="33"/>
  <c r="N7265" i="33"/>
  <c r="K7265" i="33"/>
  <c r="R7264" i="33"/>
  <c r="N7264" i="33"/>
  <c r="K7264" i="33"/>
  <c r="R7263" i="33"/>
  <c r="N7263" i="33"/>
  <c r="K7263" i="33"/>
  <c r="R7262" i="33"/>
  <c r="N7262" i="33"/>
  <c r="K7262" i="33"/>
  <c r="R7261" i="33"/>
  <c r="N7261" i="33"/>
  <c r="K7261" i="33"/>
  <c r="R7260" i="33"/>
  <c r="N7260" i="33"/>
  <c r="K7260" i="33"/>
  <c r="R7259" i="33"/>
  <c r="N7259" i="33"/>
  <c r="K7259" i="33"/>
  <c r="R7258" i="33"/>
  <c r="N7258" i="33"/>
  <c r="K7258" i="33"/>
  <c r="L7256" i="33"/>
  <c r="L7255" i="33"/>
  <c r="L7254" i="33"/>
  <c r="L7253" i="33"/>
  <c r="L7252" i="33"/>
  <c r="L7251" i="33"/>
  <c r="L7250" i="33"/>
  <c r="L7249" i="33"/>
  <c r="L7248" i="33"/>
  <c r="L7247" i="33"/>
  <c r="L7246" i="33"/>
  <c r="L7245" i="33"/>
  <c r="L7244" i="33"/>
  <c r="L7243" i="33"/>
  <c r="L7242" i="33"/>
  <c r="L7241" i="33"/>
  <c r="L7240" i="33"/>
  <c r="L7239" i="33"/>
  <c r="L7238" i="33"/>
  <c r="L7237" i="33"/>
  <c r="L7236" i="33"/>
  <c r="L7235" i="33"/>
  <c r="L7234" i="33"/>
  <c r="L7233" i="33"/>
  <c r="L7232" i="33"/>
  <c r="L7231" i="33"/>
  <c r="L7230" i="33"/>
  <c r="L7229" i="33"/>
  <c r="L7228" i="33"/>
  <c r="L7227" i="33"/>
  <c r="L7226" i="33"/>
  <c r="L7225" i="33"/>
  <c r="L7224" i="33"/>
  <c r="L7223" i="33"/>
  <c r="L7222" i="33"/>
  <c r="L7221" i="33"/>
  <c r="L7220" i="33"/>
  <c r="L7219" i="33"/>
  <c r="L7218" i="33"/>
  <c r="L7217" i="33"/>
  <c r="L7216" i="33"/>
  <c r="L7215" i="33"/>
  <c r="L7214" i="33"/>
  <c r="F7214" i="33"/>
  <c r="L7213" i="33"/>
  <c r="F7213" i="33"/>
  <c r="L7212" i="33"/>
  <c r="F7212" i="33"/>
  <c r="M7210" i="33"/>
  <c r="M7209" i="33"/>
  <c r="M7208" i="33"/>
  <c r="M7207" i="33"/>
  <c r="M7206" i="33"/>
  <c r="E7204" i="33"/>
  <c r="E7203" i="33"/>
  <c r="E7202" i="33"/>
  <c r="E7201" i="33"/>
  <c r="M7200" i="33"/>
  <c r="E7200" i="33"/>
  <c r="E7198" i="33"/>
  <c r="E7197" i="33"/>
  <c r="J7196" i="33"/>
  <c r="E7196" i="33"/>
  <c r="E7194" i="33"/>
  <c r="K7192" i="33"/>
  <c r="K7191" i="33"/>
  <c r="K7190" i="33"/>
  <c r="K7189" i="33"/>
  <c r="K7188" i="33"/>
  <c r="O7187" i="33"/>
  <c r="J7187" i="33"/>
  <c r="E7187" i="33"/>
  <c r="O7186" i="33"/>
  <c r="J7186" i="33"/>
  <c r="E7186" i="33"/>
  <c r="E7185" i="33"/>
  <c r="O7184" i="33"/>
  <c r="J7184" i="33"/>
  <c r="E7184" i="33"/>
  <c r="E7182" i="33"/>
  <c r="E7181" i="33"/>
  <c r="E7180" i="33"/>
  <c r="L7179" i="33"/>
  <c r="L7178" i="33"/>
  <c r="O7177" i="33"/>
  <c r="J7177" i="33"/>
  <c r="E7177" i="33"/>
  <c r="O7176" i="33"/>
  <c r="J7176" i="33"/>
  <c r="E7176" i="33"/>
  <c r="O7175" i="33"/>
  <c r="J7175" i="33"/>
  <c r="E7175" i="33"/>
  <c r="O7174" i="33"/>
  <c r="J7174" i="33"/>
  <c r="E7174" i="33"/>
  <c r="O7173" i="33"/>
  <c r="J7173" i="33"/>
  <c r="E7173" i="33"/>
  <c r="O7172" i="33"/>
  <c r="J7172" i="33"/>
  <c r="E7172" i="33"/>
  <c r="O7171" i="33"/>
  <c r="J7171" i="33"/>
  <c r="E7171" i="33"/>
  <c r="O7170" i="33"/>
  <c r="J7170" i="33"/>
  <c r="E7170" i="33"/>
  <c r="O7169" i="33"/>
  <c r="J7169" i="33"/>
  <c r="E7169" i="33"/>
  <c r="O7168" i="33"/>
  <c r="J7168" i="33"/>
  <c r="E7168" i="33"/>
  <c r="E7166" i="33"/>
  <c r="O7165" i="33"/>
  <c r="F7165" i="33"/>
  <c r="O7164" i="33"/>
  <c r="F7164" i="33"/>
  <c r="O7163" i="33"/>
  <c r="F7163" i="33"/>
  <c r="M7161" i="33"/>
  <c r="E7161" i="33"/>
  <c r="K7159" i="33"/>
  <c r="P7158" i="33"/>
  <c r="K7158" i="33"/>
  <c r="E7158" i="33"/>
  <c r="P7157" i="33"/>
  <c r="K7157" i="33"/>
  <c r="E7157" i="33"/>
  <c r="P7156" i="33"/>
  <c r="K7156" i="33"/>
  <c r="E7156" i="33"/>
  <c r="P7155" i="33"/>
  <c r="K7155" i="33"/>
  <c r="E7155" i="33"/>
  <c r="P7154" i="33"/>
  <c r="K7154" i="33"/>
  <c r="E7154" i="33"/>
  <c r="P7153" i="33"/>
  <c r="K7153" i="33"/>
  <c r="E7153" i="33"/>
  <c r="P7152" i="33"/>
  <c r="K7152" i="33"/>
  <c r="E7152" i="33"/>
  <c r="P7151" i="33"/>
  <c r="K7151" i="33"/>
  <c r="E7151" i="33"/>
  <c r="P7150" i="33"/>
  <c r="K7150" i="33"/>
  <c r="E7150" i="33"/>
  <c r="P7149" i="33"/>
  <c r="K7149" i="33"/>
  <c r="E7149" i="33"/>
  <c r="P7148" i="33"/>
  <c r="K7148" i="33"/>
  <c r="P7147" i="33"/>
  <c r="K7147" i="33"/>
  <c r="P7146" i="33"/>
  <c r="K7146" i="33"/>
  <c r="P7145" i="33"/>
  <c r="K7145" i="33"/>
  <c r="P7144" i="33"/>
  <c r="K7144" i="33"/>
  <c r="R7142" i="33"/>
  <c r="N7142" i="33"/>
  <c r="K7142" i="33"/>
  <c r="R7141" i="33"/>
  <c r="N7141" i="33"/>
  <c r="K7141" i="33"/>
  <c r="R7140" i="33"/>
  <c r="N7140" i="33"/>
  <c r="K7140" i="33"/>
  <c r="R7139" i="33"/>
  <c r="N7139" i="33"/>
  <c r="K7139" i="33"/>
  <c r="R7138" i="33"/>
  <c r="N7138" i="33"/>
  <c r="K7138" i="33"/>
  <c r="R7137" i="33"/>
  <c r="N7137" i="33"/>
  <c r="K7137" i="33"/>
  <c r="R7136" i="33"/>
  <c r="N7136" i="33"/>
  <c r="K7136" i="33"/>
  <c r="R7135" i="33"/>
  <c r="N7135" i="33"/>
  <c r="K7135" i="33"/>
  <c r="R7134" i="33"/>
  <c r="N7134" i="33"/>
  <c r="K7134" i="33"/>
  <c r="L7132" i="33"/>
  <c r="L7131" i="33"/>
  <c r="L7130" i="33"/>
  <c r="L7129" i="33"/>
  <c r="L7128" i="33"/>
  <c r="L7127" i="33"/>
  <c r="L7126" i="33"/>
  <c r="L7125" i="33"/>
  <c r="L7124" i="33"/>
  <c r="L7123" i="33"/>
  <c r="L7122" i="33"/>
  <c r="L7121" i="33"/>
  <c r="L7120" i="33"/>
  <c r="L7119" i="33"/>
  <c r="L7118" i="33"/>
  <c r="L7117" i="33"/>
  <c r="L7116" i="33"/>
  <c r="L7115" i="33"/>
  <c r="L7114" i="33"/>
  <c r="L7113" i="33"/>
  <c r="L7112" i="33"/>
  <c r="L7111" i="33"/>
  <c r="L7110" i="33"/>
  <c r="L7109" i="33"/>
  <c r="L7108" i="33"/>
  <c r="L7107" i="33"/>
  <c r="L7106" i="33"/>
  <c r="L7105" i="33"/>
  <c r="L7104" i="33"/>
  <c r="L7103" i="33"/>
  <c r="L7102" i="33"/>
  <c r="L7101" i="33"/>
  <c r="L7100" i="33"/>
  <c r="L7099" i="33"/>
  <c r="L7098" i="33"/>
  <c r="L7097" i="33"/>
  <c r="L7096" i="33"/>
  <c r="L7095" i="33"/>
  <c r="L7094" i="33"/>
  <c r="L7093" i="33"/>
  <c r="L7092" i="33"/>
  <c r="L7091" i="33"/>
  <c r="L7090" i="33"/>
  <c r="F7090" i="33"/>
  <c r="L7089" i="33"/>
  <c r="F7089" i="33"/>
  <c r="L7088" i="33"/>
  <c r="F7088" i="33"/>
  <c r="M7086" i="33"/>
  <c r="M7085" i="33"/>
  <c r="M7084" i="33"/>
  <c r="M7083" i="33"/>
  <c r="M7082" i="33"/>
  <c r="E7080" i="33"/>
  <c r="E7079" i="33"/>
  <c r="E7078" i="33"/>
  <c r="E7077" i="33"/>
  <c r="M7076" i="33"/>
  <c r="E7076" i="33"/>
  <c r="E7074" i="33"/>
  <c r="E7073" i="33"/>
  <c r="J7072" i="33"/>
  <c r="E7072" i="33"/>
  <c r="E7070" i="33"/>
  <c r="K7068" i="33"/>
  <c r="K7067" i="33"/>
  <c r="K7066" i="33"/>
  <c r="K7065" i="33"/>
  <c r="K7064" i="33"/>
  <c r="O7063" i="33"/>
  <c r="J7063" i="33"/>
  <c r="E7063" i="33"/>
  <c r="O7062" i="33"/>
  <c r="J7062" i="33"/>
  <c r="E7062" i="33"/>
  <c r="E7061" i="33"/>
  <c r="O7060" i="33"/>
  <c r="J7060" i="33"/>
  <c r="E7060" i="33"/>
  <c r="E7058" i="33"/>
  <c r="E7057" i="33"/>
  <c r="E7056" i="33"/>
  <c r="L7055" i="33"/>
  <c r="L7054" i="33"/>
  <c r="O7053" i="33"/>
  <c r="J7053" i="33"/>
  <c r="E7053" i="33"/>
  <c r="O7052" i="33"/>
  <c r="J7052" i="33"/>
  <c r="E7052" i="33"/>
  <c r="O7051" i="33"/>
  <c r="J7051" i="33"/>
  <c r="E7051" i="33"/>
  <c r="O7050" i="33"/>
  <c r="J7050" i="33"/>
  <c r="E7050" i="33"/>
  <c r="O7049" i="33"/>
  <c r="J7049" i="33"/>
  <c r="E7049" i="33"/>
  <c r="O7048" i="33"/>
  <c r="J7048" i="33"/>
  <c r="E7048" i="33"/>
  <c r="O7047" i="33"/>
  <c r="J7047" i="33"/>
  <c r="E7047" i="33"/>
  <c r="O7046" i="33"/>
  <c r="J7046" i="33"/>
  <c r="E7046" i="33"/>
  <c r="O7045" i="33"/>
  <c r="J7045" i="33"/>
  <c r="E7045" i="33"/>
  <c r="O7044" i="33"/>
  <c r="J7044" i="33"/>
  <c r="E7044" i="33"/>
  <c r="E7042" i="33"/>
  <c r="O7041" i="33"/>
  <c r="F7041" i="33"/>
  <c r="O7040" i="33"/>
  <c r="F7040" i="33"/>
  <c r="O7039" i="33"/>
  <c r="F7039" i="33"/>
  <c r="M7037" i="33"/>
  <c r="E7037" i="33"/>
  <c r="K7035" i="33"/>
  <c r="P7034" i="33"/>
  <c r="K7034" i="33"/>
  <c r="E7034" i="33"/>
  <c r="P7033" i="33"/>
  <c r="K7033" i="33"/>
  <c r="E7033" i="33"/>
  <c r="P7032" i="33"/>
  <c r="K7032" i="33"/>
  <c r="E7032" i="33"/>
  <c r="P7031" i="33"/>
  <c r="K7031" i="33"/>
  <c r="E7031" i="33"/>
  <c r="P7030" i="33"/>
  <c r="K7030" i="33"/>
  <c r="E7030" i="33"/>
  <c r="P7029" i="33"/>
  <c r="K7029" i="33"/>
  <c r="E7029" i="33"/>
  <c r="P7028" i="33"/>
  <c r="K7028" i="33"/>
  <c r="E7028" i="33"/>
  <c r="P7027" i="33"/>
  <c r="K7027" i="33"/>
  <c r="E7027" i="33"/>
  <c r="P7026" i="33"/>
  <c r="K7026" i="33"/>
  <c r="E7026" i="33"/>
  <c r="P7025" i="33"/>
  <c r="K7025" i="33"/>
  <c r="E7025" i="33"/>
  <c r="P7024" i="33"/>
  <c r="K7024" i="33"/>
  <c r="P7023" i="33"/>
  <c r="K7023" i="33"/>
  <c r="P7022" i="33"/>
  <c r="K7022" i="33"/>
  <c r="P7021" i="33"/>
  <c r="K7021" i="33"/>
  <c r="P7020" i="33"/>
  <c r="K7020" i="33"/>
  <c r="R7018" i="33"/>
  <c r="N7018" i="33"/>
  <c r="K7018" i="33"/>
  <c r="R7017" i="33"/>
  <c r="N7017" i="33"/>
  <c r="K7017" i="33"/>
  <c r="R7016" i="33"/>
  <c r="N7016" i="33"/>
  <c r="K7016" i="33"/>
  <c r="R7015" i="33"/>
  <c r="N7015" i="33"/>
  <c r="K7015" i="33"/>
  <c r="R7014" i="33"/>
  <c r="N7014" i="33"/>
  <c r="K7014" i="33"/>
  <c r="R7013" i="33"/>
  <c r="N7013" i="33"/>
  <c r="K7013" i="33"/>
  <c r="R7012" i="33"/>
  <c r="N7012" i="33"/>
  <c r="K7012" i="33"/>
  <c r="R7011" i="33"/>
  <c r="N7011" i="33"/>
  <c r="K7011" i="33"/>
  <c r="R7010" i="33"/>
  <c r="N7010" i="33"/>
  <c r="K7010" i="33"/>
  <c r="L7008" i="33"/>
  <c r="L7007" i="33"/>
  <c r="L7006" i="33"/>
  <c r="L7005" i="33"/>
  <c r="L7004" i="33"/>
  <c r="L7003" i="33"/>
  <c r="L7002" i="33"/>
  <c r="L7001" i="33"/>
  <c r="L7000" i="33"/>
  <c r="L6999" i="33"/>
  <c r="L6998" i="33"/>
  <c r="L6997" i="33"/>
  <c r="L6996" i="33"/>
  <c r="L6995" i="33"/>
  <c r="L6994" i="33"/>
  <c r="L6993" i="33"/>
  <c r="L6992" i="33"/>
  <c r="L6991" i="33"/>
  <c r="L6990" i="33"/>
  <c r="L6989" i="33"/>
  <c r="L6988" i="33"/>
  <c r="L6987" i="33"/>
  <c r="L6986" i="33"/>
  <c r="L6985" i="33"/>
  <c r="L6984" i="33"/>
  <c r="L6983" i="33"/>
  <c r="L6982" i="33"/>
  <c r="L6981" i="33"/>
  <c r="L6980" i="33"/>
  <c r="L6979" i="33"/>
  <c r="L6978" i="33"/>
  <c r="L6977" i="33"/>
  <c r="L6976" i="33"/>
  <c r="L6975" i="33"/>
  <c r="L6974" i="33"/>
  <c r="L6973" i="33"/>
  <c r="L6972" i="33"/>
  <c r="L6971" i="33"/>
  <c r="L6970" i="33"/>
  <c r="L6969" i="33"/>
  <c r="L6968" i="33"/>
  <c r="L6967" i="33"/>
  <c r="L6966" i="33"/>
  <c r="F6966" i="33"/>
  <c r="L6965" i="33"/>
  <c r="F6965" i="33"/>
  <c r="L6964" i="33"/>
  <c r="F6964" i="33"/>
  <c r="M6962" i="33"/>
  <c r="M6961" i="33"/>
  <c r="M6960" i="33"/>
  <c r="M6959" i="33"/>
  <c r="M6958" i="33"/>
  <c r="E6956" i="33"/>
  <c r="E6955" i="33"/>
  <c r="E6954" i="33"/>
  <c r="E6953" i="33"/>
  <c r="M6952" i="33"/>
  <c r="E6952" i="33"/>
  <c r="E6950" i="33"/>
  <c r="E6949" i="33"/>
  <c r="J6948" i="33"/>
  <c r="E6948" i="33"/>
  <c r="E6946" i="33"/>
  <c r="K6944" i="33"/>
  <c r="K6943" i="33"/>
  <c r="K6942" i="33"/>
  <c r="K6941" i="33"/>
  <c r="K6940" i="33"/>
  <c r="O6939" i="33"/>
  <c r="J6939" i="33"/>
  <c r="E6939" i="33"/>
  <c r="O6938" i="33"/>
  <c r="J6938" i="33"/>
  <c r="E6938" i="33"/>
  <c r="E6937" i="33"/>
  <c r="O6936" i="33"/>
  <c r="J6936" i="33"/>
  <c r="E6936" i="33"/>
  <c r="E6934" i="33"/>
  <c r="E6933" i="33"/>
  <c r="E6932" i="33"/>
  <c r="L6931" i="33"/>
  <c r="L6930" i="33"/>
  <c r="O6929" i="33"/>
  <c r="J6929" i="33"/>
  <c r="E6929" i="33"/>
  <c r="O6928" i="33"/>
  <c r="J6928" i="33"/>
  <c r="E6928" i="33"/>
  <c r="O6927" i="33"/>
  <c r="J6927" i="33"/>
  <c r="E6927" i="33"/>
  <c r="O6926" i="33"/>
  <c r="J6926" i="33"/>
  <c r="E6926" i="33"/>
  <c r="O6925" i="33"/>
  <c r="J6925" i="33"/>
  <c r="E6925" i="33"/>
  <c r="O6924" i="33"/>
  <c r="J6924" i="33"/>
  <c r="E6924" i="33"/>
  <c r="O6923" i="33"/>
  <c r="J6923" i="33"/>
  <c r="E6923" i="33"/>
  <c r="O6922" i="33"/>
  <c r="J6922" i="33"/>
  <c r="E6922" i="33"/>
  <c r="O6921" i="33"/>
  <c r="J6921" i="33"/>
  <c r="E6921" i="33"/>
  <c r="O6920" i="33"/>
  <c r="J6920" i="33"/>
  <c r="E6920" i="33"/>
  <c r="E6918" i="33"/>
  <c r="O6917" i="33"/>
  <c r="F6917" i="33"/>
  <c r="O6916" i="33"/>
  <c r="F6916" i="33"/>
  <c r="O6915" i="33"/>
  <c r="F6915" i="33"/>
  <c r="M6913" i="33"/>
  <c r="E6913" i="33"/>
  <c r="K6911" i="33"/>
  <c r="P6910" i="33"/>
  <c r="K6910" i="33"/>
  <c r="E6910" i="33"/>
  <c r="P6909" i="33"/>
  <c r="K6909" i="33"/>
  <c r="E6909" i="33"/>
  <c r="P6908" i="33"/>
  <c r="K6908" i="33"/>
  <c r="E6908" i="33"/>
  <c r="P6907" i="33"/>
  <c r="K6907" i="33"/>
  <c r="E6907" i="33"/>
  <c r="P6906" i="33"/>
  <c r="K6906" i="33"/>
  <c r="E6906" i="33"/>
  <c r="P6905" i="33"/>
  <c r="K6905" i="33"/>
  <c r="E6905" i="33"/>
  <c r="P6904" i="33"/>
  <c r="K6904" i="33"/>
  <c r="E6904" i="33"/>
  <c r="P6903" i="33"/>
  <c r="K6903" i="33"/>
  <c r="E6903" i="33"/>
  <c r="P6902" i="33"/>
  <c r="K6902" i="33"/>
  <c r="E6902" i="33"/>
  <c r="P6901" i="33"/>
  <c r="K6901" i="33"/>
  <c r="E6901" i="33"/>
  <c r="P6900" i="33"/>
  <c r="K6900" i="33"/>
  <c r="P6899" i="33"/>
  <c r="K6899" i="33"/>
  <c r="P6898" i="33"/>
  <c r="K6898" i="33"/>
  <c r="P6897" i="33"/>
  <c r="K6897" i="33"/>
  <c r="P6896" i="33"/>
  <c r="K6896" i="33"/>
  <c r="R6894" i="33"/>
  <c r="N6894" i="33"/>
  <c r="K6894" i="33"/>
  <c r="R6893" i="33"/>
  <c r="N6893" i="33"/>
  <c r="K6893" i="33"/>
  <c r="R6892" i="33"/>
  <c r="N6892" i="33"/>
  <c r="K6892" i="33"/>
  <c r="R6891" i="33"/>
  <c r="N6891" i="33"/>
  <c r="K6891" i="33"/>
  <c r="R6890" i="33"/>
  <c r="N6890" i="33"/>
  <c r="K6890" i="33"/>
  <c r="R6889" i="33"/>
  <c r="N6889" i="33"/>
  <c r="K6889" i="33"/>
  <c r="R6888" i="33"/>
  <c r="N6888" i="33"/>
  <c r="K6888" i="33"/>
  <c r="R6887" i="33"/>
  <c r="N6887" i="33"/>
  <c r="K6887" i="33"/>
  <c r="R6886" i="33"/>
  <c r="N6886" i="33"/>
  <c r="K6886" i="33"/>
  <c r="L6884" i="33"/>
  <c r="L6883" i="33"/>
  <c r="L6882" i="33"/>
  <c r="L6881" i="33"/>
  <c r="L6880" i="33"/>
  <c r="L6879" i="33"/>
  <c r="L6878" i="33"/>
  <c r="L6877" i="33"/>
  <c r="L6876" i="33"/>
  <c r="L6875" i="33"/>
  <c r="L6874" i="33"/>
  <c r="L6873" i="33"/>
  <c r="L6872" i="33"/>
  <c r="L6871" i="33"/>
  <c r="L6870" i="33"/>
  <c r="L6869" i="33"/>
  <c r="L6868" i="33"/>
  <c r="L6867" i="33"/>
  <c r="L6866" i="33"/>
  <c r="L6865" i="33"/>
  <c r="L6864" i="33"/>
  <c r="L6863" i="33"/>
  <c r="L6862" i="33"/>
  <c r="L6861" i="33"/>
  <c r="L6860" i="33"/>
  <c r="L6859" i="33"/>
  <c r="L6858" i="33"/>
  <c r="L6857" i="33"/>
  <c r="L6856" i="33"/>
  <c r="L6855" i="33"/>
  <c r="L6854" i="33"/>
  <c r="L6853" i="33"/>
  <c r="L6852" i="33"/>
  <c r="L6851" i="33"/>
  <c r="L6850" i="33"/>
  <c r="L6849" i="33"/>
  <c r="L6848" i="33"/>
  <c r="L6847" i="33"/>
  <c r="L6846" i="33"/>
  <c r="L6845" i="33"/>
  <c r="L6844" i="33"/>
  <c r="L6843" i="33"/>
  <c r="L6842" i="33"/>
  <c r="F6842" i="33"/>
  <c r="L6841" i="33"/>
  <c r="F6841" i="33"/>
  <c r="L6840" i="33"/>
  <c r="F6840" i="33"/>
  <c r="M6838" i="33"/>
  <c r="M6837" i="33"/>
  <c r="M6836" i="33"/>
  <c r="M6835" i="33"/>
  <c r="M6834" i="33"/>
  <c r="E6832" i="33"/>
  <c r="E6831" i="33"/>
  <c r="E6830" i="33"/>
  <c r="E6829" i="33"/>
  <c r="M6828" i="33"/>
  <c r="E6828" i="33"/>
  <c r="E6826" i="33"/>
  <c r="E6825" i="33"/>
  <c r="J6824" i="33"/>
  <c r="E6824" i="33"/>
  <c r="E6822" i="33"/>
  <c r="K6820" i="33"/>
  <c r="K6819" i="33"/>
  <c r="K6818" i="33"/>
  <c r="K6817" i="33"/>
  <c r="K6816" i="33"/>
  <c r="O6815" i="33"/>
  <c r="J6815" i="33"/>
  <c r="E6815" i="33"/>
  <c r="O6814" i="33"/>
  <c r="J6814" i="33"/>
  <c r="E6814" i="33"/>
  <c r="E6813" i="33"/>
  <c r="O6812" i="33"/>
  <c r="J6812" i="33"/>
  <c r="E6812" i="33"/>
  <c r="E6810" i="33"/>
  <c r="E6809" i="33"/>
  <c r="E6808" i="33"/>
  <c r="L6807" i="33"/>
  <c r="L6806" i="33"/>
  <c r="O6805" i="33"/>
  <c r="J6805" i="33"/>
  <c r="E6805" i="33"/>
  <c r="O6804" i="33"/>
  <c r="J6804" i="33"/>
  <c r="E6804" i="33"/>
  <c r="O6803" i="33"/>
  <c r="J6803" i="33"/>
  <c r="E6803" i="33"/>
  <c r="O6802" i="33"/>
  <c r="J6802" i="33"/>
  <c r="E6802" i="33"/>
  <c r="O6801" i="33"/>
  <c r="J6801" i="33"/>
  <c r="E6801" i="33"/>
  <c r="O6800" i="33"/>
  <c r="J6800" i="33"/>
  <c r="E6800" i="33"/>
  <c r="O6799" i="33"/>
  <c r="J6799" i="33"/>
  <c r="E6799" i="33"/>
  <c r="O6798" i="33"/>
  <c r="J6798" i="33"/>
  <c r="E6798" i="33"/>
  <c r="O6797" i="33"/>
  <c r="J6797" i="33"/>
  <c r="E6797" i="33"/>
  <c r="O6796" i="33"/>
  <c r="J6796" i="33"/>
  <c r="E6796" i="33"/>
  <c r="E6794" i="33"/>
  <c r="O6793" i="33"/>
  <c r="F6793" i="33"/>
  <c r="O6792" i="33"/>
  <c r="F6792" i="33"/>
  <c r="O6791" i="33"/>
  <c r="F6791" i="33"/>
  <c r="M6789" i="33"/>
  <c r="E6789" i="33"/>
  <c r="K6787" i="33"/>
  <c r="P6786" i="33"/>
  <c r="K6786" i="33"/>
  <c r="E6786" i="33"/>
  <c r="P6785" i="33"/>
  <c r="K6785" i="33"/>
  <c r="E6785" i="33"/>
  <c r="P6784" i="33"/>
  <c r="K6784" i="33"/>
  <c r="E6784" i="33"/>
  <c r="P6783" i="33"/>
  <c r="K6783" i="33"/>
  <c r="E6783" i="33"/>
  <c r="P6782" i="33"/>
  <c r="K6782" i="33"/>
  <c r="E6782" i="33"/>
  <c r="P6781" i="33"/>
  <c r="K6781" i="33"/>
  <c r="E6781" i="33"/>
  <c r="P6780" i="33"/>
  <c r="K6780" i="33"/>
  <c r="E6780" i="33"/>
  <c r="P6779" i="33"/>
  <c r="K6779" i="33"/>
  <c r="E6779" i="33"/>
  <c r="P6778" i="33"/>
  <c r="K6778" i="33"/>
  <c r="E6778" i="33"/>
  <c r="P6777" i="33"/>
  <c r="K6777" i="33"/>
  <c r="E6777" i="33"/>
  <c r="P6776" i="33"/>
  <c r="K6776" i="33"/>
  <c r="P6775" i="33"/>
  <c r="K6775" i="33"/>
  <c r="P6774" i="33"/>
  <c r="K6774" i="33"/>
  <c r="P6773" i="33"/>
  <c r="K6773" i="33"/>
  <c r="P6772" i="33"/>
  <c r="K6772" i="33"/>
  <c r="R6770" i="33"/>
  <c r="N6770" i="33"/>
  <c r="K6770" i="33"/>
  <c r="R6769" i="33"/>
  <c r="N6769" i="33"/>
  <c r="K6769" i="33"/>
  <c r="R6768" i="33"/>
  <c r="N6768" i="33"/>
  <c r="K6768" i="33"/>
  <c r="R6767" i="33"/>
  <c r="N6767" i="33"/>
  <c r="K6767" i="33"/>
  <c r="R6766" i="33"/>
  <c r="N6766" i="33"/>
  <c r="K6766" i="33"/>
  <c r="R6765" i="33"/>
  <c r="N6765" i="33"/>
  <c r="K6765" i="33"/>
  <c r="R6764" i="33"/>
  <c r="N6764" i="33"/>
  <c r="K6764" i="33"/>
  <c r="R6763" i="33"/>
  <c r="N6763" i="33"/>
  <c r="K6763" i="33"/>
  <c r="R6762" i="33"/>
  <c r="N6762" i="33"/>
  <c r="K6762" i="33"/>
  <c r="L6760" i="33"/>
  <c r="L6759" i="33"/>
  <c r="L6758" i="33"/>
  <c r="L6757" i="33"/>
  <c r="L6756" i="33"/>
  <c r="L6755" i="33"/>
  <c r="L6754" i="33"/>
  <c r="L6753" i="33"/>
  <c r="L6752" i="33"/>
  <c r="L6751" i="33"/>
  <c r="L6750" i="33"/>
  <c r="L6749" i="33"/>
  <c r="L6748" i="33"/>
  <c r="L6747" i="33"/>
  <c r="L6746" i="33"/>
  <c r="L6745" i="33"/>
  <c r="L6744" i="33"/>
  <c r="L6743" i="33"/>
  <c r="L6742" i="33"/>
  <c r="L6741" i="33"/>
  <c r="L6740" i="33"/>
  <c r="L6739" i="33"/>
  <c r="L6738" i="33"/>
  <c r="L6737" i="33"/>
  <c r="L6736" i="33"/>
  <c r="L6735" i="33"/>
  <c r="L6734" i="33"/>
  <c r="L6733" i="33"/>
  <c r="L6732" i="33"/>
  <c r="L6731" i="33"/>
  <c r="L6730" i="33"/>
  <c r="L6729" i="33"/>
  <c r="L6728" i="33"/>
  <c r="L6727" i="33"/>
  <c r="L6726" i="33"/>
  <c r="L6725" i="33"/>
  <c r="L6724" i="33"/>
  <c r="L6723" i="33"/>
  <c r="L6722" i="33"/>
  <c r="L6721" i="33"/>
  <c r="L6720" i="33"/>
  <c r="L6719" i="33"/>
  <c r="L6718" i="33"/>
  <c r="F6718" i="33"/>
  <c r="L6717" i="33"/>
  <c r="F6717" i="33"/>
  <c r="L6716" i="33"/>
  <c r="F6716" i="33"/>
  <c r="M6714" i="33"/>
  <c r="M6713" i="33"/>
  <c r="M6712" i="33"/>
  <c r="M6711" i="33"/>
  <c r="M6710" i="33"/>
  <c r="E6708" i="33"/>
  <c r="E6707" i="33"/>
  <c r="E6706" i="33"/>
  <c r="E6705" i="33"/>
  <c r="M6704" i="33"/>
  <c r="E6704" i="33"/>
  <c r="E6702" i="33"/>
  <c r="E6701" i="33"/>
  <c r="J6700" i="33"/>
  <c r="E6700" i="33"/>
  <c r="E6698" i="33"/>
  <c r="K6696" i="33"/>
  <c r="K6695" i="33"/>
  <c r="K6694" i="33"/>
  <c r="K6693" i="33"/>
  <c r="K6692" i="33"/>
  <c r="O6691" i="33"/>
  <c r="J6691" i="33"/>
  <c r="E6691" i="33"/>
  <c r="O6690" i="33"/>
  <c r="J6690" i="33"/>
  <c r="E6690" i="33"/>
  <c r="E6689" i="33"/>
  <c r="O6688" i="33"/>
  <c r="J6688" i="33"/>
  <c r="E6688" i="33"/>
  <c r="E6686" i="33"/>
  <c r="E6685" i="33"/>
  <c r="E6684" i="33"/>
  <c r="L6683" i="33"/>
  <c r="L6682" i="33"/>
  <c r="O6681" i="33"/>
  <c r="J6681" i="33"/>
  <c r="E6681" i="33"/>
  <c r="O6680" i="33"/>
  <c r="J6680" i="33"/>
  <c r="E6680" i="33"/>
  <c r="O6679" i="33"/>
  <c r="J6679" i="33"/>
  <c r="E6679" i="33"/>
  <c r="O6678" i="33"/>
  <c r="J6678" i="33"/>
  <c r="E6678" i="33"/>
  <c r="O6677" i="33"/>
  <c r="J6677" i="33"/>
  <c r="E6677" i="33"/>
  <c r="O6676" i="33"/>
  <c r="J6676" i="33"/>
  <c r="E6676" i="33"/>
  <c r="O6675" i="33"/>
  <c r="J6675" i="33"/>
  <c r="E6675" i="33"/>
  <c r="O6674" i="33"/>
  <c r="J6674" i="33"/>
  <c r="E6674" i="33"/>
  <c r="O6673" i="33"/>
  <c r="J6673" i="33"/>
  <c r="E6673" i="33"/>
  <c r="O6672" i="33"/>
  <c r="J6672" i="33"/>
  <c r="E6672" i="33"/>
  <c r="E6670" i="33"/>
  <c r="O6669" i="33"/>
  <c r="F6669" i="33"/>
  <c r="O6668" i="33"/>
  <c r="F6668" i="33"/>
  <c r="O6667" i="33"/>
  <c r="F6667" i="33"/>
  <c r="M6665" i="33"/>
  <c r="E6665" i="33"/>
  <c r="K6663" i="33"/>
  <c r="P6662" i="33"/>
  <c r="K6662" i="33"/>
  <c r="E6662" i="33"/>
  <c r="P6661" i="33"/>
  <c r="K6661" i="33"/>
  <c r="E6661" i="33"/>
  <c r="P6660" i="33"/>
  <c r="K6660" i="33"/>
  <c r="E6660" i="33"/>
  <c r="P6659" i="33"/>
  <c r="K6659" i="33"/>
  <c r="E6659" i="33"/>
  <c r="P6658" i="33"/>
  <c r="K6658" i="33"/>
  <c r="E6658" i="33"/>
  <c r="P6657" i="33"/>
  <c r="K6657" i="33"/>
  <c r="E6657" i="33"/>
  <c r="P6656" i="33"/>
  <c r="K6656" i="33"/>
  <c r="E6656" i="33"/>
  <c r="P6655" i="33"/>
  <c r="K6655" i="33"/>
  <c r="E6655" i="33"/>
  <c r="P6654" i="33"/>
  <c r="K6654" i="33"/>
  <c r="E6654" i="33"/>
  <c r="P6653" i="33"/>
  <c r="K6653" i="33"/>
  <c r="E6653" i="33"/>
  <c r="P6652" i="33"/>
  <c r="K6652" i="33"/>
  <c r="P6651" i="33"/>
  <c r="K6651" i="33"/>
  <c r="P6650" i="33"/>
  <c r="K6650" i="33"/>
  <c r="P6649" i="33"/>
  <c r="K6649" i="33"/>
  <c r="P6648" i="33"/>
  <c r="K6648" i="33"/>
  <c r="R6646" i="33"/>
  <c r="N6646" i="33"/>
  <c r="K6646" i="33"/>
  <c r="R6645" i="33"/>
  <c r="N6645" i="33"/>
  <c r="K6645" i="33"/>
  <c r="R6644" i="33"/>
  <c r="N6644" i="33"/>
  <c r="K6644" i="33"/>
  <c r="R6643" i="33"/>
  <c r="N6643" i="33"/>
  <c r="K6643" i="33"/>
  <c r="R6642" i="33"/>
  <c r="N6642" i="33"/>
  <c r="K6642" i="33"/>
  <c r="R6641" i="33"/>
  <c r="N6641" i="33"/>
  <c r="K6641" i="33"/>
  <c r="R6640" i="33"/>
  <c r="N6640" i="33"/>
  <c r="K6640" i="33"/>
  <c r="R6639" i="33"/>
  <c r="N6639" i="33"/>
  <c r="K6639" i="33"/>
  <c r="R6638" i="33"/>
  <c r="N6638" i="33"/>
  <c r="K6638" i="33"/>
  <c r="L6636" i="33"/>
  <c r="L6635" i="33"/>
  <c r="L6634" i="33"/>
  <c r="L6633" i="33"/>
  <c r="L6632" i="33"/>
  <c r="L6631" i="33"/>
  <c r="L6630" i="33"/>
  <c r="L6629" i="33"/>
  <c r="L6628" i="33"/>
  <c r="L6627" i="33"/>
  <c r="L6626" i="33"/>
  <c r="L6625" i="33"/>
  <c r="L6624" i="33"/>
  <c r="L6623" i="33"/>
  <c r="L6622" i="33"/>
  <c r="L6621" i="33"/>
  <c r="L6620" i="33"/>
  <c r="L6619" i="33"/>
  <c r="L6618" i="33"/>
  <c r="L6617" i="33"/>
  <c r="L6616" i="33"/>
  <c r="L6615" i="33"/>
  <c r="L6614" i="33"/>
  <c r="L6613" i="33"/>
  <c r="L6612" i="33"/>
  <c r="L6611" i="33"/>
  <c r="L6610" i="33"/>
  <c r="L6609" i="33"/>
  <c r="L6608" i="33"/>
  <c r="L6607" i="33"/>
  <c r="L6606" i="33"/>
  <c r="L6605" i="33"/>
  <c r="L6604" i="33"/>
  <c r="L6603" i="33"/>
  <c r="L6602" i="33"/>
  <c r="L6601" i="33"/>
  <c r="L6600" i="33"/>
  <c r="L6599" i="33"/>
  <c r="L6598" i="33"/>
  <c r="L6597" i="33"/>
  <c r="L6596" i="33"/>
  <c r="L6595" i="33"/>
  <c r="L6594" i="33"/>
  <c r="F6594" i="33"/>
  <c r="L6593" i="33"/>
  <c r="F6593" i="33"/>
  <c r="L6592" i="33"/>
  <c r="F6592" i="33"/>
  <c r="M6590" i="33"/>
  <c r="M6589" i="33"/>
  <c r="M6588" i="33"/>
  <c r="M6587" i="33"/>
  <c r="M6586" i="33"/>
  <c r="E6584" i="33"/>
  <c r="E6583" i="33"/>
  <c r="E6582" i="33"/>
  <c r="E6581" i="33"/>
  <c r="M6580" i="33"/>
  <c r="E6580" i="33"/>
  <c r="E6578" i="33"/>
  <c r="E6577" i="33"/>
  <c r="J6576" i="33"/>
  <c r="E6576" i="33"/>
  <c r="E6574" i="33"/>
  <c r="K6572" i="33"/>
  <c r="K6571" i="33"/>
  <c r="K6570" i="33"/>
  <c r="K6569" i="33"/>
  <c r="K6568" i="33"/>
  <c r="O6567" i="33"/>
  <c r="J6567" i="33"/>
  <c r="E6567" i="33"/>
  <c r="O6566" i="33"/>
  <c r="J6566" i="33"/>
  <c r="E6566" i="33"/>
  <c r="E6565" i="33"/>
  <c r="O6564" i="33"/>
  <c r="J6564" i="33"/>
  <c r="E6564" i="33"/>
  <c r="E6562" i="33"/>
  <c r="E6561" i="33"/>
  <c r="E6560" i="33"/>
  <c r="L6559" i="33"/>
  <c r="L6558" i="33"/>
  <c r="O6557" i="33"/>
  <c r="J6557" i="33"/>
  <c r="E6557" i="33"/>
  <c r="O6556" i="33"/>
  <c r="J6556" i="33"/>
  <c r="E6556" i="33"/>
  <c r="O6555" i="33"/>
  <c r="J6555" i="33"/>
  <c r="E6555" i="33"/>
  <c r="O6554" i="33"/>
  <c r="J6554" i="33"/>
  <c r="E6554" i="33"/>
  <c r="O6553" i="33"/>
  <c r="J6553" i="33"/>
  <c r="E6553" i="33"/>
  <c r="O6552" i="33"/>
  <c r="J6552" i="33"/>
  <c r="E6552" i="33"/>
  <c r="O6551" i="33"/>
  <c r="J6551" i="33"/>
  <c r="E6551" i="33"/>
  <c r="O6550" i="33"/>
  <c r="J6550" i="33"/>
  <c r="E6550" i="33"/>
  <c r="O6549" i="33"/>
  <c r="J6549" i="33"/>
  <c r="E6549" i="33"/>
  <c r="O6548" i="33"/>
  <c r="J6548" i="33"/>
  <c r="E6548" i="33"/>
  <c r="E6546" i="33"/>
  <c r="O6545" i="33"/>
  <c r="F6545" i="33"/>
  <c r="O6544" i="33"/>
  <c r="F6544" i="33"/>
  <c r="O6543" i="33"/>
  <c r="F6543" i="33"/>
  <c r="M6541" i="33"/>
  <c r="E6541" i="33"/>
  <c r="K6539" i="33"/>
  <c r="P6538" i="33"/>
  <c r="K6538" i="33"/>
  <c r="E6538" i="33"/>
  <c r="P6537" i="33"/>
  <c r="K6537" i="33"/>
  <c r="E6537" i="33"/>
  <c r="P6536" i="33"/>
  <c r="K6536" i="33"/>
  <c r="E6536" i="33"/>
  <c r="P6535" i="33"/>
  <c r="K6535" i="33"/>
  <c r="E6535" i="33"/>
  <c r="P6534" i="33"/>
  <c r="K6534" i="33"/>
  <c r="E6534" i="33"/>
  <c r="P6533" i="33"/>
  <c r="K6533" i="33"/>
  <c r="E6533" i="33"/>
  <c r="P6532" i="33"/>
  <c r="K6532" i="33"/>
  <c r="E6532" i="33"/>
  <c r="P6531" i="33"/>
  <c r="K6531" i="33"/>
  <c r="E6531" i="33"/>
  <c r="P6530" i="33"/>
  <c r="K6530" i="33"/>
  <c r="E6530" i="33"/>
  <c r="P6529" i="33"/>
  <c r="K6529" i="33"/>
  <c r="E6529" i="33"/>
  <c r="P6528" i="33"/>
  <c r="K6528" i="33"/>
  <c r="P6527" i="33"/>
  <c r="K6527" i="33"/>
  <c r="P6526" i="33"/>
  <c r="K6526" i="33"/>
  <c r="P6525" i="33"/>
  <c r="K6525" i="33"/>
  <c r="P6524" i="33"/>
  <c r="K6524" i="33"/>
  <c r="R6522" i="33"/>
  <c r="N6522" i="33"/>
  <c r="K6522" i="33"/>
  <c r="R6521" i="33"/>
  <c r="N6521" i="33"/>
  <c r="K6521" i="33"/>
  <c r="R6520" i="33"/>
  <c r="N6520" i="33"/>
  <c r="K6520" i="33"/>
  <c r="R6519" i="33"/>
  <c r="N6519" i="33"/>
  <c r="K6519" i="33"/>
  <c r="R6518" i="33"/>
  <c r="N6518" i="33"/>
  <c r="K6518" i="33"/>
  <c r="R6517" i="33"/>
  <c r="N6517" i="33"/>
  <c r="K6517" i="33"/>
  <c r="R6516" i="33"/>
  <c r="N6516" i="33"/>
  <c r="K6516" i="33"/>
  <c r="R6515" i="33"/>
  <c r="N6515" i="33"/>
  <c r="K6515" i="33"/>
  <c r="R6514" i="33"/>
  <c r="N6514" i="33"/>
  <c r="K6514" i="33"/>
  <c r="L6512" i="33"/>
  <c r="L6511" i="33"/>
  <c r="L6510" i="33"/>
  <c r="L6509" i="33"/>
  <c r="L6508" i="33"/>
  <c r="L6507" i="33"/>
  <c r="L6506" i="33"/>
  <c r="L6505" i="33"/>
  <c r="L6504" i="33"/>
  <c r="L6503" i="33"/>
  <c r="L6502" i="33"/>
  <c r="L6501" i="33"/>
  <c r="L6500" i="33"/>
  <c r="L6499" i="33"/>
  <c r="L6498" i="33"/>
  <c r="L6497" i="33"/>
  <c r="L6496" i="33"/>
  <c r="L6495" i="33"/>
  <c r="L6494" i="33"/>
  <c r="L6493" i="33"/>
  <c r="L6492" i="33"/>
  <c r="L6491" i="33"/>
  <c r="L6490" i="33"/>
  <c r="L6489" i="33"/>
  <c r="L6488" i="33"/>
  <c r="L6487" i="33"/>
  <c r="L6486" i="33"/>
  <c r="L6485" i="33"/>
  <c r="L6484" i="33"/>
  <c r="L6483" i="33"/>
  <c r="L6482" i="33"/>
  <c r="L6481" i="33"/>
  <c r="L6480" i="33"/>
  <c r="L6479" i="33"/>
  <c r="L6478" i="33"/>
  <c r="L6477" i="33"/>
  <c r="L6476" i="33"/>
  <c r="L6475" i="33"/>
  <c r="L6474" i="33"/>
  <c r="L6473" i="33"/>
  <c r="L6472" i="33"/>
  <c r="L6471" i="33"/>
  <c r="L6470" i="33"/>
  <c r="F6470" i="33"/>
  <c r="L6469" i="33"/>
  <c r="F6469" i="33"/>
  <c r="L6468" i="33"/>
  <c r="F6468" i="33"/>
  <c r="M6466" i="33"/>
  <c r="M6465" i="33"/>
  <c r="M6464" i="33"/>
  <c r="M6463" i="33"/>
  <c r="M6462" i="33"/>
  <c r="E6460" i="33"/>
  <c r="E6459" i="33"/>
  <c r="E6458" i="33"/>
  <c r="E6457" i="33"/>
  <c r="M6456" i="33"/>
  <c r="E6456" i="33"/>
  <c r="E6454" i="33"/>
  <c r="E6453" i="33"/>
  <c r="J6452" i="33"/>
  <c r="E6452" i="33"/>
  <c r="E6450" i="33"/>
  <c r="K6448" i="33"/>
  <c r="K6447" i="33"/>
  <c r="K6446" i="33"/>
  <c r="K6445" i="33"/>
  <c r="K6444" i="33"/>
  <c r="O6443" i="33"/>
  <c r="J6443" i="33"/>
  <c r="E6443" i="33"/>
  <c r="O6442" i="33"/>
  <c r="J6442" i="33"/>
  <c r="E6442" i="33"/>
  <c r="E6441" i="33"/>
  <c r="O6440" i="33"/>
  <c r="J6440" i="33"/>
  <c r="E6440" i="33"/>
  <c r="E6438" i="33"/>
  <c r="E6437" i="33"/>
  <c r="E6436" i="33"/>
  <c r="L6435" i="33"/>
  <c r="L6434" i="33"/>
  <c r="O6433" i="33"/>
  <c r="J6433" i="33"/>
  <c r="E6433" i="33"/>
  <c r="O6432" i="33"/>
  <c r="J6432" i="33"/>
  <c r="E6432" i="33"/>
  <c r="O6431" i="33"/>
  <c r="J6431" i="33"/>
  <c r="E6431" i="33"/>
  <c r="O6430" i="33"/>
  <c r="J6430" i="33"/>
  <c r="E6430" i="33"/>
  <c r="O6429" i="33"/>
  <c r="J6429" i="33"/>
  <c r="E6429" i="33"/>
  <c r="O6428" i="33"/>
  <c r="J6428" i="33"/>
  <c r="E6428" i="33"/>
  <c r="O6427" i="33"/>
  <c r="J6427" i="33"/>
  <c r="E6427" i="33"/>
  <c r="O6426" i="33"/>
  <c r="J6426" i="33"/>
  <c r="E6426" i="33"/>
  <c r="O6425" i="33"/>
  <c r="J6425" i="33"/>
  <c r="E6425" i="33"/>
  <c r="O6424" i="33"/>
  <c r="J6424" i="33"/>
  <c r="E6424" i="33"/>
  <c r="E6422" i="33"/>
  <c r="O6421" i="33"/>
  <c r="F6421" i="33"/>
  <c r="O6420" i="33"/>
  <c r="F6420" i="33"/>
  <c r="O6419" i="33"/>
  <c r="F6419" i="33"/>
  <c r="M6417" i="33"/>
  <c r="E6417" i="33"/>
  <c r="K6415" i="33"/>
  <c r="P6414" i="33"/>
  <c r="K6414" i="33"/>
  <c r="E6414" i="33"/>
  <c r="P6413" i="33"/>
  <c r="K6413" i="33"/>
  <c r="E6413" i="33"/>
  <c r="P6412" i="33"/>
  <c r="K6412" i="33"/>
  <c r="E6412" i="33"/>
  <c r="P6411" i="33"/>
  <c r="K6411" i="33"/>
  <c r="E6411" i="33"/>
  <c r="P6410" i="33"/>
  <c r="K6410" i="33"/>
  <c r="E6410" i="33"/>
  <c r="P6409" i="33"/>
  <c r="K6409" i="33"/>
  <c r="E6409" i="33"/>
  <c r="P6408" i="33"/>
  <c r="K6408" i="33"/>
  <c r="E6408" i="33"/>
  <c r="P6407" i="33"/>
  <c r="K6407" i="33"/>
  <c r="E6407" i="33"/>
  <c r="P6406" i="33"/>
  <c r="K6406" i="33"/>
  <c r="E6406" i="33"/>
  <c r="P6405" i="33"/>
  <c r="K6405" i="33"/>
  <c r="E6405" i="33"/>
  <c r="P6404" i="33"/>
  <c r="K6404" i="33"/>
  <c r="P6403" i="33"/>
  <c r="K6403" i="33"/>
  <c r="P6402" i="33"/>
  <c r="K6402" i="33"/>
  <c r="P6401" i="33"/>
  <c r="K6401" i="33"/>
  <c r="P6400" i="33"/>
  <c r="K6400" i="33"/>
  <c r="R6398" i="33"/>
  <c r="N6398" i="33"/>
  <c r="K6398" i="33"/>
  <c r="R6397" i="33"/>
  <c r="N6397" i="33"/>
  <c r="K6397" i="33"/>
  <c r="R6396" i="33"/>
  <c r="N6396" i="33"/>
  <c r="K6396" i="33"/>
  <c r="R6395" i="33"/>
  <c r="N6395" i="33"/>
  <c r="K6395" i="33"/>
  <c r="R6394" i="33"/>
  <c r="N6394" i="33"/>
  <c r="K6394" i="33"/>
  <c r="R6393" i="33"/>
  <c r="N6393" i="33"/>
  <c r="K6393" i="33"/>
  <c r="R6392" i="33"/>
  <c r="N6392" i="33"/>
  <c r="K6392" i="33"/>
  <c r="R6391" i="33"/>
  <c r="N6391" i="33"/>
  <c r="K6391" i="33"/>
  <c r="R6390" i="33"/>
  <c r="N6390" i="33"/>
  <c r="K6390" i="33"/>
  <c r="L6388" i="33"/>
  <c r="L6387" i="33"/>
  <c r="L6386" i="33"/>
  <c r="L6385" i="33"/>
  <c r="L6384" i="33"/>
  <c r="L6383" i="33"/>
  <c r="L6382" i="33"/>
  <c r="L6381" i="33"/>
  <c r="L6380" i="33"/>
  <c r="L6379" i="33"/>
  <c r="L6378" i="33"/>
  <c r="L6377" i="33"/>
  <c r="L6376" i="33"/>
  <c r="L6375" i="33"/>
  <c r="L6374" i="33"/>
  <c r="L6373" i="33"/>
  <c r="L6372" i="33"/>
  <c r="L6371" i="33"/>
  <c r="L6370" i="33"/>
  <c r="L6369" i="33"/>
  <c r="L6368" i="33"/>
  <c r="L6367" i="33"/>
  <c r="L6366" i="33"/>
  <c r="L6365" i="33"/>
  <c r="L6364" i="33"/>
  <c r="L6363" i="33"/>
  <c r="L6362" i="33"/>
  <c r="L6361" i="33"/>
  <c r="L6360" i="33"/>
  <c r="L6359" i="33"/>
  <c r="L6358" i="33"/>
  <c r="L6357" i="33"/>
  <c r="L6356" i="33"/>
  <c r="L6355" i="33"/>
  <c r="L6354" i="33"/>
  <c r="L6353" i="33"/>
  <c r="L6352" i="33"/>
  <c r="L6351" i="33"/>
  <c r="L6350" i="33"/>
  <c r="L6349" i="33"/>
  <c r="L6348" i="33"/>
  <c r="L6347" i="33"/>
  <c r="L6346" i="33"/>
  <c r="F6346" i="33"/>
  <c r="L6345" i="33"/>
  <c r="F6345" i="33"/>
  <c r="L6344" i="33"/>
  <c r="F6344" i="33"/>
  <c r="M6342" i="33"/>
  <c r="M6341" i="33"/>
  <c r="M6340" i="33"/>
  <c r="M6339" i="33"/>
  <c r="M6338" i="33"/>
  <c r="E6336" i="33"/>
  <c r="E6335" i="33"/>
  <c r="E6334" i="33"/>
  <c r="E6333" i="33"/>
  <c r="M6332" i="33"/>
  <c r="E6332" i="33"/>
  <c r="E6330" i="33"/>
  <c r="E6329" i="33"/>
  <c r="J6328" i="33"/>
  <c r="E6328" i="33"/>
  <c r="E6326" i="33"/>
  <c r="K6324" i="33"/>
  <c r="K6323" i="33"/>
  <c r="K6322" i="33"/>
  <c r="K6321" i="33"/>
  <c r="K6320" i="33"/>
  <c r="O6319" i="33"/>
  <c r="J6319" i="33"/>
  <c r="E6319" i="33"/>
  <c r="O6318" i="33"/>
  <c r="J6318" i="33"/>
  <c r="E6318" i="33"/>
  <c r="E6317" i="33"/>
  <c r="O6316" i="33"/>
  <c r="J6316" i="33"/>
  <c r="E6316" i="33"/>
  <c r="E6314" i="33"/>
  <c r="E6313" i="33"/>
  <c r="E6312" i="33"/>
  <c r="L6311" i="33"/>
  <c r="L6310" i="33"/>
  <c r="O6309" i="33"/>
  <c r="J6309" i="33"/>
  <c r="E6309" i="33"/>
  <c r="O6308" i="33"/>
  <c r="J6308" i="33"/>
  <c r="E6308" i="33"/>
  <c r="O6307" i="33"/>
  <c r="J6307" i="33"/>
  <c r="E6307" i="33"/>
  <c r="O6306" i="33"/>
  <c r="J6306" i="33"/>
  <c r="E6306" i="33"/>
  <c r="O6305" i="33"/>
  <c r="J6305" i="33"/>
  <c r="E6305" i="33"/>
  <c r="O6304" i="33"/>
  <c r="J6304" i="33"/>
  <c r="E6304" i="33"/>
  <c r="O6303" i="33"/>
  <c r="J6303" i="33"/>
  <c r="E6303" i="33"/>
  <c r="O6302" i="33"/>
  <c r="J6302" i="33"/>
  <c r="E6302" i="33"/>
  <c r="O6301" i="33"/>
  <c r="J6301" i="33"/>
  <c r="E6301" i="33"/>
  <c r="O6300" i="33"/>
  <c r="J6300" i="33"/>
  <c r="E6300" i="33"/>
  <c r="E6298" i="33"/>
  <c r="O6297" i="33"/>
  <c r="F6297" i="33"/>
  <c r="O6296" i="33"/>
  <c r="F6296" i="33"/>
  <c r="O6295" i="33"/>
  <c r="F6295" i="33"/>
  <c r="M6293" i="33"/>
  <c r="E6293" i="33"/>
  <c r="K6291" i="33"/>
  <c r="P6290" i="33"/>
  <c r="K6290" i="33"/>
  <c r="E6290" i="33"/>
  <c r="P6289" i="33"/>
  <c r="K6289" i="33"/>
  <c r="E6289" i="33"/>
  <c r="P6288" i="33"/>
  <c r="K6288" i="33"/>
  <c r="E6288" i="33"/>
  <c r="P6287" i="33"/>
  <c r="K6287" i="33"/>
  <c r="E6287" i="33"/>
  <c r="P6286" i="33"/>
  <c r="K6286" i="33"/>
  <c r="E6286" i="33"/>
  <c r="P6285" i="33"/>
  <c r="K6285" i="33"/>
  <c r="E6285" i="33"/>
  <c r="P6284" i="33"/>
  <c r="K6284" i="33"/>
  <c r="E6284" i="33"/>
  <c r="P6283" i="33"/>
  <c r="K6283" i="33"/>
  <c r="E6283" i="33"/>
  <c r="P6282" i="33"/>
  <c r="K6282" i="33"/>
  <c r="E6282" i="33"/>
  <c r="P6281" i="33"/>
  <c r="K6281" i="33"/>
  <c r="E6281" i="33"/>
  <c r="P6280" i="33"/>
  <c r="K6280" i="33"/>
  <c r="P6279" i="33"/>
  <c r="K6279" i="33"/>
  <c r="P6278" i="33"/>
  <c r="K6278" i="33"/>
  <c r="P6277" i="33"/>
  <c r="K6277" i="33"/>
  <c r="P6276" i="33"/>
  <c r="K6276" i="33"/>
  <c r="R6274" i="33"/>
  <c r="N6274" i="33"/>
  <c r="K6274" i="33"/>
  <c r="R6273" i="33"/>
  <c r="N6273" i="33"/>
  <c r="K6273" i="33"/>
  <c r="R6272" i="33"/>
  <c r="N6272" i="33"/>
  <c r="K6272" i="33"/>
  <c r="R6271" i="33"/>
  <c r="N6271" i="33"/>
  <c r="K6271" i="33"/>
  <c r="R6270" i="33"/>
  <c r="N6270" i="33"/>
  <c r="K6270" i="33"/>
  <c r="R6269" i="33"/>
  <c r="N6269" i="33"/>
  <c r="K6269" i="33"/>
  <c r="R6268" i="33"/>
  <c r="N6268" i="33"/>
  <c r="K6268" i="33"/>
  <c r="R6267" i="33"/>
  <c r="N6267" i="33"/>
  <c r="K6267" i="33"/>
  <c r="R6266" i="33"/>
  <c r="N6266" i="33"/>
  <c r="K6266" i="33"/>
  <c r="L6264" i="33"/>
  <c r="L6263" i="33"/>
  <c r="L6262" i="33"/>
  <c r="L6261" i="33"/>
  <c r="L6260" i="33"/>
  <c r="L6259" i="33"/>
  <c r="L6258" i="33"/>
  <c r="L6257" i="33"/>
  <c r="L6256" i="33"/>
  <c r="L6255" i="33"/>
  <c r="L6254" i="33"/>
  <c r="L6253" i="33"/>
  <c r="L6252" i="33"/>
  <c r="L6251" i="33"/>
  <c r="L6250" i="33"/>
  <c r="L6249" i="33"/>
  <c r="L6248" i="33"/>
  <c r="L6247" i="33"/>
  <c r="L6246" i="33"/>
  <c r="L6245" i="33"/>
  <c r="L6244" i="33"/>
  <c r="L6243" i="33"/>
  <c r="L6242" i="33"/>
  <c r="L6241" i="33"/>
  <c r="L6240" i="33"/>
  <c r="L6239" i="33"/>
  <c r="L6238" i="33"/>
  <c r="L6237" i="33"/>
  <c r="L6236" i="33"/>
  <c r="L6235" i="33"/>
  <c r="L6234" i="33"/>
  <c r="L6233" i="33"/>
  <c r="L6232" i="33"/>
  <c r="L6231" i="33"/>
  <c r="L6230" i="33"/>
  <c r="L6229" i="33"/>
  <c r="L6228" i="33"/>
  <c r="L6227" i="33"/>
  <c r="L6226" i="33"/>
  <c r="L6225" i="33"/>
  <c r="L6224" i="33"/>
  <c r="L6223" i="33"/>
  <c r="L6222" i="33"/>
  <c r="F6222" i="33"/>
  <c r="L6221" i="33"/>
  <c r="F6221" i="33"/>
  <c r="L6220" i="33"/>
  <c r="F6220" i="33"/>
  <c r="M6218" i="33"/>
  <c r="M6217" i="33"/>
  <c r="M6216" i="33"/>
  <c r="M6215" i="33"/>
  <c r="M6214" i="33"/>
  <c r="E6212" i="33"/>
  <c r="E6211" i="33"/>
  <c r="E6210" i="33"/>
  <c r="E6209" i="33"/>
  <c r="M6208" i="33"/>
  <c r="E6208" i="33"/>
  <c r="E6206" i="33"/>
  <c r="E6205" i="33"/>
  <c r="J6204" i="33"/>
  <c r="E6204" i="33"/>
  <c r="E6202" i="33"/>
  <c r="K6200" i="33"/>
  <c r="K6199" i="33"/>
  <c r="K6198" i="33"/>
  <c r="K6197" i="33"/>
  <c r="K6196" i="33"/>
  <c r="O6195" i="33"/>
  <c r="J6195" i="33"/>
  <c r="E6195" i="33"/>
  <c r="O6194" i="33"/>
  <c r="J6194" i="33"/>
  <c r="E6194" i="33"/>
  <c r="E6193" i="33"/>
  <c r="O6192" i="33"/>
  <c r="J6192" i="33"/>
  <c r="E6192" i="33"/>
  <c r="E6190" i="33"/>
  <c r="E6189" i="33"/>
  <c r="E6188" i="33"/>
  <c r="L6187" i="33"/>
  <c r="L6186" i="33"/>
  <c r="O6185" i="33"/>
  <c r="J6185" i="33"/>
  <c r="E6185" i="33"/>
  <c r="O6184" i="33"/>
  <c r="J6184" i="33"/>
  <c r="E6184" i="33"/>
  <c r="O6183" i="33"/>
  <c r="J6183" i="33"/>
  <c r="E6183" i="33"/>
  <c r="O6182" i="33"/>
  <c r="J6182" i="33"/>
  <c r="E6182" i="33"/>
  <c r="O6181" i="33"/>
  <c r="J6181" i="33"/>
  <c r="E6181" i="33"/>
  <c r="O6180" i="33"/>
  <c r="J6180" i="33"/>
  <c r="E6180" i="33"/>
  <c r="O6179" i="33"/>
  <c r="J6179" i="33"/>
  <c r="E6179" i="33"/>
  <c r="O6178" i="33"/>
  <c r="J6178" i="33"/>
  <c r="E6178" i="33"/>
  <c r="O6177" i="33"/>
  <c r="J6177" i="33"/>
  <c r="E6177" i="33"/>
  <c r="O6176" i="33"/>
  <c r="J6176" i="33"/>
  <c r="E6176" i="33"/>
  <c r="E6174" i="33"/>
  <c r="O6173" i="33"/>
  <c r="F6173" i="33"/>
  <c r="O6172" i="33"/>
  <c r="F6172" i="33"/>
  <c r="O6171" i="33"/>
  <c r="F6171" i="33"/>
  <c r="M6169" i="33"/>
  <c r="E6169" i="33"/>
  <c r="K6167" i="33"/>
  <c r="P6166" i="33"/>
  <c r="K6166" i="33"/>
  <c r="E6166" i="33"/>
  <c r="P6165" i="33"/>
  <c r="K6165" i="33"/>
  <c r="E6165" i="33"/>
  <c r="P6164" i="33"/>
  <c r="K6164" i="33"/>
  <c r="E6164" i="33"/>
  <c r="P6163" i="33"/>
  <c r="K6163" i="33"/>
  <c r="E6163" i="33"/>
  <c r="P6162" i="33"/>
  <c r="K6162" i="33"/>
  <c r="E6162" i="33"/>
  <c r="P6161" i="33"/>
  <c r="K6161" i="33"/>
  <c r="E6161" i="33"/>
  <c r="P6160" i="33"/>
  <c r="K6160" i="33"/>
  <c r="E6160" i="33"/>
  <c r="P6159" i="33"/>
  <c r="K6159" i="33"/>
  <c r="E6159" i="33"/>
  <c r="P6158" i="33"/>
  <c r="K6158" i="33"/>
  <c r="E6158" i="33"/>
  <c r="P6157" i="33"/>
  <c r="K6157" i="33"/>
  <c r="E6157" i="33"/>
  <c r="P6156" i="33"/>
  <c r="K6156" i="33"/>
  <c r="P6155" i="33"/>
  <c r="K6155" i="33"/>
  <c r="P6154" i="33"/>
  <c r="K6154" i="33"/>
  <c r="P6153" i="33"/>
  <c r="K6153" i="33"/>
  <c r="P6152" i="33"/>
  <c r="K6152" i="33"/>
  <c r="R6150" i="33"/>
  <c r="N6150" i="33"/>
  <c r="K6150" i="33"/>
  <c r="R6149" i="33"/>
  <c r="N6149" i="33"/>
  <c r="K6149" i="33"/>
  <c r="R6148" i="33"/>
  <c r="N6148" i="33"/>
  <c r="K6148" i="33"/>
  <c r="R6147" i="33"/>
  <c r="N6147" i="33"/>
  <c r="K6147" i="33"/>
  <c r="R6146" i="33"/>
  <c r="N6146" i="33"/>
  <c r="K6146" i="33"/>
  <c r="R6145" i="33"/>
  <c r="N6145" i="33"/>
  <c r="K6145" i="33"/>
  <c r="R6144" i="33"/>
  <c r="N6144" i="33"/>
  <c r="K6144" i="33"/>
  <c r="R6143" i="33"/>
  <c r="N6143" i="33"/>
  <c r="K6143" i="33"/>
  <c r="R6142" i="33"/>
  <c r="N6142" i="33"/>
  <c r="K6142" i="33"/>
  <c r="L6140" i="33"/>
  <c r="L6139" i="33"/>
  <c r="L6138" i="33"/>
  <c r="L6137" i="33"/>
  <c r="L6136" i="33"/>
  <c r="L6135" i="33"/>
  <c r="L6134" i="33"/>
  <c r="L6133" i="33"/>
  <c r="L6132" i="33"/>
  <c r="L6131" i="33"/>
  <c r="L6130" i="33"/>
  <c r="L6129" i="33"/>
  <c r="L6128" i="33"/>
  <c r="L6127" i="33"/>
  <c r="L6126" i="33"/>
  <c r="L6125" i="33"/>
  <c r="L6124" i="33"/>
  <c r="L6123" i="33"/>
  <c r="L6122" i="33"/>
  <c r="L6121" i="33"/>
  <c r="L6120" i="33"/>
  <c r="L6119" i="33"/>
  <c r="L6118" i="33"/>
  <c r="L6117" i="33"/>
  <c r="L6116" i="33"/>
  <c r="L6115" i="33"/>
  <c r="L6114" i="33"/>
  <c r="L6113" i="33"/>
  <c r="L6112" i="33"/>
  <c r="L6111" i="33"/>
  <c r="L6110" i="33"/>
  <c r="L6109" i="33"/>
  <c r="L6108" i="33"/>
  <c r="L6107" i="33"/>
  <c r="L6106" i="33"/>
  <c r="L6105" i="33"/>
  <c r="L6104" i="33"/>
  <c r="L6103" i="33"/>
  <c r="L6102" i="33"/>
  <c r="L6101" i="33"/>
  <c r="L6100" i="33"/>
  <c r="L6099" i="33"/>
  <c r="L6098" i="33"/>
  <c r="F6098" i="33"/>
  <c r="L6097" i="33"/>
  <c r="F6097" i="33"/>
  <c r="L6096" i="33"/>
  <c r="F6096" i="33"/>
  <c r="M6094" i="33"/>
  <c r="M6093" i="33"/>
  <c r="M6092" i="33"/>
  <c r="M6091" i="33"/>
  <c r="M6090" i="33"/>
  <c r="E6088" i="33"/>
  <c r="E6087" i="33"/>
  <c r="E6086" i="33"/>
  <c r="E6085" i="33"/>
  <c r="M6084" i="33"/>
  <c r="E6084" i="33"/>
  <c r="E6082" i="33"/>
  <c r="E6081" i="33"/>
  <c r="J6080" i="33"/>
  <c r="E6080" i="33"/>
  <c r="E6078" i="33"/>
  <c r="K6076" i="33"/>
  <c r="K6075" i="33"/>
  <c r="K6074" i="33"/>
  <c r="K6073" i="33"/>
  <c r="K6072" i="33"/>
  <c r="O6071" i="33"/>
  <c r="J6071" i="33"/>
  <c r="E6071" i="33"/>
  <c r="O6070" i="33"/>
  <c r="J6070" i="33"/>
  <c r="E6070" i="33"/>
  <c r="E6069" i="33"/>
  <c r="O6068" i="33"/>
  <c r="J6068" i="33"/>
  <c r="E6068" i="33"/>
  <c r="E6066" i="33"/>
  <c r="E6065" i="33"/>
  <c r="E6064" i="33"/>
  <c r="L6063" i="33"/>
  <c r="L6062" i="33"/>
  <c r="O6061" i="33"/>
  <c r="J6061" i="33"/>
  <c r="E6061" i="33"/>
  <c r="O6060" i="33"/>
  <c r="J6060" i="33"/>
  <c r="E6060" i="33"/>
  <c r="O6059" i="33"/>
  <c r="J6059" i="33"/>
  <c r="E6059" i="33"/>
  <c r="O6058" i="33"/>
  <c r="J6058" i="33"/>
  <c r="E6058" i="33"/>
  <c r="O6057" i="33"/>
  <c r="J6057" i="33"/>
  <c r="E6057" i="33"/>
  <c r="O6056" i="33"/>
  <c r="J6056" i="33"/>
  <c r="E6056" i="33"/>
  <c r="O6055" i="33"/>
  <c r="J6055" i="33"/>
  <c r="E6055" i="33"/>
  <c r="O6054" i="33"/>
  <c r="J6054" i="33"/>
  <c r="E6054" i="33"/>
  <c r="O6053" i="33"/>
  <c r="J6053" i="33"/>
  <c r="E6053" i="33"/>
  <c r="O6052" i="33"/>
  <c r="J6052" i="33"/>
  <c r="E6052" i="33"/>
  <c r="E6050" i="33"/>
  <c r="O6049" i="33"/>
  <c r="F6049" i="33"/>
  <c r="O6048" i="33"/>
  <c r="F6048" i="33"/>
  <c r="O6047" i="33"/>
  <c r="F6047" i="33"/>
  <c r="M6045" i="33"/>
  <c r="E6045" i="33"/>
  <c r="K6043" i="33"/>
  <c r="P6042" i="33"/>
  <c r="K6042" i="33"/>
  <c r="E6042" i="33"/>
  <c r="P6041" i="33"/>
  <c r="K6041" i="33"/>
  <c r="E6041" i="33"/>
  <c r="P6040" i="33"/>
  <c r="K6040" i="33"/>
  <c r="E6040" i="33"/>
  <c r="P6039" i="33"/>
  <c r="K6039" i="33"/>
  <c r="E6039" i="33"/>
  <c r="P6038" i="33"/>
  <c r="K6038" i="33"/>
  <c r="E6038" i="33"/>
  <c r="P6037" i="33"/>
  <c r="K6037" i="33"/>
  <c r="E6037" i="33"/>
  <c r="P6036" i="33"/>
  <c r="K6036" i="33"/>
  <c r="E6036" i="33"/>
  <c r="P6035" i="33"/>
  <c r="K6035" i="33"/>
  <c r="E6035" i="33"/>
  <c r="P6034" i="33"/>
  <c r="K6034" i="33"/>
  <c r="E6034" i="33"/>
  <c r="P6033" i="33"/>
  <c r="K6033" i="33"/>
  <c r="E6033" i="33"/>
  <c r="P6032" i="33"/>
  <c r="K6032" i="33"/>
  <c r="P6031" i="33"/>
  <c r="K6031" i="33"/>
  <c r="P6030" i="33"/>
  <c r="K6030" i="33"/>
  <c r="P6029" i="33"/>
  <c r="K6029" i="33"/>
  <c r="P6028" i="33"/>
  <c r="K6028" i="33"/>
  <c r="R6026" i="33"/>
  <c r="N6026" i="33"/>
  <c r="K6026" i="33"/>
  <c r="R6025" i="33"/>
  <c r="N6025" i="33"/>
  <c r="K6025" i="33"/>
  <c r="R6024" i="33"/>
  <c r="N6024" i="33"/>
  <c r="K6024" i="33"/>
  <c r="R6023" i="33"/>
  <c r="N6023" i="33"/>
  <c r="K6023" i="33"/>
  <c r="R6022" i="33"/>
  <c r="N6022" i="33"/>
  <c r="K6022" i="33"/>
  <c r="R6021" i="33"/>
  <c r="N6021" i="33"/>
  <c r="K6021" i="33"/>
  <c r="R6020" i="33"/>
  <c r="N6020" i="33"/>
  <c r="K6020" i="33"/>
  <c r="R6019" i="33"/>
  <c r="N6019" i="33"/>
  <c r="K6019" i="33"/>
  <c r="R6018" i="33"/>
  <c r="N6018" i="33"/>
  <c r="K6018" i="33"/>
  <c r="L6016" i="33"/>
  <c r="L6015" i="33"/>
  <c r="L6014" i="33"/>
  <c r="L6013" i="33"/>
  <c r="L6012" i="33"/>
  <c r="L6011" i="33"/>
  <c r="L6010" i="33"/>
  <c r="L6009" i="33"/>
  <c r="L6008" i="33"/>
  <c r="L6007" i="33"/>
  <c r="L6006" i="33"/>
  <c r="L6005" i="33"/>
  <c r="L6004" i="33"/>
  <c r="L6003" i="33"/>
  <c r="L6002" i="33"/>
  <c r="L6001" i="33"/>
  <c r="L6000" i="33"/>
  <c r="L5999" i="33"/>
  <c r="L5998" i="33"/>
  <c r="L5997" i="33"/>
  <c r="L5996" i="33"/>
  <c r="L5995" i="33"/>
  <c r="L5994" i="33"/>
  <c r="L5993" i="33"/>
  <c r="L5992" i="33"/>
  <c r="L5991" i="33"/>
  <c r="L5990" i="33"/>
  <c r="L5989" i="33"/>
  <c r="L5988" i="33"/>
  <c r="L5987" i="33"/>
  <c r="L5986" i="33"/>
  <c r="L5985" i="33"/>
  <c r="L5984" i="33"/>
  <c r="L5983" i="33"/>
  <c r="L5982" i="33"/>
  <c r="L5981" i="33"/>
  <c r="L5980" i="33"/>
  <c r="L5979" i="33"/>
  <c r="L5978" i="33"/>
  <c r="L5977" i="33"/>
  <c r="L5976" i="33"/>
  <c r="L5975" i="33"/>
  <c r="L5974" i="33"/>
  <c r="F5974" i="33"/>
  <c r="L5973" i="33"/>
  <c r="F5973" i="33"/>
  <c r="L5972" i="33"/>
  <c r="F5972" i="33"/>
  <c r="M5970" i="33"/>
  <c r="M5969" i="33"/>
  <c r="M5968" i="33"/>
  <c r="M5967" i="33"/>
  <c r="M5966" i="33"/>
  <c r="E5964" i="33"/>
  <c r="E5963" i="33"/>
  <c r="E5962" i="33"/>
  <c r="E5961" i="33"/>
  <c r="M5960" i="33"/>
  <c r="E5960" i="33"/>
  <c r="E5958" i="33"/>
  <c r="E5957" i="33"/>
  <c r="J5956" i="33"/>
  <c r="E5956" i="33"/>
  <c r="E5954" i="33"/>
  <c r="K5952" i="33"/>
  <c r="K5951" i="33"/>
  <c r="K5950" i="33"/>
  <c r="K5949" i="33"/>
  <c r="K5948" i="33"/>
  <c r="O5947" i="33"/>
  <c r="J5947" i="33"/>
  <c r="E5947" i="33"/>
  <c r="O5946" i="33"/>
  <c r="J5946" i="33"/>
  <c r="E5946" i="33"/>
  <c r="E5945" i="33"/>
  <c r="O5944" i="33"/>
  <c r="J5944" i="33"/>
  <c r="E5944" i="33"/>
  <c r="E5942" i="33"/>
  <c r="E5941" i="33"/>
  <c r="E5940" i="33"/>
  <c r="L5939" i="33"/>
  <c r="L5938" i="33"/>
  <c r="O5937" i="33"/>
  <c r="J5937" i="33"/>
  <c r="E5937" i="33"/>
  <c r="O5936" i="33"/>
  <c r="J5936" i="33"/>
  <c r="E5936" i="33"/>
  <c r="O5935" i="33"/>
  <c r="J5935" i="33"/>
  <c r="E5935" i="33"/>
  <c r="O5934" i="33"/>
  <c r="J5934" i="33"/>
  <c r="E5934" i="33"/>
  <c r="O5933" i="33"/>
  <c r="J5933" i="33"/>
  <c r="E5933" i="33"/>
  <c r="O5932" i="33"/>
  <c r="J5932" i="33"/>
  <c r="E5932" i="33"/>
  <c r="O5931" i="33"/>
  <c r="J5931" i="33"/>
  <c r="E5931" i="33"/>
  <c r="O5930" i="33"/>
  <c r="J5930" i="33"/>
  <c r="E5930" i="33"/>
  <c r="O5929" i="33"/>
  <c r="J5929" i="33"/>
  <c r="E5929" i="33"/>
  <c r="O5928" i="33"/>
  <c r="J5928" i="33"/>
  <c r="E5928" i="33"/>
  <c r="E5926" i="33"/>
  <c r="O5925" i="33"/>
  <c r="F5925" i="33"/>
  <c r="O5924" i="33"/>
  <c r="F5924" i="33"/>
  <c r="O5923" i="33"/>
  <c r="F5923" i="33"/>
  <c r="M5921" i="33"/>
  <c r="E5921" i="33"/>
  <c r="K5919" i="33"/>
  <c r="P5918" i="33"/>
  <c r="K5918" i="33"/>
  <c r="E5918" i="33"/>
  <c r="P5917" i="33"/>
  <c r="K5917" i="33"/>
  <c r="E5917" i="33"/>
  <c r="P5916" i="33"/>
  <c r="K5916" i="33"/>
  <c r="E5916" i="33"/>
  <c r="P5915" i="33"/>
  <c r="K5915" i="33"/>
  <c r="E5915" i="33"/>
  <c r="P5914" i="33"/>
  <c r="K5914" i="33"/>
  <c r="E5914" i="33"/>
  <c r="P5913" i="33"/>
  <c r="K5913" i="33"/>
  <c r="E5913" i="33"/>
  <c r="P5912" i="33"/>
  <c r="K5912" i="33"/>
  <c r="E5912" i="33"/>
  <c r="P5911" i="33"/>
  <c r="K5911" i="33"/>
  <c r="E5911" i="33"/>
  <c r="P5910" i="33"/>
  <c r="K5910" i="33"/>
  <c r="E5910" i="33"/>
  <c r="P5909" i="33"/>
  <c r="K5909" i="33"/>
  <c r="E5909" i="33"/>
  <c r="P5908" i="33"/>
  <c r="K5908" i="33"/>
  <c r="P5907" i="33"/>
  <c r="K5907" i="33"/>
  <c r="P5906" i="33"/>
  <c r="K5906" i="33"/>
  <c r="P5905" i="33"/>
  <c r="K5905" i="33"/>
  <c r="P5904" i="33"/>
  <c r="K5904" i="33"/>
  <c r="R5902" i="33"/>
  <c r="N5902" i="33"/>
  <c r="K5902" i="33"/>
  <c r="R5901" i="33"/>
  <c r="N5901" i="33"/>
  <c r="K5901" i="33"/>
  <c r="R5900" i="33"/>
  <c r="N5900" i="33"/>
  <c r="K5900" i="33"/>
  <c r="R5899" i="33"/>
  <c r="N5899" i="33"/>
  <c r="K5899" i="33"/>
  <c r="R5898" i="33"/>
  <c r="N5898" i="33"/>
  <c r="K5898" i="33"/>
  <c r="R5897" i="33"/>
  <c r="N5897" i="33"/>
  <c r="K5897" i="33"/>
  <c r="R5896" i="33"/>
  <c r="N5896" i="33"/>
  <c r="K5896" i="33"/>
  <c r="R5895" i="33"/>
  <c r="N5895" i="33"/>
  <c r="K5895" i="33"/>
  <c r="R5894" i="33"/>
  <c r="N5894" i="33"/>
  <c r="K5894" i="33"/>
  <c r="L5892" i="33"/>
  <c r="L5891" i="33"/>
  <c r="L5890" i="33"/>
  <c r="L5889" i="33"/>
  <c r="L5888" i="33"/>
  <c r="L5887" i="33"/>
  <c r="L5886" i="33"/>
  <c r="L5885" i="33"/>
  <c r="L5884" i="33"/>
  <c r="L5883" i="33"/>
  <c r="L5882" i="33"/>
  <c r="L5881" i="33"/>
  <c r="L5880" i="33"/>
  <c r="L5879" i="33"/>
  <c r="L5878" i="33"/>
  <c r="L5877" i="33"/>
  <c r="L5876" i="33"/>
  <c r="L5875" i="33"/>
  <c r="L5874" i="33"/>
  <c r="L5873" i="33"/>
  <c r="L5872" i="33"/>
  <c r="L5871" i="33"/>
  <c r="L5870" i="33"/>
  <c r="L5869" i="33"/>
  <c r="L5868" i="33"/>
  <c r="L5867" i="33"/>
  <c r="L5866" i="33"/>
  <c r="L5865" i="33"/>
  <c r="L5864" i="33"/>
  <c r="L5863" i="33"/>
  <c r="L5862" i="33"/>
  <c r="L5861" i="33"/>
  <c r="L5860" i="33"/>
  <c r="L5859" i="33"/>
  <c r="L5858" i="33"/>
  <c r="L5857" i="33"/>
  <c r="L5856" i="33"/>
  <c r="L5855" i="33"/>
  <c r="L5854" i="33"/>
  <c r="L5853" i="33"/>
  <c r="L5852" i="33"/>
  <c r="L5851" i="33"/>
  <c r="L5850" i="33"/>
  <c r="F5850" i="33"/>
  <c r="L5849" i="33"/>
  <c r="F5849" i="33"/>
  <c r="L5848" i="33"/>
  <c r="F5848" i="33"/>
  <c r="M5846" i="33"/>
  <c r="M5845" i="33"/>
  <c r="M5844" i="33"/>
  <c r="M5843" i="33"/>
  <c r="M5842" i="33"/>
  <c r="E5840" i="33"/>
  <c r="E5839" i="33"/>
  <c r="E5838" i="33"/>
  <c r="E5837" i="33"/>
  <c r="M5836" i="33"/>
  <c r="E5836" i="33"/>
  <c r="E5834" i="33"/>
  <c r="E5833" i="33"/>
  <c r="J5832" i="33"/>
  <c r="E5832" i="33"/>
  <c r="E5830" i="33"/>
  <c r="K5828" i="33"/>
  <c r="K5827" i="33"/>
  <c r="K5826" i="33"/>
  <c r="K5825" i="33"/>
  <c r="K5824" i="33"/>
  <c r="O5823" i="33"/>
  <c r="J5823" i="33"/>
  <c r="E5823" i="33"/>
  <c r="O5822" i="33"/>
  <c r="J5822" i="33"/>
  <c r="E5822" i="33"/>
  <c r="E5821" i="33"/>
  <c r="O5820" i="33"/>
  <c r="J5820" i="33"/>
  <c r="E5820" i="33"/>
  <c r="E5818" i="33"/>
  <c r="E5817" i="33"/>
  <c r="E5816" i="33"/>
  <c r="L5815" i="33"/>
  <c r="L5814" i="33"/>
  <c r="O5813" i="33"/>
  <c r="J5813" i="33"/>
  <c r="E5813" i="33"/>
  <c r="O5812" i="33"/>
  <c r="J5812" i="33"/>
  <c r="E5812" i="33"/>
  <c r="O5811" i="33"/>
  <c r="J5811" i="33"/>
  <c r="E5811" i="33"/>
  <c r="O5810" i="33"/>
  <c r="J5810" i="33"/>
  <c r="E5810" i="33"/>
  <c r="O5809" i="33"/>
  <c r="J5809" i="33"/>
  <c r="E5809" i="33"/>
  <c r="O5808" i="33"/>
  <c r="J5808" i="33"/>
  <c r="E5808" i="33"/>
  <c r="O5807" i="33"/>
  <c r="J5807" i="33"/>
  <c r="E5807" i="33"/>
  <c r="O5806" i="33"/>
  <c r="J5806" i="33"/>
  <c r="E5806" i="33"/>
  <c r="O5805" i="33"/>
  <c r="J5805" i="33"/>
  <c r="E5805" i="33"/>
  <c r="O5804" i="33"/>
  <c r="J5804" i="33"/>
  <c r="E5804" i="33"/>
  <c r="E5802" i="33"/>
  <c r="O5801" i="33"/>
  <c r="F5801" i="33"/>
  <c r="O5800" i="33"/>
  <c r="F5800" i="33"/>
  <c r="O5799" i="33"/>
  <c r="F5799" i="33"/>
  <c r="M5797" i="33"/>
  <c r="E5797" i="33"/>
  <c r="K5795" i="33"/>
  <c r="P5794" i="33"/>
  <c r="K5794" i="33"/>
  <c r="E5794" i="33"/>
  <c r="P5793" i="33"/>
  <c r="K5793" i="33"/>
  <c r="E5793" i="33"/>
  <c r="P5792" i="33"/>
  <c r="K5792" i="33"/>
  <c r="E5792" i="33"/>
  <c r="P5791" i="33"/>
  <c r="K5791" i="33"/>
  <c r="E5791" i="33"/>
  <c r="P5790" i="33"/>
  <c r="K5790" i="33"/>
  <c r="E5790" i="33"/>
  <c r="P5789" i="33"/>
  <c r="K5789" i="33"/>
  <c r="E5789" i="33"/>
  <c r="P5788" i="33"/>
  <c r="K5788" i="33"/>
  <c r="E5788" i="33"/>
  <c r="P5787" i="33"/>
  <c r="K5787" i="33"/>
  <c r="E5787" i="33"/>
  <c r="P5786" i="33"/>
  <c r="K5786" i="33"/>
  <c r="E5786" i="33"/>
  <c r="P5785" i="33"/>
  <c r="K5785" i="33"/>
  <c r="E5785" i="33"/>
  <c r="P5784" i="33"/>
  <c r="K5784" i="33"/>
  <c r="P5783" i="33"/>
  <c r="K5783" i="33"/>
  <c r="P5782" i="33"/>
  <c r="K5782" i="33"/>
  <c r="P5781" i="33"/>
  <c r="K5781" i="33"/>
  <c r="P5780" i="33"/>
  <c r="K5780" i="33"/>
  <c r="R5778" i="33"/>
  <c r="N5778" i="33"/>
  <c r="K5778" i="33"/>
  <c r="R5777" i="33"/>
  <c r="N5777" i="33"/>
  <c r="K5777" i="33"/>
  <c r="R5776" i="33"/>
  <c r="N5776" i="33"/>
  <c r="K5776" i="33"/>
  <c r="R5775" i="33"/>
  <c r="N5775" i="33"/>
  <c r="K5775" i="33"/>
  <c r="R5774" i="33"/>
  <c r="N5774" i="33"/>
  <c r="K5774" i="33"/>
  <c r="R5773" i="33"/>
  <c r="N5773" i="33"/>
  <c r="K5773" i="33"/>
  <c r="R5772" i="33"/>
  <c r="N5772" i="33"/>
  <c r="K5772" i="33"/>
  <c r="R5771" i="33"/>
  <c r="N5771" i="33"/>
  <c r="K5771" i="33"/>
  <c r="R5770" i="33"/>
  <c r="N5770" i="33"/>
  <c r="K5770" i="33"/>
  <c r="L5768" i="33"/>
  <c r="L5767" i="33"/>
  <c r="L5766" i="33"/>
  <c r="L5765" i="33"/>
  <c r="L5764" i="33"/>
  <c r="L5763" i="33"/>
  <c r="L5762" i="33"/>
  <c r="L5761" i="33"/>
  <c r="L5760" i="33"/>
  <c r="L5759" i="33"/>
  <c r="L5758" i="33"/>
  <c r="L5757" i="33"/>
  <c r="L5756" i="33"/>
  <c r="L5755" i="33"/>
  <c r="L5754" i="33"/>
  <c r="L5753" i="33"/>
  <c r="L5752" i="33"/>
  <c r="L5751" i="33"/>
  <c r="L5750" i="33"/>
  <c r="L5749" i="33"/>
  <c r="L5748" i="33"/>
  <c r="L5747" i="33"/>
  <c r="L5746" i="33"/>
  <c r="L5745" i="33"/>
  <c r="L5744" i="33"/>
  <c r="L5743" i="33"/>
  <c r="L5742" i="33"/>
  <c r="L5741" i="33"/>
  <c r="L5740" i="33"/>
  <c r="L5739" i="33"/>
  <c r="L5738" i="33"/>
  <c r="L5737" i="33"/>
  <c r="L5736" i="33"/>
  <c r="L5735" i="33"/>
  <c r="L5734" i="33"/>
  <c r="L5733" i="33"/>
  <c r="L5732" i="33"/>
  <c r="L5731" i="33"/>
  <c r="L5730" i="33"/>
  <c r="L5729" i="33"/>
  <c r="L5728" i="33"/>
  <c r="L5727" i="33"/>
  <c r="L5726" i="33"/>
  <c r="F5726" i="33"/>
  <c r="L5725" i="33"/>
  <c r="F5725" i="33"/>
  <c r="L5724" i="33"/>
  <c r="F5724" i="33"/>
  <c r="M5722" i="33"/>
  <c r="M5721" i="33"/>
  <c r="M5720" i="33"/>
  <c r="M5719" i="33"/>
  <c r="M5718" i="33"/>
  <c r="E5716" i="33"/>
  <c r="E5715" i="33"/>
  <c r="E5714" i="33"/>
  <c r="E5713" i="33"/>
  <c r="M5712" i="33"/>
  <c r="E5712" i="33"/>
  <c r="E5710" i="33"/>
  <c r="E5709" i="33"/>
  <c r="J5708" i="33"/>
  <c r="E5708" i="33"/>
  <c r="E5706" i="33"/>
  <c r="K5704" i="33"/>
  <c r="K5703" i="33"/>
  <c r="K5702" i="33"/>
  <c r="K5701" i="33"/>
  <c r="K5700" i="33"/>
  <c r="O5699" i="33"/>
  <c r="J5699" i="33"/>
  <c r="E5699" i="33"/>
  <c r="O5698" i="33"/>
  <c r="J5698" i="33"/>
  <c r="E5698" i="33"/>
  <c r="E5697" i="33"/>
  <c r="O5696" i="33"/>
  <c r="J5696" i="33"/>
  <c r="E5696" i="33"/>
  <c r="E5694" i="33"/>
  <c r="E5693" i="33"/>
  <c r="E5692" i="33"/>
  <c r="L5691" i="33"/>
  <c r="L5690" i="33"/>
  <c r="O5689" i="33"/>
  <c r="J5689" i="33"/>
  <c r="E5689" i="33"/>
  <c r="O5688" i="33"/>
  <c r="J5688" i="33"/>
  <c r="E5688" i="33"/>
  <c r="O5687" i="33"/>
  <c r="J5687" i="33"/>
  <c r="E5687" i="33"/>
  <c r="O5686" i="33"/>
  <c r="J5686" i="33"/>
  <c r="E5686" i="33"/>
  <c r="O5685" i="33"/>
  <c r="J5685" i="33"/>
  <c r="E5685" i="33"/>
  <c r="O5684" i="33"/>
  <c r="J5684" i="33"/>
  <c r="E5684" i="33"/>
  <c r="O5683" i="33"/>
  <c r="J5683" i="33"/>
  <c r="E5683" i="33"/>
  <c r="O5682" i="33"/>
  <c r="J5682" i="33"/>
  <c r="E5682" i="33"/>
  <c r="O5681" i="33"/>
  <c r="J5681" i="33"/>
  <c r="E5681" i="33"/>
  <c r="O5680" i="33"/>
  <c r="J5680" i="33"/>
  <c r="E5680" i="33"/>
  <c r="E5678" i="33"/>
  <c r="O5677" i="33"/>
  <c r="F5677" i="33"/>
  <c r="O5676" i="33"/>
  <c r="F5676" i="33"/>
  <c r="O5675" i="33"/>
  <c r="F5675" i="33"/>
  <c r="M5673" i="33"/>
  <c r="E5673" i="33"/>
  <c r="K5671" i="33"/>
  <c r="P5670" i="33"/>
  <c r="K5670" i="33"/>
  <c r="E5670" i="33"/>
  <c r="P5669" i="33"/>
  <c r="K5669" i="33"/>
  <c r="E5669" i="33"/>
  <c r="P5668" i="33"/>
  <c r="K5668" i="33"/>
  <c r="E5668" i="33"/>
  <c r="P5667" i="33"/>
  <c r="K5667" i="33"/>
  <c r="E5667" i="33"/>
  <c r="P5666" i="33"/>
  <c r="K5666" i="33"/>
  <c r="E5666" i="33"/>
  <c r="P5665" i="33"/>
  <c r="K5665" i="33"/>
  <c r="E5665" i="33"/>
  <c r="P5664" i="33"/>
  <c r="K5664" i="33"/>
  <c r="E5664" i="33"/>
  <c r="P5663" i="33"/>
  <c r="K5663" i="33"/>
  <c r="E5663" i="33"/>
  <c r="P5662" i="33"/>
  <c r="K5662" i="33"/>
  <c r="E5662" i="33"/>
  <c r="P5661" i="33"/>
  <c r="K5661" i="33"/>
  <c r="E5661" i="33"/>
  <c r="P5660" i="33"/>
  <c r="K5660" i="33"/>
  <c r="P5659" i="33"/>
  <c r="K5659" i="33"/>
  <c r="P5658" i="33"/>
  <c r="K5658" i="33"/>
  <c r="P5657" i="33"/>
  <c r="K5657" i="33"/>
  <c r="P5656" i="33"/>
  <c r="K5656" i="33"/>
  <c r="R5654" i="33"/>
  <c r="N5654" i="33"/>
  <c r="K5654" i="33"/>
  <c r="R5653" i="33"/>
  <c r="N5653" i="33"/>
  <c r="K5653" i="33"/>
  <c r="R5652" i="33"/>
  <c r="N5652" i="33"/>
  <c r="K5652" i="33"/>
  <c r="R5651" i="33"/>
  <c r="N5651" i="33"/>
  <c r="K5651" i="33"/>
  <c r="R5650" i="33"/>
  <c r="N5650" i="33"/>
  <c r="K5650" i="33"/>
  <c r="R5649" i="33"/>
  <c r="N5649" i="33"/>
  <c r="K5649" i="33"/>
  <c r="R5648" i="33"/>
  <c r="N5648" i="33"/>
  <c r="K5648" i="33"/>
  <c r="R5647" i="33"/>
  <c r="N5647" i="33"/>
  <c r="K5647" i="33"/>
  <c r="R5646" i="33"/>
  <c r="N5646" i="33"/>
  <c r="K5646" i="33"/>
  <c r="L5644" i="33"/>
  <c r="L5643" i="33"/>
  <c r="L5642" i="33"/>
  <c r="L5641" i="33"/>
  <c r="L5640" i="33"/>
  <c r="L5639" i="33"/>
  <c r="L5638" i="33"/>
  <c r="L5637" i="33"/>
  <c r="L5636" i="33"/>
  <c r="L5635" i="33"/>
  <c r="L5634" i="33"/>
  <c r="L5633" i="33"/>
  <c r="L5632" i="33"/>
  <c r="L5631" i="33"/>
  <c r="L5630" i="33"/>
  <c r="L5629" i="33"/>
  <c r="L5628" i="33"/>
  <c r="L5627" i="33"/>
  <c r="L5626" i="33"/>
  <c r="L5625" i="33"/>
  <c r="L5624" i="33"/>
  <c r="L5623" i="33"/>
  <c r="L5622" i="33"/>
  <c r="L5621" i="33"/>
  <c r="L5620" i="33"/>
  <c r="L5619" i="33"/>
  <c r="L5618" i="33"/>
  <c r="L5617" i="33"/>
  <c r="L5616" i="33"/>
  <c r="L5615" i="33"/>
  <c r="L5614" i="33"/>
  <c r="L5613" i="33"/>
  <c r="L5612" i="33"/>
  <c r="L5611" i="33"/>
  <c r="L5610" i="33"/>
  <c r="L5609" i="33"/>
  <c r="L5608" i="33"/>
  <c r="L5607" i="33"/>
  <c r="L5606" i="33"/>
  <c r="L5605" i="33"/>
  <c r="L5604" i="33"/>
  <c r="L5603" i="33"/>
  <c r="L5602" i="33"/>
  <c r="F5602" i="33"/>
  <c r="L5601" i="33"/>
  <c r="F5601" i="33"/>
  <c r="L5600" i="33"/>
  <c r="F5600" i="33"/>
  <c r="M5598" i="33"/>
  <c r="M5597" i="33"/>
  <c r="M5596" i="33"/>
  <c r="M5595" i="33"/>
  <c r="M5594" i="33"/>
  <c r="E5592" i="33"/>
  <c r="E5591" i="33"/>
  <c r="E5590" i="33"/>
  <c r="E5589" i="33"/>
  <c r="M5588" i="33"/>
  <c r="E5588" i="33"/>
  <c r="E5586" i="33"/>
  <c r="E5585" i="33"/>
  <c r="J5584" i="33"/>
  <c r="E5584" i="33"/>
  <c r="E5582" i="33"/>
  <c r="K5580" i="33"/>
  <c r="K5579" i="33"/>
  <c r="K5578" i="33"/>
  <c r="K5577" i="33"/>
  <c r="K5576" i="33"/>
  <c r="O5575" i="33"/>
  <c r="J5575" i="33"/>
  <c r="E5575" i="33"/>
  <c r="O5574" i="33"/>
  <c r="J5574" i="33"/>
  <c r="E5574" i="33"/>
  <c r="E5573" i="33"/>
  <c r="O5572" i="33"/>
  <c r="J5572" i="33"/>
  <c r="E5572" i="33"/>
  <c r="E5570" i="33"/>
  <c r="E5569" i="33"/>
  <c r="E5568" i="33"/>
  <c r="L5567" i="33"/>
  <c r="L5566" i="33"/>
  <c r="O5565" i="33"/>
  <c r="J5565" i="33"/>
  <c r="E5565" i="33"/>
  <c r="O5564" i="33"/>
  <c r="J5564" i="33"/>
  <c r="E5564" i="33"/>
  <c r="O5563" i="33"/>
  <c r="J5563" i="33"/>
  <c r="E5563" i="33"/>
  <c r="O5562" i="33"/>
  <c r="J5562" i="33"/>
  <c r="E5562" i="33"/>
  <c r="O5561" i="33"/>
  <c r="J5561" i="33"/>
  <c r="E5561" i="33"/>
  <c r="O5560" i="33"/>
  <c r="J5560" i="33"/>
  <c r="E5560" i="33"/>
  <c r="O5559" i="33"/>
  <c r="J5559" i="33"/>
  <c r="E5559" i="33"/>
  <c r="O5558" i="33"/>
  <c r="J5558" i="33"/>
  <c r="E5558" i="33"/>
  <c r="O5557" i="33"/>
  <c r="J5557" i="33"/>
  <c r="E5557" i="33"/>
  <c r="O5556" i="33"/>
  <c r="J5556" i="33"/>
  <c r="E5556" i="33"/>
  <c r="E5554" i="33"/>
  <c r="O5553" i="33"/>
  <c r="F5553" i="33"/>
  <c r="O5552" i="33"/>
  <c r="F5552" i="33"/>
  <c r="O5551" i="33"/>
  <c r="F5551" i="33"/>
  <c r="M5549" i="33"/>
  <c r="E5549" i="33"/>
  <c r="K5547" i="33"/>
  <c r="P5546" i="33"/>
  <c r="K5546" i="33"/>
  <c r="E5546" i="33"/>
  <c r="P5545" i="33"/>
  <c r="K5545" i="33"/>
  <c r="E5545" i="33"/>
  <c r="P5544" i="33"/>
  <c r="K5544" i="33"/>
  <c r="E5544" i="33"/>
  <c r="P5543" i="33"/>
  <c r="K5543" i="33"/>
  <c r="E5543" i="33"/>
  <c r="P5542" i="33"/>
  <c r="K5542" i="33"/>
  <c r="E5542" i="33"/>
  <c r="P5541" i="33"/>
  <c r="K5541" i="33"/>
  <c r="E5541" i="33"/>
  <c r="P5540" i="33"/>
  <c r="K5540" i="33"/>
  <c r="E5540" i="33"/>
  <c r="P5539" i="33"/>
  <c r="K5539" i="33"/>
  <c r="E5539" i="33"/>
  <c r="P5538" i="33"/>
  <c r="K5538" i="33"/>
  <c r="E5538" i="33"/>
  <c r="P5537" i="33"/>
  <c r="K5537" i="33"/>
  <c r="E5537" i="33"/>
  <c r="P5536" i="33"/>
  <c r="K5536" i="33"/>
  <c r="P5535" i="33"/>
  <c r="K5535" i="33"/>
  <c r="P5534" i="33"/>
  <c r="K5534" i="33"/>
  <c r="P5533" i="33"/>
  <c r="K5533" i="33"/>
  <c r="P5532" i="33"/>
  <c r="K5532" i="33"/>
  <c r="R5530" i="33"/>
  <c r="N5530" i="33"/>
  <c r="K5530" i="33"/>
  <c r="R5529" i="33"/>
  <c r="N5529" i="33"/>
  <c r="K5529" i="33"/>
  <c r="R5528" i="33"/>
  <c r="N5528" i="33"/>
  <c r="K5528" i="33"/>
  <c r="R5527" i="33"/>
  <c r="N5527" i="33"/>
  <c r="K5527" i="33"/>
  <c r="R5526" i="33"/>
  <c r="N5526" i="33"/>
  <c r="K5526" i="33"/>
  <c r="R5525" i="33"/>
  <c r="N5525" i="33"/>
  <c r="K5525" i="33"/>
  <c r="R5524" i="33"/>
  <c r="N5524" i="33"/>
  <c r="K5524" i="33"/>
  <c r="R5523" i="33"/>
  <c r="N5523" i="33"/>
  <c r="K5523" i="33"/>
  <c r="R5522" i="33"/>
  <c r="N5522" i="33"/>
  <c r="K5522" i="33"/>
  <c r="L5520" i="33"/>
  <c r="L5519" i="33"/>
  <c r="L5518" i="33"/>
  <c r="L5517" i="33"/>
  <c r="L5516" i="33"/>
  <c r="L5515" i="33"/>
  <c r="L5514" i="33"/>
  <c r="L5513" i="33"/>
  <c r="L5512" i="33"/>
  <c r="L5511" i="33"/>
  <c r="L5510" i="33"/>
  <c r="L5509" i="33"/>
  <c r="L5508" i="33"/>
  <c r="L5507" i="33"/>
  <c r="L5506" i="33"/>
  <c r="L5505" i="33"/>
  <c r="L5504" i="33"/>
  <c r="L5503" i="33"/>
  <c r="L5502" i="33"/>
  <c r="L5501" i="33"/>
  <c r="L5500" i="33"/>
  <c r="L5499" i="33"/>
  <c r="L5498" i="33"/>
  <c r="L5497" i="33"/>
  <c r="L5496" i="33"/>
  <c r="L5495" i="33"/>
  <c r="L5494" i="33"/>
  <c r="L5493" i="33"/>
  <c r="L5492" i="33"/>
  <c r="L5491" i="33"/>
  <c r="L5490" i="33"/>
  <c r="L5489" i="33"/>
  <c r="L5488" i="33"/>
  <c r="L5487" i="33"/>
  <c r="L5486" i="33"/>
  <c r="L5485" i="33"/>
  <c r="L5484" i="33"/>
  <c r="L5483" i="33"/>
  <c r="L5482" i="33"/>
  <c r="L5481" i="33"/>
  <c r="L5480" i="33"/>
  <c r="L5479" i="33"/>
  <c r="L5478" i="33"/>
  <c r="F5478" i="33"/>
  <c r="L5477" i="33"/>
  <c r="F5477" i="33"/>
  <c r="L5476" i="33"/>
  <c r="F5476" i="33"/>
  <c r="M5474" i="33"/>
  <c r="M5473" i="33"/>
  <c r="M5472" i="33"/>
  <c r="M5471" i="33"/>
  <c r="M5470" i="33"/>
  <c r="E5468" i="33"/>
  <c r="E5467" i="33"/>
  <c r="E5466" i="33"/>
  <c r="E5465" i="33"/>
  <c r="M5464" i="33"/>
  <c r="E5464" i="33"/>
  <c r="E5462" i="33"/>
  <c r="E5461" i="33"/>
  <c r="J5460" i="33"/>
  <c r="E5460" i="33"/>
  <c r="E5458" i="33"/>
  <c r="K5456" i="33"/>
  <c r="K5455" i="33"/>
  <c r="K5454" i="33"/>
  <c r="K5453" i="33"/>
  <c r="K5452" i="33"/>
  <c r="O5451" i="33"/>
  <c r="J5451" i="33"/>
  <c r="E5451" i="33"/>
  <c r="O5450" i="33"/>
  <c r="J5450" i="33"/>
  <c r="E5450" i="33"/>
  <c r="E5449" i="33"/>
  <c r="O5448" i="33"/>
  <c r="J5448" i="33"/>
  <c r="E5448" i="33"/>
  <c r="E5446" i="33"/>
  <c r="E5445" i="33"/>
  <c r="E5444" i="33"/>
  <c r="L5443" i="33"/>
  <c r="L5442" i="33"/>
  <c r="O5441" i="33"/>
  <c r="J5441" i="33"/>
  <c r="E5441" i="33"/>
  <c r="O5440" i="33"/>
  <c r="J5440" i="33"/>
  <c r="E5440" i="33"/>
  <c r="O5439" i="33"/>
  <c r="J5439" i="33"/>
  <c r="E5439" i="33"/>
  <c r="O5438" i="33"/>
  <c r="J5438" i="33"/>
  <c r="E5438" i="33"/>
  <c r="O5437" i="33"/>
  <c r="J5437" i="33"/>
  <c r="E5437" i="33"/>
  <c r="O5436" i="33"/>
  <c r="J5436" i="33"/>
  <c r="E5436" i="33"/>
  <c r="O5435" i="33"/>
  <c r="J5435" i="33"/>
  <c r="E5435" i="33"/>
  <c r="O5434" i="33"/>
  <c r="J5434" i="33"/>
  <c r="E5434" i="33"/>
  <c r="O5433" i="33"/>
  <c r="J5433" i="33"/>
  <c r="E5433" i="33"/>
  <c r="O5432" i="33"/>
  <c r="J5432" i="33"/>
  <c r="E5432" i="33"/>
  <c r="E5430" i="33"/>
  <c r="O5429" i="33"/>
  <c r="F5429" i="33"/>
  <c r="O5428" i="33"/>
  <c r="F5428" i="33"/>
  <c r="O5427" i="33"/>
  <c r="F5427" i="33"/>
  <c r="M5425" i="33"/>
  <c r="E5425" i="33"/>
  <c r="K5423" i="33"/>
  <c r="P5422" i="33"/>
  <c r="K5422" i="33"/>
  <c r="E5422" i="33"/>
  <c r="P5421" i="33"/>
  <c r="K5421" i="33"/>
  <c r="E5421" i="33"/>
  <c r="P5420" i="33"/>
  <c r="K5420" i="33"/>
  <c r="E5420" i="33"/>
  <c r="P5419" i="33"/>
  <c r="K5419" i="33"/>
  <c r="E5419" i="33"/>
  <c r="P5418" i="33"/>
  <c r="K5418" i="33"/>
  <c r="E5418" i="33"/>
  <c r="P5417" i="33"/>
  <c r="K5417" i="33"/>
  <c r="E5417" i="33"/>
  <c r="P5416" i="33"/>
  <c r="K5416" i="33"/>
  <c r="E5416" i="33"/>
  <c r="P5415" i="33"/>
  <c r="K5415" i="33"/>
  <c r="E5415" i="33"/>
  <c r="P5414" i="33"/>
  <c r="K5414" i="33"/>
  <c r="E5414" i="33"/>
  <c r="P5413" i="33"/>
  <c r="K5413" i="33"/>
  <c r="E5413" i="33"/>
  <c r="P5412" i="33"/>
  <c r="K5412" i="33"/>
  <c r="P5411" i="33"/>
  <c r="K5411" i="33"/>
  <c r="P5410" i="33"/>
  <c r="K5410" i="33"/>
  <c r="P5409" i="33"/>
  <c r="K5409" i="33"/>
  <c r="P5408" i="33"/>
  <c r="K5408" i="33"/>
  <c r="R5406" i="33"/>
  <c r="N5406" i="33"/>
  <c r="K5406" i="33"/>
  <c r="R5405" i="33"/>
  <c r="N5405" i="33"/>
  <c r="K5405" i="33"/>
  <c r="R5404" i="33"/>
  <c r="N5404" i="33"/>
  <c r="K5404" i="33"/>
  <c r="R5403" i="33"/>
  <c r="N5403" i="33"/>
  <c r="K5403" i="33"/>
  <c r="R5402" i="33"/>
  <c r="N5402" i="33"/>
  <c r="K5402" i="33"/>
  <c r="R5401" i="33"/>
  <c r="N5401" i="33"/>
  <c r="K5401" i="33"/>
  <c r="R5400" i="33"/>
  <c r="N5400" i="33"/>
  <c r="K5400" i="33"/>
  <c r="R5399" i="33"/>
  <c r="N5399" i="33"/>
  <c r="K5399" i="33"/>
  <c r="R5398" i="33"/>
  <c r="N5398" i="33"/>
  <c r="K5398" i="33"/>
  <c r="L5396" i="33"/>
  <c r="L5395" i="33"/>
  <c r="L5394" i="33"/>
  <c r="L5393" i="33"/>
  <c r="L5392" i="33"/>
  <c r="L5391" i="33"/>
  <c r="L5390" i="33"/>
  <c r="L5389" i="33"/>
  <c r="L5388" i="33"/>
  <c r="L5387" i="33"/>
  <c r="L5386" i="33"/>
  <c r="L5385" i="33"/>
  <c r="L5384" i="33"/>
  <c r="L5383" i="33"/>
  <c r="L5382" i="33"/>
  <c r="L5381" i="33"/>
  <c r="L5380" i="33"/>
  <c r="L5379" i="33"/>
  <c r="L5378" i="33"/>
  <c r="L5377" i="33"/>
  <c r="L5376" i="33"/>
  <c r="L5375" i="33"/>
  <c r="L5374" i="33"/>
  <c r="L5373" i="33"/>
  <c r="L5372" i="33"/>
  <c r="L5371" i="33"/>
  <c r="L5370" i="33"/>
  <c r="L5369" i="33"/>
  <c r="L5368" i="33"/>
  <c r="L5367" i="33"/>
  <c r="L5366" i="33"/>
  <c r="L5365" i="33"/>
  <c r="L5364" i="33"/>
  <c r="L5363" i="33"/>
  <c r="L5362" i="33"/>
  <c r="L5361" i="33"/>
  <c r="L5360" i="33"/>
  <c r="L5359" i="33"/>
  <c r="L5358" i="33"/>
  <c r="L5357" i="33"/>
  <c r="L5356" i="33"/>
  <c r="L5355" i="33"/>
  <c r="L5354" i="33"/>
  <c r="F5354" i="33"/>
  <c r="L5353" i="33"/>
  <c r="F5353" i="33"/>
  <c r="L5352" i="33"/>
  <c r="F5352" i="33"/>
  <c r="M5350" i="33"/>
  <c r="M5349" i="33"/>
  <c r="M5348" i="33"/>
  <c r="M5347" i="33"/>
  <c r="M5346" i="33"/>
  <c r="E5344" i="33"/>
  <c r="E5343" i="33"/>
  <c r="E5342" i="33"/>
  <c r="E5341" i="33"/>
  <c r="M5340" i="33"/>
  <c r="E5340" i="33"/>
  <c r="E5338" i="33"/>
  <c r="E5337" i="33"/>
  <c r="J5336" i="33"/>
  <c r="E5336" i="33"/>
  <c r="E5334" i="33"/>
  <c r="K5332" i="33"/>
  <c r="K5331" i="33"/>
  <c r="K5330" i="33"/>
  <c r="K5329" i="33"/>
  <c r="K5328" i="33"/>
  <c r="O5327" i="33"/>
  <c r="J5327" i="33"/>
  <c r="E5327" i="33"/>
  <c r="O5326" i="33"/>
  <c r="J5326" i="33"/>
  <c r="E5326" i="33"/>
  <c r="E5325" i="33"/>
  <c r="O5324" i="33"/>
  <c r="J5324" i="33"/>
  <c r="E5324" i="33"/>
  <c r="E5322" i="33"/>
  <c r="E5321" i="33"/>
  <c r="E5320" i="33"/>
  <c r="L5319" i="33"/>
  <c r="L5318" i="33"/>
  <c r="O5317" i="33"/>
  <c r="J5317" i="33"/>
  <c r="E5317" i="33"/>
  <c r="O5316" i="33"/>
  <c r="J5316" i="33"/>
  <c r="E5316" i="33"/>
  <c r="O5315" i="33"/>
  <c r="J5315" i="33"/>
  <c r="E5315" i="33"/>
  <c r="O5314" i="33"/>
  <c r="J5314" i="33"/>
  <c r="E5314" i="33"/>
  <c r="O5313" i="33"/>
  <c r="J5313" i="33"/>
  <c r="E5313" i="33"/>
  <c r="O5312" i="33"/>
  <c r="J5312" i="33"/>
  <c r="E5312" i="33"/>
  <c r="O5311" i="33"/>
  <c r="J5311" i="33"/>
  <c r="E5311" i="33"/>
  <c r="O5310" i="33"/>
  <c r="J5310" i="33"/>
  <c r="E5310" i="33"/>
  <c r="O5309" i="33"/>
  <c r="J5309" i="33"/>
  <c r="E5309" i="33"/>
  <c r="O5308" i="33"/>
  <c r="J5308" i="33"/>
  <c r="E5308" i="33"/>
  <c r="E5306" i="33"/>
  <c r="O5305" i="33"/>
  <c r="F5305" i="33"/>
  <c r="O5304" i="33"/>
  <c r="F5304" i="33"/>
  <c r="O5303" i="33"/>
  <c r="F5303" i="33"/>
  <c r="M5301" i="33"/>
  <c r="E5301" i="33"/>
  <c r="K5299" i="33"/>
  <c r="P5298" i="33"/>
  <c r="K5298" i="33"/>
  <c r="E5298" i="33"/>
  <c r="P5297" i="33"/>
  <c r="K5297" i="33"/>
  <c r="E5297" i="33"/>
  <c r="P5296" i="33"/>
  <c r="K5296" i="33"/>
  <c r="E5296" i="33"/>
  <c r="P5295" i="33"/>
  <c r="K5295" i="33"/>
  <c r="E5295" i="33"/>
  <c r="P5294" i="33"/>
  <c r="K5294" i="33"/>
  <c r="E5294" i="33"/>
  <c r="P5293" i="33"/>
  <c r="K5293" i="33"/>
  <c r="E5293" i="33"/>
  <c r="P5292" i="33"/>
  <c r="K5292" i="33"/>
  <c r="E5292" i="33"/>
  <c r="P5291" i="33"/>
  <c r="K5291" i="33"/>
  <c r="E5291" i="33"/>
  <c r="P5290" i="33"/>
  <c r="K5290" i="33"/>
  <c r="E5290" i="33"/>
  <c r="P5289" i="33"/>
  <c r="K5289" i="33"/>
  <c r="E5289" i="33"/>
  <c r="P5288" i="33"/>
  <c r="K5288" i="33"/>
  <c r="P5287" i="33"/>
  <c r="K5287" i="33"/>
  <c r="P5286" i="33"/>
  <c r="K5286" i="33"/>
  <c r="P5285" i="33"/>
  <c r="K5285" i="33"/>
  <c r="P5284" i="33"/>
  <c r="K5284" i="33"/>
  <c r="R5282" i="33"/>
  <c r="N5282" i="33"/>
  <c r="K5282" i="33"/>
  <c r="R5281" i="33"/>
  <c r="N5281" i="33"/>
  <c r="K5281" i="33"/>
  <c r="R5280" i="33"/>
  <c r="N5280" i="33"/>
  <c r="K5280" i="33"/>
  <c r="R5279" i="33"/>
  <c r="N5279" i="33"/>
  <c r="K5279" i="33"/>
  <c r="R5278" i="33"/>
  <c r="N5278" i="33"/>
  <c r="K5278" i="33"/>
  <c r="R5277" i="33"/>
  <c r="N5277" i="33"/>
  <c r="K5277" i="33"/>
  <c r="R5276" i="33"/>
  <c r="N5276" i="33"/>
  <c r="K5276" i="33"/>
  <c r="R5275" i="33"/>
  <c r="N5275" i="33"/>
  <c r="K5275" i="33"/>
  <c r="R5274" i="33"/>
  <c r="N5274" i="33"/>
  <c r="K5274" i="33"/>
  <c r="L5272" i="33"/>
  <c r="L5271" i="33"/>
  <c r="L5270" i="33"/>
  <c r="L5269" i="33"/>
  <c r="L5268" i="33"/>
  <c r="L5267" i="33"/>
  <c r="L5266" i="33"/>
  <c r="L5265" i="33"/>
  <c r="L5264" i="33"/>
  <c r="L5263" i="33"/>
  <c r="L5262" i="33"/>
  <c r="L5261" i="33"/>
  <c r="L5260" i="33"/>
  <c r="L5259" i="33"/>
  <c r="L5258" i="33"/>
  <c r="L5257" i="33"/>
  <c r="L5256" i="33"/>
  <c r="L5255" i="33"/>
  <c r="L5254" i="33"/>
  <c r="L5253" i="33"/>
  <c r="L5252" i="33"/>
  <c r="L5251" i="33"/>
  <c r="L5250" i="33"/>
  <c r="L5249" i="33"/>
  <c r="L5248" i="33"/>
  <c r="L5247" i="33"/>
  <c r="L5246" i="33"/>
  <c r="L5245" i="33"/>
  <c r="L5244" i="33"/>
  <c r="L5243" i="33"/>
  <c r="L5242" i="33"/>
  <c r="L5241" i="33"/>
  <c r="L5240" i="33"/>
  <c r="L5239" i="33"/>
  <c r="L5238" i="33"/>
  <c r="L5237" i="33"/>
  <c r="L5236" i="33"/>
  <c r="L5235" i="33"/>
  <c r="L5234" i="33"/>
  <c r="L5233" i="33"/>
  <c r="L5232" i="33"/>
  <c r="L5231" i="33"/>
  <c r="L5230" i="33"/>
  <c r="F5230" i="33"/>
  <c r="L5229" i="33"/>
  <c r="F5229" i="33"/>
  <c r="L5228" i="33"/>
  <c r="F5228" i="33"/>
  <c r="M5226" i="33"/>
  <c r="M5225" i="33"/>
  <c r="M5224" i="33"/>
  <c r="M5223" i="33"/>
  <c r="M5222" i="33"/>
  <c r="E5220" i="33"/>
  <c r="E5219" i="33"/>
  <c r="E5218" i="33"/>
  <c r="E5217" i="33"/>
  <c r="M5216" i="33"/>
  <c r="E5216" i="33"/>
  <c r="E5214" i="33"/>
  <c r="E5213" i="33"/>
  <c r="J5212" i="33"/>
  <c r="E5212" i="33"/>
  <c r="E5210" i="33"/>
  <c r="K5208" i="33"/>
  <c r="K5207" i="33"/>
  <c r="K5206" i="33"/>
  <c r="K5205" i="33"/>
  <c r="K5204" i="33"/>
  <c r="O5203" i="33"/>
  <c r="J5203" i="33"/>
  <c r="E5203" i="33"/>
  <c r="O5202" i="33"/>
  <c r="J5202" i="33"/>
  <c r="E5202" i="33"/>
  <c r="E5201" i="33"/>
  <c r="O5200" i="33"/>
  <c r="J5200" i="33"/>
  <c r="E5200" i="33"/>
  <c r="E5198" i="33"/>
  <c r="E5197" i="33"/>
  <c r="E5196" i="33"/>
  <c r="L5195" i="33"/>
  <c r="L5194" i="33"/>
  <c r="O5193" i="33"/>
  <c r="J5193" i="33"/>
  <c r="E5193" i="33"/>
  <c r="O5192" i="33"/>
  <c r="J5192" i="33"/>
  <c r="E5192" i="33"/>
  <c r="O5191" i="33"/>
  <c r="J5191" i="33"/>
  <c r="E5191" i="33"/>
  <c r="O5190" i="33"/>
  <c r="J5190" i="33"/>
  <c r="E5190" i="33"/>
  <c r="O5189" i="33"/>
  <c r="J5189" i="33"/>
  <c r="E5189" i="33"/>
  <c r="O5188" i="33"/>
  <c r="J5188" i="33"/>
  <c r="E5188" i="33"/>
  <c r="O5187" i="33"/>
  <c r="J5187" i="33"/>
  <c r="E5187" i="33"/>
  <c r="O5186" i="33"/>
  <c r="J5186" i="33"/>
  <c r="E5186" i="33"/>
  <c r="O5185" i="33"/>
  <c r="J5185" i="33"/>
  <c r="E5185" i="33"/>
  <c r="O5184" i="33"/>
  <c r="J5184" i="33"/>
  <c r="E5184" i="33"/>
  <c r="E5182" i="33"/>
  <c r="O5181" i="33"/>
  <c r="F5181" i="33"/>
  <c r="O5180" i="33"/>
  <c r="F5180" i="33"/>
  <c r="O5179" i="33"/>
  <c r="F5179" i="33"/>
  <c r="M5177" i="33"/>
  <c r="E5177" i="33"/>
  <c r="K5175" i="33"/>
  <c r="P5174" i="33"/>
  <c r="K5174" i="33"/>
  <c r="E5174" i="33"/>
  <c r="P5173" i="33"/>
  <c r="K5173" i="33"/>
  <c r="E5173" i="33"/>
  <c r="P5172" i="33"/>
  <c r="K5172" i="33"/>
  <c r="E5172" i="33"/>
  <c r="P5171" i="33"/>
  <c r="K5171" i="33"/>
  <c r="E5171" i="33"/>
  <c r="P5170" i="33"/>
  <c r="K5170" i="33"/>
  <c r="E5170" i="33"/>
  <c r="P5169" i="33"/>
  <c r="K5169" i="33"/>
  <c r="E5169" i="33"/>
  <c r="P5168" i="33"/>
  <c r="K5168" i="33"/>
  <c r="E5168" i="33"/>
  <c r="P5167" i="33"/>
  <c r="K5167" i="33"/>
  <c r="E5167" i="33"/>
  <c r="P5166" i="33"/>
  <c r="K5166" i="33"/>
  <c r="E5166" i="33"/>
  <c r="P5165" i="33"/>
  <c r="K5165" i="33"/>
  <c r="E5165" i="33"/>
  <c r="P5164" i="33"/>
  <c r="K5164" i="33"/>
  <c r="P5163" i="33"/>
  <c r="K5163" i="33"/>
  <c r="P5162" i="33"/>
  <c r="K5162" i="33"/>
  <c r="P5161" i="33"/>
  <c r="K5161" i="33"/>
  <c r="P5160" i="33"/>
  <c r="K5160" i="33"/>
  <c r="R5158" i="33"/>
  <c r="N5158" i="33"/>
  <c r="K5158" i="33"/>
  <c r="R5157" i="33"/>
  <c r="N5157" i="33"/>
  <c r="K5157" i="33"/>
  <c r="R5156" i="33"/>
  <c r="N5156" i="33"/>
  <c r="K5156" i="33"/>
  <c r="R5155" i="33"/>
  <c r="N5155" i="33"/>
  <c r="K5155" i="33"/>
  <c r="R5154" i="33"/>
  <c r="N5154" i="33"/>
  <c r="K5154" i="33"/>
  <c r="R5153" i="33"/>
  <c r="N5153" i="33"/>
  <c r="K5153" i="33"/>
  <c r="R5152" i="33"/>
  <c r="N5152" i="33"/>
  <c r="K5152" i="33"/>
  <c r="R5151" i="33"/>
  <c r="N5151" i="33"/>
  <c r="K5151" i="33"/>
  <c r="R5150" i="33"/>
  <c r="N5150" i="33"/>
  <c r="K5150" i="33"/>
  <c r="L5148" i="33"/>
  <c r="L5147" i="33"/>
  <c r="L5146" i="33"/>
  <c r="L5145" i="33"/>
  <c r="L5144" i="33"/>
  <c r="L5143" i="33"/>
  <c r="L5142" i="33"/>
  <c r="L5141" i="33"/>
  <c r="L5140" i="33"/>
  <c r="L5139" i="33"/>
  <c r="L5138" i="33"/>
  <c r="L5137" i="33"/>
  <c r="L5136" i="33"/>
  <c r="L5135" i="33"/>
  <c r="L5134" i="33"/>
  <c r="L5133" i="33"/>
  <c r="L5132" i="33"/>
  <c r="L5131" i="33"/>
  <c r="L5130" i="33"/>
  <c r="L5129" i="33"/>
  <c r="L5128" i="33"/>
  <c r="L5127" i="33"/>
  <c r="L5126" i="33"/>
  <c r="L5125" i="33"/>
  <c r="L5124" i="33"/>
  <c r="L5123" i="33"/>
  <c r="L5122" i="33"/>
  <c r="L5121" i="33"/>
  <c r="L5120" i="33"/>
  <c r="L5119" i="33"/>
  <c r="L5118" i="33"/>
  <c r="L5117" i="33"/>
  <c r="L5116" i="33"/>
  <c r="L5115" i="33"/>
  <c r="L5114" i="33"/>
  <c r="L5113" i="33"/>
  <c r="L5112" i="33"/>
  <c r="L5111" i="33"/>
  <c r="L5110" i="33"/>
  <c r="L5109" i="33"/>
  <c r="L5108" i="33"/>
  <c r="L5107" i="33"/>
  <c r="L5106" i="33"/>
  <c r="F5106" i="33"/>
  <c r="L5105" i="33"/>
  <c r="F5105" i="33"/>
  <c r="L5104" i="33"/>
  <c r="F5104" i="33"/>
  <c r="M5102" i="33"/>
  <c r="M5101" i="33"/>
  <c r="M5100" i="33"/>
  <c r="M5099" i="33"/>
  <c r="M5098" i="33"/>
  <c r="E5096" i="33"/>
  <c r="E5095" i="33"/>
  <c r="E5094" i="33"/>
  <c r="E5093" i="33"/>
  <c r="M5092" i="33"/>
  <c r="E5092" i="33"/>
  <c r="E5090" i="33"/>
  <c r="E5089" i="33"/>
  <c r="J5088" i="33"/>
  <c r="E5088" i="33"/>
  <c r="E5086" i="33"/>
  <c r="K5084" i="33"/>
  <c r="K5083" i="33"/>
  <c r="K5082" i="33"/>
  <c r="K5081" i="33"/>
  <c r="K5080" i="33"/>
  <c r="O5079" i="33"/>
  <c r="J5079" i="33"/>
  <c r="E5079" i="33"/>
  <c r="O5078" i="33"/>
  <c r="J5078" i="33"/>
  <c r="E5078" i="33"/>
  <c r="E5077" i="33"/>
  <c r="O5076" i="33"/>
  <c r="J5076" i="33"/>
  <c r="E5076" i="33"/>
  <c r="E5074" i="33"/>
  <c r="E5073" i="33"/>
  <c r="E5072" i="33"/>
  <c r="L5071" i="33"/>
  <c r="L5070" i="33"/>
  <c r="O5069" i="33"/>
  <c r="J5069" i="33"/>
  <c r="E5069" i="33"/>
  <c r="O5068" i="33"/>
  <c r="J5068" i="33"/>
  <c r="E5068" i="33"/>
  <c r="O5067" i="33"/>
  <c r="J5067" i="33"/>
  <c r="E5067" i="33"/>
  <c r="O5066" i="33"/>
  <c r="J5066" i="33"/>
  <c r="E5066" i="33"/>
  <c r="O5065" i="33"/>
  <c r="J5065" i="33"/>
  <c r="E5065" i="33"/>
  <c r="O5064" i="33"/>
  <c r="J5064" i="33"/>
  <c r="E5064" i="33"/>
  <c r="O5063" i="33"/>
  <c r="J5063" i="33"/>
  <c r="E5063" i="33"/>
  <c r="O5062" i="33"/>
  <c r="J5062" i="33"/>
  <c r="E5062" i="33"/>
  <c r="O5061" i="33"/>
  <c r="J5061" i="33"/>
  <c r="E5061" i="33"/>
  <c r="O5060" i="33"/>
  <c r="J5060" i="33"/>
  <c r="E5060" i="33"/>
  <c r="E5058" i="33"/>
  <c r="O5057" i="33"/>
  <c r="F5057" i="33"/>
  <c r="O5056" i="33"/>
  <c r="F5056" i="33"/>
  <c r="O5055" i="33"/>
  <c r="F5055" i="33"/>
  <c r="M5053" i="33"/>
  <c r="E5053" i="33"/>
  <c r="K5051" i="33"/>
  <c r="P5050" i="33"/>
  <c r="K5050" i="33"/>
  <c r="E5050" i="33"/>
  <c r="P5049" i="33"/>
  <c r="K5049" i="33"/>
  <c r="E5049" i="33"/>
  <c r="P5048" i="33"/>
  <c r="K5048" i="33"/>
  <c r="E5048" i="33"/>
  <c r="P5047" i="33"/>
  <c r="K5047" i="33"/>
  <c r="E5047" i="33"/>
  <c r="P5046" i="33"/>
  <c r="K5046" i="33"/>
  <c r="E5046" i="33"/>
  <c r="P5045" i="33"/>
  <c r="K5045" i="33"/>
  <c r="E5045" i="33"/>
  <c r="P5044" i="33"/>
  <c r="K5044" i="33"/>
  <c r="E5044" i="33"/>
  <c r="P5043" i="33"/>
  <c r="K5043" i="33"/>
  <c r="E5043" i="33"/>
  <c r="P5042" i="33"/>
  <c r="K5042" i="33"/>
  <c r="E5042" i="33"/>
  <c r="P5041" i="33"/>
  <c r="K5041" i="33"/>
  <c r="E5041" i="33"/>
  <c r="P5040" i="33"/>
  <c r="K5040" i="33"/>
  <c r="P5039" i="33"/>
  <c r="K5039" i="33"/>
  <c r="P5038" i="33"/>
  <c r="K5038" i="33"/>
  <c r="P5037" i="33"/>
  <c r="K5037" i="33"/>
  <c r="P5036" i="33"/>
  <c r="K5036" i="33"/>
  <c r="R5034" i="33"/>
  <c r="N5034" i="33"/>
  <c r="K5034" i="33"/>
  <c r="R5033" i="33"/>
  <c r="N5033" i="33"/>
  <c r="K5033" i="33"/>
  <c r="R5032" i="33"/>
  <c r="N5032" i="33"/>
  <c r="K5032" i="33"/>
  <c r="R5031" i="33"/>
  <c r="N5031" i="33"/>
  <c r="K5031" i="33"/>
  <c r="R5030" i="33"/>
  <c r="N5030" i="33"/>
  <c r="K5030" i="33"/>
  <c r="R5029" i="33"/>
  <c r="N5029" i="33"/>
  <c r="K5029" i="33"/>
  <c r="R5028" i="33"/>
  <c r="N5028" i="33"/>
  <c r="K5028" i="33"/>
  <c r="R5027" i="33"/>
  <c r="N5027" i="33"/>
  <c r="K5027" i="33"/>
  <c r="R5026" i="33"/>
  <c r="N5026" i="33"/>
  <c r="K5026" i="33"/>
  <c r="L5024" i="33"/>
  <c r="L5023" i="33"/>
  <c r="L5022" i="33"/>
  <c r="L5021" i="33"/>
  <c r="L5020" i="33"/>
  <c r="L5019" i="33"/>
  <c r="L5018" i="33"/>
  <c r="L5017" i="33"/>
  <c r="L5016" i="33"/>
  <c r="L5015" i="33"/>
  <c r="L5014" i="33"/>
  <c r="L5013" i="33"/>
  <c r="L5012" i="33"/>
  <c r="L5011" i="33"/>
  <c r="L5010" i="33"/>
  <c r="L5009" i="33"/>
  <c r="L5008" i="33"/>
  <c r="L5007" i="33"/>
  <c r="L5006" i="33"/>
  <c r="L5005" i="33"/>
  <c r="L5004" i="33"/>
  <c r="L5003" i="33"/>
  <c r="L5002" i="33"/>
  <c r="L5001" i="33"/>
  <c r="L5000" i="33"/>
  <c r="L4999" i="33"/>
  <c r="L4998" i="33"/>
  <c r="L4997" i="33"/>
  <c r="L4996" i="33"/>
  <c r="L4995" i="33"/>
  <c r="L4994" i="33"/>
  <c r="L4993" i="33"/>
  <c r="L4992" i="33"/>
  <c r="L4991" i="33"/>
  <c r="L4990" i="33"/>
  <c r="L4989" i="33"/>
  <c r="L4988" i="33"/>
  <c r="L4987" i="33"/>
  <c r="L4986" i="33"/>
  <c r="L4985" i="33"/>
  <c r="L4984" i="33"/>
  <c r="L4983" i="33"/>
  <c r="L4982" i="33"/>
  <c r="F4982" i="33"/>
  <c r="L4981" i="33"/>
  <c r="F4981" i="33"/>
  <c r="L4980" i="33"/>
  <c r="F4980" i="33"/>
  <c r="M4978" i="33"/>
  <c r="M4977" i="33"/>
  <c r="M4976" i="33"/>
  <c r="M4975" i="33"/>
  <c r="M4974" i="33"/>
  <c r="E4972" i="33"/>
  <c r="E4971" i="33"/>
  <c r="E4970" i="33"/>
  <c r="E4969" i="33"/>
  <c r="M4968" i="33"/>
  <c r="E4968" i="33"/>
  <c r="E4966" i="33"/>
  <c r="E4965" i="33"/>
  <c r="J4964" i="33"/>
  <c r="E4964" i="33"/>
  <c r="E4962" i="33"/>
  <c r="K4960" i="33"/>
  <c r="K4959" i="33"/>
  <c r="K4958" i="33"/>
  <c r="K4957" i="33"/>
  <c r="K4956" i="33"/>
  <c r="O4955" i="33"/>
  <c r="J4955" i="33"/>
  <c r="E4955" i="33"/>
  <c r="O4954" i="33"/>
  <c r="J4954" i="33"/>
  <c r="E4954" i="33"/>
  <c r="E4953" i="33"/>
  <c r="O4952" i="33"/>
  <c r="J4952" i="33"/>
  <c r="E4952" i="33"/>
  <c r="E4950" i="33"/>
  <c r="E4949" i="33"/>
  <c r="E4948" i="33"/>
  <c r="L4947" i="33"/>
  <c r="L4946" i="33"/>
  <c r="O4945" i="33"/>
  <c r="J4945" i="33"/>
  <c r="E4945" i="33"/>
  <c r="O4944" i="33"/>
  <c r="J4944" i="33"/>
  <c r="E4944" i="33"/>
  <c r="O4943" i="33"/>
  <c r="J4943" i="33"/>
  <c r="E4943" i="33"/>
  <c r="O4942" i="33"/>
  <c r="J4942" i="33"/>
  <c r="E4942" i="33"/>
  <c r="O4941" i="33"/>
  <c r="J4941" i="33"/>
  <c r="E4941" i="33"/>
  <c r="O4940" i="33"/>
  <c r="J4940" i="33"/>
  <c r="E4940" i="33"/>
  <c r="O4939" i="33"/>
  <c r="J4939" i="33"/>
  <c r="E4939" i="33"/>
  <c r="O4938" i="33"/>
  <c r="J4938" i="33"/>
  <c r="E4938" i="33"/>
  <c r="O4937" i="33"/>
  <c r="J4937" i="33"/>
  <c r="E4937" i="33"/>
  <c r="O4936" i="33"/>
  <c r="J4936" i="33"/>
  <c r="E4936" i="33"/>
  <c r="E4934" i="33"/>
  <c r="O4933" i="33"/>
  <c r="F4933" i="33"/>
  <c r="O4932" i="33"/>
  <c r="F4932" i="33"/>
  <c r="O4931" i="33"/>
  <c r="F4931" i="33"/>
  <c r="M4929" i="33"/>
  <c r="E4929" i="33"/>
  <c r="K4927" i="33"/>
  <c r="P4926" i="33"/>
  <c r="K4926" i="33"/>
  <c r="E4926" i="33"/>
  <c r="P4925" i="33"/>
  <c r="K4925" i="33"/>
  <c r="E4925" i="33"/>
  <c r="P4924" i="33"/>
  <c r="K4924" i="33"/>
  <c r="E4924" i="33"/>
  <c r="P4923" i="33"/>
  <c r="K4923" i="33"/>
  <c r="E4923" i="33"/>
  <c r="P4922" i="33"/>
  <c r="K4922" i="33"/>
  <c r="E4922" i="33"/>
  <c r="P4921" i="33"/>
  <c r="K4921" i="33"/>
  <c r="E4921" i="33"/>
  <c r="P4920" i="33"/>
  <c r="K4920" i="33"/>
  <c r="E4920" i="33"/>
  <c r="P4919" i="33"/>
  <c r="K4919" i="33"/>
  <c r="E4919" i="33"/>
  <c r="P4918" i="33"/>
  <c r="K4918" i="33"/>
  <c r="E4918" i="33"/>
  <c r="P4917" i="33"/>
  <c r="K4917" i="33"/>
  <c r="E4917" i="33"/>
  <c r="P4916" i="33"/>
  <c r="K4916" i="33"/>
  <c r="P4915" i="33"/>
  <c r="K4915" i="33"/>
  <c r="P4914" i="33"/>
  <c r="K4914" i="33"/>
  <c r="P4913" i="33"/>
  <c r="K4913" i="33"/>
  <c r="P4912" i="33"/>
  <c r="K4912" i="33"/>
  <c r="R4910" i="33"/>
  <c r="N4910" i="33"/>
  <c r="K4910" i="33"/>
  <c r="R4909" i="33"/>
  <c r="N4909" i="33"/>
  <c r="K4909" i="33"/>
  <c r="R4908" i="33"/>
  <c r="N4908" i="33"/>
  <c r="K4908" i="33"/>
  <c r="R4907" i="33"/>
  <c r="N4907" i="33"/>
  <c r="K4907" i="33"/>
  <c r="R4906" i="33"/>
  <c r="N4906" i="33"/>
  <c r="K4906" i="33"/>
  <c r="R4905" i="33"/>
  <c r="N4905" i="33"/>
  <c r="K4905" i="33"/>
  <c r="R4904" i="33"/>
  <c r="N4904" i="33"/>
  <c r="K4904" i="33"/>
  <c r="R4903" i="33"/>
  <c r="N4903" i="33"/>
  <c r="K4903" i="33"/>
  <c r="R4902" i="33"/>
  <c r="N4902" i="33"/>
  <c r="K4902" i="33"/>
  <c r="L4900" i="33"/>
  <c r="L4899" i="33"/>
  <c r="L4898" i="33"/>
  <c r="L4897" i="33"/>
  <c r="L4896" i="33"/>
  <c r="L4895" i="33"/>
  <c r="L4894" i="33"/>
  <c r="L4893" i="33"/>
  <c r="L4892" i="33"/>
  <c r="L4891" i="33"/>
  <c r="L4890" i="33"/>
  <c r="L4889" i="33"/>
  <c r="L4888" i="33"/>
  <c r="L4887" i="33"/>
  <c r="L4886" i="33"/>
  <c r="L4885" i="33"/>
  <c r="L4884" i="33"/>
  <c r="L4883" i="33"/>
  <c r="L4882" i="33"/>
  <c r="L4881" i="33"/>
  <c r="L4880" i="33"/>
  <c r="L4879" i="33"/>
  <c r="L4878" i="33"/>
  <c r="L4877" i="33"/>
  <c r="L4876" i="33"/>
  <c r="L4875" i="33"/>
  <c r="L4874" i="33"/>
  <c r="L4873" i="33"/>
  <c r="L4872" i="33"/>
  <c r="L4871" i="33"/>
  <c r="L4870" i="33"/>
  <c r="L4869" i="33"/>
  <c r="L4868" i="33"/>
  <c r="L4867" i="33"/>
  <c r="L4866" i="33"/>
  <c r="L4865" i="33"/>
  <c r="L4864" i="33"/>
  <c r="L4863" i="33"/>
  <c r="L4862" i="33"/>
  <c r="L4861" i="33"/>
  <c r="L4860" i="33"/>
  <c r="L4859" i="33"/>
  <c r="L4858" i="33"/>
  <c r="F4858" i="33"/>
  <c r="L4857" i="33"/>
  <c r="F4857" i="33"/>
  <c r="L4856" i="33"/>
  <c r="F4856" i="33"/>
  <c r="M4854" i="33"/>
  <c r="M4853" i="33"/>
  <c r="M4852" i="33"/>
  <c r="M4851" i="33"/>
  <c r="M4850" i="33"/>
  <c r="E4848" i="33"/>
  <c r="E4847" i="33"/>
  <c r="E4846" i="33"/>
  <c r="E4845" i="33"/>
  <c r="M4844" i="33"/>
  <c r="E4844" i="33"/>
  <c r="E4842" i="33"/>
  <c r="E4841" i="33"/>
  <c r="J4840" i="33"/>
  <c r="E4840" i="33"/>
  <c r="E4838" i="33"/>
  <c r="K4836" i="33"/>
  <c r="K4835" i="33"/>
  <c r="K4834" i="33"/>
  <c r="K4833" i="33"/>
  <c r="K4832" i="33"/>
  <c r="O4831" i="33"/>
  <c r="J4831" i="33"/>
  <c r="E4831" i="33"/>
  <c r="O4830" i="33"/>
  <c r="J4830" i="33"/>
  <c r="E4830" i="33"/>
  <c r="E4829" i="33"/>
  <c r="O4828" i="33"/>
  <c r="J4828" i="33"/>
  <c r="E4828" i="33"/>
  <c r="E4826" i="33"/>
  <c r="E4825" i="33"/>
  <c r="E4824" i="33"/>
  <c r="L4823" i="33"/>
  <c r="L4822" i="33"/>
  <c r="O4821" i="33"/>
  <c r="J4821" i="33"/>
  <c r="E4821" i="33"/>
  <c r="O4820" i="33"/>
  <c r="J4820" i="33"/>
  <c r="E4820" i="33"/>
  <c r="O4819" i="33"/>
  <c r="J4819" i="33"/>
  <c r="E4819" i="33"/>
  <c r="O4818" i="33"/>
  <c r="J4818" i="33"/>
  <c r="E4818" i="33"/>
  <c r="O4817" i="33"/>
  <c r="J4817" i="33"/>
  <c r="E4817" i="33"/>
  <c r="O4816" i="33"/>
  <c r="J4816" i="33"/>
  <c r="E4816" i="33"/>
  <c r="O4815" i="33"/>
  <c r="J4815" i="33"/>
  <c r="E4815" i="33"/>
  <c r="O4814" i="33"/>
  <c r="J4814" i="33"/>
  <c r="E4814" i="33"/>
  <c r="O4813" i="33"/>
  <c r="J4813" i="33"/>
  <c r="E4813" i="33"/>
  <c r="O4812" i="33"/>
  <c r="J4812" i="33"/>
  <c r="E4812" i="33"/>
  <c r="E4810" i="33"/>
  <c r="O4809" i="33"/>
  <c r="F4809" i="33"/>
  <c r="O4808" i="33"/>
  <c r="F4808" i="33"/>
  <c r="O4807" i="33"/>
  <c r="F4807" i="33"/>
  <c r="M4805" i="33"/>
  <c r="E4805" i="33"/>
  <c r="K4803" i="33"/>
  <c r="P4802" i="33"/>
  <c r="K4802" i="33"/>
  <c r="E4802" i="33"/>
  <c r="P4801" i="33"/>
  <c r="K4801" i="33"/>
  <c r="E4801" i="33"/>
  <c r="P4800" i="33"/>
  <c r="K4800" i="33"/>
  <c r="E4800" i="33"/>
  <c r="P4799" i="33"/>
  <c r="K4799" i="33"/>
  <c r="E4799" i="33"/>
  <c r="P4798" i="33"/>
  <c r="K4798" i="33"/>
  <c r="E4798" i="33"/>
  <c r="P4797" i="33"/>
  <c r="K4797" i="33"/>
  <c r="E4797" i="33"/>
  <c r="P4796" i="33"/>
  <c r="K4796" i="33"/>
  <c r="E4796" i="33"/>
  <c r="P4795" i="33"/>
  <c r="K4795" i="33"/>
  <c r="E4795" i="33"/>
  <c r="P4794" i="33"/>
  <c r="K4794" i="33"/>
  <c r="E4794" i="33"/>
  <c r="P4793" i="33"/>
  <c r="K4793" i="33"/>
  <c r="E4793" i="33"/>
  <c r="P4792" i="33"/>
  <c r="K4792" i="33"/>
  <c r="P4791" i="33"/>
  <c r="K4791" i="33"/>
  <c r="P4790" i="33"/>
  <c r="K4790" i="33"/>
  <c r="P4789" i="33"/>
  <c r="K4789" i="33"/>
  <c r="P4788" i="33"/>
  <c r="K4788" i="33"/>
  <c r="R4786" i="33"/>
  <c r="N4786" i="33"/>
  <c r="K4786" i="33"/>
  <c r="R4785" i="33"/>
  <c r="N4785" i="33"/>
  <c r="K4785" i="33"/>
  <c r="R4784" i="33"/>
  <c r="N4784" i="33"/>
  <c r="K4784" i="33"/>
  <c r="R4783" i="33"/>
  <c r="N4783" i="33"/>
  <c r="K4783" i="33"/>
  <c r="R4782" i="33"/>
  <c r="N4782" i="33"/>
  <c r="K4782" i="33"/>
  <c r="R4781" i="33"/>
  <c r="N4781" i="33"/>
  <c r="K4781" i="33"/>
  <c r="R4780" i="33"/>
  <c r="N4780" i="33"/>
  <c r="K4780" i="33"/>
  <c r="R4779" i="33"/>
  <c r="N4779" i="33"/>
  <c r="K4779" i="33"/>
  <c r="R4778" i="33"/>
  <c r="N4778" i="33"/>
  <c r="K4778" i="33"/>
  <c r="L4776" i="33"/>
  <c r="L4775" i="33"/>
  <c r="L4774" i="33"/>
  <c r="L4773" i="33"/>
  <c r="L4772" i="33"/>
  <c r="L4771" i="33"/>
  <c r="L4770" i="33"/>
  <c r="L4769" i="33"/>
  <c r="L4768" i="33"/>
  <c r="L4767" i="33"/>
  <c r="L4766" i="33"/>
  <c r="L4765" i="33"/>
  <c r="L4764" i="33"/>
  <c r="L4763" i="33"/>
  <c r="L4762" i="33"/>
  <c r="L4761" i="33"/>
  <c r="L4760" i="33"/>
  <c r="L4759" i="33"/>
  <c r="L4758" i="33"/>
  <c r="L4757" i="33"/>
  <c r="L4756" i="33"/>
  <c r="L4755" i="33"/>
  <c r="L4754" i="33"/>
  <c r="L4753" i="33"/>
  <c r="L4752" i="33"/>
  <c r="L4751" i="33"/>
  <c r="L4750" i="33"/>
  <c r="L4749" i="33"/>
  <c r="L4748" i="33"/>
  <c r="L4747" i="33"/>
  <c r="L4746" i="33"/>
  <c r="L4745" i="33"/>
  <c r="L4744" i="33"/>
  <c r="L4743" i="33"/>
  <c r="L4742" i="33"/>
  <c r="L4741" i="33"/>
  <c r="L4740" i="33"/>
  <c r="L4739" i="33"/>
  <c r="L4738" i="33"/>
  <c r="L4737" i="33"/>
  <c r="L4736" i="33"/>
  <c r="L4735" i="33"/>
  <c r="L4734" i="33"/>
  <c r="F4734" i="33"/>
  <c r="L4733" i="33"/>
  <c r="F4733" i="33"/>
  <c r="L4732" i="33"/>
  <c r="F4732" i="33"/>
  <c r="M4730" i="33"/>
  <c r="M4729" i="33"/>
  <c r="M4728" i="33"/>
  <c r="M4727" i="33"/>
  <c r="M4726" i="33"/>
  <c r="E4724" i="33"/>
  <c r="E4723" i="33"/>
  <c r="E4722" i="33"/>
  <c r="E4721" i="33"/>
  <c r="M4720" i="33"/>
  <c r="E4720" i="33"/>
  <c r="E4718" i="33"/>
  <c r="E4717" i="33"/>
  <c r="J4716" i="33"/>
  <c r="E4716" i="33"/>
  <c r="E4714" i="33"/>
  <c r="K4712" i="33"/>
  <c r="K4711" i="33"/>
  <c r="K4710" i="33"/>
  <c r="K4709" i="33"/>
  <c r="K4708" i="33"/>
  <c r="O4707" i="33"/>
  <c r="J4707" i="33"/>
  <c r="E4707" i="33"/>
  <c r="O4706" i="33"/>
  <c r="J4706" i="33"/>
  <c r="E4706" i="33"/>
  <c r="E4705" i="33"/>
  <c r="O4704" i="33"/>
  <c r="J4704" i="33"/>
  <c r="E4704" i="33"/>
  <c r="E4702" i="33"/>
  <c r="E4701" i="33"/>
  <c r="E4700" i="33"/>
  <c r="L4699" i="33"/>
  <c r="L4698" i="33"/>
  <c r="O4697" i="33"/>
  <c r="J4697" i="33"/>
  <c r="E4697" i="33"/>
  <c r="O4696" i="33"/>
  <c r="J4696" i="33"/>
  <c r="E4696" i="33"/>
  <c r="O4695" i="33"/>
  <c r="J4695" i="33"/>
  <c r="E4695" i="33"/>
  <c r="O4694" i="33"/>
  <c r="J4694" i="33"/>
  <c r="E4694" i="33"/>
  <c r="O4693" i="33"/>
  <c r="J4693" i="33"/>
  <c r="E4693" i="33"/>
  <c r="O4692" i="33"/>
  <c r="J4692" i="33"/>
  <c r="E4692" i="33"/>
  <c r="O4691" i="33"/>
  <c r="J4691" i="33"/>
  <c r="E4691" i="33"/>
  <c r="O4690" i="33"/>
  <c r="J4690" i="33"/>
  <c r="E4690" i="33"/>
  <c r="O4689" i="33"/>
  <c r="J4689" i="33"/>
  <c r="E4689" i="33"/>
  <c r="O4688" i="33"/>
  <c r="J4688" i="33"/>
  <c r="E4688" i="33"/>
  <c r="E4686" i="33"/>
  <c r="O4685" i="33"/>
  <c r="F4685" i="33"/>
  <c r="O4684" i="33"/>
  <c r="F4684" i="33"/>
  <c r="O4683" i="33"/>
  <c r="F4683" i="33"/>
  <c r="M4681" i="33"/>
  <c r="E4681" i="33"/>
  <c r="K4679" i="33"/>
  <c r="P4678" i="33"/>
  <c r="K4678" i="33"/>
  <c r="E4678" i="33"/>
  <c r="P4677" i="33"/>
  <c r="K4677" i="33"/>
  <c r="E4677" i="33"/>
  <c r="P4676" i="33"/>
  <c r="K4676" i="33"/>
  <c r="E4676" i="33"/>
  <c r="P4675" i="33"/>
  <c r="K4675" i="33"/>
  <c r="E4675" i="33"/>
  <c r="P4674" i="33"/>
  <c r="K4674" i="33"/>
  <c r="E4674" i="33"/>
  <c r="P4673" i="33"/>
  <c r="K4673" i="33"/>
  <c r="E4673" i="33"/>
  <c r="P4672" i="33"/>
  <c r="K4672" i="33"/>
  <c r="E4672" i="33"/>
  <c r="P4671" i="33"/>
  <c r="K4671" i="33"/>
  <c r="E4671" i="33"/>
  <c r="P4670" i="33"/>
  <c r="K4670" i="33"/>
  <c r="E4670" i="33"/>
  <c r="P4669" i="33"/>
  <c r="K4669" i="33"/>
  <c r="E4669" i="33"/>
  <c r="P4668" i="33"/>
  <c r="K4668" i="33"/>
  <c r="P4667" i="33"/>
  <c r="K4667" i="33"/>
  <c r="P4666" i="33"/>
  <c r="K4666" i="33"/>
  <c r="P4665" i="33"/>
  <c r="K4665" i="33"/>
  <c r="P4664" i="33"/>
  <c r="K4664" i="33"/>
  <c r="R4662" i="33"/>
  <c r="N4662" i="33"/>
  <c r="K4662" i="33"/>
  <c r="R4661" i="33"/>
  <c r="N4661" i="33"/>
  <c r="K4661" i="33"/>
  <c r="R4660" i="33"/>
  <c r="N4660" i="33"/>
  <c r="K4660" i="33"/>
  <c r="R4659" i="33"/>
  <c r="N4659" i="33"/>
  <c r="K4659" i="33"/>
  <c r="R4658" i="33"/>
  <c r="N4658" i="33"/>
  <c r="K4658" i="33"/>
  <c r="R4657" i="33"/>
  <c r="N4657" i="33"/>
  <c r="K4657" i="33"/>
  <c r="R4656" i="33"/>
  <c r="N4656" i="33"/>
  <c r="K4656" i="33"/>
  <c r="R4655" i="33"/>
  <c r="N4655" i="33"/>
  <c r="K4655" i="33"/>
  <c r="R4654" i="33"/>
  <c r="N4654" i="33"/>
  <c r="K4654" i="33"/>
  <c r="L4652" i="33"/>
  <c r="L4651" i="33"/>
  <c r="L4650" i="33"/>
  <c r="L4649" i="33"/>
  <c r="L4648" i="33"/>
  <c r="L4647" i="33"/>
  <c r="L4646" i="33"/>
  <c r="L4645" i="33"/>
  <c r="L4644" i="33"/>
  <c r="L4643" i="33"/>
  <c r="L4642" i="33"/>
  <c r="L4641" i="33"/>
  <c r="L4640" i="33"/>
  <c r="L4639" i="33"/>
  <c r="L4638" i="33"/>
  <c r="L4637" i="33"/>
  <c r="L4636" i="33"/>
  <c r="L4635" i="33"/>
  <c r="L4634" i="33"/>
  <c r="L4633" i="33"/>
  <c r="L4632" i="33"/>
  <c r="L4631" i="33"/>
  <c r="L4630" i="33"/>
  <c r="L4629" i="33"/>
  <c r="L4628" i="33"/>
  <c r="L4627" i="33"/>
  <c r="L4626" i="33"/>
  <c r="L4625" i="33"/>
  <c r="L4624" i="33"/>
  <c r="L4623" i="33"/>
  <c r="L4622" i="33"/>
  <c r="L4621" i="33"/>
  <c r="L4620" i="33"/>
  <c r="L4619" i="33"/>
  <c r="L4618" i="33"/>
  <c r="L4617" i="33"/>
  <c r="L4616" i="33"/>
  <c r="L4615" i="33"/>
  <c r="L4614" i="33"/>
  <c r="L4613" i="33"/>
  <c r="L4612" i="33"/>
  <c r="L4611" i="33"/>
  <c r="L4610" i="33"/>
  <c r="F4610" i="33"/>
  <c r="L4609" i="33"/>
  <c r="F4609" i="33"/>
  <c r="L4608" i="33"/>
  <c r="F4608" i="33"/>
  <c r="M4606" i="33"/>
  <c r="M4605" i="33"/>
  <c r="M4604" i="33"/>
  <c r="M4603" i="33"/>
  <c r="M4602" i="33"/>
  <c r="E4600" i="33"/>
  <c r="E4599" i="33"/>
  <c r="E4598" i="33"/>
  <c r="E4597" i="33"/>
  <c r="M4596" i="33"/>
  <c r="E4596" i="33"/>
  <c r="E4594" i="33"/>
  <c r="E4593" i="33"/>
  <c r="J4592" i="33"/>
  <c r="E4592" i="33"/>
  <c r="E4590" i="33"/>
  <c r="K4588" i="33"/>
  <c r="K4587" i="33"/>
  <c r="K4586" i="33"/>
  <c r="K4585" i="33"/>
  <c r="K4584" i="33"/>
  <c r="O4583" i="33"/>
  <c r="J4583" i="33"/>
  <c r="E4583" i="33"/>
  <c r="O4582" i="33"/>
  <c r="J4582" i="33"/>
  <c r="E4582" i="33"/>
  <c r="E4581" i="33"/>
  <c r="O4580" i="33"/>
  <c r="J4580" i="33"/>
  <c r="E4580" i="33"/>
  <c r="E4578" i="33"/>
  <c r="E4577" i="33"/>
  <c r="E4576" i="33"/>
  <c r="L4575" i="33"/>
  <c r="L4574" i="33"/>
  <c r="O4573" i="33"/>
  <c r="J4573" i="33"/>
  <c r="E4573" i="33"/>
  <c r="O4572" i="33"/>
  <c r="J4572" i="33"/>
  <c r="E4572" i="33"/>
  <c r="O4571" i="33"/>
  <c r="J4571" i="33"/>
  <c r="E4571" i="33"/>
  <c r="O4570" i="33"/>
  <c r="J4570" i="33"/>
  <c r="E4570" i="33"/>
  <c r="O4569" i="33"/>
  <c r="J4569" i="33"/>
  <c r="E4569" i="33"/>
  <c r="O4568" i="33"/>
  <c r="J4568" i="33"/>
  <c r="E4568" i="33"/>
  <c r="O4567" i="33"/>
  <c r="J4567" i="33"/>
  <c r="E4567" i="33"/>
  <c r="O4566" i="33"/>
  <c r="J4566" i="33"/>
  <c r="E4566" i="33"/>
  <c r="O4565" i="33"/>
  <c r="J4565" i="33"/>
  <c r="E4565" i="33"/>
  <c r="O4564" i="33"/>
  <c r="J4564" i="33"/>
  <c r="E4564" i="33"/>
  <c r="E4562" i="33"/>
  <c r="O4561" i="33"/>
  <c r="F4561" i="33"/>
  <c r="O4560" i="33"/>
  <c r="F4560" i="33"/>
  <c r="O4559" i="33"/>
  <c r="F4559" i="33"/>
  <c r="M4557" i="33"/>
  <c r="E4557" i="33"/>
  <c r="K4555" i="33"/>
  <c r="P4554" i="33"/>
  <c r="K4554" i="33"/>
  <c r="E4554" i="33"/>
  <c r="P4553" i="33"/>
  <c r="K4553" i="33"/>
  <c r="E4553" i="33"/>
  <c r="P4552" i="33"/>
  <c r="K4552" i="33"/>
  <c r="E4552" i="33"/>
  <c r="P4551" i="33"/>
  <c r="K4551" i="33"/>
  <c r="E4551" i="33"/>
  <c r="P4550" i="33"/>
  <c r="K4550" i="33"/>
  <c r="E4550" i="33"/>
  <c r="P4549" i="33"/>
  <c r="K4549" i="33"/>
  <c r="E4549" i="33"/>
  <c r="P4548" i="33"/>
  <c r="K4548" i="33"/>
  <c r="E4548" i="33"/>
  <c r="P4547" i="33"/>
  <c r="K4547" i="33"/>
  <c r="E4547" i="33"/>
  <c r="P4546" i="33"/>
  <c r="K4546" i="33"/>
  <c r="E4546" i="33"/>
  <c r="P4545" i="33"/>
  <c r="K4545" i="33"/>
  <c r="E4545" i="33"/>
  <c r="P4544" i="33"/>
  <c r="K4544" i="33"/>
  <c r="P4543" i="33"/>
  <c r="K4543" i="33"/>
  <c r="P4542" i="33"/>
  <c r="K4542" i="33"/>
  <c r="P4541" i="33"/>
  <c r="K4541" i="33"/>
  <c r="P4540" i="33"/>
  <c r="K4540" i="33"/>
  <c r="R4538" i="33"/>
  <c r="N4538" i="33"/>
  <c r="K4538" i="33"/>
  <c r="R4537" i="33"/>
  <c r="N4537" i="33"/>
  <c r="K4537" i="33"/>
  <c r="R4536" i="33"/>
  <c r="N4536" i="33"/>
  <c r="K4536" i="33"/>
  <c r="R4535" i="33"/>
  <c r="N4535" i="33"/>
  <c r="K4535" i="33"/>
  <c r="R4534" i="33"/>
  <c r="N4534" i="33"/>
  <c r="K4534" i="33"/>
  <c r="R4533" i="33"/>
  <c r="N4533" i="33"/>
  <c r="K4533" i="33"/>
  <c r="R4532" i="33"/>
  <c r="N4532" i="33"/>
  <c r="K4532" i="33"/>
  <c r="R4531" i="33"/>
  <c r="N4531" i="33"/>
  <c r="K4531" i="33"/>
  <c r="R4530" i="33"/>
  <c r="N4530" i="33"/>
  <c r="K4530" i="33"/>
  <c r="L4528" i="33"/>
  <c r="L4527" i="33"/>
  <c r="L4526" i="33"/>
  <c r="L4525" i="33"/>
  <c r="L4524" i="33"/>
  <c r="L4523" i="33"/>
  <c r="L4522" i="33"/>
  <c r="L4521" i="33"/>
  <c r="L4520" i="33"/>
  <c r="L4519" i="33"/>
  <c r="L4518" i="33"/>
  <c r="L4517" i="33"/>
  <c r="L4516" i="33"/>
  <c r="L4515" i="33"/>
  <c r="L4514" i="33"/>
  <c r="L4513" i="33"/>
  <c r="L4512" i="33"/>
  <c r="L4511" i="33"/>
  <c r="L4510" i="33"/>
  <c r="L4509" i="33"/>
  <c r="L4508" i="33"/>
  <c r="L4507" i="33"/>
  <c r="L4506" i="33"/>
  <c r="L4505" i="33"/>
  <c r="L4504" i="33"/>
  <c r="L4503" i="33"/>
  <c r="L4502" i="33"/>
  <c r="L4501" i="33"/>
  <c r="L4500" i="33"/>
  <c r="L4499" i="33"/>
  <c r="L4498" i="33"/>
  <c r="L4497" i="33"/>
  <c r="L4496" i="33"/>
  <c r="L4495" i="33"/>
  <c r="L4494" i="33"/>
  <c r="L4493" i="33"/>
  <c r="L4492" i="33"/>
  <c r="L4491" i="33"/>
  <c r="L4490" i="33"/>
  <c r="L4489" i="33"/>
  <c r="L4488" i="33"/>
  <c r="L4487" i="33"/>
  <c r="L4486" i="33"/>
  <c r="F4486" i="33"/>
  <c r="L4485" i="33"/>
  <c r="F4485" i="33"/>
  <c r="L4484" i="33"/>
  <c r="F4484" i="33"/>
  <c r="M4482" i="33"/>
  <c r="M4481" i="33"/>
  <c r="M4480" i="33"/>
  <c r="M4479" i="33"/>
  <c r="M4478" i="33"/>
  <c r="E4476" i="33"/>
  <c r="E4475" i="33"/>
  <c r="E4474" i="33"/>
  <c r="E4473" i="33"/>
  <c r="M4472" i="33"/>
  <c r="E4472" i="33"/>
  <c r="E4470" i="33"/>
  <c r="E4469" i="33"/>
  <c r="J4468" i="33"/>
  <c r="E4468" i="33"/>
  <c r="E4466" i="33"/>
  <c r="K4464" i="33"/>
  <c r="K4463" i="33"/>
  <c r="K4462" i="33"/>
  <c r="K4461" i="33"/>
  <c r="K4460" i="33"/>
  <c r="O4459" i="33"/>
  <c r="J4459" i="33"/>
  <c r="E4459" i="33"/>
  <c r="O4458" i="33"/>
  <c r="J4458" i="33"/>
  <c r="E4458" i="33"/>
  <c r="E4457" i="33"/>
  <c r="O4456" i="33"/>
  <c r="J4456" i="33"/>
  <c r="E4456" i="33"/>
  <c r="E4454" i="33"/>
  <c r="E4453" i="33"/>
  <c r="E4452" i="33"/>
  <c r="L4451" i="33"/>
  <c r="L4450" i="33"/>
  <c r="O4449" i="33"/>
  <c r="J4449" i="33"/>
  <c r="E4449" i="33"/>
  <c r="O4448" i="33"/>
  <c r="J4448" i="33"/>
  <c r="E4448" i="33"/>
  <c r="O4447" i="33"/>
  <c r="J4447" i="33"/>
  <c r="E4447" i="33"/>
  <c r="O4446" i="33"/>
  <c r="J4446" i="33"/>
  <c r="E4446" i="33"/>
  <c r="O4445" i="33"/>
  <c r="J4445" i="33"/>
  <c r="E4445" i="33"/>
  <c r="O4444" i="33"/>
  <c r="J4444" i="33"/>
  <c r="E4444" i="33"/>
  <c r="O4443" i="33"/>
  <c r="J4443" i="33"/>
  <c r="E4443" i="33"/>
  <c r="O4442" i="33"/>
  <c r="J4442" i="33"/>
  <c r="E4442" i="33"/>
  <c r="O4441" i="33"/>
  <c r="J4441" i="33"/>
  <c r="E4441" i="33"/>
  <c r="O4440" i="33"/>
  <c r="J4440" i="33"/>
  <c r="E4440" i="33"/>
  <c r="E4438" i="33"/>
  <c r="O4437" i="33"/>
  <c r="F4437" i="33"/>
  <c r="O4436" i="33"/>
  <c r="F4436" i="33"/>
  <c r="O4435" i="33"/>
  <c r="F4435" i="33"/>
  <c r="M4433" i="33"/>
  <c r="E4433" i="33"/>
  <c r="K4431" i="33"/>
  <c r="P4430" i="33"/>
  <c r="K4430" i="33"/>
  <c r="E4430" i="33"/>
  <c r="P4429" i="33"/>
  <c r="K4429" i="33"/>
  <c r="E4429" i="33"/>
  <c r="P4428" i="33"/>
  <c r="K4428" i="33"/>
  <c r="E4428" i="33"/>
  <c r="P4427" i="33"/>
  <c r="K4427" i="33"/>
  <c r="E4427" i="33"/>
  <c r="P4426" i="33"/>
  <c r="K4426" i="33"/>
  <c r="E4426" i="33"/>
  <c r="P4425" i="33"/>
  <c r="K4425" i="33"/>
  <c r="E4425" i="33"/>
  <c r="P4424" i="33"/>
  <c r="K4424" i="33"/>
  <c r="E4424" i="33"/>
  <c r="P4423" i="33"/>
  <c r="K4423" i="33"/>
  <c r="E4423" i="33"/>
  <c r="P4422" i="33"/>
  <c r="K4422" i="33"/>
  <c r="E4422" i="33"/>
  <c r="P4421" i="33"/>
  <c r="K4421" i="33"/>
  <c r="E4421" i="33"/>
  <c r="P4420" i="33"/>
  <c r="K4420" i="33"/>
  <c r="P4419" i="33"/>
  <c r="K4419" i="33"/>
  <c r="P4418" i="33"/>
  <c r="K4418" i="33"/>
  <c r="P4417" i="33"/>
  <c r="K4417" i="33"/>
  <c r="P4416" i="33"/>
  <c r="K4416" i="33"/>
  <c r="R4414" i="33"/>
  <c r="N4414" i="33"/>
  <c r="K4414" i="33"/>
  <c r="R4413" i="33"/>
  <c r="N4413" i="33"/>
  <c r="K4413" i="33"/>
  <c r="R4412" i="33"/>
  <c r="N4412" i="33"/>
  <c r="K4412" i="33"/>
  <c r="R4411" i="33"/>
  <c r="N4411" i="33"/>
  <c r="K4411" i="33"/>
  <c r="R4410" i="33"/>
  <c r="N4410" i="33"/>
  <c r="K4410" i="33"/>
  <c r="R4409" i="33"/>
  <c r="N4409" i="33"/>
  <c r="K4409" i="33"/>
  <c r="R4408" i="33"/>
  <c r="N4408" i="33"/>
  <c r="K4408" i="33"/>
  <c r="R4407" i="33"/>
  <c r="N4407" i="33"/>
  <c r="K4407" i="33"/>
  <c r="R4406" i="33"/>
  <c r="N4406" i="33"/>
  <c r="K4406" i="33"/>
  <c r="L4404" i="33"/>
  <c r="L4403" i="33"/>
  <c r="L4402" i="33"/>
  <c r="L4401" i="33"/>
  <c r="L4400" i="33"/>
  <c r="L4399" i="33"/>
  <c r="L4398" i="33"/>
  <c r="L4397" i="33"/>
  <c r="L4396" i="33"/>
  <c r="L4395" i="33"/>
  <c r="L4394" i="33"/>
  <c r="L4393" i="33"/>
  <c r="L4392" i="33"/>
  <c r="L4391" i="33"/>
  <c r="L4390" i="33"/>
  <c r="L4389" i="33"/>
  <c r="L4388" i="33"/>
  <c r="L4387" i="33"/>
  <c r="L4386" i="33"/>
  <c r="L4385" i="33"/>
  <c r="L4384" i="33"/>
  <c r="L4383" i="33"/>
  <c r="L4382" i="33"/>
  <c r="L4381" i="33"/>
  <c r="L4380" i="33"/>
  <c r="L4379" i="33"/>
  <c r="L4378" i="33"/>
  <c r="L4377" i="33"/>
  <c r="L4376" i="33"/>
  <c r="L4375" i="33"/>
  <c r="L4374" i="33"/>
  <c r="L4373" i="33"/>
  <c r="L4372" i="33"/>
  <c r="L4371" i="33"/>
  <c r="L4370" i="33"/>
  <c r="L4369" i="33"/>
  <c r="L4368" i="33"/>
  <c r="L4367" i="33"/>
  <c r="L4366" i="33"/>
  <c r="L4365" i="33"/>
  <c r="L4364" i="33"/>
  <c r="L4363" i="33"/>
  <c r="L4362" i="33"/>
  <c r="F4362" i="33"/>
  <c r="L4361" i="33"/>
  <c r="F4361" i="33"/>
  <c r="L4360" i="33"/>
  <c r="F4360" i="33"/>
  <c r="M4358" i="33"/>
  <c r="M4357" i="33"/>
  <c r="M4356" i="33"/>
  <c r="M4355" i="33"/>
  <c r="M4354" i="33"/>
  <c r="E4352" i="33"/>
  <c r="E4351" i="33"/>
  <c r="E4350" i="33"/>
  <c r="E4349" i="33"/>
  <c r="M4348" i="33"/>
  <c r="E4348" i="33"/>
  <c r="E4346" i="33"/>
  <c r="E4345" i="33"/>
  <c r="J4344" i="33"/>
  <c r="E4344" i="33"/>
  <c r="E4342" i="33"/>
  <c r="K4340" i="33"/>
  <c r="K4339" i="33"/>
  <c r="K4338" i="33"/>
  <c r="K4337" i="33"/>
  <c r="K4336" i="33"/>
  <c r="O4335" i="33"/>
  <c r="J4335" i="33"/>
  <c r="E4335" i="33"/>
  <c r="O4334" i="33"/>
  <c r="J4334" i="33"/>
  <c r="E4334" i="33"/>
  <c r="E4333" i="33"/>
  <c r="O4332" i="33"/>
  <c r="J4332" i="33"/>
  <c r="E4332" i="33"/>
  <c r="E4330" i="33"/>
  <c r="E4329" i="33"/>
  <c r="E4328" i="33"/>
  <c r="L4327" i="33"/>
  <c r="L4326" i="33"/>
  <c r="O4325" i="33"/>
  <c r="J4325" i="33"/>
  <c r="E4325" i="33"/>
  <c r="O4324" i="33"/>
  <c r="J4324" i="33"/>
  <c r="E4324" i="33"/>
  <c r="O4323" i="33"/>
  <c r="J4323" i="33"/>
  <c r="E4323" i="33"/>
  <c r="O4322" i="33"/>
  <c r="J4322" i="33"/>
  <c r="E4322" i="33"/>
  <c r="O4321" i="33"/>
  <c r="J4321" i="33"/>
  <c r="E4321" i="33"/>
  <c r="O4320" i="33"/>
  <c r="J4320" i="33"/>
  <c r="E4320" i="33"/>
  <c r="O4319" i="33"/>
  <c r="J4319" i="33"/>
  <c r="E4319" i="33"/>
  <c r="O4318" i="33"/>
  <c r="J4318" i="33"/>
  <c r="E4318" i="33"/>
  <c r="O4317" i="33"/>
  <c r="J4317" i="33"/>
  <c r="E4317" i="33"/>
  <c r="O4316" i="33"/>
  <c r="J4316" i="33"/>
  <c r="E4316" i="33"/>
  <c r="E4314" i="33"/>
  <c r="O4313" i="33"/>
  <c r="F4313" i="33"/>
  <c r="O4312" i="33"/>
  <c r="F4312" i="33"/>
  <c r="O4311" i="33"/>
  <c r="F4311" i="33"/>
  <c r="M4309" i="33"/>
  <c r="E4309" i="33"/>
  <c r="K4307" i="33"/>
  <c r="P4306" i="33"/>
  <c r="K4306" i="33"/>
  <c r="E4306" i="33"/>
  <c r="P4305" i="33"/>
  <c r="K4305" i="33"/>
  <c r="E4305" i="33"/>
  <c r="P4304" i="33"/>
  <c r="K4304" i="33"/>
  <c r="E4304" i="33"/>
  <c r="P4303" i="33"/>
  <c r="K4303" i="33"/>
  <c r="E4303" i="33"/>
  <c r="P4302" i="33"/>
  <c r="K4302" i="33"/>
  <c r="E4302" i="33"/>
  <c r="P4301" i="33"/>
  <c r="K4301" i="33"/>
  <c r="E4301" i="33"/>
  <c r="P4300" i="33"/>
  <c r="K4300" i="33"/>
  <c r="E4300" i="33"/>
  <c r="P4299" i="33"/>
  <c r="K4299" i="33"/>
  <c r="E4299" i="33"/>
  <c r="P4298" i="33"/>
  <c r="K4298" i="33"/>
  <c r="E4298" i="33"/>
  <c r="P4297" i="33"/>
  <c r="K4297" i="33"/>
  <c r="E4297" i="33"/>
  <c r="P4296" i="33"/>
  <c r="K4296" i="33"/>
  <c r="P4295" i="33"/>
  <c r="K4295" i="33"/>
  <c r="P4294" i="33"/>
  <c r="K4294" i="33"/>
  <c r="P4293" i="33"/>
  <c r="K4293" i="33"/>
  <c r="P4292" i="33"/>
  <c r="K4292" i="33"/>
  <c r="R4290" i="33"/>
  <c r="N4290" i="33"/>
  <c r="K4290" i="33"/>
  <c r="R4289" i="33"/>
  <c r="N4289" i="33"/>
  <c r="K4289" i="33"/>
  <c r="R4288" i="33"/>
  <c r="N4288" i="33"/>
  <c r="K4288" i="33"/>
  <c r="R4287" i="33"/>
  <c r="N4287" i="33"/>
  <c r="K4287" i="33"/>
  <c r="R4286" i="33"/>
  <c r="N4286" i="33"/>
  <c r="K4286" i="33"/>
  <c r="R4285" i="33"/>
  <c r="N4285" i="33"/>
  <c r="K4285" i="33"/>
  <c r="R4284" i="33"/>
  <c r="N4284" i="33"/>
  <c r="K4284" i="33"/>
  <c r="R4283" i="33"/>
  <c r="N4283" i="33"/>
  <c r="K4283" i="33"/>
  <c r="R4282" i="33"/>
  <c r="N4282" i="33"/>
  <c r="K4282" i="33"/>
  <c r="L4280" i="33"/>
  <c r="L4279" i="33"/>
  <c r="L4278" i="33"/>
  <c r="L4277" i="33"/>
  <c r="L4276" i="33"/>
  <c r="L4275" i="33"/>
  <c r="L4274" i="33"/>
  <c r="L4273" i="33"/>
  <c r="L4272" i="33"/>
  <c r="L4271" i="33"/>
  <c r="L4270" i="33"/>
  <c r="L4269" i="33"/>
  <c r="L4268" i="33"/>
  <c r="L4267" i="33"/>
  <c r="L4266" i="33"/>
  <c r="L4265" i="33"/>
  <c r="L4264" i="33"/>
  <c r="L4263" i="33"/>
  <c r="L4262" i="33"/>
  <c r="L4261" i="33"/>
  <c r="L4260" i="33"/>
  <c r="L4259" i="33"/>
  <c r="L4258" i="33"/>
  <c r="L4257" i="33"/>
  <c r="L4256" i="33"/>
  <c r="L4255" i="33"/>
  <c r="L4254" i="33"/>
  <c r="L4253" i="33"/>
  <c r="L4252" i="33"/>
  <c r="L4251" i="33"/>
  <c r="L4250" i="33"/>
  <c r="L4249" i="33"/>
  <c r="L4248" i="33"/>
  <c r="L4247" i="33"/>
  <c r="L4246" i="33"/>
  <c r="L4245" i="33"/>
  <c r="L4244" i="33"/>
  <c r="L4243" i="33"/>
  <c r="L4242" i="33"/>
  <c r="L4241" i="33"/>
  <c r="L4240" i="33"/>
  <c r="L4239" i="33"/>
  <c r="L4238" i="33"/>
  <c r="F4238" i="33"/>
  <c r="L4237" i="33"/>
  <c r="F4237" i="33"/>
  <c r="L4236" i="33"/>
  <c r="F4236" i="33"/>
  <c r="M4234" i="33"/>
  <c r="M4233" i="33"/>
  <c r="M4232" i="33"/>
  <c r="M4231" i="33"/>
  <c r="M4230" i="33"/>
  <c r="E4228" i="33"/>
  <c r="E4227" i="33"/>
  <c r="E4226" i="33"/>
  <c r="E4225" i="33"/>
  <c r="M4224" i="33"/>
  <c r="E4224" i="33"/>
  <c r="E4222" i="33"/>
  <c r="E4221" i="33"/>
  <c r="J4220" i="33"/>
  <c r="E4220" i="33"/>
  <c r="E4218" i="33"/>
  <c r="K4216" i="33"/>
  <c r="K4215" i="33"/>
  <c r="K4214" i="33"/>
  <c r="K4213" i="33"/>
  <c r="K4212" i="33"/>
  <c r="O4211" i="33"/>
  <c r="J4211" i="33"/>
  <c r="E4211" i="33"/>
  <c r="O4210" i="33"/>
  <c r="J4210" i="33"/>
  <c r="E4210" i="33"/>
  <c r="E4209" i="33"/>
  <c r="O4208" i="33"/>
  <c r="J4208" i="33"/>
  <c r="E4208" i="33"/>
  <c r="E4206" i="33"/>
  <c r="E4205" i="33"/>
  <c r="E4204" i="33"/>
  <c r="L4203" i="33"/>
  <c r="L4202" i="33"/>
  <c r="O4201" i="33"/>
  <c r="J4201" i="33"/>
  <c r="E4201" i="33"/>
  <c r="O4200" i="33"/>
  <c r="J4200" i="33"/>
  <c r="E4200" i="33"/>
  <c r="O4199" i="33"/>
  <c r="J4199" i="33"/>
  <c r="E4199" i="33"/>
  <c r="O4198" i="33"/>
  <c r="J4198" i="33"/>
  <c r="E4198" i="33"/>
  <c r="O4197" i="33"/>
  <c r="J4197" i="33"/>
  <c r="E4197" i="33"/>
  <c r="O4196" i="33"/>
  <c r="J4196" i="33"/>
  <c r="E4196" i="33"/>
  <c r="O4195" i="33"/>
  <c r="J4195" i="33"/>
  <c r="E4195" i="33"/>
  <c r="O4194" i="33"/>
  <c r="J4194" i="33"/>
  <c r="E4194" i="33"/>
  <c r="O4193" i="33"/>
  <c r="J4193" i="33"/>
  <c r="E4193" i="33"/>
  <c r="O4192" i="33"/>
  <c r="J4192" i="33"/>
  <c r="E4192" i="33"/>
  <c r="E4190" i="33"/>
  <c r="O4189" i="33"/>
  <c r="F4189" i="33"/>
  <c r="O4188" i="33"/>
  <c r="F4188" i="33"/>
  <c r="O4187" i="33"/>
  <c r="F4187" i="33"/>
  <c r="M4185" i="33"/>
  <c r="E4185" i="33"/>
  <c r="K4183" i="33"/>
  <c r="P4182" i="33"/>
  <c r="K4182" i="33"/>
  <c r="E4182" i="33"/>
  <c r="P4181" i="33"/>
  <c r="K4181" i="33"/>
  <c r="E4181" i="33"/>
  <c r="P4180" i="33"/>
  <c r="K4180" i="33"/>
  <c r="E4180" i="33"/>
  <c r="P4179" i="33"/>
  <c r="K4179" i="33"/>
  <c r="E4179" i="33"/>
  <c r="P4178" i="33"/>
  <c r="K4178" i="33"/>
  <c r="E4178" i="33"/>
  <c r="P4177" i="33"/>
  <c r="K4177" i="33"/>
  <c r="E4177" i="33"/>
  <c r="P4176" i="33"/>
  <c r="K4176" i="33"/>
  <c r="E4176" i="33"/>
  <c r="P4175" i="33"/>
  <c r="K4175" i="33"/>
  <c r="E4175" i="33"/>
  <c r="P4174" i="33"/>
  <c r="K4174" i="33"/>
  <c r="E4174" i="33"/>
  <c r="P4173" i="33"/>
  <c r="K4173" i="33"/>
  <c r="E4173" i="33"/>
  <c r="P4172" i="33"/>
  <c r="K4172" i="33"/>
  <c r="P4171" i="33"/>
  <c r="K4171" i="33"/>
  <c r="P4170" i="33"/>
  <c r="K4170" i="33"/>
  <c r="P4169" i="33"/>
  <c r="K4169" i="33"/>
  <c r="P4168" i="33"/>
  <c r="K4168" i="33"/>
  <c r="R4166" i="33"/>
  <c r="N4166" i="33"/>
  <c r="K4166" i="33"/>
  <c r="R4165" i="33"/>
  <c r="N4165" i="33"/>
  <c r="K4165" i="33"/>
  <c r="R4164" i="33"/>
  <c r="N4164" i="33"/>
  <c r="K4164" i="33"/>
  <c r="R4163" i="33"/>
  <c r="N4163" i="33"/>
  <c r="K4163" i="33"/>
  <c r="R4162" i="33"/>
  <c r="N4162" i="33"/>
  <c r="K4162" i="33"/>
  <c r="R4161" i="33"/>
  <c r="N4161" i="33"/>
  <c r="K4161" i="33"/>
  <c r="R4160" i="33"/>
  <c r="N4160" i="33"/>
  <c r="K4160" i="33"/>
  <c r="R4159" i="33"/>
  <c r="N4159" i="33"/>
  <c r="K4159" i="33"/>
  <c r="R4158" i="33"/>
  <c r="N4158" i="33"/>
  <c r="K4158" i="33"/>
  <c r="L4156" i="33"/>
  <c r="L4155" i="33"/>
  <c r="L4154" i="33"/>
  <c r="L4153" i="33"/>
  <c r="L4152" i="33"/>
  <c r="L4151" i="33"/>
  <c r="L4150" i="33"/>
  <c r="L4149" i="33"/>
  <c r="L4148" i="33"/>
  <c r="L4147" i="33"/>
  <c r="L4146" i="33"/>
  <c r="L4145" i="33"/>
  <c r="L4144" i="33"/>
  <c r="L4143" i="33"/>
  <c r="L4142" i="33"/>
  <c r="L4141" i="33"/>
  <c r="L4140" i="33"/>
  <c r="L4139" i="33"/>
  <c r="L4138" i="33"/>
  <c r="L4137" i="33"/>
  <c r="L4136" i="33"/>
  <c r="L4135" i="33"/>
  <c r="L4134" i="33"/>
  <c r="L4133" i="33"/>
  <c r="L4132" i="33"/>
  <c r="L4131" i="33"/>
  <c r="L4130" i="33"/>
  <c r="L4129" i="33"/>
  <c r="L4128" i="33"/>
  <c r="L4127" i="33"/>
  <c r="L4126" i="33"/>
  <c r="L4125" i="33"/>
  <c r="L4124" i="33"/>
  <c r="L4123" i="33"/>
  <c r="L4122" i="33"/>
  <c r="L4121" i="33"/>
  <c r="L4120" i="33"/>
  <c r="L4119" i="33"/>
  <c r="L4118" i="33"/>
  <c r="L4117" i="33"/>
  <c r="L4116" i="33"/>
  <c r="L4115" i="33"/>
  <c r="L4114" i="33"/>
  <c r="F4114" i="33"/>
  <c r="L4113" i="33"/>
  <c r="F4113" i="33"/>
  <c r="L4112" i="33"/>
  <c r="F4112" i="33"/>
  <c r="M4110" i="33"/>
  <c r="M4109" i="33"/>
  <c r="M4108" i="33"/>
  <c r="M4107" i="33"/>
  <c r="M4106" i="33"/>
  <c r="E4104" i="33"/>
  <c r="E4103" i="33"/>
  <c r="E4102" i="33"/>
  <c r="E4101" i="33"/>
  <c r="M4100" i="33"/>
  <c r="E4100" i="33"/>
  <c r="E4098" i="33"/>
  <c r="E4097" i="33"/>
  <c r="J4096" i="33"/>
  <c r="E4096" i="33"/>
  <c r="E4094" i="33"/>
  <c r="K4092" i="33"/>
  <c r="K4091" i="33"/>
  <c r="K4090" i="33"/>
  <c r="K4089" i="33"/>
  <c r="K4088" i="33"/>
  <c r="O4087" i="33"/>
  <c r="J4087" i="33"/>
  <c r="E4087" i="33"/>
  <c r="O4086" i="33"/>
  <c r="J4086" i="33"/>
  <c r="E4086" i="33"/>
  <c r="E4085" i="33"/>
  <c r="O4084" i="33"/>
  <c r="J4084" i="33"/>
  <c r="E4084" i="33"/>
  <c r="E4082" i="33"/>
  <c r="E4081" i="33"/>
  <c r="E4080" i="33"/>
  <c r="L4079" i="33"/>
  <c r="L4078" i="33"/>
  <c r="O4077" i="33"/>
  <c r="J4077" i="33"/>
  <c r="E4077" i="33"/>
  <c r="O4076" i="33"/>
  <c r="J4076" i="33"/>
  <c r="E4076" i="33"/>
  <c r="O4075" i="33"/>
  <c r="J4075" i="33"/>
  <c r="E4075" i="33"/>
  <c r="O4074" i="33"/>
  <c r="J4074" i="33"/>
  <c r="E4074" i="33"/>
  <c r="O4073" i="33"/>
  <c r="J4073" i="33"/>
  <c r="E4073" i="33"/>
  <c r="O4072" i="33"/>
  <c r="J4072" i="33"/>
  <c r="E4072" i="33"/>
  <c r="O4071" i="33"/>
  <c r="J4071" i="33"/>
  <c r="E4071" i="33"/>
  <c r="O4070" i="33"/>
  <c r="J4070" i="33"/>
  <c r="E4070" i="33"/>
  <c r="O4069" i="33"/>
  <c r="J4069" i="33"/>
  <c r="E4069" i="33"/>
  <c r="O4068" i="33"/>
  <c r="J4068" i="33"/>
  <c r="E4068" i="33"/>
  <c r="E4066" i="33"/>
  <c r="O4065" i="33"/>
  <c r="F4065" i="33"/>
  <c r="O4064" i="33"/>
  <c r="F4064" i="33"/>
  <c r="O4063" i="33"/>
  <c r="F4063" i="33"/>
  <c r="M4061" i="33"/>
  <c r="E4061" i="33"/>
  <c r="K4059" i="33"/>
  <c r="P4058" i="33"/>
  <c r="K4058" i="33"/>
  <c r="E4058" i="33"/>
  <c r="P4057" i="33"/>
  <c r="K4057" i="33"/>
  <c r="E4057" i="33"/>
  <c r="P4056" i="33"/>
  <c r="K4056" i="33"/>
  <c r="E4056" i="33"/>
  <c r="P4055" i="33"/>
  <c r="K4055" i="33"/>
  <c r="E4055" i="33"/>
  <c r="P4054" i="33"/>
  <c r="K4054" i="33"/>
  <c r="E4054" i="33"/>
  <c r="P4053" i="33"/>
  <c r="K4053" i="33"/>
  <c r="E4053" i="33"/>
  <c r="P4052" i="33"/>
  <c r="K4052" i="33"/>
  <c r="E4052" i="33"/>
  <c r="P4051" i="33"/>
  <c r="K4051" i="33"/>
  <c r="E4051" i="33"/>
  <c r="P4050" i="33"/>
  <c r="K4050" i="33"/>
  <c r="E4050" i="33"/>
  <c r="P4049" i="33"/>
  <c r="K4049" i="33"/>
  <c r="E4049" i="33"/>
  <c r="P4048" i="33"/>
  <c r="K4048" i="33"/>
  <c r="P4047" i="33"/>
  <c r="K4047" i="33"/>
  <c r="P4046" i="33"/>
  <c r="K4046" i="33"/>
  <c r="P4045" i="33"/>
  <c r="K4045" i="33"/>
  <c r="P4044" i="33"/>
  <c r="K4044" i="33"/>
  <c r="R4042" i="33"/>
  <c r="N4042" i="33"/>
  <c r="K4042" i="33"/>
  <c r="R4041" i="33"/>
  <c r="N4041" i="33"/>
  <c r="K4041" i="33"/>
  <c r="R4040" i="33"/>
  <c r="N4040" i="33"/>
  <c r="K4040" i="33"/>
  <c r="R4039" i="33"/>
  <c r="N4039" i="33"/>
  <c r="K4039" i="33"/>
  <c r="R4038" i="33"/>
  <c r="N4038" i="33"/>
  <c r="K4038" i="33"/>
  <c r="R4037" i="33"/>
  <c r="N4037" i="33"/>
  <c r="K4037" i="33"/>
  <c r="R4036" i="33"/>
  <c r="N4036" i="33"/>
  <c r="K4036" i="33"/>
  <c r="R4035" i="33"/>
  <c r="N4035" i="33"/>
  <c r="K4035" i="33"/>
  <c r="R4034" i="33"/>
  <c r="N4034" i="33"/>
  <c r="K4034" i="33"/>
  <c r="L4032" i="33"/>
  <c r="L4031" i="33"/>
  <c r="L4030" i="33"/>
  <c r="L4029" i="33"/>
  <c r="L4028" i="33"/>
  <c r="L4027" i="33"/>
  <c r="L4026" i="33"/>
  <c r="L4025" i="33"/>
  <c r="L4024" i="33"/>
  <c r="L4023" i="33"/>
  <c r="L4022" i="33"/>
  <c r="L4021" i="33"/>
  <c r="L4020" i="33"/>
  <c r="L4019" i="33"/>
  <c r="L4018" i="33"/>
  <c r="L4017" i="33"/>
  <c r="L4016" i="33"/>
  <c r="L4015" i="33"/>
  <c r="L4014" i="33"/>
  <c r="L4013" i="33"/>
  <c r="L4012" i="33"/>
  <c r="L4011" i="33"/>
  <c r="L4010" i="33"/>
  <c r="L4009" i="33"/>
  <c r="L4008" i="33"/>
  <c r="L4007" i="33"/>
  <c r="L4006" i="33"/>
  <c r="L4005" i="33"/>
  <c r="L4004" i="33"/>
  <c r="L4003" i="33"/>
  <c r="L4002" i="33"/>
  <c r="L4001" i="33"/>
  <c r="L4000" i="33"/>
  <c r="L3999" i="33"/>
  <c r="L3998" i="33"/>
  <c r="L3997" i="33"/>
  <c r="L3996" i="33"/>
  <c r="L3995" i="33"/>
  <c r="L3994" i="33"/>
  <c r="L3993" i="33"/>
  <c r="L3992" i="33"/>
  <c r="L3991" i="33"/>
  <c r="L3990" i="33"/>
  <c r="F3990" i="33"/>
  <c r="L3989" i="33"/>
  <c r="F3989" i="33"/>
  <c r="L3988" i="33"/>
  <c r="F3988" i="33"/>
  <c r="M3986" i="33"/>
  <c r="M3985" i="33"/>
  <c r="M3984" i="33"/>
  <c r="M3983" i="33"/>
  <c r="M3982" i="33"/>
  <c r="E3980" i="33"/>
  <c r="E3979" i="33"/>
  <c r="E3978" i="33"/>
  <c r="E3977" i="33"/>
  <c r="M3976" i="33"/>
  <c r="E3976" i="33"/>
  <c r="E3974" i="33"/>
  <c r="E3973" i="33"/>
  <c r="J3972" i="33"/>
  <c r="E3972" i="33"/>
  <c r="E3970" i="33"/>
  <c r="K3968" i="33"/>
  <c r="K3967" i="33"/>
  <c r="K3966" i="33"/>
  <c r="K3965" i="33"/>
  <c r="K3964" i="33"/>
  <c r="O3963" i="33"/>
  <c r="J3963" i="33"/>
  <c r="E3963" i="33"/>
  <c r="O3962" i="33"/>
  <c r="J3962" i="33"/>
  <c r="E3962" i="33"/>
  <c r="E3961" i="33"/>
  <c r="O3960" i="33"/>
  <c r="J3960" i="33"/>
  <c r="E3960" i="33"/>
  <c r="E3958" i="33"/>
  <c r="E3957" i="33"/>
  <c r="E3956" i="33"/>
  <c r="L3955" i="33"/>
  <c r="L3954" i="33"/>
  <c r="O3953" i="33"/>
  <c r="J3953" i="33"/>
  <c r="E3953" i="33"/>
  <c r="O3952" i="33"/>
  <c r="J3952" i="33"/>
  <c r="E3952" i="33"/>
  <c r="O3951" i="33"/>
  <c r="J3951" i="33"/>
  <c r="E3951" i="33"/>
  <c r="O3950" i="33"/>
  <c r="J3950" i="33"/>
  <c r="E3950" i="33"/>
  <c r="O3949" i="33"/>
  <c r="J3949" i="33"/>
  <c r="E3949" i="33"/>
  <c r="O3948" i="33"/>
  <c r="J3948" i="33"/>
  <c r="E3948" i="33"/>
  <c r="O3947" i="33"/>
  <c r="J3947" i="33"/>
  <c r="E3947" i="33"/>
  <c r="O3946" i="33"/>
  <c r="J3946" i="33"/>
  <c r="E3946" i="33"/>
  <c r="O3945" i="33"/>
  <c r="J3945" i="33"/>
  <c r="E3945" i="33"/>
  <c r="O3944" i="33"/>
  <c r="J3944" i="33"/>
  <c r="E3944" i="33"/>
  <c r="E3942" i="33"/>
  <c r="O3941" i="33"/>
  <c r="F3941" i="33"/>
  <c r="O3940" i="33"/>
  <c r="F3940" i="33"/>
  <c r="O3939" i="33"/>
  <c r="F3939" i="33"/>
  <c r="M3937" i="33"/>
  <c r="E3937" i="33"/>
  <c r="K3935" i="33"/>
  <c r="P3934" i="33"/>
  <c r="K3934" i="33"/>
  <c r="E3934" i="33"/>
  <c r="P3933" i="33"/>
  <c r="K3933" i="33"/>
  <c r="E3933" i="33"/>
  <c r="P3932" i="33"/>
  <c r="K3932" i="33"/>
  <c r="E3932" i="33"/>
  <c r="P3931" i="33"/>
  <c r="K3931" i="33"/>
  <c r="E3931" i="33"/>
  <c r="P3930" i="33"/>
  <c r="K3930" i="33"/>
  <c r="E3930" i="33"/>
  <c r="P3929" i="33"/>
  <c r="K3929" i="33"/>
  <c r="E3929" i="33"/>
  <c r="P3928" i="33"/>
  <c r="K3928" i="33"/>
  <c r="E3928" i="33"/>
  <c r="P3927" i="33"/>
  <c r="K3927" i="33"/>
  <c r="E3927" i="33"/>
  <c r="P3926" i="33"/>
  <c r="K3926" i="33"/>
  <c r="E3926" i="33"/>
  <c r="P3925" i="33"/>
  <c r="K3925" i="33"/>
  <c r="E3925" i="33"/>
  <c r="P3924" i="33"/>
  <c r="K3924" i="33"/>
  <c r="P3923" i="33"/>
  <c r="K3923" i="33"/>
  <c r="P3922" i="33"/>
  <c r="K3922" i="33"/>
  <c r="P3921" i="33"/>
  <c r="K3921" i="33"/>
  <c r="P3920" i="33"/>
  <c r="K3920" i="33"/>
  <c r="R3918" i="33"/>
  <c r="N3918" i="33"/>
  <c r="K3918" i="33"/>
  <c r="R3917" i="33"/>
  <c r="N3917" i="33"/>
  <c r="K3917" i="33"/>
  <c r="R3916" i="33"/>
  <c r="N3916" i="33"/>
  <c r="K3916" i="33"/>
  <c r="R3915" i="33"/>
  <c r="N3915" i="33"/>
  <c r="K3915" i="33"/>
  <c r="R3914" i="33"/>
  <c r="N3914" i="33"/>
  <c r="K3914" i="33"/>
  <c r="R3913" i="33"/>
  <c r="N3913" i="33"/>
  <c r="K3913" i="33"/>
  <c r="R3912" i="33"/>
  <c r="N3912" i="33"/>
  <c r="K3912" i="33"/>
  <c r="R3911" i="33"/>
  <c r="N3911" i="33"/>
  <c r="K3911" i="33"/>
  <c r="R3910" i="33"/>
  <c r="N3910" i="33"/>
  <c r="K3910" i="33"/>
  <c r="L3908" i="33"/>
  <c r="L3907" i="33"/>
  <c r="L3906" i="33"/>
  <c r="L3905" i="33"/>
  <c r="L3904" i="33"/>
  <c r="L3903" i="33"/>
  <c r="L3902" i="33"/>
  <c r="L3901" i="33"/>
  <c r="L3900" i="33"/>
  <c r="L3899" i="33"/>
  <c r="L3898" i="33"/>
  <c r="L3897" i="33"/>
  <c r="L3896" i="33"/>
  <c r="L3895" i="33"/>
  <c r="L3894" i="33"/>
  <c r="L3893" i="33"/>
  <c r="L3892" i="33"/>
  <c r="L3891" i="33"/>
  <c r="L3890" i="33"/>
  <c r="L3889" i="33"/>
  <c r="L3888" i="33"/>
  <c r="L3887" i="33"/>
  <c r="L3886" i="33"/>
  <c r="L3885" i="33"/>
  <c r="L3884" i="33"/>
  <c r="L3883" i="33"/>
  <c r="L3882" i="33"/>
  <c r="L3881" i="33"/>
  <c r="L3880" i="33"/>
  <c r="L3879" i="33"/>
  <c r="L3878" i="33"/>
  <c r="L3877" i="33"/>
  <c r="L3876" i="33"/>
  <c r="L3875" i="33"/>
  <c r="L3874" i="33"/>
  <c r="L3873" i="33"/>
  <c r="L3872" i="33"/>
  <c r="L3871" i="33"/>
  <c r="L3870" i="33"/>
  <c r="L3869" i="33"/>
  <c r="L3868" i="33"/>
  <c r="L3867" i="33"/>
  <c r="L3866" i="33"/>
  <c r="F3866" i="33"/>
  <c r="L3865" i="33"/>
  <c r="F3865" i="33"/>
  <c r="L3864" i="33"/>
  <c r="F3864" i="33"/>
  <c r="M3862" i="33"/>
  <c r="M3861" i="33"/>
  <c r="M3860" i="33"/>
  <c r="M3859" i="33"/>
  <c r="M3858" i="33"/>
  <c r="E3856" i="33"/>
  <c r="E3855" i="33"/>
  <c r="E3854" i="33"/>
  <c r="E3853" i="33"/>
  <c r="M3852" i="33"/>
  <c r="E3852" i="33"/>
  <c r="E3850" i="33"/>
  <c r="E3849" i="33"/>
  <c r="J3848" i="33"/>
  <c r="E3848" i="33"/>
  <c r="E3846" i="33"/>
  <c r="K3844" i="33"/>
  <c r="K3843" i="33"/>
  <c r="K3842" i="33"/>
  <c r="K3841" i="33"/>
  <c r="K3840" i="33"/>
  <c r="O3839" i="33"/>
  <c r="J3839" i="33"/>
  <c r="E3839" i="33"/>
  <c r="O3838" i="33"/>
  <c r="J3838" i="33"/>
  <c r="E3838" i="33"/>
  <c r="E3837" i="33"/>
  <c r="O3836" i="33"/>
  <c r="J3836" i="33"/>
  <c r="E3836" i="33"/>
  <c r="E3834" i="33"/>
  <c r="E3833" i="33"/>
  <c r="E3832" i="33"/>
  <c r="L3831" i="33"/>
  <c r="L3830" i="33"/>
  <c r="O3829" i="33"/>
  <c r="J3829" i="33"/>
  <c r="E3829" i="33"/>
  <c r="O3828" i="33"/>
  <c r="J3828" i="33"/>
  <c r="E3828" i="33"/>
  <c r="O3827" i="33"/>
  <c r="J3827" i="33"/>
  <c r="E3827" i="33"/>
  <c r="O3826" i="33"/>
  <c r="J3826" i="33"/>
  <c r="E3826" i="33"/>
  <c r="O3825" i="33"/>
  <c r="J3825" i="33"/>
  <c r="E3825" i="33"/>
  <c r="O3824" i="33"/>
  <c r="J3824" i="33"/>
  <c r="E3824" i="33"/>
  <c r="O3823" i="33"/>
  <c r="J3823" i="33"/>
  <c r="E3823" i="33"/>
  <c r="O3822" i="33"/>
  <c r="J3822" i="33"/>
  <c r="E3822" i="33"/>
  <c r="O3821" i="33"/>
  <c r="J3821" i="33"/>
  <c r="E3821" i="33"/>
  <c r="O3820" i="33"/>
  <c r="J3820" i="33"/>
  <c r="E3820" i="33"/>
  <c r="E3818" i="33"/>
  <c r="O3817" i="33"/>
  <c r="F3817" i="33"/>
  <c r="O3816" i="33"/>
  <c r="F3816" i="33"/>
  <c r="O3815" i="33"/>
  <c r="F3815" i="33"/>
  <c r="M3813" i="33"/>
  <c r="E3813" i="33"/>
  <c r="K3811" i="33"/>
  <c r="P3810" i="33"/>
  <c r="K3810" i="33"/>
  <c r="E3810" i="33"/>
  <c r="P3809" i="33"/>
  <c r="K3809" i="33"/>
  <c r="E3809" i="33"/>
  <c r="P3808" i="33"/>
  <c r="K3808" i="33"/>
  <c r="E3808" i="33"/>
  <c r="P3807" i="33"/>
  <c r="K3807" i="33"/>
  <c r="E3807" i="33"/>
  <c r="P3806" i="33"/>
  <c r="K3806" i="33"/>
  <c r="E3806" i="33"/>
  <c r="P3805" i="33"/>
  <c r="K3805" i="33"/>
  <c r="E3805" i="33"/>
  <c r="P3804" i="33"/>
  <c r="K3804" i="33"/>
  <c r="E3804" i="33"/>
  <c r="P3803" i="33"/>
  <c r="K3803" i="33"/>
  <c r="E3803" i="33"/>
  <c r="P3802" i="33"/>
  <c r="K3802" i="33"/>
  <c r="E3802" i="33"/>
  <c r="P3801" i="33"/>
  <c r="K3801" i="33"/>
  <c r="E3801" i="33"/>
  <c r="P3800" i="33"/>
  <c r="K3800" i="33"/>
  <c r="P3799" i="33"/>
  <c r="K3799" i="33"/>
  <c r="P3798" i="33"/>
  <c r="K3798" i="33"/>
  <c r="P3797" i="33"/>
  <c r="K3797" i="33"/>
  <c r="P3796" i="33"/>
  <c r="K3796" i="33"/>
  <c r="R3794" i="33"/>
  <c r="N3794" i="33"/>
  <c r="K3794" i="33"/>
  <c r="R3793" i="33"/>
  <c r="N3793" i="33"/>
  <c r="K3793" i="33"/>
  <c r="R3792" i="33"/>
  <c r="N3792" i="33"/>
  <c r="K3792" i="33"/>
  <c r="R3791" i="33"/>
  <c r="N3791" i="33"/>
  <c r="K3791" i="33"/>
  <c r="R3790" i="33"/>
  <c r="N3790" i="33"/>
  <c r="K3790" i="33"/>
  <c r="R3789" i="33"/>
  <c r="N3789" i="33"/>
  <c r="K3789" i="33"/>
  <c r="R3788" i="33"/>
  <c r="N3788" i="33"/>
  <c r="K3788" i="33"/>
  <c r="R3787" i="33"/>
  <c r="N3787" i="33"/>
  <c r="K3787" i="33"/>
  <c r="R3786" i="33"/>
  <c r="N3786" i="33"/>
  <c r="K3786" i="33"/>
  <c r="L3784" i="33"/>
  <c r="L3783" i="33"/>
  <c r="L3782" i="33"/>
  <c r="L3781" i="33"/>
  <c r="L3780" i="33"/>
  <c r="L3779" i="33"/>
  <c r="L3778" i="33"/>
  <c r="L3777" i="33"/>
  <c r="L3776" i="33"/>
  <c r="L3775" i="33"/>
  <c r="L3774" i="33"/>
  <c r="L3773" i="33"/>
  <c r="L3772" i="33"/>
  <c r="L3771" i="33"/>
  <c r="L3770" i="33"/>
  <c r="L3769" i="33"/>
  <c r="L3768" i="33"/>
  <c r="L3767" i="33"/>
  <c r="L3766" i="33"/>
  <c r="L3765" i="33"/>
  <c r="L3764" i="33"/>
  <c r="L3763" i="33"/>
  <c r="L3762" i="33"/>
  <c r="L3761" i="33"/>
  <c r="L3760" i="33"/>
  <c r="L3759" i="33"/>
  <c r="L3758" i="33"/>
  <c r="L3757" i="33"/>
  <c r="L3756" i="33"/>
  <c r="L3755" i="33"/>
  <c r="L3754" i="33"/>
  <c r="L3753" i="33"/>
  <c r="L3752" i="33"/>
  <c r="L3751" i="33"/>
  <c r="L3750" i="33"/>
  <c r="L3749" i="33"/>
  <c r="L3748" i="33"/>
  <c r="L3747" i="33"/>
  <c r="L3746" i="33"/>
  <c r="L3745" i="33"/>
  <c r="L3744" i="33"/>
  <c r="L3743" i="33"/>
  <c r="L3742" i="33"/>
  <c r="F3742" i="33"/>
  <c r="L3741" i="33"/>
  <c r="F3741" i="33"/>
  <c r="L3740" i="33"/>
  <c r="F3740" i="33"/>
  <c r="M3738" i="33"/>
  <c r="M3737" i="33"/>
  <c r="M3736" i="33"/>
  <c r="M3735" i="33"/>
  <c r="M3734" i="33"/>
  <c r="E3732" i="33"/>
  <c r="E3731" i="33"/>
  <c r="E3730" i="33"/>
  <c r="E3729" i="33"/>
  <c r="M3728" i="33"/>
  <c r="E3728" i="33"/>
  <c r="E3726" i="33"/>
  <c r="E3725" i="33"/>
  <c r="J3724" i="33"/>
  <c r="E3724" i="33"/>
  <c r="E3722" i="33"/>
  <c r="K3720" i="33"/>
  <c r="K3719" i="33"/>
  <c r="K3718" i="33"/>
  <c r="K3717" i="33"/>
  <c r="K3716" i="33"/>
  <c r="O3715" i="33"/>
  <c r="J3715" i="33"/>
  <c r="E3715" i="33"/>
  <c r="O3714" i="33"/>
  <c r="J3714" i="33"/>
  <c r="E3714" i="33"/>
  <c r="E3713" i="33"/>
  <c r="O3712" i="33"/>
  <c r="J3712" i="33"/>
  <c r="E3712" i="33"/>
  <c r="E3710" i="33"/>
  <c r="E3709" i="33"/>
  <c r="E3708" i="33"/>
  <c r="L3707" i="33"/>
  <c r="L3706" i="33"/>
  <c r="O3705" i="33"/>
  <c r="J3705" i="33"/>
  <c r="E3705" i="33"/>
  <c r="O3704" i="33"/>
  <c r="J3704" i="33"/>
  <c r="E3704" i="33"/>
  <c r="O3703" i="33"/>
  <c r="J3703" i="33"/>
  <c r="E3703" i="33"/>
  <c r="O3702" i="33"/>
  <c r="J3702" i="33"/>
  <c r="E3702" i="33"/>
  <c r="O3701" i="33"/>
  <c r="J3701" i="33"/>
  <c r="E3701" i="33"/>
  <c r="O3700" i="33"/>
  <c r="J3700" i="33"/>
  <c r="E3700" i="33"/>
  <c r="O3699" i="33"/>
  <c r="J3699" i="33"/>
  <c r="E3699" i="33"/>
  <c r="O3698" i="33"/>
  <c r="J3698" i="33"/>
  <c r="E3698" i="33"/>
  <c r="O3697" i="33"/>
  <c r="J3697" i="33"/>
  <c r="E3697" i="33"/>
  <c r="O3696" i="33"/>
  <c r="J3696" i="33"/>
  <c r="E3696" i="33"/>
  <c r="E3694" i="33"/>
  <c r="O3693" i="33"/>
  <c r="F3693" i="33"/>
  <c r="O3692" i="33"/>
  <c r="F3692" i="33"/>
  <c r="O3691" i="33"/>
  <c r="F3691" i="33"/>
  <c r="M3689" i="33"/>
  <c r="E3689" i="33"/>
  <c r="K3687" i="33"/>
  <c r="P3686" i="33"/>
  <c r="K3686" i="33"/>
  <c r="E3686" i="33"/>
  <c r="P3685" i="33"/>
  <c r="K3685" i="33"/>
  <c r="E3685" i="33"/>
  <c r="P3684" i="33"/>
  <c r="K3684" i="33"/>
  <c r="E3684" i="33"/>
  <c r="P3683" i="33"/>
  <c r="K3683" i="33"/>
  <c r="E3683" i="33"/>
  <c r="P3682" i="33"/>
  <c r="K3682" i="33"/>
  <c r="E3682" i="33"/>
  <c r="P3681" i="33"/>
  <c r="K3681" i="33"/>
  <c r="E3681" i="33"/>
  <c r="P3680" i="33"/>
  <c r="K3680" i="33"/>
  <c r="E3680" i="33"/>
  <c r="P3679" i="33"/>
  <c r="K3679" i="33"/>
  <c r="E3679" i="33"/>
  <c r="P3678" i="33"/>
  <c r="K3678" i="33"/>
  <c r="E3678" i="33"/>
  <c r="P3677" i="33"/>
  <c r="K3677" i="33"/>
  <c r="E3677" i="33"/>
  <c r="P3676" i="33"/>
  <c r="K3676" i="33"/>
  <c r="P3675" i="33"/>
  <c r="K3675" i="33"/>
  <c r="P3674" i="33"/>
  <c r="K3674" i="33"/>
  <c r="P3673" i="33"/>
  <c r="K3673" i="33"/>
  <c r="P3672" i="33"/>
  <c r="K3672" i="33"/>
  <c r="R3670" i="33"/>
  <c r="N3670" i="33"/>
  <c r="K3670" i="33"/>
  <c r="R3669" i="33"/>
  <c r="N3669" i="33"/>
  <c r="K3669" i="33"/>
  <c r="R3668" i="33"/>
  <c r="N3668" i="33"/>
  <c r="K3668" i="33"/>
  <c r="R3667" i="33"/>
  <c r="N3667" i="33"/>
  <c r="K3667" i="33"/>
  <c r="R3666" i="33"/>
  <c r="N3666" i="33"/>
  <c r="K3666" i="33"/>
  <c r="R3665" i="33"/>
  <c r="N3665" i="33"/>
  <c r="K3665" i="33"/>
  <c r="R3664" i="33"/>
  <c r="N3664" i="33"/>
  <c r="K3664" i="33"/>
  <c r="R3663" i="33"/>
  <c r="N3663" i="33"/>
  <c r="K3663" i="33"/>
  <c r="R3662" i="33"/>
  <c r="N3662" i="33"/>
  <c r="K3662" i="33"/>
  <c r="L3660" i="33"/>
  <c r="L3659" i="33"/>
  <c r="L3658" i="33"/>
  <c r="L3657" i="33"/>
  <c r="L3656" i="33"/>
  <c r="L3655" i="33"/>
  <c r="L3654" i="33"/>
  <c r="L3653" i="33"/>
  <c r="L3652" i="33"/>
  <c r="L3651" i="33"/>
  <c r="L3650" i="33"/>
  <c r="L3649" i="33"/>
  <c r="L3648" i="33"/>
  <c r="L3647" i="33"/>
  <c r="L3646" i="33"/>
  <c r="L3645" i="33"/>
  <c r="L3644" i="33"/>
  <c r="L3643" i="33"/>
  <c r="L3642" i="33"/>
  <c r="L3641" i="33"/>
  <c r="L3640" i="33"/>
  <c r="L3639" i="33"/>
  <c r="L3638" i="33"/>
  <c r="L3637" i="33"/>
  <c r="L3636" i="33"/>
  <c r="L3635" i="33"/>
  <c r="L3634" i="33"/>
  <c r="L3633" i="33"/>
  <c r="L3632" i="33"/>
  <c r="L3631" i="33"/>
  <c r="L3630" i="33"/>
  <c r="L3629" i="33"/>
  <c r="L3628" i="33"/>
  <c r="L3627" i="33"/>
  <c r="L3626" i="33"/>
  <c r="L3625" i="33"/>
  <c r="L3624" i="33"/>
  <c r="L3623" i="33"/>
  <c r="L3622" i="33"/>
  <c r="L3621" i="33"/>
  <c r="L3620" i="33"/>
  <c r="L3619" i="33"/>
  <c r="L3618" i="33"/>
  <c r="F3618" i="33"/>
  <c r="L3617" i="33"/>
  <c r="F3617" i="33"/>
  <c r="L3616" i="33"/>
  <c r="F3616" i="33"/>
  <c r="M3614" i="33"/>
  <c r="M3613" i="33"/>
  <c r="M3612" i="33"/>
  <c r="M3611" i="33"/>
  <c r="M3610" i="33"/>
  <c r="E3608" i="33"/>
  <c r="E3607" i="33"/>
  <c r="E3606" i="33"/>
  <c r="E3605" i="33"/>
  <c r="M3604" i="33"/>
  <c r="E3604" i="33"/>
  <c r="E3602" i="33"/>
  <c r="E3601" i="33"/>
  <c r="J3600" i="33"/>
  <c r="E3600" i="33"/>
  <c r="E3598" i="33"/>
  <c r="K3596" i="33"/>
  <c r="K3595" i="33"/>
  <c r="K3594" i="33"/>
  <c r="K3593" i="33"/>
  <c r="K3592" i="33"/>
  <c r="O3591" i="33"/>
  <c r="J3591" i="33"/>
  <c r="E3591" i="33"/>
  <c r="O3590" i="33"/>
  <c r="J3590" i="33"/>
  <c r="E3590" i="33"/>
  <c r="E3589" i="33"/>
  <c r="O3588" i="33"/>
  <c r="J3588" i="33"/>
  <c r="E3588" i="33"/>
  <c r="E3586" i="33"/>
  <c r="E3585" i="33"/>
  <c r="E3584" i="33"/>
  <c r="L3583" i="33"/>
  <c r="L3582" i="33"/>
  <c r="O3581" i="33"/>
  <c r="J3581" i="33"/>
  <c r="E3581" i="33"/>
  <c r="O3580" i="33"/>
  <c r="J3580" i="33"/>
  <c r="E3580" i="33"/>
  <c r="O3579" i="33"/>
  <c r="J3579" i="33"/>
  <c r="E3579" i="33"/>
  <c r="O3578" i="33"/>
  <c r="J3578" i="33"/>
  <c r="E3578" i="33"/>
  <c r="O3577" i="33"/>
  <c r="J3577" i="33"/>
  <c r="E3577" i="33"/>
  <c r="O3576" i="33"/>
  <c r="J3576" i="33"/>
  <c r="E3576" i="33"/>
  <c r="O3575" i="33"/>
  <c r="J3575" i="33"/>
  <c r="E3575" i="33"/>
  <c r="O3574" i="33"/>
  <c r="J3574" i="33"/>
  <c r="E3574" i="33"/>
  <c r="O3573" i="33"/>
  <c r="J3573" i="33"/>
  <c r="E3573" i="33"/>
  <c r="O3572" i="33"/>
  <c r="J3572" i="33"/>
  <c r="E3572" i="33"/>
  <c r="E3570" i="33"/>
  <c r="O3569" i="33"/>
  <c r="F3569" i="33"/>
  <c r="O3568" i="33"/>
  <c r="F3568" i="33"/>
  <c r="O3567" i="33"/>
  <c r="F3567" i="33"/>
  <c r="M3565" i="33"/>
  <c r="E3565" i="33"/>
  <c r="K3563" i="33"/>
  <c r="P3562" i="33"/>
  <c r="K3562" i="33"/>
  <c r="E3562" i="33"/>
  <c r="P3561" i="33"/>
  <c r="K3561" i="33"/>
  <c r="E3561" i="33"/>
  <c r="P3560" i="33"/>
  <c r="K3560" i="33"/>
  <c r="E3560" i="33"/>
  <c r="P3559" i="33"/>
  <c r="K3559" i="33"/>
  <c r="E3559" i="33"/>
  <c r="P3558" i="33"/>
  <c r="K3558" i="33"/>
  <c r="E3558" i="33"/>
  <c r="P3557" i="33"/>
  <c r="K3557" i="33"/>
  <c r="E3557" i="33"/>
  <c r="P3556" i="33"/>
  <c r="K3556" i="33"/>
  <c r="E3556" i="33"/>
  <c r="P3555" i="33"/>
  <c r="K3555" i="33"/>
  <c r="E3555" i="33"/>
  <c r="P3554" i="33"/>
  <c r="K3554" i="33"/>
  <c r="E3554" i="33"/>
  <c r="P3553" i="33"/>
  <c r="K3553" i="33"/>
  <c r="E3553" i="33"/>
  <c r="P3552" i="33"/>
  <c r="K3552" i="33"/>
  <c r="P3551" i="33"/>
  <c r="K3551" i="33"/>
  <c r="P3550" i="33"/>
  <c r="K3550" i="33"/>
  <c r="P3549" i="33"/>
  <c r="K3549" i="33"/>
  <c r="P3548" i="33"/>
  <c r="K3548" i="33"/>
  <c r="R3546" i="33"/>
  <c r="N3546" i="33"/>
  <c r="K3546" i="33"/>
  <c r="R3545" i="33"/>
  <c r="N3545" i="33"/>
  <c r="K3545" i="33"/>
  <c r="R3544" i="33"/>
  <c r="N3544" i="33"/>
  <c r="K3544" i="33"/>
  <c r="R3543" i="33"/>
  <c r="N3543" i="33"/>
  <c r="K3543" i="33"/>
  <c r="R3542" i="33"/>
  <c r="N3542" i="33"/>
  <c r="K3542" i="33"/>
  <c r="R3541" i="33"/>
  <c r="N3541" i="33"/>
  <c r="K3541" i="33"/>
  <c r="R3540" i="33"/>
  <c r="N3540" i="33"/>
  <c r="K3540" i="33"/>
  <c r="R3539" i="33"/>
  <c r="N3539" i="33"/>
  <c r="K3539" i="33"/>
  <c r="R3538" i="33"/>
  <c r="N3538" i="33"/>
  <c r="K3538" i="33"/>
  <c r="L3536" i="33"/>
  <c r="L3535" i="33"/>
  <c r="L3534" i="33"/>
  <c r="L3533" i="33"/>
  <c r="L3532" i="33"/>
  <c r="L3531" i="33"/>
  <c r="L3530" i="33"/>
  <c r="L3529" i="33"/>
  <c r="L3528" i="33"/>
  <c r="L3527" i="33"/>
  <c r="L3526" i="33"/>
  <c r="L3525" i="33"/>
  <c r="L3524" i="33"/>
  <c r="L3523" i="33"/>
  <c r="L3522" i="33"/>
  <c r="L3521" i="33"/>
  <c r="L3520" i="33"/>
  <c r="L3519" i="33"/>
  <c r="L3518" i="33"/>
  <c r="L3517" i="33"/>
  <c r="L3516" i="33"/>
  <c r="L3515" i="33"/>
  <c r="L3514" i="33"/>
  <c r="L3513" i="33"/>
  <c r="L3512" i="33"/>
  <c r="L3511" i="33"/>
  <c r="L3510" i="33"/>
  <c r="L3509" i="33"/>
  <c r="L3508" i="33"/>
  <c r="L3507" i="33"/>
  <c r="L3506" i="33"/>
  <c r="L3505" i="33"/>
  <c r="L3504" i="33"/>
  <c r="L3503" i="33"/>
  <c r="L3502" i="33"/>
  <c r="L3501" i="33"/>
  <c r="L3500" i="33"/>
  <c r="L3499" i="33"/>
  <c r="L3498" i="33"/>
  <c r="L3497" i="33"/>
  <c r="L3496" i="33"/>
  <c r="L3495" i="33"/>
  <c r="L3494" i="33"/>
  <c r="F3494" i="33"/>
  <c r="L3493" i="33"/>
  <c r="F3493" i="33"/>
  <c r="L3492" i="33"/>
  <c r="F3492" i="33"/>
  <c r="M3490" i="33"/>
  <c r="M3489" i="33"/>
  <c r="M3488" i="33"/>
  <c r="M3487" i="33"/>
  <c r="M3486" i="33"/>
  <c r="E3484" i="33"/>
  <c r="E3483" i="33"/>
  <c r="E3482" i="33"/>
  <c r="E3481" i="33"/>
  <c r="M3480" i="33"/>
  <c r="E3480" i="33"/>
  <c r="E3478" i="33"/>
  <c r="E3477" i="33"/>
  <c r="J3476" i="33"/>
  <c r="E3476" i="33"/>
  <c r="E3474" i="33"/>
  <c r="K3472" i="33"/>
  <c r="K3471" i="33"/>
  <c r="K3470" i="33"/>
  <c r="K3469" i="33"/>
  <c r="K3468" i="33"/>
  <c r="O3467" i="33"/>
  <c r="J3467" i="33"/>
  <c r="E3467" i="33"/>
  <c r="O3466" i="33"/>
  <c r="J3466" i="33"/>
  <c r="E3466" i="33"/>
  <c r="E3465" i="33"/>
  <c r="O3464" i="33"/>
  <c r="J3464" i="33"/>
  <c r="E3464" i="33"/>
  <c r="E3462" i="33"/>
  <c r="E3461" i="33"/>
  <c r="E3460" i="33"/>
  <c r="L3459" i="33"/>
  <c r="L3458" i="33"/>
  <c r="O3457" i="33"/>
  <c r="J3457" i="33"/>
  <c r="E3457" i="33"/>
  <c r="O3456" i="33"/>
  <c r="J3456" i="33"/>
  <c r="E3456" i="33"/>
  <c r="O3455" i="33"/>
  <c r="J3455" i="33"/>
  <c r="E3455" i="33"/>
  <c r="O3454" i="33"/>
  <c r="J3454" i="33"/>
  <c r="E3454" i="33"/>
  <c r="O3453" i="33"/>
  <c r="J3453" i="33"/>
  <c r="E3453" i="33"/>
  <c r="O3452" i="33"/>
  <c r="J3452" i="33"/>
  <c r="E3452" i="33"/>
  <c r="O3451" i="33"/>
  <c r="J3451" i="33"/>
  <c r="E3451" i="33"/>
  <c r="O3450" i="33"/>
  <c r="J3450" i="33"/>
  <c r="E3450" i="33"/>
  <c r="O3449" i="33"/>
  <c r="J3449" i="33"/>
  <c r="E3449" i="33"/>
  <c r="O3448" i="33"/>
  <c r="J3448" i="33"/>
  <c r="E3448" i="33"/>
  <c r="E3446" i="33"/>
  <c r="O3445" i="33"/>
  <c r="F3445" i="33"/>
  <c r="O3444" i="33"/>
  <c r="F3444" i="33"/>
  <c r="O3443" i="33"/>
  <c r="F3443" i="33"/>
  <c r="M3441" i="33"/>
  <c r="E3441" i="33"/>
  <c r="K3439" i="33"/>
  <c r="P3438" i="33"/>
  <c r="K3438" i="33"/>
  <c r="E3438" i="33"/>
  <c r="P3437" i="33"/>
  <c r="K3437" i="33"/>
  <c r="E3437" i="33"/>
  <c r="P3436" i="33"/>
  <c r="K3436" i="33"/>
  <c r="E3436" i="33"/>
  <c r="P3435" i="33"/>
  <c r="K3435" i="33"/>
  <c r="E3435" i="33"/>
  <c r="P3434" i="33"/>
  <c r="K3434" i="33"/>
  <c r="E3434" i="33"/>
  <c r="P3433" i="33"/>
  <c r="K3433" i="33"/>
  <c r="E3433" i="33"/>
  <c r="P3432" i="33"/>
  <c r="K3432" i="33"/>
  <c r="E3432" i="33"/>
  <c r="P3431" i="33"/>
  <c r="K3431" i="33"/>
  <c r="E3431" i="33"/>
  <c r="P3430" i="33"/>
  <c r="K3430" i="33"/>
  <c r="E3430" i="33"/>
  <c r="P3429" i="33"/>
  <c r="K3429" i="33"/>
  <c r="E3429" i="33"/>
  <c r="P3428" i="33"/>
  <c r="K3428" i="33"/>
  <c r="P3427" i="33"/>
  <c r="K3427" i="33"/>
  <c r="P3426" i="33"/>
  <c r="K3426" i="33"/>
  <c r="P3425" i="33"/>
  <c r="K3425" i="33"/>
  <c r="P3424" i="33"/>
  <c r="K3424" i="33"/>
  <c r="R3422" i="33"/>
  <c r="N3422" i="33"/>
  <c r="K3422" i="33"/>
  <c r="R3421" i="33"/>
  <c r="N3421" i="33"/>
  <c r="K3421" i="33"/>
  <c r="R3420" i="33"/>
  <c r="N3420" i="33"/>
  <c r="K3420" i="33"/>
  <c r="R3419" i="33"/>
  <c r="N3419" i="33"/>
  <c r="K3419" i="33"/>
  <c r="R3418" i="33"/>
  <c r="N3418" i="33"/>
  <c r="K3418" i="33"/>
  <c r="R3417" i="33"/>
  <c r="N3417" i="33"/>
  <c r="K3417" i="33"/>
  <c r="R3416" i="33"/>
  <c r="N3416" i="33"/>
  <c r="K3416" i="33"/>
  <c r="R3415" i="33"/>
  <c r="N3415" i="33"/>
  <c r="K3415" i="33"/>
  <c r="R3414" i="33"/>
  <c r="N3414" i="33"/>
  <c r="K3414" i="33"/>
  <c r="L3412" i="33"/>
  <c r="L3411" i="33"/>
  <c r="L3410" i="33"/>
  <c r="L3409" i="33"/>
  <c r="L3408" i="33"/>
  <c r="L3407" i="33"/>
  <c r="L3406" i="33"/>
  <c r="L3405" i="33"/>
  <c r="L3404" i="33"/>
  <c r="L3403" i="33"/>
  <c r="L3402" i="33"/>
  <c r="L3401" i="33"/>
  <c r="L3400" i="33"/>
  <c r="L3399" i="33"/>
  <c r="L3398" i="33"/>
  <c r="L3397" i="33"/>
  <c r="L3396" i="33"/>
  <c r="L3395" i="33"/>
  <c r="L3394" i="33"/>
  <c r="L3393" i="33"/>
  <c r="L3392" i="33"/>
  <c r="L3391" i="33"/>
  <c r="L3390" i="33"/>
  <c r="L3389" i="33"/>
  <c r="L3388" i="33"/>
  <c r="L3387" i="33"/>
  <c r="L3386" i="33"/>
  <c r="L3385" i="33"/>
  <c r="L3384" i="33"/>
  <c r="L3383" i="33"/>
  <c r="L3382" i="33"/>
  <c r="L3381" i="33"/>
  <c r="L3380" i="33"/>
  <c r="L3379" i="33"/>
  <c r="L3378" i="33"/>
  <c r="L3377" i="33"/>
  <c r="L3376" i="33"/>
  <c r="L3375" i="33"/>
  <c r="L3374" i="33"/>
  <c r="L3373" i="33"/>
  <c r="L3372" i="33"/>
  <c r="L3371" i="33"/>
  <c r="L3370" i="33"/>
  <c r="F3370" i="33"/>
  <c r="L3369" i="33"/>
  <c r="F3369" i="33"/>
  <c r="L3368" i="33"/>
  <c r="F3368" i="33"/>
  <c r="M3366" i="33"/>
  <c r="M3365" i="33"/>
  <c r="M3364" i="33"/>
  <c r="M3363" i="33"/>
  <c r="M3362" i="33"/>
  <c r="E3360" i="33"/>
  <c r="E3359" i="33"/>
  <c r="E3358" i="33"/>
  <c r="E3357" i="33"/>
  <c r="M3356" i="33"/>
  <c r="E3356" i="33"/>
  <c r="E3354" i="33"/>
  <c r="E3353" i="33"/>
  <c r="J3352" i="33"/>
  <c r="E3352" i="33"/>
  <c r="E3350" i="33"/>
  <c r="K3348" i="33"/>
  <c r="K3347" i="33"/>
  <c r="K3346" i="33"/>
  <c r="K3345" i="33"/>
  <c r="K3344" i="33"/>
  <c r="O3343" i="33"/>
  <c r="J3343" i="33"/>
  <c r="E3343" i="33"/>
  <c r="O3342" i="33"/>
  <c r="J3342" i="33"/>
  <c r="E3342" i="33"/>
  <c r="E3341" i="33"/>
  <c r="O3340" i="33"/>
  <c r="J3340" i="33"/>
  <c r="E3340" i="33"/>
  <c r="E3338" i="33"/>
  <c r="E3337" i="33"/>
  <c r="E3336" i="33"/>
  <c r="L3335" i="33"/>
  <c r="L3334" i="33"/>
  <c r="O3333" i="33"/>
  <c r="J3333" i="33"/>
  <c r="E3333" i="33"/>
  <c r="O3332" i="33"/>
  <c r="J3332" i="33"/>
  <c r="E3332" i="33"/>
  <c r="O3331" i="33"/>
  <c r="J3331" i="33"/>
  <c r="E3331" i="33"/>
  <c r="O3330" i="33"/>
  <c r="J3330" i="33"/>
  <c r="E3330" i="33"/>
  <c r="O3329" i="33"/>
  <c r="J3329" i="33"/>
  <c r="E3329" i="33"/>
  <c r="O3328" i="33"/>
  <c r="J3328" i="33"/>
  <c r="E3328" i="33"/>
  <c r="O3327" i="33"/>
  <c r="J3327" i="33"/>
  <c r="E3327" i="33"/>
  <c r="O3326" i="33"/>
  <c r="J3326" i="33"/>
  <c r="E3326" i="33"/>
  <c r="O3325" i="33"/>
  <c r="J3325" i="33"/>
  <c r="E3325" i="33"/>
  <c r="O3324" i="33"/>
  <c r="J3324" i="33"/>
  <c r="E3324" i="33"/>
  <c r="E3322" i="33"/>
  <c r="O3321" i="33"/>
  <c r="F3321" i="33"/>
  <c r="O3320" i="33"/>
  <c r="F3320" i="33"/>
  <c r="O3319" i="33"/>
  <c r="F3319" i="33"/>
  <c r="M3317" i="33"/>
  <c r="E3317" i="33"/>
  <c r="K3315" i="33"/>
  <c r="P3314" i="33"/>
  <c r="K3314" i="33"/>
  <c r="E3314" i="33"/>
  <c r="P3313" i="33"/>
  <c r="K3313" i="33"/>
  <c r="E3313" i="33"/>
  <c r="P3312" i="33"/>
  <c r="K3312" i="33"/>
  <c r="E3312" i="33"/>
  <c r="P3311" i="33"/>
  <c r="K3311" i="33"/>
  <c r="E3311" i="33"/>
  <c r="P3310" i="33"/>
  <c r="K3310" i="33"/>
  <c r="E3310" i="33"/>
  <c r="P3309" i="33"/>
  <c r="K3309" i="33"/>
  <c r="E3309" i="33"/>
  <c r="P3308" i="33"/>
  <c r="K3308" i="33"/>
  <c r="E3308" i="33"/>
  <c r="P3307" i="33"/>
  <c r="K3307" i="33"/>
  <c r="E3307" i="33"/>
  <c r="P3306" i="33"/>
  <c r="K3306" i="33"/>
  <c r="E3306" i="33"/>
  <c r="P3305" i="33"/>
  <c r="K3305" i="33"/>
  <c r="E3305" i="33"/>
  <c r="P3304" i="33"/>
  <c r="K3304" i="33"/>
  <c r="P3303" i="33"/>
  <c r="K3303" i="33"/>
  <c r="P3302" i="33"/>
  <c r="K3302" i="33"/>
  <c r="P3301" i="33"/>
  <c r="K3301" i="33"/>
  <c r="P3300" i="33"/>
  <c r="K3300" i="33"/>
  <c r="R3298" i="33"/>
  <c r="N3298" i="33"/>
  <c r="K3298" i="33"/>
  <c r="R3297" i="33"/>
  <c r="N3297" i="33"/>
  <c r="K3297" i="33"/>
  <c r="R3296" i="33"/>
  <c r="N3296" i="33"/>
  <c r="K3296" i="33"/>
  <c r="R3295" i="33"/>
  <c r="N3295" i="33"/>
  <c r="K3295" i="33"/>
  <c r="R3294" i="33"/>
  <c r="N3294" i="33"/>
  <c r="K3294" i="33"/>
  <c r="R3293" i="33"/>
  <c r="N3293" i="33"/>
  <c r="K3293" i="33"/>
  <c r="R3292" i="33"/>
  <c r="N3292" i="33"/>
  <c r="K3292" i="33"/>
  <c r="R3291" i="33"/>
  <c r="N3291" i="33"/>
  <c r="K3291" i="33"/>
  <c r="R3290" i="33"/>
  <c r="N3290" i="33"/>
  <c r="K3290" i="33"/>
  <c r="L3288" i="33"/>
  <c r="L3287" i="33"/>
  <c r="L3286" i="33"/>
  <c r="L3285" i="33"/>
  <c r="L3284" i="33"/>
  <c r="L3283" i="33"/>
  <c r="L3282" i="33"/>
  <c r="L3281" i="33"/>
  <c r="L3280" i="33"/>
  <c r="L3279" i="33"/>
  <c r="L3278" i="33"/>
  <c r="L3277" i="33"/>
  <c r="L3276" i="33"/>
  <c r="L3275" i="33"/>
  <c r="L3274" i="33"/>
  <c r="L3273" i="33"/>
  <c r="L3272" i="33"/>
  <c r="L3271" i="33"/>
  <c r="L3270" i="33"/>
  <c r="L3269" i="33"/>
  <c r="L3268" i="33"/>
  <c r="L3267" i="33"/>
  <c r="L3266" i="33"/>
  <c r="L3265" i="33"/>
  <c r="L3264" i="33"/>
  <c r="L3263" i="33"/>
  <c r="L3262" i="33"/>
  <c r="L3261" i="33"/>
  <c r="L3260" i="33"/>
  <c r="L3259" i="33"/>
  <c r="L3258" i="33"/>
  <c r="L3257" i="33"/>
  <c r="L3256" i="33"/>
  <c r="L3255" i="33"/>
  <c r="L3254" i="33"/>
  <c r="L3253" i="33"/>
  <c r="L3252" i="33"/>
  <c r="L3251" i="33"/>
  <c r="L3250" i="33"/>
  <c r="L3249" i="33"/>
  <c r="L3248" i="33"/>
  <c r="L3247" i="33"/>
  <c r="L3246" i="33"/>
  <c r="F3246" i="33"/>
  <c r="L3245" i="33"/>
  <c r="F3245" i="33"/>
  <c r="L3244" i="33"/>
  <c r="F3244" i="33"/>
  <c r="M3242" i="33"/>
  <c r="M3241" i="33"/>
  <c r="M3240" i="33"/>
  <c r="M3239" i="33"/>
  <c r="M3238" i="33"/>
  <c r="E3236" i="33"/>
  <c r="E3235" i="33"/>
  <c r="E3234" i="33"/>
  <c r="E3233" i="33"/>
  <c r="M3232" i="33"/>
  <c r="E3232" i="33"/>
  <c r="E3230" i="33"/>
  <c r="E3229" i="33"/>
  <c r="J3228" i="33"/>
  <c r="E3228" i="33"/>
  <c r="E3226" i="33"/>
  <c r="K3224" i="33"/>
  <c r="K3223" i="33"/>
  <c r="K3222" i="33"/>
  <c r="K3221" i="33"/>
  <c r="K3220" i="33"/>
  <c r="O3219" i="33"/>
  <c r="J3219" i="33"/>
  <c r="E3219" i="33"/>
  <c r="O3218" i="33"/>
  <c r="J3218" i="33"/>
  <c r="E3218" i="33"/>
  <c r="E3217" i="33"/>
  <c r="O3216" i="33"/>
  <c r="J3216" i="33"/>
  <c r="E3216" i="33"/>
  <c r="E3214" i="33"/>
  <c r="E3213" i="33"/>
  <c r="E3212" i="33"/>
  <c r="L3211" i="33"/>
  <c r="L3210" i="33"/>
  <c r="O3209" i="33"/>
  <c r="J3209" i="33"/>
  <c r="E3209" i="33"/>
  <c r="O3208" i="33"/>
  <c r="J3208" i="33"/>
  <c r="E3208" i="33"/>
  <c r="O3207" i="33"/>
  <c r="J3207" i="33"/>
  <c r="E3207" i="33"/>
  <c r="O3206" i="33"/>
  <c r="J3206" i="33"/>
  <c r="E3206" i="33"/>
  <c r="O3205" i="33"/>
  <c r="J3205" i="33"/>
  <c r="E3205" i="33"/>
  <c r="O3204" i="33"/>
  <c r="J3204" i="33"/>
  <c r="E3204" i="33"/>
  <c r="O3203" i="33"/>
  <c r="J3203" i="33"/>
  <c r="E3203" i="33"/>
  <c r="O3202" i="33"/>
  <c r="J3202" i="33"/>
  <c r="E3202" i="33"/>
  <c r="O3201" i="33"/>
  <c r="J3201" i="33"/>
  <c r="E3201" i="33"/>
  <c r="O3200" i="33"/>
  <c r="J3200" i="33"/>
  <c r="E3200" i="33"/>
  <c r="E3198" i="33"/>
  <c r="O3197" i="33"/>
  <c r="F3197" i="33"/>
  <c r="O3196" i="33"/>
  <c r="F3196" i="33"/>
  <c r="O3195" i="33"/>
  <c r="F3195" i="33"/>
  <c r="M3193" i="33"/>
  <c r="E3193" i="33"/>
  <c r="K3191" i="33"/>
  <c r="P3190" i="33"/>
  <c r="K3190" i="33"/>
  <c r="E3190" i="33"/>
  <c r="P3189" i="33"/>
  <c r="K3189" i="33"/>
  <c r="E3189" i="33"/>
  <c r="P3188" i="33"/>
  <c r="K3188" i="33"/>
  <c r="E3188" i="33"/>
  <c r="P3187" i="33"/>
  <c r="K3187" i="33"/>
  <c r="E3187" i="33"/>
  <c r="P3186" i="33"/>
  <c r="K3186" i="33"/>
  <c r="E3186" i="33"/>
  <c r="P3185" i="33"/>
  <c r="K3185" i="33"/>
  <c r="E3185" i="33"/>
  <c r="P3184" i="33"/>
  <c r="K3184" i="33"/>
  <c r="E3184" i="33"/>
  <c r="P3183" i="33"/>
  <c r="K3183" i="33"/>
  <c r="E3183" i="33"/>
  <c r="P3182" i="33"/>
  <c r="K3182" i="33"/>
  <c r="E3182" i="33"/>
  <c r="P3181" i="33"/>
  <c r="K3181" i="33"/>
  <c r="E3181" i="33"/>
  <c r="P3180" i="33"/>
  <c r="K3180" i="33"/>
  <c r="P3179" i="33"/>
  <c r="K3179" i="33"/>
  <c r="P3178" i="33"/>
  <c r="K3178" i="33"/>
  <c r="P3177" i="33"/>
  <c r="K3177" i="33"/>
  <c r="P3176" i="33"/>
  <c r="K3176" i="33"/>
  <c r="R3174" i="33"/>
  <c r="N3174" i="33"/>
  <c r="K3174" i="33"/>
  <c r="R3173" i="33"/>
  <c r="N3173" i="33"/>
  <c r="K3173" i="33"/>
  <c r="R3172" i="33"/>
  <c r="N3172" i="33"/>
  <c r="K3172" i="33"/>
  <c r="R3171" i="33"/>
  <c r="N3171" i="33"/>
  <c r="K3171" i="33"/>
  <c r="R3170" i="33"/>
  <c r="N3170" i="33"/>
  <c r="K3170" i="33"/>
  <c r="R3169" i="33"/>
  <c r="N3169" i="33"/>
  <c r="K3169" i="33"/>
  <c r="R3168" i="33"/>
  <c r="N3168" i="33"/>
  <c r="K3168" i="33"/>
  <c r="R3167" i="33"/>
  <c r="N3167" i="33"/>
  <c r="K3167" i="33"/>
  <c r="R3166" i="33"/>
  <c r="N3166" i="33"/>
  <c r="K3166" i="33"/>
  <c r="L3164" i="33"/>
  <c r="L3163" i="33"/>
  <c r="L3162" i="33"/>
  <c r="L3161" i="33"/>
  <c r="L3160" i="33"/>
  <c r="L3159" i="33"/>
  <c r="L3158" i="33"/>
  <c r="L3157" i="33"/>
  <c r="L3156" i="33"/>
  <c r="L3155" i="33"/>
  <c r="L3154" i="33"/>
  <c r="L3153" i="33"/>
  <c r="L3152" i="33"/>
  <c r="L3151" i="33"/>
  <c r="L3150" i="33"/>
  <c r="L3149" i="33"/>
  <c r="L3148" i="33"/>
  <c r="L3147" i="33"/>
  <c r="L3146" i="33"/>
  <c r="L3145" i="33"/>
  <c r="L3144" i="33"/>
  <c r="L3143" i="33"/>
  <c r="L3142" i="33"/>
  <c r="L3141" i="33"/>
  <c r="L3140" i="33"/>
  <c r="L3139" i="33"/>
  <c r="L3138" i="33"/>
  <c r="L3137" i="33"/>
  <c r="L3136" i="33"/>
  <c r="L3135" i="33"/>
  <c r="L3134" i="33"/>
  <c r="L3133" i="33"/>
  <c r="L3132" i="33"/>
  <c r="L3131" i="33"/>
  <c r="L3130" i="33"/>
  <c r="L3129" i="33"/>
  <c r="L3128" i="33"/>
  <c r="L3127" i="33"/>
  <c r="L3126" i="33"/>
  <c r="L3125" i="33"/>
  <c r="L3124" i="33"/>
  <c r="L3123" i="33"/>
  <c r="L3122" i="33"/>
  <c r="F3122" i="33"/>
  <c r="L3121" i="33"/>
  <c r="F3121" i="33"/>
  <c r="L3120" i="33"/>
  <c r="F3120" i="33"/>
  <c r="M3118" i="33"/>
  <c r="M3117" i="33"/>
  <c r="M3116" i="33"/>
  <c r="M3115" i="33"/>
  <c r="M3114" i="33"/>
  <c r="E3112" i="33"/>
  <c r="E3111" i="33"/>
  <c r="E3110" i="33"/>
  <c r="E3109" i="33"/>
  <c r="M3108" i="33"/>
  <c r="E3108" i="33"/>
  <c r="E3106" i="33"/>
  <c r="E3105" i="33"/>
  <c r="J3104" i="33"/>
  <c r="E3104" i="33"/>
  <c r="E3102" i="33"/>
  <c r="K3100" i="33"/>
  <c r="K3099" i="33"/>
  <c r="K3098" i="33"/>
  <c r="K3097" i="33"/>
  <c r="K3096" i="33"/>
  <c r="O3095" i="33"/>
  <c r="J3095" i="33"/>
  <c r="E3095" i="33"/>
  <c r="O3094" i="33"/>
  <c r="J3094" i="33"/>
  <c r="E3094" i="33"/>
  <c r="E3093" i="33"/>
  <c r="O3092" i="33"/>
  <c r="J3092" i="33"/>
  <c r="E3092" i="33"/>
  <c r="E3090" i="33"/>
  <c r="E3089" i="33"/>
  <c r="E3088" i="33"/>
  <c r="L3087" i="33"/>
  <c r="L3086" i="33"/>
  <c r="O3085" i="33"/>
  <c r="J3085" i="33"/>
  <c r="E3085" i="33"/>
  <c r="O3084" i="33"/>
  <c r="J3084" i="33"/>
  <c r="E3084" i="33"/>
  <c r="O3083" i="33"/>
  <c r="J3083" i="33"/>
  <c r="E3083" i="33"/>
  <c r="O3082" i="33"/>
  <c r="J3082" i="33"/>
  <c r="E3082" i="33"/>
  <c r="O3081" i="33"/>
  <c r="J3081" i="33"/>
  <c r="E3081" i="33"/>
  <c r="O3080" i="33"/>
  <c r="J3080" i="33"/>
  <c r="E3080" i="33"/>
  <c r="O3079" i="33"/>
  <c r="J3079" i="33"/>
  <c r="E3079" i="33"/>
  <c r="O3078" i="33"/>
  <c r="J3078" i="33"/>
  <c r="E3078" i="33"/>
  <c r="O3077" i="33"/>
  <c r="J3077" i="33"/>
  <c r="E3077" i="33"/>
  <c r="O3076" i="33"/>
  <c r="J3076" i="33"/>
  <c r="E3076" i="33"/>
  <c r="E3074" i="33"/>
  <c r="O3073" i="33"/>
  <c r="F3073" i="33"/>
  <c r="O3072" i="33"/>
  <c r="F3072" i="33"/>
  <c r="O3071" i="33"/>
  <c r="F3071" i="33"/>
  <c r="M3069" i="33"/>
  <c r="E3069" i="33"/>
  <c r="K3067" i="33"/>
  <c r="P3066" i="33"/>
  <c r="K3066" i="33"/>
  <c r="E3066" i="33"/>
  <c r="P3065" i="33"/>
  <c r="K3065" i="33"/>
  <c r="E3065" i="33"/>
  <c r="P3064" i="33"/>
  <c r="K3064" i="33"/>
  <c r="E3064" i="33"/>
  <c r="P3063" i="33"/>
  <c r="K3063" i="33"/>
  <c r="E3063" i="33"/>
  <c r="P3062" i="33"/>
  <c r="K3062" i="33"/>
  <c r="E3062" i="33"/>
  <c r="P3061" i="33"/>
  <c r="K3061" i="33"/>
  <c r="E3061" i="33"/>
  <c r="P3060" i="33"/>
  <c r="K3060" i="33"/>
  <c r="E3060" i="33"/>
  <c r="P3059" i="33"/>
  <c r="K3059" i="33"/>
  <c r="E3059" i="33"/>
  <c r="P3058" i="33"/>
  <c r="K3058" i="33"/>
  <c r="E3058" i="33"/>
  <c r="P3057" i="33"/>
  <c r="K3057" i="33"/>
  <c r="E3057" i="33"/>
  <c r="P3056" i="33"/>
  <c r="K3056" i="33"/>
  <c r="P3055" i="33"/>
  <c r="K3055" i="33"/>
  <c r="P3054" i="33"/>
  <c r="K3054" i="33"/>
  <c r="P3053" i="33"/>
  <c r="K3053" i="33"/>
  <c r="P3052" i="33"/>
  <c r="K3052" i="33"/>
  <c r="R3050" i="33"/>
  <c r="N3050" i="33"/>
  <c r="K3050" i="33"/>
  <c r="R3049" i="33"/>
  <c r="N3049" i="33"/>
  <c r="K3049" i="33"/>
  <c r="R3048" i="33"/>
  <c r="N3048" i="33"/>
  <c r="K3048" i="33"/>
  <c r="R3047" i="33"/>
  <c r="N3047" i="33"/>
  <c r="K3047" i="33"/>
  <c r="R3046" i="33"/>
  <c r="N3046" i="33"/>
  <c r="K3046" i="33"/>
  <c r="R3045" i="33"/>
  <c r="N3045" i="33"/>
  <c r="K3045" i="33"/>
  <c r="R3044" i="33"/>
  <c r="N3044" i="33"/>
  <c r="K3044" i="33"/>
  <c r="R3043" i="33"/>
  <c r="N3043" i="33"/>
  <c r="K3043" i="33"/>
  <c r="R3042" i="33"/>
  <c r="N3042" i="33"/>
  <c r="K3042" i="33"/>
  <c r="L3040" i="33"/>
  <c r="L3039" i="33"/>
  <c r="L3038" i="33"/>
  <c r="L3037" i="33"/>
  <c r="L3036" i="33"/>
  <c r="L3035" i="33"/>
  <c r="L3034" i="33"/>
  <c r="L3033" i="33"/>
  <c r="L3032" i="33"/>
  <c r="L3031" i="33"/>
  <c r="L3030" i="33"/>
  <c r="L3029" i="33"/>
  <c r="L3028" i="33"/>
  <c r="L3027" i="33"/>
  <c r="L3026" i="33"/>
  <c r="L3025" i="33"/>
  <c r="L3024" i="33"/>
  <c r="L3023" i="33"/>
  <c r="L3022" i="33"/>
  <c r="L3021" i="33"/>
  <c r="L3020" i="33"/>
  <c r="L3019" i="33"/>
  <c r="L3018" i="33"/>
  <c r="L3017" i="33"/>
  <c r="L3016" i="33"/>
  <c r="L3015" i="33"/>
  <c r="L3014" i="33"/>
  <c r="L3013" i="33"/>
  <c r="L3012" i="33"/>
  <c r="L3011" i="33"/>
  <c r="L3010" i="33"/>
  <c r="L3009" i="33"/>
  <c r="L3008" i="33"/>
  <c r="L3007" i="33"/>
  <c r="L3006" i="33"/>
  <c r="L3005" i="33"/>
  <c r="L3004" i="33"/>
  <c r="L3003" i="33"/>
  <c r="L3002" i="33"/>
  <c r="L3001" i="33"/>
  <c r="L3000" i="33"/>
  <c r="L2999" i="33"/>
  <c r="L2998" i="33"/>
  <c r="F2998" i="33"/>
  <c r="L2997" i="33"/>
  <c r="F2997" i="33"/>
  <c r="L2996" i="33"/>
  <c r="F2996" i="33"/>
  <c r="M2994" i="33"/>
  <c r="M2993" i="33"/>
  <c r="M2992" i="33"/>
  <c r="M2991" i="33"/>
  <c r="M2990" i="33"/>
  <c r="E2988" i="33"/>
  <c r="E2987" i="33"/>
  <c r="E2986" i="33"/>
  <c r="E2985" i="33"/>
  <c r="M2984" i="33"/>
  <c r="E2984" i="33"/>
  <c r="E2982" i="33"/>
  <c r="E2981" i="33"/>
  <c r="J2980" i="33"/>
  <c r="E2980" i="33"/>
  <c r="E2978" i="33"/>
  <c r="K2976" i="33"/>
  <c r="K2975" i="33"/>
  <c r="K2974" i="33"/>
  <c r="K2973" i="33"/>
  <c r="K2972" i="33"/>
  <c r="O2971" i="33"/>
  <c r="J2971" i="33"/>
  <c r="E2971" i="33"/>
  <c r="O2970" i="33"/>
  <c r="J2970" i="33"/>
  <c r="E2970" i="33"/>
  <c r="E2969" i="33"/>
  <c r="O2968" i="33"/>
  <c r="J2968" i="33"/>
  <c r="E2968" i="33"/>
  <c r="E2966" i="33"/>
  <c r="E2965" i="33"/>
  <c r="E2964" i="33"/>
  <c r="L2963" i="33"/>
  <c r="L2962" i="33"/>
  <c r="O2961" i="33"/>
  <c r="J2961" i="33"/>
  <c r="E2961" i="33"/>
  <c r="O2960" i="33"/>
  <c r="J2960" i="33"/>
  <c r="E2960" i="33"/>
  <c r="O2959" i="33"/>
  <c r="J2959" i="33"/>
  <c r="E2959" i="33"/>
  <c r="O2958" i="33"/>
  <c r="J2958" i="33"/>
  <c r="E2958" i="33"/>
  <c r="O2957" i="33"/>
  <c r="J2957" i="33"/>
  <c r="E2957" i="33"/>
  <c r="O2956" i="33"/>
  <c r="J2956" i="33"/>
  <c r="E2956" i="33"/>
  <c r="O2955" i="33"/>
  <c r="J2955" i="33"/>
  <c r="E2955" i="33"/>
  <c r="O2954" i="33"/>
  <c r="J2954" i="33"/>
  <c r="E2954" i="33"/>
  <c r="O2953" i="33"/>
  <c r="J2953" i="33"/>
  <c r="E2953" i="33"/>
  <c r="O2952" i="33"/>
  <c r="J2952" i="33"/>
  <c r="E2952" i="33"/>
  <c r="E2950" i="33"/>
  <c r="O2949" i="33"/>
  <c r="F2949" i="33"/>
  <c r="O2948" i="33"/>
  <c r="F2948" i="33"/>
  <c r="O2947" i="33"/>
  <c r="F2947" i="33"/>
  <c r="M2945" i="33"/>
  <c r="E2945" i="33"/>
  <c r="K2943" i="33"/>
  <c r="P2942" i="33"/>
  <c r="K2942" i="33"/>
  <c r="E2942" i="33"/>
  <c r="P2941" i="33"/>
  <c r="K2941" i="33"/>
  <c r="E2941" i="33"/>
  <c r="P2940" i="33"/>
  <c r="K2940" i="33"/>
  <c r="E2940" i="33"/>
  <c r="P2939" i="33"/>
  <c r="K2939" i="33"/>
  <c r="E2939" i="33"/>
  <c r="P2938" i="33"/>
  <c r="K2938" i="33"/>
  <c r="E2938" i="33"/>
  <c r="P2937" i="33"/>
  <c r="K2937" i="33"/>
  <c r="E2937" i="33"/>
  <c r="P2936" i="33"/>
  <c r="K2936" i="33"/>
  <c r="E2936" i="33"/>
  <c r="P2935" i="33"/>
  <c r="K2935" i="33"/>
  <c r="E2935" i="33"/>
  <c r="P2934" i="33"/>
  <c r="K2934" i="33"/>
  <c r="E2934" i="33"/>
  <c r="P2933" i="33"/>
  <c r="K2933" i="33"/>
  <c r="E2933" i="33"/>
  <c r="P2932" i="33"/>
  <c r="K2932" i="33"/>
  <c r="P2931" i="33"/>
  <c r="K2931" i="33"/>
  <c r="P2930" i="33"/>
  <c r="K2930" i="33"/>
  <c r="P2929" i="33"/>
  <c r="K2929" i="33"/>
  <c r="P2928" i="33"/>
  <c r="K2928" i="33"/>
  <c r="R2926" i="33"/>
  <c r="N2926" i="33"/>
  <c r="K2926" i="33"/>
  <c r="R2925" i="33"/>
  <c r="N2925" i="33"/>
  <c r="K2925" i="33"/>
  <c r="R2924" i="33"/>
  <c r="N2924" i="33"/>
  <c r="K2924" i="33"/>
  <c r="R2923" i="33"/>
  <c r="N2923" i="33"/>
  <c r="K2923" i="33"/>
  <c r="R2922" i="33"/>
  <c r="N2922" i="33"/>
  <c r="K2922" i="33"/>
  <c r="R2921" i="33"/>
  <c r="N2921" i="33"/>
  <c r="K2921" i="33"/>
  <c r="R2920" i="33"/>
  <c r="N2920" i="33"/>
  <c r="K2920" i="33"/>
  <c r="R2919" i="33"/>
  <c r="N2919" i="33"/>
  <c r="K2919" i="33"/>
  <c r="R2918" i="33"/>
  <c r="N2918" i="33"/>
  <c r="K2918" i="33"/>
  <c r="L2916" i="33"/>
  <c r="L2915" i="33"/>
  <c r="L2914" i="33"/>
  <c r="L2913" i="33"/>
  <c r="L2912" i="33"/>
  <c r="L2911" i="33"/>
  <c r="L2910" i="33"/>
  <c r="L2909" i="33"/>
  <c r="L2908" i="33"/>
  <c r="L2907" i="33"/>
  <c r="L2906" i="33"/>
  <c r="L2905" i="33"/>
  <c r="L2904" i="33"/>
  <c r="L2903" i="33"/>
  <c r="L2902" i="33"/>
  <c r="L2901" i="33"/>
  <c r="L2900" i="33"/>
  <c r="L2899" i="33"/>
  <c r="L2898" i="33"/>
  <c r="L2897" i="33"/>
  <c r="L2896" i="33"/>
  <c r="L2895" i="33"/>
  <c r="L2894" i="33"/>
  <c r="L2893" i="33"/>
  <c r="L2892" i="33"/>
  <c r="L2891" i="33"/>
  <c r="L2890" i="33"/>
  <c r="L2889" i="33"/>
  <c r="L2888" i="33"/>
  <c r="L2887" i="33"/>
  <c r="L2886" i="33"/>
  <c r="L2885" i="33"/>
  <c r="L2884" i="33"/>
  <c r="L2883" i="33"/>
  <c r="L2882" i="33"/>
  <c r="L2881" i="33"/>
  <c r="L2880" i="33"/>
  <c r="L2879" i="33"/>
  <c r="L2878" i="33"/>
  <c r="L2877" i="33"/>
  <c r="L2876" i="33"/>
  <c r="L2875" i="33"/>
  <c r="L2874" i="33"/>
  <c r="F2874" i="33"/>
  <c r="L2873" i="33"/>
  <c r="F2873" i="33"/>
  <c r="L2872" i="33"/>
  <c r="F2872" i="33"/>
  <c r="M2870" i="33"/>
  <c r="M2869" i="33"/>
  <c r="M2868" i="33"/>
  <c r="M2867" i="33"/>
  <c r="M2866" i="33"/>
  <c r="E2864" i="33"/>
  <c r="E2863" i="33"/>
  <c r="E2862" i="33"/>
  <c r="E2861" i="33"/>
  <c r="M2860" i="33"/>
  <c r="E2860" i="33"/>
  <c r="E2858" i="33"/>
  <c r="E2857" i="33"/>
  <c r="J2856" i="33"/>
  <c r="E2856" i="33"/>
  <c r="E2854" i="33"/>
  <c r="K2852" i="33"/>
  <c r="K2851" i="33"/>
  <c r="K2850" i="33"/>
  <c r="K2849" i="33"/>
  <c r="K2848" i="33"/>
  <c r="O2847" i="33"/>
  <c r="J2847" i="33"/>
  <c r="E2847" i="33"/>
  <c r="O2846" i="33"/>
  <c r="J2846" i="33"/>
  <c r="E2846" i="33"/>
  <c r="E2845" i="33"/>
  <c r="O2844" i="33"/>
  <c r="J2844" i="33"/>
  <c r="E2844" i="33"/>
  <c r="E2842" i="33"/>
  <c r="E2841" i="33"/>
  <c r="E2840" i="33"/>
  <c r="L2839" i="33"/>
  <c r="L2838" i="33"/>
  <c r="O2837" i="33"/>
  <c r="J2837" i="33"/>
  <c r="E2837" i="33"/>
  <c r="O2836" i="33"/>
  <c r="J2836" i="33"/>
  <c r="E2836" i="33"/>
  <c r="O2835" i="33"/>
  <c r="J2835" i="33"/>
  <c r="E2835" i="33"/>
  <c r="O2834" i="33"/>
  <c r="J2834" i="33"/>
  <c r="E2834" i="33"/>
  <c r="O2833" i="33"/>
  <c r="J2833" i="33"/>
  <c r="E2833" i="33"/>
  <c r="O2832" i="33"/>
  <c r="J2832" i="33"/>
  <c r="E2832" i="33"/>
  <c r="O2831" i="33"/>
  <c r="J2831" i="33"/>
  <c r="E2831" i="33"/>
  <c r="O2830" i="33"/>
  <c r="J2830" i="33"/>
  <c r="E2830" i="33"/>
  <c r="O2829" i="33"/>
  <c r="J2829" i="33"/>
  <c r="E2829" i="33"/>
  <c r="O2828" i="33"/>
  <c r="J2828" i="33"/>
  <c r="E2828" i="33"/>
  <c r="E2826" i="33"/>
  <c r="O2825" i="33"/>
  <c r="F2825" i="33"/>
  <c r="O2824" i="33"/>
  <c r="F2824" i="33"/>
  <c r="O2823" i="33"/>
  <c r="F2823" i="33"/>
  <c r="M2821" i="33"/>
  <c r="E2821" i="33"/>
  <c r="K2819" i="33"/>
  <c r="P2818" i="33"/>
  <c r="K2818" i="33"/>
  <c r="E2818" i="33"/>
  <c r="P2817" i="33"/>
  <c r="K2817" i="33"/>
  <c r="E2817" i="33"/>
  <c r="P2816" i="33"/>
  <c r="K2816" i="33"/>
  <c r="E2816" i="33"/>
  <c r="P2815" i="33"/>
  <c r="K2815" i="33"/>
  <c r="E2815" i="33"/>
  <c r="P2814" i="33"/>
  <c r="K2814" i="33"/>
  <c r="E2814" i="33"/>
  <c r="P2813" i="33"/>
  <c r="K2813" i="33"/>
  <c r="E2813" i="33"/>
  <c r="P2812" i="33"/>
  <c r="K2812" i="33"/>
  <c r="E2812" i="33"/>
  <c r="P2811" i="33"/>
  <c r="K2811" i="33"/>
  <c r="E2811" i="33"/>
  <c r="P2810" i="33"/>
  <c r="K2810" i="33"/>
  <c r="E2810" i="33"/>
  <c r="P2809" i="33"/>
  <c r="K2809" i="33"/>
  <c r="E2809" i="33"/>
  <c r="P2808" i="33"/>
  <c r="K2808" i="33"/>
  <c r="P2807" i="33"/>
  <c r="K2807" i="33"/>
  <c r="P2806" i="33"/>
  <c r="K2806" i="33"/>
  <c r="P2805" i="33"/>
  <c r="K2805" i="33"/>
  <c r="P2804" i="33"/>
  <c r="K2804" i="33"/>
  <c r="R2802" i="33"/>
  <c r="N2802" i="33"/>
  <c r="K2802" i="33"/>
  <c r="R2801" i="33"/>
  <c r="N2801" i="33"/>
  <c r="K2801" i="33"/>
  <c r="R2800" i="33"/>
  <c r="N2800" i="33"/>
  <c r="K2800" i="33"/>
  <c r="R2799" i="33"/>
  <c r="N2799" i="33"/>
  <c r="K2799" i="33"/>
  <c r="R2798" i="33"/>
  <c r="N2798" i="33"/>
  <c r="K2798" i="33"/>
  <c r="R2797" i="33"/>
  <c r="N2797" i="33"/>
  <c r="K2797" i="33"/>
  <c r="R2796" i="33"/>
  <c r="N2796" i="33"/>
  <c r="K2796" i="33"/>
  <c r="R2795" i="33"/>
  <c r="N2795" i="33"/>
  <c r="K2795" i="33"/>
  <c r="R2794" i="33"/>
  <c r="N2794" i="33"/>
  <c r="K2794" i="33"/>
  <c r="L2792" i="33"/>
  <c r="L2791" i="33"/>
  <c r="L2790" i="33"/>
  <c r="L2789" i="33"/>
  <c r="L2788" i="33"/>
  <c r="L2787" i="33"/>
  <c r="L2786" i="33"/>
  <c r="L2785" i="33"/>
  <c r="L2784" i="33"/>
  <c r="L2783" i="33"/>
  <c r="L2782" i="33"/>
  <c r="L2781" i="33"/>
  <c r="L2780" i="33"/>
  <c r="L2779" i="33"/>
  <c r="L2778" i="33"/>
  <c r="L2777" i="33"/>
  <c r="L2776" i="33"/>
  <c r="L2775" i="33"/>
  <c r="L2774" i="33"/>
  <c r="L2773" i="33"/>
  <c r="L2772" i="33"/>
  <c r="L2771" i="33"/>
  <c r="L2770" i="33"/>
  <c r="L2769" i="33"/>
  <c r="L2768" i="33"/>
  <c r="L2767" i="33"/>
  <c r="L2766" i="33"/>
  <c r="L2765" i="33"/>
  <c r="L2764" i="33"/>
  <c r="L2763" i="33"/>
  <c r="L2762" i="33"/>
  <c r="L2761" i="33"/>
  <c r="L2760" i="33"/>
  <c r="L2759" i="33"/>
  <c r="L2758" i="33"/>
  <c r="L2757" i="33"/>
  <c r="L2756" i="33"/>
  <c r="L2755" i="33"/>
  <c r="L2754" i="33"/>
  <c r="L2753" i="33"/>
  <c r="L2752" i="33"/>
  <c r="L2751" i="33"/>
  <c r="L2750" i="33"/>
  <c r="F2750" i="33"/>
  <c r="L2749" i="33"/>
  <c r="F2749" i="33"/>
  <c r="L2748" i="33"/>
  <c r="F2748" i="33"/>
  <c r="M2746" i="33"/>
  <c r="M2745" i="33"/>
  <c r="M2744" i="33"/>
  <c r="M2743" i="33"/>
  <c r="M2742" i="33"/>
  <c r="E2740" i="33"/>
  <c r="E2739" i="33"/>
  <c r="E2738" i="33"/>
  <c r="E2737" i="33"/>
  <c r="M2736" i="33"/>
  <c r="E2736" i="33"/>
  <c r="E2734" i="33"/>
  <c r="E2733" i="33"/>
  <c r="J2732" i="33"/>
  <c r="E2732" i="33"/>
  <c r="E2730" i="33"/>
  <c r="K2728" i="33"/>
  <c r="K2727" i="33"/>
  <c r="K2726" i="33"/>
  <c r="K2725" i="33"/>
  <c r="K2724" i="33"/>
  <c r="O2723" i="33"/>
  <c r="J2723" i="33"/>
  <c r="E2723" i="33"/>
  <c r="O2722" i="33"/>
  <c r="J2722" i="33"/>
  <c r="E2722" i="33"/>
  <c r="E2721" i="33"/>
  <c r="O2720" i="33"/>
  <c r="J2720" i="33"/>
  <c r="E2720" i="33"/>
  <c r="E2718" i="33"/>
  <c r="E2717" i="33"/>
  <c r="E2716" i="33"/>
  <c r="L2715" i="33"/>
  <c r="L2714" i="33"/>
  <c r="O2713" i="33"/>
  <c r="J2713" i="33"/>
  <c r="E2713" i="33"/>
  <c r="O2712" i="33"/>
  <c r="J2712" i="33"/>
  <c r="E2712" i="33"/>
  <c r="O2711" i="33"/>
  <c r="J2711" i="33"/>
  <c r="E2711" i="33"/>
  <c r="O2710" i="33"/>
  <c r="J2710" i="33"/>
  <c r="E2710" i="33"/>
  <c r="O2709" i="33"/>
  <c r="J2709" i="33"/>
  <c r="E2709" i="33"/>
  <c r="O2708" i="33"/>
  <c r="J2708" i="33"/>
  <c r="E2708" i="33"/>
  <c r="O2707" i="33"/>
  <c r="J2707" i="33"/>
  <c r="E2707" i="33"/>
  <c r="O2706" i="33"/>
  <c r="J2706" i="33"/>
  <c r="E2706" i="33"/>
  <c r="O2705" i="33"/>
  <c r="J2705" i="33"/>
  <c r="E2705" i="33"/>
  <c r="O2704" i="33"/>
  <c r="J2704" i="33"/>
  <c r="E2704" i="33"/>
  <c r="E2702" i="33"/>
  <c r="O2701" i="33"/>
  <c r="F2701" i="33"/>
  <c r="O2700" i="33"/>
  <c r="F2700" i="33"/>
  <c r="O2699" i="33"/>
  <c r="F2699" i="33"/>
  <c r="M2697" i="33"/>
  <c r="E2697" i="33"/>
  <c r="K2695" i="33"/>
  <c r="P2694" i="33"/>
  <c r="K2694" i="33"/>
  <c r="E2694" i="33"/>
  <c r="P2693" i="33"/>
  <c r="K2693" i="33"/>
  <c r="E2693" i="33"/>
  <c r="P2692" i="33"/>
  <c r="K2692" i="33"/>
  <c r="E2692" i="33"/>
  <c r="P2691" i="33"/>
  <c r="K2691" i="33"/>
  <c r="E2691" i="33"/>
  <c r="P2690" i="33"/>
  <c r="K2690" i="33"/>
  <c r="E2690" i="33"/>
  <c r="P2689" i="33"/>
  <c r="K2689" i="33"/>
  <c r="E2689" i="33"/>
  <c r="P2688" i="33"/>
  <c r="K2688" i="33"/>
  <c r="E2688" i="33"/>
  <c r="P2687" i="33"/>
  <c r="K2687" i="33"/>
  <c r="E2687" i="33"/>
  <c r="P2686" i="33"/>
  <c r="K2686" i="33"/>
  <c r="E2686" i="33"/>
  <c r="P2685" i="33"/>
  <c r="K2685" i="33"/>
  <c r="E2685" i="33"/>
  <c r="P2684" i="33"/>
  <c r="K2684" i="33"/>
  <c r="P2683" i="33"/>
  <c r="K2683" i="33"/>
  <c r="P2682" i="33"/>
  <c r="K2682" i="33"/>
  <c r="P2681" i="33"/>
  <c r="K2681" i="33"/>
  <c r="P2680" i="33"/>
  <c r="K2680" i="33"/>
  <c r="R2678" i="33"/>
  <c r="N2678" i="33"/>
  <c r="K2678" i="33"/>
  <c r="R2677" i="33"/>
  <c r="N2677" i="33"/>
  <c r="K2677" i="33"/>
  <c r="R2676" i="33"/>
  <c r="N2676" i="33"/>
  <c r="K2676" i="33"/>
  <c r="R2675" i="33"/>
  <c r="N2675" i="33"/>
  <c r="K2675" i="33"/>
  <c r="R2674" i="33"/>
  <c r="N2674" i="33"/>
  <c r="K2674" i="33"/>
  <c r="R2673" i="33"/>
  <c r="N2673" i="33"/>
  <c r="K2673" i="33"/>
  <c r="R2672" i="33"/>
  <c r="N2672" i="33"/>
  <c r="K2672" i="33"/>
  <c r="R2671" i="33"/>
  <c r="N2671" i="33"/>
  <c r="K2671" i="33"/>
  <c r="R2670" i="33"/>
  <c r="N2670" i="33"/>
  <c r="K2670" i="33"/>
  <c r="L2668" i="33"/>
  <c r="L2667" i="33"/>
  <c r="L2666" i="33"/>
  <c r="L2665" i="33"/>
  <c r="L2664" i="33"/>
  <c r="L2663" i="33"/>
  <c r="L2662" i="33"/>
  <c r="L2661" i="33"/>
  <c r="L2660" i="33"/>
  <c r="L2659" i="33"/>
  <c r="L2658" i="33"/>
  <c r="L2657" i="33"/>
  <c r="L2656" i="33"/>
  <c r="L2655" i="33"/>
  <c r="L2654" i="33"/>
  <c r="L2653" i="33"/>
  <c r="L2652" i="33"/>
  <c r="L2651" i="33"/>
  <c r="L2650" i="33"/>
  <c r="L2649" i="33"/>
  <c r="L2648" i="33"/>
  <c r="L2647" i="33"/>
  <c r="L2646" i="33"/>
  <c r="L2645" i="33"/>
  <c r="L2644" i="33"/>
  <c r="L2643" i="33"/>
  <c r="L2642" i="33"/>
  <c r="L2641" i="33"/>
  <c r="L2640" i="33"/>
  <c r="L2639" i="33"/>
  <c r="L2638" i="33"/>
  <c r="L2637" i="33"/>
  <c r="L2636" i="33"/>
  <c r="L2635" i="33"/>
  <c r="L2634" i="33"/>
  <c r="L2633" i="33"/>
  <c r="L2632" i="33"/>
  <c r="L2631" i="33"/>
  <c r="L2630" i="33"/>
  <c r="L2629" i="33"/>
  <c r="L2628" i="33"/>
  <c r="L2627" i="33"/>
  <c r="L2626" i="33"/>
  <c r="F2626" i="33"/>
  <c r="L2625" i="33"/>
  <c r="F2625" i="33"/>
  <c r="L2624" i="33"/>
  <c r="F2624" i="33"/>
  <c r="M2622" i="33"/>
  <c r="M2621" i="33"/>
  <c r="M2620" i="33"/>
  <c r="M2619" i="33"/>
  <c r="M2618" i="33"/>
  <c r="E2616" i="33"/>
  <c r="E2615" i="33"/>
  <c r="E2614" i="33"/>
  <c r="E2613" i="33"/>
  <c r="M2612" i="33"/>
  <c r="E2612" i="33"/>
  <c r="E2610" i="33"/>
  <c r="E2609" i="33"/>
  <c r="J2608" i="33"/>
  <c r="E2608" i="33"/>
  <c r="E2606" i="33"/>
  <c r="K2604" i="33"/>
  <c r="K2603" i="33"/>
  <c r="K2602" i="33"/>
  <c r="K2601" i="33"/>
  <c r="K2600" i="33"/>
  <c r="O2599" i="33"/>
  <c r="J2599" i="33"/>
  <c r="E2599" i="33"/>
  <c r="O2598" i="33"/>
  <c r="J2598" i="33"/>
  <c r="E2598" i="33"/>
  <c r="E2597" i="33"/>
  <c r="O2596" i="33"/>
  <c r="J2596" i="33"/>
  <c r="E2596" i="33"/>
  <c r="E2594" i="33"/>
  <c r="E2593" i="33"/>
  <c r="E2592" i="33"/>
  <c r="L2591" i="33"/>
  <c r="L2590" i="33"/>
  <c r="O2589" i="33"/>
  <c r="J2589" i="33"/>
  <c r="E2589" i="33"/>
  <c r="O2588" i="33"/>
  <c r="J2588" i="33"/>
  <c r="E2588" i="33"/>
  <c r="O2587" i="33"/>
  <c r="J2587" i="33"/>
  <c r="E2587" i="33"/>
  <c r="O2586" i="33"/>
  <c r="J2586" i="33"/>
  <c r="E2586" i="33"/>
  <c r="O2585" i="33"/>
  <c r="J2585" i="33"/>
  <c r="E2585" i="33"/>
  <c r="O2584" i="33"/>
  <c r="J2584" i="33"/>
  <c r="E2584" i="33"/>
  <c r="O2583" i="33"/>
  <c r="J2583" i="33"/>
  <c r="E2583" i="33"/>
  <c r="O2582" i="33"/>
  <c r="J2582" i="33"/>
  <c r="E2582" i="33"/>
  <c r="O2581" i="33"/>
  <c r="J2581" i="33"/>
  <c r="E2581" i="33"/>
  <c r="O2580" i="33"/>
  <c r="J2580" i="33"/>
  <c r="E2580" i="33"/>
  <c r="E2578" i="33"/>
  <c r="O2577" i="33"/>
  <c r="F2577" i="33"/>
  <c r="O2576" i="33"/>
  <c r="F2576" i="33"/>
  <c r="O2575" i="33"/>
  <c r="F2575" i="33"/>
  <c r="M2573" i="33"/>
  <c r="E2573" i="33"/>
  <c r="K2571" i="33"/>
  <c r="P2570" i="33"/>
  <c r="K2570" i="33"/>
  <c r="E2570" i="33"/>
  <c r="P2569" i="33"/>
  <c r="K2569" i="33"/>
  <c r="E2569" i="33"/>
  <c r="P2568" i="33"/>
  <c r="K2568" i="33"/>
  <c r="E2568" i="33"/>
  <c r="P2567" i="33"/>
  <c r="K2567" i="33"/>
  <c r="E2567" i="33"/>
  <c r="P2566" i="33"/>
  <c r="K2566" i="33"/>
  <c r="E2566" i="33"/>
  <c r="P2565" i="33"/>
  <c r="K2565" i="33"/>
  <c r="E2565" i="33"/>
  <c r="P2564" i="33"/>
  <c r="K2564" i="33"/>
  <c r="E2564" i="33"/>
  <c r="P2563" i="33"/>
  <c r="K2563" i="33"/>
  <c r="E2563" i="33"/>
  <c r="P2562" i="33"/>
  <c r="K2562" i="33"/>
  <c r="E2562" i="33"/>
  <c r="P2561" i="33"/>
  <c r="K2561" i="33"/>
  <c r="E2561" i="33"/>
  <c r="P2560" i="33"/>
  <c r="K2560" i="33"/>
  <c r="P2559" i="33"/>
  <c r="K2559" i="33"/>
  <c r="P2558" i="33"/>
  <c r="K2558" i="33"/>
  <c r="P2557" i="33"/>
  <c r="K2557" i="33"/>
  <c r="P2556" i="33"/>
  <c r="K2556" i="33"/>
  <c r="R2554" i="33"/>
  <c r="N2554" i="33"/>
  <c r="K2554" i="33"/>
  <c r="R2553" i="33"/>
  <c r="N2553" i="33"/>
  <c r="K2553" i="33"/>
  <c r="R2552" i="33"/>
  <c r="N2552" i="33"/>
  <c r="K2552" i="33"/>
  <c r="R2551" i="33"/>
  <c r="N2551" i="33"/>
  <c r="K2551" i="33"/>
  <c r="R2550" i="33"/>
  <c r="N2550" i="33"/>
  <c r="K2550" i="33"/>
  <c r="R2549" i="33"/>
  <c r="N2549" i="33"/>
  <c r="K2549" i="33"/>
  <c r="R2548" i="33"/>
  <c r="N2548" i="33"/>
  <c r="K2548" i="33"/>
  <c r="R2547" i="33"/>
  <c r="N2547" i="33"/>
  <c r="K2547" i="33"/>
  <c r="R2546" i="33"/>
  <c r="N2546" i="33"/>
  <c r="K2546" i="33"/>
  <c r="L2544" i="33"/>
  <c r="L2543" i="33"/>
  <c r="L2542" i="33"/>
  <c r="L2541" i="33"/>
  <c r="L2540" i="33"/>
  <c r="L2539" i="33"/>
  <c r="L2538" i="33"/>
  <c r="L2537" i="33"/>
  <c r="L2536" i="33"/>
  <c r="L2535" i="33"/>
  <c r="L2534" i="33"/>
  <c r="L2533" i="33"/>
  <c r="L2532" i="33"/>
  <c r="L2531" i="33"/>
  <c r="L2530" i="33"/>
  <c r="L2529" i="33"/>
  <c r="L2528" i="33"/>
  <c r="L2527" i="33"/>
  <c r="L2526" i="33"/>
  <c r="L2525" i="33"/>
  <c r="L2524" i="33"/>
  <c r="L2523" i="33"/>
  <c r="L2522" i="33"/>
  <c r="L2521" i="33"/>
  <c r="L2520" i="33"/>
  <c r="L2519" i="33"/>
  <c r="L2518" i="33"/>
  <c r="L2517" i="33"/>
  <c r="L2516" i="33"/>
  <c r="L2515" i="33"/>
  <c r="L2514" i="33"/>
  <c r="L2513" i="33"/>
  <c r="L2512" i="33"/>
  <c r="L2511" i="33"/>
  <c r="L2510" i="33"/>
  <c r="L2509" i="33"/>
  <c r="L2508" i="33"/>
  <c r="L2507" i="33"/>
  <c r="L2506" i="33"/>
  <c r="L2505" i="33"/>
  <c r="L2504" i="33"/>
  <c r="L2503" i="33"/>
  <c r="L2502" i="33"/>
  <c r="F2502" i="33"/>
  <c r="L2501" i="33"/>
  <c r="F2501" i="33"/>
  <c r="L2500" i="33"/>
  <c r="F2500" i="33"/>
  <c r="M2498" i="33"/>
  <c r="M2497" i="33"/>
  <c r="M2496" i="33"/>
  <c r="M2495" i="33"/>
  <c r="M2494" i="33"/>
  <c r="E2492" i="33"/>
  <c r="E2491" i="33"/>
  <c r="E2490" i="33"/>
  <c r="E2489" i="33"/>
  <c r="M2488" i="33"/>
  <c r="E2488" i="33"/>
  <c r="E2486" i="33"/>
  <c r="E2485" i="33"/>
  <c r="J2484" i="33"/>
  <c r="E2484" i="33"/>
  <c r="E2482" i="33"/>
  <c r="K2480" i="33"/>
  <c r="K2479" i="33"/>
  <c r="K2478" i="33"/>
  <c r="K2477" i="33"/>
  <c r="K2476" i="33"/>
  <c r="O2475" i="33"/>
  <c r="J2475" i="33"/>
  <c r="E2475" i="33"/>
  <c r="O2474" i="33"/>
  <c r="J2474" i="33"/>
  <c r="E2474" i="33"/>
  <c r="E2473" i="33"/>
  <c r="O2472" i="33"/>
  <c r="J2472" i="33"/>
  <c r="E2472" i="33"/>
  <c r="E2470" i="33"/>
  <c r="E2469" i="33"/>
  <c r="E2468" i="33"/>
  <c r="L2467" i="33"/>
  <c r="L2466" i="33"/>
  <c r="O2465" i="33"/>
  <c r="J2465" i="33"/>
  <c r="E2465" i="33"/>
  <c r="O2464" i="33"/>
  <c r="J2464" i="33"/>
  <c r="E2464" i="33"/>
  <c r="O2463" i="33"/>
  <c r="J2463" i="33"/>
  <c r="E2463" i="33"/>
  <c r="O2462" i="33"/>
  <c r="J2462" i="33"/>
  <c r="E2462" i="33"/>
  <c r="O2461" i="33"/>
  <c r="J2461" i="33"/>
  <c r="E2461" i="33"/>
  <c r="O2460" i="33"/>
  <c r="J2460" i="33"/>
  <c r="E2460" i="33"/>
  <c r="O2459" i="33"/>
  <c r="J2459" i="33"/>
  <c r="E2459" i="33"/>
  <c r="O2458" i="33"/>
  <c r="J2458" i="33"/>
  <c r="E2458" i="33"/>
  <c r="O2457" i="33"/>
  <c r="J2457" i="33"/>
  <c r="E2457" i="33"/>
  <c r="O2456" i="33"/>
  <c r="J2456" i="33"/>
  <c r="E2456" i="33"/>
  <c r="E2454" i="33"/>
  <c r="O2453" i="33"/>
  <c r="F2453" i="33"/>
  <c r="O2452" i="33"/>
  <c r="F2452" i="33"/>
  <c r="O2451" i="33"/>
  <c r="F2451" i="33"/>
  <c r="M2449" i="33"/>
  <c r="E2449" i="33"/>
  <c r="K2447" i="33"/>
  <c r="P2446" i="33"/>
  <c r="K2446" i="33"/>
  <c r="E2446" i="33"/>
  <c r="P2445" i="33"/>
  <c r="K2445" i="33"/>
  <c r="E2445" i="33"/>
  <c r="P2444" i="33"/>
  <c r="K2444" i="33"/>
  <c r="E2444" i="33"/>
  <c r="P2443" i="33"/>
  <c r="K2443" i="33"/>
  <c r="E2443" i="33"/>
  <c r="P2442" i="33"/>
  <c r="K2442" i="33"/>
  <c r="E2442" i="33"/>
  <c r="P2441" i="33"/>
  <c r="K2441" i="33"/>
  <c r="E2441" i="33"/>
  <c r="P2440" i="33"/>
  <c r="K2440" i="33"/>
  <c r="E2440" i="33"/>
  <c r="P2439" i="33"/>
  <c r="K2439" i="33"/>
  <c r="E2439" i="33"/>
  <c r="P2438" i="33"/>
  <c r="K2438" i="33"/>
  <c r="E2438" i="33"/>
  <c r="P2437" i="33"/>
  <c r="K2437" i="33"/>
  <c r="E2437" i="33"/>
  <c r="P2436" i="33"/>
  <c r="K2436" i="33"/>
  <c r="P2435" i="33"/>
  <c r="K2435" i="33"/>
  <c r="P2434" i="33"/>
  <c r="K2434" i="33"/>
  <c r="P2433" i="33"/>
  <c r="K2433" i="33"/>
  <c r="P2432" i="33"/>
  <c r="K2432" i="33"/>
  <c r="R2430" i="33"/>
  <c r="N2430" i="33"/>
  <c r="K2430" i="33"/>
  <c r="R2429" i="33"/>
  <c r="N2429" i="33"/>
  <c r="K2429" i="33"/>
  <c r="R2428" i="33"/>
  <c r="N2428" i="33"/>
  <c r="K2428" i="33"/>
  <c r="R2427" i="33"/>
  <c r="N2427" i="33"/>
  <c r="K2427" i="33"/>
  <c r="R2426" i="33"/>
  <c r="N2426" i="33"/>
  <c r="K2426" i="33"/>
  <c r="R2425" i="33"/>
  <c r="N2425" i="33"/>
  <c r="K2425" i="33"/>
  <c r="R2424" i="33"/>
  <c r="N2424" i="33"/>
  <c r="K2424" i="33"/>
  <c r="R2423" i="33"/>
  <c r="N2423" i="33"/>
  <c r="K2423" i="33"/>
  <c r="R2422" i="33"/>
  <c r="N2422" i="33"/>
  <c r="K2422" i="33"/>
  <c r="L2420" i="33"/>
  <c r="L2419" i="33"/>
  <c r="L2418" i="33"/>
  <c r="L2417" i="33"/>
  <c r="L2416" i="33"/>
  <c r="L2415" i="33"/>
  <c r="L2414" i="33"/>
  <c r="L2413" i="33"/>
  <c r="L2412" i="33"/>
  <c r="L2411" i="33"/>
  <c r="L2410" i="33"/>
  <c r="L2409" i="33"/>
  <c r="L2408" i="33"/>
  <c r="L2407" i="33"/>
  <c r="L2406" i="33"/>
  <c r="L2405" i="33"/>
  <c r="L2404" i="33"/>
  <c r="L2403" i="33"/>
  <c r="L2402" i="33"/>
  <c r="L2401" i="33"/>
  <c r="L2400" i="33"/>
  <c r="L2399" i="33"/>
  <c r="L2398" i="33"/>
  <c r="L2397" i="33"/>
  <c r="L2396" i="33"/>
  <c r="L2395" i="33"/>
  <c r="L2394" i="33"/>
  <c r="L2393" i="33"/>
  <c r="L2392" i="33"/>
  <c r="L2391" i="33"/>
  <c r="L2390" i="33"/>
  <c r="L2389" i="33"/>
  <c r="L2388" i="33"/>
  <c r="L2387" i="33"/>
  <c r="L2386" i="33"/>
  <c r="L2385" i="33"/>
  <c r="L2384" i="33"/>
  <c r="L2383" i="33"/>
  <c r="L2382" i="33"/>
  <c r="L2381" i="33"/>
  <c r="L2380" i="33"/>
  <c r="L2379" i="33"/>
  <c r="L2378" i="33"/>
  <c r="F2378" i="33"/>
  <c r="L2377" i="33"/>
  <c r="F2377" i="33"/>
  <c r="L2376" i="33"/>
  <c r="F2376" i="33"/>
  <c r="M2374" i="33"/>
  <c r="M2373" i="33"/>
  <c r="M2372" i="33"/>
  <c r="M2371" i="33"/>
  <c r="M2370" i="33"/>
  <c r="E2368" i="33"/>
  <c r="E2367" i="33"/>
  <c r="E2366" i="33"/>
  <c r="E2365" i="33"/>
  <c r="M2364" i="33"/>
  <c r="E2364" i="33"/>
  <c r="E2362" i="33"/>
  <c r="E2361" i="33"/>
  <c r="J2360" i="33"/>
  <c r="E2360" i="33"/>
  <c r="E2358" i="33"/>
  <c r="K2356" i="33"/>
  <c r="K2355" i="33"/>
  <c r="K2354" i="33"/>
  <c r="K2353" i="33"/>
  <c r="K2352" i="33"/>
  <c r="O2351" i="33"/>
  <c r="J2351" i="33"/>
  <c r="E2351" i="33"/>
  <c r="O2350" i="33"/>
  <c r="J2350" i="33"/>
  <c r="E2350" i="33"/>
  <c r="E2349" i="33"/>
  <c r="O2348" i="33"/>
  <c r="J2348" i="33"/>
  <c r="E2348" i="33"/>
  <c r="E2346" i="33"/>
  <c r="E2345" i="33"/>
  <c r="E2344" i="33"/>
  <c r="L2343" i="33"/>
  <c r="L2342" i="33"/>
  <c r="O2341" i="33"/>
  <c r="J2341" i="33"/>
  <c r="E2341" i="33"/>
  <c r="O2340" i="33"/>
  <c r="J2340" i="33"/>
  <c r="E2340" i="33"/>
  <c r="O2339" i="33"/>
  <c r="J2339" i="33"/>
  <c r="E2339" i="33"/>
  <c r="O2338" i="33"/>
  <c r="J2338" i="33"/>
  <c r="E2338" i="33"/>
  <c r="O2337" i="33"/>
  <c r="J2337" i="33"/>
  <c r="E2337" i="33"/>
  <c r="O2336" i="33"/>
  <c r="J2336" i="33"/>
  <c r="E2336" i="33"/>
  <c r="O2335" i="33"/>
  <c r="J2335" i="33"/>
  <c r="E2335" i="33"/>
  <c r="O2334" i="33"/>
  <c r="J2334" i="33"/>
  <c r="E2334" i="33"/>
  <c r="O2333" i="33"/>
  <c r="J2333" i="33"/>
  <c r="E2333" i="33"/>
  <c r="O2332" i="33"/>
  <c r="J2332" i="33"/>
  <c r="E2332" i="33"/>
  <c r="E2330" i="33"/>
  <c r="O2329" i="33"/>
  <c r="F2329" i="33"/>
  <c r="O2328" i="33"/>
  <c r="F2328" i="33"/>
  <c r="O2327" i="33"/>
  <c r="F2327" i="33"/>
  <c r="M2325" i="33"/>
  <c r="E2325" i="33"/>
  <c r="K2323" i="33"/>
  <c r="P2322" i="33"/>
  <c r="K2322" i="33"/>
  <c r="E2322" i="33"/>
  <c r="P2321" i="33"/>
  <c r="K2321" i="33"/>
  <c r="E2321" i="33"/>
  <c r="P2320" i="33"/>
  <c r="K2320" i="33"/>
  <c r="E2320" i="33"/>
  <c r="P2319" i="33"/>
  <c r="K2319" i="33"/>
  <c r="E2319" i="33"/>
  <c r="P2318" i="33"/>
  <c r="K2318" i="33"/>
  <c r="E2318" i="33"/>
  <c r="P2317" i="33"/>
  <c r="K2317" i="33"/>
  <c r="E2317" i="33"/>
  <c r="P2316" i="33"/>
  <c r="K2316" i="33"/>
  <c r="E2316" i="33"/>
  <c r="P2315" i="33"/>
  <c r="K2315" i="33"/>
  <c r="E2315" i="33"/>
  <c r="P2314" i="33"/>
  <c r="K2314" i="33"/>
  <c r="E2314" i="33"/>
  <c r="P2313" i="33"/>
  <c r="K2313" i="33"/>
  <c r="E2313" i="33"/>
  <c r="P2312" i="33"/>
  <c r="K2312" i="33"/>
  <c r="P2311" i="33"/>
  <c r="K2311" i="33"/>
  <c r="P2310" i="33"/>
  <c r="K2310" i="33"/>
  <c r="P2309" i="33"/>
  <c r="K2309" i="33"/>
  <c r="P2308" i="33"/>
  <c r="K2308" i="33"/>
  <c r="R2306" i="33"/>
  <c r="N2306" i="33"/>
  <c r="K2306" i="33"/>
  <c r="R2305" i="33"/>
  <c r="N2305" i="33"/>
  <c r="K2305" i="33"/>
  <c r="R2304" i="33"/>
  <c r="N2304" i="33"/>
  <c r="K2304" i="33"/>
  <c r="R2303" i="33"/>
  <c r="N2303" i="33"/>
  <c r="K2303" i="33"/>
  <c r="R2302" i="33"/>
  <c r="N2302" i="33"/>
  <c r="K2302" i="33"/>
  <c r="R2301" i="33"/>
  <c r="N2301" i="33"/>
  <c r="K2301" i="33"/>
  <c r="R2300" i="33"/>
  <c r="N2300" i="33"/>
  <c r="K2300" i="33"/>
  <c r="R2299" i="33"/>
  <c r="N2299" i="33"/>
  <c r="K2299" i="33"/>
  <c r="R2298" i="33"/>
  <c r="N2298" i="33"/>
  <c r="K2298" i="33"/>
  <c r="L2296" i="33"/>
  <c r="L2295" i="33"/>
  <c r="L2294" i="33"/>
  <c r="L2293" i="33"/>
  <c r="L2292" i="33"/>
  <c r="L2291" i="33"/>
  <c r="L2290" i="33"/>
  <c r="L2289" i="33"/>
  <c r="L2288" i="33"/>
  <c r="L2287" i="33"/>
  <c r="L2286" i="33"/>
  <c r="L2285" i="33"/>
  <c r="L2284" i="33"/>
  <c r="L2283" i="33"/>
  <c r="L2282" i="33"/>
  <c r="L2281" i="33"/>
  <c r="L2280" i="33"/>
  <c r="L2279" i="33"/>
  <c r="L2278" i="33"/>
  <c r="L2277" i="33"/>
  <c r="L2276" i="33"/>
  <c r="L2275" i="33"/>
  <c r="L2274" i="33"/>
  <c r="L2273" i="33"/>
  <c r="L2272" i="33"/>
  <c r="L2271" i="33"/>
  <c r="L2270" i="33"/>
  <c r="L2269" i="33"/>
  <c r="L2268" i="33"/>
  <c r="L2267" i="33"/>
  <c r="L2266" i="33"/>
  <c r="L2265" i="33"/>
  <c r="L2264" i="33"/>
  <c r="L2263" i="33"/>
  <c r="L2262" i="33"/>
  <c r="L2261" i="33"/>
  <c r="L2260" i="33"/>
  <c r="L2259" i="33"/>
  <c r="L2258" i="33"/>
  <c r="L2257" i="33"/>
  <c r="L2256" i="33"/>
  <c r="L2255" i="33"/>
  <c r="L2254" i="33"/>
  <c r="F2254" i="33"/>
  <c r="L2253" i="33"/>
  <c r="F2253" i="33"/>
  <c r="L2252" i="33"/>
  <c r="F2252" i="33"/>
  <c r="M2250" i="33"/>
  <c r="M2249" i="33"/>
  <c r="M2248" i="33"/>
  <c r="M2247" i="33"/>
  <c r="M2246" i="33"/>
  <c r="E2244" i="33"/>
  <c r="E2243" i="33"/>
  <c r="E2242" i="33"/>
  <c r="E2241" i="33"/>
  <c r="M2240" i="33"/>
  <c r="E2240" i="33"/>
  <c r="E2238" i="33"/>
  <c r="E2237" i="33"/>
  <c r="J2236" i="33"/>
  <c r="E2236" i="33"/>
  <c r="E2234" i="33"/>
  <c r="K2232" i="33"/>
  <c r="K2231" i="33"/>
  <c r="K2230" i="33"/>
  <c r="K2229" i="33"/>
  <c r="K2228" i="33"/>
  <c r="O2227" i="33"/>
  <c r="J2227" i="33"/>
  <c r="E2227" i="33"/>
  <c r="O2226" i="33"/>
  <c r="J2226" i="33"/>
  <c r="E2226" i="33"/>
  <c r="E2225" i="33"/>
  <c r="O2224" i="33"/>
  <c r="J2224" i="33"/>
  <c r="E2224" i="33"/>
  <c r="E2222" i="33"/>
  <c r="E2221" i="33"/>
  <c r="E2220" i="33"/>
  <c r="L2219" i="33"/>
  <c r="L2218" i="33"/>
  <c r="O2217" i="33"/>
  <c r="J2217" i="33"/>
  <c r="E2217" i="33"/>
  <c r="O2216" i="33"/>
  <c r="J2216" i="33"/>
  <c r="E2216" i="33"/>
  <c r="O2215" i="33"/>
  <c r="J2215" i="33"/>
  <c r="E2215" i="33"/>
  <c r="O2214" i="33"/>
  <c r="J2214" i="33"/>
  <c r="E2214" i="33"/>
  <c r="O2213" i="33"/>
  <c r="J2213" i="33"/>
  <c r="E2213" i="33"/>
  <c r="O2212" i="33"/>
  <c r="J2212" i="33"/>
  <c r="E2212" i="33"/>
  <c r="O2211" i="33"/>
  <c r="J2211" i="33"/>
  <c r="E2211" i="33"/>
  <c r="O2210" i="33"/>
  <c r="J2210" i="33"/>
  <c r="E2210" i="33"/>
  <c r="O2209" i="33"/>
  <c r="J2209" i="33"/>
  <c r="E2209" i="33"/>
  <c r="O2208" i="33"/>
  <c r="J2208" i="33"/>
  <c r="E2208" i="33"/>
  <c r="E2206" i="33"/>
  <c r="O2205" i="33"/>
  <c r="F2205" i="33"/>
  <c r="O2204" i="33"/>
  <c r="F2204" i="33"/>
  <c r="O2203" i="33"/>
  <c r="F2203" i="33"/>
  <c r="M2201" i="33"/>
  <c r="E2201" i="33"/>
  <c r="K2199" i="33"/>
  <c r="P2198" i="33"/>
  <c r="K2198" i="33"/>
  <c r="E2198" i="33"/>
  <c r="P2197" i="33"/>
  <c r="K2197" i="33"/>
  <c r="E2197" i="33"/>
  <c r="P2196" i="33"/>
  <c r="K2196" i="33"/>
  <c r="E2196" i="33"/>
  <c r="P2195" i="33"/>
  <c r="K2195" i="33"/>
  <c r="E2195" i="33"/>
  <c r="P2194" i="33"/>
  <c r="K2194" i="33"/>
  <c r="E2194" i="33"/>
  <c r="P2193" i="33"/>
  <c r="K2193" i="33"/>
  <c r="E2193" i="33"/>
  <c r="P2192" i="33"/>
  <c r="K2192" i="33"/>
  <c r="E2192" i="33"/>
  <c r="P2191" i="33"/>
  <c r="K2191" i="33"/>
  <c r="E2191" i="33"/>
  <c r="P2190" i="33"/>
  <c r="K2190" i="33"/>
  <c r="E2190" i="33"/>
  <c r="P2189" i="33"/>
  <c r="K2189" i="33"/>
  <c r="E2189" i="33"/>
  <c r="P2188" i="33"/>
  <c r="K2188" i="33"/>
  <c r="P2187" i="33"/>
  <c r="K2187" i="33"/>
  <c r="P2186" i="33"/>
  <c r="K2186" i="33"/>
  <c r="P2185" i="33"/>
  <c r="K2185" i="33"/>
  <c r="P2184" i="33"/>
  <c r="K2184" i="33"/>
  <c r="R2182" i="33"/>
  <c r="N2182" i="33"/>
  <c r="K2182" i="33"/>
  <c r="R2181" i="33"/>
  <c r="N2181" i="33"/>
  <c r="K2181" i="33"/>
  <c r="R2180" i="33"/>
  <c r="N2180" i="33"/>
  <c r="K2180" i="33"/>
  <c r="R2179" i="33"/>
  <c r="N2179" i="33"/>
  <c r="K2179" i="33"/>
  <c r="R2178" i="33"/>
  <c r="N2178" i="33"/>
  <c r="K2178" i="33"/>
  <c r="R2177" i="33"/>
  <c r="N2177" i="33"/>
  <c r="K2177" i="33"/>
  <c r="R2176" i="33"/>
  <c r="N2176" i="33"/>
  <c r="K2176" i="33"/>
  <c r="R2175" i="33"/>
  <c r="N2175" i="33"/>
  <c r="K2175" i="33"/>
  <c r="R2174" i="33"/>
  <c r="N2174" i="33"/>
  <c r="K2174" i="33"/>
  <c r="L2172" i="33"/>
  <c r="L2171" i="33"/>
  <c r="L2170" i="33"/>
  <c r="L2169" i="33"/>
  <c r="L2168" i="33"/>
  <c r="L2167" i="33"/>
  <c r="L2166" i="33"/>
  <c r="L2165" i="33"/>
  <c r="L2164" i="33"/>
  <c r="L2163" i="33"/>
  <c r="L2162" i="33"/>
  <c r="L2161" i="33"/>
  <c r="L2160" i="33"/>
  <c r="L2159" i="33"/>
  <c r="L2158" i="33"/>
  <c r="L2157" i="33"/>
  <c r="L2156" i="33"/>
  <c r="L2155" i="33"/>
  <c r="L2154" i="33"/>
  <c r="L2153" i="33"/>
  <c r="L2152" i="33"/>
  <c r="L2151" i="33"/>
  <c r="L2150" i="33"/>
  <c r="L2149" i="33"/>
  <c r="L2148" i="33"/>
  <c r="L2147" i="33"/>
  <c r="L2146" i="33"/>
  <c r="L2145" i="33"/>
  <c r="L2144" i="33"/>
  <c r="L2143" i="33"/>
  <c r="L2142" i="33"/>
  <c r="L2141" i="33"/>
  <c r="L2140" i="33"/>
  <c r="L2139" i="33"/>
  <c r="L2138" i="33"/>
  <c r="L2137" i="33"/>
  <c r="L2136" i="33"/>
  <c r="L2135" i="33"/>
  <c r="L2134" i="33"/>
  <c r="L2133" i="33"/>
  <c r="L2132" i="33"/>
  <c r="L2131" i="33"/>
  <c r="L2130" i="33"/>
  <c r="F2130" i="33"/>
  <c r="L2129" i="33"/>
  <c r="F2129" i="33"/>
  <c r="L2128" i="33"/>
  <c r="F2128" i="33"/>
  <c r="M2126" i="33"/>
  <c r="M2125" i="33"/>
  <c r="M2124" i="33"/>
  <c r="M2123" i="33"/>
  <c r="M2122" i="33"/>
  <c r="E2120" i="33"/>
  <c r="E2119" i="33"/>
  <c r="E2118" i="33"/>
  <c r="E2117" i="33"/>
  <c r="M2116" i="33"/>
  <c r="E2116" i="33"/>
  <c r="E2114" i="33"/>
  <c r="E2113" i="33"/>
  <c r="J2112" i="33"/>
  <c r="E2112" i="33"/>
  <c r="E2110" i="33"/>
  <c r="K2108" i="33"/>
  <c r="K2107" i="33"/>
  <c r="K2106" i="33"/>
  <c r="K2105" i="33"/>
  <c r="K2104" i="33"/>
  <c r="O2103" i="33"/>
  <c r="J2103" i="33"/>
  <c r="E2103" i="33"/>
  <c r="O2102" i="33"/>
  <c r="J2102" i="33"/>
  <c r="E2102" i="33"/>
  <c r="E2101" i="33"/>
  <c r="O2100" i="33"/>
  <c r="J2100" i="33"/>
  <c r="E2100" i="33"/>
  <c r="E2098" i="33"/>
  <c r="E2097" i="33"/>
  <c r="E2096" i="33"/>
  <c r="L2095" i="33"/>
  <c r="L2094" i="33"/>
  <c r="O2093" i="33"/>
  <c r="J2093" i="33"/>
  <c r="E2093" i="33"/>
  <c r="O2092" i="33"/>
  <c r="J2092" i="33"/>
  <c r="E2092" i="33"/>
  <c r="O2091" i="33"/>
  <c r="J2091" i="33"/>
  <c r="E2091" i="33"/>
  <c r="O2090" i="33"/>
  <c r="J2090" i="33"/>
  <c r="E2090" i="33"/>
  <c r="O2089" i="33"/>
  <c r="J2089" i="33"/>
  <c r="E2089" i="33"/>
  <c r="O2088" i="33"/>
  <c r="J2088" i="33"/>
  <c r="E2088" i="33"/>
  <c r="O2087" i="33"/>
  <c r="J2087" i="33"/>
  <c r="E2087" i="33"/>
  <c r="O2086" i="33"/>
  <c r="J2086" i="33"/>
  <c r="E2086" i="33"/>
  <c r="O2085" i="33"/>
  <c r="J2085" i="33"/>
  <c r="E2085" i="33"/>
  <c r="O2084" i="33"/>
  <c r="J2084" i="33"/>
  <c r="E2084" i="33"/>
  <c r="E2082" i="33"/>
  <c r="O2081" i="33"/>
  <c r="F2081" i="33"/>
  <c r="O2080" i="33"/>
  <c r="F2080" i="33"/>
  <c r="O2079" i="33"/>
  <c r="F2079" i="33"/>
  <c r="M2077" i="33"/>
  <c r="E2077" i="33"/>
  <c r="K2075" i="33"/>
  <c r="P2074" i="33"/>
  <c r="K2074" i="33"/>
  <c r="E2074" i="33"/>
  <c r="P2073" i="33"/>
  <c r="K2073" i="33"/>
  <c r="E2073" i="33"/>
  <c r="P2072" i="33"/>
  <c r="K2072" i="33"/>
  <c r="E2072" i="33"/>
  <c r="P2071" i="33"/>
  <c r="K2071" i="33"/>
  <c r="E2071" i="33"/>
  <c r="P2070" i="33"/>
  <c r="K2070" i="33"/>
  <c r="E2070" i="33"/>
  <c r="P2069" i="33"/>
  <c r="K2069" i="33"/>
  <c r="E2069" i="33"/>
  <c r="P2068" i="33"/>
  <c r="K2068" i="33"/>
  <c r="E2068" i="33"/>
  <c r="P2067" i="33"/>
  <c r="K2067" i="33"/>
  <c r="E2067" i="33"/>
  <c r="P2066" i="33"/>
  <c r="K2066" i="33"/>
  <c r="E2066" i="33"/>
  <c r="P2065" i="33"/>
  <c r="K2065" i="33"/>
  <c r="E2065" i="33"/>
  <c r="P2064" i="33"/>
  <c r="K2064" i="33"/>
  <c r="P2063" i="33"/>
  <c r="K2063" i="33"/>
  <c r="P2062" i="33"/>
  <c r="K2062" i="33"/>
  <c r="P2061" i="33"/>
  <c r="K2061" i="33"/>
  <c r="P2060" i="33"/>
  <c r="K2060" i="33"/>
  <c r="R2058" i="33"/>
  <c r="N2058" i="33"/>
  <c r="K2058" i="33"/>
  <c r="R2057" i="33"/>
  <c r="N2057" i="33"/>
  <c r="K2057" i="33"/>
  <c r="R2056" i="33"/>
  <c r="N2056" i="33"/>
  <c r="K2056" i="33"/>
  <c r="R2055" i="33"/>
  <c r="N2055" i="33"/>
  <c r="K2055" i="33"/>
  <c r="R2054" i="33"/>
  <c r="N2054" i="33"/>
  <c r="K2054" i="33"/>
  <c r="R2053" i="33"/>
  <c r="N2053" i="33"/>
  <c r="K2053" i="33"/>
  <c r="R2052" i="33"/>
  <c r="N2052" i="33"/>
  <c r="K2052" i="33"/>
  <c r="R2051" i="33"/>
  <c r="N2051" i="33"/>
  <c r="K2051" i="33"/>
  <c r="R2050" i="33"/>
  <c r="N2050" i="33"/>
  <c r="K2050" i="33"/>
  <c r="L2048" i="33"/>
  <c r="L2047" i="33"/>
  <c r="L2046" i="33"/>
  <c r="L2045" i="33"/>
  <c r="L2044" i="33"/>
  <c r="L2043" i="33"/>
  <c r="L2042" i="33"/>
  <c r="L2041" i="33"/>
  <c r="L2040" i="33"/>
  <c r="L2039" i="33"/>
  <c r="L2038" i="33"/>
  <c r="L2037" i="33"/>
  <c r="L2036" i="33"/>
  <c r="L2035" i="33"/>
  <c r="L2034" i="33"/>
  <c r="L2033" i="33"/>
  <c r="L2032" i="33"/>
  <c r="L2031" i="33"/>
  <c r="L2030" i="33"/>
  <c r="L2029" i="33"/>
  <c r="L2028" i="33"/>
  <c r="L2027" i="33"/>
  <c r="L2026" i="33"/>
  <c r="L2025" i="33"/>
  <c r="L2024" i="33"/>
  <c r="L2023" i="33"/>
  <c r="L2022" i="33"/>
  <c r="L2021" i="33"/>
  <c r="L2020" i="33"/>
  <c r="L2019" i="33"/>
  <c r="L2018" i="33"/>
  <c r="L2017" i="33"/>
  <c r="L2016" i="33"/>
  <c r="L2015" i="33"/>
  <c r="L2014" i="33"/>
  <c r="L2013" i="33"/>
  <c r="L2012" i="33"/>
  <c r="L2011" i="33"/>
  <c r="L2010" i="33"/>
  <c r="L2009" i="33"/>
  <c r="L2008" i="33"/>
  <c r="L2007" i="33"/>
  <c r="L2006" i="33"/>
  <c r="F2006" i="33"/>
  <c r="L2005" i="33"/>
  <c r="F2005" i="33"/>
  <c r="L2004" i="33"/>
  <c r="F2004" i="33"/>
  <c r="M2002" i="33"/>
  <c r="M2001" i="33"/>
  <c r="M2000" i="33"/>
  <c r="M1999" i="33"/>
  <c r="M1998" i="33"/>
  <c r="E1996" i="33"/>
  <c r="E1995" i="33"/>
  <c r="E1994" i="33"/>
  <c r="E1993" i="33"/>
  <c r="M1992" i="33"/>
  <c r="E1992" i="33"/>
  <c r="E1990" i="33"/>
  <c r="E1989" i="33"/>
  <c r="J1988" i="33"/>
  <c r="E1988" i="33"/>
  <c r="E1986" i="33"/>
  <c r="K1984" i="33"/>
  <c r="K1983" i="33"/>
  <c r="K1982" i="33"/>
  <c r="K1981" i="33"/>
  <c r="K1980" i="33"/>
  <c r="O1979" i="33"/>
  <c r="J1979" i="33"/>
  <c r="E1979" i="33"/>
  <c r="O1978" i="33"/>
  <c r="J1978" i="33"/>
  <c r="E1978" i="33"/>
  <c r="E1977" i="33"/>
  <c r="O1976" i="33"/>
  <c r="J1976" i="33"/>
  <c r="E1976" i="33"/>
  <c r="E1974" i="33"/>
  <c r="E1973" i="33"/>
  <c r="E1972" i="33"/>
  <c r="L1971" i="33"/>
  <c r="L1970" i="33"/>
  <c r="O1969" i="33"/>
  <c r="J1969" i="33"/>
  <c r="E1969" i="33"/>
  <c r="O1968" i="33"/>
  <c r="J1968" i="33"/>
  <c r="E1968" i="33"/>
  <c r="O1967" i="33"/>
  <c r="J1967" i="33"/>
  <c r="E1967" i="33"/>
  <c r="O1966" i="33"/>
  <c r="J1966" i="33"/>
  <c r="E1966" i="33"/>
  <c r="O1965" i="33"/>
  <c r="J1965" i="33"/>
  <c r="E1965" i="33"/>
  <c r="O1964" i="33"/>
  <c r="J1964" i="33"/>
  <c r="E1964" i="33"/>
  <c r="O1963" i="33"/>
  <c r="J1963" i="33"/>
  <c r="E1963" i="33"/>
  <c r="O1962" i="33"/>
  <c r="J1962" i="33"/>
  <c r="E1962" i="33"/>
  <c r="O1961" i="33"/>
  <c r="J1961" i="33"/>
  <c r="E1961" i="33"/>
  <c r="O1960" i="33"/>
  <c r="J1960" i="33"/>
  <c r="E1960" i="33"/>
  <c r="E1958" i="33"/>
  <c r="O1957" i="33"/>
  <c r="F1957" i="33"/>
  <c r="O1956" i="33"/>
  <c r="F1956" i="33"/>
  <c r="O1955" i="33"/>
  <c r="F1955" i="33"/>
  <c r="M1953" i="33"/>
  <c r="E1953" i="33"/>
  <c r="K1951" i="33"/>
  <c r="P1950" i="33"/>
  <c r="K1950" i="33"/>
  <c r="E1950" i="33"/>
  <c r="P1949" i="33"/>
  <c r="K1949" i="33"/>
  <c r="E1949" i="33"/>
  <c r="P1948" i="33"/>
  <c r="K1948" i="33"/>
  <c r="E1948" i="33"/>
  <c r="P1947" i="33"/>
  <c r="K1947" i="33"/>
  <c r="E1947" i="33"/>
  <c r="P1946" i="33"/>
  <c r="K1946" i="33"/>
  <c r="E1946" i="33"/>
  <c r="P1945" i="33"/>
  <c r="K1945" i="33"/>
  <c r="E1945" i="33"/>
  <c r="P1944" i="33"/>
  <c r="K1944" i="33"/>
  <c r="E1944" i="33"/>
  <c r="P1943" i="33"/>
  <c r="K1943" i="33"/>
  <c r="E1943" i="33"/>
  <c r="P1942" i="33"/>
  <c r="K1942" i="33"/>
  <c r="E1942" i="33"/>
  <c r="P1941" i="33"/>
  <c r="K1941" i="33"/>
  <c r="E1941" i="33"/>
  <c r="P1940" i="33"/>
  <c r="K1940" i="33"/>
  <c r="P1939" i="33"/>
  <c r="K1939" i="33"/>
  <c r="P1938" i="33"/>
  <c r="K1938" i="33"/>
  <c r="P1937" i="33"/>
  <c r="K1937" i="33"/>
  <c r="P1936" i="33"/>
  <c r="K1936" i="33"/>
  <c r="R1934" i="33"/>
  <c r="N1934" i="33"/>
  <c r="K1934" i="33"/>
  <c r="R1933" i="33"/>
  <c r="N1933" i="33"/>
  <c r="K1933" i="33"/>
  <c r="R1932" i="33"/>
  <c r="N1932" i="33"/>
  <c r="K1932" i="33"/>
  <c r="R1931" i="33"/>
  <c r="N1931" i="33"/>
  <c r="K1931" i="33"/>
  <c r="R1930" i="33"/>
  <c r="N1930" i="33"/>
  <c r="K1930" i="33"/>
  <c r="R1929" i="33"/>
  <c r="N1929" i="33"/>
  <c r="K1929" i="33"/>
  <c r="R1928" i="33"/>
  <c r="N1928" i="33"/>
  <c r="K1928" i="33"/>
  <c r="R1927" i="33"/>
  <c r="N1927" i="33"/>
  <c r="K1927" i="33"/>
  <c r="R1926" i="33"/>
  <c r="N1926" i="33"/>
  <c r="K1926" i="33"/>
  <c r="L1924" i="33"/>
  <c r="L1923" i="33"/>
  <c r="L1922" i="33"/>
  <c r="L1921" i="33"/>
  <c r="L1920" i="33"/>
  <c r="L1919" i="33"/>
  <c r="L1918" i="33"/>
  <c r="L1917" i="33"/>
  <c r="L1916" i="33"/>
  <c r="L1915" i="33"/>
  <c r="L1914" i="33"/>
  <c r="L1913" i="33"/>
  <c r="L1912" i="33"/>
  <c r="L1911" i="33"/>
  <c r="L1910" i="33"/>
  <c r="L1909" i="33"/>
  <c r="L1908" i="33"/>
  <c r="L1907" i="33"/>
  <c r="L1906" i="33"/>
  <c r="L1905" i="33"/>
  <c r="L1904" i="33"/>
  <c r="L1903" i="33"/>
  <c r="L1902" i="33"/>
  <c r="L1901" i="33"/>
  <c r="L1900" i="33"/>
  <c r="L1899" i="33"/>
  <c r="L1898" i="33"/>
  <c r="L1897" i="33"/>
  <c r="L1896" i="33"/>
  <c r="L1895" i="33"/>
  <c r="L1894" i="33"/>
  <c r="L1893" i="33"/>
  <c r="L1892" i="33"/>
  <c r="L1891" i="33"/>
  <c r="L1890" i="33"/>
  <c r="L1889" i="33"/>
  <c r="L1888" i="33"/>
  <c r="L1887" i="33"/>
  <c r="L1886" i="33"/>
  <c r="L1885" i="33"/>
  <c r="L1884" i="33"/>
  <c r="L1883" i="33"/>
  <c r="L1882" i="33"/>
  <c r="F1882" i="33"/>
  <c r="L1881" i="33"/>
  <c r="F1881" i="33"/>
  <c r="L1880" i="33"/>
  <c r="F1880" i="33"/>
  <c r="M1878" i="33"/>
  <c r="M1877" i="33"/>
  <c r="M1876" i="33"/>
  <c r="M1875" i="33"/>
  <c r="M1874" i="33"/>
  <c r="E1872" i="33"/>
  <c r="E1871" i="33"/>
  <c r="E1870" i="33"/>
  <c r="E1869" i="33"/>
  <c r="M1868" i="33"/>
  <c r="E1868" i="33"/>
  <c r="E1866" i="33"/>
  <c r="E1865" i="33"/>
  <c r="J1864" i="33"/>
  <c r="E1864" i="33"/>
  <c r="E1862" i="33"/>
  <c r="K1860" i="33"/>
  <c r="K1859" i="33"/>
  <c r="K1858" i="33"/>
  <c r="K1857" i="33"/>
  <c r="K1856" i="33"/>
  <c r="O1855" i="33"/>
  <c r="J1855" i="33"/>
  <c r="E1855" i="33"/>
  <c r="O1854" i="33"/>
  <c r="J1854" i="33"/>
  <c r="E1854" i="33"/>
  <c r="E1853" i="33"/>
  <c r="O1852" i="33"/>
  <c r="J1852" i="33"/>
  <c r="E1852" i="33"/>
  <c r="E1850" i="33"/>
  <c r="E1849" i="33"/>
  <c r="E1848" i="33"/>
  <c r="L1847" i="33"/>
  <c r="L1846" i="33"/>
  <c r="O1845" i="33"/>
  <c r="J1845" i="33"/>
  <c r="E1845" i="33"/>
  <c r="O1844" i="33"/>
  <c r="J1844" i="33"/>
  <c r="E1844" i="33"/>
  <c r="O1843" i="33"/>
  <c r="J1843" i="33"/>
  <c r="E1843" i="33"/>
  <c r="O1842" i="33"/>
  <c r="J1842" i="33"/>
  <c r="E1842" i="33"/>
  <c r="O1841" i="33"/>
  <c r="J1841" i="33"/>
  <c r="E1841" i="33"/>
  <c r="O1840" i="33"/>
  <c r="J1840" i="33"/>
  <c r="E1840" i="33"/>
  <c r="O1839" i="33"/>
  <c r="J1839" i="33"/>
  <c r="E1839" i="33"/>
  <c r="O1838" i="33"/>
  <c r="J1838" i="33"/>
  <c r="E1838" i="33"/>
  <c r="O1837" i="33"/>
  <c r="J1837" i="33"/>
  <c r="E1837" i="33"/>
  <c r="O1836" i="33"/>
  <c r="J1836" i="33"/>
  <c r="E1836" i="33"/>
  <c r="E1834" i="33"/>
  <c r="O1833" i="33"/>
  <c r="F1833" i="33"/>
  <c r="O1832" i="33"/>
  <c r="F1832" i="33"/>
  <c r="O1831" i="33"/>
  <c r="F1831" i="33"/>
  <c r="M1829" i="33"/>
  <c r="E1829" i="33"/>
  <c r="K1827" i="33"/>
  <c r="P1826" i="33"/>
  <c r="K1826" i="33"/>
  <c r="E1826" i="33"/>
  <c r="P1825" i="33"/>
  <c r="K1825" i="33"/>
  <c r="E1825" i="33"/>
  <c r="P1824" i="33"/>
  <c r="K1824" i="33"/>
  <c r="E1824" i="33"/>
  <c r="P1823" i="33"/>
  <c r="K1823" i="33"/>
  <c r="E1823" i="33"/>
  <c r="P1822" i="33"/>
  <c r="K1822" i="33"/>
  <c r="E1822" i="33"/>
  <c r="P1821" i="33"/>
  <c r="K1821" i="33"/>
  <c r="E1821" i="33"/>
  <c r="P1820" i="33"/>
  <c r="K1820" i="33"/>
  <c r="E1820" i="33"/>
  <c r="P1819" i="33"/>
  <c r="K1819" i="33"/>
  <c r="E1819" i="33"/>
  <c r="P1818" i="33"/>
  <c r="K1818" i="33"/>
  <c r="E1818" i="33"/>
  <c r="P1817" i="33"/>
  <c r="K1817" i="33"/>
  <c r="E1817" i="33"/>
  <c r="P1816" i="33"/>
  <c r="K1816" i="33"/>
  <c r="P1815" i="33"/>
  <c r="K1815" i="33"/>
  <c r="P1814" i="33"/>
  <c r="K1814" i="33"/>
  <c r="P1813" i="33"/>
  <c r="K1813" i="33"/>
  <c r="P1812" i="33"/>
  <c r="K1812" i="33"/>
  <c r="R1810" i="33"/>
  <c r="N1810" i="33"/>
  <c r="K1810" i="33"/>
  <c r="R1809" i="33"/>
  <c r="N1809" i="33"/>
  <c r="K1809" i="33"/>
  <c r="R1808" i="33"/>
  <c r="N1808" i="33"/>
  <c r="K1808" i="33"/>
  <c r="R1807" i="33"/>
  <c r="N1807" i="33"/>
  <c r="K1807" i="33"/>
  <c r="R1806" i="33"/>
  <c r="N1806" i="33"/>
  <c r="K1806" i="33"/>
  <c r="R1805" i="33"/>
  <c r="N1805" i="33"/>
  <c r="K1805" i="33"/>
  <c r="R1804" i="33"/>
  <c r="N1804" i="33"/>
  <c r="K1804" i="33"/>
  <c r="R1803" i="33"/>
  <c r="N1803" i="33"/>
  <c r="K1803" i="33"/>
  <c r="R1802" i="33"/>
  <c r="N1802" i="33"/>
  <c r="K1802" i="33"/>
  <c r="L1800" i="33"/>
  <c r="L1799" i="33"/>
  <c r="L1798" i="33"/>
  <c r="L1797" i="33"/>
  <c r="L1796" i="33"/>
  <c r="L1795" i="33"/>
  <c r="L1794" i="33"/>
  <c r="L1793" i="33"/>
  <c r="L1792" i="33"/>
  <c r="L1791" i="33"/>
  <c r="L1790" i="33"/>
  <c r="L1789" i="33"/>
  <c r="L1788" i="33"/>
  <c r="L1787" i="33"/>
  <c r="L1786" i="33"/>
  <c r="L1785" i="33"/>
  <c r="L1784" i="33"/>
  <c r="L1783" i="33"/>
  <c r="L1782" i="33"/>
  <c r="L1781" i="33"/>
  <c r="L1780" i="33"/>
  <c r="L1779" i="33"/>
  <c r="L1778" i="33"/>
  <c r="L1777" i="33"/>
  <c r="L1776" i="33"/>
  <c r="L1775" i="33"/>
  <c r="L1774" i="33"/>
  <c r="L1773" i="33"/>
  <c r="L1772" i="33"/>
  <c r="L1771" i="33"/>
  <c r="L1770" i="33"/>
  <c r="L1769" i="33"/>
  <c r="L1768" i="33"/>
  <c r="L1767" i="33"/>
  <c r="L1766" i="33"/>
  <c r="L1765" i="33"/>
  <c r="L1764" i="33"/>
  <c r="L1763" i="33"/>
  <c r="L1762" i="33"/>
  <c r="L1761" i="33"/>
  <c r="L1760" i="33"/>
  <c r="L1759" i="33"/>
  <c r="L1758" i="33"/>
  <c r="F1758" i="33"/>
  <c r="L1757" i="33"/>
  <c r="F1757" i="33"/>
  <c r="L1756" i="33"/>
  <c r="F1756" i="33"/>
  <c r="M1754" i="33"/>
  <c r="M1753" i="33"/>
  <c r="M1752" i="33"/>
  <c r="M1751" i="33"/>
  <c r="M1750" i="33"/>
  <c r="E1748" i="33"/>
  <c r="E1747" i="33"/>
  <c r="E1746" i="33"/>
  <c r="E1745" i="33"/>
  <c r="M1744" i="33"/>
  <c r="E1744" i="33"/>
  <c r="E1742" i="33"/>
  <c r="E1741" i="33"/>
  <c r="J1740" i="33"/>
  <c r="E1740" i="33"/>
  <c r="E1738" i="33"/>
  <c r="K1736" i="33"/>
  <c r="K1735" i="33"/>
  <c r="K1734" i="33"/>
  <c r="K1733" i="33"/>
  <c r="K1732" i="33"/>
  <c r="O1731" i="33"/>
  <c r="J1731" i="33"/>
  <c r="E1731" i="33"/>
  <c r="O1730" i="33"/>
  <c r="J1730" i="33"/>
  <c r="E1730" i="33"/>
  <c r="E1729" i="33"/>
  <c r="O1728" i="33"/>
  <c r="J1728" i="33"/>
  <c r="E1728" i="33"/>
  <c r="E1726" i="33"/>
  <c r="E1725" i="33"/>
  <c r="E1724" i="33"/>
  <c r="L1723" i="33"/>
  <c r="L1722" i="33"/>
  <c r="O1721" i="33"/>
  <c r="J1721" i="33"/>
  <c r="E1721" i="33"/>
  <c r="O1720" i="33"/>
  <c r="J1720" i="33"/>
  <c r="E1720" i="33"/>
  <c r="O1719" i="33"/>
  <c r="J1719" i="33"/>
  <c r="E1719" i="33"/>
  <c r="O1718" i="33"/>
  <c r="J1718" i="33"/>
  <c r="E1718" i="33"/>
  <c r="O1717" i="33"/>
  <c r="J1717" i="33"/>
  <c r="E1717" i="33"/>
  <c r="O1716" i="33"/>
  <c r="J1716" i="33"/>
  <c r="E1716" i="33"/>
  <c r="O1715" i="33"/>
  <c r="J1715" i="33"/>
  <c r="E1715" i="33"/>
  <c r="O1714" i="33"/>
  <c r="J1714" i="33"/>
  <c r="E1714" i="33"/>
  <c r="O1713" i="33"/>
  <c r="J1713" i="33"/>
  <c r="E1713" i="33"/>
  <c r="O1712" i="33"/>
  <c r="J1712" i="33"/>
  <c r="E1712" i="33"/>
  <c r="E1710" i="33"/>
  <c r="O1709" i="33"/>
  <c r="F1709" i="33"/>
  <c r="O1708" i="33"/>
  <c r="F1708" i="33"/>
  <c r="O1707" i="33"/>
  <c r="F1707" i="33"/>
  <c r="M1705" i="33"/>
  <c r="E1705" i="33"/>
  <c r="K1703" i="33"/>
  <c r="P1702" i="33"/>
  <c r="K1702" i="33"/>
  <c r="E1702" i="33"/>
  <c r="P1701" i="33"/>
  <c r="K1701" i="33"/>
  <c r="E1701" i="33"/>
  <c r="P1700" i="33"/>
  <c r="K1700" i="33"/>
  <c r="E1700" i="33"/>
  <c r="P1699" i="33"/>
  <c r="K1699" i="33"/>
  <c r="E1699" i="33"/>
  <c r="P1698" i="33"/>
  <c r="K1698" i="33"/>
  <c r="E1698" i="33"/>
  <c r="P1697" i="33"/>
  <c r="K1697" i="33"/>
  <c r="E1697" i="33"/>
  <c r="P1696" i="33"/>
  <c r="K1696" i="33"/>
  <c r="E1696" i="33"/>
  <c r="P1695" i="33"/>
  <c r="K1695" i="33"/>
  <c r="E1695" i="33"/>
  <c r="P1694" i="33"/>
  <c r="K1694" i="33"/>
  <c r="E1694" i="33"/>
  <c r="P1693" i="33"/>
  <c r="K1693" i="33"/>
  <c r="E1693" i="33"/>
  <c r="P1692" i="33"/>
  <c r="K1692" i="33"/>
  <c r="P1691" i="33"/>
  <c r="K1691" i="33"/>
  <c r="P1690" i="33"/>
  <c r="K1690" i="33"/>
  <c r="P1689" i="33"/>
  <c r="K1689" i="33"/>
  <c r="P1688" i="33"/>
  <c r="K1688" i="33"/>
  <c r="R1686" i="33"/>
  <c r="N1686" i="33"/>
  <c r="K1686" i="33"/>
  <c r="R1685" i="33"/>
  <c r="N1685" i="33"/>
  <c r="K1685" i="33"/>
  <c r="R1684" i="33"/>
  <c r="N1684" i="33"/>
  <c r="K1684" i="33"/>
  <c r="R1683" i="33"/>
  <c r="N1683" i="33"/>
  <c r="K1683" i="33"/>
  <c r="R1682" i="33"/>
  <c r="N1682" i="33"/>
  <c r="K1682" i="33"/>
  <c r="R1681" i="33"/>
  <c r="N1681" i="33"/>
  <c r="K1681" i="33"/>
  <c r="R1680" i="33"/>
  <c r="N1680" i="33"/>
  <c r="K1680" i="33"/>
  <c r="R1679" i="33"/>
  <c r="N1679" i="33"/>
  <c r="K1679" i="33"/>
  <c r="R1678" i="33"/>
  <c r="N1678" i="33"/>
  <c r="K1678" i="33"/>
  <c r="L1676" i="33"/>
  <c r="L1675" i="33"/>
  <c r="L1674" i="33"/>
  <c r="L1673" i="33"/>
  <c r="L1672" i="33"/>
  <c r="L1671" i="33"/>
  <c r="L1670" i="33"/>
  <c r="L1669" i="33"/>
  <c r="L1668" i="33"/>
  <c r="L1667" i="33"/>
  <c r="L1666" i="33"/>
  <c r="L1665" i="33"/>
  <c r="L1664" i="33"/>
  <c r="L1663" i="33"/>
  <c r="L1662" i="33"/>
  <c r="L1661" i="33"/>
  <c r="L1660" i="33"/>
  <c r="L1659" i="33"/>
  <c r="L1658" i="33"/>
  <c r="L1657" i="33"/>
  <c r="L1656" i="33"/>
  <c r="L1655" i="33"/>
  <c r="L1654" i="33"/>
  <c r="L1653" i="33"/>
  <c r="L1652" i="33"/>
  <c r="L1651" i="33"/>
  <c r="L1650" i="33"/>
  <c r="L1649" i="33"/>
  <c r="L1648" i="33"/>
  <c r="L1647" i="33"/>
  <c r="L1646" i="33"/>
  <c r="L1645" i="33"/>
  <c r="L1644" i="33"/>
  <c r="L1643" i="33"/>
  <c r="L1642" i="33"/>
  <c r="L1641" i="33"/>
  <c r="L1640" i="33"/>
  <c r="L1639" i="33"/>
  <c r="L1638" i="33"/>
  <c r="L1637" i="33"/>
  <c r="L1636" i="33"/>
  <c r="L1635" i="33"/>
  <c r="L1634" i="33"/>
  <c r="F1634" i="33"/>
  <c r="L1633" i="33"/>
  <c r="F1633" i="33"/>
  <c r="L1632" i="33"/>
  <c r="F1632" i="33"/>
  <c r="M1630" i="33"/>
  <c r="M1629" i="33"/>
  <c r="M1628" i="33"/>
  <c r="M1627" i="33"/>
  <c r="M1626" i="33"/>
  <c r="E1624" i="33"/>
  <c r="E1623" i="33"/>
  <c r="E1622" i="33"/>
  <c r="E1621" i="33"/>
  <c r="M1620" i="33"/>
  <c r="E1620" i="33"/>
  <c r="E1618" i="33"/>
  <c r="E1617" i="33"/>
  <c r="J1616" i="33"/>
  <c r="E1616" i="33"/>
  <c r="E1614" i="33"/>
  <c r="K1612" i="33"/>
  <c r="K1611" i="33"/>
  <c r="K1610" i="33"/>
  <c r="K1609" i="33"/>
  <c r="K1608" i="33"/>
  <c r="O1607" i="33"/>
  <c r="J1607" i="33"/>
  <c r="E1607" i="33"/>
  <c r="O1606" i="33"/>
  <c r="J1606" i="33"/>
  <c r="E1606" i="33"/>
  <c r="E1605" i="33"/>
  <c r="O1604" i="33"/>
  <c r="J1604" i="33"/>
  <c r="E1604" i="33"/>
  <c r="E1602" i="33"/>
  <c r="E1601" i="33"/>
  <c r="E1600" i="33"/>
  <c r="L1599" i="33"/>
  <c r="L1598" i="33"/>
  <c r="O1597" i="33"/>
  <c r="J1597" i="33"/>
  <c r="E1597" i="33"/>
  <c r="O1596" i="33"/>
  <c r="J1596" i="33"/>
  <c r="E1596" i="33"/>
  <c r="O1595" i="33"/>
  <c r="J1595" i="33"/>
  <c r="E1595" i="33"/>
  <c r="O1594" i="33"/>
  <c r="J1594" i="33"/>
  <c r="E1594" i="33"/>
  <c r="O1593" i="33"/>
  <c r="J1593" i="33"/>
  <c r="E1593" i="33"/>
  <c r="O1592" i="33"/>
  <c r="J1592" i="33"/>
  <c r="E1592" i="33"/>
  <c r="O1591" i="33"/>
  <c r="J1591" i="33"/>
  <c r="E1591" i="33"/>
  <c r="O1590" i="33"/>
  <c r="J1590" i="33"/>
  <c r="E1590" i="33"/>
  <c r="O1589" i="33"/>
  <c r="J1589" i="33"/>
  <c r="E1589" i="33"/>
  <c r="O1588" i="33"/>
  <c r="J1588" i="33"/>
  <c r="E1588" i="33"/>
  <c r="E1586" i="33"/>
  <c r="O1585" i="33"/>
  <c r="F1585" i="33"/>
  <c r="O1584" i="33"/>
  <c r="F1584" i="33"/>
  <c r="O1583" i="33"/>
  <c r="F1583" i="33"/>
  <c r="M1581" i="33"/>
  <c r="E1581" i="33"/>
  <c r="K1579" i="33"/>
  <c r="P1578" i="33"/>
  <c r="K1578" i="33"/>
  <c r="E1578" i="33"/>
  <c r="P1577" i="33"/>
  <c r="K1577" i="33"/>
  <c r="E1577" i="33"/>
  <c r="P1576" i="33"/>
  <c r="K1576" i="33"/>
  <c r="E1576" i="33"/>
  <c r="P1575" i="33"/>
  <c r="K1575" i="33"/>
  <c r="E1575" i="33"/>
  <c r="P1574" i="33"/>
  <c r="K1574" i="33"/>
  <c r="E1574" i="33"/>
  <c r="P1573" i="33"/>
  <c r="K1573" i="33"/>
  <c r="E1573" i="33"/>
  <c r="P1572" i="33"/>
  <c r="K1572" i="33"/>
  <c r="E1572" i="33"/>
  <c r="P1571" i="33"/>
  <c r="K1571" i="33"/>
  <c r="E1571" i="33"/>
  <c r="P1570" i="33"/>
  <c r="K1570" i="33"/>
  <c r="E1570" i="33"/>
  <c r="P1569" i="33"/>
  <c r="K1569" i="33"/>
  <c r="E1569" i="33"/>
  <c r="P1568" i="33"/>
  <c r="K1568" i="33"/>
  <c r="P1567" i="33"/>
  <c r="K1567" i="33"/>
  <c r="P1566" i="33"/>
  <c r="K1566" i="33"/>
  <c r="P1565" i="33"/>
  <c r="K1565" i="33"/>
  <c r="P1564" i="33"/>
  <c r="K1564" i="33"/>
  <c r="R1562" i="33"/>
  <c r="N1562" i="33"/>
  <c r="K1562" i="33"/>
  <c r="R1561" i="33"/>
  <c r="N1561" i="33"/>
  <c r="K1561" i="33"/>
  <c r="R1560" i="33"/>
  <c r="N1560" i="33"/>
  <c r="K1560" i="33"/>
  <c r="R1559" i="33"/>
  <c r="N1559" i="33"/>
  <c r="K1559" i="33"/>
  <c r="R1558" i="33"/>
  <c r="N1558" i="33"/>
  <c r="K1558" i="33"/>
  <c r="R1557" i="33"/>
  <c r="N1557" i="33"/>
  <c r="K1557" i="33"/>
  <c r="R1556" i="33"/>
  <c r="N1556" i="33"/>
  <c r="K1556" i="33"/>
  <c r="R1555" i="33"/>
  <c r="N1555" i="33"/>
  <c r="K1555" i="33"/>
  <c r="R1554" i="33"/>
  <c r="N1554" i="33"/>
  <c r="K1554" i="33"/>
  <c r="L1552" i="33"/>
  <c r="L1551" i="33"/>
  <c r="L1550" i="33"/>
  <c r="L1549" i="33"/>
  <c r="L1548" i="33"/>
  <c r="L1547" i="33"/>
  <c r="L1546" i="33"/>
  <c r="L1545" i="33"/>
  <c r="L1544" i="33"/>
  <c r="L1543" i="33"/>
  <c r="L1542" i="33"/>
  <c r="L1541" i="33"/>
  <c r="L1540" i="33"/>
  <c r="L1539" i="33"/>
  <c r="L1538" i="33"/>
  <c r="L1537" i="33"/>
  <c r="L1536" i="33"/>
  <c r="L1535" i="33"/>
  <c r="L1534" i="33"/>
  <c r="L1533" i="33"/>
  <c r="L1532" i="33"/>
  <c r="L1531" i="33"/>
  <c r="L1530" i="33"/>
  <c r="L1529" i="33"/>
  <c r="L1528" i="33"/>
  <c r="L1527" i="33"/>
  <c r="L1526" i="33"/>
  <c r="L1525" i="33"/>
  <c r="L1524" i="33"/>
  <c r="L1523" i="33"/>
  <c r="L1522" i="33"/>
  <c r="L1521" i="33"/>
  <c r="L1520" i="33"/>
  <c r="L1519" i="33"/>
  <c r="L1518" i="33"/>
  <c r="L1517" i="33"/>
  <c r="L1516" i="33"/>
  <c r="L1515" i="33"/>
  <c r="L1514" i="33"/>
  <c r="L1513" i="33"/>
  <c r="L1512" i="33"/>
  <c r="L1511" i="33"/>
  <c r="L1510" i="33"/>
  <c r="F1510" i="33"/>
  <c r="L1509" i="33"/>
  <c r="F1509" i="33"/>
  <c r="L1508" i="33"/>
  <c r="F1508" i="33"/>
  <c r="M1506" i="33"/>
  <c r="M1505" i="33"/>
  <c r="M1504" i="33"/>
  <c r="M1503" i="33"/>
  <c r="M1502" i="33"/>
  <c r="E1500" i="33"/>
  <c r="E1499" i="33"/>
  <c r="E1498" i="33"/>
  <c r="E1497" i="33"/>
  <c r="M1496" i="33"/>
  <c r="E1496" i="33"/>
  <c r="E1494" i="33"/>
  <c r="E1493" i="33"/>
  <c r="J1492" i="33"/>
  <c r="E1492" i="33"/>
  <c r="E1490" i="33"/>
  <c r="K1488" i="33"/>
  <c r="K1487" i="33"/>
  <c r="K1486" i="33"/>
  <c r="K1485" i="33"/>
  <c r="K1484" i="33"/>
  <c r="O1483" i="33"/>
  <c r="J1483" i="33"/>
  <c r="E1483" i="33"/>
  <c r="O1482" i="33"/>
  <c r="J1482" i="33"/>
  <c r="E1482" i="33"/>
  <c r="E1481" i="33"/>
  <c r="O1480" i="33"/>
  <c r="J1480" i="33"/>
  <c r="E1480" i="33"/>
  <c r="E1478" i="33"/>
  <c r="E1477" i="33"/>
  <c r="E1476" i="33"/>
  <c r="L1475" i="33"/>
  <c r="L1474" i="33"/>
  <c r="O1473" i="33"/>
  <c r="J1473" i="33"/>
  <c r="E1473" i="33"/>
  <c r="O1472" i="33"/>
  <c r="J1472" i="33"/>
  <c r="E1472" i="33"/>
  <c r="O1471" i="33"/>
  <c r="J1471" i="33"/>
  <c r="E1471" i="33"/>
  <c r="O1470" i="33"/>
  <c r="J1470" i="33"/>
  <c r="E1470" i="33"/>
  <c r="O1469" i="33"/>
  <c r="J1469" i="33"/>
  <c r="E1469" i="33"/>
  <c r="O1468" i="33"/>
  <c r="J1468" i="33"/>
  <c r="E1468" i="33"/>
  <c r="O1467" i="33"/>
  <c r="J1467" i="33"/>
  <c r="E1467" i="33"/>
  <c r="O1466" i="33"/>
  <c r="J1466" i="33"/>
  <c r="E1466" i="33"/>
  <c r="O1465" i="33"/>
  <c r="J1465" i="33"/>
  <c r="E1465" i="33"/>
  <c r="O1464" i="33"/>
  <c r="J1464" i="33"/>
  <c r="E1464" i="33"/>
  <c r="E1462" i="33"/>
  <c r="O1461" i="33"/>
  <c r="F1461" i="33"/>
  <c r="O1460" i="33"/>
  <c r="F1460" i="33"/>
  <c r="O1459" i="33"/>
  <c r="F1459" i="33"/>
  <c r="M1457" i="33"/>
  <c r="E1457" i="33"/>
  <c r="K1455" i="33"/>
  <c r="P1454" i="33"/>
  <c r="K1454" i="33"/>
  <c r="E1454" i="33"/>
  <c r="P1453" i="33"/>
  <c r="K1453" i="33"/>
  <c r="E1453" i="33"/>
  <c r="P1452" i="33"/>
  <c r="K1452" i="33"/>
  <c r="E1452" i="33"/>
  <c r="P1451" i="33"/>
  <c r="K1451" i="33"/>
  <c r="E1451" i="33"/>
  <c r="P1450" i="33"/>
  <c r="K1450" i="33"/>
  <c r="E1450" i="33"/>
  <c r="P1449" i="33"/>
  <c r="K1449" i="33"/>
  <c r="E1449" i="33"/>
  <c r="P1448" i="33"/>
  <c r="K1448" i="33"/>
  <c r="E1448" i="33"/>
  <c r="P1447" i="33"/>
  <c r="K1447" i="33"/>
  <c r="E1447" i="33"/>
  <c r="P1446" i="33"/>
  <c r="K1446" i="33"/>
  <c r="E1446" i="33"/>
  <c r="P1445" i="33"/>
  <c r="K1445" i="33"/>
  <c r="E1445" i="33"/>
  <c r="P1444" i="33"/>
  <c r="K1444" i="33"/>
  <c r="P1443" i="33"/>
  <c r="K1443" i="33"/>
  <c r="P1442" i="33"/>
  <c r="K1442" i="33"/>
  <c r="P1441" i="33"/>
  <c r="K1441" i="33"/>
  <c r="P1440" i="33"/>
  <c r="K1440" i="33"/>
  <c r="R1438" i="33"/>
  <c r="N1438" i="33"/>
  <c r="K1438" i="33"/>
  <c r="R1437" i="33"/>
  <c r="N1437" i="33"/>
  <c r="K1437" i="33"/>
  <c r="R1436" i="33"/>
  <c r="N1436" i="33"/>
  <c r="K1436" i="33"/>
  <c r="R1435" i="33"/>
  <c r="N1435" i="33"/>
  <c r="K1435" i="33"/>
  <c r="R1434" i="33"/>
  <c r="N1434" i="33"/>
  <c r="K1434" i="33"/>
  <c r="R1433" i="33"/>
  <c r="N1433" i="33"/>
  <c r="K1433" i="33"/>
  <c r="R1432" i="33"/>
  <c r="N1432" i="33"/>
  <c r="K1432" i="33"/>
  <c r="R1431" i="33"/>
  <c r="N1431" i="33"/>
  <c r="K1431" i="33"/>
  <c r="R1430" i="33"/>
  <c r="N1430" i="33"/>
  <c r="K1430" i="33"/>
  <c r="L1428" i="33"/>
  <c r="L1427" i="33"/>
  <c r="L1426" i="33"/>
  <c r="L1425" i="33"/>
  <c r="L1424" i="33"/>
  <c r="L1423" i="33"/>
  <c r="L1422" i="33"/>
  <c r="L1421" i="33"/>
  <c r="L1420" i="33"/>
  <c r="L1419" i="33"/>
  <c r="L1418" i="33"/>
  <c r="L1417" i="33"/>
  <c r="L1416" i="33"/>
  <c r="L1415" i="33"/>
  <c r="L1414" i="33"/>
  <c r="L1413" i="33"/>
  <c r="L1412" i="33"/>
  <c r="L1411" i="33"/>
  <c r="L1410" i="33"/>
  <c r="L1409" i="33"/>
  <c r="L1408" i="33"/>
  <c r="L1407" i="33"/>
  <c r="L1406" i="33"/>
  <c r="L1405" i="33"/>
  <c r="L1404" i="33"/>
  <c r="L1403" i="33"/>
  <c r="L1402" i="33"/>
  <c r="L1401" i="33"/>
  <c r="L1400" i="33"/>
  <c r="L1399" i="33"/>
  <c r="L1398" i="33"/>
  <c r="L1397" i="33"/>
  <c r="L1396" i="33"/>
  <c r="L1395" i="33"/>
  <c r="L1394" i="33"/>
  <c r="L1393" i="33"/>
  <c r="L1392" i="33"/>
  <c r="L1391" i="33"/>
  <c r="L1390" i="33"/>
  <c r="L1389" i="33"/>
  <c r="L1388" i="33"/>
  <c r="L1387" i="33"/>
  <c r="L1386" i="33"/>
  <c r="F1386" i="33"/>
  <c r="L1385" i="33"/>
  <c r="F1385" i="33"/>
  <c r="L1384" i="33"/>
  <c r="F1384" i="33"/>
  <c r="M1382" i="33"/>
  <c r="M1381" i="33"/>
  <c r="M1380" i="33"/>
  <c r="M1379" i="33"/>
  <c r="M1378" i="33"/>
  <c r="E1376" i="33"/>
  <c r="E1375" i="33"/>
  <c r="E1374" i="33"/>
  <c r="E1373" i="33"/>
  <c r="M1372" i="33"/>
  <c r="E1372" i="33"/>
  <c r="E1370" i="33"/>
  <c r="E1369" i="33"/>
  <c r="J1368" i="33"/>
  <c r="E1368" i="33"/>
  <c r="E1366" i="33"/>
  <c r="K1364" i="33"/>
  <c r="K1363" i="33"/>
  <c r="K1362" i="33"/>
  <c r="K1361" i="33"/>
  <c r="K1360" i="33"/>
  <c r="O1359" i="33"/>
  <c r="J1359" i="33"/>
  <c r="E1359" i="33"/>
  <c r="O1358" i="33"/>
  <c r="J1358" i="33"/>
  <c r="E1358" i="33"/>
  <c r="E1357" i="33"/>
  <c r="O1356" i="33"/>
  <c r="J1356" i="33"/>
  <c r="E1356" i="33"/>
  <c r="E1354" i="33"/>
  <c r="E1353" i="33"/>
  <c r="E1352" i="33"/>
  <c r="L1351" i="33"/>
  <c r="L1350" i="33"/>
  <c r="O1349" i="33"/>
  <c r="J1349" i="33"/>
  <c r="E1349" i="33"/>
  <c r="O1348" i="33"/>
  <c r="J1348" i="33"/>
  <c r="E1348" i="33"/>
  <c r="O1347" i="33"/>
  <c r="J1347" i="33"/>
  <c r="E1347" i="33"/>
  <c r="O1346" i="33"/>
  <c r="J1346" i="33"/>
  <c r="E1346" i="33"/>
  <c r="O1345" i="33"/>
  <c r="J1345" i="33"/>
  <c r="E1345" i="33"/>
  <c r="O1344" i="33"/>
  <c r="J1344" i="33"/>
  <c r="E1344" i="33"/>
  <c r="O1343" i="33"/>
  <c r="J1343" i="33"/>
  <c r="E1343" i="33"/>
  <c r="O1342" i="33"/>
  <c r="J1342" i="33"/>
  <c r="E1342" i="33"/>
  <c r="O1341" i="33"/>
  <c r="J1341" i="33"/>
  <c r="E1341" i="33"/>
  <c r="O1340" i="33"/>
  <c r="J1340" i="33"/>
  <c r="E1340" i="33"/>
  <c r="E1338" i="33"/>
  <c r="O1337" i="33"/>
  <c r="F1337" i="33"/>
  <c r="O1336" i="33"/>
  <c r="F1336" i="33"/>
  <c r="O1335" i="33"/>
  <c r="F1335" i="33"/>
  <c r="M1333" i="33"/>
  <c r="E1333" i="33"/>
  <c r="K1331" i="33"/>
  <c r="P1330" i="33"/>
  <c r="K1330" i="33"/>
  <c r="E1330" i="33"/>
  <c r="P1329" i="33"/>
  <c r="K1329" i="33"/>
  <c r="E1329" i="33"/>
  <c r="P1328" i="33"/>
  <c r="K1328" i="33"/>
  <c r="E1328" i="33"/>
  <c r="P1327" i="33"/>
  <c r="K1327" i="33"/>
  <c r="E1327" i="33"/>
  <c r="P1326" i="33"/>
  <c r="K1326" i="33"/>
  <c r="E1326" i="33"/>
  <c r="P1325" i="33"/>
  <c r="K1325" i="33"/>
  <c r="E1325" i="33"/>
  <c r="P1324" i="33"/>
  <c r="K1324" i="33"/>
  <c r="E1324" i="33"/>
  <c r="P1323" i="33"/>
  <c r="K1323" i="33"/>
  <c r="E1323" i="33"/>
  <c r="P1322" i="33"/>
  <c r="K1322" i="33"/>
  <c r="E1322" i="33"/>
  <c r="P1321" i="33"/>
  <c r="K1321" i="33"/>
  <c r="E1321" i="33"/>
  <c r="P1320" i="33"/>
  <c r="K1320" i="33"/>
  <c r="P1319" i="33"/>
  <c r="K1319" i="33"/>
  <c r="P1318" i="33"/>
  <c r="K1318" i="33"/>
  <c r="P1317" i="33"/>
  <c r="K1317" i="33"/>
  <c r="P1316" i="33"/>
  <c r="K1316" i="33"/>
  <c r="R1314" i="33"/>
  <c r="N1314" i="33"/>
  <c r="K1314" i="33"/>
  <c r="R1313" i="33"/>
  <c r="N1313" i="33"/>
  <c r="K1313" i="33"/>
  <c r="R1312" i="33"/>
  <c r="N1312" i="33"/>
  <c r="K1312" i="33"/>
  <c r="R1311" i="33"/>
  <c r="N1311" i="33"/>
  <c r="K1311" i="33"/>
  <c r="R1310" i="33"/>
  <c r="N1310" i="33"/>
  <c r="K1310" i="33"/>
  <c r="R1309" i="33"/>
  <c r="N1309" i="33"/>
  <c r="K1309" i="33"/>
  <c r="R1308" i="33"/>
  <c r="N1308" i="33"/>
  <c r="K1308" i="33"/>
  <c r="R1307" i="33"/>
  <c r="N1307" i="33"/>
  <c r="K1307" i="33"/>
  <c r="R1306" i="33"/>
  <c r="N1306" i="33"/>
  <c r="K1306" i="33"/>
  <c r="L1304" i="33"/>
  <c r="L1303" i="33"/>
  <c r="L1302" i="33"/>
  <c r="L1301" i="33"/>
  <c r="L1300" i="33"/>
  <c r="L1299" i="33"/>
  <c r="L1298" i="33"/>
  <c r="L1297" i="33"/>
  <c r="L1296" i="33"/>
  <c r="L1295" i="33"/>
  <c r="L1294" i="33"/>
  <c r="L1293" i="33"/>
  <c r="L1292" i="33"/>
  <c r="L1291" i="33"/>
  <c r="L1290" i="33"/>
  <c r="L1289" i="33"/>
  <c r="L1288" i="33"/>
  <c r="L1287" i="33"/>
  <c r="L1286" i="33"/>
  <c r="L1285" i="33"/>
  <c r="L1284" i="33"/>
  <c r="L1283" i="33"/>
  <c r="L1282" i="33"/>
  <c r="L1281" i="33"/>
  <c r="L1280" i="33"/>
  <c r="L1279" i="33"/>
  <c r="L1278" i="33"/>
  <c r="L1277" i="33"/>
  <c r="L1276" i="33"/>
  <c r="L1275" i="33"/>
  <c r="L1274" i="33"/>
  <c r="L1273" i="33"/>
  <c r="L1272" i="33"/>
  <c r="L1271" i="33"/>
  <c r="L1270" i="33"/>
  <c r="L1269" i="33"/>
  <c r="L1268" i="33"/>
  <c r="L1267" i="33"/>
  <c r="L1266" i="33"/>
  <c r="L1265" i="33"/>
  <c r="L1264" i="33"/>
  <c r="L1263" i="33"/>
  <c r="L1262" i="33"/>
  <c r="F1262" i="33"/>
  <c r="L1261" i="33"/>
  <c r="F1261" i="33"/>
  <c r="L1260" i="33"/>
  <c r="F1260" i="33"/>
  <c r="M1258" i="33"/>
  <c r="M1257" i="33"/>
  <c r="M1256" i="33"/>
  <c r="M1255" i="33"/>
  <c r="M1254" i="33"/>
  <c r="E1252" i="33"/>
  <c r="E1251" i="33"/>
  <c r="E1250" i="33"/>
  <c r="E1249" i="33"/>
  <c r="M1248" i="33"/>
  <c r="E1248" i="33"/>
  <c r="E1246" i="33"/>
  <c r="E1245" i="33"/>
  <c r="J1244" i="33"/>
  <c r="E1244" i="33"/>
  <c r="E1242" i="33"/>
  <c r="K1240" i="33"/>
  <c r="K1239" i="33"/>
  <c r="K1238" i="33"/>
  <c r="K1237" i="33"/>
  <c r="K1236" i="33"/>
  <c r="O1235" i="33"/>
  <c r="J1235" i="33"/>
  <c r="E1235" i="33"/>
  <c r="O1234" i="33"/>
  <c r="J1234" i="33"/>
  <c r="E1234" i="33"/>
  <c r="E1233" i="33"/>
  <c r="O1232" i="33"/>
  <c r="J1232" i="33"/>
  <c r="E1232" i="33"/>
  <c r="E1230" i="33"/>
  <c r="E1229" i="33"/>
  <c r="E1228" i="33"/>
  <c r="L1227" i="33"/>
  <c r="L1226" i="33"/>
  <c r="O1225" i="33"/>
  <c r="J1225" i="33"/>
  <c r="E1225" i="33"/>
  <c r="O1224" i="33"/>
  <c r="J1224" i="33"/>
  <c r="E1224" i="33"/>
  <c r="O1223" i="33"/>
  <c r="J1223" i="33"/>
  <c r="E1223" i="33"/>
  <c r="O1222" i="33"/>
  <c r="J1222" i="33"/>
  <c r="E1222" i="33"/>
  <c r="O1221" i="33"/>
  <c r="J1221" i="33"/>
  <c r="E1221" i="33"/>
  <c r="O1220" i="33"/>
  <c r="J1220" i="33"/>
  <c r="E1220" i="33"/>
  <c r="O1219" i="33"/>
  <c r="J1219" i="33"/>
  <c r="E1219" i="33"/>
  <c r="O1218" i="33"/>
  <c r="J1218" i="33"/>
  <c r="E1218" i="33"/>
  <c r="O1217" i="33"/>
  <c r="J1217" i="33"/>
  <c r="E1217" i="33"/>
  <c r="O1216" i="33"/>
  <c r="J1216" i="33"/>
  <c r="E1216" i="33"/>
  <c r="E1214" i="33"/>
  <c r="O1213" i="33"/>
  <c r="F1213" i="33"/>
  <c r="O1212" i="33"/>
  <c r="F1212" i="33"/>
  <c r="O1211" i="33"/>
  <c r="F1211" i="33"/>
  <c r="M1209" i="33"/>
  <c r="E1209" i="33"/>
  <c r="K1207" i="33"/>
  <c r="P1206" i="33"/>
  <c r="K1206" i="33"/>
  <c r="E1206" i="33"/>
  <c r="P1205" i="33"/>
  <c r="K1205" i="33"/>
  <c r="E1205" i="33"/>
  <c r="P1204" i="33"/>
  <c r="K1204" i="33"/>
  <c r="E1204" i="33"/>
  <c r="P1203" i="33"/>
  <c r="K1203" i="33"/>
  <c r="E1203" i="33"/>
  <c r="P1202" i="33"/>
  <c r="K1202" i="33"/>
  <c r="E1202" i="33"/>
  <c r="P1201" i="33"/>
  <c r="K1201" i="33"/>
  <c r="E1201" i="33"/>
  <c r="P1200" i="33"/>
  <c r="K1200" i="33"/>
  <c r="E1200" i="33"/>
  <c r="P1199" i="33"/>
  <c r="K1199" i="33"/>
  <c r="E1199" i="33"/>
  <c r="P1198" i="33"/>
  <c r="K1198" i="33"/>
  <c r="E1198" i="33"/>
  <c r="P1197" i="33"/>
  <c r="K1197" i="33"/>
  <c r="E1197" i="33"/>
  <c r="P1196" i="33"/>
  <c r="K1196" i="33"/>
  <c r="P1195" i="33"/>
  <c r="K1195" i="33"/>
  <c r="P1194" i="33"/>
  <c r="K1194" i="33"/>
  <c r="P1193" i="33"/>
  <c r="K1193" i="33"/>
  <c r="P1192" i="33"/>
  <c r="K1192" i="33"/>
  <c r="R1190" i="33"/>
  <c r="N1190" i="33"/>
  <c r="K1190" i="33"/>
  <c r="R1189" i="33"/>
  <c r="N1189" i="33"/>
  <c r="K1189" i="33"/>
  <c r="R1188" i="33"/>
  <c r="N1188" i="33"/>
  <c r="K1188" i="33"/>
  <c r="R1187" i="33"/>
  <c r="N1187" i="33"/>
  <c r="K1187" i="33"/>
  <c r="R1186" i="33"/>
  <c r="N1186" i="33"/>
  <c r="K1186" i="33"/>
  <c r="R1185" i="33"/>
  <c r="N1185" i="33"/>
  <c r="K1185" i="33"/>
  <c r="R1184" i="33"/>
  <c r="N1184" i="33"/>
  <c r="K1184" i="33"/>
  <c r="R1183" i="33"/>
  <c r="N1183" i="33"/>
  <c r="K1183" i="33"/>
  <c r="R1182" i="33"/>
  <c r="N1182" i="33"/>
  <c r="K1182" i="33"/>
  <c r="L1180" i="33"/>
  <c r="L1179" i="33"/>
  <c r="L1178" i="33"/>
  <c r="L1177" i="33"/>
  <c r="L1176" i="33"/>
  <c r="L1175" i="33"/>
  <c r="L1174" i="33"/>
  <c r="L1173" i="33"/>
  <c r="L1172" i="33"/>
  <c r="L1171" i="33"/>
  <c r="L1170" i="33"/>
  <c r="L1169" i="33"/>
  <c r="L1168" i="33"/>
  <c r="L1167" i="33"/>
  <c r="L1166" i="33"/>
  <c r="L1165" i="33"/>
  <c r="L1164" i="33"/>
  <c r="L1163" i="33"/>
  <c r="L1162" i="33"/>
  <c r="L1161" i="33"/>
  <c r="L1160" i="33"/>
  <c r="L1159" i="33"/>
  <c r="L1158" i="33"/>
  <c r="L1157" i="33"/>
  <c r="L1156" i="33"/>
  <c r="L1155" i="33"/>
  <c r="L1154" i="33"/>
  <c r="L1153" i="33"/>
  <c r="L1152" i="33"/>
  <c r="L1151" i="33"/>
  <c r="L1150" i="33"/>
  <c r="L1149" i="33"/>
  <c r="L1148" i="33"/>
  <c r="L1147" i="33"/>
  <c r="L1146" i="33"/>
  <c r="L1145" i="33"/>
  <c r="L1144" i="33"/>
  <c r="L1143" i="33"/>
  <c r="L1142" i="33"/>
  <c r="L1141" i="33"/>
  <c r="L1140" i="33"/>
  <c r="L1139" i="33"/>
  <c r="L1138" i="33"/>
  <c r="F1138" i="33"/>
  <c r="L1137" i="33"/>
  <c r="F1137" i="33"/>
  <c r="L1136" i="33"/>
  <c r="F1136" i="33"/>
  <c r="M1134" i="33"/>
  <c r="M1133" i="33"/>
  <c r="M1132" i="33"/>
  <c r="M1131" i="33"/>
  <c r="M1130" i="33"/>
  <c r="E1128" i="33"/>
  <c r="E1127" i="33"/>
  <c r="E1126" i="33"/>
  <c r="E1125" i="33"/>
  <c r="M1124" i="33"/>
  <c r="E1124" i="33"/>
  <c r="E1122" i="33"/>
  <c r="E1121" i="33"/>
  <c r="J1120" i="33"/>
  <c r="E1120" i="33"/>
  <c r="E1118" i="33"/>
  <c r="K1116" i="33"/>
  <c r="K1115" i="33"/>
  <c r="K1114" i="33"/>
  <c r="K1113" i="33"/>
  <c r="K1112" i="33"/>
  <c r="O1111" i="33"/>
  <c r="J1111" i="33"/>
  <c r="E1111" i="33"/>
  <c r="O1110" i="33"/>
  <c r="J1110" i="33"/>
  <c r="E1110" i="33"/>
  <c r="E1109" i="33"/>
  <c r="O1108" i="33"/>
  <c r="J1108" i="33"/>
  <c r="E1108" i="33"/>
  <c r="E1106" i="33"/>
  <c r="E1105" i="33"/>
  <c r="E1104" i="33"/>
  <c r="L1103" i="33"/>
  <c r="L1102" i="33"/>
  <c r="O1101" i="33"/>
  <c r="J1101" i="33"/>
  <c r="E1101" i="33"/>
  <c r="O1100" i="33"/>
  <c r="J1100" i="33"/>
  <c r="E1100" i="33"/>
  <c r="O1099" i="33"/>
  <c r="J1099" i="33"/>
  <c r="E1099" i="33"/>
  <c r="O1098" i="33"/>
  <c r="J1098" i="33"/>
  <c r="E1098" i="33"/>
  <c r="O1097" i="33"/>
  <c r="J1097" i="33"/>
  <c r="E1097" i="33"/>
  <c r="O1096" i="33"/>
  <c r="J1096" i="33"/>
  <c r="E1096" i="33"/>
  <c r="O1095" i="33"/>
  <c r="J1095" i="33"/>
  <c r="E1095" i="33"/>
  <c r="O1094" i="33"/>
  <c r="J1094" i="33"/>
  <c r="E1094" i="33"/>
  <c r="O1093" i="33"/>
  <c r="J1093" i="33"/>
  <c r="E1093" i="33"/>
  <c r="O1092" i="33"/>
  <c r="J1092" i="33"/>
  <c r="E1092" i="33"/>
  <c r="E1090" i="33"/>
  <c r="O1089" i="33"/>
  <c r="F1089" i="33"/>
  <c r="O1088" i="33"/>
  <c r="F1088" i="33"/>
  <c r="O1087" i="33"/>
  <c r="F1087" i="33"/>
  <c r="M1085" i="33"/>
  <c r="E1085" i="33"/>
  <c r="K1083" i="33"/>
  <c r="P1082" i="33"/>
  <c r="K1082" i="33"/>
  <c r="E1082" i="33"/>
  <c r="P1081" i="33"/>
  <c r="K1081" i="33"/>
  <c r="E1081" i="33"/>
  <c r="P1080" i="33"/>
  <c r="K1080" i="33"/>
  <c r="E1080" i="33"/>
  <c r="P1079" i="33"/>
  <c r="K1079" i="33"/>
  <c r="E1079" i="33"/>
  <c r="P1078" i="33"/>
  <c r="K1078" i="33"/>
  <c r="E1078" i="33"/>
  <c r="P1077" i="33"/>
  <c r="K1077" i="33"/>
  <c r="E1077" i="33"/>
  <c r="P1076" i="33"/>
  <c r="K1076" i="33"/>
  <c r="E1076" i="33"/>
  <c r="P1075" i="33"/>
  <c r="K1075" i="33"/>
  <c r="E1075" i="33"/>
  <c r="P1074" i="33"/>
  <c r="K1074" i="33"/>
  <c r="E1074" i="33"/>
  <c r="P1073" i="33"/>
  <c r="K1073" i="33"/>
  <c r="E1073" i="33"/>
  <c r="P1072" i="33"/>
  <c r="K1072" i="33"/>
  <c r="P1071" i="33"/>
  <c r="K1071" i="33"/>
  <c r="P1070" i="33"/>
  <c r="K1070" i="33"/>
  <c r="P1069" i="33"/>
  <c r="K1069" i="33"/>
  <c r="P1068" i="33"/>
  <c r="K1068" i="33"/>
  <c r="R1066" i="33"/>
  <c r="N1066" i="33"/>
  <c r="K1066" i="33"/>
  <c r="R1065" i="33"/>
  <c r="N1065" i="33"/>
  <c r="K1065" i="33"/>
  <c r="R1064" i="33"/>
  <c r="N1064" i="33"/>
  <c r="K1064" i="33"/>
  <c r="R1063" i="33"/>
  <c r="N1063" i="33"/>
  <c r="K1063" i="33"/>
  <c r="R1062" i="33"/>
  <c r="N1062" i="33"/>
  <c r="K1062" i="33"/>
  <c r="R1061" i="33"/>
  <c r="N1061" i="33"/>
  <c r="K1061" i="33"/>
  <c r="R1060" i="33"/>
  <c r="N1060" i="33"/>
  <c r="K1060" i="33"/>
  <c r="R1059" i="33"/>
  <c r="N1059" i="33"/>
  <c r="K1059" i="33"/>
  <c r="R1058" i="33"/>
  <c r="N1058" i="33"/>
  <c r="K1058" i="33"/>
  <c r="L1056" i="33"/>
  <c r="L1055" i="33"/>
  <c r="L1054" i="33"/>
  <c r="L1053" i="33"/>
  <c r="L1052" i="33"/>
  <c r="L1051" i="33"/>
  <c r="L1050" i="33"/>
  <c r="L1049" i="33"/>
  <c r="L1048" i="33"/>
  <c r="L1047" i="33"/>
  <c r="L1046" i="33"/>
  <c r="L1045" i="33"/>
  <c r="L1044" i="33"/>
  <c r="L1043" i="33"/>
  <c r="L1042" i="33"/>
  <c r="L1041" i="33"/>
  <c r="L1040" i="33"/>
  <c r="L1039" i="33"/>
  <c r="L1038" i="33"/>
  <c r="L1037" i="33"/>
  <c r="L1036" i="33"/>
  <c r="L1035" i="33"/>
  <c r="L1034" i="33"/>
  <c r="L1033" i="33"/>
  <c r="L1032" i="33"/>
  <c r="L1031" i="33"/>
  <c r="L1030" i="33"/>
  <c r="L1029" i="33"/>
  <c r="L1028" i="33"/>
  <c r="L1027" i="33"/>
  <c r="L1026" i="33"/>
  <c r="L1025" i="33"/>
  <c r="L1024" i="33"/>
  <c r="L1023" i="33"/>
  <c r="L1022" i="33"/>
  <c r="L1021" i="33"/>
  <c r="L1020" i="33"/>
  <c r="L1019" i="33"/>
  <c r="L1018" i="33"/>
  <c r="L1017" i="33"/>
  <c r="L1016" i="33"/>
  <c r="L1015" i="33"/>
  <c r="L1014" i="33"/>
  <c r="F1014" i="33"/>
  <c r="L1013" i="33"/>
  <c r="F1013" i="33"/>
  <c r="L1012" i="33"/>
  <c r="F1012" i="33"/>
  <c r="M1010" i="33"/>
  <c r="M1009" i="33"/>
  <c r="M1008" i="33"/>
  <c r="M1007" i="33"/>
  <c r="M1006" i="33"/>
  <c r="E1004" i="33"/>
  <c r="E1003" i="33"/>
  <c r="E1002" i="33"/>
  <c r="E1001" i="33"/>
  <c r="M1000" i="33"/>
  <c r="E1000" i="33"/>
  <c r="E998" i="33"/>
  <c r="E997" i="33"/>
  <c r="J996" i="33"/>
  <c r="E996" i="33"/>
  <c r="E994" i="33"/>
  <c r="K992" i="33"/>
  <c r="K991" i="33"/>
  <c r="K990" i="33"/>
  <c r="K989" i="33"/>
  <c r="K988" i="33"/>
  <c r="O987" i="33"/>
  <c r="J987" i="33"/>
  <c r="E987" i="33"/>
  <c r="O986" i="33"/>
  <c r="J986" i="33"/>
  <c r="E986" i="33"/>
  <c r="E985" i="33"/>
  <c r="O984" i="33"/>
  <c r="J984" i="33"/>
  <c r="E984" i="33"/>
  <c r="E982" i="33"/>
  <c r="E981" i="33"/>
  <c r="E980" i="33"/>
  <c r="L979" i="33"/>
  <c r="L978" i="33"/>
  <c r="O977" i="33"/>
  <c r="J977" i="33"/>
  <c r="E977" i="33"/>
  <c r="O976" i="33"/>
  <c r="J976" i="33"/>
  <c r="E976" i="33"/>
  <c r="O975" i="33"/>
  <c r="J975" i="33"/>
  <c r="E975" i="33"/>
  <c r="O974" i="33"/>
  <c r="J974" i="33"/>
  <c r="E974" i="33"/>
  <c r="O973" i="33"/>
  <c r="J973" i="33"/>
  <c r="E973" i="33"/>
  <c r="O972" i="33"/>
  <c r="J972" i="33"/>
  <c r="E972" i="33"/>
  <c r="O971" i="33"/>
  <c r="J971" i="33"/>
  <c r="E971" i="33"/>
  <c r="O970" i="33"/>
  <c r="J970" i="33"/>
  <c r="E970" i="33"/>
  <c r="O969" i="33"/>
  <c r="J969" i="33"/>
  <c r="E969" i="33"/>
  <c r="O968" i="33"/>
  <c r="J968" i="33"/>
  <c r="E968" i="33"/>
  <c r="E966" i="33"/>
  <c r="O965" i="33"/>
  <c r="F965" i="33"/>
  <c r="O964" i="33"/>
  <c r="F964" i="33"/>
  <c r="O963" i="33"/>
  <c r="F963" i="33"/>
  <c r="M961" i="33"/>
  <c r="E961" i="33"/>
  <c r="K959" i="33"/>
  <c r="P958" i="33"/>
  <c r="K958" i="33"/>
  <c r="E958" i="33"/>
  <c r="P957" i="33"/>
  <c r="K957" i="33"/>
  <c r="E957" i="33"/>
  <c r="P956" i="33"/>
  <c r="K956" i="33"/>
  <c r="E956" i="33"/>
  <c r="P955" i="33"/>
  <c r="K955" i="33"/>
  <c r="E955" i="33"/>
  <c r="P954" i="33"/>
  <c r="K954" i="33"/>
  <c r="E954" i="33"/>
  <c r="P953" i="33"/>
  <c r="K953" i="33"/>
  <c r="E953" i="33"/>
  <c r="P952" i="33"/>
  <c r="K952" i="33"/>
  <c r="E952" i="33"/>
  <c r="P951" i="33"/>
  <c r="K951" i="33"/>
  <c r="E951" i="33"/>
  <c r="P950" i="33"/>
  <c r="K950" i="33"/>
  <c r="E950" i="33"/>
  <c r="P949" i="33"/>
  <c r="K949" i="33"/>
  <c r="E949" i="33"/>
  <c r="P948" i="33"/>
  <c r="K948" i="33"/>
  <c r="P947" i="33"/>
  <c r="K947" i="33"/>
  <c r="P946" i="33"/>
  <c r="K946" i="33"/>
  <c r="P945" i="33"/>
  <c r="K945" i="33"/>
  <c r="P944" i="33"/>
  <c r="K944" i="33"/>
  <c r="R942" i="33"/>
  <c r="N942" i="33"/>
  <c r="K942" i="33"/>
  <c r="R941" i="33"/>
  <c r="N941" i="33"/>
  <c r="K941" i="33"/>
  <c r="R940" i="33"/>
  <c r="N940" i="33"/>
  <c r="K940" i="33"/>
  <c r="R939" i="33"/>
  <c r="N939" i="33"/>
  <c r="K939" i="33"/>
  <c r="R938" i="33"/>
  <c r="N938" i="33"/>
  <c r="K938" i="33"/>
  <c r="R937" i="33"/>
  <c r="N937" i="33"/>
  <c r="K937" i="33"/>
  <c r="R936" i="33"/>
  <c r="N936" i="33"/>
  <c r="K936" i="33"/>
  <c r="R935" i="33"/>
  <c r="N935" i="33"/>
  <c r="K935" i="33"/>
  <c r="R934" i="33"/>
  <c r="N934" i="33"/>
  <c r="K934" i="33"/>
  <c r="L932" i="33"/>
  <c r="L931" i="33"/>
  <c r="L930" i="33"/>
  <c r="L929" i="33"/>
  <c r="L928" i="33"/>
  <c r="L927" i="33"/>
  <c r="L926" i="33"/>
  <c r="L925" i="33"/>
  <c r="L924" i="33"/>
  <c r="L923" i="33"/>
  <c r="L922" i="33"/>
  <c r="L921" i="33"/>
  <c r="L920" i="33"/>
  <c r="L919" i="33"/>
  <c r="L918" i="33"/>
  <c r="L917" i="33"/>
  <c r="L916" i="33"/>
  <c r="L915" i="33"/>
  <c r="L914" i="33"/>
  <c r="L913" i="33"/>
  <c r="L912" i="33"/>
  <c r="L911" i="33"/>
  <c r="L910" i="33"/>
  <c r="L909" i="33"/>
  <c r="L908" i="33"/>
  <c r="L907" i="33"/>
  <c r="L906" i="33"/>
  <c r="L905" i="33"/>
  <c r="L904" i="33"/>
  <c r="L903" i="33"/>
  <c r="L902" i="33"/>
  <c r="L901" i="33"/>
  <c r="L900" i="33"/>
  <c r="L899" i="33"/>
  <c r="L898" i="33"/>
  <c r="L897" i="33"/>
  <c r="L896" i="33"/>
  <c r="L895" i="33"/>
  <c r="L894" i="33"/>
  <c r="L893" i="33"/>
  <c r="L892" i="33"/>
  <c r="L891" i="33"/>
  <c r="L890" i="33"/>
  <c r="F890" i="33"/>
  <c r="L889" i="33"/>
  <c r="F889" i="33"/>
  <c r="L888" i="33"/>
  <c r="F888" i="33"/>
  <c r="M886" i="33"/>
  <c r="M885" i="33"/>
  <c r="M884" i="33"/>
  <c r="M883" i="33"/>
  <c r="M882" i="33"/>
  <c r="E880" i="33"/>
  <c r="E879" i="33"/>
  <c r="E878" i="33"/>
  <c r="E877" i="33"/>
  <c r="M876" i="33"/>
  <c r="E876" i="33"/>
  <c r="E874" i="33"/>
  <c r="E873" i="33"/>
  <c r="J872" i="33"/>
  <c r="E872" i="33"/>
  <c r="E870" i="33"/>
  <c r="K868" i="33"/>
  <c r="K867" i="33"/>
  <c r="K866" i="33"/>
  <c r="K865" i="33"/>
  <c r="K864" i="33"/>
  <c r="O863" i="33"/>
  <c r="J863" i="33"/>
  <c r="E863" i="33"/>
  <c r="O862" i="33"/>
  <c r="J862" i="33"/>
  <c r="E862" i="33"/>
  <c r="E861" i="33"/>
  <c r="O860" i="33"/>
  <c r="J860" i="33"/>
  <c r="E860" i="33"/>
  <c r="E858" i="33"/>
  <c r="E857" i="33"/>
  <c r="E856" i="33"/>
  <c r="L855" i="33"/>
  <c r="L854" i="33"/>
  <c r="O853" i="33"/>
  <c r="J853" i="33"/>
  <c r="E853" i="33"/>
  <c r="O852" i="33"/>
  <c r="J852" i="33"/>
  <c r="E852" i="33"/>
  <c r="O851" i="33"/>
  <c r="J851" i="33"/>
  <c r="E851" i="33"/>
  <c r="O850" i="33"/>
  <c r="J850" i="33"/>
  <c r="E850" i="33"/>
  <c r="O849" i="33"/>
  <c r="J849" i="33"/>
  <c r="E849" i="33"/>
  <c r="O848" i="33"/>
  <c r="J848" i="33"/>
  <c r="E848" i="33"/>
  <c r="O847" i="33"/>
  <c r="J847" i="33"/>
  <c r="E847" i="33"/>
  <c r="O846" i="33"/>
  <c r="J846" i="33"/>
  <c r="E846" i="33"/>
  <c r="O845" i="33"/>
  <c r="J845" i="33"/>
  <c r="E845" i="33"/>
  <c r="O844" i="33"/>
  <c r="J844" i="33"/>
  <c r="E844" i="33"/>
  <c r="E842" i="33"/>
  <c r="O841" i="33"/>
  <c r="F841" i="33"/>
  <c r="O840" i="33"/>
  <c r="F840" i="33"/>
  <c r="O839" i="33"/>
  <c r="F839" i="33"/>
  <c r="M837" i="33"/>
  <c r="E837" i="33"/>
  <c r="K835" i="33"/>
  <c r="P834" i="33"/>
  <c r="K834" i="33"/>
  <c r="E834" i="33"/>
  <c r="P833" i="33"/>
  <c r="K833" i="33"/>
  <c r="E833" i="33"/>
  <c r="P832" i="33"/>
  <c r="K832" i="33"/>
  <c r="E832" i="33"/>
  <c r="P831" i="33"/>
  <c r="K831" i="33"/>
  <c r="E831" i="33"/>
  <c r="P830" i="33"/>
  <c r="K830" i="33"/>
  <c r="E830" i="33"/>
  <c r="P829" i="33"/>
  <c r="K829" i="33"/>
  <c r="E829" i="33"/>
  <c r="P828" i="33"/>
  <c r="K828" i="33"/>
  <c r="E828" i="33"/>
  <c r="P827" i="33"/>
  <c r="K827" i="33"/>
  <c r="E827" i="33"/>
  <c r="P826" i="33"/>
  <c r="K826" i="33"/>
  <c r="E826" i="33"/>
  <c r="P825" i="33"/>
  <c r="K825" i="33"/>
  <c r="E825" i="33"/>
  <c r="P824" i="33"/>
  <c r="K824" i="33"/>
  <c r="P823" i="33"/>
  <c r="K823" i="33"/>
  <c r="P822" i="33"/>
  <c r="K822" i="33"/>
  <c r="P821" i="33"/>
  <c r="K821" i="33"/>
  <c r="P820" i="33"/>
  <c r="K820" i="33"/>
  <c r="R818" i="33"/>
  <c r="N818" i="33"/>
  <c r="K818" i="33"/>
  <c r="R817" i="33"/>
  <c r="N817" i="33"/>
  <c r="K817" i="33"/>
  <c r="R816" i="33"/>
  <c r="N816" i="33"/>
  <c r="K816" i="33"/>
  <c r="R815" i="33"/>
  <c r="N815" i="33"/>
  <c r="K815" i="33"/>
  <c r="R814" i="33"/>
  <c r="N814" i="33"/>
  <c r="K814" i="33"/>
  <c r="R813" i="33"/>
  <c r="N813" i="33"/>
  <c r="K813" i="33"/>
  <c r="R812" i="33"/>
  <c r="N812" i="33"/>
  <c r="K812" i="33"/>
  <c r="R811" i="33"/>
  <c r="N811" i="33"/>
  <c r="K811" i="33"/>
  <c r="R810" i="33"/>
  <c r="N810" i="33"/>
  <c r="K810" i="33"/>
  <c r="L808" i="33"/>
  <c r="L807" i="33"/>
  <c r="L806" i="33"/>
  <c r="L805" i="33"/>
  <c r="L804" i="33"/>
  <c r="L803" i="33"/>
  <c r="L802" i="33"/>
  <c r="L801" i="33"/>
  <c r="L800" i="33"/>
  <c r="L799" i="33"/>
  <c r="L798" i="33"/>
  <c r="L797" i="33"/>
  <c r="L796" i="33"/>
  <c r="L795" i="33"/>
  <c r="L794" i="33"/>
  <c r="L793" i="33"/>
  <c r="L792" i="33"/>
  <c r="L791" i="33"/>
  <c r="L790" i="33"/>
  <c r="L789" i="33"/>
  <c r="L788" i="33"/>
  <c r="L787" i="33"/>
  <c r="L786" i="33"/>
  <c r="L785" i="33"/>
  <c r="L784" i="33"/>
  <c r="L783" i="33"/>
  <c r="L782" i="33"/>
  <c r="L781" i="33"/>
  <c r="L780" i="33"/>
  <c r="L779" i="33"/>
  <c r="L778" i="33"/>
  <c r="L777" i="33"/>
  <c r="L776" i="33"/>
  <c r="L775" i="33"/>
  <c r="L774" i="33"/>
  <c r="L773" i="33"/>
  <c r="L772" i="33"/>
  <c r="L771" i="33"/>
  <c r="L770" i="33"/>
  <c r="L769" i="33"/>
  <c r="L768" i="33"/>
  <c r="L767" i="33"/>
  <c r="L766" i="33"/>
  <c r="F766" i="33"/>
  <c r="L765" i="33"/>
  <c r="F765" i="33"/>
  <c r="L764" i="33"/>
  <c r="F764" i="33"/>
  <c r="M762" i="33"/>
  <c r="M761" i="33"/>
  <c r="M760" i="33"/>
  <c r="M759" i="33"/>
  <c r="M758" i="33"/>
  <c r="E756" i="33"/>
  <c r="E755" i="33"/>
  <c r="E754" i="33"/>
  <c r="E753" i="33"/>
  <c r="M752" i="33"/>
  <c r="E752" i="33"/>
  <c r="E750" i="33"/>
  <c r="E749" i="33"/>
  <c r="J748" i="33"/>
  <c r="E748" i="33"/>
  <c r="E746" i="33"/>
  <c r="K744" i="33"/>
  <c r="K743" i="33"/>
  <c r="K742" i="33"/>
  <c r="K741" i="33"/>
  <c r="K740" i="33"/>
  <c r="O739" i="33"/>
  <c r="J739" i="33"/>
  <c r="E739" i="33"/>
  <c r="O738" i="33"/>
  <c r="J738" i="33"/>
  <c r="E738" i="33"/>
  <c r="E737" i="33"/>
  <c r="O736" i="33"/>
  <c r="J736" i="33"/>
  <c r="E736" i="33"/>
  <c r="E734" i="33"/>
  <c r="E733" i="33"/>
  <c r="E732" i="33"/>
  <c r="L731" i="33"/>
  <c r="L730" i="33"/>
  <c r="O729" i="33"/>
  <c r="J729" i="33"/>
  <c r="E729" i="33"/>
  <c r="O728" i="33"/>
  <c r="J728" i="33"/>
  <c r="E728" i="33"/>
  <c r="O727" i="33"/>
  <c r="J727" i="33"/>
  <c r="E727" i="33"/>
  <c r="O726" i="33"/>
  <c r="J726" i="33"/>
  <c r="E726" i="33"/>
  <c r="O725" i="33"/>
  <c r="J725" i="33"/>
  <c r="E725" i="33"/>
  <c r="O724" i="33"/>
  <c r="J724" i="33"/>
  <c r="E724" i="33"/>
  <c r="O723" i="33"/>
  <c r="J723" i="33"/>
  <c r="E723" i="33"/>
  <c r="O722" i="33"/>
  <c r="J722" i="33"/>
  <c r="E722" i="33"/>
  <c r="O721" i="33"/>
  <c r="J721" i="33"/>
  <c r="E721" i="33"/>
  <c r="O720" i="33"/>
  <c r="J720" i="33"/>
  <c r="E720" i="33"/>
  <c r="E718" i="33"/>
  <c r="O717" i="33"/>
  <c r="F717" i="33"/>
  <c r="O716" i="33"/>
  <c r="F716" i="33"/>
  <c r="O715" i="33"/>
  <c r="F715" i="33"/>
  <c r="M713" i="33"/>
  <c r="E713" i="33"/>
  <c r="K711" i="33"/>
  <c r="P710" i="33"/>
  <c r="K710" i="33"/>
  <c r="E710" i="33"/>
  <c r="P709" i="33"/>
  <c r="K709" i="33"/>
  <c r="E709" i="33"/>
  <c r="P708" i="33"/>
  <c r="K708" i="33"/>
  <c r="E708" i="33"/>
  <c r="P707" i="33"/>
  <c r="K707" i="33"/>
  <c r="E707" i="33"/>
  <c r="P706" i="33"/>
  <c r="K706" i="33"/>
  <c r="E706" i="33"/>
  <c r="P705" i="33"/>
  <c r="K705" i="33"/>
  <c r="E705" i="33"/>
  <c r="P704" i="33"/>
  <c r="K704" i="33"/>
  <c r="E704" i="33"/>
  <c r="P703" i="33"/>
  <c r="K703" i="33"/>
  <c r="E703" i="33"/>
  <c r="P702" i="33"/>
  <c r="K702" i="33"/>
  <c r="E702" i="33"/>
  <c r="P701" i="33"/>
  <c r="K701" i="33"/>
  <c r="E701" i="33"/>
  <c r="P700" i="33"/>
  <c r="K700" i="33"/>
  <c r="P699" i="33"/>
  <c r="K699" i="33"/>
  <c r="P698" i="33"/>
  <c r="K698" i="33"/>
  <c r="P697" i="33"/>
  <c r="K697" i="33"/>
  <c r="P696" i="33"/>
  <c r="K696" i="33"/>
  <c r="R694" i="33"/>
  <c r="N694" i="33"/>
  <c r="K694" i="33"/>
  <c r="R693" i="33"/>
  <c r="N693" i="33"/>
  <c r="K693" i="33"/>
  <c r="R692" i="33"/>
  <c r="N692" i="33"/>
  <c r="K692" i="33"/>
  <c r="R691" i="33"/>
  <c r="N691" i="33"/>
  <c r="K691" i="33"/>
  <c r="R690" i="33"/>
  <c r="N690" i="33"/>
  <c r="K690" i="33"/>
  <c r="R689" i="33"/>
  <c r="N689" i="33"/>
  <c r="K689" i="33"/>
  <c r="R688" i="33"/>
  <c r="N688" i="33"/>
  <c r="K688" i="33"/>
  <c r="R687" i="33"/>
  <c r="N687" i="33"/>
  <c r="K687" i="33"/>
  <c r="R686" i="33"/>
  <c r="N686" i="33"/>
  <c r="K686" i="33"/>
  <c r="L684" i="33"/>
  <c r="L683" i="33"/>
  <c r="L682" i="33"/>
  <c r="L681" i="33"/>
  <c r="L680" i="33"/>
  <c r="L679" i="33"/>
  <c r="L678" i="33"/>
  <c r="L677" i="33"/>
  <c r="L676" i="33"/>
  <c r="L675" i="33"/>
  <c r="L674" i="33"/>
  <c r="L673" i="33"/>
  <c r="L672" i="33"/>
  <c r="L671" i="33"/>
  <c r="L670" i="33"/>
  <c r="L669" i="33"/>
  <c r="L668" i="33"/>
  <c r="L667" i="33"/>
  <c r="L666" i="33"/>
  <c r="L665" i="33"/>
  <c r="L664" i="33"/>
  <c r="L663" i="33"/>
  <c r="L662" i="33"/>
  <c r="L661" i="33"/>
  <c r="L660" i="33"/>
  <c r="L659" i="33"/>
  <c r="L658" i="33"/>
  <c r="L657" i="33"/>
  <c r="L656" i="33"/>
  <c r="L655" i="33"/>
  <c r="L654" i="33"/>
  <c r="L653" i="33"/>
  <c r="L652" i="33"/>
  <c r="L651" i="33"/>
  <c r="L650" i="33"/>
  <c r="L649" i="33"/>
  <c r="L648" i="33"/>
  <c r="L647" i="33"/>
  <c r="L646" i="33"/>
  <c r="L645" i="33"/>
  <c r="L644" i="33"/>
  <c r="L643" i="33"/>
  <c r="L642" i="33"/>
  <c r="F642" i="33"/>
  <c r="L641" i="33"/>
  <c r="F641" i="33"/>
  <c r="L640" i="33"/>
  <c r="F640" i="33"/>
  <c r="M638" i="33"/>
  <c r="M637" i="33"/>
  <c r="M636" i="33"/>
  <c r="M635" i="33"/>
  <c r="M634" i="33"/>
  <c r="E632" i="33"/>
  <c r="E631" i="33"/>
  <c r="E630" i="33"/>
  <c r="E629" i="33"/>
  <c r="M628" i="33"/>
  <c r="E628" i="33"/>
  <c r="E626" i="33"/>
  <c r="E625" i="33"/>
  <c r="J624" i="33"/>
  <c r="E624" i="33"/>
  <c r="E622" i="33"/>
  <c r="K620" i="33"/>
  <c r="K619" i="33"/>
  <c r="K618" i="33"/>
  <c r="K617" i="33"/>
  <c r="K616" i="33"/>
  <c r="O615" i="33"/>
  <c r="J615" i="33"/>
  <c r="E615" i="33"/>
  <c r="O614" i="33"/>
  <c r="J614" i="33"/>
  <c r="E614" i="33"/>
  <c r="E613" i="33"/>
  <c r="O612" i="33"/>
  <c r="J612" i="33"/>
  <c r="E612" i="33"/>
  <c r="E610" i="33"/>
  <c r="E609" i="33"/>
  <c r="E608" i="33"/>
  <c r="L607" i="33"/>
  <c r="L606" i="33"/>
  <c r="O605" i="33"/>
  <c r="J605" i="33"/>
  <c r="E605" i="33"/>
  <c r="O604" i="33"/>
  <c r="J604" i="33"/>
  <c r="E604" i="33"/>
  <c r="O603" i="33"/>
  <c r="J603" i="33"/>
  <c r="E603" i="33"/>
  <c r="O602" i="33"/>
  <c r="J602" i="33"/>
  <c r="E602" i="33"/>
  <c r="O601" i="33"/>
  <c r="J601" i="33"/>
  <c r="E601" i="33"/>
  <c r="O600" i="33"/>
  <c r="J600" i="33"/>
  <c r="E600" i="33"/>
  <c r="O599" i="33"/>
  <c r="J599" i="33"/>
  <c r="E599" i="33"/>
  <c r="O598" i="33"/>
  <c r="J598" i="33"/>
  <c r="E598" i="33"/>
  <c r="O597" i="33"/>
  <c r="J597" i="33"/>
  <c r="E597" i="33"/>
  <c r="O596" i="33"/>
  <c r="J596" i="33"/>
  <c r="E596" i="33"/>
  <c r="E594" i="33"/>
  <c r="O593" i="33"/>
  <c r="F593" i="33"/>
  <c r="O592" i="33"/>
  <c r="F592" i="33"/>
  <c r="O591" i="33"/>
  <c r="F591" i="33"/>
  <c r="M589" i="33"/>
  <c r="E589" i="33"/>
  <c r="K587" i="33"/>
  <c r="P586" i="33"/>
  <c r="K586" i="33"/>
  <c r="E586" i="33"/>
  <c r="P585" i="33"/>
  <c r="K585" i="33"/>
  <c r="E585" i="33"/>
  <c r="P584" i="33"/>
  <c r="K584" i="33"/>
  <c r="E584" i="33"/>
  <c r="P583" i="33"/>
  <c r="K583" i="33"/>
  <c r="E583" i="33"/>
  <c r="P582" i="33"/>
  <c r="K582" i="33"/>
  <c r="E582" i="33"/>
  <c r="P581" i="33"/>
  <c r="K581" i="33"/>
  <c r="E581" i="33"/>
  <c r="P580" i="33"/>
  <c r="K580" i="33"/>
  <c r="E580" i="33"/>
  <c r="P579" i="33"/>
  <c r="K579" i="33"/>
  <c r="E579" i="33"/>
  <c r="P578" i="33"/>
  <c r="K578" i="33"/>
  <c r="E578" i="33"/>
  <c r="P577" i="33"/>
  <c r="K577" i="33"/>
  <c r="E577" i="33"/>
  <c r="P576" i="33"/>
  <c r="K576" i="33"/>
  <c r="P575" i="33"/>
  <c r="K575" i="33"/>
  <c r="P574" i="33"/>
  <c r="K574" i="33"/>
  <c r="P573" i="33"/>
  <c r="K573" i="33"/>
  <c r="P572" i="33"/>
  <c r="K572" i="33"/>
  <c r="R570" i="33"/>
  <c r="N570" i="33"/>
  <c r="K570" i="33"/>
  <c r="R569" i="33"/>
  <c r="N569" i="33"/>
  <c r="K569" i="33"/>
  <c r="R568" i="33"/>
  <c r="N568" i="33"/>
  <c r="K568" i="33"/>
  <c r="R567" i="33"/>
  <c r="N567" i="33"/>
  <c r="K567" i="33"/>
  <c r="R566" i="33"/>
  <c r="N566" i="33"/>
  <c r="K566" i="33"/>
  <c r="R565" i="33"/>
  <c r="N565" i="33"/>
  <c r="K565" i="33"/>
  <c r="R564" i="33"/>
  <c r="N564" i="33"/>
  <c r="K564" i="33"/>
  <c r="R563" i="33"/>
  <c r="N563" i="33"/>
  <c r="K563" i="33"/>
  <c r="R562" i="33"/>
  <c r="N562" i="33"/>
  <c r="K562" i="33"/>
  <c r="L560" i="33"/>
  <c r="L559" i="33"/>
  <c r="L558" i="33"/>
  <c r="L557" i="33"/>
  <c r="L556" i="33"/>
  <c r="L555" i="33"/>
  <c r="L554" i="33"/>
  <c r="L553" i="33"/>
  <c r="L552" i="33"/>
  <c r="L551" i="33"/>
  <c r="L550" i="33"/>
  <c r="L549" i="33"/>
  <c r="L548" i="33"/>
  <c r="L547" i="33"/>
  <c r="L546" i="33"/>
  <c r="L545" i="33"/>
  <c r="L544" i="33"/>
  <c r="L543" i="33"/>
  <c r="L542" i="33"/>
  <c r="L541" i="33"/>
  <c r="L540" i="33"/>
  <c r="L539" i="33"/>
  <c r="L538" i="33"/>
  <c r="L537" i="33"/>
  <c r="L536" i="33"/>
  <c r="L535" i="33"/>
  <c r="L534" i="33"/>
  <c r="L533" i="33"/>
  <c r="L532" i="33"/>
  <c r="L531" i="33"/>
  <c r="L530" i="33"/>
  <c r="L529" i="33"/>
  <c r="L528" i="33"/>
  <c r="L527" i="33"/>
  <c r="L526" i="33"/>
  <c r="L525" i="33"/>
  <c r="L524" i="33"/>
  <c r="L523" i="33"/>
  <c r="L522" i="33"/>
  <c r="L521" i="33"/>
  <c r="L520" i="33"/>
  <c r="L519" i="33"/>
  <c r="L518" i="33"/>
  <c r="F518" i="33"/>
  <c r="L517" i="33"/>
  <c r="F517" i="33"/>
  <c r="L516" i="33"/>
  <c r="F516" i="33"/>
  <c r="M514" i="33"/>
  <c r="M513" i="33"/>
  <c r="M512" i="33"/>
  <c r="M511" i="33"/>
  <c r="M510" i="33"/>
  <c r="E508" i="33"/>
  <c r="E507" i="33"/>
  <c r="E506" i="33"/>
  <c r="E505" i="33"/>
  <c r="M504" i="33"/>
  <c r="E504" i="33"/>
  <c r="E502" i="33"/>
  <c r="E501" i="33"/>
  <c r="J500" i="33"/>
  <c r="E500" i="33"/>
  <c r="E498" i="33"/>
  <c r="K496" i="33"/>
  <c r="K495" i="33"/>
  <c r="K494" i="33"/>
  <c r="K493" i="33"/>
  <c r="K492" i="33"/>
  <c r="O491" i="33"/>
  <c r="J491" i="33"/>
  <c r="E491" i="33"/>
  <c r="O490" i="33"/>
  <c r="J490" i="33"/>
  <c r="E490" i="33"/>
  <c r="E489" i="33"/>
  <c r="O488" i="33"/>
  <c r="J488" i="33"/>
  <c r="E488" i="33"/>
  <c r="E486" i="33"/>
  <c r="E485" i="33"/>
  <c r="E484" i="33"/>
  <c r="L483" i="33"/>
  <c r="L482" i="33"/>
  <c r="O481" i="33"/>
  <c r="J481" i="33"/>
  <c r="E481" i="33"/>
  <c r="O480" i="33"/>
  <c r="J480" i="33"/>
  <c r="E480" i="33"/>
  <c r="O479" i="33"/>
  <c r="J479" i="33"/>
  <c r="E479" i="33"/>
  <c r="O478" i="33"/>
  <c r="J478" i="33"/>
  <c r="E478" i="33"/>
  <c r="O477" i="33"/>
  <c r="J477" i="33"/>
  <c r="E477" i="33"/>
  <c r="O476" i="33"/>
  <c r="J476" i="33"/>
  <c r="E476" i="33"/>
  <c r="O475" i="33"/>
  <c r="J475" i="33"/>
  <c r="E475" i="33"/>
  <c r="O474" i="33"/>
  <c r="J474" i="33"/>
  <c r="E474" i="33"/>
  <c r="O473" i="33"/>
  <c r="J473" i="33"/>
  <c r="E473" i="33"/>
  <c r="O472" i="33"/>
  <c r="J472" i="33"/>
  <c r="E472" i="33"/>
  <c r="E470" i="33"/>
  <c r="O469" i="33"/>
  <c r="F469" i="33"/>
  <c r="O468" i="33"/>
  <c r="F468" i="33"/>
  <c r="O467" i="33"/>
  <c r="F467" i="33"/>
  <c r="M465" i="33"/>
  <c r="E465" i="33"/>
  <c r="K463" i="33"/>
  <c r="P462" i="33"/>
  <c r="K462" i="33"/>
  <c r="E462" i="33"/>
  <c r="P461" i="33"/>
  <c r="K461" i="33"/>
  <c r="E461" i="33"/>
  <c r="P460" i="33"/>
  <c r="K460" i="33"/>
  <c r="E460" i="33"/>
  <c r="P459" i="33"/>
  <c r="K459" i="33"/>
  <c r="E459" i="33"/>
  <c r="P458" i="33"/>
  <c r="K458" i="33"/>
  <c r="E458" i="33"/>
  <c r="P457" i="33"/>
  <c r="K457" i="33"/>
  <c r="E457" i="33"/>
  <c r="P456" i="33"/>
  <c r="K456" i="33"/>
  <c r="E456" i="33"/>
  <c r="P455" i="33"/>
  <c r="K455" i="33"/>
  <c r="E455" i="33"/>
  <c r="P454" i="33"/>
  <c r="K454" i="33"/>
  <c r="E454" i="33"/>
  <c r="P453" i="33"/>
  <c r="K453" i="33"/>
  <c r="E453" i="33"/>
  <c r="P452" i="33"/>
  <c r="K452" i="33"/>
  <c r="P451" i="33"/>
  <c r="K451" i="33"/>
  <c r="P450" i="33"/>
  <c r="K450" i="33"/>
  <c r="P449" i="33"/>
  <c r="K449" i="33"/>
  <c r="P448" i="33"/>
  <c r="K448" i="33"/>
  <c r="R446" i="33"/>
  <c r="N446" i="33"/>
  <c r="K446" i="33"/>
  <c r="R445" i="33"/>
  <c r="N445" i="33"/>
  <c r="K445" i="33"/>
  <c r="R444" i="33"/>
  <c r="N444" i="33"/>
  <c r="K444" i="33"/>
  <c r="R443" i="33"/>
  <c r="N443" i="33"/>
  <c r="K443" i="33"/>
  <c r="R442" i="33"/>
  <c r="N442" i="33"/>
  <c r="K442" i="33"/>
  <c r="R441" i="33"/>
  <c r="N441" i="33"/>
  <c r="K441" i="33"/>
  <c r="R440" i="33"/>
  <c r="N440" i="33"/>
  <c r="K440" i="33"/>
  <c r="R439" i="33"/>
  <c r="N439" i="33"/>
  <c r="K439" i="33"/>
  <c r="R438" i="33"/>
  <c r="N438" i="33"/>
  <c r="K438" i="33"/>
  <c r="L436" i="33"/>
  <c r="L435" i="33"/>
  <c r="L434" i="33"/>
  <c r="L433" i="33"/>
  <c r="L432" i="33"/>
  <c r="L431" i="33"/>
  <c r="L430" i="33"/>
  <c r="L429" i="33"/>
  <c r="L428" i="33"/>
  <c r="L427" i="33"/>
  <c r="L426" i="33"/>
  <c r="L425" i="33"/>
  <c r="L424" i="33"/>
  <c r="L423" i="33"/>
  <c r="L422" i="33"/>
  <c r="L421" i="33"/>
  <c r="L420" i="33"/>
  <c r="L419" i="33"/>
  <c r="L418" i="33"/>
  <c r="L417" i="33"/>
  <c r="L416" i="33"/>
  <c r="L415" i="33"/>
  <c r="L414" i="33"/>
  <c r="L413" i="33"/>
  <c r="L412" i="33"/>
  <c r="L411" i="33"/>
  <c r="L410" i="33"/>
  <c r="L409" i="33"/>
  <c r="L408" i="33"/>
  <c r="L407" i="33"/>
  <c r="L406" i="33"/>
  <c r="L405" i="33"/>
  <c r="L404" i="33"/>
  <c r="L403" i="33"/>
  <c r="L402" i="33"/>
  <c r="L401" i="33"/>
  <c r="L400" i="33"/>
  <c r="L399" i="33"/>
  <c r="L398" i="33"/>
  <c r="L397" i="33"/>
  <c r="L396" i="33"/>
  <c r="L395" i="33"/>
  <c r="L394" i="33"/>
  <c r="F394" i="33"/>
  <c r="L393" i="33"/>
  <c r="F393" i="33"/>
  <c r="L392" i="33"/>
  <c r="F392" i="33"/>
  <c r="M390" i="33"/>
  <c r="M389" i="33"/>
  <c r="M388" i="33"/>
  <c r="M387" i="33"/>
  <c r="M386" i="33"/>
  <c r="E384" i="33"/>
  <c r="E383" i="33"/>
  <c r="E382" i="33"/>
  <c r="E381" i="33"/>
  <c r="M380" i="33"/>
  <c r="E380" i="33"/>
  <c r="E378" i="33"/>
  <c r="E377" i="33"/>
  <c r="J376" i="33"/>
  <c r="E376" i="33"/>
  <c r="E374" i="33"/>
  <c r="K372" i="33"/>
  <c r="K371" i="33"/>
  <c r="K370" i="33"/>
  <c r="K369" i="33"/>
  <c r="K368" i="33"/>
  <c r="O367" i="33"/>
  <c r="J367" i="33"/>
  <c r="E367" i="33"/>
  <c r="O366" i="33"/>
  <c r="J366" i="33"/>
  <c r="E366" i="33"/>
  <c r="E365" i="33"/>
  <c r="O364" i="33"/>
  <c r="J364" i="33"/>
  <c r="E364" i="33"/>
  <c r="E362" i="33"/>
  <c r="E361" i="33"/>
  <c r="E360" i="33"/>
  <c r="L359" i="33"/>
  <c r="L358" i="33"/>
  <c r="O357" i="33"/>
  <c r="J357" i="33"/>
  <c r="E357" i="33"/>
  <c r="O356" i="33"/>
  <c r="J356" i="33"/>
  <c r="E356" i="33"/>
  <c r="O355" i="33"/>
  <c r="J355" i="33"/>
  <c r="E355" i="33"/>
  <c r="O354" i="33"/>
  <c r="J354" i="33"/>
  <c r="E354" i="33"/>
  <c r="O353" i="33"/>
  <c r="J353" i="33"/>
  <c r="E353" i="33"/>
  <c r="O352" i="33"/>
  <c r="J352" i="33"/>
  <c r="E352" i="33"/>
  <c r="O351" i="33"/>
  <c r="J351" i="33"/>
  <c r="E351" i="33"/>
  <c r="O350" i="33"/>
  <c r="J350" i="33"/>
  <c r="E350" i="33"/>
  <c r="O349" i="33"/>
  <c r="J349" i="33"/>
  <c r="E349" i="33"/>
  <c r="O348" i="33"/>
  <c r="J348" i="33"/>
  <c r="E348" i="33"/>
  <c r="E346" i="33"/>
  <c r="O345" i="33"/>
  <c r="F345" i="33"/>
  <c r="O344" i="33"/>
  <c r="F344" i="33"/>
  <c r="O343" i="33"/>
  <c r="F343" i="33"/>
  <c r="M341" i="33"/>
  <c r="E341" i="33"/>
  <c r="K339" i="33"/>
  <c r="P338" i="33"/>
  <c r="K338" i="33"/>
  <c r="E338" i="33"/>
  <c r="P337" i="33"/>
  <c r="K337" i="33"/>
  <c r="E337" i="33"/>
  <c r="P336" i="33"/>
  <c r="K336" i="33"/>
  <c r="E336" i="33"/>
  <c r="P335" i="33"/>
  <c r="K335" i="33"/>
  <c r="E335" i="33"/>
  <c r="P334" i="33"/>
  <c r="K334" i="33"/>
  <c r="E334" i="33"/>
  <c r="P333" i="33"/>
  <c r="K333" i="33"/>
  <c r="E333" i="33"/>
  <c r="P332" i="33"/>
  <c r="K332" i="33"/>
  <c r="E332" i="33"/>
  <c r="P331" i="33"/>
  <c r="K331" i="33"/>
  <c r="E331" i="33"/>
  <c r="P330" i="33"/>
  <c r="K330" i="33"/>
  <c r="E330" i="33"/>
  <c r="P329" i="33"/>
  <c r="K329" i="33"/>
  <c r="E329" i="33"/>
  <c r="P328" i="33"/>
  <c r="K328" i="33"/>
  <c r="P327" i="33"/>
  <c r="K327" i="33"/>
  <c r="P326" i="33"/>
  <c r="K326" i="33"/>
  <c r="P325" i="33"/>
  <c r="K325" i="33"/>
  <c r="P324" i="33"/>
  <c r="K324" i="33"/>
  <c r="R322" i="33"/>
  <c r="N322" i="33"/>
  <c r="K322" i="33"/>
  <c r="R321" i="33"/>
  <c r="N321" i="33"/>
  <c r="K321" i="33"/>
  <c r="R320" i="33"/>
  <c r="N320" i="33"/>
  <c r="K320" i="33"/>
  <c r="R319" i="33"/>
  <c r="N319" i="33"/>
  <c r="K319" i="33"/>
  <c r="R318" i="33"/>
  <c r="N318" i="33"/>
  <c r="K318" i="33"/>
  <c r="R317" i="33"/>
  <c r="N317" i="33"/>
  <c r="K317" i="33"/>
  <c r="R316" i="33"/>
  <c r="N316" i="33"/>
  <c r="K316" i="33"/>
  <c r="R315" i="33"/>
  <c r="N315" i="33"/>
  <c r="K315" i="33"/>
  <c r="R314" i="33"/>
  <c r="N314" i="33"/>
  <c r="K314" i="33"/>
  <c r="L312" i="33"/>
  <c r="L311" i="33"/>
  <c r="L310" i="33"/>
  <c r="L309" i="33"/>
  <c r="L308" i="33"/>
  <c r="L307" i="33"/>
  <c r="L306" i="33"/>
  <c r="L305" i="33"/>
  <c r="L304" i="33"/>
  <c r="L303" i="33"/>
  <c r="L302" i="33"/>
  <c r="L301" i="33"/>
  <c r="L300" i="33"/>
  <c r="L299" i="33"/>
  <c r="L298" i="33"/>
  <c r="L297" i="33"/>
  <c r="L296" i="33"/>
  <c r="L295" i="33"/>
  <c r="L294" i="33"/>
  <c r="L293" i="33"/>
  <c r="L292" i="33"/>
  <c r="L291" i="33"/>
  <c r="L290" i="33"/>
  <c r="L289" i="33"/>
  <c r="L288" i="33"/>
  <c r="L287" i="33"/>
  <c r="L286" i="33"/>
  <c r="L285" i="33"/>
  <c r="L284" i="33"/>
  <c r="L283" i="33"/>
  <c r="L282" i="33"/>
  <c r="L281" i="33"/>
  <c r="L280" i="33"/>
  <c r="L279" i="33"/>
  <c r="L278" i="33"/>
  <c r="L277" i="33"/>
  <c r="L276" i="33"/>
  <c r="L275" i="33"/>
  <c r="L274" i="33"/>
  <c r="L273" i="33"/>
  <c r="L272" i="33"/>
  <c r="L271" i="33"/>
  <c r="L270" i="33"/>
  <c r="F270" i="33"/>
  <c r="L269" i="33"/>
  <c r="F269" i="33"/>
  <c r="L268" i="33"/>
  <c r="F268" i="33"/>
  <c r="M266" i="33"/>
  <c r="M265" i="33"/>
  <c r="M264" i="33"/>
  <c r="M263" i="33"/>
  <c r="M262" i="33"/>
  <c r="E260" i="33"/>
  <c r="E259" i="33"/>
  <c r="E258" i="33"/>
  <c r="E257" i="33"/>
  <c r="M256" i="33"/>
  <c r="E256" i="33"/>
  <c r="E254" i="33"/>
  <c r="E253" i="33"/>
  <c r="J252" i="33"/>
  <c r="E252" i="33"/>
  <c r="E250" i="33"/>
  <c r="K248" i="33"/>
  <c r="K247" i="33"/>
  <c r="K246" i="33"/>
  <c r="K245" i="33"/>
  <c r="K244" i="33"/>
  <c r="O243" i="33"/>
  <c r="J243" i="33"/>
  <c r="E243" i="33"/>
  <c r="O242" i="33"/>
  <c r="J242" i="33"/>
  <c r="E242" i="33"/>
  <c r="E241" i="33"/>
  <c r="O240" i="33"/>
  <c r="J240" i="33"/>
  <c r="E240" i="33"/>
  <c r="E238" i="33"/>
  <c r="E237" i="33"/>
  <c r="E236" i="33"/>
  <c r="L235" i="33"/>
  <c r="L234" i="33"/>
  <c r="O233" i="33"/>
  <c r="J233" i="33"/>
  <c r="E233" i="33"/>
  <c r="O232" i="33"/>
  <c r="J232" i="33"/>
  <c r="E232" i="33"/>
  <c r="O231" i="33"/>
  <c r="J231" i="33"/>
  <c r="E231" i="33"/>
  <c r="O230" i="33"/>
  <c r="J230" i="33"/>
  <c r="E230" i="33"/>
  <c r="O229" i="33"/>
  <c r="J229" i="33"/>
  <c r="E229" i="33"/>
  <c r="O228" i="33"/>
  <c r="J228" i="33"/>
  <c r="E228" i="33"/>
  <c r="O227" i="33"/>
  <c r="J227" i="33"/>
  <c r="E227" i="33"/>
  <c r="O226" i="33"/>
  <c r="J226" i="33"/>
  <c r="E226" i="33"/>
  <c r="O225" i="33"/>
  <c r="J225" i="33"/>
  <c r="E225" i="33"/>
  <c r="O224" i="33"/>
  <c r="J224" i="33"/>
  <c r="E224" i="33"/>
  <c r="E222" i="33"/>
  <c r="O221" i="33"/>
  <c r="F221" i="33"/>
  <c r="O220" i="33"/>
  <c r="F220" i="33"/>
  <c r="O219" i="33"/>
  <c r="F219" i="33"/>
  <c r="M217" i="33"/>
  <c r="E217" i="33"/>
  <c r="K215" i="33"/>
  <c r="P214" i="33"/>
  <c r="K214" i="33"/>
  <c r="E214" i="33"/>
  <c r="P213" i="33"/>
  <c r="K213" i="33"/>
  <c r="E213" i="33"/>
  <c r="P212" i="33"/>
  <c r="K212" i="33"/>
  <c r="E212" i="33"/>
  <c r="P211" i="33"/>
  <c r="K211" i="33"/>
  <c r="E211" i="33"/>
  <c r="P210" i="33"/>
  <c r="K210" i="33"/>
  <c r="E210" i="33"/>
  <c r="P209" i="33"/>
  <c r="K209" i="33"/>
  <c r="E209" i="33"/>
  <c r="P208" i="33"/>
  <c r="K208" i="33"/>
  <c r="E208" i="33"/>
  <c r="P207" i="33"/>
  <c r="K207" i="33"/>
  <c r="E207" i="33"/>
  <c r="P206" i="33"/>
  <c r="K206" i="33"/>
  <c r="E206" i="33"/>
  <c r="P205" i="33"/>
  <c r="K205" i="33"/>
  <c r="E205" i="33"/>
  <c r="P204" i="33"/>
  <c r="K204" i="33"/>
  <c r="P203" i="33"/>
  <c r="K203" i="33"/>
  <c r="P202" i="33"/>
  <c r="K202" i="33"/>
  <c r="P201" i="33"/>
  <c r="K201" i="33"/>
  <c r="P200" i="33"/>
  <c r="K200" i="33"/>
  <c r="R198" i="33"/>
  <c r="N198" i="33"/>
  <c r="K198" i="33"/>
  <c r="R197" i="33"/>
  <c r="N197" i="33"/>
  <c r="K197" i="33"/>
  <c r="R196" i="33"/>
  <c r="N196" i="33"/>
  <c r="K196" i="33"/>
  <c r="R195" i="33"/>
  <c r="N195" i="33"/>
  <c r="K195" i="33"/>
  <c r="R194" i="33"/>
  <c r="N194" i="33"/>
  <c r="K194" i="33"/>
  <c r="R193" i="33"/>
  <c r="N193" i="33"/>
  <c r="K193" i="33"/>
  <c r="R192" i="33"/>
  <c r="N192" i="33"/>
  <c r="K192" i="33"/>
  <c r="R191" i="33"/>
  <c r="N191" i="33"/>
  <c r="K191" i="33"/>
  <c r="R190" i="33"/>
  <c r="N190" i="33"/>
  <c r="K190" i="33"/>
  <c r="L188" i="33"/>
  <c r="L187" i="33"/>
  <c r="L186" i="33"/>
  <c r="L185" i="33"/>
  <c r="L184" i="33"/>
  <c r="L183" i="33"/>
  <c r="L182" i="33"/>
  <c r="L181" i="33"/>
  <c r="L180" i="33"/>
  <c r="L179" i="33"/>
  <c r="L178" i="33"/>
  <c r="L177" i="33"/>
  <c r="L176" i="33"/>
  <c r="L175" i="33"/>
  <c r="L174" i="33"/>
  <c r="L173" i="33"/>
  <c r="L172" i="33"/>
  <c r="L171" i="33"/>
  <c r="L170" i="33"/>
  <c r="L169" i="33"/>
  <c r="L168" i="33"/>
  <c r="L167" i="33"/>
  <c r="L166" i="33"/>
  <c r="L165" i="33"/>
  <c r="L164" i="33"/>
  <c r="L163" i="33"/>
  <c r="L162" i="33"/>
  <c r="L161" i="33"/>
  <c r="L160" i="33"/>
  <c r="L159" i="33"/>
  <c r="L158" i="33"/>
  <c r="L157" i="33"/>
  <c r="L156" i="33"/>
  <c r="L155" i="33"/>
  <c r="L154" i="33"/>
  <c r="L153" i="33"/>
  <c r="L152" i="33"/>
  <c r="L151" i="33"/>
  <c r="L150" i="33"/>
  <c r="L149" i="33"/>
  <c r="L148" i="33"/>
  <c r="L147" i="33"/>
  <c r="L146" i="33"/>
  <c r="F146" i="33"/>
  <c r="L145" i="33"/>
  <c r="F145" i="33"/>
  <c r="L144" i="33"/>
  <c r="F144" i="33"/>
  <c r="M142" i="33"/>
  <c r="M141" i="33"/>
  <c r="M140" i="33"/>
  <c r="M139" i="33"/>
  <c r="M138" i="33"/>
  <c r="E136" i="33"/>
  <c r="E135" i="33"/>
  <c r="E134" i="33"/>
  <c r="E133" i="33"/>
  <c r="M132" i="33"/>
  <c r="E132" i="33"/>
  <c r="E130" i="33"/>
  <c r="E129" i="33"/>
  <c r="J128" i="33"/>
  <c r="E128" i="33"/>
  <c r="E126" i="33"/>
  <c r="K124" i="33"/>
  <c r="K123" i="33"/>
  <c r="K122" i="33"/>
  <c r="K121" i="33"/>
  <c r="K120" i="33"/>
  <c r="O119" i="33"/>
  <c r="J119" i="33"/>
  <c r="E119" i="33"/>
  <c r="O118" i="33"/>
  <c r="J118" i="33"/>
  <c r="E118" i="33"/>
  <c r="E117" i="33"/>
  <c r="O116" i="33"/>
  <c r="J116" i="33"/>
  <c r="E116" i="33"/>
  <c r="E114" i="33"/>
  <c r="E113" i="33"/>
  <c r="E112" i="33"/>
  <c r="L111" i="33"/>
  <c r="L110" i="33"/>
  <c r="O109" i="33"/>
  <c r="J109" i="33"/>
  <c r="E109" i="33"/>
  <c r="O108" i="33"/>
  <c r="J108" i="33"/>
  <c r="E108" i="33"/>
  <c r="O107" i="33"/>
  <c r="J107" i="33"/>
  <c r="E107" i="33"/>
  <c r="O106" i="33"/>
  <c r="J106" i="33"/>
  <c r="E106" i="33"/>
  <c r="O105" i="33"/>
  <c r="J105" i="33"/>
  <c r="E105" i="33"/>
  <c r="O104" i="33"/>
  <c r="J104" i="33"/>
  <c r="E104" i="33"/>
  <c r="O103" i="33"/>
  <c r="J103" i="33"/>
  <c r="E103" i="33"/>
  <c r="O102" i="33"/>
  <c r="J102" i="33"/>
  <c r="E102" i="33"/>
  <c r="O101" i="33"/>
  <c r="J101" i="33"/>
  <c r="E101" i="33"/>
  <c r="O100" i="33"/>
  <c r="J100" i="33"/>
  <c r="E100" i="33"/>
  <c r="E98" i="33"/>
  <c r="O97" i="33"/>
  <c r="F97" i="33"/>
  <c r="O96" i="33"/>
  <c r="F96" i="33"/>
  <c r="O95" i="33"/>
  <c r="F95" i="33"/>
  <c r="M93" i="33"/>
  <c r="E93" i="33"/>
  <c r="K91" i="33"/>
  <c r="P90" i="33"/>
  <c r="K90" i="33"/>
  <c r="E90" i="33"/>
  <c r="P89" i="33"/>
  <c r="K89" i="33"/>
  <c r="E89" i="33"/>
  <c r="P88" i="33"/>
  <c r="K88" i="33"/>
  <c r="E88" i="33"/>
  <c r="P87" i="33"/>
  <c r="K87" i="33"/>
  <c r="E87" i="33"/>
  <c r="P86" i="33"/>
  <c r="K86" i="33"/>
  <c r="E86" i="33"/>
  <c r="P85" i="33"/>
  <c r="K85" i="33"/>
  <c r="E85" i="33"/>
  <c r="P84" i="33"/>
  <c r="K84" i="33"/>
  <c r="E84" i="33"/>
  <c r="P83" i="33"/>
  <c r="K83" i="33"/>
  <c r="E83" i="33"/>
  <c r="P82" i="33"/>
  <c r="K82" i="33"/>
  <c r="E82" i="33"/>
  <c r="P81" i="33"/>
  <c r="K81" i="33"/>
  <c r="E81" i="33"/>
  <c r="P80" i="33"/>
  <c r="K80" i="33"/>
  <c r="P79" i="33"/>
  <c r="K79" i="33"/>
  <c r="P78" i="33"/>
  <c r="K78" i="33"/>
  <c r="P77" i="33"/>
  <c r="K77" i="33"/>
  <c r="P76" i="33"/>
  <c r="K76" i="33"/>
  <c r="R74" i="33"/>
  <c r="N74" i="33"/>
  <c r="K74" i="33"/>
  <c r="R73" i="33"/>
  <c r="N73" i="33"/>
  <c r="K73" i="33"/>
  <c r="R72" i="33"/>
  <c r="N72" i="33"/>
  <c r="K72" i="33"/>
  <c r="R71" i="33"/>
  <c r="N71" i="33"/>
  <c r="K71" i="33"/>
  <c r="R70" i="33"/>
  <c r="N70" i="33"/>
  <c r="K70" i="33"/>
  <c r="R69" i="33"/>
  <c r="N69" i="33"/>
  <c r="K69" i="33"/>
  <c r="R68" i="33"/>
  <c r="N68" i="33"/>
  <c r="K68" i="33"/>
  <c r="R67" i="33"/>
  <c r="N67" i="33"/>
  <c r="K67" i="33"/>
  <c r="R66" i="33"/>
  <c r="N66" i="33"/>
  <c r="K66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4" i="33"/>
  <c r="L23" i="33"/>
  <c r="L22" i="33"/>
  <c r="F22" i="33"/>
  <c r="L21" i="33"/>
  <c r="F21" i="33"/>
  <c r="L20" i="33"/>
  <c r="F20" i="33"/>
  <c r="M18" i="33"/>
  <c r="M17" i="33"/>
  <c r="M16" i="33"/>
  <c r="M15" i="33"/>
  <c r="M14" i="33"/>
  <c r="E12" i="33"/>
  <c r="E11" i="33"/>
  <c r="E10" i="33"/>
  <c r="E9" i="33"/>
  <c r="M8" i="33"/>
  <c r="E8" i="33"/>
  <c r="E6" i="33"/>
  <c r="E5" i="33"/>
  <c r="J4" i="33"/>
  <c r="E4" i="33"/>
  <c r="E2" i="33"/>
  <c r="A12406" i="33"/>
  <c r="T110" i="31" l="1"/>
  <c r="S110" i="31"/>
  <c r="T109" i="31"/>
  <c r="S109" i="31"/>
  <c r="T108" i="31"/>
  <c r="S108" i="31"/>
  <c r="T107" i="31"/>
  <c r="S107" i="31"/>
  <c r="T106" i="31"/>
  <c r="S106" i="31"/>
  <c r="T105" i="31"/>
  <c r="S105" i="31"/>
  <c r="T104" i="31"/>
  <c r="S104" i="31"/>
  <c r="T103" i="31"/>
  <c r="S103" i="31"/>
  <c r="T102" i="31"/>
  <c r="S102" i="31"/>
  <c r="T101" i="31"/>
  <c r="S101" i="31"/>
  <c r="T100" i="31"/>
  <c r="S100" i="31"/>
  <c r="T99" i="31"/>
  <c r="S99" i="31"/>
  <c r="T98" i="31"/>
  <c r="S98" i="31"/>
  <c r="T97" i="31"/>
  <c r="S97" i="31"/>
  <c r="T96" i="31"/>
  <c r="S96" i="31"/>
  <c r="T95" i="31"/>
  <c r="S95" i="31"/>
  <c r="T94" i="31"/>
  <c r="S94" i="31"/>
  <c r="T93" i="31"/>
  <c r="S93" i="31"/>
  <c r="T92" i="31"/>
  <c r="S92" i="31"/>
  <c r="T91" i="31"/>
  <c r="S91" i="31"/>
  <c r="T90" i="31"/>
  <c r="S90" i="31"/>
  <c r="T89" i="31"/>
  <c r="S89" i="31"/>
  <c r="T88" i="31"/>
  <c r="S88" i="31"/>
  <c r="T87" i="31"/>
  <c r="S87" i="31"/>
  <c r="T86" i="31"/>
  <c r="S86" i="31"/>
  <c r="T85" i="31"/>
  <c r="S85" i="31"/>
  <c r="T84" i="31"/>
  <c r="S84" i="31"/>
  <c r="T83" i="31"/>
  <c r="S83" i="31"/>
  <c r="T82" i="31"/>
  <c r="S82" i="31"/>
  <c r="T81" i="31"/>
  <c r="S81" i="31"/>
  <c r="T80" i="31"/>
  <c r="S80" i="31"/>
  <c r="T79" i="31"/>
  <c r="S79" i="31"/>
  <c r="T78" i="31"/>
  <c r="S78" i="31"/>
  <c r="T77" i="31"/>
  <c r="S77" i="31"/>
  <c r="T76" i="31"/>
  <c r="S76" i="31"/>
  <c r="T75" i="31"/>
  <c r="S75" i="31"/>
  <c r="T74" i="31"/>
  <c r="S74" i="31"/>
  <c r="T73" i="31"/>
  <c r="S73" i="31"/>
  <c r="T72" i="31"/>
  <c r="S72" i="31"/>
  <c r="T71" i="31"/>
  <c r="S71" i="31"/>
  <c r="T70" i="31"/>
  <c r="S70" i="31"/>
  <c r="T69" i="31"/>
  <c r="S69" i="31"/>
  <c r="T68" i="31"/>
  <c r="S68" i="31"/>
  <c r="T67" i="31"/>
  <c r="S67" i="31"/>
  <c r="T66" i="31"/>
  <c r="S66" i="31"/>
  <c r="T65" i="31"/>
  <c r="S65" i="31"/>
  <c r="T64" i="31"/>
  <c r="S64" i="31"/>
  <c r="T63" i="31"/>
  <c r="S63" i="31"/>
  <c r="T62" i="31"/>
  <c r="S62" i="31"/>
  <c r="T61" i="31"/>
  <c r="S61" i="31"/>
  <c r="T60" i="31"/>
  <c r="S60" i="31"/>
  <c r="T59" i="31"/>
  <c r="S59" i="31"/>
  <c r="T58" i="31"/>
  <c r="S58" i="31"/>
  <c r="T57" i="31"/>
  <c r="S57" i="31"/>
  <c r="T56" i="31"/>
  <c r="S56" i="31"/>
  <c r="T55" i="31"/>
  <c r="S55" i="31"/>
  <c r="T54" i="31"/>
  <c r="S54" i="31"/>
  <c r="T53" i="31"/>
  <c r="S53" i="31"/>
  <c r="T52" i="31"/>
  <c r="S52" i="31"/>
  <c r="T51" i="31"/>
  <c r="S51" i="31"/>
  <c r="T50" i="31"/>
  <c r="S50" i="31"/>
  <c r="T49" i="31"/>
  <c r="S49" i="31"/>
  <c r="T48" i="31"/>
  <c r="S48" i="31"/>
  <c r="T47" i="31"/>
  <c r="S47" i="31"/>
  <c r="T46" i="31"/>
  <c r="S46" i="31"/>
  <c r="T45" i="31"/>
  <c r="S45" i="31"/>
  <c r="T44" i="31"/>
  <c r="S44" i="31"/>
  <c r="T43" i="31"/>
  <c r="S43" i="31"/>
  <c r="T42" i="31"/>
  <c r="S42" i="31"/>
  <c r="T41" i="31"/>
  <c r="S41" i="31"/>
  <c r="T40" i="31"/>
  <c r="S40" i="31"/>
  <c r="T39" i="31"/>
  <c r="S39" i="31"/>
  <c r="T38" i="31"/>
  <c r="S38" i="31"/>
  <c r="T37" i="31"/>
  <c r="S37" i="31"/>
  <c r="T36" i="31"/>
  <c r="S36" i="31"/>
  <c r="T35" i="31"/>
  <c r="S35" i="31"/>
  <c r="T34" i="31"/>
  <c r="S34" i="31"/>
  <c r="T33" i="31"/>
  <c r="S33" i="31"/>
  <c r="T32" i="31"/>
  <c r="S32" i="31"/>
  <c r="T31" i="31"/>
  <c r="S31" i="31"/>
  <c r="T30" i="31"/>
  <c r="S30" i="31"/>
  <c r="T29" i="31"/>
  <c r="S29" i="31"/>
  <c r="T28" i="31"/>
  <c r="S28" i="31"/>
  <c r="T27" i="31"/>
  <c r="S27" i="31"/>
  <c r="T26" i="31"/>
  <c r="S26" i="31"/>
  <c r="T25" i="31"/>
  <c r="S25" i="31"/>
  <c r="T24" i="31"/>
  <c r="S24" i="31"/>
  <c r="T23" i="31"/>
  <c r="S23" i="31"/>
  <c r="T22" i="31"/>
  <c r="S22" i="31"/>
  <c r="T21" i="31"/>
  <c r="S21" i="31"/>
  <c r="T20" i="31"/>
  <c r="S20" i="31"/>
  <c r="T19" i="31"/>
  <c r="S19" i="31"/>
  <c r="T18" i="31"/>
  <c r="S18" i="31"/>
  <c r="T17" i="31"/>
  <c r="S17" i="31"/>
  <c r="T16" i="31"/>
  <c r="S16" i="31"/>
  <c r="T15" i="31"/>
  <c r="S15" i="31"/>
  <c r="T14" i="31"/>
  <c r="S14" i="31"/>
  <c r="T13" i="31"/>
  <c r="S13" i="31"/>
  <c r="T12" i="31"/>
  <c r="S12" i="31"/>
  <c r="T11" i="31"/>
  <c r="S11" i="31"/>
  <c r="A12" i="31" l="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" i="31"/>
  <c r="AZ12" i="31" l="1"/>
  <c r="AY12" i="31" s="1"/>
  <c r="BA12" i="31"/>
  <c r="AZ13" i="31"/>
  <c r="BA13" i="31"/>
  <c r="AZ14" i="31"/>
  <c r="BA14" i="31"/>
  <c r="AZ15" i="31"/>
  <c r="BA15" i="31"/>
  <c r="AZ16" i="31"/>
  <c r="BA16" i="31"/>
  <c r="AZ17" i="31"/>
  <c r="AY17" i="31" s="1"/>
  <c r="BA17" i="31"/>
  <c r="AZ18" i="31"/>
  <c r="BA18" i="31"/>
  <c r="AZ19" i="31"/>
  <c r="BA19" i="31"/>
  <c r="AZ20" i="31"/>
  <c r="BA20" i="31"/>
  <c r="AZ21" i="31"/>
  <c r="AY21" i="31" s="1"/>
  <c r="BA21" i="31"/>
  <c r="AZ22" i="31"/>
  <c r="BA22" i="31"/>
  <c r="AZ23" i="31"/>
  <c r="BA23" i="31"/>
  <c r="AZ24" i="31"/>
  <c r="BA24" i="31"/>
  <c r="AZ25" i="31"/>
  <c r="AY25" i="31" s="1"/>
  <c r="BA25" i="31"/>
  <c r="AZ26" i="31"/>
  <c r="BA26" i="31"/>
  <c r="AZ27" i="31"/>
  <c r="BA27" i="31"/>
  <c r="AZ28" i="31"/>
  <c r="BA28" i="31"/>
  <c r="AZ29" i="31"/>
  <c r="AY29" i="31" s="1"/>
  <c r="BA29" i="31"/>
  <c r="AZ30" i="31"/>
  <c r="BA30" i="31"/>
  <c r="AZ31" i="31"/>
  <c r="BA31" i="31"/>
  <c r="AZ32" i="31"/>
  <c r="BA32" i="31"/>
  <c r="AZ33" i="31"/>
  <c r="BA33" i="31"/>
  <c r="AZ34" i="31"/>
  <c r="AY34" i="31" s="1"/>
  <c r="BA34" i="31"/>
  <c r="AZ35" i="31"/>
  <c r="BA35" i="31"/>
  <c r="AZ36" i="31"/>
  <c r="BA36" i="31"/>
  <c r="AZ37" i="31"/>
  <c r="BA37" i="31"/>
  <c r="AZ38" i="31"/>
  <c r="BA38" i="31"/>
  <c r="AZ39" i="31"/>
  <c r="BA39" i="31"/>
  <c r="AZ40" i="31"/>
  <c r="BA40" i="31"/>
  <c r="AZ41" i="31"/>
  <c r="AY41" i="31" s="1"/>
  <c r="BA41" i="31"/>
  <c r="AZ42" i="31"/>
  <c r="BA42" i="31"/>
  <c r="AZ43" i="31"/>
  <c r="BA43" i="31"/>
  <c r="AZ44" i="31"/>
  <c r="BA44" i="31"/>
  <c r="AZ45" i="31"/>
  <c r="AY45" i="31" s="1"/>
  <c r="BA45" i="31"/>
  <c r="AZ46" i="31"/>
  <c r="BA46" i="31"/>
  <c r="AZ47" i="31"/>
  <c r="BA47" i="31"/>
  <c r="AZ48" i="31"/>
  <c r="BA48" i="31"/>
  <c r="AZ49" i="31"/>
  <c r="BA49" i="31"/>
  <c r="AZ50" i="31"/>
  <c r="BA50" i="31"/>
  <c r="AZ51" i="31"/>
  <c r="AY51" i="31" s="1"/>
  <c r="BA51" i="31"/>
  <c r="AZ52" i="31"/>
  <c r="BA52" i="31"/>
  <c r="AZ53" i="31"/>
  <c r="BA53" i="31"/>
  <c r="AZ54" i="31"/>
  <c r="BA54" i="31"/>
  <c r="AZ55" i="31"/>
  <c r="BA55" i="31"/>
  <c r="AZ56" i="31"/>
  <c r="BA56" i="31"/>
  <c r="AZ57" i="31"/>
  <c r="AY57" i="31" s="1"/>
  <c r="BA57" i="31"/>
  <c r="AZ58" i="31"/>
  <c r="BA58" i="31"/>
  <c r="AZ59" i="31"/>
  <c r="AY59" i="31" s="1"/>
  <c r="BA59" i="31"/>
  <c r="AZ60" i="31"/>
  <c r="AY60" i="31" s="1"/>
  <c r="BA60" i="31"/>
  <c r="AZ61" i="31"/>
  <c r="BA61" i="31"/>
  <c r="AZ62" i="31"/>
  <c r="BA62" i="31"/>
  <c r="AZ63" i="31"/>
  <c r="AY63" i="31" s="1"/>
  <c r="BA63" i="31"/>
  <c r="AZ64" i="31"/>
  <c r="BA64" i="31"/>
  <c r="AZ65" i="31"/>
  <c r="BA65" i="31"/>
  <c r="AZ66" i="31"/>
  <c r="BA66" i="31"/>
  <c r="AZ67" i="31"/>
  <c r="BA67" i="31"/>
  <c r="AZ68" i="31"/>
  <c r="BA68" i="31"/>
  <c r="AZ69" i="31"/>
  <c r="BA69" i="31"/>
  <c r="AZ70" i="31"/>
  <c r="BA70" i="31"/>
  <c r="AZ71" i="31"/>
  <c r="BA71" i="31"/>
  <c r="AZ72" i="31"/>
  <c r="BA72" i="31"/>
  <c r="AZ73" i="31"/>
  <c r="BA73" i="31"/>
  <c r="AZ74" i="31"/>
  <c r="BA74" i="31"/>
  <c r="AZ75" i="31"/>
  <c r="BA75" i="31"/>
  <c r="AZ76" i="31"/>
  <c r="BA76" i="31"/>
  <c r="AZ77" i="31"/>
  <c r="BA77" i="31"/>
  <c r="AZ78" i="31"/>
  <c r="BA78" i="31"/>
  <c r="AZ79" i="31"/>
  <c r="BA79" i="31"/>
  <c r="AZ80" i="31"/>
  <c r="BA80" i="31"/>
  <c r="AZ81" i="31"/>
  <c r="BA81" i="31"/>
  <c r="AZ82" i="31"/>
  <c r="BA82" i="31"/>
  <c r="AZ83" i="31"/>
  <c r="BA83" i="31"/>
  <c r="AZ84" i="31"/>
  <c r="BA84" i="31"/>
  <c r="AZ85" i="31"/>
  <c r="BA85" i="31"/>
  <c r="AZ86" i="31"/>
  <c r="AY86" i="31" s="1"/>
  <c r="BA86" i="31"/>
  <c r="AZ87" i="31"/>
  <c r="BA87" i="31"/>
  <c r="AZ88" i="31"/>
  <c r="BA88" i="31"/>
  <c r="AZ89" i="31"/>
  <c r="BA89" i="31"/>
  <c r="AZ90" i="31"/>
  <c r="BA90" i="31"/>
  <c r="AZ91" i="31"/>
  <c r="BA91" i="31"/>
  <c r="AZ92" i="31"/>
  <c r="BA92" i="31"/>
  <c r="AZ93" i="31"/>
  <c r="AY93" i="31" s="1"/>
  <c r="BA93" i="31"/>
  <c r="AZ94" i="31"/>
  <c r="AY94" i="31" s="1"/>
  <c r="BA94" i="31"/>
  <c r="AZ95" i="31"/>
  <c r="AY95" i="31" s="1"/>
  <c r="BA95" i="31"/>
  <c r="AZ96" i="31"/>
  <c r="BA96" i="31"/>
  <c r="AZ97" i="31"/>
  <c r="BA97" i="31"/>
  <c r="AZ98" i="31"/>
  <c r="BA98" i="31"/>
  <c r="AZ99" i="31"/>
  <c r="BA99" i="31"/>
  <c r="AZ100" i="31"/>
  <c r="BA100" i="31"/>
  <c r="AZ101" i="31"/>
  <c r="BA101" i="31"/>
  <c r="AZ102" i="31"/>
  <c r="BA102" i="31"/>
  <c r="AZ103" i="31"/>
  <c r="BA103" i="31"/>
  <c r="AZ104" i="31"/>
  <c r="BA104" i="31"/>
  <c r="AZ105" i="31"/>
  <c r="BA105" i="31"/>
  <c r="AZ106" i="31"/>
  <c r="BA106" i="31"/>
  <c r="AZ107" i="31"/>
  <c r="BA107" i="31"/>
  <c r="AZ108" i="31"/>
  <c r="BA108" i="31"/>
  <c r="AZ109" i="31"/>
  <c r="AY109" i="31" s="1"/>
  <c r="BA109" i="31"/>
  <c r="AZ110" i="31"/>
  <c r="AY110" i="31" s="1"/>
  <c r="BA110" i="31"/>
  <c r="BA11" i="31"/>
  <c r="AZ11" i="31"/>
  <c r="AW12" i="31"/>
  <c r="AX12" i="31"/>
  <c r="AW13" i="31"/>
  <c r="AX13" i="31"/>
  <c r="AW14" i="31"/>
  <c r="AX14" i="31"/>
  <c r="AW15" i="31"/>
  <c r="AX15" i="31"/>
  <c r="AW16" i="31"/>
  <c r="AX16" i="31"/>
  <c r="AW17" i="31"/>
  <c r="AX17" i="31"/>
  <c r="AW18" i="31"/>
  <c r="AX18" i="31"/>
  <c r="AW19" i="31"/>
  <c r="AX19" i="31"/>
  <c r="AW20" i="31"/>
  <c r="AV20" i="31" s="1"/>
  <c r="AX20" i="31"/>
  <c r="AW21" i="31"/>
  <c r="AX21" i="31"/>
  <c r="AW22" i="31"/>
  <c r="AX22" i="31"/>
  <c r="AW23" i="31"/>
  <c r="AV23" i="31" s="1"/>
  <c r="AX23" i="31"/>
  <c r="AW24" i="31"/>
  <c r="AV24" i="31" s="1"/>
  <c r="AX24" i="31"/>
  <c r="AW25" i="31"/>
  <c r="AX25" i="31"/>
  <c r="AW26" i="31"/>
  <c r="AX26" i="31"/>
  <c r="AW27" i="31"/>
  <c r="AX27" i="31"/>
  <c r="AW28" i="31"/>
  <c r="AX28" i="31"/>
  <c r="AW29" i="31"/>
  <c r="AX29" i="31"/>
  <c r="AW30" i="31"/>
  <c r="AV30" i="31" s="1"/>
  <c r="AX30" i="31"/>
  <c r="AW31" i="31"/>
  <c r="AX31" i="31"/>
  <c r="AW32" i="31"/>
  <c r="AV32" i="31" s="1"/>
  <c r="AX32" i="31"/>
  <c r="AW33" i="31"/>
  <c r="AX33" i="31"/>
  <c r="AW34" i="31"/>
  <c r="AX34" i="31"/>
  <c r="AW35" i="31"/>
  <c r="AX35" i="31"/>
  <c r="AW36" i="31"/>
  <c r="AX36" i="31"/>
  <c r="AW37" i="31"/>
  <c r="AX37" i="31"/>
  <c r="AW38" i="31"/>
  <c r="AV38" i="31" s="1"/>
  <c r="AX38" i="31"/>
  <c r="AW39" i="31"/>
  <c r="AX39" i="31"/>
  <c r="AW40" i="31"/>
  <c r="AX40" i="31"/>
  <c r="AW41" i="31"/>
  <c r="AX41" i="31"/>
  <c r="AW42" i="31"/>
  <c r="AX42" i="31"/>
  <c r="AW43" i="31"/>
  <c r="AX43" i="31"/>
  <c r="AW44" i="31"/>
  <c r="AX44" i="31"/>
  <c r="AW45" i="31"/>
  <c r="AX45" i="31"/>
  <c r="AW46" i="31"/>
  <c r="AV46" i="31" s="1"/>
  <c r="AX46" i="31"/>
  <c r="AW47" i="31"/>
  <c r="AV47" i="31" s="1"/>
  <c r="AX47" i="31"/>
  <c r="AW48" i="31"/>
  <c r="AX48" i="31"/>
  <c r="AW49" i="31"/>
  <c r="AX49" i="31"/>
  <c r="AW50" i="31"/>
  <c r="AV50" i="31" s="1"/>
  <c r="AX50" i="31"/>
  <c r="AW51" i="31"/>
  <c r="AX51" i="31"/>
  <c r="AW52" i="31"/>
  <c r="AV52" i="31" s="1"/>
  <c r="AX52" i="31"/>
  <c r="AW53" i="31"/>
  <c r="AX53" i="31"/>
  <c r="AW54" i="31"/>
  <c r="AX54" i="31"/>
  <c r="AW55" i="31"/>
  <c r="AX55" i="31"/>
  <c r="AW56" i="31"/>
  <c r="AX56" i="31"/>
  <c r="AW57" i="31"/>
  <c r="AX57" i="31"/>
  <c r="AW58" i="31"/>
  <c r="AV58" i="31" s="1"/>
  <c r="AX58" i="31"/>
  <c r="AW59" i="31"/>
  <c r="AX59" i="31"/>
  <c r="AW60" i="31"/>
  <c r="AX60" i="31"/>
  <c r="AW61" i="31"/>
  <c r="AX61" i="31"/>
  <c r="AW62" i="31"/>
  <c r="AX62" i="31"/>
  <c r="AW63" i="31"/>
  <c r="AX63" i="31"/>
  <c r="AW64" i="31"/>
  <c r="AV64" i="31" s="1"/>
  <c r="AX64" i="31"/>
  <c r="AW65" i="31"/>
  <c r="AV65" i="31" s="1"/>
  <c r="AX65" i="31"/>
  <c r="AW66" i="31"/>
  <c r="AX66" i="31"/>
  <c r="AW67" i="31"/>
  <c r="AX67" i="31"/>
  <c r="AW68" i="31"/>
  <c r="AV68" i="31" s="1"/>
  <c r="AX68" i="31"/>
  <c r="AW69" i="31"/>
  <c r="AX69" i="31"/>
  <c r="AW70" i="31"/>
  <c r="AX70" i="31"/>
  <c r="AW71" i="31"/>
  <c r="AV71" i="31" s="1"/>
  <c r="AX71" i="31"/>
  <c r="AW72" i="31"/>
  <c r="AV72" i="31" s="1"/>
  <c r="AX72" i="31"/>
  <c r="AW73" i="31"/>
  <c r="AX73" i="31"/>
  <c r="AW74" i="31"/>
  <c r="AV74" i="31" s="1"/>
  <c r="AX74" i="31"/>
  <c r="AW75" i="31"/>
  <c r="AX75" i="31"/>
  <c r="AW76" i="31"/>
  <c r="AX76" i="31"/>
  <c r="AW77" i="31"/>
  <c r="AV77" i="31" s="1"/>
  <c r="AX77" i="31"/>
  <c r="AW78" i="31"/>
  <c r="AX78" i="31"/>
  <c r="AW79" i="31"/>
  <c r="AX79" i="31"/>
  <c r="AW80" i="31"/>
  <c r="AX80" i="31"/>
  <c r="AW81" i="31"/>
  <c r="AV81" i="31" s="1"/>
  <c r="AX81" i="31"/>
  <c r="AW82" i="31"/>
  <c r="AX82" i="31"/>
  <c r="AW83" i="31"/>
  <c r="AX83" i="31"/>
  <c r="AW84" i="31"/>
  <c r="AX84" i="31"/>
  <c r="AW85" i="31"/>
  <c r="AX85" i="31"/>
  <c r="AW86" i="31"/>
  <c r="AX86" i="31"/>
  <c r="AW87" i="31"/>
  <c r="AV87" i="31" s="1"/>
  <c r="AX87" i="31"/>
  <c r="AW88" i="31"/>
  <c r="AX88" i="31"/>
  <c r="AW89" i="31"/>
  <c r="AV89" i="31" s="1"/>
  <c r="AX89" i="31"/>
  <c r="AW90" i="31"/>
  <c r="AX90" i="31"/>
  <c r="AW91" i="31"/>
  <c r="AX91" i="31"/>
  <c r="AW92" i="31"/>
  <c r="AX92" i="31"/>
  <c r="AW93" i="31"/>
  <c r="AX93" i="31"/>
  <c r="AW94" i="31"/>
  <c r="AX94" i="31"/>
  <c r="AW95" i="31"/>
  <c r="AX95" i="31"/>
  <c r="AW96" i="31"/>
  <c r="AX96" i="31"/>
  <c r="AW97" i="31"/>
  <c r="AV97" i="31" s="1"/>
  <c r="AX97" i="31"/>
  <c r="AW98" i="31"/>
  <c r="AX98" i="31"/>
  <c r="AW99" i="31"/>
  <c r="AX99" i="31"/>
  <c r="AW100" i="31"/>
  <c r="AX100" i="31"/>
  <c r="AW101" i="31"/>
  <c r="AX101" i="31"/>
  <c r="AW102" i="31"/>
  <c r="AX102" i="31"/>
  <c r="AW103" i="31"/>
  <c r="AX103" i="31"/>
  <c r="AW104" i="31"/>
  <c r="AX104" i="31"/>
  <c r="AW105" i="31"/>
  <c r="AX105" i="31"/>
  <c r="AW106" i="31"/>
  <c r="AX106" i="31"/>
  <c r="AW107" i="31"/>
  <c r="AX107" i="31"/>
  <c r="AW108" i="31"/>
  <c r="AX108" i="31"/>
  <c r="AW109" i="31"/>
  <c r="AX109" i="31"/>
  <c r="AW110" i="31"/>
  <c r="AX110" i="31"/>
  <c r="AX11" i="31"/>
  <c r="AW11" i="31"/>
  <c r="AT12" i="31"/>
  <c r="AS12" i="31" s="1"/>
  <c r="AU12" i="31"/>
  <c r="AT13" i="31"/>
  <c r="AS13" i="31" s="1"/>
  <c r="AU13" i="31"/>
  <c r="AT14" i="31"/>
  <c r="AU14" i="31"/>
  <c r="AT15" i="31"/>
  <c r="AU15" i="31"/>
  <c r="AT16" i="31"/>
  <c r="AS16" i="31" s="1"/>
  <c r="AU16" i="31"/>
  <c r="AT17" i="31"/>
  <c r="AU17" i="31"/>
  <c r="AT18" i="31"/>
  <c r="AS18" i="31" s="1"/>
  <c r="AU18" i="31"/>
  <c r="AT19" i="31"/>
  <c r="AU19" i="31"/>
  <c r="AT20" i="31"/>
  <c r="AU20" i="31"/>
  <c r="AT21" i="31"/>
  <c r="AS21" i="31" s="1"/>
  <c r="AU21" i="31"/>
  <c r="AT22" i="31"/>
  <c r="AS22" i="31" s="1"/>
  <c r="AU22" i="31"/>
  <c r="AT23" i="31"/>
  <c r="AU23" i="31"/>
  <c r="AT24" i="31"/>
  <c r="AU24" i="31"/>
  <c r="AT25" i="31"/>
  <c r="AU25" i="31"/>
  <c r="AT26" i="31"/>
  <c r="AS26" i="31" s="1"/>
  <c r="AU26" i="31"/>
  <c r="AT27" i="31"/>
  <c r="AU27" i="31"/>
  <c r="AT28" i="31"/>
  <c r="AS28" i="31" s="1"/>
  <c r="AU28" i="31"/>
  <c r="AT29" i="31"/>
  <c r="AS29" i="31" s="1"/>
  <c r="AU29" i="31"/>
  <c r="AT30" i="31"/>
  <c r="AU30" i="31"/>
  <c r="AT31" i="31"/>
  <c r="AU31" i="31"/>
  <c r="AT32" i="31"/>
  <c r="AU32" i="31"/>
  <c r="AT33" i="31"/>
  <c r="AS33" i="31" s="1"/>
  <c r="AU33" i="31"/>
  <c r="AT34" i="31"/>
  <c r="AU34" i="31"/>
  <c r="AT35" i="31"/>
  <c r="AS35" i="31" s="1"/>
  <c r="AU35" i="31"/>
  <c r="AT36" i="31"/>
  <c r="AS36" i="31" s="1"/>
  <c r="AU36" i="31"/>
  <c r="AT37" i="31"/>
  <c r="AS37" i="31" s="1"/>
  <c r="AU37" i="31"/>
  <c r="AT38" i="31"/>
  <c r="AU38" i="31"/>
  <c r="AT39" i="31"/>
  <c r="AU39" i="31"/>
  <c r="AT40" i="31"/>
  <c r="AS40" i="31" s="1"/>
  <c r="AU40" i="31"/>
  <c r="AT41" i="31"/>
  <c r="AU41" i="31"/>
  <c r="AT42" i="31"/>
  <c r="AU42" i="31"/>
  <c r="AT43" i="31"/>
  <c r="AU43" i="31"/>
  <c r="AT44" i="31"/>
  <c r="AS44" i="31" s="1"/>
  <c r="AU44" i="31"/>
  <c r="AT45" i="31"/>
  <c r="AS45" i="31" s="1"/>
  <c r="AU45" i="31"/>
  <c r="AT46" i="31"/>
  <c r="AU46" i="31"/>
  <c r="AT47" i="31"/>
  <c r="AU47" i="31"/>
  <c r="AT48" i="31"/>
  <c r="AU48" i="31"/>
  <c r="AT49" i="31"/>
  <c r="AU49" i="31"/>
  <c r="AT50" i="31"/>
  <c r="AU50" i="31"/>
  <c r="AT51" i="31"/>
  <c r="AU51" i="31"/>
  <c r="AT52" i="31"/>
  <c r="AU52" i="31"/>
  <c r="AT53" i="31"/>
  <c r="AS53" i="31" s="1"/>
  <c r="AU53" i="31"/>
  <c r="AT54" i="31"/>
  <c r="AS54" i="31" s="1"/>
  <c r="AU54" i="31"/>
  <c r="AT55" i="31"/>
  <c r="AS55" i="31" s="1"/>
  <c r="AU55" i="31"/>
  <c r="AT56" i="31"/>
  <c r="AU56" i="31"/>
  <c r="AT57" i="31"/>
  <c r="AU57" i="31"/>
  <c r="AT58" i="31"/>
  <c r="AU58" i="31"/>
  <c r="AT59" i="31"/>
  <c r="AU59" i="31"/>
  <c r="AT60" i="31"/>
  <c r="AU60" i="31"/>
  <c r="AT61" i="31"/>
  <c r="AS61" i="31" s="1"/>
  <c r="AU61" i="31"/>
  <c r="AT62" i="31"/>
  <c r="AU62" i="31"/>
  <c r="AT63" i="31"/>
  <c r="AU63" i="31"/>
  <c r="AT64" i="31"/>
  <c r="AU64" i="31"/>
  <c r="AT65" i="31"/>
  <c r="AU65" i="31"/>
  <c r="AT66" i="31"/>
  <c r="AU66" i="31"/>
  <c r="AT67" i="31"/>
  <c r="AS67" i="31" s="1"/>
  <c r="AU67" i="31"/>
  <c r="AT68" i="31"/>
  <c r="AU68" i="31"/>
  <c r="AT69" i="31"/>
  <c r="AU69" i="31"/>
  <c r="AT70" i="31"/>
  <c r="AS70" i="31" s="1"/>
  <c r="AU70" i="31"/>
  <c r="AT71" i="31"/>
  <c r="AU71" i="31"/>
  <c r="AT72" i="31"/>
  <c r="AU72" i="31"/>
  <c r="AT73" i="31"/>
  <c r="AU73" i="31"/>
  <c r="AT74" i="31"/>
  <c r="AU74" i="31"/>
  <c r="AT75" i="31"/>
  <c r="AU75" i="31"/>
  <c r="AT76" i="31"/>
  <c r="AU76" i="31"/>
  <c r="AT77" i="31"/>
  <c r="AU77" i="31"/>
  <c r="AT78" i="31"/>
  <c r="AU78" i="31"/>
  <c r="AT79" i="31"/>
  <c r="AU79" i="31"/>
  <c r="AT80" i="31"/>
  <c r="AU80" i="31"/>
  <c r="AT81" i="31"/>
  <c r="AU81" i="31"/>
  <c r="AT82" i="31"/>
  <c r="AU82" i="31"/>
  <c r="AT83" i="31"/>
  <c r="AU83" i="31"/>
  <c r="AT84" i="31"/>
  <c r="AU84" i="31"/>
  <c r="AT85" i="31"/>
  <c r="AU85" i="31"/>
  <c r="AT86" i="31"/>
  <c r="AU86" i="31"/>
  <c r="AT87" i="31"/>
  <c r="AU87" i="31"/>
  <c r="AT88" i="31"/>
  <c r="AU88" i="31"/>
  <c r="AT89" i="31"/>
  <c r="AU89" i="31"/>
  <c r="AT90" i="31"/>
  <c r="AS90" i="31" s="1"/>
  <c r="AU90" i="31"/>
  <c r="AT91" i="31"/>
  <c r="AU91" i="31"/>
  <c r="AT92" i="31"/>
  <c r="AU92" i="31"/>
  <c r="AT93" i="31"/>
  <c r="AU93" i="31"/>
  <c r="AT94" i="31"/>
  <c r="AU94" i="31"/>
  <c r="AT95" i="31"/>
  <c r="AS95" i="31" s="1"/>
  <c r="AU95" i="31"/>
  <c r="AT96" i="31"/>
  <c r="AU96" i="31"/>
  <c r="AT97" i="31"/>
  <c r="AU97" i="31"/>
  <c r="AT98" i="31"/>
  <c r="AU98" i="31"/>
  <c r="AT99" i="31"/>
  <c r="AS99" i="31" s="1"/>
  <c r="AU99" i="31"/>
  <c r="AT100" i="31"/>
  <c r="AU100" i="31"/>
  <c r="AT101" i="31"/>
  <c r="AU101" i="31"/>
  <c r="AT102" i="31"/>
  <c r="AU102" i="31"/>
  <c r="AT103" i="31"/>
  <c r="AU103" i="31"/>
  <c r="AT104" i="31"/>
  <c r="AU104" i="31"/>
  <c r="AT105" i="31"/>
  <c r="AU105" i="31"/>
  <c r="AT106" i="31"/>
  <c r="AS106" i="31" s="1"/>
  <c r="AU106" i="31"/>
  <c r="AT107" i="31"/>
  <c r="AU107" i="31"/>
  <c r="AT108" i="31"/>
  <c r="AU108" i="31"/>
  <c r="AT109" i="31"/>
  <c r="AU109" i="31"/>
  <c r="AT110" i="31"/>
  <c r="AU110" i="31"/>
  <c r="AU11" i="31"/>
  <c r="AT11" i="31"/>
  <c r="AQ12" i="31"/>
  <c r="AR12" i="31"/>
  <c r="AQ13" i="31"/>
  <c r="AR13" i="31"/>
  <c r="AQ14" i="31"/>
  <c r="AR14" i="31"/>
  <c r="AQ15" i="31"/>
  <c r="AP15" i="31" s="1"/>
  <c r="AR15" i="31"/>
  <c r="AQ16" i="31"/>
  <c r="AR16" i="31"/>
  <c r="AQ17" i="31"/>
  <c r="AR17" i="31"/>
  <c r="AQ18" i="31"/>
  <c r="AR18" i="31"/>
  <c r="AQ19" i="31"/>
  <c r="AR19" i="31"/>
  <c r="AQ20" i="31"/>
  <c r="AR20" i="31"/>
  <c r="AQ21" i="31"/>
  <c r="AR21" i="31"/>
  <c r="AQ22" i="31"/>
  <c r="AR22" i="31"/>
  <c r="AQ23" i="31"/>
  <c r="AR23" i="31"/>
  <c r="AQ24" i="31"/>
  <c r="AR24" i="31"/>
  <c r="AQ25" i="31"/>
  <c r="AR25" i="31"/>
  <c r="AQ26" i="31"/>
  <c r="AR26" i="31"/>
  <c r="AQ27" i="31"/>
  <c r="AP27" i="31" s="1"/>
  <c r="AR27" i="31"/>
  <c r="AQ28" i="31"/>
  <c r="AR28" i="31"/>
  <c r="AQ29" i="31"/>
  <c r="AR29" i="31"/>
  <c r="AQ30" i="31"/>
  <c r="AR30" i="31"/>
  <c r="AQ31" i="31"/>
  <c r="AP31" i="31" s="1"/>
  <c r="AR31" i="31"/>
  <c r="AQ32" i="31"/>
  <c r="AR32" i="31"/>
  <c r="AQ33" i="31"/>
  <c r="AR33" i="31"/>
  <c r="AQ34" i="31"/>
  <c r="AR34" i="31"/>
  <c r="AQ35" i="31"/>
  <c r="AR35" i="31"/>
  <c r="AQ36" i="31"/>
  <c r="AR36" i="31"/>
  <c r="AQ37" i="31"/>
  <c r="AR37" i="31"/>
  <c r="AQ38" i="31"/>
  <c r="AR38" i="31"/>
  <c r="AQ39" i="31"/>
  <c r="AR39" i="31"/>
  <c r="AQ40" i="31"/>
  <c r="AR40" i="31"/>
  <c r="AQ41" i="31"/>
  <c r="AR41" i="31"/>
  <c r="AQ42" i="31"/>
  <c r="AR42" i="31"/>
  <c r="AQ43" i="31"/>
  <c r="AP43" i="31" s="1"/>
  <c r="AR43" i="31"/>
  <c r="AQ44" i="31"/>
  <c r="AR44" i="31"/>
  <c r="AQ45" i="31"/>
  <c r="AR45" i="31"/>
  <c r="AQ46" i="31"/>
  <c r="AR46" i="31"/>
  <c r="AQ47" i="31"/>
  <c r="AR47" i="31"/>
  <c r="AQ48" i="31"/>
  <c r="AR48" i="31"/>
  <c r="AQ49" i="31"/>
  <c r="AR49" i="31"/>
  <c r="AQ50" i="31"/>
  <c r="AR50" i="31"/>
  <c r="AQ51" i="31"/>
  <c r="AP51" i="31" s="1"/>
  <c r="AR51" i="31"/>
  <c r="AQ52" i="31"/>
  <c r="AR52" i="31"/>
  <c r="AQ53" i="31"/>
  <c r="AR53" i="31"/>
  <c r="AQ54" i="31"/>
  <c r="AR54" i="31"/>
  <c r="AQ55" i="31"/>
  <c r="AR55" i="31"/>
  <c r="AQ56" i="31"/>
  <c r="AR56" i="31"/>
  <c r="AQ57" i="31"/>
  <c r="AR57" i="31"/>
  <c r="AQ58" i="31"/>
  <c r="AR58" i="31"/>
  <c r="AQ59" i="31"/>
  <c r="AR59" i="31"/>
  <c r="AQ60" i="31"/>
  <c r="AR60" i="31"/>
  <c r="AQ61" i="31"/>
  <c r="AR61" i="31"/>
  <c r="AQ62" i="31"/>
  <c r="AR62" i="31"/>
  <c r="AQ63" i="31"/>
  <c r="AP63" i="31" s="1"/>
  <c r="AR63" i="31"/>
  <c r="AQ64" i="31"/>
  <c r="AR64" i="31"/>
  <c r="AQ65" i="31"/>
  <c r="AR65" i="31"/>
  <c r="AQ66" i="31"/>
  <c r="AR66" i="31"/>
  <c r="AQ67" i="31"/>
  <c r="AR67" i="31"/>
  <c r="AQ68" i="31"/>
  <c r="AR68" i="31"/>
  <c r="AQ69" i="31"/>
  <c r="AR69" i="31"/>
  <c r="AQ70" i="31"/>
  <c r="AR70" i="31"/>
  <c r="AQ71" i="31"/>
  <c r="AR71" i="31"/>
  <c r="AQ72" i="31"/>
  <c r="AR72" i="31"/>
  <c r="AQ73" i="31"/>
  <c r="AP73" i="31" s="1"/>
  <c r="AR73" i="31"/>
  <c r="AQ74" i="31"/>
  <c r="AR74" i="31"/>
  <c r="AQ75" i="31"/>
  <c r="AP75" i="31" s="1"/>
  <c r="AR75" i="31"/>
  <c r="AQ76" i="31"/>
  <c r="AR76" i="31"/>
  <c r="AQ77" i="31"/>
  <c r="AR77" i="31"/>
  <c r="AQ78" i="31"/>
  <c r="AR78" i="31"/>
  <c r="AQ79" i="31"/>
  <c r="AR79" i="31"/>
  <c r="AQ80" i="31"/>
  <c r="AP80" i="31" s="1"/>
  <c r="AR80" i="31"/>
  <c r="AQ81" i="31"/>
  <c r="AR81" i="31"/>
  <c r="AQ82" i="31"/>
  <c r="AR82" i="31"/>
  <c r="AQ83" i="31"/>
  <c r="AR83" i="31"/>
  <c r="AQ84" i="31"/>
  <c r="AP84" i="31" s="1"/>
  <c r="AR84" i="31"/>
  <c r="AQ85" i="31"/>
  <c r="AR85" i="31"/>
  <c r="AQ86" i="31"/>
  <c r="AP86" i="31" s="1"/>
  <c r="AR86" i="31"/>
  <c r="AQ87" i="31"/>
  <c r="AR87" i="31"/>
  <c r="AQ88" i="31"/>
  <c r="AR88" i="31"/>
  <c r="AQ89" i="31"/>
  <c r="AR89" i="31"/>
  <c r="AQ90" i="31"/>
  <c r="AR90" i="31"/>
  <c r="AQ91" i="31"/>
  <c r="AR91" i="31"/>
  <c r="AQ92" i="31"/>
  <c r="AR92" i="31"/>
  <c r="AQ93" i="31"/>
  <c r="AR93" i="31"/>
  <c r="AQ94" i="31"/>
  <c r="AR94" i="31"/>
  <c r="AQ95" i="31"/>
  <c r="AR95" i="31"/>
  <c r="AQ96" i="31"/>
  <c r="AR96" i="31"/>
  <c r="AQ97" i="31"/>
  <c r="AR97" i="31"/>
  <c r="AQ98" i="31"/>
  <c r="AR98" i="31"/>
  <c r="AQ99" i="31"/>
  <c r="AR99" i="31"/>
  <c r="AQ100" i="31"/>
  <c r="AR100" i="31"/>
  <c r="AQ101" i="31"/>
  <c r="AP101" i="31" s="1"/>
  <c r="AR101" i="31"/>
  <c r="AQ102" i="31"/>
  <c r="AR102" i="31"/>
  <c r="AQ103" i="31"/>
  <c r="AR103" i="31"/>
  <c r="AQ104" i="31"/>
  <c r="AP104" i="31" s="1"/>
  <c r="AR104" i="31"/>
  <c r="AQ105" i="31"/>
  <c r="AP105" i="31" s="1"/>
  <c r="AR105" i="31"/>
  <c r="AQ106" i="31"/>
  <c r="AR106" i="31"/>
  <c r="AQ107" i="31"/>
  <c r="AR107" i="31"/>
  <c r="AQ108" i="31"/>
  <c r="AP108" i="31" s="1"/>
  <c r="AR108" i="31"/>
  <c r="AQ109" i="31"/>
  <c r="AP109" i="31" s="1"/>
  <c r="AR109" i="31"/>
  <c r="AQ110" i="31"/>
  <c r="AR110" i="31"/>
  <c r="AR11" i="31"/>
  <c r="AQ11" i="31"/>
  <c r="AN12" i="31"/>
  <c r="AO12" i="31"/>
  <c r="AN13" i="31"/>
  <c r="AO13" i="31"/>
  <c r="AN14" i="31"/>
  <c r="AM14" i="31" s="1"/>
  <c r="AO14" i="31"/>
  <c r="AN15" i="31"/>
  <c r="AO15" i="31"/>
  <c r="AN16" i="31"/>
  <c r="AO16" i="31"/>
  <c r="AN17" i="31"/>
  <c r="AO17" i="31"/>
  <c r="AN18" i="31"/>
  <c r="AO18" i="31"/>
  <c r="AN19" i="31"/>
  <c r="AO19" i="31"/>
  <c r="AN20" i="31"/>
  <c r="AO20" i="31"/>
  <c r="AN21" i="31"/>
  <c r="AO21" i="31"/>
  <c r="AN22" i="31"/>
  <c r="AO22" i="31"/>
  <c r="AN23" i="31"/>
  <c r="AO23" i="31"/>
  <c r="AN24" i="31"/>
  <c r="AO24" i="31"/>
  <c r="AN25" i="31"/>
  <c r="AO25" i="31"/>
  <c r="AN26" i="31"/>
  <c r="AO26" i="31"/>
  <c r="AN27" i="31"/>
  <c r="AO27" i="31"/>
  <c r="AN28" i="31"/>
  <c r="AO28" i="31"/>
  <c r="AN29" i="31"/>
  <c r="AO29" i="31"/>
  <c r="AN30" i="31"/>
  <c r="AO30" i="31"/>
  <c r="AN31" i="31"/>
  <c r="AO31" i="31"/>
  <c r="AN32" i="31"/>
  <c r="AO32" i="31"/>
  <c r="AN33" i="31"/>
  <c r="AO33" i="31"/>
  <c r="AN34" i="31"/>
  <c r="AO34" i="31"/>
  <c r="AN35" i="31"/>
  <c r="AO35" i="31"/>
  <c r="AN36" i="31"/>
  <c r="AO36" i="31"/>
  <c r="AN37" i="31"/>
  <c r="AO37" i="31"/>
  <c r="AN38" i="31"/>
  <c r="AO38" i="31"/>
  <c r="AN39" i="31"/>
  <c r="AO39" i="31"/>
  <c r="AN40" i="31"/>
  <c r="AO40" i="31"/>
  <c r="AN41" i="31"/>
  <c r="AO41" i="31"/>
  <c r="AN42" i="31"/>
  <c r="AM42" i="31" s="1"/>
  <c r="AO42" i="31"/>
  <c r="AN43" i="31"/>
  <c r="AO43" i="31"/>
  <c r="AN44" i="31"/>
  <c r="AO44" i="31"/>
  <c r="AN45" i="31"/>
  <c r="AO45" i="31"/>
  <c r="AN46" i="31"/>
  <c r="AO46" i="31"/>
  <c r="AN47" i="31"/>
  <c r="AO47" i="31"/>
  <c r="AN48" i="31"/>
  <c r="AO48" i="31"/>
  <c r="AN49" i="31"/>
  <c r="AO49" i="31"/>
  <c r="AN50" i="31"/>
  <c r="AO50" i="31"/>
  <c r="AN51" i="31"/>
  <c r="AO51" i="31"/>
  <c r="AN52" i="31"/>
  <c r="AO52" i="31"/>
  <c r="AN53" i="31"/>
  <c r="AO53" i="31"/>
  <c r="AN54" i="31"/>
  <c r="AO54" i="31"/>
  <c r="AN55" i="31"/>
  <c r="AO55" i="31"/>
  <c r="AN56" i="31"/>
  <c r="AO56" i="31"/>
  <c r="AN57" i="31"/>
  <c r="AM57" i="31" s="1"/>
  <c r="AO57" i="31"/>
  <c r="AN58" i="31"/>
  <c r="AO58" i="31"/>
  <c r="AN59" i="31"/>
  <c r="AO59" i="31"/>
  <c r="AN60" i="31"/>
  <c r="AO60" i="31"/>
  <c r="AN61" i="31"/>
  <c r="AO61" i="31"/>
  <c r="AN62" i="31"/>
  <c r="AO62" i="31"/>
  <c r="AN63" i="31"/>
  <c r="AO63" i="31"/>
  <c r="AN64" i="31"/>
  <c r="AO64" i="31"/>
  <c r="AN65" i="31"/>
  <c r="AO65" i="31"/>
  <c r="AN66" i="31"/>
  <c r="AM66" i="31" s="1"/>
  <c r="AO66" i="31"/>
  <c r="AN67" i="31"/>
  <c r="AO67" i="31"/>
  <c r="AN68" i="31"/>
  <c r="AO68" i="31"/>
  <c r="AN69" i="31"/>
  <c r="AO69" i="31"/>
  <c r="AN70" i="31"/>
  <c r="AO70" i="31"/>
  <c r="AN71" i="31"/>
  <c r="AO71" i="31"/>
  <c r="AN72" i="31"/>
  <c r="AO72" i="31"/>
  <c r="AN73" i="31"/>
  <c r="AO73" i="31"/>
  <c r="AN74" i="31"/>
  <c r="AO74" i="31"/>
  <c r="AN75" i="31"/>
  <c r="AO75" i="31"/>
  <c r="AN76" i="31"/>
  <c r="AO76" i="31"/>
  <c r="AN77" i="31"/>
  <c r="AM77" i="31" s="1"/>
  <c r="AO77" i="31"/>
  <c r="AN78" i="31"/>
  <c r="AO78" i="31"/>
  <c r="AN79" i="31"/>
  <c r="AO79" i="31"/>
  <c r="AN80" i="31"/>
  <c r="AO80" i="31"/>
  <c r="AN81" i="31"/>
  <c r="AO81" i="31"/>
  <c r="AN82" i="31"/>
  <c r="AO82" i="31"/>
  <c r="AN83" i="31"/>
  <c r="AO83" i="31"/>
  <c r="AN84" i="31"/>
  <c r="AO84" i="31"/>
  <c r="AN85" i="31"/>
  <c r="AO85" i="31"/>
  <c r="AN86" i="31"/>
  <c r="AO86" i="31"/>
  <c r="AN87" i="31"/>
  <c r="AO87" i="31"/>
  <c r="AN88" i="31"/>
  <c r="AO88" i="31"/>
  <c r="AN89" i="31"/>
  <c r="AO89" i="31"/>
  <c r="AN90" i="31"/>
  <c r="AO90" i="31"/>
  <c r="AN91" i="31"/>
  <c r="AO91" i="31"/>
  <c r="AN92" i="31"/>
  <c r="AO92" i="31"/>
  <c r="AN93" i="31"/>
  <c r="AO93" i="31"/>
  <c r="AN94" i="31"/>
  <c r="AO94" i="31"/>
  <c r="AN95" i="31"/>
  <c r="AO95" i="31"/>
  <c r="AN96" i="31"/>
  <c r="AO96" i="31"/>
  <c r="AN97" i="31"/>
  <c r="AO97" i="31"/>
  <c r="AN98" i="31"/>
  <c r="AO98" i="31"/>
  <c r="AN99" i="31"/>
  <c r="AO99" i="31"/>
  <c r="AN100" i="31"/>
  <c r="AO100" i="31"/>
  <c r="AN101" i="31"/>
  <c r="AO101" i="31"/>
  <c r="AN102" i="31"/>
  <c r="AO102" i="31"/>
  <c r="AN103" i="31"/>
  <c r="AO103" i="31"/>
  <c r="AN104" i="31"/>
  <c r="AO104" i="31"/>
  <c r="AN105" i="31"/>
  <c r="AO105" i="31"/>
  <c r="AN106" i="31"/>
  <c r="AO106" i="31"/>
  <c r="AN107" i="31"/>
  <c r="AO107" i="31"/>
  <c r="AN108" i="31"/>
  <c r="AO108" i="31"/>
  <c r="AN109" i="31"/>
  <c r="AO109" i="31"/>
  <c r="AN110" i="31"/>
  <c r="AO110" i="31"/>
  <c r="AO11" i="31"/>
  <c r="AN11" i="31"/>
  <c r="AK12" i="31"/>
  <c r="AL12" i="31"/>
  <c r="AK13" i="31"/>
  <c r="AL13" i="31"/>
  <c r="AK14" i="31"/>
  <c r="AL14" i="31"/>
  <c r="AK15" i="31"/>
  <c r="AL15" i="31"/>
  <c r="AK16" i="31"/>
  <c r="AL16" i="31"/>
  <c r="AK17" i="31"/>
  <c r="AJ17" i="31" s="1"/>
  <c r="AL17" i="31"/>
  <c r="AK18" i="31"/>
  <c r="AL18" i="31"/>
  <c r="AK19" i="31"/>
  <c r="AL19" i="31"/>
  <c r="AK20" i="31"/>
  <c r="AL20" i="31"/>
  <c r="AK21" i="31"/>
  <c r="AL21" i="31"/>
  <c r="AK22" i="31"/>
  <c r="AL22" i="31"/>
  <c r="AK23" i="31"/>
  <c r="AL23" i="31"/>
  <c r="AK24" i="31"/>
  <c r="AL24" i="31"/>
  <c r="AK25" i="31"/>
  <c r="AL25" i="31"/>
  <c r="AK26" i="31"/>
  <c r="AL26" i="31"/>
  <c r="AK27" i="31"/>
  <c r="AJ27" i="31" s="1"/>
  <c r="AL27" i="31"/>
  <c r="AK28" i="31"/>
  <c r="AL28" i="31"/>
  <c r="AK29" i="31"/>
  <c r="AL29" i="31"/>
  <c r="AK30" i="31"/>
  <c r="AL30" i="31"/>
  <c r="AK31" i="31"/>
  <c r="AL31" i="31"/>
  <c r="AK32" i="31"/>
  <c r="AL32" i="31"/>
  <c r="AK33" i="31"/>
  <c r="AL33" i="31"/>
  <c r="AK34" i="31"/>
  <c r="AL34" i="31"/>
  <c r="AK35" i="31"/>
  <c r="AL35" i="31"/>
  <c r="AK36" i="31"/>
  <c r="AL36" i="31"/>
  <c r="AK37" i="31"/>
  <c r="AL37" i="31"/>
  <c r="AK38" i="31"/>
  <c r="AL38" i="31"/>
  <c r="AK39" i="31"/>
  <c r="AL39" i="31"/>
  <c r="AK40" i="31"/>
  <c r="AL40" i="31"/>
  <c r="AK41" i="31"/>
  <c r="AL41" i="31"/>
  <c r="AK42" i="31"/>
  <c r="AL42" i="31"/>
  <c r="AK43" i="31"/>
  <c r="AL43" i="31"/>
  <c r="AK44" i="31"/>
  <c r="AL44" i="31"/>
  <c r="AK45" i="31"/>
  <c r="AL45" i="31"/>
  <c r="AK46" i="31"/>
  <c r="AL46" i="31"/>
  <c r="AK47" i="31"/>
  <c r="AL47" i="31"/>
  <c r="AK48" i="31"/>
  <c r="AL48" i="31"/>
  <c r="AK49" i="31"/>
  <c r="AL49" i="31"/>
  <c r="AK50" i="31"/>
  <c r="AL50" i="31"/>
  <c r="AK51" i="31"/>
  <c r="AL51" i="31"/>
  <c r="AK52" i="31"/>
  <c r="AL52" i="31"/>
  <c r="AK53" i="31"/>
  <c r="AL53" i="31"/>
  <c r="AK54" i="31"/>
  <c r="AL54" i="31"/>
  <c r="AK55" i="31"/>
  <c r="AL55" i="31"/>
  <c r="AK56" i="31"/>
  <c r="AL56" i="31"/>
  <c r="AK57" i="31"/>
  <c r="AL57" i="31"/>
  <c r="AK58" i="31"/>
  <c r="AL58" i="31"/>
  <c r="AK59" i="31"/>
  <c r="AL59" i="31"/>
  <c r="AK60" i="31"/>
  <c r="AL60" i="31"/>
  <c r="AK61" i="31"/>
  <c r="AL61" i="31"/>
  <c r="AK62" i="31"/>
  <c r="AL62" i="31"/>
  <c r="AK63" i="31"/>
  <c r="AL63" i="31"/>
  <c r="AK64" i="31"/>
  <c r="AL64" i="31"/>
  <c r="AK65" i="31"/>
  <c r="AL65" i="31"/>
  <c r="AK66" i="31"/>
  <c r="AL66" i="31"/>
  <c r="AK67" i="31"/>
  <c r="AL67" i="31"/>
  <c r="AK68" i="31"/>
  <c r="AL68" i="31"/>
  <c r="AK69" i="31"/>
  <c r="AL69" i="31"/>
  <c r="AK70" i="31"/>
  <c r="AL70" i="31"/>
  <c r="AK71" i="31"/>
  <c r="AL71" i="31"/>
  <c r="AK72" i="31"/>
  <c r="AL72" i="31"/>
  <c r="AK73" i="31"/>
  <c r="AL73" i="31"/>
  <c r="AK74" i="31"/>
  <c r="AL74" i="31"/>
  <c r="AK75" i="31"/>
  <c r="AL75" i="31"/>
  <c r="AK76" i="31"/>
  <c r="AL76" i="31"/>
  <c r="AK77" i="31"/>
  <c r="AL77" i="31"/>
  <c r="AK78" i="31"/>
  <c r="AL78" i="31"/>
  <c r="AK79" i="31"/>
  <c r="AL79" i="31"/>
  <c r="AK80" i="31"/>
  <c r="AL80" i="31"/>
  <c r="AK81" i="31"/>
  <c r="AL81" i="31"/>
  <c r="AK82" i="31"/>
  <c r="AL82" i="31"/>
  <c r="AK83" i="31"/>
  <c r="AL83" i="31"/>
  <c r="AK84" i="31"/>
  <c r="AL84" i="31"/>
  <c r="AK85" i="31"/>
  <c r="AL85" i="31"/>
  <c r="AK86" i="31"/>
  <c r="AL86" i="31"/>
  <c r="AK87" i="31"/>
  <c r="AL87" i="31"/>
  <c r="AK88" i="31"/>
  <c r="AL88" i="31"/>
  <c r="AK89" i="31"/>
  <c r="AL89" i="31"/>
  <c r="AK90" i="31"/>
  <c r="AL90" i="31"/>
  <c r="AK91" i="31"/>
  <c r="AL91" i="31"/>
  <c r="AK92" i="31"/>
  <c r="AL92" i="31"/>
  <c r="AK93" i="31"/>
  <c r="AL93" i="31"/>
  <c r="AK94" i="31"/>
  <c r="AL94" i="31"/>
  <c r="AK95" i="31"/>
  <c r="AL95" i="31"/>
  <c r="AK96" i="31"/>
  <c r="AL96" i="31"/>
  <c r="AK97" i="31"/>
  <c r="AL97" i="31"/>
  <c r="AK98" i="31"/>
  <c r="AL98" i="31"/>
  <c r="AK99" i="31"/>
  <c r="AL99" i="31"/>
  <c r="AK100" i="31"/>
  <c r="AL100" i="31"/>
  <c r="AK101" i="31"/>
  <c r="AL101" i="31"/>
  <c r="AK102" i="31"/>
  <c r="AL102" i="31"/>
  <c r="AK103" i="31"/>
  <c r="AL103" i="31"/>
  <c r="AK104" i="31"/>
  <c r="AL104" i="31"/>
  <c r="AK105" i="31"/>
  <c r="AL105" i="31"/>
  <c r="AK106" i="31"/>
  <c r="AL106" i="31"/>
  <c r="AK107" i="31"/>
  <c r="AL107" i="31"/>
  <c r="AK108" i="31"/>
  <c r="AL108" i="31"/>
  <c r="AK109" i="31"/>
  <c r="AL109" i="31"/>
  <c r="AK110" i="31"/>
  <c r="AL110" i="31"/>
  <c r="AL11" i="31"/>
  <c r="AK11" i="31"/>
  <c r="AH12" i="31"/>
  <c r="AI12" i="31"/>
  <c r="AH13" i="31"/>
  <c r="AI13" i="31"/>
  <c r="AH14" i="31"/>
  <c r="AI14" i="31"/>
  <c r="AH15" i="31"/>
  <c r="AI15" i="31"/>
  <c r="AH16" i="31"/>
  <c r="AI16" i="31"/>
  <c r="AH17" i="31"/>
  <c r="AI17" i="31"/>
  <c r="AH18" i="31"/>
  <c r="AI18" i="31"/>
  <c r="AH19" i="31"/>
  <c r="AI19" i="31"/>
  <c r="AH20" i="31"/>
  <c r="AI20" i="31"/>
  <c r="AH21" i="31"/>
  <c r="AI21" i="31"/>
  <c r="AH22" i="31"/>
  <c r="AI22" i="31"/>
  <c r="AH23" i="31"/>
  <c r="AI23" i="31"/>
  <c r="AH24" i="31"/>
  <c r="AI24" i="31"/>
  <c r="AH25" i="31"/>
  <c r="AI25" i="31"/>
  <c r="AH26" i="31"/>
  <c r="AI26" i="31"/>
  <c r="AH27" i="31"/>
  <c r="AI27" i="31"/>
  <c r="AH28" i="31"/>
  <c r="AI28" i="31"/>
  <c r="AH29" i="31"/>
  <c r="AI29" i="31"/>
  <c r="AH30" i="31"/>
  <c r="AI30" i="31"/>
  <c r="AH31" i="31"/>
  <c r="AI31" i="31"/>
  <c r="AH32" i="31"/>
  <c r="AI32" i="31"/>
  <c r="AH33" i="31"/>
  <c r="AI33" i="31"/>
  <c r="AH34" i="31"/>
  <c r="AI34" i="31"/>
  <c r="AH35" i="31"/>
  <c r="AI35" i="31"/>
  <c r="AH36" i="31"/>
  <c r="AI36" i="31"/>
  <c r="AH37" i="31"/>
  <c r="AI37" i="31"/>
  <c r="AH38" i="31"/>
  <c r="AI38" i="31"/>
  <c r="AH39" i="31"/>
  <c r="AI39" i="31"/>
  <c r="AH40" i="31"/>
  <c r="AI40" i="31"/>
  <c r="AH41" i="31"/>
  <c r="AI41" i="31"/>
  <c r="AH42" i="31"/>
  <c r="AI42" i="31"/>
  <c r="AH43" i="31"/>
  <c r="AI43" i="31"/>
  <c r="AH44" i="31"/>
  <c r="AI44" i="31"/>
  <c r="AH45" i="31"/>
  <c r="AI45" i="31"/>
  <c r="AH46" i="31"/>
  <c r="AG46" i="31" s="1"/>
  <c r="AI46" i="31"/>
  <c r="AH47" i="31"/>
  <c r="AI47" i="31"/>
  <c r="AH48" i="31"/>
  <c r="AI48" i="31"/>
  <c r="AH49" i="31"/>
  <c r="AI49" i="31"/>
  <c r="AH50" i="31"/>
  <c r="AI50" i="31"/>
  <c r="AH51" i="31"/>
  <c r="AI51" i="31"/>
  <c r="AH52" i="31"/>
  <c r="AI52" i="31"/>
  <c r="AH53" i="31"/>
  <c r="AI53" i="31"/>
  <c r="AH54" i="31"/>
  <c r="AI54" i="31"/>
  <c r="AH55" i="31"/>
  <c r="AI55" i="31"/>
  <c r="AH56" i="31"/>
  <c r="AI56" i="31"/>
  <c r="AH57" i="31"/>
  <c r="AI57" i="31"/>
  <c r="AH58" i="31"/>
  <c r="AI58" i="31"/>
  <c r="AH59" i="31"/>
  <c r="AI59" i="31"/>
  <c r="AH60" i="31"/>
  <c r="AI60" i="31"/>
  <c r="AH61" i="31"/>
  <c r="AI61" i="31"/>
  <c r="AH62" i="31"/>
  <c r="AI62" i="31"/>
  <c r="AH63" i="31"/>
  <c r="AI63" i="31"/>
  <c r="AH64" i="31"/>
  <c r="AI64" i="31"/>
  <c r="AH65" i="31"/>
  <c r="AI65" i="31"/>
  <c r="AH66" i="31"/>
  <c r="AI66" i="31"/>
  <c r="AH67" i="31"/>
  <c r="AI67" i="31"/>
  <c r="AH68" i="31"/>
  <c r="AI68" i="31"/>
  <c r="AH69" i="31"/>
  <c r="AI69" i="31"/>
  <c r="AH70" i="31"/>
  <c r="AI70" i="31"/>
  <c r="AH71" i="31"/>
  <c r="AI71" i="31"/>
  <c r="AH72" i="31"/>
  <c r="AI72" i="31"/>
  <c r="AH73" i="31"/>
  <c r="AI73" i="31"/>
  <c r="AH74" i="31"/>
  <c r="AI74" i="31"/>
  <c r="AH75" i="31"/>
  <c r="AI75" i="31"/>
  <c r="AH76" i="31"/>
  <c r="AI76" i="31"/>
  <c r="AH77" i="31"/>
  <c r="AI77" i="31"/>
  <c r="AH78" i="31"/>
  <c r="AI78" i="31"/>
  <c r="AH79" i="31"/>
  <c r="AI79" i="31"/>
  <c r="AH80" i="31"/>
  <c r="AI80" i="31"/>
  <c r="AH81" i="31"/>
  <c r="AI81" i="31"/>
  <c r="AH82" i="31"/>
  <c r="AI82" i="31"/>
  <c r="AH83" i="31"/>
  <c r="AI83" i="31"/>
  <c r="AH84" i="31"/>
  <c r="AI84" i="31"/>
  <c r="AH85" i="31"/>
  <c r="AI85" i="31"/>
  <c r="AH86" i="31"/>
  <c r="AI86" i="31"/>
  <c r="AH87" i="31"/>
  <c r="AI87" i="31"/>
  <c r="AH88" i="31"/>
  <c r="AI88" i="31"/>
  <c r="AH89" i="31"/>
  <c r="AI89" i="31"/>
  <c r="AH90" i="31"/>
  <c r="AI90" i="31"/>
  <c r="AH91" i="31"/>
  <c r="AI91" i="31"/>
  <c r="AH92" i="31"/>
  <c r="AI92" i="31"/>
  <c r="AH93" i="31"/>
  <c r="AI93" i="31"/>
  <c r="AH94" i="31"/>
  <c r="AI94" i="31"/>
  <c r="AH95" i="31"/>
  <c r="AI95" i="31"/>
  <c r="AH96" i="31"/>
  <c r="AI96" i="31"/>
  <c r="AH97" i="31"/>
  <c r="AI97" i="31"/>
  <c r="AH98" i="31"/>
  <c r="AI98" i="31"/>
  <c r="AH99" i="31"/>
  <c r="AI99" i="31"/>
  <c r="AH100" i="31"/>
  <c r="AI100" i="31"/>
  <c r="AH101" i="31"/>
  <c r="AI101" i="31"/>
  <c r="AH102" i="31"/>
  <c r="AI102" i="31"/>
  <c r="AH103" i="31"/>
  <c r="AI103" i="31"/>
  <c r="AH104" i="31"/>
  <c r="AI104" i="31"/>
  <c r="AH105" i="31"/>
  <c r="AI105" i="31"/>
  <c r="AH106" i="31"/>
  <c r="AI106" i="31"/>
  <c r="AH107" i="31"/>
  <c r="AI107" i="31"/>
  <c r="AH108" i="31"/>
  <c r="AI108" i="31"/>
  <c r="AH109" i="31"/>
  <c r="AI109" i="31"/>
  <c r="AH110" i="31"/>
  <c r="AI110" i="31"/>
  <c r="AI11" i="31"/>
  <c r="AH11" i="31"/>
  <c r="AE12" i="31"/>
  <c r="AF12" i="31"/>
  <c r="AE13" i="31"/>
  <c r="AF13" i="31"/>
  <c r="AE14" i="31"/>
  <c r="AF14" i="31"/>
  <c r="AE15" i="31"/>
  <c r="AF15" i="31"/>
  <c r="AE16" i="31"/>
  <c r="AF16" i="31"/>
  <c r="AE17" i="31"/>
  <c r="AF17" i="31"/>
  <c r="AE18" i="31"/>
  <c r="AF18" i="31"/>
  <c r="AE19" i="31"/>
  <c r="AF19" i="31"/>
  <c r="AE20" i="31"/>
  <c r="AF20" i="31"/>
  <c r="AE21" i="31"/>
  <c r="AF21" i="31"/>
  <c r="AE22" i="31"/>
  <c r="AF22" i="31"/>
  <c r="AE23" i="31"/>
  <c r="AF23" i="31"/>
  <c r="AE24" i="31"/>
  <c r="AF24" i="31"/>
  <c r="AE25" i="31"/>
  <c r="AF25" i="31"/>
  <c r="AE26" i="31"/>
  <c r="AF26" i="31"/>
  <c r="AE27" i="31"/>
  <c r="AF27" i="31"/>
  <c r="AE28" i="31"/>
  <c r="AF28" i="31"/>
  <c r="AE29" i="31"/>
  <c r="AF29" i="31"/>
  <c r="AE30" i="31"/>
  <c r="AF30" i="31"/>
  <c r="AE31" i="31"/>
  <c r="AF31" i="31"/>
  <c r="AE32" i="31"/>
  <c r="AF32" i="31"/>
  <c r="AE33" i="31"/>
  <c r="AF33" i="31"/>
  <c r="AE34" i="31"/>
  <c r="AF34" i="31"/>
  <c r="AE35" i="31"/>
  <c r="AF35" i="31"/>
  <c r="AE36" i="31"/>
  <c r="AF36" i="31"/>
  <c r="AE37" i="31"/>
  <c r="AF37" i="31"/>
  <c r="AE38" i="31"/>
  <c r="AF38" i="31"/>
  <c r="AE39" i="31"/>
  <c r="AF39" i="31"/>
  <c r="AE40" i="31"/>
  <c r="AF40" i="31"/>
  <c r="AE41" i="31"/>
  <c r="AD41" i="31" s="1"/>
  <c r="AF41" i="31"/>
  <c r="AE42" i="31"/>
  <c r="AF42" i="31"/>
  <c r="AE43" i="31"/>
  <c r="AF43" i="31"/>
  <c r="AE44" i="31"/>
  <c r="AF44" i="31"/>
  <c r="AE45" i="31"/>
  <c r="AD45" i="31" s="1"/>
  <c r="AF45" i="31"/>
  <c r="AE46" i="31"/>
  <c r="AF46" i="31"/>
  <c r="AE47" i="31"/>
  <c r="AF47" i="31"/>
  <c r="AE48" i="31"/>
  <c r="AF48" i="31"/>
  <c r="AE49" i="31"/>
  <c r="AD49" i="31" s="1"/>
  <c r="AF49" i="31"/>
  <c r="AE50" i="31"/>
  <c r="AF50" i="31"/>
  <c r="AE51" i="31"/>
  <c r="AF51" i="31"/>
  <c r="AE52" i="31"/>
  <c r="AF52" i="31"/>
  <c r="AE53" i="31"/>
  <c r="AF53" i="31"/>
  <c r="AE54" i="31"/>
  <c r="AF54" i="31"/>
  <c r="AE55" i="31"/>
  <c r="AF55" i="31"/>
  <c r="AE56" i="31"/>
  <c r="AF56" i="31"/>
  <c r="AE57" i="31"/>
  <c r="AF57" i="31"/>
  <c r="AE58" i="31"/>
  <c r="AF58" i="31"/>
  <c r="AE59" i="31"/>
  <c r="AF59" i="31"/>
  <c r="AE60" i="31"/>
  <c r="AF60" i="31"/>
  <c r="AE61" i="31"/>
  <c r="AF61" i="31"/>
  <c r="AE62" i="31"/>
  <c r="AF62" i="31"/>
  <c r="AE63" i="31"/>
  <c r="AF63" i="31"/>
  <c r="AE64" i="31"/>
  <c r="AF64" i="31"/>
  <c r="AE65" i="31"/>
  <c r="AF65" i="31"/>
  <c r="AE66" i="31"/>
  <c r="AF66" i="31"/>
  <c r="AE67" i="31"/>
  <c r="AF67" i="31"/>
  <c r="AE68" i="31"/>
  <c r="AF68" i="31"/>
  <c r="AE69" i="31"/>
  <c r="AF69" i="31"/>
  <c r="AE70" i="31"/>
  <c r="AF70" i="31"/>
  <c r="AE71" i="31"/>
  <c r="AF71" i="31"/>
  <c r="AE72" i="31"/>
  <c r="AF72" i="31"/>
  <c r="AE73" i="31"/>
  <c r="AF73" i="31"/>
  <c r="AE74" i="31"/>
  <c r="AF74" i="31"/>
  <c r="AE75" i="31"/>
  <c r="AF75" i="31"/>
  <c r="AE76" i="31"/>
  <c r="AF76" i="31"/>
  <c r="AE77" i="31"/>
  <c r="AF77" i="31"/>
  <c r="AE78" i="31"/>
  <c r="AF78" i="31"/>
  <c r="AE79" i="31"/>
  <c r="AF79" i="31"/>
  <c r="AE80" i="31"/>
  <c r="AF80" i="31"/>
  <c r="AE81" i="31"/>
  <c r="AF81" i="31"/>
  <c r="AE82" i="31"/>
  <c r="AF82" i="31"/>
  <c r="AE83" i="31"/>
  <c r="AF83" i="31"/>
  <c r="AE84" i="31"/>
  <c r="AF84" i="31"/>
  <c r="AE85" i="31"/>
  <c r="AF85" i="31"/>
  <c r="AE86" i="31"/>
  <c r="AF86" i="31"/>
  <c r="AE87" i="31"/>
  <c r="AF87" i="31"/>
  <c r="AE88" i="31"/>
  <c r="AF88" i="31"/>
  <c r="AE89" i="31"/>
  <c r="AF89" i="31"/>
  <c r="AE90" i="31"/>
  <c r="AF90" i="31"/>
  <c r="AE91" i="31"/>
  <c r="AF91" i="31"/>
  <c r="AE92" i="31"/>
  <c r="AF92" i="31"/>
  <c r="AE93" i="31"/>
  <c r="AF93" i="31"/>
  <c r="AE94" i="31"/>
  <c r="AF94" i="31"/>
  <c r="AE95" i="31"/>
  <c r="AF95" i="31"/>
  <c r="AE96" i="31"/>
  <c r="AF96" i="31"/>
  <c r="AE97" i="31"/>
  <c r="AF97" i="31"/>
  <c r="AE98" i="31"/>
  <c r="AF98" i="31"/>
  <c r="AE99" i="31"/>
  <c r="AF99" i="31"/>
  <c r="AE100" i="31"/>
  <c r="AF100" i="31"/>
  <c r="AE101" i="31"/>
  <c r="AF101" i="31"/>
  <c r="AE102" i="31"/>
  <c r="AF102" i="31"/>
  <c r="AE103" i="31"/>
  <c r="AF103" i="31"/>
  <c r="AE104" i="31"/>
  <c r="AF104" i="31"/>
  <c r="AE105" i="31"/>
  <c r="AF105" i="31"/>
  <c r="AE106" i="31"/>
  <c r="AF106" i="31"/>
  <c r="AE107" i="31"/>
  <c r="AF107" i="31"/>
  <c r="AE108" i="31"/>
  <c r="AF108" i="31"/>
  <c r="AE109" i="31"/>
  <c r="AF109" i="31"/>
  <c r="AE110" i="31"/>
  <c r="AF110" i="31"/>
  <c r="AF11" i="31"/>
  <c r="AE11" i="31"/>
  <c r="AB12" i="31"/>
  <c r="AC12" i="31"/>
  <c r="AB13" i="31"/>
  <c r="AC13" i="31"/>
  <c r="AB14" i="31"/>
  <c r="AC14" i="31"/>
  <c r="AB15" i="31"/>
  <c r="AC15" i="31"/>
  <c r="AB16" i="31"/>
  <c r="AC16" i="31"/>
  <c r="AB17" i="31"/>
  <c r="AC17" i="31"/>
  <c r="AB18" i="31"/>
  <c r="AC18" i="31"/>
  <c r="AB19" i="31"/>
  <c r="AC19" i="31"/>
  <c r="AB20" i="31"/>
  <c r="AC20" i="31"/>
  <c r="AB21" i="31"/>
  <c r="AC21" i="31"/>
  <c r="AB22" i="31"/>
  <c r="AC22" i="31"/>
  <c r="AB23" i="31"/>
  <c r="AC23" i="31"/>
  <c r="AB24" i="31"/>
  <c r="AC24" i="31"/>
  <c r="AB25" i="31"/>
  <c r="AC25" i="31"/>
  <c r="AB26" i="31"/>
  <c r="AC26" i="31"/>
  <c r="AB27" i="31"/>
  <c r="AC27" i="31"/>
  <c r="AB28" i="31"/>
  <c r="AC28" i="31"/>
  <c r="AB29" i="31"/>
  <c r="AC29" i="31"/>
  <c r="AB30" i="31"/>
  <c r="AC30" i="31"/>
  <c r="AB31" i="31"/>
  <c r="AC31" i="31"/>
  <c r="AB32" i="31"/>
  <c r="AC32" i="31"/>
  <c r="AB33" i="31"/>
  <c r="AC33" i="31"/>
  <c r="AB34" i="31"/>
  <c r="AC34" i="31"/>
  <c r="AB35" i="31"/>
  <c r="AC35" i="31"/>
  <c r="AB36" i="31"/>
  <c r="AC36" i="31"/>
  <c r="AB37" i="31"/>
  <c r="AC37" i="31"/>
  <c r="AB38" i="31"/>
  <c r="AC38" i="31"/>
  <c r="AB39" i="31"/>
  <c r="AC39" i="31"/>
  <c r="AB40" i="31"/>
  <c r="AA40" i="31" s="1"/>
  <c r="AC40" i="31"/>
  <c r="AB41" i="31"/>
  <c r="AC41" i="31"/>
  <c r="AB42" i="31"/>
  <c r="AC42" i="31"/>
  <c r="AB43" i="31"/>
  <c r="AC43" i="31"/>
  <c r="AB44" i="31"/>
  <c r="AC44" i="31"/>
  <c r="AB45" i="31"/>
  <c r="AC45" i="31"/>
  <c r="AB46" i="31"/>
  <c r="AC46" i="31"/>
  <c r="AB47" i="31"/>
  <c r="AC47" i="31"/>
  <c r="AB48" i="31"/>
  <c r="AA48" i="31" s="1"/>
  <c r="AC48" i="31"/>
  <c r="AB49" i="31"/>
  <c r="AC49" i="31"/>
  <c r="AB50" i="31"/>
  <c r="AC50" i="31"/>
  <c r="AB51" i="31"/>
  <c r="AC51" i="31"/>
  <c r="AB52" i="31"/>
  <c r="AC52" i="31"/>
  <c r="AB53" i="31"/>
  <c r="AC53" i="31"/>
  <c r="AB54" i="31"/>
  <c r="AA54" i="31" s="1"/>
  <c r="AC54" i="31"/>
  <c r="AB55" i="31"/>
  <c r="AC55" i="31"/>
  <c r="AB56" i="31"/>
  <c r="AC56" i="31"/>
  <c r="AB57" i="31"/>
  <c r="AC57" i="31"/>
  <c r="AB58" i="31"/>
  <c r="AC58" i="31"/>
  <c r="AB59" i="31"/>
  <c r="AC59" i="31"/>
  <c r="AB60" i="31"/>
  <c r="AC60" i="31"/>
  <c r="AB61" i="31"/>
  <c r="AC61" i="31"/>
  <c r="AB62" i="31"/>
  <c r="AC62" i="31"/>
  <c r="AB63" i="31"/>
  <c r="AC63" i="31"/>
  <c r="AB64" i="31"/>
  <c r="AC64" i="31"/>
  <c r="AB65" i="31"/>
  <c r="AC65" i="31"/>
  <c r="AB66" i="31"/>
  <c r="AC66" i="31"/>
  <c r="AB67" i="31"/>
  <c r="AC67" i="31"/>
  <c r="AB68" i="31"/>
  <c r="AC68" i="31"/>
  <c r="AB69" i="31"/>
  <c r="AC69" i="31"/>
  <c r="AB70" i="31"/>
  <c r="AC70" i="31"/>
  <c r="AB71" i="31"/>
  <c r="AC71" i="31"/>
  <c r="AB72" i="31"/>
  <c r="AC72" i="31"/>
  <c r="AB73" i="31"/>
  <c r="AC73" i="31"/>
  <c r="AB74" i="31"/>
  <c r="AC74" i="31"/>
  <c r="AB75" i="31"/>
  <c r="AC75" i="31"/>
  <c r="AB76" i="31"/>
  <c r="AC76" i="31"/>
  <c r="AB77" i="31"/>
  <c r="AC77" i="31"/>
  <c r="AB78" i="31"/>
  <c r="AC78" i="31"/>
  <c r="AB79" i="31"/>
  <c r="AC79" i="31"/>
  <c r="AB80" i="31"/>
  <c r="AC80" i="31"/>
  <c r="AB81" i="31"/>
  <c r="AC81" i="31"/>
  <c r="AB82" i="31"/>
  <c r="AC82" i="31"/>
  <c r="AB83" i="31"/>
  <c r="AC83" i="31"/>
  <c r="AB84" i="31"/>
  <c r="AC84" i="31"/>
  <c r="AB85" i="31"/>
  <c r="AC85" i="31"/>
  <c r="AB86" i="31"/>
  <c r="AC86" i="31"/>
  <c r="AB87" i="31"/>
  <c r="AC87" i="31"/>
  <c r="AB88" i="31"/>
  <c r="AC88" i="31"/>
  <c r="AB89" i="31"/>
  <c r="AC89" i="31"/>
  <c r="AB90" i="31"/>
  <c r="AC90" i="31"/>
  <c r="AB91" i="31"/>
  <c r="AC91" i="31"/>
  <c r="AB92" i="31"/>
  <c r="AC92" i="31"/>
  <c r="AB93" i="31"/>
  <c r="AC93" i="31"/>
  <c r="AB94" i="31"/>
  <c r="AC94" i="31"/>
  <c r="AB95" i="31"/>
  <c r="AC95" i="31"/>
  <c r="AB96" i="31"/>
  <c r="AC96" i="31"/>
  <c r="AB97" i="31"/>
  <c r="AC97" i="31"/>
  <c r="AB98" i="31"/>
  <c r="AC98" i="31"/>
  <c r="AB99" i="31"/>
  <c r="AC99" i="31"/>
  <c r="AB100" i="31"/>
  <c r="AC100" i="31"/>
  <c r="AB101" i="31"/>
  <c r="AC101" i="31"/>
  <c r="AB102" i="31"/>
  <c r="AC102" i="31"/>
  <c r="AB103" i="31"/>
  <c r="AC103" i="31"/>
  <c r="AB104" i="31"/>
  <c r="AC104" i="31"/>
  <c r="AB105" i="31"/>
  <c r="AC105" i="31"/>
  <c r="AB106" i="31"/>
  <c r="AC106" i="31"/>
  <c r="AB107" i="31"/>
  <c r="AC107" i="31"/>
  <c r="AB108" i="31"/>
  <c r="AC108" i="31"/>
  <c r="AB109" i="31"/>
  <c r="AC109" i="31"/>
  <c r="AB110" i="31"/>
  <c r="AC110" i="31"/>
  <c r="AC11" i="31"/>
  <c r="AB11" i="31"/>
  <c r="Y12" i="31"/>
  <c r="Z12" i="31"/>
  <c r="Y13" i="31"/>
  <c r="Z13" i="31"/>
  <c r="Y14" i="31"/>
  <c r="Z14" i="31"/>
  <c r="Y15" i="31"/>
  <c r="Z15" i="31"/>
  <c r="Y16" i="31"/>
  <c r="Z16" i="31"/>
  <c r="Y17" i="31"/>
  <c r="Z17" i="31"/>
  <c r="Y18" i="31"/>
  <c r="Z18" i="31"/>
  <c r="Y19" i="31"/>
  <c r="Z19" i="31"/>
  <c r="Y20" i="31"/>
  <c r="Z20" i="31"/>
  <c r="Y21" i="31"/>
  <c r="Z21" i="31"/>
  <c r="Y22" i="31"/>
  <c r="Z22" i="31"/>
  <c r="Y23" i="31"/>
  <c r="Z23" i="31"/>
  <c r="Y24" i="31"/>
  <c r="Z24" i="31"/>
  <c r="Y25" i="31"/>
  <c r="Z25" i="31"/>
  <c r="Y26" i="31"/>
  <c r="Z26" i="31"/>
  <c r="Y27" i="31"/>
  <c r="Z27" i="31"/>
  <c r="Y28" i="31"/>
  <c r="Z28" i="31"/>
  <c r="Y29" i="31"/>
  <c r="Z29" i="31"/>
  <c r="Y30" i="31"/>
  <c r="Z30" i="31"/>
  <c r="Y31" i="31"/>
  <c r="Z31" i="31"/>
  <c r="Y32" i="31"/>
  <c r="Z32" i="31"/>
  <c r="Y33" i="31"/>
  <c r="Z33" i="31"/>
  <c r="Y34" i="31"/>
  <c r="X34" i="31" s="1"/>
  <c r="Z34" i="31"/>
  <c r="Y35" i="31"/>
  <c r="Z35" i="31"/>
  <c r="Y36" i="31"/>
  <c r="Z36" i="31"/>
  <c r="Y37" i="31"/>
  <c r="Z37" i="31"/>
  <c r="Y38" i="31"/>
  <c r="Z38" i="31"/>
  <c r="Y39" i="31"/>
  <c r="Z39" i="31"/>
  <c r="Y40" i="31"/>
  <c r="Z40" i="31"/>
  <c r="Y41" i="31"/>
  <c r="Z41" i="31"/>
  <c r="Y42" i="31"/>
  <c r="Z42" i="31"/>
  <c r="Y43" i="31"/>
  <c r="Z43" i="31"/>
  <c r="Y44" i="31"/>
  <c r="Z44" i="31"/>
  <c r="Y45" i="31"/>
  <c r="Z45" i="31"/>
  <c r="Y46" i="31"/>
  <c r="Z46" i="31"/>
  <c r="Y47" i="31"/>
  <c r="Z47" i="31"/>
  <c r="Y48" i="31"/>
  <c r="Z48" i="31"/>
  <c r="Y49" i="31"/>
  <c r="Z49" i="31"/>
  <c r="Y50" i="31"/>
  <c r="Z50" i="31"/>
  <c r="Y51" i="31"/>
  <c r="Z51" i="31"/>
  <c r="Y52" i="31"/>
  <c r="Z52" i="31"/>
  <c r="Y53" i="31"/>
  <c r="Z53" i="31"/>
  <c r="Y54" i="31"/>
  <c r="Z54" i="31"/>
  <c r="Y55" i="31"/>
  <c r="Z55" i="31"/>
  <c r="Y56" i="31"/>
  <c r="Z56" i="31"/>
  <c r="Y57" i="31"/>
  <c r="Z57" i="31"/>
  <c r="Y58" i="31"/>
  <c r="Z58" i="31"/>
  <c r="Y59" i="31"/>
  <c r="Z59" i="31"/>
  <c r="Y60" i="31"/>
  <c r="Z60" i="31"/>
  <c r="Y61" i="31"/>
  <c r="Z61" i="31"/>
  <c r="Y62" i="31"/>
  <c r="Z62" i="31"/>
  <c r="Y63" i="31"/>
  <c r="Z63" i="31"/>
  <c r="Y64" i="31"/>
  <c r="Z64" i="31"/>
  <c r="Y65" i="31"/>
  <c r="Z65" i="31"/>
  <c r="Y66" i="31"/>
  <c r="Z66" i="31"/>
  <c r="Y67" i="31"/>
  <c r="Z67" i="31"/>
  <c r="Y68" i="31"/>
  <c r="Z68" i="31"/>
  <c r="Y69" i="31"/>
  <c r="Z69" i="31"/>
  <c r="Y70" i="31"/>
  <c r="Z70" i="31"/>
  <c r="Y71" i="31"/>
  <c r="Z71" i="31"/>
  <c r="Y72" i="31"/>
  <c r="Z72" i="31"/>
  <c r="Y73" i="31"/>
  <c r="Z73" i="31"/>
  <c r="Y74" i="31"/>
  <c r="Z74" i="31"/>
  <c r="Y75" i="31"/>
  <c r="Z75" i="31"/>
  <c r="Y76" i="31"/>
  <c r="Z76" i="31"/>
  <c r="Y77" i="31"/>
  <c r="Z77" i="31"/>
  <c r="Y78" i="31"/>
  <c r="Z78" i="31"/>
  <c r="Y79" i="31"/>
  <c r="Z79" i="31"/>
  <c r="Y80" i="31"/>
  <c r="Z80" i="31"/>
  <c r="Y81" i="31"/>
  <c r="Z81" i="31"/>
  <c r="Y82" i="31"/>
  <c r="Z82" i="31"/>
  <c r="Y83" i="31"/>
  <c r="Z83" i="31"/>
  <c r="Y84" i="31"/>
  <c r="Z84" i="31"/>
  <c r="Y85" i="31"/>
  <c r="Z85" i="31"/>
  <c r="Y86" i="31"/>
  <c r="Z86" i="31"/>
  <c r="Y87" i="31"/>
  <c r="Z87" i="31"/>
  <c r="Y88" i="31"/>
  <c r="Z88" i="31"/>
  <c r="Y89" i="31"/>
  <c r="Z89" i="31"/>
  <c r="Y90" i="31"/>
  <c r="Z90" i="31"/>
  <c r="Y91" i="31"/>
  <c r="Z91" i="31"/>
  <c r="Y92" i="31"/>
  <c r="Z92" i="31"/>
  <c r="Y93" i="31"/>
  <c r="Z93" i="31"/>
  <c r="Y94" i="31"/>
  <c r="Z94" i="31"/>
  <c r="Y95" i="31"/>
  <c r="Z95" i="31"/>
  <c r="Y96" i="31"/>
  <c r="Z96" i="31"/>
  <c r="Y97" i="31"/>
  <c r="Z97" i="31"/>
  <c r="Y98" i="31"/>
  <c r="Z98" i="31"/>
  <c r="Y99" i="31"/>
  <c r="Z99" i="31"/>
  <c r="Y100" i="31"/>
  <c r="Z100" i="31"/>
  <c r="Y101" i="31"/>
  <c r="Z101" i="31"/>
  <c r="Y102" i="31"/>
  <c r="Z102" i="31"/>
  <c r="Y103" i="31"/>
  <c r="Z103" i="31"/>
  <c r="Y104" i="31"/>
  <c r="Z104" i="31"/>
  <c r="Y105" i="31"/>
  <c r="Z105" i="31"/>
  <c r="Y106" i="31"/>
  <c r="Z106" i="31"/>
  <c r="Y107" i="31"/>
  <c r="Z107" i="31"/>
  <c r="Y108" i="31"/>
  <c r="Z108" i="31"/>
  <c r="Y109" i="31"/>
  <c r="Z109" i="31"/>
  <c r="Y110" i="31"/>
  <c r="Z110" i="31"/>
  <c r="Z11" i="31"/>
  <c r="Y11" i="31"/>
  <c r="V12" i="31"/>
  <c r="W12" i="31"/>
  <c r="V13" i="31"/>
  <c r="W13" i="31"/>
  <c r="V14" i="31"/>
  <c r="W14" i="31"/>
  <c r="V15" i="31"/>
  <c r="W15" i="31"/>
  <c r="V16" i="31"/>
  <c r="U16" i="31" s="1"/>
  <c r="W16" i="31"/>
  <c r="V17" i="31"/>
  <c r="W17" i="31"/>
  <c r="V18" i="31"/>
  <c r="W18" i="31"/>
  <c r="V19" i="31"/>
  <c r="W19" i="31"/>
  <c r="V20" i="31"/>
  <c r="U20" i="31" s="1"/>
  <c r="W20" i="31"/>
  <c r="V21" i="31"/>
  <c r="W21" i="31"/>
  <c r="V22" i="31"/>
  <c r="W22" i="31"/>
  <c r="V23" i="31"/>
  <c r="U23" i="31" s="1"/>
  <c r="W23" i="31"/>
  <c r="V24" i="31"/>
  <c r="W24" i="31"/>
  <c r="V25" i="31"/>
  <c r="W25" i="31"/>
  <c r="V26" i="31"/>
  <c r="W26" i="31"/>
  <c r="V27" i="31"/>
  <c r="W27" i="31"/>
  <c r="V28" i="31"/>
  <c r="W28" i="31"/>
  <c r="V29" i="31"/>
  <c r="W29" i="31"/>
  <c r="V30" i="31"/>
  <c r="W30" i="31"/>
  <c r="V31" i="31"/>
  <c r="W31" i="31"/>
  <c r="V32" i="31"/>
  <c r="W32" i="31"/>
  <c r="V33" i="31"/>
  <c r="W33" i="31"/>
  <c r="V34" i="31"/>
  <c r="W34" i="31"/>
  <c r="V35" i="31"/>
  <c r="W35" i="31"/>
  <c r="V36" i="31"/>
  <c r="W36" i="31"/>
  <c r="V37" i="31"/>
  <c r="W37" i="31"/>
  <c r="V38" i="31"/>
  <c r="W38" i="31"/>
  <c r="V39" i="31"/>
  <c r="W39" i="31"/>
  <c r="V40" i="31"/>
  <c r="W40" i="31"/>
  <c r="V41" i="31"/>
  <c r="W41" i="31"/>
  <c r="V42" i="31"/>
  <c r="W42" i="31"/>
  <c r="V43" i="31"/>
  <c r="W43" i="31"/>
  <c r="V44" i="31"/>
  <c r="W44" i="31"/>
  <c r="V45" i="31"/>
  <c r="W45" i="31"/>
  <c r="V46" i="31"/>
  <c r="W46" i="31"/>
  <c r="V47" i="31"/>
  <c r="W47" i="31"/>
  <c r="V48" i="31"/>
  <c r="W48" i="31"/>
  <c r="V49" i="31"/>
  <c r="W49" i="31"/>
  <c r="V50" i="31"/>
  <c r="U50" i="31" s="1"/>
  <c r="W50" i="31"/>
  <c r="V51" i="31"/>
  <c r="W51" i="31"/>
  <c r="V52" i="31"/>
  <c r="W52" i="31"/>
  <c r="V53" i="31"/>
  <c r="W53" i="31"/>
  <c r="V54" i="31"/>
  <c r="W54" i="31"/>
  <c r="V55" i="31"/>
  <c r="W55" i="31"/>
  <c r="V56" i="31"/>
  <c r="W56" i="31"/>
  <c r="V57" i="31"/>
  <c r="W57" i="31"/>
  <c r="V58" i="31"/>
  <c r="W58" i="31"/>
  <c r="V59" i="31"/>
  <c r="W59" i="31"/>
  <c r="V60" i="31"/>
  <c r="W60" i="31"/>
  <c r="V61" i="31"/>
  <c r="W61" i="31"/>
  <c r="V62" i="31"/>
  <c r="W62" i="31"/>
  <c r="V63" i="31"/>
  <c r="W63" i="31"/>
  <c r="V64" i="31"/>
  <c r="W64" i="31"/>
  <c r="V65" i="31"/>
  <c r="W65" i="31"/>
  <c r="V66" i="31"/>
  <c r="W66" i="31"/>
  <c r="V67" i="31"/>
  <c r="W67" i="31"/>
  <c r="V68" i="31"/>
  <c r="W68" i="31"/>
  <c r="V69" i="31"/>
  <c r="W69" i="31"/>
  <c r="V70" i="31"/>
  <c r="W70" i="31"/>
  <c r="V71" i="31"/>
  <c r="W71" i="31"/>
  <c r="V72" i="31"/>
  <c r="W72" i="31"/>
  <c r="V73" i="31"/>
  <c r="W73" i="31"/>
  <c r="V74" i="31"/>
  <c r="W74" i="31"/>
  <c r="V75" i="31"/>
  <c r="W75" i="31"/>
  <c r="V76" i="31"/>
  <c r="W76" i="31"/>
  <c r="V77" i="31"/>
  <c r="W77" i="31"/>
  <c r="V78" i="31"/>
  <c r="W78" i="31"/>
  <c r="V79" i="31"/>
  <c r="W79" i="31"/>
  <c r="V80" i="31"/>
  <c r="W80" i="31"/>
  <c r="V81" i="31"/>
  <c r="W81" i="31"/>
  <c r="V82" i="31"/>
  <c r="W82" i="31"/>
  <c r="V83" i="31"/>
  <c r="W83" i="31"/>
  <c r="V84" i="31"/>
  <c r="W84" i="31"/>
  <c r="V85" i="31"/>
  <c r="W85" i="31"/>
  <c r="V86" i="31"/>
  <c r="W86" i="31"/>
  <c r="V87" i="31"/>
  <c r="W87" i="31"/>
  <c r="V88" i="31"/>
  <c r="W88" i="31"/>
  <c r="V89" i="31"/>
  <c r="W89" i="31"/>
  <c r="V90" i="31"/>
  <c r="W90" i="31"/>
  <c r="V91" i="31"/>
  <c r="W91" i="31"/>
  <c r="V92" i="31"/>
  <c r="W92" i="31"/>
  <c r="V93" i="31"/>
  <c r="W93" i="31"/>
  <c r="V94" i="31"/>
  <c r="W94" i="31"/>
  <c r="V95" i="31"/>
  <c r="W95" i="31"/>
  <c r="V96" i="31"/>
  <c r="W96" i="31"/>
  <c r="V97" i="31"/>
  <c r="W97" i="31"/>
  <c r="V98" i="31"/>
  <c r="W98" i="31"/>
  <c r="V99" i="31"/>
  <c r="W99" i="31"/>
  <c r="V100" i="31"/>
  <c r="W100" i="31"/>
  <c r="V101" i="31"/>
  <c r="W101" i="31"/>
  <c r="V102" i="31"/>
  <c r="W102" i="31"/>
  <c r="V103" i="31"/>
  <c r="W103" i="31"/>
  <c r="V104" i="31"/>
  <c r="W104" i="31"/>
  <c r="V105" i="31"/>
  <c r="W105" i="31"/>
  <c r="V106" i="31"/>
  <c r="W106" i="31"/>
  <c r="V107" i="31"/>
  <c r="W107" i="31"/>
  <c r="V108" i="31"/>
  <c r="W108" i="31"/>
  <c r="V109" i="31"/>
  <c r="W109" i="31"/>
  <c r="V110" i="31"/>
  <c r="W110" i="31"/>
  <c r="W11" i="31"/>
  <c r="V11" i="31"/>
  <c r="R12" i="31"/>
  <c r="Q12" i="31" s="1"/>
  <c r="R13" i="31"/>
  <c r="R14" i="31"/>
  <c r="Q14" i="31" s="1"/>
  <c r="R15" i="31"/>
  <c r="R16" i="31"/>
  <c r="Q16" i="31" s="1"/>
  <c r="R17" i="31"/>
  <c r="R18" i="31"/>
  <c r="Q18" i="31"/>
  <c r="R19" i="31"/>
  <c r="R20" i="31"/>
  <c r="Q20" i="31" s="1"/>
  <c r="R21" i="31"/>
  <c r="R22" i="31"/>
  <c r="R23" i="31"/>
  <c r="R24" i="31"/>
  <c r="Q24" i="31" s="1"/>
  <c r="R25" i="31"/>
  <c r="R26" i="31"/>
  <c r="Q26" i="31" s="1"/>
  <c r="R27" i="31"/>
  <c r="R28" i="31"/>
  <c r="Q28" i="31"/>
  <c r="R29" i="31"/>
  <c r="R30" i="31"/>
  <c r="Q30" i="31" s="1"/>
  <c r="R31" i="31"/>
  <c r="R32" i="31"/>
  <c r="Q32" i="31" s="1"/>
  <c r="R33" i="31"/>
  <c r="R34" i="31"/>
  <c r="Q34" i="31" s="1"/>
  <c r="R35" i="31"/>
  <c r="R36" i="31"/>
  <c r="Q36" i="31"/>
  <c r="R37" i="31"/>
  <c r="Q37" i="31" s="1"/>
  <c r="R38" i="31"/>
  <c r="Q38" i="31" s="1"/>
  <c r="R39" i="31"/>
  <c r="R40" i="31"/>
  <c r="Q40" i="31" s="1"/>
  <c r="R41" i="31"/>
  <c r="R42" i="31"/>
  <c r="Q42" i="31" s="1"/>
  <c r="R43" i="31"/>
  <c r="R44" i="31"/>
  <c r="Q44" i="31" s="1"/>
  <c r="R45" i="31"/>
  <c r="R46" i="31"/>
  <c r="R47" i="31"/>
  <c r="R48" i="31"/>
  <c r="Q48" i="31"/>
  <c r="R49" i="31"/>
  <c r="R50" i="31"/>
  <c r="R51" i="31"/>
  <c r="R52" i="31"/>
  <c r="Q52" i="31" s="1"/>
  <c r="R53" i="31"/>
  <c r="R54" i="31"/>
  <c r="Q54" i="31" s="1"/>
  <c r="R55" i="31"/>
  <c r="Q55" i="31" s="1"/>
  <c r="R56" i="31"/>
  <c r="Q56" i="31" s="1"/>
  <c r="R57" i="31"/>
  <c r="R58" i="31"/>
  <c r="Q58" i="31"/>
  <c r="R59" i="31"/>
  <c r="R60" i="31"/>
  <c r="Q60" i="31" s="1"/>
  <c r="R61" i="31"/>
  <c r="R62" i="31"/>
  <c r="Q62" i="31" s="1"/>
  <c r="R63" i="31"/>
  <c r="R64" i="31"/>
  <c r="Q64" i="31" s="1"/>
  <c r="R65" i="31"/>
  <c r="R66" i="31"/>
  <c r="Q66" i="31" s="1"/>
  <c r="R67" i="31"/>
  <c r="R68" i="31"/>
  <c r="Q68" i="31"/>
  <c r="R69" i="31"/>
  <c r="R70" i="31"/>
  <c r="R71" i="31"/>
  <c r="Q71" i="31" s="1"/>
  <c r="R72" i="31"/>
  <c r="Q72" i="31" s="1"/>
  <c r="R73" i="31"/>
  <c r="R74" i="31"/>
  <c r="Q74" i="31" s="1"/>
  <c r="R75" i="31"/>
  <c r="R76" i="31"/>
  <c r="Q76" i="31" s="1"/>
  <c r="R77" i="31"/>
  <c r="R78" i="31"/>
  <c r="Q78" i="31"/>
  <c r="R79" i="31"/>
  <c r="R80" i="31"/>
  <c r="Q80" i="31" s="1"/>
  <c r="R81" i="31"/>
  <c r="R82" i="31"/>
  <c r="Q82" i="31" s="1"/>
  <c r="R83" i="31"/>
  <c r="R84" i="31"/>
  <c r="Q84" i="31" s="1"/>
  <c r="R85" i="31"/>
  <c r="Q85" i="31" s="1"/>
  <c r="R86" i="31"/>
  <c r="R87" i="31"/>
  <c r="R88" i="31"/>
  <c r="Q88" i="31"/>
  <c r="R89" i="31"/>
  <c r="R90" i="31"/>
  <c r="R91" i="31"/>
  <c r="R92" i="31"/>
  <c r="Q92" i="31" s="1"/>
  <c r="R93" i="31"/>
  <c r="R94" i="31"/>
  <c r="Q94" i="31" s="1"/>
  <c r="R95" i="31"/>
  <c r="R96" i="31"/>
  <c r="Q96" i="31" s="1"/>
  <c r="R97" i="31"/>
  <c r="R98" i="31"/>
  <c r="R99" i="31"/>
  <c r="R100" i="31"/>
  <c r="Q100" i="31"/>
  <c r="R101" i="31"/>
  <c r="R102" i="31"/>
  <c r="R103" i="31"/>
  <c r="R104" i="31"/>
  <c r="Q104" i="31" s="1"/>
  <c r="R105" i="31"/>
  <c r="R106" i="31"/>
  <c r="R107" i="31"/>
  <c r="R108" i="31"/>
  <c r="Q108" i="31" s="1"/>
  <c r="R109" i="31"/>
  <c r="Q109" i="31" s="1"/>
  <c r="R110" i="31"/>
  <c r="R11" i="31"/>
  <c r="N12" i="31"/>
  <c r="O12" i="31"/>
  <c r="P12" i="31"/>
  <c r="N13" i="31"/>
  <c r="O13" i="31"/>
  <c r="P13" i="31"/>
  <c r="N14" i="31"/>
  <c r="O14" i="31"/>
  <c r="P14" i="31"/>
  <c r="N15" i="31"/>
  <c r="O15" i="31"/>
  <c r="P15" i="31"/>
  <c r="N16" i="31"/>
  <c r="O16" i="31"/>
  <c r="P16" i="31"/>
  <c r="N17" i="31"/>
  <c r="O17" i="31"/>
  <c r="P17" i="31"/>
  <c r="N18" i="31"/>
  <c r="O18" i="31"/>
  <c r="P18" i="31"/>
  <c r="N19" i="31"/>
  <c r="O19" i="31"/>
  <c r="P19" i="31"/>
  <c r="N20" i="31"/>
  <c r="O20" i="31"/>
  <c r="P20" i="31"/>
  <c r="N21" i="31"/>
  <c r="O21" i="31"/>
  <c r="P21" i="31"/>
  <c r="N22" i="31"/>
  <c r="O22" i="31"/>
  <c r="P22" i="31"/>
  <c r="N23" i="31"/>
  <c r="O23" i="31"/>
  <c r="P23" i="31"/>
  <c r="N24" i="31"/>
  <c r="O24" i="31"/>
  <c r="P24" i="31"/>
  <c r="N25" i="31"/>
  <c r="O25" i="31"/>
  <c r="P25" i="31"/>
  <c r="N26" i="31"/>
  <c r="O26" i="31"/>
  <c r="P26" i="31"/>
  <c r="N27" i="31"/>
  <c r="O27" i="31"/>
  <c r="P27" i="31"/>
  <c r="N28" i="31"/>
  <c r="O28" i="31"/>
  <c r="P28" i="31"/>
  <c r="N29" i="31"/>
  <c r="O29" i="31"/>
  <c r="P29" i="31"/>
  <c r="N30" i="31"/>
  <c r="O30" i="31"/>
  <c r="P30" i="31"/>
  <c r="N31" i="31"/>
  <c r="O31" i="31"/>
  <c r="P31" i="31"/>
  <c r="N32" i="31"/>
  <c r="O32" i="31"/>
  <c r="P32" i="31"/>
  <c r="N33" i="31"/>
  <c r="O33" i="31"/>
  <c r="P33" i="31"/>
  <c r="N34" i="31"/>
  <c r="O34" i="31"/>
  <c r="P34" i="31"/>
  <c r="N35" i="31"/>
  <c r="O35" i="31"/>
  <c r="P35" i="31"/>
  <c r="N36" i="31"/>
  <c r="O36" i="31"/>
  <c r="P36" i="31"/>
  <c r="N37" i="31"/>
  <c r="O37" i="31"/>
  <c r="P37" i="31"/>
  <c r="N38" i="31"/>
  <c r="O38" i="31"/>
  <c r="P38" i="31"/>
  <c r="N39" i="31"/>
  <c r="O39" i="31"/>
  <c r="P39" i="31"/>
  <c r="N40" i="31"/>
  <c r="O40" i="31"/>
  <c r="P40" i="31"/>
  <c r="N41" i="31"/>
  <c r="O41" i="31"/>
  <c r="P41" i="31"/>
  <c r="N42" i="31"/>
  <c r="O42" i="31"/>
  <c r="P42" i="31"/>
  <c r="N43" i="31"/>
  <c r="O43" i="31"/>
  <c r="P43" i="31"/>
  <c r="N44" i="31"/>
  <c r="O44" i="31"/>
  <c r="P44" i="31"/>
  <c r="N45" i="31"/>
  <c r="O45" i="31"/>
  <c r="P45" i="31"/>
  <c r="N46" i="31"/>
  <c r="O46" i="31"/>
  <c r="P46" i="31"/>
  <c r="N47" i="31"/>
  <c r="O47" i="31"/>
  <c r="P47" i="31"/>
  <c r="N48" i="31"/>
  <c r="O48" i="31"/>
  <c r="P48" i="31"/>
  <c r="N49" i="31"/>
  <c r="O49" i="31"/>
  <c r="P49" i="31"/>
  <c r="N50" i="31"/>
  <c r="O50" i="31"/>
  <c r="P50" i="31"/>
  <c r="N51" i="31"/>
  <c r="O51" i="31"/>
  <c r="P51" i="31"/>
  <c r="N52" i="31"/>
  <c r="O52" i="31"/>
  <c r="P52" i="31"/>
  <c r="N53" i="31"/>
  <c r="O53" i="31"/>
  <c r="P53" i="31"/>
  <c r="N54" i="31"/>
  <c r="O54" i="31"/>
  <c r="P54" i="31"/>
  <c r="N55" i="31"/>
  <c r="O55" i="31"/>
  <c r="P55" i="31"/>
  <c r="N56" i="31"/>
  <c r="O56" i="31"/>
  <c r="P56" i="31"/>
  <c r="N57" i="31"/>
  <c r="O57" i="31"/>
  <c r="P57" i="31"/>
  <c r="N58" i="31"/>
  <c r="O58" i="31"/>
  <c r="P58" i="31"/>
  <c r="N59" i="31"/>
  <c r="O59" i="31"/>
  <c r="P59" i="31"/>
  <c r="N60" i="31"/>
  <c r="O60" i="31"/>
  <c r="P60" i="31"/>
  <c r="N61" i="31"/>
  <c r="O61" i="31"/>
  <c r="P61" i="31"/>
  <c r="N62" i="31"/>
  <c r="O62" i="31"/>
  <c r="P62" i="31"/>
  <c r="N63" i="31"/>
  <c r="O63" i="31"/>
  <c r="P63" i="31"/>
  <c r="N64" i="31"/>
  <c r="O64" i="31"/>
  <c r="P64" i="31"/>
  <c r="N65" i="31"/>
  <c r="O65" i="31"/>
  <c r="P65" i="31"/>
  <c r="N66" i="31"/>
  <c r="O66" i="31"/>
  <c r="P66" i="31"/>
  <c r="N67" i="31"/>
  <c r="O67" i="31"/>
  <c r="P67" i="31"/>
  <c r="N68" i="31"/>
  <c r="O68" i="31"/>
  <c r="P68" i="31"/>
  <c r="N69" i="31"/>
  <c r="O69" i="31"/>
  <c r="P69" i="31"/>
  <c r="N70" i="31"/>
  <c r="O70" i="31"/>
  <c r="P70" i="31"/>
  <c r="N71" i="31"/>
  <c r="O71" i="31"/>
  <c r="P71" i="31"/>
  <c r="N72" i="31"/>
  <c r="O72" i="31"/>
  <c r="P72" i="31"/>
  <c r="N73" i="31"/>
  <c r="O73" i="31"/>
  <c r="P73" i="31"/>
  <c r="N74" i="31"/>
  <c r="O74" i="31"/>
  <c r="P74" i="31"/>
  <c r="N75" i="31"/>
  <c r="O75" i="31"/>
  <c r="P75" i="31"/>
  <c r="N76" i="31"/>
  <c r="O76" i="31"/>
  <c r="P76" i="31"/>
  <c r="N77" i="31"/>
  <c r="O77" i="31"/>
  <c r="P77" i="31"/>
  <c r="N78" i="31"/>
  <c r="O78" i="31"/>
  <c r="P78" i="31"/>
  <c r="N79" i="31"/>
  <c r="O79" i="31"/>
  <c r="P79" i="31"/>
  <c r="N80" i="31"/>
  <c r="O80" i="31"/>
  <c r="P80" i="31"/>
  <c r="N81" i="31"/>
  <c r="O81" i="31"/>
  <c r="P81" i="31"/>
  <c r="N82" i="31"/>
  <c r="O82" i="31"/>
  <c r="P82" i="31"/>
  <c r="N83" i="31"/>
  <c r="O83" i="31"/>
  <c r="P83" i="31"/>
  <c r="N84" i="31"/>
  <c r="O84" i="31"/>
  <c r="P84" i="31"/>
  <c r="N85" i="31"/>
  <c r="O85" i="31"/>
  <c r="P85" i="31"/>
  <c r="N86" i="31"/>
  <c r="O86" i="31"/>
  <c r="P86" i="31"/>
  <c r="N87" i="31"/>
  <c r="O87" i="31"/>
  <c r="P87" i="31"/>
  <c r="N88" i="31"/>
  <c r="O88" i="31"/>
  <c r="P88" i="31"/>
  <c r="N89" i="31"/>
  <c r="O89" i="31"/>
  <c r="P89" i="31"/>
  <c r="N90" i="31"/>
  <c r="O90" i="31"/>
  <c r="P90" i="31"/>
  <c r="N91" i="31"/>
  <c r="O91" i="31"/>
  <c r="P91" i="31"/>
  <c r="N92" i="31"/>
  <c r="O92" i="31"/>
  <c r="P92" i="31"/>
  <c r="N93" i="31"/>
  <c r="O93" i="31"/>
  <c r="P93" i="31"/>
  <c r="N94" i="31"/>
  <c r="O94" i="31"/>
  <c r="P94" i="31"/>
  <c r="N95" i="31"/>
  <c r="O95" i="31"/>
  <c r="P95" i="31"/>
  <c r="N96" i="31"/>
  <c r="O96" i="31"/>
  <c r="P96" i="31"/>
  <c r="N97" i="31"/>
  <c r="O97" i="31"/>
  <c r="P97" i="31"/>
  <c r="N98" i="31"/>
  <c r="O98" i="31"/>
  <c r="P98" i="31"/>
  <c r="N99" i="31"/>
  <c r="O99" i="31"/>
  <c r="P99" i="31"/>
  <c r="N100" i="31"/>
  <c r="O100" i="31"/>
  <c r="P100" i="31"/>
  <c r="N101" i="31"/>
  <c r="O101" i="31"/>
  <c r="P101" i="31"/>
  <c r="N102" i="31"/>
  <c r="O102" i="31"/>
  <c r="P102" i="31"/>
  <c r="N103" i="31"/>
  <c r="O103" i="31"/>
  <c r="P103" i="31"/>
  <c r="N104" i="31"/>
  <c r="O104" i="31"/>
  <c r="P104" i="31"/>
  <c r="N105" i="31"/>
  <c r="O105" i="31"/>
  <c r="P105" i="31"/>
  <c r="N106" i="31"/>
  <c r="O106" i="31"/>
  <c r="P106" i="31"/>
  <c r="N107" i="31"/>
  <c r="O107" i="31"/>
  <c r="P107" i="31"/>
  <c r="N108" i="31"/>
  <c r="O108" i="31"/>
  <c r="P108" i="31"/>
  <c r="N109" i="31"/>
  <c r="O109" i="31"/>
  <c r="P109" i="31"/>
  <c r="N110" i="31"/>
  <c r="O110" i="31"/>
  <c r="P110" i="31"/>
  <c r="P11" i="31"/>
  <c r="O11" i="31"/>
  <c r="N11" i="31"/>
  <c r="K12" i="31"/>
  <c r="L12" i="31"/>
  <c r="K13" i="31"/>
  <c r="L13" i="31"/>
  <c r="K14" i="31"/>
  <c r="L14" i="31"/>
  <c r="K15" i="31"/>
  <c r="L15" i="31"/>
  <c r="K16" i="31"/>
  <c r="L16" i="31"/>
  <c r="K17" i="31"/>
  <c r="L17" i="31"/>
  <c r="K18" i="31"/>
  <c r="L18" i="31"/>
  <c r="K19" i="31"/>
  <c r="L19" i="31"/>
  <c r="K20" i="31"/>
  <c r="L20" i="31"/>
  <c r="K21" i="31"/>
  <c r="L21" i="31"/>
  <c r="K22" i="31"/>
  <c r="L22" i="31"/>
  <c r="K23" i="31"/>
  <c r="L23" i="31"/>
  <c r="K24" i="31"/>
  <c r="L24" i="31"/>
  <c r="K25" i="31"/>
  <c r="L25" i="31"/>
  <c r="K26" i="31"/>
  <c r="L26" i="31"/>
  <c r="K27" i="31"/>
  <c r="L27" i="31"/>
  <c r="K28" i="31"/>
  <c r="L28" i="31"/>
  <c r="K29" i="31"/>
  <c r="L29" i="31"/>
  <c r="K30" i="31"/>
  <c r="L30" i="31"/>
  <c r="K31" i="31"/>
  <c r="L31" i="31"/>
  <c r="K32" i="31"/>
  <c r="L32" i="31"/>
  <c r="K33" i="31"/>
  <c r="L33" i="31"/>
  <c r="K34" i="31"/>
  <c r="L34" i="31"/>
  <c r="K35" i="31"/>
  <c r="L35" i="31"/>
  <c r="K36" i="31"/>
  <c r="L36" i="31"/>
  <c r="K37" i="31"/>
  <c r="L37" i="31"/>
  <c r="K38" i="31"/>
  <c r="L38" i="31"/>
  <c r="K39" i="31"/>
  <c r="L39" i="31"/>
  <c r="K40" i="31"/>
  <c r="L40" i="31"/>
  <c r="K41" i="31"/>
  <c r="L41" i="31"/>
  <c r="K42" i="31"/>
  <c r="L42" i="31"/>
  <c r="K43" i="31"/>
  <c r="L43" i="31"/>
  <c r="K44" i="31"/>
  <c r="L44" i="31"/>
  <c r="K45" i="31"/>
  <c r="L45" i="31"/>
  <c r="K46" i="31"/>
  <c r="L46" i="31"/>
  <c r="K47" i="31"/>
  <c r="L47" i="31"/>
  <c r="K48" i="31"/>
  <c r="L48" i="31"/>
  <c r="K49" i="31"/>
  <c r="L49" i="31"/>
  <c r="K50" i="31"/>
  <c r="L50" i="31"/>
  <c r="K51" i="31"/>
  <c r="L51" i="31"/>
  <c r="K52" i="31"/>
  <c r="L52" i="31"/>
  <c r="K53" i="31"/>
  <c r="L53" i="31"/>
  <c r="K54" i="31"/>
  <c r="L54" i="31"/>
  <c r="K55" i="31"/>
  <c r="L55" i="31"/>
  <c r="K56" i="31"/>
  <c r="L56" i="31"/>
  <c r="K57" i="31"/>
  <c r="L57" i="31"/>
  <c r="K58" i="31"/>
  <c r="L58" i="31"/>
  <c r="K59" i="31"/>
  <c r="L59" i="31"/>
  <c r="K60" i="31"/>
  <c r="L60" i="31"/>
  <c r="K61" i="31"/>
  <c r="L61" i="31"/>
  <c r="K62" i="31"/>
  <c r="L62" i="31"/>
  <c r="K63" i="31"/>
  <c r="L63" i="31"/>
  <c r="K64" i="31"/>
  <c r="L64" i="31"/>
  <c r="K65" i="31"/>
  <c r="L65" i="31"/>
  <c r="K66" i="31"/>
  <c r="L66" i="31"/>
  <c r="K67" i="31"/>
  <c r="L67" i="31"/>
  <c r="K68" i="31"/>
  <c r="L68" i="31"/>
  <c r="K69" i="31"/>
  <c r="L69" i="31"/>
  <c r="K70" i="31"/>
  <c r="L70" i="31"/>
  <c r="K71" i="31"/>
  <c r="L71" i="31"/>
  <c r="K72" i="31"/>
  <c r="L72" i="31"/>
  <c r="K73" i="31"/>
  <c r="L73" i="31"/>
  <c r="K74" i="31"/>
  <c r="L74" i="31"/>
  <c r="K75" i="31"/>
  <c r="L75" i="31"/>
  <c r="K76" i="31"/>
  <c r="L76" i="31"/>
  <c r="K77" i="31"/>
  <c r="L77" i="31"/>
  <c r="K78" i="31"/>
  <c r="L78" i="31"/>
  <c r="K79" i="31"/>
  <c r="L79" i="31"/>
  <c r="K80" i="31"/>
  <c r="L80" i="31"/>
  <c r="K81" i="31"/>
  <c r="L81" i="31"/>
  <c r="K82" i="31"/>
  <c r="L82" i="31"/>
  <c r="K83" i="31"/>
  <c r="L83" i="31"/>
  <c r="K84" i="31"/>
  <c r="L84" i="31"/>
  <c r="K85" i="31"/>
  <c r="L85" i="31"/>
  <c r="K86" i="31"/>
  <c r="L86" i="31"/>
  <c r="K87" i="31"/>
  <c r="L87" i="31"/>
  <c r="K88" i="31"/>
  <c r="L88" i="31"/>
  <c r="K89" i="31"/>
  <c r="L89" i="31"/>
  <c r="K90" i="31"/>
  <c r="L90" i="31"/>
  <c r="K91" i="31"/>
  <c r="L91" i="31"/>
  <c r="K92" i="31"/>
  <c r="L92" i="31"/>
  <c r="K93" i="31"/>
  <c r="L93" i="31"/>
  <c r="K94" i="31"/>
  <c r="L94" i="31"/>
  <c r="K95" i="31"/>
  <c r="L95" i="31"/>
  <c r="K96" i="31"/>
  <c r="L96" i="31"/>
  <c r="K97" i="31"/>
  <c r="L97" i="31"/>
  <c r="K98" i="31"/>
  <c r="L98" i="31"/>
  <c r="K99" i="31"/>
  <c r="L99" i="31"/>
  <c r="K100" i="31"/>
  <c r="L100" i="31"/>
  <c r="K101" i="31"/>
  <c r="L101" i="31"/>
  <c r="K102" i="31"/>
  <c r="L102" i="31"/>
  <c r="K103" i="31"/>
  <c r="L103" i="31"/>
  <c r="K104" i="31"/>
  <c r="L104" i="31"/>
  <c r="K105" i="31"/>
  <c r="L105" i="31"/>
  <c r="K106" i="31"/>
  <c r="L106" i="31"/>
  <c r="K107" i="31"/>
  <c r="L107" i="31"/>
  <c r="K108" i="31"/>
  <c r="L108" i="31"/>
  <c r="K109" i="31"/>
  <c r="L109" i="31"/>
  <c r="K110" i="31"/>
  <c r="L110" i="31"/>
  <c r="L11" i="31"/>
  <c r="K11" i="31"/>
  <c r="H12" i="31"/>
  <c r="I12" i="31"/>
  <c r="H13" i="31"/>
  <c r="I13" i="31"/>
  <c r="H14" i="31"/>
  <c r="I14" i="31"/>
  <c r="H15" i="31"/>
  <c r="I15" i="31"/>
  <c r="H16" i="31"/>
  <c r="I16" i="31"/>
  <c r="H17" i="31"/>
  <c r="I17" i="31"/>
  <c r="H18" i="31"/>
  <c r="I18" i="31"/>
  <c r="H19" i="31"/>
  <c r="I19" i="31"/>
  <c r="H20" i="31"/>
  <c r="I20" i="31"/>
  <c r="H21" i="31"/>
  <c r="I21" i="31"/>
  <c r="H22" i="31"/>
  <c r="I22" i="31"/>
  <c r="H23" i="31"/>
  <c r="I23" i="31"/>
  <c r="H24" i="31"/>
  <c r="I24" i="31"/>
  <c r="H25" i="31"/>
  <c r="I25" i="31"/>
  <c r="H26" i="31"/>
  <c r="I26" i="31"/>
  <c r="H27" i="31"/>
  <c r="I27" i="31"/>
  <c r="H28" i="31"/>
  <c r="I28" i="31"/>
  <c r="H29" i="31"/>
  <c r="I29" i="31"/>
  <c r="H30" i="31"/>
  <c r="I30" i="31"/>
  <c r="H31" i="31"/>
  <c r="I31" i="31"/>
  <c r="H32" i="31"/>
  <c r="I32" i="31"/>
  <c r="H33" i="31"/>
  <c r="I33" i="31"/>
  <c r="H34" i="31"/>
  <c r="I34" i="31"/>
  <c r="H35" i="31"/>
  <c r="I35" i="31"/>
  <c r="H36" i="31"/>
  <c r="I36" i="31"/>
  <c r="H37" i="31"/>
  <c r="I37" i="31"/>
  <c r="H38" i="31"/>
  <c r="I38" i="31"/>
  <c r="H39" i="31"/>
  <c r="I39" i="31"/>
  <c r="H40" i="31"/>
  <c r="I40" i="31"/>
  <c r="H41" i="31"/>
  <c r="I41" i="31"/>
  <c r="H42" i="31"/>
  <c r="I42" i="31"/>
  <c r="H43" i="31"/>
  <c r="I43" i="31"/>
  <c r="H44" i="31"/>
  <c r="I44" i="31"/>
  <c r="H45" i="31"/>
  <c r="I45" i="31"/>
  <c r="H46" i="31"/>
  <c r="I46" i="31"/>
  <c r="H47" i="31"/>
  <c r="I47" i="31"/>
  <c r="H48" i="31"/>
  <c r="I48" i="31"/>
  <c r="H49" i="31"/>
  <c r="I49" i="31"/>
  <c r="H50" i="31"/>
  <c r="I50" i="31"/>
  <c r="H51" i="31"/>
  <c r="I51" i="31"/>
  <c r="H52" i="31"/>
  <c r="I52" i="31"/>
  <c r="H53" i="31"/>
  <c r="I53" i="31"/>
  <c r="H54" i="31"/>
  <c r="I54" i="31"/>
  <c r="H55" i="31"/>
  <c r="I55" i="31"/>
  <c r="H56" i="31"/>
  <c r="I56" i="31"/>
  <c r="H57" i="31"/>
  <c r="I57" i="31"/>
  <c r="H58" i="31"/>
  <c r="I58" i="31"/>
  <c r="H59" i="31"/>
  <c r="I59" i="31"/>
  <c r="H60" i="31"/>
  <c r="I60" i="31"/>
  <c r="H61" i="31"/>
  <c r="I61" i="31"/>
  <c r="H62" i="31"/>
  <c r="I62" i="31"/>
  <c r="H63" i="31"/>
  <c r="I63" i="31"/>
  <c r="H64" i="31"/>
  <c r="I64" i="31"/>
  <c r="H65" i="31"/>
  <c r="I65" i="31"/>
  <c r="H66" i="31"/>
  <c r="I66" i="31"/>
  <c r="H67" i="31"/>
  <c r="I67" i="31"/>
  <c r="H68" i="31"/>
  <c r="I68" i="31"/>
  <c r="H69" i="31"/>
  <c r="I69" i="31"/>
  <c r="H70" i="31"/>
  <c r="I70" i="31"/>
  <c r="H71" i="31"/>
  <c r="I71" i="31"/>
  <c r="H72" i="31"/>
  <c r="I72" i="31"/>
  <c r="H73" i="31"/>
  <c r="I73" i="31"/>
  <c r="H74" i="31"/>
  <c r="I74" i="31"/>
  <c r="H75" i="31"/>
  <c r="I75" i="31"/>
  <c r="H76" i="31"/>
  <c r="I76" i="31"/>
  <c r="H77" i="31"/>
  <c r="I77" i="31"/>
  <c r="H78" i="31"/>
  <c r="I78" i="31"/>
  <c r="H79" i="31"/>
  <c r="I79" i="31"/>
  <c r="H80" i="31"/>
  <c r="I80" i="31"/>
  <c r="H81" i="31"/>
  <c r="I81" i="31"/>
  <c r="H82" i="31"/>
  <c r="I82" i="31"/>
  <c r="H83" i="31"/>
  <c r="I83" i="31"/>
  <c r="H84" i="31"/>
  <c r="I84" i="31"/>
  <c r="H85" i="31"/>
  <c r="I85" i="31"/>
  <c r="H86" i="31"/>
  <c r="I86" i="31"/>
  <c r="H87" i="31"/>
  <c r="I87" i="31"/>
  <c r="H88" i="31"/>
  <c r="I88" i="31"/>
  <c r="H89" i="31"/>
  <c r="I89" i="31"/>
  <c r="H90" i="31"/>
  <c r="I90" i="31"/>
  <c r="H91" i="31"/>
  <c r="I91" i="31"/>
  <c r="H92" i="31"/>
  <c r="I92" i="31"/>
  <c r="H93" i="31"/>
  <c r="I93" i="31"/>
  <c r="H94" i="31"/>
  <c r="I94" i="31"/>
  <c r="H95" i="31"/>
  <c r="I95" i="31"/>
  <c r="H96" i="31"/>
  <c r="I96" i="31"/>
  <c r="H97" i="31"/>
  <c r="I97" i="31"/>
  <c r="H98" i="31"/>
  <c r="I98" i="31"/>
  <c r="H99" i="31"/>
  <c r="I99" i="31"/>
  <c r="H100" i="31"/>
  <c r="I100" i="31"/>
  <c r="H101" i="31"/>
  <c r="I101" i="31"/>
  <c r="H102" i="31"/>
  <c r="I102" i="31"/>
  <c r="H103" i="31"/>
  <c r="I103" i="31"/>
  <c r="H104" i="31"/>
  <c r="I104" i="31"/>
  <c r="H105" i="31"/>
  <c r="I105" i="31"/>
  <c r="H106" i="31"/>
  <c r="I106" i="31"/>
  <c r="H107" i="31"/>
  <c r="I107" i="31"/>
  <c r="H108" i="31"/>
  <c r="I108" i="31"/>
  <c r="H109" i="31"/>
  <c r="I109" i="31"/>
  <c r="H110" i="31"/>
  <c r="I110" i="31"/>
  <c r="I11" i="31"/>
  <c r="H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" i="31"/>
  <c r="C12" i="31"/>
  <c r="C13" i="31"/>
  <c r="B13" i="31" s="1"/>
  <c r="C14" i="31"/>
  <c r="C15" i="31"/>
  <c r="C16" i="31"/>
  <c r="C17" i="31"/>
  <c r="B17" i="31" s="1"/>
  <c r="C18" i="31"/>
  <c r="C19" i="31"/>
  <c r="C20" i="31"/>
  <c r="C21" i="31"/>
  <c r="B21" i="31" s="1"/>
  <c r="C22" i="31"/>
  <c r="C23" i="31"/>
  <c r="C24" i="31"/>
  <c r="C25" i="31"/>
  <c r="B25" i="31" s="1"/>
  <c r="C26" i="31"/>
  <c r="C27" i="31"/>
  <c r="C28" i="31"/>
  <c r="C29" i="31"/>
  <c r="B29" i="31" s="1"/>
  <c r="C30" i="31"/>
  <c r="C31" i="31"/>
  <c r="C32" i="31"/>
  <c r="C33" i="31"/>
  <c r="B33" i="31" s="1"/>
  <c r="C34" i="31"/>
  <c r="C35" i="31"/>
  <c r="C36" i="31"/>
  <c r="C37" i="31"/>
  <c r="B37" i="31" s="1"/>
  <c r="C38" i="31"/>
  <c r="C39" i="31"/>
  <c r="C40" i="31"/>
  <c r="C41" i="31"/>
  <c r="B41" i="31" s="1"/>
  <c r="C42" i="31"/>
  <c r="C43" i="31"/>
  <c r="C44" i="31"/>
  <c r="C45" i="31"/>
  <c r="B45" i="31" s="1"/>
  <c r="C46" i="31"/>
  <c r="C47" i="31"/>
  <c r="C48" i="31"/>
  <c r="C49" i="31"/>
  <c r="B49" i="31" s="1"/>
  <c r="C50" i="31"/>
  <c r="C51" i="31"/>
  <c r="C52" i="31"/>
  <c r="C53" i="31"/>
  <c r="B53" i="31" s="1"/>
  <c r="C54" i="31"/>
  <c r="C55" i="31"/>
  <c r="C56" i="31"/>
  <c r="C57" i="31"/>
  <c r="B57" i="31" s="1"/>
  <c r="C58" i="31"/>
  <c r="C59" i="31"/>
  <c r="C60" i="31"/>
  <c r="C61" i="31"/>
  <c r="B61" i="31" s="1"/>
  <c r="C62" i="31"/>
  <c r="C63" i="31"/>
  <c r="C64" i="31"/>
  <c r="C65" i="31"/>
  <c r="B65" i="31" s="1"/>
  <c r="C66" i="31"/>
  <c r="C67" i="31"/>
  <c r="C68" i="31"/>
  <c r="C69" i="31"/>
  <c r="B69" i="31" s="1"/>
  <c r="C70" i="31"/>
  <c r="C71" i="31"/>
  <c r="C72" i="31"/>
  <c r="C73" i="31"/>
  <c r="C74" i="31"/>
  <c r="B74" i="31" s="1"/>
  <c r="C75" i="31"/>
  <c r="C76" i="31"/>
  <c r="C77" i="31"/>
  <c r="C78" i="31"/>
  <c r="B78" i="31" s="1"/>
  <c r="C79" i="31"/>
  <c r="C80" i="31"/>
  <c r="C81" i="31"/>
  <c r="C82" i="31"/>
  <c r="C83" i="31"/>
  <c r="C84" i="31"/>
  <c r="B84" i="31" s="1"/>
  <c r="C85" i="31"/>
  <c r="B85" i="31" s="1"/>
  <c r="C86" i="31"/>
  <c r="C87" i="31"/>
  <c r="C88" i="31"/>
  <c r="C89" i="31"/>
  <c r="B89" i="31" s="1"/>
  <c r="C90" i="31"/>
  <c r="C91" i="31"/>
  <c r="C92" i="31"/>
  <c r="C93" i="31"/>
  <c r="B93" i="31" s="1"/>
  <c r="C94" i="31"/>
  <c r="C95" i="31"/>
  <c r="C96" i="31"/>
  <c r="C97" i="31"/>
  <c r="C98" i="31"/>
  <c r="C99" i="31"/>
  <c r="C100" i="31"/>
  <c r="B100" i="31" s="1"/>
  <c r="C101" i="31"/>
  <c r="B101" i="31" s="1"/>
  <c r="C102" i="31"/>
  <c r="B102" i="31" s="1"/>
  <c r="C103" i="31"/>
  <c r="B103" i="31" s="1"/>
  <c r="C104" i="31"/>
  <c r="C105" i="31"/>
  <c r="B105" i="31" s="1"/>
  <c r="C106" i="31"/>
  <c r="C107" i="31"/>
  <c r="C108" i="31"/>
  <c r="C109" i="31"/>
  <c r="C110" i="31"/>
  <c r="C11" i="31"/>
  <c r="AS110" i="31"/>
  <c r="AS109" i="31"/>
  <c r="AY108" i="31"/>
  <c r="AY107" i="31"/>
  <c r="AY105" i="31"/>
  <c r="AY104" i="31"/>
  <c r="AY103" i="31"/>
  <c r="AY99" i="31"/>
  <c r="AP99" i="31"/>
  <c r="AS97" i="31"/>
  <c r="AV95" i="31"/>
  <c r="AP95" i="31"/>
  <c r="AS94" i="31"/>
  <c r="AP91" i="31"/>
  <c r="AY89" i="31"/>
  <c r="AY87" i="31"/>
  <c r="AM87" i="31"/>
  <c r="AS86" i="31"/>
  <c r="AY85" i="31"/>
  <c r="AY82" i="31"/>
  <c r="AS81" i="31"/>
  <c r="AS78" i="31"/>
  <c r="AS77" i="31"/>
  <c r="AV76" i="31"/>
  <c r="AY74" i="31"/>
  <c r="AS74" i="31"/>
  <c r="AY72" i="31"/>
  <c r="AY71" i="31"/>
  <c r="AP71" i="31"/>
  <c r="AV69" i="31"/>
  <c r="AV67" i="31"/>
  <c r="AP67" i="31"/>
  <c r="AY65" i="31"/>
  <c r="AY64" i="31"/>
  <c r="AS64" i="31"/>
  <c r="AV63" i="31"/>
  <c r="AV62" i="31"/>
  <c r="AY61" i="31"/>
  <c r="AD61" i="31"/>
  <c r="AM60" i="31"/>
  <c r="AV59" i="31"/>
  <c r="AM58" i="31"/>
  <c r="AV57" i="31"/>
  <c r="AY55" i="31"/>
  <c r="AP55" i="31"/>
  <c r="AY54" i="31"/>
  <c r="AP54" i="31"/>
  <c r="AV53" i="31"/>
  <c r="G53" i="31"/>
  <c r="AS52" i="31"/>
  <c r="AS51" i="31"/>
  <c r="AY50" i="31"/>
  <c r="AM50" i="31"/>
  <c r="AM49" i="31"/>
  <c r="AV48" i="31"/>
  <c r="AY47" i="31"/>
  <c r="AP47" i="31"/>
  <c r="AP46" i="31"/>
  <c r="Q46" i="31"/>
  <c r="AV45" i="31"/>
  <c r="AM45" i="31"/>
  <c r="AV44" i="31"/>
  <c r="AS43" i="31"/>
  <c r="AV42" i="31"/>
  <c r="AG42" i="31"/>
  <c r="AV41" i="31"/>
  <c r="AV40" i="31"/>
  <c r="AM40" i="31"/>
  <c r="AM39" i="31"/>
  <c r="AS38" i="31"/>
  <c r="AM37" i="31"/>
  <c r="AY35" i="31"/>
  <c r="M35" i="31"/>
  <c r="AV34" i="31"/>
  <c r="AY33" i="31"/>
  <c r="AG33" i="31"/>
  <c r="AS32" i="31"/>
  <c r="AM31" i="31"/>
  <c r="X30" i="31"/>
  <c r="AV29" i="31"/>
  <c r="AV28" i="31"/>
  <c r="AM28" i="31"/>
  <c r="B28" i="31"/>
  <c r="AY27" i="31"/>
  <c r="AM27" i="31"/>
  <c r="AV26" i="31"/>
  <c r="AM26" i="31"/>
  <c r="U25" i="31"/>
  <c r="AS24" i="31"/>
  <c r="B24" i="31"/>
  <c r="AY23" i="31"/>
  <c r="AM23" i="31"/>
  <c r="AV22" i="31"/>
  <c r="U22" i="31"/>
  <c r="AV21" i="31"/>
  <c r="AJ21" i="31"/>
  <c r="AM20" i="31"/>
  <c r="AV18" i="31"/>
  <c r="AD18" i="31"/>
  <c r="AM17" i="31"/>
  <c r="AV16" i="31"/>
  <c r="AM16" i="31"/>
  <c r="AY15" i="31"/>
  <c r="AS14" i="31"/>
  <c r="AG14" i="31"/>
  <c r="J13" i="31"/>
  <c r="AV12" i="31"/>
  <c r="AG12" i="31"/>
  <c r="G102" i="31" l="1"/>
  <c r="G88" i="31"/>
  <c r="G85" i="31"/>
  <c r="G70" i="31"/>
  <c r="G60" i="31"/>
  <c r="G40" i="31"/>
  <c r="G36" i="31"/>
  <c r="G34" i="31"/>
  <c r="G32" i="31"/>
  <c r="G28" i="31"/>
  <c r="G18" i="31"/>
  <c r="G12" i="31"/>
  <c r="J75" i="31"/>
  <c r="J71" i="31"/>
  <c r="J59" i="31"/>
  <c r="J38" i="31"/>
  <c r="M100" i="31"/>
  <c r="M80" i="31"/>
  <c r="M73" i="31"/>
  <c r="M69" i="31"/>
  <c r="M56" i="31"/>
  <c r="M31" i="31"/>
  <c r="U110" i="31"/>
  <c r="U109" i="31"/>
  <c r="U108" i="31"/>
  <c r="U107" i="31"/>
  <c r="U105" i="31"/>
  <c r="U104" i="31"/>
  <c r="U99" i="31"/>
  <c r="U98" i="31"/>
  <c r="U96" i="31"/>
  <c r="U95" i="31"/>
  <c r="U94" i="31"/>
  <c r="U93" i="31"/>
  <c r="U92" i="31"/>
  <c r="U89" i="31"/>
  <c r="U85" i="31"/>
  <c r="U84" i="31"/>
  <c r="U82" i="31"/>
  <c r="U80" i="31"/>
  <c r="U78" i="31"/>
  <c r="U76" i="31"/>
  <c r="U75" i="31"/>
  <c r="U74" i="31"/>
  <c r="U72" i="31"/>
  <c r="U71" i="31"/>
  <c r="U70" i="31"/>
  <c r="U69" i="31"/>
  <c r="U68" i="31"/>
  <c r="U66" i="31"/>
  <c r="U65" i="31"/>
  <c r="U64" i="31"/>
  <c r="U63" i="31"/>
  <c r="U62" i="31"/>
  <c r="U60" i="31"/>
  <c r="U58" i="31"/>
  <c r="U57" i="31"/>
  <c r="U56" i="31"/>
  <c r="U54" i="31"/>
  <c r="U53" i="31"/>
  <c r="U52" i="31"/>
  <c r="U49" i="31"/>
  <c r="U48" i="31"/>
  <c r="U46" i="31"/>
  <c r="U45" i="31"/>
  <c r="U44" i="31"/>
  <c r="U42" i="31"/>
  <c r="U41" i="31"/>
  <c r="U40" i="31"/>
  <c r="U38" i="31"/>
  <c r="U37" i="31"/>
  <c r="U36" i="31"/>
  <c r="U34" i="31"/>
  <c r="U32" i="31"/>
  <c r="U30" i="31"/>
  <c r="U28" i="31"/>
  <c r="U27" i="31"/>
  <c r="U26" i="31"/>
  <c r="U24" i="31"/>
  <c r="U21" i="31"/>
  <c r="U19" i="31"/>
  <c r="U18" i="31"/>
  <c r="U14" i="31"/>
  <c r="U12" i="31"/>
  <c r="X11" i="31"/>
  <c r="X109" i="31"/>
  <c r="X107" i="31"/>
  <c r="X103" i="31"/>
  <c r="X99" i="31"/>
  <c r="X96" i="31"/>
  <c r="X95" i="31"/>
  <c r="X93" i="31"/>
  <c r="X91" i="31"/>
  <c r="X88" i="31"/>
  <c r="X87" i="31"/>
  <c r="X85" i="31"/>
  <c r="X83" i="31"/>
  <c r="X82" i="31"/>
  <c r="X81" i="31"/>
  <c r="X79" i="31"/>
  <c r="X78" i="31"/>
  <c r="X77" i="31"/>
  <c r="X75" i="31"/>
  <c r="X74" i="31"/>
  <c r="X73" i="31"/>
  <c r="X72" i="31"/>
  <c r="X71" i="31"/>
  <c r="X70" i="31"/>
  <c r="X69" i="31"/>
  <c r="X68" i="31"/>
  <c r="X67" i="31"/>
  <c r="X66" i="31"/>
  <c r="X65" i="31"/>
  <c r="X64" i="31"/>
  <c r="X63" i="31"/>
  <c r="X62" i="31"/>
  <c r="X61" i="31"/>
  <c r="X60" i="31"/>
  <c r="X59" i="31"/>
  <c r="X58" i="31"/>
  <c r="X57" i="31"/>
  <c r="X56" i="31"/>
  <c r="X55" i="31"/>
  <c r="X54" i="31"/>
  <c r="X53" i="31"/>
  <c r="X52" i="31"/>
  <c r="X51" i="31"/>
  <c r="X50" i="31"/>
  <c r="X49" i="31"/>
  <c r="X48" i="31"/>
  <c r="X47" i="31"/>
  <c r="X46" i="31"/>
  <c r="X45" i="31"/>
  <c r="X44" i="31"/>
  <c r="X43" i="31"/>
  <c r="X42" i="31"/>
  <c r="X41" i="31"/>
  <c r="X40" i="31"/>
  <c r="X39" i="31"/>
  <c r="X38" i="31"/>
  <c r="X37" i="31"/>
  <c r="X36" i="31"/>
  <c r="X35" i="31"/>
  <c r="X33" i="31"/>
  <c r="X32" i="31"/>
  <c r="X31" i="31"/>
  <c r="X29" i="31"/>
  <c r="X28" i="31"/>
  <c r="X27" i="31"/>
  <c r="X26" i="31"/>
  <c r="X25" i="31"/>
  <c r="X24" i="31"/>
  <c r="X23" i="31"/>
  <c r="X22" i="31"/>
  <c r="X21" i="31"/>
  <c r="X20" i="31"/>
  <c r="X19" i="31"/>
  <c r="X18" i="31"/>
  <c r="X17" i="31"/>
  <c r="X16" i="31"/>
  <c r="X15" i="31"/>
  <c r="X14" i="31"/>
  <c r="X13" i="31"/>
  <c r="X12" i="31"/>
  <c r="AA110" i="31"/>
  <c r="AA109" i="31"/>
  <c r="AA108" i="31"/>
  <c r="AA107" i="31"/>
  <c r="AA106" i="31"/>
  <c r="AA105" i="31"/>
  <c r="AA104" i="31"/>
  <c r="AA103" i="31"/>
  <c r="AA102" i="31"/>
  <c r="AA101" i="31"/>
  <c r="AA100" i="31"/>
  <c r="AA99" i="31"/>
  <c r="AA98" i="31"/>
  <c r="AA97" i="31"/>
  <c r="AA96" i="31"/>
  <c r="AA95" i="31"/>
  <c r="AA94" i="31"/>
  <c r="AA93" i="31"/>
  <c r="AA92" i="31"/>
  <c r="AA91" i="31"/>
  <c r="AA90" i="31"/>
  <c r="AA89" i="31"/>
  <c r="AA88" i="31"/>
  <c r="AA87" i="31"/>
  <c r="AA86" i="31"/>
  <c r="AA85" i="31"/>
  <c r="AA83" i="31"/>
  <c r="AA82" i="31"/>
  <c r="AA79" i="31"/>
  <c r="AA75" i="31"/>
  <c r="AA73" i="31"/>
  <c r="AA71" i="31"/>
  <c r="AA70" i="31"/>
  <c r="AA69" i="31"/>
  <c r="AA68" i="31"/>
  <c r="AA67" i="31"/>
  <c r="AA66" i="31"/>
  <c r="AA65" i="31"/>
  <c r="AA64" i="31"/>
  <c r="AA63" i="31"/>
  <c r="AA62" i="31"/>
  <c r="AA61" i="31"/>
  <c r="AA60" i="31"/>
  <c r="AA59" i="31"/>
  <c r="AA58" i="31"/>
  <c r="AA57" i="31"/>
  <c r="AA55" i="31"/>
  <c r="AA53" i="31"/>
  <c r="AA52" i="31"/>
  <c r="AA51" i="31"/>
  <c r="AA50" i="31"/>
  <c r="AA49" i="31"/>
  <c r="AA47" i="31"/>
  <c r="AA46" i="31"/>
  <c r="AA45" i="31"/>
  <c r="AA44" i="31"/>
  <c r="AA43" i="31"/>
  <c r="AA42" i="31"/>
  <c r="AA41" i="31"/>
  <c r="AA39" i="31"/>
  <c r="AA38" i="31"/>
  <c r="AA37" i="31"/>
  <c r="AA35" i="31"/>
  <c r="AA34" i="31"/>
  <c r="AA33" i="31"/>
  <c r="AA31" i="31"/>
  <c r="AA30" i="31"/>
  <c r="AA29" i="31"/>
  <c r="AA27" i="31"/>
  <c r="AA26" i="31"/>
  <c r="AA25" i="31"/>
  <c r="AA23" i="31"/>
  <c r="AA22" i="31"/>
  <c r="AA21" i="31"/>
  <c r="AA19" i="31"/>
  <c r="AA18" i="31"/>
  <c r="AA17" i="31"/>
  <c r="AA15" i="31"/>
  <c r="AA14" i="31"/>
  <c r="AA13" i="31"/>
  <c r="AD110" i="31"/>
  <c r="AD109" i="31"/>
  <c r="AD108" i="31"/>
  <c r="AD107" i="31"/>
  <c r="AD106" i="31"/>
  <c r="AD105" i="31"/>
  <c r="AD104" i="31"/>
  <c r="AD103" i="31"/>
  <c r="AD102" i="31"/>
  <c r="AD101" i="31"/>
  <c r="AD100" i="31"/>
  <c r="AD99" i="31"/>
  <c r="AD98" i="31"/>
  <c r="AD97" i="31"/>
  <c r="AD96" i="31"/>
  <c r="AD95" i="31"/>
  <c r="AD94" i="31"/>
  <c r="AD93" i="31"/>
  <c r="AD92" i="31"/>
  <c r="AD91" i="31"/>
  <c r="AD90" i="31"/>
  <c r="AD89" i="31"/>
  <c r="AD88" i="31"/>
  <c r="AD87" i="31"/>
  <c r="AD86" i="31"/>
  <c r="AD85" i="31"/>
  <c r="AD84" i="31"/>
  <c r="AD83" i="31"/>
  <c r="AD82" i="31"/>
  <c r="AD81" i="31"/>
  <c r="AD80" i="31"/>
  <c r="AD79" i="31"/>
  <c r="AD78" i="31"/>
  <c r="AD77" i="31"/>
  <c r="AD76" i="31"/>
  <c r="AD75" i="31"/>
  <c r="AD74" i="31"/>
  <c r="AD73" i="31"/>
  <c r="AD72" i="31"/>
  <c r="AD71" i="31"/>
  <c r="AD70" i="31"/>
  <c r="AD69" i="31"/>
  <c r="AD66" i="31"/>
  <c r="AD65" i="31"/>
  <c r="AD62" i="31"/>
  <c r="AD58" i="31"/>
  <c r="AD57" i="31"/>
  <c r="AD54" i="31"/>
  <c r="AD53" i="31"/>
  <c r="AD50" i="31"/>
  <c r="AD46" i="31"/>
  <c r="AD37" i="31"/>
  <c r="AD34" i="31"/>
  <c r="AD33" i="31"/>
  <c r="AD30" i="31"/>
  <c r="AD29" i="31"/>
  <c r="AD25" i="31"/>
  <c r="AD23" i="31"/>
  <c r="AD21" i="31"/>
  <c r="AD19" i="31"/>
  <c r="AD17" i="31"/>
  <c r="AD14" i="31"/>
  <c r="AD13" i="31"/>
  <c r="AG110" i="31"/>
  <c r="AG109" i="31"/>
  <c r="AG108" i="31"/>
  <c r="AG106" i="31"/>
  <c r="AG105" i="31"/>
  <c r="AG104" i="31"/>
  <c r="AG102" i="31"/>
  <c r="AG101" i="31"/>
  <c r="AG100" i="31"/>
  <c r="AG98" i="31"/>
  <c r="AG97" i="31"/>
  <c r="AG95" i="31"/>
  <c r="AG94" i="31"/>
  <c r="AG93" i="31"/>
  <c r="AG92" i="31"/>
  <c r="AG90" i="31"/>
  <c r="AG89" i="31"/>
  <c r="AG88" i="31"/>
  <c r="AG87" i="31"/>
  <c r="AG86" i="31"/>
  <c r="AG85" i="31"/>
  <c r="AG84" i="31"/>
  <c r="AG82" i="31"/>
  <c r="AG81" i="31"/>
  <c r="AG80" i="31"/>
  <c r="AG79" i="31"/>
  <c r="AG78" i="31"/>
  <c r="AG77" i="31"/>
  <c r="AG76" i="31"/>
  <c r="AG75" i="31"/>
  <c r="AG74" i="31"/>
  <c r="AG73" i="31"/>
  <c r="AG72" i="31"/>
  <c r="AG71" i="31"/>
  <c r="AG70" i="31"/>
  <c r="AG69" i="31"/>
  <c r="AG68" i="31"/>
  <c r="AG67" i="31"/>
  <c r="AG66" i="31"/>
  <c r="AG65" i="31"/>
  <c r="AG64" i="31"/>
  <c r="AG63" i="31"/>
  <c r="AG62" i="31"/>
  <c r="AG61" i="31"/>
  <c r="AG60" i="31"/>
  <c r="AG59" i="31"/>
  <c r="AG58" i="31"/>
  <c r="AG57" i="31"/>
  <c r="AG56" i="31"/>
  <c r="AG55" i="31"/>
  <c r="AG54" i="31"/>
  <c r="AG53" i="31"/>
  <c r="AG52" i="31"/>
  <c r="AG51" i="31"/>
  <c r="AG50" i="31"/>
  <c r="AG49" i="31"/>
  <c r="AG48" i="31"/>
  <c r="AG47" i="31"/>
  <c r="AG45" i="31"/>
  <c r="AG44" i="31"/>
  <c r="AG43" i="31"/>
  <c r="AG41" i="31"/>
  <c r="AG40" i="31"/>
  <c r="AG39" i="31"/>
  <c r="AG38" i="31"/>
  <c r="AG37" i="31"/>
  <c r="AG36" i="31"/>
  <c r="AG35" i="31"/>
  <c r="AG34" i="31"/>
  <c r="AG32" i="31"/>
  <c r="AG31" i="31"/>
  <c r="AG30" i="31"/>
  <c r="AG29" i="31"/>
  <c r="AG28" i="31"/>
  <c r="AG27" i="31"/>
  <c r="AG26" i="31"/>
  <c r="AG25" i="31"/>
  <c r="AG24" i="31"/>
  <c r="AG23" i="31"/>
  <c r="AG22" i="31"/>
  <c r="AG21" i="31"/>
  <c r="AG20" i="31"/>
  <c r="AG19" i="31"/>
  <c r="AG18" i="31"/>
  <c r="AG17" i="31"/>
  <c r="AG16" i="31"/>
  <c r="AG15" i="31"/>
  <c r="AG13" i="31"/>
  <c r="AJ101" i="31"/>
  <c r="AJ92" i="31"/>
  <c r="AJ85" i="31"/>
  <c r="AJ84" i="31"/>
  <c r="AJ81" i="31"/>
  <c r="AJ80" i="31"/>
  <c r="AJ79" i="31"/>
  <c r="AJ77" i="31"/>
  <c r="AJ75" i="31"/>
  <c r="AJ74" i="31"/>
  <c r="AJ73" i="31"/>
  <c r="AJ69" i="31"/>
  <c r="AJ67" i="31"/>
  <c r="AJ65" i="31"/>
  <c r="AJ63" i="31"/>
  <c r="AJ61" i="31"/>
  <c r="AJ59" i="31"/>
  <c r="AJ57" i="31"/>
  <c r="AJ55" i="31"/>
  <c r="AJ53" i="31"/>
  <c r="AJ51" i="31"/>
  <c r="AJ50" i="31"/>
  <c r="AJ49" i="31"/>
  <c r="AJ47" i="31"/>
  <c r="AJ45" i="31"/>
  <c r="AJ43" i="31"/>
  <c r="AJ41" i="31"/>
  <c r="AJ39" i="31"/>
  <c r="AJ37" i="31"/>
  <c r="AJ35" i="31"/>
  <c r="AJ34" i="31"/>
  <c r="AJ33" i="31"/>
  <c r="AJ32" i="31"/>
  <c r="AJ31" i="31"/>
  <c r="AJ29" i="31"/>
  <c r="AJ25" i="31"/>
  <c r="AJ23" i="31"/>
  <c r="AJ22" i="31"/>
  <c r="AJ19" i="31"/>
  <c r="AJ15" i="31"/>
  <c r="AJ13" i="31"/>
  <c r="AM110" i="31"/>
  <c r="AM109" i="31"/>
  <c r="AM108" i="31"/>
  <c r="AM107" i="31"/>
  <c r="AM106" i="31"/>
  <c r="AM105" i="31"/>
  <c r="AM104" i="31"/>
  <c r="AM103" i="31"/>
  <c r="AM102" i="31"/>
  <c r="AM101" i="31"/>
  <c r="AM100" i="31"/>
  <c r="AM99" i="31"/>
  <c r="AM98" i="31"/>
  <c r="AM97" i="31"/>
  <c r="AM96" i="31"/>
  <c r="AM95" i="31"/>
  <c r="AM94" i="31"/>
  <c r="AM93" i="31"/>
  <c r="AM92" i="31"/>
  <c r="AM91" i="31"/>
  <c r="AM90" i="31"/>
  <c r="AM89" i="31"/>
  <c r="AM88" i="31"/>
  <c r="AM86" i="31"/>
  <c r="AM85" i="31"/>
  <c r="AM84" i="31"/>
  <c r="AM83" i="31"/>
  <c r="AM82" i="31"/>
  <c r="AM81" i="31"/>
  <c r="AM78" i="31"/>
  <c r="AM74" i="31"/>
  <c r="AM72" i="31"/>
  <c r="AM70" i="31"/>
  <c r="AM69" i="31"/>
  <c r="AM68" i="31"/>
  <c r="AM67" i="31"/>
  <c r="AM65" i="31"/>
  <c r="AM64" i="31"/>
  <c r="AM63" i="31"/>
  <c r="AM62" i="31"/>
  <c r="AM61" i="31"/>
  <c r="AM59" i="31"/>
  <c r="AM56" i="31"/>
  <c r="AM55" i="31"/>
  <c r="AM54" i="31"/>
  <c r="AM53" i="31"/>
  <c r="AM52" i="31"/>
  <c r="AM51" i="31"/>
  <c r="AM48" i="31"/>
  <c r="AM47" i="31"/>
  <c r="AM46" i="31"/>
  <c r="AM44" i="31"/>
  <c r="AM43" i="31"/>
  <c r="AM38" i="31"/>
  <c r="AM36" i="31"/>
  <c r="AM35" i="31"/>
  <c r="AM34" i="31"/>
  <c r="AM33" i="31"/>
  <c r="AM32" i="31"/>
  <c r="AM30" i="31"/>
  <c r="AM24" i="31"/>
  <c r="AM22" i="31"/>
  <c r="AM19" i="31"/>
  <c r="AM18" i="31"/>
  <c r="AM15" i="31"/>
  <c r="AM13" i="31"/>
  <c r="AM12" i="31"/>
  <c r="AP110" i="31"/>
  <c r="AP107" i="31"/>
  <c r="AP106" i="31"/>
  <c r="AP103" i="31"/>
  <c r="AP102" i="31"/>
  <c r="AP100" i="31"/>
  <c r="AP98" i="31"/>
  <c r="AP97" i="31"/>
  <c r="AP96" i="31"/>
  <c r="AP94" i="31"/>
  <c r="AP93" i="31"/>
  <c r="AP92" i="31"/>
  <c r="AP90" i="31"/>
  <c r="AP89" i="31"/>
  <c r="AP88" i="31"/>
  <c r="AP87" i="31"/>
  <c r="AP85" i="31"/>
  <c r="AP83" i="31"/>
  <c r="AP82" i="31"/>
  <c r="AP81" i="31"/>
  <c r="AP79" i="31"/>
  <c r="AP78" i="31"/>
  <c r="AP77" i="31"/>
  <c r="AP76" i="31"/>
  <c r="AP74" i="31"/>
  <c r="AP72" i="31"/>
  <c r="AP70" i="31"/>
  <c r="AP66" i="31"/>
  <c r="AP62" i="31"/>
  <c r="AP59" i="31"/>
  <c r="AP58" i="31"/>
  <c r="AP50" i="31"/>
  <c r="AP42" i="31"/>
  <c r="AP38" i="31"/>
  <c r="AP34" i="31"/>
  <c r="AP30" i="31"/>
  <c r="AP26" i="31"/>
  <c r="AP24" i="31"/>
  <c r="AP22" i="31"/>
  <c r="AP18" i="31"/>
  <c r="AP14" i="31"/>
  <c r="AP12" i="31"/>
  <c r="AS11" i="31"/>
  <c r="AS108" i="31"/>
  <c r="AS107" i="31"/>
  <c r="AS105" i="31"/>
  <c r="AS103" i="31"/>
  <c r="AS102" i="31"/>
  <c r="AS98" i="31"/>
  <c r="AS93" i="31"/>
  <c r="AS92" i="31"/>
  <c r="AS91" i="31"/>
  <c r="AS89" i="31"/>
  <c r="AS87" i="31"/>
  <c r="AS84" i="31"/>
  <c r="AS83" i="31"/>
  <c r="AS82" i="31"/>
  <c r="AS80" i="31"/>
  <c r="AS79" i="31"/>
  <c r="AS76" i="31"/>
  <c r="AS75" i="31"/>
  <c r="AS73" i="31"/>
  <c r="AS72" i="31"/>
  <c r="AS71" i="31"/>
  <c r="AS69" i="31"/>
  <c r="AS68" i="31"/>
  <c r="AS66" i="31"/>
  <c r="AS65" i="31"/>
  <c r="AS63" i="31"/>
  <c r="AS62" i="31"/>
  <c r="AS60" i="31"/>
  <c r="AS59" i="31"/>
  <c r="AS58" i="31"/>
  <c r="AS57" i="31"/>
  <c r="AS56" i="31"/>
  <c r="AS50" i="31"/>
  <c r="AS49" i="31"/>
  <c r="AS48" i="31"/>
  <c r="AS47" i="31"/>
  <c r="AS46" i="31"/>
  <c r="AS42" i="31"/>
  <c r="AS41" i="31"/>
  <c r="AS39" i="31"/>
  <c r="AS34" i="31"/>
  <c r="AS31" i="31"/>
  <c r="AS30" i="31"/>
  <c r="AS27" i="31"/>
  <c r="AS25" i="31"/>
  <c r="AS23" i="31"/>
  <c r="AS20" i="31"/>
  <c r="AS19" i="31"/>
  <c r="AS17" i="31"/>
  <c r="AS15" i="31"/>
  <c r="AV109" i="31"/>
  <c r="AV105" i="31"/>
  <c r="AV101" i="31"/>
  <c r="AV93" i="31"/>
  <c r="AV85" i="31"/>
  <c r="AV79" i="31"/>
  <c r="AV75" i="31"/>
  <c r="AV73" i="31"/>
  <c r="AV61" i="31"/>
  <c r="AV55" i="31"/>
  <c r="AV51" i="31"/>
  <c r="AV49" i="31"/>
  <c r="AV43" i="31"/>
  <c r="AV39" i="31"/>
  <c r="AV37" i="31"/>
  <c r="AV35" i="31"/>
  <c r="AV33" i="31"/>
  <c r="AV31" i="31"/>
  <c r="AV27" i="31"/>
  <c r="AV25" i="31"/>
  <c r="AV19" i="31"/>
  <c r="AV17" i="31"/>
  <c r="AV15" i="31"/>
  <c r="AV13" i="31"/>
  <c r="AY106" i="31"/>
  <c r="AY102" i="31"/>
  <c r="AY101" i="31"/>
  <c r="AY98" i="31"/>
  <c r="AY97" i="31"/>
  <c r="AY96" i="31"/>
  <c r="AY92" i="31"/>
  <c r="AY91" i="31"/>
  <c r="AY83" i="31"/>
  <c r="AY69" i="31"/>
  <c r="AY67" i="31"/>
  <c r="AY53" i="31"/>
  <c r="AY52" i="31"/>
  <c r="AY49" i="31"/>
  <c r="AY48" i="31"/>
  <c r="AY43" i="31"/>
  <c r="AY39" i="31"/>
  <c r="AY37" i="31"/>
  <c r="AY31" i="31"/>
  <c r="AY24" i="31"/>
  <c r="AY22" i="31"/>
  <c r="AY19" i="31"/>
  <c r="AY13" i="31"/>
  <c r="G11" i="31"/>
  <c r="G107" i="31"/>
  <c r="G101" i="31"/>
  <c r="G99" i="31"/>
  <c r="G97" i="31"/>
  <c r="G83" i="31"/>
  <c r="G69" i="31"/>
  <c r="G63" i="31"/>
  <c r="G49" i="31"/>
  <c r="G47" i="31"/>
  <c r="G25" i="31"/>
  <c r="G17" i="31"/>
  <c r="G15" i="31"/>
  <c r="J11" i="31"/>
  <c r="J107" i="31"/>
  <c r="J105" i="31"/>
  <c r="J103" i="31"/>
  <c r="J101" i="31"/>
  <c r="J99" i="31"/>
  <c r="J97" i="31"/>
  <c r="J93" i="31"/>
  <c r="J91" i="31"/>
  <c r="J89" i="31"/>
  <c r="J87" i="31"/>
  <c r="J85" i="31"/>
  <c r="J83" i="31"/>
  <c r="J81" i="31"/>
  <c r="J79" i="31"/>
  <c r="J77" i="31"/>
  <c r="J67" i="31"/>
  <c r="J63" i="31"/>
  <c r="J55" i="31"/>
  <c r="J51" i="31"/>
  <c r="J47" i="31"/>
  <c r="J43" i="31"/>
  <c r="J41" i="31"/>
  <c r="J39" i="31"/>
  <c r="J35" i="31"/>
  <c r="J31" i="31"/>
  <c r="J27" i="31"/>
  <c r="J23" i="31"/>
  <c r="J19" i="31"/>
  <c r="J15" i="31"/>
  <c r="M105" i="31"/>
  <c r="M101" i="31"/>
  <c r="M86" i="31"/>
  <c r="M85" i="31"/>
  <c r="M82" i="31"/>
  <c r="M70" i="31"/>
  <c r="M65" i="31"/>
  <c r="M53" i="31"/>
  <c r="M42" i="31"/>
  <c r="M34" i="31"/>
  <c r="M33" i="31"/>
  <c r="M21" i="31"/>
  <c r="M17" i="31"/>
  <c r="M13" i="31"/>
  <c r="G110" i="31"/>
  <c r="G108" i="31"/>
  <c r="G106" i="31"/>
  <c r="G104" i="31"/>
  <c r="G100" i="31"/>
  <c r="G98" i="31"/>
  <c r="G96" i="31"/>
  <c r="G94" i="31"/>
  <c r="G92" i="31"/>
  <c r="G90" i="31"/>
  <c r="G86" i="31"/>
  <c r="G84" i="31"/>
  <c r="G82" i="31"/>
  <c r="G68" i="31"/>
  <c r="G66" i="31"/>
  <c r="G64" i="31"/>
  <c r="G62" i="31"/>
  <c r="G58" i="31"/>
  <c r="G56" i="31"/>
  <c r="G54" i="31"/>
  <c r="G52" i="31"/>
  <c r="G50" i="31"/>
  <c r="G48" i="31"/>
  <c r="G46" i="31"/>
  <c r="G44" i="31"/>
  <c r="G42" i="31"/>
  <c r="G38" i="31"/>
  <c r="G30" i="31"/>
  <c r="G26" i="31"/>
  <c r="G24" i="31"/>
  <c r="G22" i="31"/>
  <c r="G20" i="31"/>
  <c r="G16" i="31"/>
  <c r="G14" i="31"/>
  <c r="J108" i="31"/>
  <c r="J96" i="31"/>
  <c r="J90" i="31"/>
  <c r="J88" i="31"/>
  <c r="J82" i="31"/>
  <c r="J74" i="31"/>
  <c r="M108" i="31"/>
  <c r="M104" i="31"/>
  <c r="M96" i="31"/>
  <c r="M92" i="31"/>
  <c r="M76" i="31"/>
  <c r="M72" i="31"/>
  <c r="M68" i="31"/>
  <c r="M64" i="31"/>
  <c r="M60" i="31"/>
  <c r="M52" i="31"/>
  <c r="M48" i="31"/>
  <c r="M44" i="31"/>
  <c r="M40" i="31"/>
  <c r="M28" i="31"/>
  <c r="M27" i="31"/>
  <c r="M24" i="31"/>
  <c r="M20" i="31"/>
  <c r="M16" i="31"/>
  <c r="M12" i="31"/>
  <c r="M91" i="31"/>
  <c r="Q59" i="31"/>
  <c r="Q15" i="31"/>
  <c r="M71" i="31"/>
  <c r="M109" i="31"/>
  <c r="M107" i="31"/>
  <c r="M93" i="31"/>
  <c r="M89" i="31"/>
  <c r="M87" i="31"/>
  <c r="M83" i="31"/>
  <c r="M79" i="31"/>
  <c r="M67" i="31"/>
  <c r="M49" i="31"/>
  <c r="M29" i="31"/>
  <c r="Q107" i="31"/>
  <c r="Q95" i="31"/>
  <c r="Q91" i="31"/>
  <c r="Q87" i="31"/>
  <c r="Q69" i="31"/>
  <c r="Q47" i="31"/>
  <c r="Q39" i="31"/>
  <c r="Q23" i="31"/>
  <c r="Q19" i="31"/>
  <c r="B55" i="31"/>
  <c r="B35" i="31"/>
  <c r="B15" i="31"/>
  <c r="B59" i="31"/>
  <c r="B39" i="31"/>
  <c r="B19" i="31"/>
  <c r="M103" i="31"/>
  <c r="M97" i="31"/>
  <c r="M63" i="31"/>
  <c r="M59" i="31"/>
  <c r="M55" i="31"/>
  <c r="M39" i="31"/>
  <c r="M25" i="31"/>
  <c r="M15" i="31"/>
  <c r="Q103" i="31"/>
  <c r="Q79" i="31"/>
  <c r="Q77" i="31"/>
  <c r="Q75" i="31"/>
  <c r="Q67" i="31"/>
  <c r="Q63" i="31"/>
  <c r="Q51" i="31"/>
  <c r="Q43" i="31"/>
  <c r="Q35" i="31"/>
  <c r="Q31" i="31"/>
  <c r="Q27" i="31"/>
  <c r="B108" i="31"/>
  <c r="B96" i="31"/>
  <c r="B92" i="31"/>
  <c r="B72" i="31"/>
  <c r="B68" i="31"/>
  <c r="B64" i="31"/>
  <c r="B60" i="31"/>
  <c r="B56" i="31"/>
  <c r="B52" i="31"/>
  <c r="B48" i="31"/>
  <c r="B44" i="31"/>
  <c r="B40" i="31"/>
  <c r="B36" i="31"/>
  <c r="B32" i="31"/>
  <c r="B20" i="31"/>
  <c r="B16" i="31"/>
  <c r="B12" i="31"/>
  <c r="J110" i="31"/>
  <c r="J106" i="31"/>
  <c r="J104" i="31"/>
  <c r="J102" i="31"/>
  <c r="J100" i="31"/>
  <c r="J98" i="31"/>
  <c r="J94" i="31"/>
  <c r="J92" i="31"/>
  <c r="J86" i="31"/>
  <c r="J84" i="31"/>
  <c r="J80" i="31"/>
  <c r="J78" i="31"/>
  <c r="J76" i="31"/>
  <c r="J72" i="31"/>
  <c r="J70" i="31"/>
  <c r="J66" i="31"/>
  <c r="J62" i="31"/>
  <c r="J58" i="31"/>
  <c r="J54" i="31"/>
  <c r="J50" i="31"/>
  <c r="J46" i="31"/>
  <c r="J42" i="31"/>
  <c r="J34" i="31"/>
  <c r="J30" i="31"/>
  <c r="J26" i="31"/>
  <c r="J22" i="31"/>
  <c r="Q110" i="31"/>
  <c r="Q105" i="31"/>
  <c r="Q101" i="31"/>
  <c r="Q97" i="31"/>
  <c r="Q93" i="31"/>
  <c r="B86" i="31"/>
  <c r="B14" i="31"/>
  <c r="B94" i="31"/>
  <c r="B58" i="31"/>
  <c r="G109" i="31"/>
  <c r="G105" i="31"/>
  <c r="G103" i="31"/>
  <c r="G95" i="31"/>
  <c r="G93" i="31"/>
  <c r="G91" i="31"/>
  <c r="G89" i="31"/>
  <c r="G87" i="31"/>
  <c r="G81" i="31"/>
  <c r="G79" i="31"/>
  <c r="G77" i="31"/>
  <c r="G73" i="31"/>
  <c r="G65" i="31"/>
  <c r="G61" i="31"/>
  <c r="G59" i="31"/>
  <c r="G57" i="31"/>
  <c r="G45" i="31"/>
  <c r="G43" i="31"/>
  <c r="G41" i="31"/>
  <c r="G39" i="31"/>
  <c r="G37" i="31"/>
  <c r="G33" i="31"/>
  <c r="G29" i="31"/>
  <c r="G27" i="31"/>
  <c r="G21" i="31"/>
  <c r="G13" i="31"/>
  <c r="J109" i="31"/>
  <c r="J95" i="31"/>
  <c r="J73" i="31"/>
  <c r="J29" i="31"/>
  <c r="J25" i="31"/>
  <c r="M106" i="31"/>
  <c r="M102" i="31"/>
  <c r="M95" i="31"/>
  <c r="M88" i="31"/>
  <c r="M84" i="31"/>
  <c r="M78" i="31"/>
  <c r="M75" i="31"/>
  <c r="M74" i="31"/>
  <c r="M66" i="31"/>
  <c r="M62" i="31"/>
  <c r="M58" i="31"/>
  <c r="M54" i="31"/>
  <c r="M51" i="31"/>
  <c r="M50" i="31"/>
  <c r="M47" i="31"/>
  <c r="M46" i="31"/>
  <c r="M43" i="31"/>
  <c r="M38" i="31"/>
  <c r="M36" i="31"/>
  <c r="M32" i="31"/>
  <c r="M30" i="31"/>
  <c r="M26" i="31"/>
  <c r="M23" i="31"/>
  <c r="M22" i="31"/>
  <c r="M19" i="31"/>
  <c r="M18" i="31"/>
  <c r="Q89" i="31"/>
  <c r="Q73" i="31"/>
  <c r="Q70" i="31"/>
  <c r="Q57" i="31"/>
  <c r="Q53" i="31"/>
  <c r="Q50" i="31"/>
  <c r="Q33" i="31"/>
  <c r="Q25" i="31"/>
  <c r="Q21" i="31"/>
  <c r="Q17" i="31"/>
  <c r="Q13" i="31"/>
  <c r="U100" i="31"/>
  <c r="U88" i="31"/>
  <c r="AA84" i="31"/>
  <c r="AA56" i="31"/>
  <c r="AA36" i="31"/>
  <c r="AA24" i="31"/>
  <c r="AA12" i="31"/>
  <c r="AJ108" i="31"/>
  <c r="AJ106" i="31"/>
  <c r="AJ104" i="31"/>
  <c r="AJ102" i="31"/>
  <c r="AJ100" i="31"/>
  <c r="AJ96" i="31"/>
  <c r="AJ90" i="31"/>
  <c r="AJ88" i="31"/>
  <c r="AJ86" i="31"/>
  <c r="AJ82" i="31"/>
  <c r="AJ78" i="31"/>
  <c r="AJ76" i="31"/>
  <c r="AJ72" i="31"/>
  <c r="AJ70" i="31"/>
  <c r="AJ68" i="31"/>
  <c r="AJ66" i="31"/>
  <c r="AJ64" i="31"/>
  <c r="AJ62" i="31"/>
  <c r="AJ60" i="31"/>
  <c r="AJ58" i="31"/>
  <c r="AJ56" i="31"/>
  <c r="AJ54" i="31"/>
  <c r="AJ52" i="31"/>
  <c r="AJ48" i="31"/>
  <c r="AJ46" i="31"/>
  <c r="AJ44" i="31"/>
  <c r="AJ42" i="31"/>
  <c r="AJ40" i="31"/>
  <c r="AJ38" i="31"/>
  <c r="AJ36" i="31"/>
  <c r="AJ30" i="31"/>
  <c r="AJ28" i="31"/>
  <c r="AJ26" i="31"/>
  <c r="AJ24" i="31"/>
  <c r="AJ20" i="31"/>
  <c r="AJ18" i="31"/>
  <c r="AJ16" i="31"/>
  <c r="AJ14" i="31"/>
  <c r="AJ12" i="31"/>
  <c r="AV98" i="31"/>
  <c r="AV82" i="31"/>
  <c r="AV80" i="31"/>
  <c r="AV70" i="31"/>
  <c r="AV66" i="31"/>
  <c r="AV60" i="31"/>
  <c r="AV56" i="31"/>
  <c r="AV54" i="31"/>
  <c r="AV36" i="31"/>
  <c r="AV14" i="31"/>
  <c r="AY100" i="31"/>
  <c r="AY90" i="31"/>
  <c r="AY88" i="31"/>
  <c r="AY84" i="31"/>
  <c r="AY78" i="31"/>
  <c r="AY70" i="31"/>
  <c r="AY68" i="31"/>
  <c r="AY66" i="31"/>
  <c r="AY56" i="31"/>
  <c r="AY44" i="31"/>
  <c r="AY40" i="31"/>
  <c r="AY36" i="31"/>
  <c r="AY32" i="31"/>
  <c r="AY30" i="31"/>
  <c r="AY28" i="31"/>
  <c r="AY20" i="31"/>
  <c r="AY18" i="31"/>
  <c r="AY16" i="31"/>
  <c r="U103" i="31"/>
  <c r="U101" i="31"/>
  <c r="U97" i="31"/>
  <c r="U91" i="31"/>
  <c r="U87" i="31"/>
  <c r="U81" i="31"/>
  <c r="U79" i="31"/>
  <c r="U77" i="31"/>
  <c r="U73" i="31"/>
  <c r="U67" i="31"/>
  <c r="U61" i="31"/>
  <c r="U59" i="31"/>
  <c r="U55" i="31"/>
  <c r="U51" i="31"/>
  <c r="U47" i="31"/>
  <c r="U43" i="31"/>
  <c r="U39" i="31"/>
  <c r="U35" i="31"/>
  <c r="U33" i="31"/>
  <c r="U31" i="31"/>
  <c r="U29" i="31"/>
  <c r="U17" i="31"/>
  <c r="U15" i="31"/>
  <c r="U13" i="31"/>
  <c r="AG11" i="31"/>
  <c r="AP11" i="31"/>
  <c r="AY11" i="31"/>
  <c r="AV11" i="31"/>
  <c r="AM11" i="31"/>
  <c r="AJ11" i="31"/>
  <c r="AA11" i="31"/>
  <c r="U11" i="31"/>
  <c r="Q11" i="31"/>
  <c r="M11" i="31"/>
  <c r="B107" i="31"/>
  <c r="B99" i="31"/>
  <c r="B87" i="31"/>
  <c r="B83" i="31"/>
  <c r="B79" i="31"/>
  <c r="B75" i="31"/>
  <c r="B71" i="31"/>
  <c r="B42" i="31"/>
  <c r="B46" i="31"/>
  <c r="B18" i="31"/>
  <c r="B22" i="31"/>
  <c r="B38" i="31"/>
  <c r="B50" i="31"/>
  <c r="B62" i="31"/>
  <c r="B70" i="31"/>
  <c r="B90" i="31"/>
  <c r="B98" i="31"/>
  <c r="B106" i="31"/>
  <c r="B26" i="31"/>
  <c r="B54" i="31"/>
  <c r="B66" i="31"/>
  <c r="B30" i="31"/>
  <c r="B34" i="31"/>
  <c r="B97" i="31"/>
  <c r="B109" i="31"/>
  <c r="B110" i="31"/>
  <c r="AD15" i="31"/>
  <c r="AP20" i="31"/>
  <c r="AM41" i="31"/>
  <c r="J14" i="31"/>
  <c r="J17" i="31"/>
  <c r="G19" i="31"/>
  <c r="Q22" i="31"/>
  <c r="B23" i="31"/>
  <c r="AY26" i="31"/>
  <c r="Q29" i="31"/>
  <c r="B31" i="31"/>
  <c r="G35" i="31"/>
  <c r="J37" i="31"/>
  <c r="M41" i="31"/>
  <c r="AY42" i="31"/>
  <c r="M45" i="31"/>
  <c r="AY46" i="31"/>
  <c r="Q49" i="31"/>
  <c r="B51" i="31"/>
  <c r="G55" i="31"/>
  <c r="M61" i="31"/>
  <c r="AY62" i="31"/>
  <c r="Q65" i="31"/>
  <c r="B67" i="31"/>
  <c r="AA20" i="31"/>
  <c r="AP23" i="31"/>
  <c r="AM25" i="31"/>
  <c r="AA28" i="31"/>
  <c r="AP35" i="31"/>
  <c r="AD38" i="31"/>
  <c r="B11" i="31"/>
  <c r="AD11" i="31"/>
  <c r="M14" i="31"/>
  <c r="AY14" i="31"/>
  <c r="AA16" i="31"/>
  <c r="AP16" i="31"/>
  <c r="J18" i="31"/>
  <c r="AP19" i="31"/>
  <c r="J21" i="31"/>
  <c r="AM21" i="31"/>
  <c r="AD22" i="31"/>
  <c r="G23" i="31"/>
  <c r="AD26" i="31"/>
  <c r="B27" i="31"/>
  <c r="AM29" i="31"/>
  <c r="G31" i="31"/>
  <c r="AA32" i="31"/>
  <c r="J33" i="31"/>
  <c r="M37" i="31"/>
  <c r="AY38" i="31"/>
  <c r="AP39" i="31"/>
  <c r="Q41" i="31"/>
  <c r="AD42" i="31"/>
  <c r="B43" i="31"/>
  <c r="Q45" i="31"/>
  <c r="B47" i="31"/>
  <c r="G51" i="31"/>
  <c r="M57" i="31"/>
  <c r="AY58" i="31"/>
  <c r="Q61" i="31"/>
  <c r="B63" i="31"/>
  <c r="G67" i="31"/>
  <c r="AD27" i="31"/>
  <c r="AP28" i="31"/>
  <c r="AD31" i="31"/>
  <c r="AP32" i="31"/>
  <c r="AD35" i="31"/>
  <c r="AP36" i="31"/>
  <c r="AD39" i="31"/>
  <c r="AP40" i="31"/>
  <c r="AD43" i="31"/>
  <c r="AP44" i="31"/>
  <c r="AD47" i="31"/>
  <c r="AP48" i="31"/>
  <c r="AD51" i="31"/>
  <c r="AP52" i="31"/>
  <c r="AD55" i="31"/>
  <c r="AP56" i="31"/>
  <c r="AD59" i="31"/>
  <c r="AP60" i="31"/>
  <c r="AD63" i="31"/>
  <c r="AP64" i="31"/>
  <c r="AD67" i="31"/>
  <c r="AP68" i="31"/>
  <c r="AA74" i="31"/>
  <c r="B76" i="31"/>
  <c r="X76" i="31"/>
  <c r="AM76" i="31"/>
  <c r="M77" i="31"/>
  <c r="AA77" i="31"/>
  <c r="AV78" i="31"/>
  <c r="Q81" i="31"/>
  <c r="B82" i="31"/>
  <c r="Q83" i="31"/>
  <c r="AS85" i="31"/>
  <c r="Q86" i="31"/>
  <c r="AS88" i="31"/>
  <c r="X89" i="31"/>
  <c r="AG96" i="31"/>
  <c r="AS101" i="31"/>
  <c r="AS104" i="31"/>
  <c r="X105" i="31"/>
  <c r="Q106" i="31"/>
  <c r="AG107" i="31"/>
  <c r="AV107" i="31"/>
  <c r="X108" i="31"/>
  <c r="AV110" i="31"/>
  <c r="J12" i="31"/>
  <c r="AD12" i="31"/>
  <c r="AP13" i="31"/>
  <c r="J16" i="31"/>
  <c r="AD16" i="31"/>
  <c r="AP17" i="31"/>
  <c r="J20" i="31"/>
  <c r="AD20" i="31"/>
  <c r="AP21" i="31"/>
  <c r="J24" i="31"/>
  <c r="AD24" i="31"/>
  <c r="AP25" i="31"/>
  <c r="J28" i="31"/>
  <c r="AD28" i="31"/>
  <c r="AP29" i="31"/>
  <c r="J32" i="31"/>
  <c r="AD32" i="31"/>
  <c r="AP33" i="31"/>
  <c r="J36" i="31"/>
  <c r="AD36" i="31"/>
  <c r="AP37" i="31"/>
  <c r="J40" i="31"/>
  <c r="AD40" i="31"/>
  <c r="AP41" i="31"/>
  <c r="J44" i="31"/>
  <c r="AD44" i="31"/>
  <c r="AP45" i="31"/>
  <c r="J48" i="31"/>
  <c r="AD48" i="31"/>
  <c r="AP49" i="31"/>
  <c r="J52" i="31"/>
  <c r="AD52" i="31"/>
  <c r="AP53" i="31"/>
  <c r="J56" i="31"/>
  <c r="AD56" i="31"/>
  <c r="AP57" i="31"/>
  <c r="J60" i="31"/>
  <c r="AD60" i="31"/>
  <c r="AP61" i="31"/>
  <c r="J64" i="31"/>
  <c r="AD64" i="31"/>
  <c r="AP65" i="31"/>
  <c r="J68" i="31"/>
  <c r="AD68" i="31"/>
  <c r="AP69" i="31"/>
  <c r="G71" i="31"/>
  <c r="AJ71" i="31"/>
  <c r="AM73" i="31"/>
  <c r="G74" i="31"/>
  <c r="AY75" i="31"/>
  <c r="AY76" i="31"/>
  <c r="AA78" i="31"/>
  <c r="B80" i="31"/>
  <c r="X80" i="31"/>
  <c r="AM80" i="31"/>
  <c r="M81" i="31"/>
  <c r="AA81" i="31"/>
  <c r="M90" i="31"/>
  <c r="Q90" i="31"/>
  <c r="AV90" i="31"/>
  <c r="AG91" i="31"/>
  <c r="AV91" i="31"/>
  <c r="X92" i="31"/>
  <c r="AV94" i="31"/>
  <c r="AJ97" i="31"/>
  <c r="M99" i="31"/>
  <c r="Q99" i="31"/>
  <c r="M110" i="31"/>
  <c r="J45" i="31"/>
  <c r="J49" i="31"/>
  <c r="J53" i="31"/>
  <c r="J57" i="31"/>
  <c r="J61" i="31"/>
  <c r="J65" i="31"/>
  <c r="J69" i="31"/>
  <c r="G75" i="31"/>
  <c r="G78" i="31"/>
  <c r="AY79" i="31"/>
  <c r="AY80" i="31"/>
  <c r="U83" i="31"/>
  <c r="U86" i="31"/>
  <c r="B91" i="31"/>
  <c r="M94" i="31"/>
  <c r="B95" i="31"/>
  <c r="U102" i="31"/>
  <c r="AJ93" i="31"/>
  <c r="AJ98" i="31"/>
  <c r="AS100" i="31"/>
  <c r="X101" i="31"/>
  <c r="Q102" i="31"/>
  <c r="AG103" i="31"/>
  <c r="AV103" i="31"/>
  <c r="X104" i="31"/>
  <c r="AV106" i="31"/>
  <c r="AJ109" i="31"/>
  <c r="AM71" i="31"/>
  <c r="G72" i="31"/>
  <c r="AA72" i="31"/>
  <c r="B73" i="31"/>
  <c r="AY73" i="31"/>
  <c r="AM75" i="31"/>
  <c r="G76" i="31"/>
  <c r="AA76" i="31"/>
  <c r="B77" i="31"/>
  <c r="AY77" i="31"/>
  <c r="AM79" i="31"/>
  <c r="G80" i="31"/>
  <c r="AA80" i="31"/>
  <c r="B81" i="31"/>
  <c r="AY81" i="31"/>
  <c r="AG83" i="31"/>
  <c r="AV83" i="31"/>
  <c r="X84" i="31"/>
  <c r="AV86" i="31"/>
  <c r="B88" i="31"/>
  <c r="AJ89" i="31"/>
  <c r="U90" i="31"/>
  <c r="AJ94" i="31"/>
  <c r="AS96" i="31"/>
  <c r="X97" i="31"/>
  <c r="M98" i="31"/>
  <c r="Q98" i="31"/>
  <c r="AG99" i="31"/>
  <c r="AV99" i="31"/>
  <c r="X100" i="31"/>
  <c r="AV102" i="31"/>
  <c r="B104" i="31"/>
  <c r="AJ105" i="31"/>
  <c r="U106" i="31"/>
  <c r="AJ110" i="31"/>
  <c r="AJ83" i="31"/>
  <c r="AV84" i="31"/>
  <c r="X86" i="31"/>
  <c r="AJ87" i="31"/>
  <c r="AV88" i="31"/>
  <c r="X90" i="31"/>
  <c r="AJ91" i="31"/>
  <c r="AV92" i="31"/>
  <c r="X94" i="31"/>
  <c r="AJ95" i="31"/>
  <c r="AV96" i="31"/>
  <c r="X98" i="31"/>
  <c r="AJ99" i="31"/>
  <c r="AV100" i="31"/>
  <c r="X102" i="31"/>
  <c r="AJ103" i="31"/>
  <c r="AV104" i="31"/>
  <c r="X106" i="31"/>
  <c r="AJ107" i="31"/>
  <c r="AV108" i="31"/>
  <c r="X110" i="31"/>
  <c r="C3" i="31" l="1"/>
  <c r="C2" i="31"/>
  <c r="A2" i="31" s="1"/>
  <c r="C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U1" authorId="0" shapeId="0" xr:uid="{FF16A7EB-AE3D-4E48-A083-0534C5A91B85}">
      <text>
        <r>
          <rPr>
            <b/>
            <sz val="16"/>
            <color indexed="10"/>
            <rFont val="ＭＳ Ｐゴシック"/>
            <family val="3"/>
            <charset val="128"/>
          </rPr>
          <t xml:space="preserve">
入力されているページだけを印刷して提出してください。
全てのページを印刷すると300ページ以上になりますのでご注意ください。</t>
        </r>
      </text>
    </comment>
  </commentList>
</comments>
</file>

<file path=xl/sharedStrings.xml><?xml version="1.0" encoding="utf-8"?>
<sst xmlns="http://schemas.openxmlformats.org/spreadsheetml/2006/main" count="23030" uniqueCount="750">
  <si>
    <t>出資対象事業持分の名称</t>
  </si>
  <si>
    <t>出資対象事業の内容</t>
  </si>
  <si>
    <t>出資対象事業持分の種別</t>
  </si>
  <si>
    <t>設定年月日</t>
  </si>
  <si>
    <t>業務の種別</t>
  </si>
  <si>
    <t>私募・運用の別</t>
  </si>
  <si>
    <t>届出の種別</t>
  </si>
  <si>
    <t>私募の期間</t>
  </si>
  <si>
    <t>出資金払込口座の所在地</t>
  </si>
  <si>
    <t>資金の流れ</t>
  </si>
  <si>
    <t>存続期間</t>
  </si>
  <si>
    <t>出資者の状況</t>
  </si>
  <si>
    <t>出資者の区分</t>
  </si>
  <si>
    <t>出資者数</t>
  </si>
  <si>
    <t>適格機関投資家</t>
  </si>
  <si>
    <t>名</t>
  </si>
  <si>
    <t>うち個人</t>
  </si>
  <si>
    <t>適格機関投資家以外の者</t>
  </si>
  <si>
    <t>合　計</t>
  </si>
  <si>
    <t>主な出資者の種別</t>
  </si>
  <si>
    <t>種別</t>
  </si>
  <si>
    <t>出資割合</t>
  </si>
  <si>
    <t>％</t>
  </si>
  <si>
    <t>適格機関投資家の出資額及び出資割合</t>
  </si>
  <si>
    <t>出資額</t>
  </si>
  <si>
    <t>適格機関投資家の状況</t>
  </si>
  <si>
    <t>商号・名称又は氏名</t>
  </si>
  <si>
    <t>区分</t>
  </si>
  <si>
    <t>円</t>
  </si>
  <si>
    <t>第234条の２第１項第１号に規定する金額</t>
  </si>
  <si>
    <t>適格機関投資家以外の者の状況</t>
  </si>
  <si>
    <t>数</t>
  </si>
  <si>
    <t>国・地方公共団体等</t>
  </si>
  <si>
    <t>百万円</t>
  </si>
  <si>
    <t>金融商品取引業者等</t>
  </si>
  <si>
    <t>金融機関等</t>
  </si>
  <si>
    <t>事業法人等</t>
  </si>
  <si>
    <t>個人</t>
  </si>
  <si>
    <t>外国法人又は外国人等</t>
  </si>
  <si>
    <t>密接な関係を有する者</t>
  </si>
  <si>
    <t>投資に関する事項について知識及び経験を有する者</t>
  </si>
  <si>
    <t>その他</t>
  </si>
  <si>
    <t>ファンドの資産構成</t>
  </si>
  <si>
    <t>金額</t>
  </si>
  <si>
    <t>備考</t>
  </si>
  <si>
    <t>現金</t>
  </si>
  <si>
    <t>有価証券</t>
  </si>
  <si>
    <t>デリバティブ資産</t>
  </si>
  <si>
    <t>合計</t>
  </si>
  <si>
    <t>先物取引の状況</t>
  </si>
  <si>
    <t>ロング・ポジション</t>
  </si>
  <si>
    <t>ショート・ポジション</t>
  </si>
  <si>
    <t>主な投資対象資産</t>
  </si>
  <si>
    <t>割合</t>
  </si>
  <si>
    <t>投資対象地域</t>
  </si>
  <si>
    <t>金融商品取引行為の相手方の状況</t>
  </si>
  <si>
    <t>相手方</t>
  </si>
  <si>
    <t>取引額</t>
  </si>
  <si>
    <t>総出資額</t>
  </si>
  <si>
    <t>純資産額</t>
  </si>
  <si>
    <t>純資産額（１年前）</t>
  </si>
  <si>
    <t>総資産額</t>
  </si>
  <si>
    <t>配当額（分配額）</t>
  </si>
  <si>
    <t>配当等利回り</t>
  </si>
  <si>
    <t>直近１年間の総支払配当等額</t>
  </si>
  <si>
    <t>設定来総支払配当等累計額</t>
  </si>
  <si>
    <t>想定配当等利回り</t>
  </si>
  <si>
    <t>解約額</t>
  </si>
  <si>
    <t>口</t>
  </si>
  <si>
    <t>償還額</t>
  </si>
  <si>
    <t>監査の内容</t>
  </si>
  <si>
    <t>出資対象事業持分の名称</t>
    <phoneticPr fontId="1"/>
  </si>
  <si>
    <t>出資対象事業持分の内容</t>
    <rPh sb="9" eb="11">
      <t>ナイヨウ</t>
    </rPh>
    <phoneticPr fontId="1"/>
  </si>
  <si>
    <t>出資対象事業持分の種別</t>
    <rPh sb="9" eb="11">
      <t>シュベツ</t>
    </rPh>
    <phoneticPr fontId="1"/>
  </si>
  <si>
    <t>設定年月日</t>
    <rPh sb="0" eb="2">
      <t>セッテイ</t>
    </rPh>
    <rPh sb="2" eb="5">
      <t>ネンガッピ</t>
    </rPh>
    <phoneticPr fontId="1"/>
  </si>
  <si>
    <t>業務の種別</t>
    <rPh sb="0" eb="2">
      <t>ギョウム</t>
    </rPh>
    <rPh sb="3" eb="5">
      <t>シュベツ</t>
    </rPh>
    <phoneticPr fontId="1"/>
  </si>
  <si>
    <t>私募・運用の別</t>
    <rPh sb="0" eb="1">
      <t>シ</t>
    </rPh>
    <rPh sb="1" eb="2">
      <t>ボ</t>
    </rPh>
    <rPh sb="3" eb="5">
      <t>ウンヨウ</t>
    </rPh>
    <rPh sb="6" eb="7">
      <t>ベツ</t>
    </rPh>
    <phoneticPr fontId="1"/>
  </si>
  <si>
    <t>届出の種別</t>
    <rPh sb="0" eb="1">
      <t>トドケ</t>
    </rPh>
    <rPh sb="1" eb="2">
      <t>デ</t>
    </rPh>
    <rPh sb="3" eb="5">
      <t>シュベツ</t>
    </rPh>
    <phoneticPr fontId="1"/>
  </si>
  <si>
    <t>私募の期間</t>
    <rPh sb="0" eb="1">
      <t>シ</t>
    </rPh>
    <rPh sb="1" eb="2">
      <t>ボ</t>
    </rPh>
    <rPh sb="3" eb="5">
      <t>キカン</t>
    </rPh>
    <phoneticPr fontId="1"/>
  </si>
  <si>
    <t>出資金払込口座の所在地</t>
    <rPh sb="0" eb="3">
      <t>シュッシキン</t>
    </rPh>
    <rPh sb="3" eb="4">
      <t>ハラ</t>
    </rPh>
    <rPh sb="4" eb="5">
      <t>コ</t>
    </rPh>
    <rPh sb="5" eb="7">
      <t>コウザ</t>
    </rPh>
    <rPh sb="8" eb="11">
      <t>ショザイチ</t>
    </rPh>
    <phoneticPr fontId="1"/>
  </si>
  <si>
    <t>資金の流れ</t>
    <rPh sb="0" eb="2">
      <t>シキン</t>
    </rPh>
    <rPh sb="3" eb="4">
      <t>ナガ</t>
    </rPh>
    <phoneticPr fontId="1"/>
  </si>
  <si>
    <t>存続期間</t>
    <rPh sb="0" eb="2">
      <t>ソンゾク</t>
    </rPh>
    <rPh sb="2" eb="4">
      <t>キカン</t>
    </rPh>
    <phoneticPr fontId="1"/>
  </si>
  <si>
    <t>出資者の状況</t>
    <rPh sb="0" eb="3">
      <t>シュッシシャ</t>
    </rPh>
    <rPh sb="4" eb="6">
      <t>ジョウキョウ</t>
    </rPh>
    <phoneticPr fontId="1"/>
  </si>
  <si>
    <t>主な出資者の種別</t>
    <rPh sb="0" eb="1">
      <t>オモ</t>
    </rPh>
    <rPh sb="2" eb="5">
      <t>シュッシシャ</t>
    </rPh>
    <rPh sb="6" eb="8">
      <t>シュベツ</t>
    </rPh>
    <phoneticPr fontId="1"/>
  </si>
  <si>
    <t>種別１</t>
    <rPh sb="0" eb="2">
      <t>シュベツ</t>
    </rPh>
    <phoneticPr fontId="1"/>
  </si>
  <si>
    <t>種別２</t>
    <rPh sb="0" eb="2">
      <t>シュベツ</t>
    </rPh>
    <phoneticPr fontId="1"/>
  </si>
  <si>
    <t>種別３</t>
    <rPh sb="0" eb="2">
      <t>シュベツ</t>
    </rPh>
    <phoneticPr fontId="1"/>
  </si>
  <si>
    <t>適格機関投資家の出資額及び出資割合</t>
    <rPh sb="0" eb="2">
      <t>テキカク</t>
    </rPh>
    <rPh sb="2" eb="4">
      <t>キカン</t>
    </rPh>
    <rPh sb="4" eb="6">
      <t>トウシ</t>
    </rPh>
    <rPh sb="6" eb="7">
      <t>カ</t>
    </rPh>
    <rPh sb="8" eb="10">
      <t>シュッシ</t>
    </rPh>
    <rPh sb="10" eb="11">
      <t>ガク</t>
    </rPh>
    <rPh sb="11" eb="12">
      <t>オヨ</t>
    </rPh>
    <rPh sb="13" eb="15">
      <t>シュッシ</t>
    </rPh>
    <rPh sb="15" eb="17">
      <t>ワリアイ</t>
    </rPh>
    <phoneticPr fontId="1"/>
  </si>
  <si>
    <t>商号・名称又は氏名</t>
    <rPh sb="0" eb="2">
      <t>ショウゴウ</t>
    </rPh>
    <rPh sb="3" eb="5">
      <t>メイショウ</t>
    </rPh>
    <rPh sb="5" eb="6">
      <t>マタ</t>
    </rPh>
    <rPh sb="7" eb="9">
      <t>シメイ</t>
    </rPh>
    <phoneticPr fontId="1"/>
  </si>
  <si>
    <t>区分</t>
    <rPh sb="0" eb="2">
      <t>クブン</t>
    </rPh>
    <phoneticPr fontId="1"/>
  </si>
  <si>
    <t>適格機関投資家以外の者の状況</t>
    <rPh sb="0" eb="2">
      <t>テキカク</t>
    </rPh>
    <rPh sb="2" eb="4">
      <t>キカン</t>
    </rPh>
    <rPh sb="4" eb="6">
      <t>トウシ</t>
    </rPh>
    <rPh sb="6" eb="7">
      <t>カ</t>
    </rPh>
    <rPh sb="7" eb="9">
      <t>イガイ</t>
    </rPh>
    <rPh sb="10" eb="11">
      <t>シャ</t>
    </rPh>
    <rPh sb="12" eb="14">
      <t>ジョウキョウ</t>
    </rPh>
    <phoneticPr fontId="1"/>
  </si>
  <si>
    <t>ファンドの資産構成</t>
    <rPh sb="5" eb="7">
      <t>シサン</t>
    </rPh>
    <rPh sb="7" eb="9">
      <t>コウセイ</t>
    </rPh>
    <phoneticPr fontId="1"/>
  </si>
  <si>
    <t>現金</t>
    <rPh sb="0" eb="2">
      <t>ゲンキン</t>
    </rPh>
    <phoneticPr fontId="1"/>
  </si>
  <si>
    <t>有価証券</t>
    <rPh sb="0" eb="2">
      <t>ユウカ</t>
    </rPh>
    <rPh sb="2" eb="4">
      <t>ショウケン</t>
    </rPh>
    <phoneticPr fontId="1"/>
  </si>
  <si>
    <t>うち非上場株式</t>
    <rPh sb="2" eb="5">
      <t>ヒジョウジョウ</t>
    </rPh>
    <rPh sb="5" eb="7">
      <t>カブシキ</t>
    </rPh>
    <phoneticPr fontId="1"/>
  </si>
  <si>
    <t>デリバティブ資産</t>
    <rPh sb="6" eb="8">
      <t>シサン</t>
    </rPh>
    <phoneticPr fontId="1"/>
  </si>
  <si>
    <t>備考</t>
    <rPh sb="0" eb="2">
      <t>ビコウ</t>
    </rPh>
    <phoneticPr fontId="1"/>
  </si>
  <si>
    <t>区分名</t>
    <rPh sb="0" eb="1">
      <t>ク</t>
    </rPh>
    <rPh sb="1" eb="2">
      <t>ブン</t>
    </rPh>
    <rPh sb="2" eb="3">
      <t>メイ</t>
    </rPh>
    <phoneticPr fontId="1"/>
  </si>
  <si>
    <t>その他資産①</t>
    <rPh sb="2" eb="3">
      <t>タ</t>
    </rPh>
    <rPh sb="3" eb="5">
      <t>シサン</t>
    </rPh>
    <phoneticPr fontId="1"/>
  </si>
  <si>
    <t>その他資産②</t>
    <rPh sb="2" eb="3">
      <t>タ</t>
    </rPh>
    <rPh sb="3" eb="5">
      <t>シサン</t>
    </rPh>
    <phoneticPr fontId="1"/>
  </si>
  <si>
    <t>その他資産③</t>
    <rPh sb="2" eb="3">
      <t>タ</t>
    </rPh>
    <rPh sb="3" eb="5">
      <t>シサン</t>
    </rPh>
    <phoneticPr fontId="1"/>
  </si>
  <si>
    <t>その他資産④</t>
    <rPh sb="2" eb="3">
      <t>タ</t>
    </rPh>
    <rPh sb="3" eb="5">
      <t>シサン</t>
    </rPh>
    <phoneticPr fontId="1"/>
  </si>
  <si>
    <t>その他資産⑤</t>
    <rPh sb="2" eb="3">
      <t>タ</t>
    </rPh>
    <rPh sb="3" eb="5">
      <t>シサン</t>
    </rPh>
    <phoneticPr fontId="1"/>
  </si>
  <si>
    <t>その他資産⑥</t>
    <rPh sb="2" eb="3">
      <t>タ</t>
    </rPh>
    <rPh sb="3" eb="5">
      <t>シサン</t>
    </rPh>
    <phoneticPr fontId="1"/>
  </si>
  <si>
    <t>その他資産⑦</t>
    <rPh sb="2" eb="3">
      <t>タ</t>
    </rPh>
    <rPh sb="3" eb="5">
      <t>シサン</t>
    </rPh>
    <phoneticPr fontId="1"/>
  </si>
  <si>
    <t>その他資産⑧</t>
    <rPh sb="2" eb="3">
      <t>タ</t>
    </rPh>
    <rPh sb="3" eb="5">
      <t>シサン</t>
    </rPh>
    <phoneticPr fontId="1"/>
  </si>
  <si>
    <t>その他資産⑨</t>
    <rPh sb="2" eb="3">
      <t>タ</t>
    </rPh>
    <rPh sb="3" eb="5">
      <t>シサン</t>
    </rPh>
    <phoneticPr fontId="1"/>
  </si>
  <si>
    <t>その他資産⑩</t>
    <rPh sb="2" eb="3">
      <t>タ</t>
    </rPh>
    <rPh sb="3" eb="5">
      <t>シサン</t>
    </rPh>
    <phoneticPr fontId="1"/>
  </si>
  <si>
    <t>先物取引の状況</t>
    <rPh sb="0" eb="2">
      <t>サキモノ</t>
    </rPh>
    <rPh sb="2" eb="4">
      <t>トリヒキ</t>
    </rPh>
    <rPh sb="5" eb="7">
      <t>ジョウキョウ</t>
    </rPh>
    <phoneticPr fontId="1"/>
  </si>
  <si>
    <t>主な投資対象資産</t>
    <rPh sb="0" eb="1">
      <t>オモ</t>
    </rPh>
    <rPh sb="2" eb="4">
      <t>トウシ</t>
    </rPh>
    <rPh sb="4" eb="6">
      <t>タイショウ</t>
    </rPh>
    <rPh sb="6" eb="8">
      <t>シサン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</si>
  <si>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</si>
  <si>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</si>
  <si>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区分３</t>
    <rPh sb="0" eb="2">
      <t>クブン</t>
    </rPh>
    <phoneticPr fontId="1"/>
  </si>
  <si>
    <t>投資対象地域</t>
    <rPh sb="0" eb="2">
      <t>トウシ</t>
    </rPh>
    <rPh sb="2" eb="4">
      <t>タイショウ</t>
    </rPh>
    <rPh sb="4" eb="6">
      <t>チイキ</t>
    </rPh>
    <phoneticPr fontId="1"/>
  </si>
  <si>
    <t>金融商品取引行為の相手方の状況</t>
    <rPh sb="0" eb="2">
      <t>キンユウ</t>
    </rPh>
    <rPh sb="2" eb="4">
      <t>ショウヒン</t>
    </rPh>
    <rPh sb="4" eb="6">
      <t>トリヒキ</t>
    </rPh>
    <rPh sb="6" eb="8">
      <t>コウイ</t>
    </rPh>
    <rPh sb="9" eb="12">
      <t>アイテガタ</t>
    </rPh>
    <rPh sb="13" eb="15">
      <t>ジョウキョウ</t>
    </rPh>
    <phoneticPr fontId="1"/>
  </si>
  <si>
    <t>相手方①</t>
    <rPh sb="0" eb="3">
      <t>アイテガタ</t>
    </rPh>
    <phoneticPr fontId="1"/>
  </si>
  <si>
    <t>相手方②</t>
    <rPh sb="0" eb="3">
      <t>アイテガタ</t>
    </rPh>
    <phoneticPr fontId="1"/>
  </si>
  <si>
    <t>相手方③</t>
    <rPh sb="0" eb="3">
      <t>アイテガタ</t>
    </rPh>
    <phoneticPr fontId="1"/>
  </si>
  <si>
    <t>相手方④</t>
    <rPh sb="0" eb="3">
      <t>アイテガタ</t>
    </rPh>
    <phoneticPr fontId="1"/>
  </si>
  <si>
    <t>相手方⑤</t>
    <rPh sb="0" eb="3">
      <t>アイテガタ</t>
    </rPh>
    <phoneticPr fontId="1"/>
  </si>
  <si>
    <t>相手方⑥</t>
    <rPh sb="0" eb="3">
      <t>アイテガタ</t>
    </rPh>
    <phoneticPr fontId="1"/>
  </si>
  <si>
    <t>相手方⑦</t>
    <rPh sb="0" eb="3">
      <t>アイテガタ</t>
    </rPh>
    <phoneticPr fontId="1"/>
  </si>
  <si>
    <t>相手方⑧</t>
    <rPh sb="0" eb="3">
      <t>アイテガタ</t>
    </rPh>
    <phoneticPr fontId="1"/>
  </si>
  <si>
    <t>相手方⑨</t>
    <rPh sb="0" eb="3">
      <t>アイテガタ</t>
    </rPh>
    <phoneticPr fontId="1"/>
  </si>
  <si>
    <t>相手方⑩</t>
    <rPh sb="0" eb="3">
      <t>アイテガタ</t>
    </rPh>
    <phoneticPr fontId="1"/>
  </si>
  <si>
    <t>うち計算期間中に出資又は拠出を受けた分</t>
    <rPh sb="2" eb="4">
      <t>ケイサン</t>
    </rPh>
    <rPh sb="4" eb="7">
      <t>キカンチュウ</t>
    </rPh>
    <rPh sb="8" eb="10">
      <t>シュッシ</t>
    </rPh>
    <rPh sb="10" eb="11">
      <t>マタ</t>
    </rPh>
    <rPh sb="12" eb="14">
      <t>キョシュツ</t>
    </rPh>
    <rPh sb="15" eb="16">
      <t>ウ</t>
    </rPh>
    <rPh sb="18" eb="19">
      <t>ブン</t>
    </rPh>
    <phoneticPr fontId="1"/>
  </si>
  <si>
    <t>配当額（分配額）</t>
    <rPh sb="0" eb="2">
      <t>ハイトウ</t>
    </rPh>
    <rPh sb="2" eb="3">
      <t>ガク</t>
    </rPh>
    <rPh sb="4" eb="6">
      <t>ブンパイ</t>
    </rPh>
    <rPh sb="6" eb="7">
      <t>ガク</t>
    </rPh>
    <phoneticPr fontId="1"/>
  </si>
  <si>
    <t>口数</t>
    <rPh sb="0" eb="1">
      <t>クチ</t>
    </rPh>
    <rPh sb="1" eb="2">
      <t>スウ</t>
    </rPh>
    <phoneticPr fontId="1"/>
  </si>
  <si>
    <t>人数</t>
    <rPh sb="0" eb="2">
      <t>ニンズウ</t>
    </rPh>
    <phoneticPr fontId="1"/>
  </si>
  <si>
    <t>第233条の３各号に掲げる者を相手方とする場合</t>
    <phoneticPr fontId="1"/>
  </si>
  <si>
    <t>第233条の３各号に掲げる者を相手方とする場合</t>
    <phoneticPr fontId="1"/>
  </si>
  <si>
    <t>第233条の３各号に掲げる者の有無</t>
    <phoneticPr fontId="1"/>
  </si>
  <si>
    <t>借入又は債務保証の有無</t>
    <phoneticPr fontId="1"/>
  </si>
  <si>
    <t>監査の状況</t>
    <phoneticPr fontId="1"/>
  </si>
  <si>
    <t>公認会計士又は監査法人の氏名又は名称</t>
    <phoneticPr fontId="1"/>
  </si>
  <si>
    <t>公認会計士又は監査法人の氏名又は名称</t>
    <phoneticPr fontId="1"/>
  </si>
  <si>
    <t>監査の内容</t>
    <phoneticPr fontId="1"/>
  </si>
  <si>
    <t>第239条の２第１項第10号に規定する報告の状況</t>
    <phoneticPr fontId="1"/>
  </si>
  <si>
    <t>適格機関投資家の状況1</t>
    <rPh sb="0" eb="2">
      <t>テキカク</t>
    </rPh>
    <rPh sb="2" eb="4">
      <t>キカン</t>
    </rPh>
    <rPh sb="4" eb="6">
      <t>トウシ</t>
    </rPh>
    <rPh sb="6" eb="7">
      <t>カ</t>
    </rPh>
    <rPh sb="8" eb="10">
      <t>ジョウキョウ</t>
    </rPh>
    <phoneticPr fontId="1"/>
  </si>
  <si>
    <t>適格機関投資家の状況2</t>
    <rPh sb="0" eb="2">
      <t>テキカク</t>
    </rPh>
    <rPh sb="2" eb="4">
      <t>キカン</t>
    </rPh>
    <rPh sb="4" eb="6">
      <t>トウシ</t>
    </rPh>
    <rPh sb="6" eb="7">
      <t>カ</t>
    </rPh>
    <rPh sb="8" eb="10">
      <t>ジョウキョウ</t>
    </rPh>
    <phoneticPr fontId="1"/>
  </si>
  <si>
    <t>適格機関投資家の状況3</t>
    <rPh sb="0" eb="2">
      <t>テキカク</t>
    </rPh>
    <rPh sb="2" eb="4">
      <t>キカン</t>
    </rPh>
    <rPh sb="4" eb="6">
      <t>トウシ</t>
    </rPh>
    <rPh sb="6" eb="7">
      <t>カ</t>
    </rPh>
    <rPh sb="8" eb="10">
      <t>ジョウキョウ</t>
    </rPh>
    <phoneticPr fontId="1"/>
  </si>
  <si>
    <t>適格機関投資家の状況4</t>
    <rPh sb="0" eb="2">
      <t>テキカク</t>
    </rPh>
    <rPh sb="2" eb="4">
      <t>キカン</t>
    </rPh>
    <rPh sb="4" eb="6">
      <t>トウシ</t>
    </rPh>
    <rPh sb="6" eb="7">
      <t>カ</t>
    </rPh>
    <rPh sb="8" eb="10">
      <t>ジョウキョウ</t>
    </rPh>
    <phoneticPr fontId="1"/>
  </si>
  <si>
    <t>適格機関投資家の状況5</t>
    <rPh sb="0" eb="2">
      <t>テキカク</t>
    </rPh>
    <rPh sb="2" eb="4">
      <t>キカン</t>
    </rPh>
    <rPh sb="4" eb="6">
      <t>トウシ</t>
    </rPh>
    <rPh sb="6" eb="7">
      <t>カ</t>
    </rPh>
    <rPh sb="8" eb="10">
      <t>ジョウキョウ</t>
    </rPh>
    <phoneticPr fontId="1"/>
  </si>
  <si>
    <t>適格機関投資家の状況6</t>
    <rPh sb="0" eb="2">
      <t>テキカク</t>
    </rPh>
    <rPh sb="2" eb="4">
      <t>キカン</t>
    </rPh>
    <rPh sb="4" eb="6">
      <t>トウシ</t>
    </rPh>
    <rPh sb="6" eb="7">
      <t>カ</t>
    </rPh>
    <rPh sb="8" eb="10">
      <t>ジョウキョウ</t>
    </rPh>
    <phoneticPr fontId="1"/>
  </si>
  <si>
    <t>適格機関投資家の状況7</t>
    <rPh sb="0" eb="2">
      <t>テキカク</t>
    </rPh>
    <rPh sb="2" eb="4">
      <t>キカン</t>
    </rPh>
    <rPh sb="4" eb="6">
      <t>トウシ</t>
    </rPh>
    <rPh sb="6" eb="7">
      <t>カ</t>
    </rPh>
    <rPh sb="8" eb="10">
      <t>ジョウキョウ</t>
    </rPh>
    <phoneticPr fontId="1"/>
  </si>
  <si>
    <t>適格機関投資家の状況8</t>
    <rPh sb="0" eb="2">
      <t>テキカク</t>
    </rPh>
    <rPh sb="2" eb="4">
      <t>キカン</t>
    </rPh>
    <rPh sb="4" eb="6">
      <t>トウシ</t>
    </rPh>
    <rPh sb="6" eb="7">
      <t>カ</t>
    </rPh>
    <rPh sb="8" eb="10">
      <t>ジョウキョウ</t>
    </rPh>
    <phoneticPr fontId="1"/>
  </si>
  <si>
    <t>適格機関投資家の状況9</t>
    <rPh sb="0" eb="2">
      <t>テキカク</t>
    </rPh>
    <rPh sb="2" eb="4">
      <t>キカン</t>
    </rPh>
    <rPh sb="4" eb="6">
      <t>トウシ</t>
    </rPh>
    <rPh sb="6" eb="7">
      <t>カ</t>
    </rPh>
    <rPh sb="8" eb="10">
      <t>ジョウキョウ</t>
    </rPh>
    <phoneticPr fontId="1"/>
  </si>
  <si>
    <t>適格機関投資家の状況10</t>
    <rPh sb="0" eb="2">
      <t>テキカク</t>
    </rPh>
    <rPh sb="2" eb="4">
      <t>キカン</t>
    </rPh>
    <rPh sb="4" eb="6">
      <t>トウシ</t>
    </rPh>
    <rPh sb="6" eb="7">
      <t>カ</t>
    </rPh>
    <rPh sb="8" eb="10">
      <t>ジョウキョウ</t>
    </rPh>
    <phoneticPr fontId="1"/>
  </si>
  <si>
    <t>（商品分類）</t>
    <rPh sb="1" eb="3">
      <t>ショウヒン</t>
    </rPh>
    <rPh sb="3" eb="5">
      <t>ブンルイ</t>
    </rPh>
    <phoneticPr fontId="1"/>
  </si>
  <si>
    <t>（内容）</t>
    <rPh sb="1" eb="3">
      <t>ナイヨウ</t>
    </rPh>
    <phoneticPr fontId="1"/>
  </si>
  <si>
    <t>適格機関投資家
（名）</t>
    <rPh sb="0" eb="2">
      <t>テキカク</t>
    </rPh>
    <rPh sb="2" eb="4">
      <t>キカン</t>
    </rPh>
    <rPh sb="4" eb="6">
      <t>トウシ</t>
    </rPh>
    <rPh sb="6" eb="7">
      <t>カ</t>
    </rPh>
    <rPh sb="9" eb="10">
      <t>メイ</t>
    </rPh>
    <phoneticPr fontId="1"/>
  </si>
  <si>
    <t>うち個人
（名）</t>
    <rPh sb="2" eb="4">
      <t>コジン</t>
    </rPh>
    <phoneticPr fontId="1"/>
  </si>
  <si>
    <t>適格機関投資家以外の者
（名）</t>
    <rPh sb="0" eb="2">
      <t>テキカク</t>
    </rPh>
    <rPh sb="2" eb="4">
      <t>キカン</t>
    </rPh>
    <rPh sb="4" eb="6">
      <t>トウシ</t>
    </rPh>
    <rPh sb="6" eb="7">
      <t>カ</t>
    </rPh>
    <rPh sb="7" eb="9">
      <t>イガイ</t>
    </rPh>
    <rPh sb="10" eb="11">
      <t>シャ</t>
    </rPh>
    <phoneticPr fontId="1"/>
  </si>
  <si>
    <t>出資割合
（％）</t>
    <rPh sb="0" eb="2">
      <t>シュッシ</t>
    </rPh>
    <rPh sb="2" eb="4">
      <t>ワリアイ</t>
    </rPh>
    <phoneticPr fontId="1"/>
  </si>
  <si>
    <t>出資額
（円）</t>
    <rPh sb="0" eb="2">
      <t>シュッシ</t>
    </rPh>
    <rPh sb="2" eb="3">
      <t>ガク</t>
    </rPh>
    <rPh sb="5" eb="6">
      <t>エン</t>
    </rPh>
    <phoneticPr fontId="1"/>
  </si>
  <si>
    <t>合計
（名）</t>
    <rPh sb="0" eb="2">
      <t>ゴウケイ</t>
    </rPh>
    <rPh sb="4" eb="5">
      <t>メイ</t>
    </rPh>
    <phoneticPr fontId="1"/>
  </si>
  <si>
    <t>第234条の２第１項第１号に規定する金額
（円）</t>
    <rPh sb="22" eb="23">
      <t>エン</t>
    </rPh>
    <phoneticPr fontId="1"/>
  </si>
  <si>
    <t>出資額
（百万円）</t>
    <rPh sb="0" eb="2">
      <t>シュッシ</t>
    </rPh>
    <rPh sb="2" eb="3">
      <t>ガク</t>
    </rPh>
    <rPh sb="5" eb="6">
      <t>ヒャク</t>
    </rPh>
    <rPh sb="6" eb="8">
      <t>マンエン</t>
    </rPh>
    <phoneticPr fontId="1"/>
  </si>
  <si>
    <t>数
（名）</t>
    <rPh sb="0" eb="1">
      <t>カズ</t>
    </rPh>
    <rPh sb="3" eb="4">
      <t>メイ</t>
    </rPh>
    <phoneticPr fontId="1"/>
  </si>
  <si>
    <t>ファンドの資産構成</t>
    <phoneticPr fontId="1"/>
  </si>
  <si>
    <t>金額
（百万円）</t>
    <rPh sb="0" eb="2">
      <t>キンガク</t>
    </rPh>
    <rPh sb="4" eb="7">
      <t>ヒャクマンエン</t>
    </rPh>
    <phoneticPr fontId="1"/>
  </si>
  <si>
    <t>ロング・ポジション
（百万円）</t>
    <rPh sb="11" eb="14">
      <t>ヒャクマンエン</t>
    </rPh>
    <phoneticPr fontId="1"/>
  </si>
  <si>
    <t>ショート・ポジション
（百万円）</t>
    <rPh sb="12" eb="15">
      <t>ヒャクマンエン</t>
    </rPh>
    <phoneticPr fontId="1"/>
  </si>
  <si>
    <t>割合
（％）</t>
    <rPh sb="0" eb="2">
      <t>ワリアイ</t>
    </rPh>
    <phoneticPr fontId="1"/>
  </si>
  <si>
    <t>取引額
（百万円）</t>
    <rPh sb="0" eb="2">
      <t>トリヒキ</t>
    </rPh>
    <rPh sb="2" eb="3">
      <t>ガク</t>
    </rPh>
    <rPh sb="5" eb="8">
      <t>ヒャクマンエン</t>
    </rPh>
    <phoneticPr fontId="1"/>
  </si>
  <si>
    <t>総出資額
（百万円）</t>
    <rPh sb="0" eb="1">
      <t>ソウ</t>
    </rPh>
    <rPh sb="1" eb="3">
      <t>シュッシ</t>
    </rPh>
    <rPh sb="3" eb="4">
      <t>ガク</t>
    </rPh>
    <rPh sb="6" eb="9">
      <t>ヒャクマンエン</t>
    </rPh>
    <phoneticPr fontId="1"/>
  </si>
  <si>
    <t>純資産額
（百万円）</t>
    <rPh sb="0" eb="3">
      <t>ジュンシサン</t>
    </rPh>
    <rPh sb="3" eb="4">
      <t>ガク</t>
    </rPh>
    <rPh sb="6" eb="9">
      <t>ヒャクマンエン</t>
    </rPh>
    <phoneticPr fontId="1"/>
  </si>
  <si>
    <t>純資産額（１年前）
（百万円）</t>
    <rPh sb="0" eb="3">
      <t>ジュンシサン</t>
    </rPh>
    <rPh sb="3" eb="4">
      <t>ガク</t>
    </rPh>
    <rPh sb="6" eb="8">
      <t>ネンマエ</t>
    </rPh>
    <rPh sb="11" eb="14">
      <t>ヒャクマンエン</t>
    </rPh>
    <phoneticPr fontId="1"/>
  </si>
  <si>
    <t>総資産額
（百万円）</t>
    <rPh sb="0" eb="3">
      <t>ソウシサン</t>
    </rPh>
    <rPh sb="3" eb="4">
      <t>ガク</t>
    </rPh>
    <rPh sb="6" eb="9">
      <t>ヒャクマンエン</t>
    </rPh>
    <phoneticPr fontId="1"/>
  </si>
  <si>
    <t>配当等利回り
（％）</t>
    <rPh sb="0" eb="2">
      <t>ハイトウ</t>
    </rPh>
    <rPh sb="2" eb="3">
      <t>ナド</t>
    </rPh>
    <rPh sb="3" eb="5">
      <t>リマワ</t>
    </rPh>
    <phoneticPr fontId="1"/>
  </si>
  <si>
    <t>直近１年間の総支払配当等額
（百万円）</t>
    <rPh sb="0" eb="2">
      <t>チョッキン</t>
    </rPh>
    <rPh sb="3" eb="5">
      <t>ネンカン</t>
    </rPh>
    <rPh sb="6" eb="7">
      <t>ソウ</t>
    </rPh>
    <rPh sb="7" eb="9">
      <t>シハラ</t>
    </rPh>
    <rPh sb="9" eb="11">
      <t>ハイトウ</t>
    </rPh>
    <rPh sb="11" eb="12">
      <t>ナド</t>
    </rPh>
    <rPh sb="12" eb="13">
      <t>ガク</t>
    </rPh>
    <rPh sb="15" eb="18">
      <t>ヒャクマンエン</t>
    </rPh>
    <phoneticPr fontId="1"/>
  </si>
  <si>
    <t>設定来総支払配当等累計額
（百万円）</t>
    <rPh sb="0" eb="2">
      <t>セッテイ</t>
    </rPh>
    <rPh sb="2" eb="3">
      <t>ライ</t>
    </rPh>
    <rPh sb="3" eb="4">
      <t>ソウ</t>
    </rPh>
    <rPh sb="4" eb="6">
      <t>シハラ</t>
    </rPh>
    <rPh sb="6" eb="8">
      <t>ハイトウ</t>
    </rPh>
    <rPh sb="8" eb="9">
      <t>ナド</t>
    </rPh>
    <rPh sb="9" eb="11">
      <t>ルイケイ</t>
    </rPh>
    <rPh sb="11" eb="12">
      <t>ガク</t>
    </rPh>
    <rPh sb="14" eb="17">
      <t>ヒャクマンエン</t>
    </rPh>
    <phoneticPr fontId="1"/>
  </si>
  <si>
    <t>想定配当等利回り
（％）</t>
    <rPh sb="0" eb="2">
      <t>ソウテイ</t>
    </rPh>
    <rPh sb="2" eb="4">
      <t>ハイトウ</t>
    </rPh>
    <rPh sb="4" eb="5">
      <t>ナド</t>
    </rPh>
    <rPh sb="5" eb="7">
      <t>リマワ</t>
    </rPh>
    <phoneticPr fontId="1"/>
  </si>
  <si>
    <t>解約額
（百万円）</t>
    <rPh sb="0" eb="2">
      <t>カイヤク</t>
    </rPh>
    <rPh sb="2" eb="3">
      <t>ガク</t>
    </rPh>
    <rPh sb="5" eb="8">
      <t>ヒャクマンエン</t>
    </rPh>
    <phoneticPr fontId="1"/>
  </si>
  <si>
    <t>償還額
（百万円）</t>
    <rPh sb="0" eb="2">
      <t>ショウカン</t>
    </rPh>
    <rPh sb="2" eb="3">
      <t>ガク</t>
    </rPh>
    <rPh sb="5" eb="8">
      <t>ヒャクマンエン</t>
    </rPh>
    <phoneticPr fontId="1"/>
  </si>
  <si>
    <t>アクティビスト・ファンド</t>
  </si>
  <si>
    <t>メザニン・ファンド</t>
  </si>
  <si>
    <t>ファンド・オブ・ファンズ</t>
  </si>
  <si>
    <t>コンテンツ・ファンド</t>
  </si>
  <si>
    <t>商品ファンド</t>
  </si>
  <si>
    <t>現物ファンド（事業ファンド含む）</t>
  </si>
  <si>
    <t>バイアウト・ファンド</t>
  </si>
  <si>
    <t>事業再生ファンド</t>
  </si>
  <si>
    <t>不動産ファンド</t>
  </si>
  <si>
    <t>ＳＲＩファンド</t>
  </si>
  <si>
    <t>ベンチャー・ファンド</t>
  </si>
  <si>
    <t>社会投資ファンド</t>
  </si>
  <si>
    <t>セカンダリー・ファンド</t>
  </si>
  <si>
    <t>マルチストラテジー</t>
  </si>
  <si>
    <t>株式ロング・ショート</t>
  </si>
  <si>
    <t>株式マーケット・ニュートラル</t>
  </si>
  <si>
    <t>ＣＢアービトラージ</t>
  </si>
  <si>
    <t>債券アービトラージ</t>
  </si>
  <si>
    <t>イベントドリブン</t>
  </si>
  <si>
    <t>エマージング市場</t>
  </si>
  <si>
    <t>グローバル・マクロ</t>
  </si>
  <si>
    <t>マネージドフューチャーズ</t>
  </si>
  <si>
    <t>ファンド・オブ・ヘッジファンズ</t>
  </si>
  <si>
    <t>その他（具体的な投資戦略を記載）</t>
  </si>
  <si>
    <t>有限責任事業組合契約</t>
  </si>
  <si>
    <t>社団法人の社員権</t>
  </si>
  <si>
    <t>外国の法令に基づく権利</t>
  </si>
  <si>
    <t>投資事業有限責任組合</t>
  </si>
  <si>
    <t>株式（公開）</t>
  </si>
  <si>
    <t>株式（未公開）</t>
  </si>
  <si>
    <t>債券（国債、地方債、政府保証債）</t>
  </si>
  <si>
    <t>信託受益権（不動産）</t>
  </si>
  <si>
    <t>信託受益権（不動産を除く）</t>
  </si>
  <si>
    <t>集団投資スキーム持分</t>
  </si>
  <si>
    <t>有価証券店頭デリバティブ</t>
  </si>
  <si>
    <t>有価証券以外の店頭デリバティブ</t>
  </si>
  <si>
    <t>有価証券市場デリバティブ</t>
  </si>
  <si>
    <t>有価証券以外の市場デリバティブ</t>
  </si>
  <si>
    <t>投資信託（マザー投資信託を除く）</t>
  </si>
  <si>
    <t>投資信託（マザー投資信託）</t>
  </si>
  <si>
    <t>金銭債権</t>
  </si>
  <si>
    <t>その他債権（医療関連報酬債権等）</t>
  </si>
  <si>
    <t>商品</t>
  </si>
  <si>
    <t>通貨</t>
  </si>
  <si>
    <t>映画</t>
  </si>
  <si>
    <t>音楽</t>
  </si>
  <si>
    <t>絵画</t>
  </si>
  <si>
    <t>アニメ</t>
  </si>
  <si>
    <t>ゲーム</t>
  </si>
  <si>
    <t>アルコール類</t>
  </si>
  <si>
    <t>競走馬</t>
  </si>
  <si>
    <t>アイドル</t>
  </si>
  <si>
    <t>魚貝類養殖事業</t>
  </si>
  <si>
    <t>野菜・果物栽培事業</t>
  </si>
  <si>
    <t>動物関係事業</t>
  </si>
  <si>
    <t>ホテル事業</t>
  </si>
  <si>
    <t>小売店経営</t>
  </si>
  <si>
    <t>飲食店経営</t>
  </si>
  <si>
    <t>エコ事業</t>
  </si>
  <si>
    <t>システム関係</t>
  </si>
  <si>
    <t>出版物</t>
  </si>
  <si>
    <t>貴金属・宝石類</t>
  </si>
  <si>
    <t>インフラ</t>
  </si>
  <si>
    <t>航空機</t>
  </si>
  <si>
    <t>自動車（バス等を含む）</t>
  </si>
  <si>
    <t>船舶</t>
  </si>
  <si>
    <t>鉄道車両</t>
  </si>
  <si>
    <t>設備関係</t>
  </si>
  <si>
    <t>知的財産権</t>
  </si>
  <si>
    <t>不動産</t>
  </si>
  <si>
    <t>不動産の賃借権</t>
  </si>
  <si>
    <t>グローバル</t>
  </si>
  <si>
    <t>日本</t>
  </si>
  <si>
    <t>北米</t>
  </si>
  <si>
    <t>欧州</t>
  </si>
  <si>
    <t>アジア</t>
  </si>
  <si>
    <t>オセアニア</t>
  </si>
  <si>
    <t>中南米</t>
  </si>
  <si>
    <t>アフリカ</t>
  </si>
  <si>
    <t>中近東（中東）</t>
  </si>
  <si>
    <t>有</t>
    <rPh sb="0" eb="1">
      <t>アリ</t>
    </rPh>
    <phoneticPr fontId="1"/>
  </si>
  <si>
    <t>無</t>
    <rPh sb="0" eb="1">
      <t>ナ</t>
    </rPh>
    <phoneticPr fontId="1"/>
  </si>
  <si>
    <t>第233条の３各号に掲げる者の有無</t>
  </si>
  <si>
    <t>借入又は債務保証の有無</t>
  </si>
  <si>
    <t>円</t>
    <phoneticPr fontId="1"/>
  </si>
  <si>
    <t>　うち非上場株式</t>
    <phoneticPr fontId="1"/>
  </si>
  <si>
    <t>百万円）</t>
    <phoneticPr fontId="1"/>
  </si>
  <si>
    <t>（</t>
    <phoneticPr fontId="1"/>
  </si>
  <si>
    <t>監査の状況</t>
  </si>
  <si>
    <t>第239条の２第１項第10号に規定する報告の状況</t>
  </si>
  <si>
    <t>その他</t>
    <rPh sb="2" eb="3">
      <t>タ</t>
    </rPh>
    <phoneticPr fontId="1"/>
  </si>
  <si>
    <t>ファンドの資産構成</t>
    <rPh sb="5" eb="7">
      <t>シサン</t>
    </rPh>
    <rPh sb="7" eb="9">
      <t>コウセイ</t>
    </rPh>
    <phoneticPr fontId="1"/>
  </si>
  <si>
    <t>合計
（百万円）</t>
    <rPh sb="0" eb="2">
      <t>ゴウケイ</t>
    </rPh>
    <phoneticPr fontId="1"/>
  </si>
  <si>
    <t>Ｄ列　内容</t>
    <rPh sb="1" eb="2">
      <t>レツ</t>
    </rPh>
    <rPh sb="3" eb="5">
      <t>ナイヨウ</t>
    </rPh>
    <phoneticPr fontId="1"/>
  </si>
  <si>
    <t>基準日</t>
    <rPh sb="0" eb="3">
      <t>キジュンビ</t>
    </rPh>
    <phoneticPr fontId="1"/>
  </si>
  <si>
    <t>（注意事項）</t>
  </si>
  <si>
    <t>プルダウン選択肢一覧</t>
    <rPh sb="5" eb="8">
      <t>センタクシ</t>
    </rPh>
    <rPh sb="8" eb="10">
      <t>イチラン</t>
    </rPh>
    <phoneticPr fontId="1"/>
  </si>
  <si>
    <t>項目名</t>
    <rPh sb="0" eb="2">
      <t>コウモク</t>
    </rPh>
    <rPh sb="2" eb="3">
      <t>メイ</t>
    </rPh>
    <phoneticPr fontId="1"/>
  </si>
  <si>
    <t>適格機関投資家の状況１～10</t>
    <rPh sb="0" eb="2">
      <t>テキカク</t>
    </rPh>
    <rPh sb="2" eb="4">
      <t>キカン</t>
    </rPh>
    <rPh sb="4" eb="7">
      <t>トウシカ</t>
    </rPh>
    <rPh sb="8" eb="10">
      <t>ジョウキョウ</t>
    </rPh>
    <phoneticPr fontId="1"/>
  </si>
  <si>
    <t>主な対象資産</t>
    <rPh sb="0" eb="1">
      <t>オモ</t>
    </rPh>
    <rPh sb="2" eb="4">
      <t>タイショウ</t>
    </rPh>
    <rPh sb="4" eb="6">
      <t>シサン</t>
    </rPh>
    <phoneticPr fontId="1"/>
  </si>
  <si>
    <t>私募・運用の別</t>
    <rPh sb="0" eb="2">
      <t>シボ</t>
    </rPh>
    <rPh sb="3" eb="5">
      <t>ウンヨウ</t>
    </rPh>
    <rPh sb="6" eb="7">
      <t>ベツ</t>
    </rPh>
    <phoneticPr fontId="1"/>
  </si>
  <si>
    <t>届出の種別</t>
    <rPh sb="0" eb="2">
      <t>トドケデ</t>
    </rPh>
    <rPh sb="3" eb="5">
      <t>シュベツ</t>
    </rPh>
    <phoneticPr fontId="1"/>
  </si>
  <si>
    <t>区分１～３</t>
    <rPh sb="0" eb="2">
      <t>クブン</t>
    </rPh>
    <phoneticPr fontId="1"/>
  </si>
  <si>
    <t>対象列</t>
    <rPh sb="0" eb="2">
      <t>タイショウ</t>
    </rPh>
    <rPh sb="2" eb="3">
      <t>レツ</t>
    </rPh>
    <phoneticPr fontId="1"/>
  </si>
  <si>
    <t>Ｃ</t>
    <phoneticPr fontId="1"/>
  </si>
  <si>
    <t>民法上の組合契約</t>
    <rPh sb="0" eb="2">
      <t>ミンポウ</t>
    </rPh>
    <rPh sb="2" eb="3">
      <t>ジョウ</t>
    </rPh>
    <rPh sb="4" eb="6">
      <t>クミアイ</t>
    </rPh>
    <rPh sb="6" eb="8">
      <t>ケイヤク</t>
    </rPh>
    <phoneticPr fontId="1"/>
  </si>
  <si>
    <t>私募・運用</t>
    <rPh sb="0" eb="2">
      <t>シボ</t>
    </rPh>
    <rPh sb="3" eb="5">
      <t>ウンヨウ</t>
    </rPh>
    <phoneticPr fontId="1"/>
  </si>
  <si>
    <t>63条</t>
    <rPh sb="2" eb="3">
      <t>ジョウ</t>
    </rPh>
    <phoneticPr fontId="1"/>
  </si>
  <si>
    <t>国・地方公共団体等</t>
    <phoneticPr fontId="1"/>
  </si>
  <si>
    <t>1号</t>
    <rPh sb="1" eb="2">
      <t>ゴウ</t>
    </rPh>
    <phoneticPr fontId="1"/>
  </si>
  <si>
    <t>匿名組合契約</t>
    <phoneticPr fontId="1"/>
  </si>
  <si>
    <t>私募</t>
    <rPh sb="0" eb="2">
      <t>シボ</t>
    </rPh>
    <phoneticPr fontId="1"/>
  </si>
  <si>
    <t>旧63条</t>
    <rPh sb="0" eb="1">
      <t>キュウ</t>
    </rPh>
    <rPh sb="3" eb="4">
      <t>ジョウ</t>
    </rPh>
    <phoneticPr fontId="1"/>
  </si>
  <si>
    <t>2号</t>
    <rPh sb="1" eb="2">
      <t>ゴウ</t>
    </rPh>
    <phoneticPr fontId="1"/>
  </si>
  <si>
    <t>投資事業有限責任組合契約</t>
  </si>
  <si>
    <t>運用</t>
    <rPh sb="0" eb="2">
      <t>ウンヨウ</t>
    </rPh>
    <phoneticPr fontId="1"/>
  </si>
  <si>
    <t>附則48条</t>
    <rPh sb="0" eb="2">
      <t>フソク</t>
    </rPh>
    <rPh sb="4" eb="5">
      <t>ジョウ</t>
    </rPh>
    <phoneticPr fontId="1"/>
  </si>
  <si>
    <t>3号</t>
    <rPh sb="1" eb="2">
      <t>ゴウ</t>
    </rPh>
    <phoneticPr fontId="1"/>
  </si>
  <si>
    <t>4号</t>
    <rPh sb="1" eb="2">
      <t>ゴウ</t>
    </rPh>
    <phoneticPr fontId="1"/>
  </si>
  <si>
    <t>債券（国債等以外の一般社債等）</t>
    <rPh sb="3" eb="5">
      <t>コクサイ</t>
    </rPh>
    <rPh sb="5" eb="6">
      <t>トウ</t>
    </rPh>
    <rPh sb="6" eb="8">
      <t>イガイ</t>
    </rPh>
    <phoneticPr fontId="1"/>
  </si>
  <si>
    <t>5号</t>
    <rPh sb="1" eb="2">
      <t>ゴウ</t>
    </rPh>
    <phoneticPr fontId="1"/>
  </si>
  <si>
    <t>6号</t>
    <rPh sb="1" eb="2">
      <t>ゴウ</t>
    </rPh>
    <phoneticPr fontId="1"/>
  </si>
  <si>
    <t>その他の権利</t>
  </si>
  <si>
    <t>7号</t>
    <rPh sb="1" eb="2">
      <t>ゴウ</t>
    </rPh>
    <phoneticPr fontId="1"/>
  </si>
  <si>
    <t>8号</t>
    <rPh sb="1" eb="2">
      <t>ゴウ</t>
    </rPh>
    <phoneticPr fontId="1"/>
  </si>
  <si>
    <t>※記載例「参照表２」</t>
    <rPh sb="1" eb="3">
      <t>キサイ</t>
    </rPh>
    <rPh sb="3" eb="4">
      <t>レイ</t>
    </rPh>
    <rPh sb="5" eb="7">
      <t>サンショウ</t>
    </rPh>
    <rPh sb="7" eb="8">
      <t>ヒョウ</t>
    </rPh>
    <phoneticPr fontId="1"/>
  </si>
  <si>
    <t>9号</t>
    <rPh sb="1" eb="2">
      <t>ゴウ</t>
    </rPh>
    <phoneticPr fontId="1"/>
  </si>
  <si>
    <t>10号</t>
    <rPh sb="2" eb="3">
      <t>ゴウ</t>
    </rPh>
    <phoneticPr fontId="1"/>
  </si>
  <si>
    <t>※記載例「参照表４」</t>
    <rPh sb="1" eb="3">
      <t>キサイ</t>
    </rPh>
    <rPh sb="3" eb="4">
      <t>レイ</t>
    </rPh>
    <rPh sb="5" eb="7">
      <t>サンショウ</t>
    </rPh>
    <rPh sb="7" eb="8">
      <t>ヒョウ</t>
    </rPh>
    <phoneticPr fontId="1"/>
  </si>
  <si>
    <t>10号の2</t>
    <rPh sb="2" eb="3">
      <t>ゴウ</t>
    </rPh>
    <phoneticPr fontId="1"/>
  </si>
  <si>
    <t>11号</t>
    <rPh sb="2" eb="3">
      <t>ゴウ</t>
    </rPh>
    <phoneticPr fontId="1"/>
  </si>
  <si>
    <t>12号</t>
    <rPh sb="2" eb="3">
      <t>ゴウ</t>
    </rPh>
    <phoneticPr fontId="1"/>
  </si>
  <si>
    <t>13号</t>
    <rPh sb="2" eb="3">
      <t>ゴウ</t>
    </rPh>
    <phoneticPr fontId="1"/>
  </si>
  <si>
    <t>14号</t>
    <rPh sb="2" eb="3">
      <t>ゴウ</t>
    </rPh>
    <phoneticPr fontId="1"/>
  </si>
  <si>
    <t>※記載例「参照表１」</t>
    <rPh sb="1" eb="3">
      <t>キサイ</t>
    </rPh>
    <rPh sb="3" eb="4">
      <t>レイ</t>
    </rPh>
    <rPh sb="5" eb="7">
      <t>サンショウ</t>
    </rPh>
    <rPh sb="7" eb="8">
      <t>ヒョウ</t>
    </rPh>
    <phoneticPr fontId="1"/>
  </si>
  <si>
    <t>15号</t>
    <rPh sb="2" eb="3">
      <t>ゴウ</t>
    </rPh>
    <phoneticPr fontId="1"/>
  </si>
  <si>
    <t>16号</t>
    <rPh sb="2" eb="3">
      <t>ゴウ</t>
    </rPh>
    <phoneticPr fontId="1"/>
  </si>
  <si>
    <t>17号</t>
    <rPh sb="2" eb="3">
      <t>ゴウ</t>
    </rPh>
    <phoneticPr fontId="1"/>
  </si>
  <si>
    <t>18号</t>
    <rPh sb="2" eb="3">
      <t>ゴウ</t>
    </rPh>
    <phoneticPr fontId="1"/>
  </si>
  <si>
    <t>19号</t>
    <rPh sb="2" eb="3">
      <t>ゴウ</t>
    </rPh>
    <phoneticPr fontId="1"/>
  </si>
  <si>
    <t>20号</t>
    <rPh sb="2" eb="3">
      <t>ゴウ</t>
    </rPh>
    <phoneticPr fontId="1"/>
  </si>
  <si>
    <t>21号</t>
    <rPh sb="2" eb="3">
      <t>ゴウ</t>
    </rPh>
    <phoneticPr fontId="1"/>
  </si>
  <si>
    <t>22号</t>
    <rPh sb="2" eb="3">
      <t>ゴウ</t>
    </rPh>
    <phoneticPr fontId="1"/>
  </si>
  <si>
    <t>23号イ</t>
    <rPh sb="2" eb="3">
      <t>ゴウ</t>
    </rPh>
    <phoneticPr fontId="1"/>
  </si>
  <si>
    <t>23号ロ</t>
    <rPh sb="2" eb="3">
      <t>ゴウ</t>
    </rPh>
    <phoneticPr fontId="1"/>
  </si>
  <si>
    <t>23号の2</t>
    <rPh sb="2" eb="3">
      <t>ゴウ</t>
    </rPh>
    <phoneticPr fontId="1"/>
  </si>
  <si>
    <t>24号イ</t>
    <rPh sb="2" eb="3">
      <t>ゴウ</t>
    </rPh>
    <phoneticPr fontId="1"/>
  </si>
  <si>
    <t>24号ロ</t>
    <rPh sb="2" eb="3">
      <t>ゴウ</t>
    </rPh>
    <phoneticPr fontId="1"/>
  </si>
  <si>
    <t>25号</t>
    <rPh sb="2" eb="3">
      <t>ゴウ</t>
    </rPh>
    <phoneticPr fontId="1"/>
  </si>
  <si>
    <t>26号</t>
    <rPh sb="2" eb="3">
      <t>ゴウ</t>
    </rPh>
    <phoneticPr fontId="1"/>
  </si>
  <si>
    <t>27号</t>
    <rPh sb="2" eb="3">
      <t>ゴウ</t>
    </rPh>
    <phoneticPr fontId="1"/>
  </si>
  <si>
    <t>※記載例「参照表３」</t>
    <rPh sb="1" eb="3">
      <t>キサイ</t>
    </rPh>
    <rPh sb="3" eb="4">
      <t>レイ</t>
    </rPh>
    <rPh sb="5" eb="7">
      <t>サンショウ</t>
    </rPh>
    <rPh sb="7" eb="8">
      <t>ヒョウ</t>
    </rPh>
    <phoneticPr fontId="1"/>
  </si>
  <si>
    <t>商品分類</t>
    <phoneticPr fontId="1"/>
  </si>
  <si>
    <t>出資対象事業持分の種別</t>
    <phoneticPr fontId="1"/>
  </si>
  <si>
    <t>業務の種別</t>
    <phoneticPr fontId="1"/>
  </si>
  <si>
    <t>種別１～３</t>
    <phoneticPr fontId="1"/>
  </si>
  <si>
    <t>Ｅ</t>
    <phoneticPr fontId="1"/>
  </si>
  <si>
    <t>Ｇ</t>
    <phoneticPr fontId="1"/>
  </si>
  <si>
    <t>Ｈ</t>
    <phoneticPr fontId="1"/>
  </si>
  <si>
    <t>Ｒ・Ｔ・Ｖ</t>
    <phoneticPr fontId="1"/>
  </si>
  <si>
    <t>ＡＡ・ＡＥ・ＡＩ・ＡＭ・ＡＱ・ＡＵ・ＡＹ・ＢＣ・ＢＧ・ＢＫ</t>
    <phoneticPr fontId="1"/>
  </si>
  <si>
    <t>ＥＤ・ＥＦ・ＥＨ</t>
    <phoneticPr fontId="1"/>
  </si>
  <si>
    <t>ＥＪ</t>
    <phoneticPr fontId="1"/>
  </si>
  <si>
    <t>GD</t>
    <phoneticPr fontId="1"/>
  </si>
  <si>
    <t>GE</t>
    <phoneticPr fontId="1"/>
  </si>
  <si>
    <t>判定</t>
    <rPh sb="0" eb="2">
      <t>ハンテイ</t>
    </rPh>
    <phoneticPr fontId="1"/>
  </si>
  <si>
    <t>チェック項目</t>
    <rPh sb="4" eb="6">
      <t>コウモク</t>
    </rPh>
    <phoneticPr fontId="1"/>
  </si>
  <si>
    <t>OK</t>
    <phoneticPr fontId="1"/>
  </si>
  <si>
    <t>NG（誤りがないか確認してください）</t>
    <rPh sb="9" eb="11">
      <t>カクニン</t>
    </rPh>
    <phoneticPr fontId="1"/>
  </si>
  <si>
    <t>ＱＩＩの数が11以上の場合、本チェック項目はＮＧとなりますが問題ありません。</t>
    <rPh sb="4" eb="5">
      <t>カズ</t>
    </rPh>
    <rPh sb="8" eb="10">
      <t>イジョウ</t>
    </rPh>
    <rPh sb="11" eb="13">
      <t>バアイ</t>
    </rPh>
    <rPh sb="14" eb="15">
      <t>ホン</t>
    </rPh>
    <rPh sb="19" eb="21">
      <t>コウモク</t>
    </rPh>
    <rPh sb="30" eb="32">
      <t>モンダイ</t>
    </rPh>
    <phoneticPr fontId="1"/>
  </si>
  <si>
    <t>出資者が特定投資家のみである場合、本チェック項目は記載不要のためＮＧとなりますが問題ありません。</t>
    <rPh sb="0" eb="3">
      <t>シュッシシャ</t>
    </rPh>
    <rPh sb="4" eb="6">
      <t>トクテイ</t>
    </rPh>
    <rPh sb="6" eb="9">
      <t>トウシカ</t>
    </rPh>
    <rPh sb="14" eb="16">
      <t>バアイ</t>
    </rPh>
    <rPh sb="17" eb="18">
      <t>ホン</t>
    </rPh>
    <rPh sb="22" eb="24">
      <t>コウモク</t>
    </rPh>
    <rPh sb="25" eb="27">
      <t>キサイ</t>
    </rPh>
    <rPh sb="27" eb="29">
      <t>フヨウ</t>
    </rPh>
    <rPh sb="40" eb="42">
      <t>モンダイ</t>
    </rPh>
    <phoneticPr fontId="1"/>
  </si>
  <si>
    <t>※QIIとは適格機関投資家（Qualified Institutional Investor）を指します。</t>
    <rPh sb="6" eb="8">
      <t>テキカク</t>
    </rPh>
    <rPh sb="8" eb="10">
      <t>キカン</t>
    </rPh>
    <rPh sb="10" eb="13">
      <t>トウシカ</t>
    </rPh>
    <rPh sb="48" eb="49">
      <t>サ</t>
    </rPh>
    <phoneticPr fontId="1"/>
  </si>
  <si>
    <t>チェック項目
（単位）</t>
    <rPh sb="4" eb="6">
      <t>コウモク</t>
    </rPh>
    <rPh sb="8" eb="10">
      <t>タンイ</t>
    </rPh>
    <phoneticPr fontId="1"/>
  </si>
  <si>
    <t>届出者自身による出資（GP出資）の金額
（百万円）</t>
    <rPh sb="0" eb="2">
      <t>トドケデ</t>
    </rPh>
    <rPh sb="2" eb="3">
      <t>シャ</t>
    </rPh>
    <rPh sb="3" eb="5">
      <t>ジシン</t>
    </rPh>
    <rPh sb="8" eb="10">
      <t>シュッシ</t>
    </rPh>
    <rPh sb="13" eb="15">
      <t>シュッシ</t>
    </rPh>
    <rPh sb="17" eb="19">
      <t>キンガク</t>
    </rPh>
    <phoneticPr fontId="1"/>
  </si>
  <si>
    <t>B列の金額がGP出資の金額に等しければ右のチェックリストにお進みください。
等しくない場合には、記載要領を再度確認のうえ入力金額を修正してください。</t>
    <rPh sb="1" eb="2">
      <t>レツ</t>
    </rPh>
    <rPh sb="3" eb="5">
      <t>キンガク</t>
    </rPh>
    <rPh sb="8" eb="10">
      <t>シュッシ</t>
    </rPh>
    <rPh sb="11" eb="13">
      <t>キンガク</t>
    </rPh>
    <rPh sb="14" eb="15">
      <t>ヒト</t>
    </rPh>
    <rPh sb="19" eb="20">
      <t>ミギ</t>
    </rPh>
    <rPh sb="30" eb="31">
      <t>スス</t>
    </rPh>
    <rPh sb="40" eb="41">
      <t>ヒト</t>
    </rPh>
    <rPh sb="45" eb="47">
      <t>バアイ</t>
    </rPh>
    <rPh sb="50" eb="52">
      <t>キサイ</t>
    </rPh>
    <rPh sb="52" eb="54">
      <t>ヨウリョウ</t>
    </rPh>
    <rPh sb="55" eb="57">
      <t>サイド</t>
    </rPh>
    <rPh sb="57" eb="59">
      <t>カクニン</t>
    </rPh>
    <rPh sb="62" eb="64">
      <t>ニュウリョク</t>
    </rPh>
    <rPh sb="64" eb="66">
      <t>キンガク</t>
    </rPh>
    <rPh sb="67" eb="69">
      <t>シュウセイ</t>
    </rPh>
    <phoneticPr fontId="1"/>
  </si>
  <si>
    <t>適格機関投資家の出資額
（円）</t>
    <rPh sb="0" eb="2">
      <t>テキカク</t>
    </rPh>
    <rPh sb="2" eb="4">
      <t>キカン</t>
    </rPh>
    <rPh sb="4" eb="7">
      <t>トウシカ</t>
    </rPh>
    <rPh sb="8" eb="10">
      <t>シュッシ</t>
    </rPh>
    <rPh sb="10" eb="11">
      <t>ガク</t>
    </rPh>
    <rPh sb="13" eb="14">
      <t>エン</t>
    </rPh>
    <phoneticPr fontId="1"/>
  </si>
  <si>
    <t>適格機関投資家の数</t>
    <rPh sb="0" eb="7">
      <t>テキカクキカントウシカ</t>
    </rPh>
    <rPh sb="8" eb="9">
      <t>カズ</t>
    </rPh>
    <phoneticPr fontId="1"/>
  </si>
  <si>
    <t>適格機関投資家の出資割合
（％）</t>
    <rPh sb="0" eb="2">
      <t>テキカク</t>
    </rPh>
    <rPh sb="2" eb="4">
      <t>キカン</t>
    </rPh>
    <rPh sb="4" eb="7">
      <t>トウシカ</t>
    </rPh>
    <rPh sb="8" eb="10">
      <t>シュッシ</t>
    </rPh>
    <rPh sb="10" eb="12">
      <t>ワリアイ</t>
    </rPh>
    <phoneticPr fontId="1"/>
  </si>
  <si>
    <t>ファンドの構成資産
（百万円）</t>
    <rPh sb="5" eb="7">
      <t>コウセイ</t>
    </rPh>
    <rPh sb="7" eb="9">
      <t>シサン</t>
    </rPh>
    <phoneticPr fontId="1"/>
  </si>
  <si>
    <t>適格機関投資家以外の出資者の人数</t>
    <rPh sb="0" eb="7">
      <t>テキカクキカントウシカ</t>
    </rPh>
    <rPh sb="7" eb="9">
      <t>イガイ</t>
    </rPh>
    <rPh sb="10" eb="13">
      <t>シュッシシャ</t>
    </rPh>
    <rPh sb="14" eb="16">
      <t>ニンズウ</t>
    </rPh>
    <phoneticPr fontId="1"/>
  </si>
  <si>
    <t>QII以外の者の種別ごとの出資割合
（％）</t>
    <rPh sb="3" eb="5">
      <t>イガイ</t>
    </rPh>
    <rPh sb="6" eb="7">
      <t>シャ</t>
    </rPh>
    <rPh sb="8" eb="10">
      <t>シュベツ</t>
    </rPh>
    <rPh sb="13" eb="15">
      <t>シュッシ</t>
    </rPh>
    <rPh sb="15" eb="17">
      <t>ワリアイ</t>
    </rPh>
    <phoneticPr fontId="1"/>
  </si>
  <si>
    <t>ファンド資産総額
（百万円）</t>
    <rPh sb="4" eb="6">
      <t>シサン</t>
    </rPh>
    <rPh sb="6" eb="8">
      <t>ソウガク</t>
    </rPh>
    <rPh sb="10" eb="13">
      <t>ヒャクマンエン</t>
    </rPh>
    <phoneticPr fontId="1"/>
  </si>
  <si>
    <t>チェック内容
（対象列）</t>
    <rPh sb="4" eb="6">
      <t>ナイヨウ</t>
    </rPh>
    <rPh sb="8" eb="10">
      <t>タイショウ</t>
    </rPh>
    <rPh sb="10" eb="11">
      <t>レツ</t>
    </rPh>
    <phoneticPr fontId="1"/>
  </si>
  <si>
    <t>出資総額から、QIIの出資額とQII以外の者の出資額を控除した金額がGP出資と同額か</t>
    <rPh sb="0" eb="2">
      <t>シュッシ</t>
    </rPh>
    <rPh sb="2" eb="4">
      <t>ソウガク</t>
    </rPh>
    <rPh sb="11" eb="13">
      <t>シュッシ</t>
    </rPh>
    <rPh sb="13" eb="14">
      <t>ガク</t>
    </rPh>
    <rPh sb="18" eb="20">
      <t>イガイ</t>
    </rPh>
    <rPh sb="21" eb="22">
      <t>シャ</t>
    </rPh>
    <rPh sb="23" eb="25">
      <t>シュッシ</t>
    </rPh>
    <rPh sb="25" eb="26">
      <t>ガク</t>
    </rPh>
    <rPh sb="27" eb="29">
      <t>コウジョ</t>
    </rPh>
    <rPh sb="31" eb="33">
      <t>キンガク</t>
    </rPh>
    <rPh sb="36" eb="38">
      <t>シュッシ</t>
    </rPh>
    <rPh sb="39" eb="41">
      <t>ドウガク</t>
    </rPh>
    <phoneticPr fontId="1"/>
  </si>
  <si>
    <t>QII出資の合計額と、個別のQIIの出資額合計が等しいか</t>
    <rPh sb="3" eb="5">
      <t>シュッシ</t>
    </rPh>
    <rPh sb="6" eb="8">
      <t>ゴウケイ</t>
    </rPh>
    <rPh sb="8" eb="9">
      <t>ガク</t>
    </rPh>
    <rPh sb="11" eb="13">
      <t>コベツ</t>
    </rPh>
    <rPh sb="18" eb="20">
      <t>シュッシ</t>
    </rPh>
    <rPh sb="20" eb="21">
      <t>ガク</t>
    </rPh>
    <rPh sb="21" eb="23">
      <t>ゴウケイ</t>
    </rPh>
    <rPh sb="24" eb="25">
      <t>ヒト</t>
    </rPh>
    <phoneticPr fontId="1"/>
  </si>
  <si>
    <t>QIIの数と、個別のQIIの合計数が等しいか</t>
    <rPh sb="4" eb="5">
      <t>カズ</t>
    </rPh>
    <rPh sb="7" eb="9">
      <t>コベツ</t>
    </rPh>
    <rPh sb="14" eb="16">
      <t>ゴウケイ</t>
    </rPh>
    <rPh sb="16" eb="17">
      <t>カズ</t>
    </rPh>
    <rPh sb="18" eb="19">
      <t>ヒト</t>
    </rPh>
    <phoneticPr fontId="1"/>
  </si>
  <si>
    <t>QIIの出資割合が、（QIIの出資額／出資総額）の割合と等しいか</t>
    <rPh sb="4" eb="6">
      <t>シュッシ</t>
    </rPh>
    <rPh sb="6" eb="8">
      <t>ワリアイ</t>
    </rPh>
    <rPh sb="15" eb="17">
      <t>シュッシ</t>
    </rPh>
    <rPh sb="17" eb="18">
      <t>ガク</t>
    </rPh>
    <rPh sb="19" eb="21">
      <t>シュッシ</t>
    </rPh>
    <rPh sb="21" eb="23">
      <t>ソウガク</t>
    </rPh>
    <rPh sb="25" eb="27">
      <t>ワリアイ</t>
    </rPh>
    <rPh sb="28" eb="29">
      <t>ヒト</t>
    </rPh>
    <phoneticPr fontId="1"/>
  </si>
  <si>
    <t>ファンドの資産構成の合計額と、各資産の金額合計が等しいか</t>
    <rPh sb="5" eb="7">
      <t>シサン</t>
    </rPh>
    <rPh sb="7" eb="9">
      <t>コウセイ</t>
    </rPh>
    <rPh sb="10" eb="12">
      <t>ゴウケイ</t>
    </rPh>
    <rPh sb="12" eb="13">
      <t>ガク</t>
    </rPh>
    <rPh sb="15" eb="16">
      <t>カク</t>
    </rPh>
    <rPh sb="16" eb="18">
      <t>シサン</t>
    </rPh>
    <rPh sb="19" eb="21">
      <t>キンガク</t>
    </rPh>
    <rPh sb="21" eb="23">
      <t>ゴウケイ</t>
    </rPh>
    <rPh sb="24" eb="25">
      <t>ヒト</t>
    </rPh>
    <phoneticPr fontId="1"/>
  </si>
  <si>
    <t>QII以外の者の数と、各種別の合計数が等しいか</t>
    <rPh sb="3" eb="5">
      <t>イガイ</t>
    </rPh>
    <rPh sb="6" eb="7">
      <t>シャ</t>
    </rPh>
    <rPh sb="8" eb="9">
      <t>カズ</t>
    </rPh>
    <rPh sb="11" eb="14">
      <t>カクシュベツ</t>
    </rPh>
    <rPh sb="15" eb="18">
      <t>ゴウケイスウ</t>
    </rPh>
    <rPh sb="19" eb="20">
      <t>ヒト</t>
    </rPh>
    <phoneticPr fontId="1"/>
  </si>
  <si>
    <t>QII以外の者の出資割合が正しいか
（国・地方公共団体）</t>
    <rPh sb="3" eb="5">
      <t>イガイ</t>
    </rPh>
    <rPh sb="6" eb="7">
      <t>シャ</t>
    </rPh>
    <rPh sb="8" eb="10">
      <t>シュッシ</t>
    </rPh>
    <rPh sb="10" eb="12">
      <t>ワリアイ</t>
    </rPh>
    <rPh sb="13" eb="14">
      <t>タダ</t>
    </rPh>
    <rPh sb="19" eb="20">
      <t>クニ</t>
    </rPh>
    <rPh sb="21" eb="23">
      <t>チホウ</t>
    </rPh>
    <rPh sb="23" eb="25">
      <t>コウキョウ</t>
    </rPh>
    <rPh sb="25" eb="27">
      <t>ダンタイ</t>
    </rPh>
    <phoneticPr fontId="1"/>
  </si>
  <si>
    <t>QII以外の者の出資割合が正しいか
（金融商品取引業者等）</t>
    <rPh sb="3" eb="5">
      <t>イガイ</t>
    </rPh>
    <rPh sb="6" eb="7">
      <t>シャ</t>
    </rPh>
    <rPh sb="8" eb="10">
      <t>シュッシ</t>
    </rPh>
    <rPh sb="10" eb="12">
      <t>ワリアイ</t>
    </rPh>
    <rPh sb="13" eb="14">
      <t>タダ</t>
    </rPh>
    <rPh sb="19" eb="21">
      <t>キンユウ</t>
    </rPh>
    <rPh sb="21" eb="23">
      <t>ショウヒン</t>
    </rPh>
    <rPh sb="23" eb="25">
      <t>トリヒキ</t>
    </rPh>
    <rPh sb="25" eb="27">
      <t>ギョウシャ</t>
    </rPh>
    <rPh sb="27" eb="28">
      <t>トウ</t>
    </rPh>
    <phoneticPr fontId="1"/>
  </si>
  <si>
    <t>QII以外の者の出資割合が正しいか
（金融機関等）</t>
    <rPh sb="3" eb="5">
      <t>イガイ</t>
    </rPh>
    <rPh sb="6" eb="7">
      <t>シャ</t>
    </rPh>
    <rPh sb="8" eb="10">
      <t>シュッシ</t>
    </rPh>
    <rPh sb="10" eb="12">
      <t>ワリアイ</t>
    </rPh>
    <rPh sb="13" eb="14">
      <t>タダ</t>
    </rPh>
    <phoneticPr fontId="1"/>
  </si>
  <si>
    <t>QII以外の者の出資割合が正しいか
（事業法人等）</t>
    <rPh sb="3" eb="5">
      <t>イガイ</t>
    </rPh>
    <rPh sb="6" eb="7">
      <t>シャ</t>
    </rPh>
    <rPh sb="8" eb="10">
      <t>シュッシ</t>
    </rPh>
    <rPh sb="10" eb="12">
      <t>ワリアイ</t>
    </rPh>
    <rPh sb="13" eb="14">
      <t>タダ</t>
    </rPh>
    <phoneticPr fontId="1"/>
  </si>
  <si>
    <t>QII以外の者の出資割合が正しいか
（個人）</t>
    <rPh sb="3" eb="5">
      <t>イガイ</t>
    </rPh>
    <rPh sb="6" eb="7">
      <t>シャ</t>
    </rPh>
    <rPh sb="8" eb="10">
      <t>シュッシ</t>
    </rPh>
    <rPh sb="10" eb="12">
      <t>ワリアイ</t>
    </rPh>
    <rPh sb="13" eb="14">
      <t>タダ</t>
    </rPh>
    <rPh sb="19" eb="21">
      <t>コジン</t>
    </rPh>
    <phoneticPr fontId="1"/>
  </si>
  <si>
    <t>QII以外の者の出資割合が正しいか
（外国法人又は外国人等）</t>
    <rPh sb="3" eb="5">
      <t>イガイ</t>
    </rPh>
    <rPh sb="6" eb="7">
      <t>シャ</t>
    </rPh>
    <rPh sb="8" eb="10">
      <t>シュッシ</t>
    </rPh>
    <rPh sb="10" eb="12">
      <t>ワリアイ</t>
    </rPh>
    <rPh sb="13" eb="14">
      <t>タダ</t>
    </rPh>
    <phoneticPr fontId="1"/>
  </si>
  <si>
    <t>QII以外の者の出資割合が正しいか
（密接な関係を有する者）</t>
    <rPh sb="3" eb="5">
      <t>イガイ</t>
    </rPh>
    <rPh sb="6" eb="7">
      <t>シャ</t>
    </rPh>
    <rPh sb="8" eb="10">
      <t>シュッシ</t>
    </rPh>
    <rPh sb="10" eb="12">
      <t>ワリアイ</t>
    </rPh>
    <rPh sb="13" eb="14">
      <t>タダ</t>
    </rPh>
    <phoneticPr fontId="1"/>
  </si>
  <si>
    <t>QII以外の者の出資割合が正しいか
（投資に関する事項について知識及び経験を有する者）</t>
    <rPh sb="3" eb="5">
      <t>イガイ</t>
    </rPh>
    <rPh sb="6" eb="7">
      <t>シャ</t>
    </rPh>
    <rPh sb="8" eb="10">
      <t>シュッシ</t>
    </rPh>
    <rPh sb="10" eb="12">
      <t>ワリアイ</t>
    </rPh>
    <rPh sb="13" eb="14">
      <t>タダ</t>
    </rPh>
    <phoneticPr fontId="1"/>
  </si>
  <si>
    <t>QII以外の者の出資割合が正しいか
（その他）</t>
    <rPh sb="3" eb="5">
      <t>イガイ</t>
    </rPh>
    <rPh sb="6" eb="7">
      <t>シャ</t>
    </rPh>
    <rPh sb="8" eb="10">
      <t>シュッシ</t>
    </rPh>
    <rPh sb="10" eb="12">
      <t>ワリアイ</t>
    </rPh>
    <rPh sb="13" eb="14">
      <t>タダ</t>
    </rPh>
    <rPh sb="21" eb="22">
      <t>タ</t>
    </rPh>
    <phoneticPr fontId="1"/>
  </si>
  <si>
    <t>ファンドの資産構成の合計額と総資産額が等しいか</t>
    <rPh sb="5" eb="7">
      <t>シサン</t>
    </rPh>
    <rPh sb="7" eb="9">
      <t>コウセイ</t>
    </rPh>
    <rPh sb="10" eb="12">
      <t>ゴウケイ</t>
    </rPh>
    <rPh sb="12" eb="13">
      <t>ガク</t>
    </rPh>
    <rPh sb="14" eb="17">
      <t>ソウシサン</t>
    </rPh>
    <rPh sb="17" eb="18">
      <t>ガク</t>
    </rPh>
    <rPh sb="19" eb="20">
      <t>ヒト</t>
    </rPh>
    <phoneticPr fontId="1"/>
  </si>
  <si>
    <t>GP出資の金額</t>
    <rPh sb="2" eb="4">
      <t>シュッシ</t>
    </rPh>
    <rPh sb="5" eb="7">
      <t>キンガク</t>
    </rPh>
    <phoneticPr fontId="1"/>
  </si>
  <si>
    <t>QII出資額
（X列）</t>
    <rPh sb="3" eb="5">
      <t>シュッシ</t>
    </rPh>
    <rPh sb="5" eb="6">
      <t>ガク</t>
    </rPh>
    <phoneticPr fontId="1"/>
  </si>
  <si>
    <t>QII以外の者の出資額
（BO列以下）</t>
    <rPh sb="3" eb="5">
      <t>イガイ</t>
    </rPh>
    <rPh sb="6" eb="7">
      <t>シャ</t>
    </rPh>
    <rPh sb="8" eb="10">
      <t>シュッシ</t>
    </rPh>
    <rPh sb="10" eb="11">
      <t>ガク</t>
    </rPh>
    <phoneticPr fontId="1"/>
  </si>
  <si>
    <t>QII出資の合計額
（X列）</t>
    <rPh sb="3" eb="5">
      <t>シュッシ</t>
    </rPh>
    <rPh sb="6" eb="8">
      <t>ゴウケイ</t>
    </rPh>
    <rPh sb="8" eb="9">
      <t>ガク</t>
    </rPh>
    <rPh sb="12" eb="13">
      <t>レツ</t>
    </rPh>
    <phoneticPr fontId="1"/>
  </si>
  <si>
    <t>個別のQIIの出資額合計
（AB列以下）</t>
    <rPh sb="0" eb="2">
      <t>コベツ</t>
    </rPh>
    <rPh sb="7" eb="9">
      <t>シュッシ</t>
    </rPh>
    <rPh sb="9" eb="10">
      <t>ガク</t>
    </rPh>
    <rPh sb="10" eb="12">
      <t>ゴウケイ</t>
    </rPh>
    <phoneticPr fontId="1"/>
  </si>
  <si>
    <t>QIIの数
（M列）</t>
    <rPh sb="4" eb="5">
      <t>カズ</t>
    </rPh>
    <rPh sb="8" eb="9">
      <t>レツ</t>
    </rPh>
    <phoneticPr fontId="1"/>
  </si>
  <si>
    <t>個別のQIIの合計数
（Z列以下）</t>
    <phoneticPr fontId="1"/>
  </si>
  <si>
    <t>QIIの出資割合
（Y列）</t>
    <rPh sb="4" eb="8">
      <t>シュッシワリアイ</t>
    </rPh>
    <rPh sb="11" eb="12">
      <t>レツ</t>
    </rPh>
    <phoneticPr fontId="1"/>
  </si>
  <si>
    <t>各資産の金額合計
（CO列以下）</t>
    <rPh sb="12" eb="13">
      <t>レツ</t>
    </rPh>
    <rPh sb="13" eb="15">
      <t>イカ</t>
    </rPh>
    <phoneticPr fontId="1"/>
  </si>
  <si>
    <t>資産の数
（+誤差範囲）</t>
    <rPh sb="0" eb="2">
      <t>シサン</t>
    </rPh>
    <rPh sb="3" eb="4">
      <t>スウ</t>
    </rPh>
    <rPh sb="7" eb="9">
      <t>ゴサ</t>
    </rPh>
    <rPh sb="9" eb="11">
      <t>ハンイ</t>
    </rPh>
    <phoneticPr fontId="1"/>
  </si>
  <si>
    <t>QII以外の者の数
（O列）</t>
    <rPh sb="3" eb="5">
      <t>イガイ</t>
    </rPh>
    <rPh sb="6" eb="7">
      <t>シャ</t>
    </rPh>
    <rPh sb="8" eb="9">
      <t>カズ</t>
    </rPh>
    <rPh sb="12" eb="13">
      <t>レツ</t>
    </rPh>
    <phoneticPr fontId="1"/>
  </si>
  <si>
    <t>各種別の合計数
（BN列以下）</t>
    <rPh sb="0" eb="3">
      <t>カクシュベツ</t>
    </rPh>
    <rPh sb="4" eb="7">
      <t>ゴウケイスウ</t>
    </rPh>
    <phoneticPr fontId="1"/>
  </si>
  <si>
    <t>入力した割合
（BP列）</t>
    <rPh sb="0" eb="2">
      <t>ニュウリョク</t>
    </rPh>
    <rPh sb="4" eb="6">
      <t>ワリアイ</t>
    </rPh>
    <rPh sb="10" eb="11">
      <t>レツ</t>
    </rPh>
    <phoneticPr fontId="1"/>
  </si>
  <si>
    <t>入力した割合
（BV列）</t>
    <rPh sb="0" eb="2">
      <t>ニュウリョク</t>
    </rPh>
    <rPh sb="4" eb="6">
      <t>ワリアイ</t>
    </rPh>
    <rPh sb="10" eb="11">
      <t>レツ</t>
    </rPh>
    <phoneticPr fontId="1"/>
  </si>
  <si>
    <t>入力した割合
（BY列）</t>
    <rPh sb="0" eb="2">
      <t>ニュウリョク</t>
    </rPh>
    <rPh sb="4" eb="6">
      <t>ワリアイ</t>
    </rPh>
    <rPh sb="10" eb="11">
      <t>レツ</t>
    </rPh>
    <phoneticPr fontId="1"/>
  </si>
  <si>
    <t>入力した割合
（CB列）</t>
    <rPh sb="0" eb="2">
      <t>ニュウリョク</t>
    </rPh>
    <rPh sb="4" eb="6">
      <t>ワリアイ</t>
    </rPh>
    <rPh sb="10" eb="11">
      <t>レツ</t>
    </rPh>
    <phoneticPr fontId="1"/>
  </si>
  <si>
    <t>入力した割合
（CE列）</t>
    <rPh sb="0" eb="2">
      <t>ニュウリョク</t>
    </rPh>
    <rPh sb="4" eb="6">
      <t>ワリアイ</t>
    </rPh>
    <rPh sb="10" eb="11">
      <t>レツ</t>
    </rPh>
    <phoneticPr fontId="1"/>
  </si>
  <si>
    <t>入力した割合
（CH列）</t>
    <rPh sb="0" eb="2">
      <t>ニュウリョク</t>
    </rPh>
    <rPh sb="4" eb="6">
      <t>ワリアイ</t>
    </rPh>
    <rPh sb="10" eb="11">
      <t>レツ</t>
    </rPh>
    <phoneticPr fontId="1"/>
  </si>
  <si>
    <t>入力した割合
（CK列）</t>
    <rPh sb="0" eb="2">
      <t>ニュウリョク</t>
    </rPh>
    <rPh sb="4" eb="6">
      <t>ワリアイ</t>
    </rPh>
    <rPh sb="10" eb="11">
      <t>レツ</t>
    </rPh>
    <phoneticPr fontId="1"/>
  </si>
  <si>
    <t>入力した割合
（CN列）</t>
    <rPh sb="0" eb="2">
      <t>ニュウリョク</t>
    </rPh>
    <rPh sb="4" eb="6">
      <t>ワリアイ</t>
    </rPh>
    <rPh sb="10" eb="11">
      <t>レツ</t>
    </rPh>
    <phoneticPr fontId="1"/>
  </si>
  <si>
    <t>NG（訂正が必要です）</t>
    <phoneticPr fontId="1"/>
  </si>
  <si>
    <t>ヘッジファンド</t>
    <phoneticPr fontId="1"/>
  </si>
  <si>
    <t>出資総額
（FQ列）</t>
    <rPh sb="0" eb="2">
      <t>シュッシ</t>
    </rPh>
    <rPh sb="2" eb="4">
      <t>ソウガク</t>
    </rPh>
    <phoneticPr fontId="1"/>
  </si>
  <si>
    <t>想定されうる割合の最小値
（X列／FQ列）</t>
    <rPh sb="0" eb="2">
      <t>ソウテイ</t>
    </rPh>
    <rPh sb="6" eb="8">
      <t>ワリアイ</t>
    </rPh>
    <rPh sb="9" eb="12">
      <t>サイショウチ</t>
    </rPh>
    <rPh sb="15" eb="16">
      <t>レツ</t>
    </rPh>
    <rPh sb="19" eb="20">
      <t>レツ</t>
    </rPh>
    <phoneticPr fontId="1"/>
  </si>
  <si>
    <t>想定されうる割合の最高値
（X列／FQ列）</t>
    <rPh sb="0" eb="2">
      <t>ソウテイ</t>
    </rPh>
    <rPh sb="6" eb="8">
      <t>ワリアイ</t>
    </rPh>
    <rPh sb="9" eb="11">
      <t>サイコウ</t>
    </rPh>
    <rPh sb="11" eb="12">
      <t>チ</t>
    </rPh>
    <phoneticPr fontId="1"/>
  </si>
  <si>
    <t>ファンドの資産構成の合計額
（EC列）</t>
    <rPh sb="5" eb="7">
      <t>シサン</t>
    </rPh>
    <rPh sb="7" eb="9">
      <t>コウセイ</t>
    </rPh>
    <phoneticPr fontId="1"/>
  </si>
  <si>
    <t>自動計算した割合
（BO列／FQ列）</t>
    <rPh sb="0" eb="2">
      <t>ジドウ</t>
    </rPh>
    <rPh sb="2" eb="4">
      <t>ケイサン</t>
    </rPh>
    <rPh sb="6" eb="8">
      <t>ワリアイ</t>
    </rPh>
    <rPh sb="12" eb="13">
      <t>レツ</t>
    </rPh>
    <rPh sb="16" eb="17">
      <t>レツ</t>
    </rPh>
    <phoneticPr fontId="1"/>
  </si>
  <si>
    <t>入力した割合
（BS列）</t>
    <rPh sb="0" eb="2">
      <t>ニュウリョク</t>
    </rPh>
    <rPh sb="4" eb="6">
      <t>ワリアイ</t>
    </rPh>
    <rPh sb="10" eb="11">
      <t>レツ</t>
    </rPh>
    <phoneticPr fontId="1"/>
  </si>
  <si>
    <t>自動計算した割合
（BR列／FQ列）</t>
    <rPh sb="0" eb="2">
      <t>ジドウ</t>
    </rPh>
    <rPh sb="2" eb="4">
      <t>ケイサン</t>
    </rPh>
    <rPh sb="6" eb="8">
      <t>ワリアイ</t>
    </rPh>
    <rPh sb="12" eb="13">
      <t>レツ</t>
    </rPh>
    <rPh sb="16" eb="17">
      <t>レツ</t>
    </rPh>
    <phoneticPr fontId="1"/>
  </si>
  <si>
    <t>自動計算した割合
（BU列／FQ列）</t>
    <rPh sb="0" eb="2">
      <t>ジドウ</t>
    </rPh>
    <rPh sb="2" eb="4">
      <t>ケイサン</t>
    </rPh>
    <rPh sb="6" eb="8">
      <t>ワリアイ</t>
    </rPh>
    <rPh sb="12" eb="13">
      <t>レツ</t>
    </rPh>
    <rPh sb="16" eb="17">
      <t>レツ</t>
    </rPh>
    <phoneticPr fontId="1"/>
  </si>
  <si>
    <t>自動計算した割合
（BX列／FQ列）</t>
    <rPh sb="0" eb="2">
      <t>ジドウ</t>
    </rPh>
    <rPh sb="2" eb="4">
      <t>ケイサン</t>
    </rPh>
    <rPh sb="6" eb="8">
      <t>ワリアイ</t>
    </rPh>
    <rPh sb="12" eb="13">
      <t>レツ</t>
    </rPh>
    <rPh sb="16" eb="17">
      <t>レツ</t>
    </rPh>
    <phoneticPr fontId="1"/>
  </si>
  <si>
    <t>自動計算した割合
（CA列／FQ列）</t>
    <rPh sb="0" eb="2">
      <t>ジドウ</t>
    </rPh>
    <rPh sb="2" eb="4">
      <t>ケイサン</t>
    </rPh>
    <rPh sb="6" eb="8">
      <t>ワリアイ</t>
    </rPh>
    <rPh sb="12" eb="13">
      <t>レツ</t>
    </rPh>
    <rPh sb="16" eb="17">
      <t>レツ</t>
    </rPh>
    <phoneticPr fontId="1"/>
  </si>
  <si>
    <t>自動計算した割合
（CD列／FQ列）</t>
    <rPh sb="0" eb="2">
      <t>ジドウ</t>
    </rPh>
    <rPh sb="2" eb="4">
      <t>ケイサン</t>
    </rPh>
    <rPh sb="6" eb="8">
      <t>ワリアイ</t>
    </rPh>
    <rPh sb="12" eb="13">
      <t>レツ</t>
    </rPh>
    <rPh sb="16" eb="17">
      <t>レツ</t>
    </rPh>
    <phoneticPr fontId="1"/>
  </si>
  <si>
    <t>自動計算した割合
（CG列／FQ列）</t>
    <rPh sb="0" eb="2">
      <t>ジドウ</t>
    </rPh>
    <rPh sb="2" eb="4">
      <t>ケイサン</t>
    </rPh>
    <rPh sb="6" eb="8">
      <t>ワリアイ</t>
    </rPh>
    <rPh sb="12" eb="13">
      <t>レツ</t>
    </rPh>
    <rPh sb="16" eb="17">
      <t>レツ</t>
    </rPh>
    <phoneticPr fontId="1"/>
  </si>
  <si>
    <t>自動計算した割合
（CJ列／FQ列）</t>
    <rPh sb="0" eb="2">
      <t>ジドウ</t>
    </rPh>
    <rPh sb="2" eb="4">
      <t>ケイサン</t>
    </rPh>
    <rPh sb="6" eb="8">
      <t>ワリアイ</t>
    </rPh>
    <rPh sb="12" eb="13">
      <t>レツ</t>
    </rPh>
    <rPh sb="16" eb="17">
      <t>レツ</t>
    </rPh>
    <phoneticPr fontId="1"/>
  </si>
  <si>
    <t>自動計算した割合
（CM列／FQ列）</t>
    <rPh sb="0" eb="2">
      <t>ジドウ</t>
    </rPh>
    <rPh sb="2" eb="4">
      <t>ケイサン</t>
    </rPh>
    <rPh sb="6" eb="8">
      <t>ワリアイ</t>
    </rPh>
    <rPh sb="12" eb="13">
      <t>レツ</t>
    </rPh>
    <rPh sb="16" eb="17">
      <t>レツ</t>
    </rPh>
    <phoneticPr fontId="1"/>
  </si>
  <si>
    <t>ファンドの資産構成の合計額
（EC列）</t>
    <rPh sb="5" eb="7">
      <t>シサン</t>
    </rPh>
    <rPh sb="7" eb="9">
      <t>コウセイ</t>
    </rPh>
    <rPh sb="10" eb="12">
      <t>ゴウケイ</t>
    </rPh>
    <rPh sb="12" eb="13">
      <t>ガク</t>
    </rPh>
    <rPh sb="17" eb="18">
      <t>レツ</t>
    </rPh>
    <phoneticPr fontId="1"/>
  </si>
  <si>
    <t>総資産額
（FU列）</t>
    <rPh sb="0" eb="3">
      <t>ソウシサン</t>
    </rPh>
    <rPh sb="3" eb="4">
      <t>ガク</t>
    </rPh>
    <rPh sb="8" eb="9">
      <t>レツ</t>
    </rPh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</si>
  <si>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</si>
  <si>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</si>
  <si>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</si>
  <si>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</si>
  <si>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</si>
  <si>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</si>
  <si>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</si>
  <si>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</si>
  <si>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</si>
  <si>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</si>
  <si>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</si>
  <si>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</si>
  <si>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</si>
  <si>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</si>
  <si>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</si>
  <si>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</si>
  <si>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</si>
  <si>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</si>
  <si>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</si>
  <si>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</si>
  <si>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</si>
  <si>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</si>
  <si>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</si>
  <si>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</si>
  <si>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</si>
  <si>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</si>
  <si>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</si>
  <si>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</si>
  <si>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</si>
  <si>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</si>
  <si>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</si>
  <si>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</si>
  <si>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</si>
  <si>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</si>
  <si>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</si>
  <si>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</si>
  <si>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</si>
  <si>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</si>
  <si>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</si>
  <si>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</si>
  <si>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</si>
  <si>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</si>
  <si>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</si>
  <si>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</si>
  <si>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</si>
  <si>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</si>
  <si>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</si>
  <si>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</si>
  <si>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</si>
  <si>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</si>
  <si>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</si>
  <si>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</si>
  <si>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</si>
  <si>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</si>
  <si>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</si>
  <si>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</si>
  <si>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</si>
  <si>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百万円）</t>
    <phoneticPr fontId="1"/>
  </si>
  <si>
    <t>監査の内容</t>
    <phoneticPr fontId="1"/>
  </si>
  <si>
    <t>出資対象事業持分の名称</t>
    <phoneticPr fontId="1"/>
  </si>
  <si>
    <t>円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</si>
  <si>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</si>
  <si>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</si>
  <si>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</si>
  <si>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</si>
  <si>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</si>
  <si>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</si>
  <si>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</si>
  <si>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</si>
  <si>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監査の内容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</si>
  <si>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</si>
  <si>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</si>
  <si>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</si>
  <si>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</si>
  <si>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</si>
  <si>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</si>
  <si>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</si>
  <si>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</si>
  <si>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円</t>
    <phoneticPr fontId="1"/>
  </si>
  <si>
    <t>　うち非上場株式</t>
    <phoneticPr fontId="1"/>
  </si>
  <si>
    <t>（</t>
    <phoneticPr fontId="1"/>
  </si>
  <si>
    <t>公認会計士又は監査法人の氏名又は名称</t>
    <phoneticPr fontId="1"/>
  </si>
  <si>
    <t>監査の内容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</si>
  <si>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</si>
  <si>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</si>
  <si>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</si>
  <si>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</si>
  <si>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監査の内容</t>
    <phoneticPr fontId="1"/>
  </si>
  <si>
    <t>出資対象事業持分の名称</t>
    <phoneticPr fontId="1"/>
  </si>
  <si>
    <t>円</t>
    <phoneticPr fontId="1"/>
  </si>
  <si>
    <t>（</t>
    <phoneticPr fontId="1"/>
  </si>
  <si>
    <t>第233条の３各号に掲げる者を相手方とする場合</t>
    <phoneticPr fontId="1"/>
  </si>
  <si>
    <t>監査の内容</t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</si>
  <si>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</si>
  <si>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</si>
  <si>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</si>
  <si>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</si>
  <si>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百万円）</t>
    <phoneticPr fontId="1"/>
  </si>
  <si>
    <t>出資対象事業持分の名称</t>
    <phoneticPr fontId="1"/>
  </si>
  <si>
    <t>円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</si>
  <si>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</si>
  <si>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</si>
  <si>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</si>
  <si>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</si>
  <si>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</si>
  <si>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</si>
  <si>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</si>
  <si>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</si>
  <si>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</si>
  <si>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</si>
  <si>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</si>
  <si>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</si>
  <si>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</si>
  <si>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</si>
  <si>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</si>
  <si>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</si>
  <si>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</si>
  <si>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</si>
  <si>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</si>
  <si>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</si>
  <si>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</si>
  <si>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</si>
  <si>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</si>
  <si>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</si>
  <si>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</si>
  <si>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</si>
  <si>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</si>
  <si>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</si>
  <si>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</si>
  <si>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</si>
  <si>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</si>
  <si>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</si>
  <si>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</si>
  <si>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</si>
  <si>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円</t>
    <phoneticPr fontId="1"/>
  </si>
  <si>
    <t>　うち非上場株式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</si>
  <si>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</si>
  <si>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</si>
  <si>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</si>
  <si>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</si>
  <si>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</si>
  <si>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</si>
  <si>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</si>
  <si>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</si>
  <si>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</si>
  <si>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</si>
  <si>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</si>
  <si>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</si>
  <si>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</si>
  <si>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</si>
  <si>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</si>
  <si>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</si>
  <si>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出資対象事業持分の名称</t>
    <phoneticPr fontId="1"/>
  </si>
  <si>
    <t>　うち非上場株式</t>
    <phoneticPr fontId="1"/>
  </si>
  <si>
    <t>百万円）</t>
    <phoneticPr fontId="1"/>
  </si>
  <si>
    <t>監査の内容</t>
    <phoneticPr fontId="1"/>
  </si>
  <si>
    <t>円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</si>
  <si>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</si>
  <si>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</si>
  <si>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</si>
  <si>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</si>
  <si>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</si>
  <si>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</si>
  <si>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</si>
  <si>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（</t>
    <phoneticPr fontId="1"/>
  </si>
  <si>
    <t>百万円）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</si>
  <si>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</si>
  <si>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</si>
  <si>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</si>
  <si>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</si>
  <si>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</si>
  <si>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</si>
  <si>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出資対象事業持分の名称</t>
    <phoneticPr fontId="1"/>
  </si>
  <si>
    <t>円</t>
    <phoneticPr fontId="1"/>
  </si>
  <si>
    <t>（</t>
    <phoneticPr fontId="1"/>
  </si>
  <si>
    <t>百万円）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</si>
  <si>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</si>
  <si>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</si>
  <si>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</si>
  <si>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</si>
  <si>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　うち非上場株式</t>
    <phoneticPr fontId="1"/>
  </si>
  <si>
    <t>（</t>
    <phoneticPr fontId="1"/>
  </si>
  <si>
    <t>第233条の３各号に掲げる者を相手方とする場合</t>
    <phoneticPr fontId="1"/>
  </si>
  <si>
    <t>出資対象事業持分の名称</t>
    <phoneticPr fontId="1"/>
  </si>
  <si>
    <t>　うち非上場株式</t>
    <phoneticPr fontId="1"/>
  </si>
  <si>
    <t>百万円）</t>
    <phoneticPr fontId="1"/>
  </si>
  <si>
    <t>第233条の３各号に掲げる者を相手方とする場合</t>
    <phoneticPr fontId="1"/>
  </si>
  <si>
    <t>円</t>
    <phoneticPr fontId="1"/>
  </si>
  <si>
    <t>公認会計士又は監査法人の氏名又は名称</t>
    <phoneticPr fontId="1"/>
  </si>
  <si>
    <t>第233条の３各号に掲げる者を相手方とする場合</t>
    <phoneticPr fontId="1"/>
  </si>
  <si>
    <t>第233条の３各号に掲げる者を相手方とする場合</t>
    <phoneticPr fontId="1"/>
  </si>
  <si>
    <t>監査の内容</t>
    <phoneticPr fontId="1"/>
  </si>
  <si>
    <t>円</t>
    <phoneticPr fontId="1"/>
  </si>
  <si>
    <t>　うち非上場株式</t>
    <phoneticPr fontId="1"/>
  </si>
  <si>
    <t>監査の内容</t>
    <phoneticPr fontId="1"/>
  </si>
  <si>
    <t>公認会計士又は監査法人の氏名又は名称</t>
    <phoneticPr fontId="1"/>
  </si>
  <si>
    <t>　うち非上場株式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</si>
  <si>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</si>
  <si>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</si>
  <si>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</si>
  <si>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円</t>
    <phoneticPr fontId="1"/>
  </si>
  <si>
    <t>百万円）</t>
    <phoneticPr fontId="1"/>
  </si>
  <si>
    <t>第233条の３各号に掲げる者を相手方とする場合</t>
    <phoneticPr fontId="1"/>
  </si>
  <si>
    <t>円</t>
    <phoneticPr fontId="1"/>
  </si>
  <si>
    <t>　うち非上場株式</t>
    <phoneticPr fontId="1"/>
  </si>
  <si>
    <t>（</t>
    <phoneticPr fontId="1"/>
  </si>
  <si>
    <t>百万円）</t>
    <phoneticPr fontId="1"/>
  </si>
  <si>
    <t>公認会計士又は監査法人の氏名又は名称</t>
    <phoneticPr fontId="1"/>
  </si>
  <si>
    <t>出資対象事業持分の名称</t>
    <phoneticPr fontId="1"/>
  </si>
  <si>
    <t>　うち非上場株式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</si>
  <si>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</si>
  <si>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</si>
  <si>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</si>
  <si>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</si>
  <si>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出資対象事業持分の名称</t>
    <phoneticPr fontId="1"/>
  </si>
  <si>
    <t>　うち非上場株式</t>
    <phoneticPr fontId="1"/>
  </si>
  <si>
    <t>百万円）</t>
    <phoneticPr fontId="1"/>
  </si>
  <si>
    <t>第233条の３各号に掲げる者を相手方とする場合</t>
    <phoneticPr fontId="1"/>
  </si>
  <si>
    <t>監査の内容</t>
    <phoneticPr fontId="1"/>
  </si>
  <si>
    <t>出資対象事業持分の名称</t>
    <phoneticPr fontId="1"/>
  </si>
  <si>
    <t>円</t>
    <phoneticPr fontId="1"/>
  </si>
  <si>
    <t>第233条の３各号に掲げる者を相手方とする場合</t>
    <phoneticPr fontId="1"/>
  </si>
  <si>
    <t>監査の内容</t>
    <phoneticPr fontId="1"/>
  </si>
  <si>
    <t>円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</si>
  <si>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</si>
  <si>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</si>
  <si>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</si>
  <si>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（</t>
    <phoneticPr fontId="1"/>
  </si>
  <si>
    <t>（</t>
    <phoneticPr fontId="1"/>
  </si>
  <si>
    <t>公認会計士又は監査法人の氏名又は名称</t>
    <phoneticPr fontId="1"/>
  </si>
  <si>
    <t>出資対象事業持分の名称</t>
    <phoneticPr fontId="1"/>
  </si>
  <si>
    <t>　うち非上場株式</t>
    <phoneticPr fontId="1"/>
  </si>
  <si>
    <t>第233条の３各号に掲げる者を相手方とする場合</t>
    <phoneticPr fontId="1"/>
  </si>
  <si>
    <t>百万円）</t>
    <phoneticPr fontId="1"/>
  </si>
  <si>
    <t>円</t>
    <phoneticPr fontId="1"/>
  </si>
  <si>
    <t>　うち非上場株式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</si>
  <si>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</si>
  <si>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</si>
  <si>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</si>
  <si>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</si>
  <si>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</si>
  <si>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（</t>
    <phoneticPr fontId="1"/>
  </si>
  <si>
    <t>公認会計士又は監査法人の氏名又は名称</t>
    <phoneticPr fontId="1"/>
  </si>
  <si>
    <t>円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</si>
  <si>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</si>
  <si>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</si>
  <si>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</si>
  <si>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</si>
  <si>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</si>
  <si>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</si>
  <si>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監査の内容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</si>
  <si>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</si>
  <si>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</si>
  <si>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出資対象事業持分の名称</t>
    <phoneticPr fontId="1"/>
  </si>
  <si>
    <t>　うち非上場株式</t>
    <phoneticPr fontId="1"/>
  </si>
  <si>
    <t>百万円）</t>
    <phoneticPr fontId="1"/>
  </si>
  <si>
    <t>公認会計士又は監査法人の氏名又は名称</t>
    <phoneticPr fontId="1"/>
  </si>
  <si>
    <t>監査の内容</t>
    <phoneticPr fontId="1"/>
  </si>
  <si>
    <t>　うち非上場株式</t>
    <phoneticPr fontId="1"/>
  </si>
  <si>
    <t>（</t>
    <phoneticPr fontId="1"/>
  </si>
  <si>
    <t>円</t>
    <phoneticPr fontId="1"/>
  </si>
  <si>
    <t>百万円）</t>
    <phoneticPr fontId="1"/>
  </si>
  <si>
    <t>出資対象事業持分の名称</t>
    <phoneticPr fontId="1"/>
  </si>
  <si>
    <t>（</t>
    <phoneticPr fontId="1"/>
  </si>
  <si>
    <t>百万円）</t>
    <phoneticPr fontId="1"/>
  </si>
  <si>
    <t>出資対象事業持分の名称</t>
    <phoneticPr fontId="1"/>
  </si>
  <si>
    <t>百万円）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</si>
  <si>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</si>
  <si>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</si>
  <si>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</si>
  <si>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第233条の３各号に掲げる者を相手方とする場合</t>
    <phoneticPr fontId="1"/>
  </si>
  <si>
    <t>出資対象事業持分の名称</t>
    <phoneticPr fontId="1"/>
  </si>
  <si>
    <t>　うち非上場株式</t>
    <phoneticPr fontId="1"/>
  </si>
  <si>
    <t>　うち非上場株式</t>
    <phoneticPr fontId="1"/>
  </si>
  <si>
    <t>公認会計士又は監査法人の氏名又は名称</t>
    <phoneticPr fontId="1"/>
  </si>
  <si>
    <t>第233条の３各号に掲げる者を相手方とする場合</t>
    <phoneticPr fontId="1"/>
  </si>
  <si>
    <t>百万円）</t>
    <phoneticPr fontId="1"/>
  </si>
  <si>
    <t>第233条の３各号に掲げる者を相手方とする場合</t>
    <phoneticPr fontId="1"/>
  </si>
  <si>
    <t>出資対象事業持分の名称</t>
    <phoneticPr fontId="1"/>
  </si>
  <si>
    <t>（</t>
    <phoneticPr fontId="1"/>
  </si>
  <si>
    <t>第233条の３各号に掲げる者を相手方とする場合</t>
    <phoneticPr fontId="1"/>
  </si>
  <si>
    <t>監査の内容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</si>
  <si>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</si>
  <si>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</si>
  <si>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</si>
  <si>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　うち非上場株式</t>
    <phoneticPr fontId="1"/>
  </si>
  <si>
    <t>（</t>
    <phoneticPr fontId="1"/>
  </si>
  <si>
    <t>　うち非上場株式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</si>
  <si>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</si>
  <si>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</si>
  <si>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</si>
  <si>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</si>
  <si>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円</t>
    <phoneticPr fontId="1"/>
  </si>
  <si>
    <t>　うち非上場株式</t>
    <phoneticPr fontId="1"/>
  </si>
  <si>
    <t>百万円）</t>
    <phoneticPr fontId="1"/>
  </si>
  <si>
    <t>第233条の３各号に掲げる者を相手方とする場合</t>
    <phoneticPr fontId="1"/>
  </si>
  <si>
    <t>監査の内容</t>
    <phoneticPr fontId="1"/>
  </si>
  <si>
    <t>円</t>
    <phoneticPr fontId="1"/>
  </si>
  <si>
    <t>（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</si>
  <si>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</si>
  <si>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</si>
  <si>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</si>
  <si>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　うち非上場株式</t>
    <phoneticPr fontId="1"/>
  </si>
  <si>
    <t>（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</si>
  <si>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</si>
  <si>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</si>
  <si>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</si>
  <si>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</si>
  <si>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百万円）</t>
    <phoneticPr fontId="1"/>
  </si>
  <si>
    <t>監査の内容</t>
    <phoneticPr fontId="1"/>
  </si>
  <si>
    <t>出資対象事業持分の名称</t>
    <phoneticPr fontId="1"/>
  </si>
  <si>
    <t>（</t>
    <phoneticPr fontId="1"/>
  </si>
  <si>
    <t>百万円）</t>
    <phoneticPr fontId="1"/>
  </si>
  <si>
    <t>第233条の３各号に掲げる者を相手方とする場合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</si>
  <si>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</si>
  <si>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</si>
  <si>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</si>
  <si>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円</t>
    <phoneticPr fontId="1"/>
  </si>
  <si>
    <t>（</t>
    <phoneticPr fontId="1"/>
  </si>
  <si>
    <t>百万円）</t>
    <phoneticPr fontId="1"/>
  </si>
  <si>
    <t>公認会計士又は監査法人の氏名又は名称</t>
    <phoneticPr fontId="1"/>
  </si>
  <si>
    <t>監査の内容</t>
    <phoneticPr fontId="1"/>
  </si>
  <si>
    <t>出資対象事業持分の名称</t>
    <phoneticPr fontId="1"/>
  </si>
  <si>
    <t>　うち非上場株式</t>
    <phoneticPr fontId="1"/>
  </si>
  <si>
    <t>公認会計士又は監査法人の氏名又は名称</t>
    <phoneticPr fontId="1"/>
  </si>
  <si>
    <t>監査の内容</t>
    <phoneticPr fontId="1"/>
  </si>
  <si>
    <t>　うち非上場株式</t>
    <phoneticPr fontId="1"/>
  </si>
  <si>
    <t>監査の内容</t>
    <phoneticPr fontId="1"/>
  </si>
  <si>
    <t>出資対象事業持分の名称</t>
    <phoneticPr fontId="1"/>
  </si>
  <si>
    <t>　うち非上場株式</t>
    <phoneticPr fontId="1"/>
  </si>
  <si>
    <t>　　(12)の注意事項に準じて記載すること。</t>
    <rPh sb="7" eb="9">
      <t>チュウイ</t>
    </rPh>
    <rPh sb="9" eb="11">
      <t>ジコウ</t>
    </rPh>
    <rPh sb="12" eb="13">
      <t>ジュン</t>
    </rPh>
    <rPh sb="15" eb="17">
      <t>キサイ</t>
    </rPh>
    <phoneticPr fontId="1"/>
  </si>
  <si>
    <t>(12-2)　ファンドの状況（電子記録移転有価証券表示権利等に関する業務に係るものに限る。）</t>
    <phoneticPr fontId="1"/>
  </si>
  <si>
    <t>(12-2)　ファンドの状況（電子記録移転有価証券表示権利等に関する業務に係るものに限る。）</t>
    <phoneticPr fontId="1"/>
  </si>
  <si>
    <t>yyyy</t>
    <phoneticPr fontId="1"/>
  </si>
  <si>
    <t>mm</t>
    <phoneticPr fontId="1"/>
  </si>
  <si>
    <t>dd</t>
    <phoneticPr fontId="1"/>
  </si>
  <si>
    <t>※端数処理の関係でNG表示となっていても問題が無い場合があります。</t>
    <rPh sb="1" eb="3">
      <t>ハスウ</t>
    </rPh>
    <rPh sb="3" eb="5">
      <t>ショリ</t>
    </rPh>
    <rPh sb="6" eb="8">
      <t>カンケイ</t>
    </rPh>
    <rPh sb="23" eb="24">
      <t>ナ</t>
    </rPh>
    <rPh sb="25" eb="27">
      <t>バアイ</t>
    </rPh>
    <phoneticPr fontId="1"/>
  </si>
  <si>
    <t>暗号等資産</t>
    <rPh sb="0" eb="2">
      <t>アンゴウ</t>
    </rPh>
    <rPh sb="2" eb="3">
      <t>トウ</t>
    </rPh>
    <rPh sb="3" eb="5">
      <t>シサン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</si>
</sst>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scheme val="minor"/>
    </font>
    <font>
      <b/>
      <sz val="16"/>
      <color indexed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vertical="center" wrapText="1"/>
      <protection locked="0"/>
    </xf>
    <xf numFmtId="176" fontId="2" fillId="0" borderId="7" xfId="0" applyNumberFormat="1" applyFont="1" applyBorder="1" applyAlignment="1" applyProtection="1">
      <alignment vertical="center" wrapText="1"/>
      <protection locked="0"/>
    </xf>
    <xf numFmtId="38" fontId="2" fillId="0" borderId="7" xfId="1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2" fontId="2" fillId="0" borderId="7" xfId="0" applyNumberFormat="1" applyFont="1" applyBorder="1" applyAlignment="1" applyProtection="1">
      <alignment vertical="center" wrapText="1"/>
      <protection locked="0"/>
    </xf>
    <xf numFmtId="38" fontId="2" fillId="0" borderId="7" xfId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/>
    </xf>
    <xf numFmtId="0" fontId="2" fillId="0" borderId="7" xfId="0" applyNumberFormat="1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5" xfId="0" applyFont="1" applyBorder="1">
      <alignment vertical="center"/>
    </xf>
    <xf numFmtId="0" fontId="6" fillId="0" borderId="7" xfId="0" applyFont="1" applyFill="1" applyBorder="1" applyAlignment="1" applyProtection="1">
      <alignment horizontal="center" vertical="center" wrapText="1"/>
    </xf>
    <xf numFmtId="38" fontId="2" fillId="0" borderId="7" xfId="0" applyNumberFormat="1" applyFont="1" applyBorder="1" applyAlignment="1" applyProtection="1">
      <alignment vertical="center" wrapText="1"/>
      <protection locked="0"/>
    </xf>
    <xf numFmtId="0" fontId="0" fillId="0" borderId="0" xfId="0" applyFo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>
      <alignment vertical="center"/>
    </xf>
    <xf numFmtId="0" fontId="0" fillId="0" borderId="7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0" fontId="9" fillId="0" borderId="0" xfId="0" applyFont="1" applyFill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4" fillId="0" borderId="0" xfId="1" applyFont="1" applyFill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11" fillId="0" borderId="0" xfId="1" applyFont="1" applyFill="1">
      <alignment vertical="center"/>
    </xf>
    <xf numFmtId="0" fontId="0" fillId="0" borderId="0" xfId="0" applyFill="1">
      <alignment vertical="center"/>
    </xf>
    <xf numFmtId="38" fontId="7" fillId="0" borderId="0" xfId="1" applyFont="1" applyFill="1">
      <alignment vertical="center"/>
    </xf>
    <xf numFmtId="38" fontId="13" fillId="0" borderId="0" xfId="1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38" fontId="10" fillId="0" borderId="0" xfId="1" applyFont="1" applyFill="1" applyBorder="1" applyAlignment="1">
      <alignment vertical="center" wrapText="1"/>
    </xf>
    <xf numFmtId="38" fontId="0" fillId="0" borderId="0" xfId="1" applyFont="1" applyFill="1" applyAlignment="1">
      <alignment horizontal="right" vertical="center"/>
    </xf>
    <xf numFmtId="38" fontId="0" fillId="0" borderId="0" xfId="1" applyFont="1" applyFill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38" fontId="0" fillId="0" borderId="7" xfId="0" applyNumberFormat="1" applyFill="1" applyBorder="1" applyAlignment="1">
      <alignment horizontal="center" vertical="center"/>
    </xf>
    <xf numFmtId="38" fontId="0" fillId="0" borderId="12" xfId="0" applyNumberFormat="1" applyFill="1" applyBorder="1" applyAlignment="1">
      <alignment vertical="center"/>
    </xf>
    <xf numFmtId="0" fontId="8" fillId="0" borderId="7" xfId="0" applyNumberFormat="1" applyFont="1" applyFill="1" applyBorder="1" applyAlignment="1">
      <alignment horizontal="center" vertical="center"/>
    </xf>
    <xf numFmtId="38" fontId="0" fillId="0" borderId="7" xfId="0" quotePrefix="1" applyNumberFormat="1" applyFill="1" applyBorder="1" applyAlignment="1">
      <alignment horizontal="center" vertical="center"/>
    </xf>
    <xf numFmtId="0" fontId="8" fillId="0" borderId="7" xfId="0" quotePrefix="1" applyNumberFormat="1" applyFont="1" applyFill="1" applyBorder="1" applyAlignment="1">
      <alignment horizontal="center" vertical="center"/>
    </xf>
    <xf numFmtId="0" fontId="0" fillId="0" borderId="7" xfId="0" quotePrefix="1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0" xfId="0" applyNumberFormat="1" applyFill="1" applyBorder="1" applyAlignment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38" fontId="17" fillId="0" borderId="7" xfId="1" applyFont="1" applyFill="1" applyBorder="1" applyAlignment="1" applyProtection="1">
      <alignment vertical="center" wrapText="1"/>
      <protection locked="0"/>
    </xf>
    <xf numFmtId="0" fontId="17" fillId="0" borderId="7" xfId="0" applyFont="1" applyFill="1" applyBorder="1" applyAlignment="1" applyProtection="1">
      <alignment vertical="center" wrapText="1"/>
      <protection locked="0"/>
    </xf>
    <xf numFmtId="0" fontId="19" fillId="0" borderId="0" xfId="0" applyFont="1" applyFill="1" applyAlignment="1">
      <alignment vertical="center"/>
    </xf>
    <xf numFmtId="0" fontId="17" fillId="2" borderId="0" xfId="0" applyFont="1" applyFill="1">
      <alignment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top"/>
    </xf>
    <xf numFmtId="0" fontId="21" fillId="2" borderId="0" xfId="0" applyFont="1" applyFill="1">
      <alignment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vertical="center"/>
    </xf>
    <xf numFmtId="0" fontId="18" fillId="2" borderId="2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right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right" vertical="center" wrapText="1"/>
    </xf>
    <xf numFmtId="0" fontId="18" fillId="2" borderId="8" xfId="0" applyFont="1" applyFill="1" applyBorder="1" applyAlignment="1">
      <alignment horizontal="righ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76" fontId="18" fillId="2" borderId="7" xfId="0" applyNumberFormat="1" applyFont="1" applyFill="1" applyBorder="1" applyAlignment="1">
      <alignment horizontal="left" vertical="center" wrapText="1"/>
    </xf>
    <xf numFmtId="38" fontId="18" fillId="2" borderId="5" xfId="0" applyNumberFormat="1" applyFont="1" applyFill="1" applyBorder="1" applyAlignment="1">
      <alignment horizontal="right" vertical="center" wrapText="1"/>
    </xf>
    <xf numFmtId="38" fontId="18" fillId="2" borderId="5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top" wrapText="1"/>
    </xf>
    <xf numFmtId="0" fontId="18" fillId="2" borderId="17" xfId="0" applyFont="1" applyFill="1" applyBorder="1" applyAlignment="1">
      <alignment horizontal="center" vertical="top" wrapText="1"/>
    </xf>
    <xf numFmtId="38" fontId="18" fillId="2" borderId="5" xfId="0" applyNumberFormat="1" applyFont="1" applyFill="1" applyBorder="1" applyAlignment="1">
      <alignment horizontal="left" vertical="center" wrapText="1"/>
    </xf>
    <xf numFmtId="38" fontId="18" fillId="2" borderId="5" xfId="1" applyFont="1" applyFill="1" applyBorder="1" applyAlignment="1">
      <alignment horizontal="right" vertical="center" wrapText="1"/>
    </xf>
    <xf numFmtId="38" fontId="18" fillId="2" borderId="8" xfId="1" applyFont="1" applyFill="1" applyBorder="1" applyAlignment="1">
      <alignment horizontal="right" vertical="center" wrapText="1"/>
    </xf>
    <xf numFmtId="0" fontId="18" fillId="2" borderId="5" xfId="0" applyFont="1" applyFill="1" applyBorder="1" applyAlignment="1">
      <alignment horizontal="left" vertical="center" wrapText="1" indent="1"/>
    </xf>
    <xf numFmtId="0" fontId="18" fillId="2" borderId="8" xfId="0" applyFont="1" applyFill="1" applyBorder="1" applyAlignment="1">
      <alignment horizontal="left" vertical="center" wrapText="1" indent="1"/>
    </xf>
    <xf numFmtId="0" fontId="18" fillId="2" borderId="6" xfId="0" applyFont="1" applyFill="1" applyBorder="1" applyAlignment="1">
      <alignment horizontal="left" vertical="center" wrapText="1" indent="1"/>
    </xf>
    <xf numFmtId="2" fontId="18" fillId="2" borderId="5" xfId="0" applyNumberFormat="1" applyFont="1" applyFill="1" applyBorder="1" applyAlignment="1">
      <alignment horizontal="right" vertical="center" wrapText="1"/>
    </xf>
    <xf numFmtId="38" fontId="18" fillId="2" borderId="8" xfId="0" applyNumberFormat="1" applyFont="1" applyFill="1" applyBorder="1" applyAlignment="1">
      <alignment horizontal="right" vertical="center" wrapText="1"/>
    </xf>
    <xf numFmtId="38" fontId="18" fillId="2" borderId="2" xfId="0" applyNumberFormat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38" fontId="18" fillId="2" borderId="4" xfId="0" applyNumberFormat="1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6" fontId="18" fillId="2" borderId="5" xfId="0" applyNumberFormat="1" applyFont="1" applyFill="1" applyBorder="1" applyAlignment="1">
      <alignment horizontal="left" vertical="center" wrapText="1"/>
    </xf>
    <xf numFmtId="176" fontId="18" fillId="2" borderId="8" xfId="0" applyNumberFormat="1" applyFont="1" applyFill="1" applyBorder="1" applyAlignment="1">
      <alignment horizontal="left" vertical="center" wrapText="1"/>
    </xf>
    <xf numFmtId="176" fontId="18" fillId="2" borderId="6" xfId="0" applyNumberFormat="1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38" fontId="18" fillId="2" borderId="8" xfId="0" applyNumberFormat="1" applyFont="1" applyFill="1" applyBorder="1" applyAlignment="1">
      <alignment horizontal="center" vertical="center" wrapText="1"/>
    </xf>
    <xf numFmtId="38" fontId="18" fillId="2" borderId="6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top" wrapText="1"/>
    </xf>
    <xf numFmtId="38" fontId="18" fillId="2" borderId="8" xfId="0" applyNumberFormat="1" applyFont="1" applyFill="1" applyBorder="1" applyAlignment="1">
      <alignment horizontal="left" vertical="center" wrapText="1"/>
    </xf>
    <xf numFmtId="38" fontId="18" fillId="2" borderId="6" xfId="0" applyNumberFormat="1" applyFont="1" applyFill="1" applyBorder="1" applyAlignment="1">
      <alignment horizontal="left" vertical="center" wrapText="1"/>
    </xf>
    <xf numFmtId="2" fontId="18" fillId="2" borderId="8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/>
        <color theme="3"/>
      </font>
      <numFmt numFmtId="0" formatCode="General"/>
      <fill>
        <patternFill>
          <bgColor theme="8" tint="0.39994506668294322"/>
        </patternFill>
      </fill>
    </dxf>
    <dxf>
      <font>
        <b/>
        <i/>
        <color rgb="FFFF0000"/>
      </font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/>
        <color theme="3"/>
      </font>
      <numFmt numFmtId="0" formatCode="General"/>
      <fill>
        <patternFill>
          <bgColor theme="8" tint="0.39994506668294322"/>
        </patternFill>
      </fill>
    </dxf>
    <dxf>
      <font>
        <b/>
        <i/>
        <color rgb="FFFF000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fgColor rgb="FFFF00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2181225</xdr:colOff>
      <xdr:row>8</xdr:row>
      <xdr:rowOff>114300</xdr:rowOff>
    </xdr:from>
    <xdr:to>
      <xdr:col>5</xdr:col>
      <xdr:colOff>3028950</xdr:colOff>
      <xdr:row>8</xdr:row>
      <xdr:rowOff>342900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86600" y="1990725"/>
          <a:ext cx="847725" cy="228600"/>
        </a:xfrm>
        <a:prstGeom prst="rightArrow">
          <a:avLst>
            <a:gd name="adj1" fmla="val 50000"/>
            <a:gd name="adj2" fmla="val 101724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L158"/>
  <sheetViews>
    <sheetView tabSelected="1" view="pageBreakPreview" zoomScaleNormal="100" zoomScaleSheetLayoutView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4.875" style="1" customWidth="1"/>
    <col min="2" max="2" width="17.625" style="1" customWidth="1"/>
    <col min="3" max="3" width="15.375" style="1" customWidth="1"/>
    <col min="4" max="4" width="25.375" style="1" customWidth="1"/>
    <col min="5" max="5" width="16.125" style="1" customWidth="1"/>
    <col min="6" max="6" width="17.5" style="1" customWidth="1"/>
    <col min="7" max="8" width="9.875" style="1" customWidth="1"/>
    <col min="9" max="9" width="16" style="1" customWidth="1"/>
    <col min="10" max="10" width="18.625" style="1" customWidth="1"/>
    <col min="11" max="11" width="44.875" style="1" customWidth="1"/>
    <col min="12" max="12" width="23" style="1" customWidth="1"/>
    <col min="13" max="17" width="9.875" style="1" customWidth="1"/>
    <col min="18" max="18" width="16.625" style="1" customWidth="1"/>
    <col min="19" max="19" width="9.875" style="1" customWidth="1"/>
    <col min="20" max="20" width="16.625" style="1" customWidth="1"/>
    <col min="21" max="21" width="9.875" style="1" customWidth="1"/>
    <col min="22" max="22" width="16.875" style="1" customWidth="1"/>
    <col min="23" max="23" width="9.875" style="1" customWidth="1"/>
    <col min="24" max="24" width="19.125" style="1" customWidth="1"/>
    <col min="25" max="25" width="9.875" style="1" customWidth="1"/>
    <col min="26" max="26" width="17.375" style="1" customWidth="1"/>
    <col min="27" max="27" width="9" style="1"/>
    <col min="28" max="28" width="14.625" style="1" customWidth="1"/>
    <col min="29" max="29" width="15.625" style="1" customWidth="1"/>
    <col min="30" max="30" width="17.375" style="1" customWidth="1"/>
    <col min="31" max="31" width="9" style="1"/>
    <col min="32" max="33" width="16" style="1" customWidth="1"/>
    <col min="34" max="34" width="17.375" style="1" customWidth="1"/>
    <col min="35" max="35" width="9" style="1"/>
    <col min="36" max="37" width="16.125" style="1" customWidth="1"/>
    <col min="38" max="38" width="17.375" style="1" customWidth="1"/>
    <col min="39" max="39" width="9" style="1"/>
    <col min="40" max="41" width="16.125" style="1" customWidth="1"/>
    <col min="42" max="42" width="17.375" style="1" customWidth="1"/>
    <col min="43" max="43" width="9" style="1"/>
    <col min="44" max="45" width="16.125" style="1" customWidth="1"/>
    <col min="46" max="46" width="17.375" style="1" customWidth="1"/>
    <col min="47" max="47" width="9" style="1"/>
    <col min="48" max="49" width="16" style="1" customWidth="1"/>
    <col min="50" max="50" width="17.375" style="1" customWidth="1"/>
    <col min="51" max="51" width="9" style="1"/>
    <col min="52" max="53" width="16.125" style="1" customWidth="1"/>
    <col min="54" max="54" width="17.375" style="1" customWidth="1"/>
    <col min="55" max="55" width="9" style="1"/>
    <col min="56" max="57" width="16" style="1" customWidth="1"/>
    <col min="58" max="58" width="17.375" style="1" customWidth="1"/>
    <col min="59" max="59" width="9" style="1"/>
    <col min="60" max="61" width="16" style="1" customWidth="1"/>
    <col min="62" max="62" width="17.375" style="1" customWidth="1"/>
    <col min="63" max="63" width="9" style="1"/>
    <col min="64" max="65" width="16" style="1" customWidth="1"/>
    <col min="66" max="66" width="9" style="1"/>
    <col min="67" max="67" width="14.5" style="1" customWidth="1"/>
    <col min="68" max="69" width="9" style="1"/>
    <col min="70" max="70" width="14.625" style="1" customWidth="1"/>
    <col min="71" max="72" width="9" style="1"/>
    <col min="73" max="73" width="14.625" style="1" customWidth="1"/>
    <col min="74" max="75" width="9" style="1"/>
    <col min="76" max="76" width="14.625" style="1" customWidth="1"/>
    <col min="77" max="78" width="9" style="1"/>
    <col min="79" max="79" width="14.625" style="1" customWidth="1"/>
    <col min="80" max="81" width="9" style="1"/>
    <col min="82" max="82" width="14.625" style="1" customWidth="1"/>
    <col min="83" max="84" width="9" style="1"/>
    <col min="85" max="85" width="14.625" style="1" customWidth="1"/>
    <col min="86" max="87" width="9" style="1"/>
    <col min="88" max="88" width="14.625" style="1" customWidth="1"/>
    <col min="89" max="90" width="9" style="1"/>
    <col min="91" max="91" width="14.625" style="1" customWidth="1"/>
    <col min="92" max="92" width="9" style="1"/>
    <col min="93" max="93" width="12.125" style="1" customWidth="1"/>
    <col min="94" max="94" width="9" style="1"/>
    <col min="95" max="95" width="12.125" style="1" customWidth="1"/>
    <col min="96" max="96" width="9" style="1"/>
    <col min="97" max="97" width="12.375" style="1" customWidth="1"/>
    <col min="98" max="98" width="9" style="1"/>
    <col min="99" max="99" width="12.375" style="1" customWidth="1"/>
    <col min="100" max="100" width="9" style="1"/>
    <col min="101" max="101" width="12.375" style="78" customWidth="1"/>
    <col min="102" max="102" width="9" style="78"/>
    <col min="103" max="104" width="12.125" style="1" customWidth="1"/>
    <col min="105" max="105" width="9" style="1"/>
    <col min="106" max="107" width="12.125" style="1" customWidth="1"/>
    <col min="108" max="108" width="9" style="1"/>
    <col min="109" max="110" width="12.125" style="1" customWidth="1"/>
    <col min="111" max="111" width="9" style="1"/>
    <col min="112" max="113" width="12.125" style="1" customWidth="1"/>
    <col min="114" max="114" width="9" style="1"/>
    <col min="115" max="116" width="12.125" style="1" customWidth="1"/>
    <col min="117" max="117" width="9" style="1"/>
    <col min="118" max="119" width="12.125" style="1" customWidth="1"/>
    <col min="120" max="120" width="9" style="1"/>
    <col min="121" max="122" width="12.125" style="1" customWidth="1"/>
    <col min="123" max="123" width="9" style="1"/>
    <col min="124" max="125" width="12.125" style="1" customWidth="1"/>
    <col min="126" max="126" width="9" style="1"/>
    <col min="127" max="128" width="12.125" style="1" customWidth="1"/>
    <col min="129" max="129" width="9" style="1"/>
    <col min="130" max="131" width="12.125" style="1" customWidth="1"/>
    <col min="132" max="132" width="9" style="1"/>
    <col min="133" max="133" width="11.125" style="1" customWidth="1"/>
    <col min="134" max="135" width="13.625" style="1" customWidth="1"/>
    <col min="136" max="136" width="18.125" style="1" customWidth="1"/>
    <col min="137" max="137" width="9" style="1"/>
    <col min="138" max="138" width="18.5" style="1" customWidth="1"/>
    <col min="139" max="139" width="9" style="1"/>
    <col min="140" max="140" width="18.625" style="1" customWidth="1"/>
    <col min="141" max="141" width="9" style="1"/>
    <col min="142" max="142" width="13.5" style="1" customWidth="1"/>
    <col min="143" max="143" width="15.625" style="1" customWidth="1"/>
    <col min="144" max="144" width="9" style="1"/>
    <col min="145" max="145" width="18.5" style="1" customWidth="1"/>
    <col min="146" max="146" width="15.625" style="1" customWidth="1"/>
    <col min="147" max="147" width="9" style="1"/>
    <col min="148" max="148" width="16.375" style="1" customWidth="1"/>
    <col min="149" max="149" width="16.125" style="1" customWidth="1"/>
    <col min="150" max="150" width="9" style="1"/>
    <col min="151" max="152" width="15.625" style="1" customWidth="1"/>
    <col min="153" max="153" width="9" style="1"/>
    <col min="154" max="154" width="21.625" style="1" customWidth="1"/>
    <col min="155" max="155" width="15.625" style="1" customWidth="1"/>
    <col min="156" max="156" width="9" style="1"/>
    <col min="157" max="157" width="18.125" style="1" customWidth="1"/>
    <col min="158" max="158" width="15.625" style="1" customWidth="1"/>
    <col min="159" max="159" width="9" style="1"/>
    <col min="160" max="160" width="18.625" style="1" customWidth="1"/>
    <col min="161" max="161" width="16.125" style="1" customWidth="1"/>
    <col min="162" max="162" width="9" style="1"/>
    <col min="163" max="163" width="17" style="1" customWidth="1"/>
    <col min="164" max="164" width="16" style="1" customWidth="1"/>
    <col min="165" max="165" width="9" style="1"/>
    <col min="166" max="167" width="16" style="1" customWidth="1"/>
    <col min="168" max="168" width="9" style="1"/>
    <col min="169" max="169" width="20.875" style="1" customWidth="1"/>
    <col min="170" max="170" width="16" style="1" customWidth="1"/>
    <col min="171" max="171" width="9" style="1"/>
    <col min="172" max="172" width="20.875" style="1" customWidth="1"/>
    <col min="173" max="178" width="11.375" style="1" customWidth="1"/>
    <col min="179" max="179" width="13.5" style="1" customWidth="1"/>
    <col min="180" max="189" width="9" style="1"/>
    <col min="190" max="190" width="15.125" style="1" customWidth="1"/>
    <col min="191" max="191" width="58.625" style="1" customWidth="1"/>
    <col min="192" max="192" width="54.125" style="1" customWidth="1"/>
    <col min="193" max="16384" width="9" style="1"/>
  </cols>
  <sheetData>
    <row r="1" spans="1:194" ht="18.75" customHeight="1" x14ac:dyDescent="0.15">
      <c r="A1" s="22"/>
      <c r="B1" s="22"/>
      <c r="C1" s="28"/>
      <c r="D1" s="29" t="s">
        <v>269</v>
      </c>
      <c r="E1" s="24" t="s">
        <v>745</v>
      </c>
      <c r="F1" s="24" t="s">
        <v>746</v>
      </c>
      <c r="G1" s="97" t="s">
        <v>747</v>
      </c>
      <c r="H1" s="97"/>
    </row>
    <row r="3" spans="1:194" ht="18.75" customHeight="1" x14ac:dyDescent="0.15">
      <c r="A3" s="2" t="s">
        <v>744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4" ht="18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79"/>
      <c r="CX4" s="79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</row>
    <row r="5" spans="1:194" s="3" customFormat="1" ht="36.75" customHeight="1" x14ac:dyDescent="0.15">
      <c r="A5" s="102"/>
      <c r="B5" s="101" t="s">
        <v>0</v>
      </c>
      <c r="C5" s="98" t="s">
        <v>72</v>
      </c>
      <c r="D5" s="100"/>
      <c r="E5" s="103" t="s">
        <v>73</v>
      </c>
      <c r="F5" s="102" t="s">
        <v>74</v>
      </c>
      <c r="G5" s="102" t="s">
        <v>75</v>
      </c>
      <c r="H5" s="102"/>
      <c r="I5" s="104" t="s">
        <v>78</v>
      </c>
      <c r="J5" s="102" t="s">
        <v>79</v>
      </c>
      <c r="K5" s="102" t="s">
        <v>80</v>
      </c>
      <c r="L5" s="102" t="s">
        <v>81</v>
      </c>
      <c r="M5" s="98" t="s">
        <v>82</v>
      </c>
      <c r="N5" s="99"/>
      <c r="O5" s="99"/>
      <c r="P5" s="99"/>
      <c r="Q5" s="100"/>
      <c r="R5" s="98" t="s">
        <v>83</v>
      </c>
      <c r="S5" s="99"/>
      <c r="T5" s="98" t="s">
        <v>83</v>
      </c>
      <c r="U5" s="99"/>
      <c r="V5" s="98" t="s">
        <v>83</v>
      </c>
      <c r="W5" s="99"/>
      <c r="X5" s="102" t="s">
        <v>87</v>
      </c>
      <c r="Y5" s="102"/>
      <c r="Z5" s="102" t="s">
        <v>138</v>
      </c>
      <c r="AA5" s="102"/>
      <c r="AB5" s="102"/>
      <c r="AC5" s="102"/>
      <c r="AD5" s="102" t="s">
        <v>139</v>
      </c>
      <c r="AE5" s="102"/>
      <c r="AF5" s="102"/>
      <c r="AG5" s="102"/>
      <c r="AH5" s="102" t="s">
        <v>140</v>
      </c>
      <c r="AI5" s="102"/>
      <c r="AJ5" s="102"/>
      <c r="AK5" s="102"/>
      <c r="AL5" s="102" t="s">
        <v>141</v>
      </c>
      <c r="AM5" s="102"/>
      <c r="AN5" s="102"/>
      <c r="AO5" s="102"/>
      <c r="AP5" s="102" t="s">
        <v>142</v>
      </c>
      <c r="AQ5" s="102"/>
      <c r="AR5" s="102"/>
      <c r="AS5" s="102"/>
      <c r="AT5" s="102" t="s">
        <v>143</v>
      </c>
      <c r="AU5" s="102"/>
      <c r="AV5" s="102"/>
      <c r="AW5" s="102"/>
      <c r="AX5" s="102" t="s">
        <v>144</v>
      </c>
      <c r="AY5" s="102"/>
      <c r="AZ5" s="102"/>
      <c r="BA5" s="102"/>
      <c r="BB5" s="102" t="s">
        <v>145</v>
      </c>
      <c r="BC5" s="102"/>
      <c r="BD5" s="102"/>
      <c r="BE5" s="102"/>
      <c r="BF5" s="102" t="s">
        <v>146</v>
      </c>
      <c r="BG5" s="102"/>
      <c r="BH5" s="102"/>
      <c r="BI5" s="102"/>
      <c r="BJ5" s="102" t="s">
        <v>147</v>
      </c>
      <c r="BK5" s="102"/>
      <c r="BL5" s="102"/>
      <c r="BM5" s="102"/>
      <c r="BN5" s="102" t="s">
        <v>90</v>
      </c>
      <c r="BO5" s="102"/>
      <c r="BP5" s="102"/>
      <c r="BQ5" s="102" t="s">
        <v>90</v>
      </c>
      <c r="BR5" s="102"/>
      <c r="BS5" s="102"/>
      <c r="BT5" s="102" t="s">
        <v>90</v>
      </c>
      <c r="BU5" s="102"/>
      <c r="BV5" s="102"/>
      <c r="BW5" s="102" t="s">
        <v>90</v>
      </c>
      <c r="BX5" s="102"/>
      <c r="BY5" s="102"/>
      <c r="BZ5" s="102" t="s">
        <v>90</v>
      </c>
      <c r="CA5" s="102"/>
      <c r="CB5" s="102"/>
      <c r="CC5" s="102" t="s">
        <v>90</v>
      </c>
      <c r="CD5" s="102"/>
      <c r="CE5" s="102"/>
      <c r="CF5" s="102" t="s">
        <v>90</v>
      </c>
      <c r="CG5" s="102"/>
      <c r="CH5" s="102"/>
      <c r="CI5" s="102" t="s">
        <v>90</v>
      </c>
      <c r="CJ5" s="102"/>
      <c r="CK5" s="102"/>
      <c r="CL5" s="102" t="s">
        <v>90</v>
      </c>
      <c r="CM5" s="102"/>
      <c r="CN5" s="102"/>
      <c r="CO5" s="98" t="s">
        <v>91</v>
      </c>
      <c r="CP5" s="99"/>
      <c r="CQ5" s="98" t="s">
        <v>91</v>
      </c>
      <c r="CR5" s="100"/>
      <c r="CS5" s="98" t="s">
        <v>91</v>
      </c>
      <c r="CT5" s="100"/>
      <c r="CU5" s="98" t="s">
        <v>91</v>
      </c>
      <c r="CV5" s="100"/>
      <c r="CW5" s="110" t="s">
        <v>91</v>
      </c>
      <c r="CX5" s="111"/>
      <c r="CY5" s="98" t="s">
        <v>159</v>
      </c>
      <c r="CZ5" s="99"/>
      <c r="DA5" s="100"/>
      <c r="DB5" s="98" t="s">
        <v>159</v>
      </c>
      <c r="DC5" s="99"/>
      <c r="DD5" s="100"/>
      <c r="DE5" s="98" t="s">
        <v>159</v>
      </c>
      <c r="DF5" s="99"/>
      <c r="DG5" s="100"/>
      <c r="DH5" s="98" t="s">
        <v>159</v>
      </c>
      <c r="DI5" s="99"/>
      <c r="DJ5" s="100"/>
      <c r="DK5" s="98" t="s">
        <v>159</v>
      </c>
      <c r="DL5" s="99"/>
      <c r="DM5" s="100"/>
      <c r="DN5" s="98" t="s">
        <v>159</v>
      </c>
      <c r="DO5" s="99"/>
      <c r="DP5" s="100"/>
      <c r="DQ5" s="98" t="s">
        <v>159</v>
      </c>
      <c r="DR5" s="99"/>
      <c r="DS5" s="100"/>
      <c r="DT5" s="98" t="s">
        <v>159</v>
      </c>
      <c r="DU5" s="99"/>
      <c r="DV5" s="100"/>
      <c r="DW5" s="98" t="s">
        <v>159</v>
      </c>
      <c r="DX5" s="99"/>
      <c r="DY5" s="100"/>
      <c r="DZ5" s="98" t="s">
        <v>159</v>
      </c>
      <c r="EA5" s="99"/>
      <c r="EB5" s="100"/>
      <c r="EC5" s="104" t="s">
        <v>266</v>
      </c>
      <c r="ED5" s="109" t="s">
        <v>108</v>
      </c>
      <c r="EE5" s="109"/>
      <c r="EF5" s="102" t="s">
        <v>109</v>
      </c>
      <c r="EG5" s="102"/>
      <c r="EH5" s="102"/>
      <c r="EI5" s="102"/>
      <c r="EJ5" s="102"/>
      <c r="EK5" s="102"/>
      <c r="EL5" s="102" t="s">
        <v>113</v>
      </c>
      <c r="EM5" s="102" t="s">
        <v>114</v>
      </c>
      <c r="EN5" s="102"/>
      <c r="EO5" s="102"/>
      <c r="EP5" s="102" t="s">
        <v>114</v>
      </c>
      <c r="EQ5" s="102"/>
      <c r="ER5" s="102"/>
      <c r="ES5" s="102" t="s">
        <v>114</v>
      </c>
      <c r="ET5" s="102"/>
      <c r="EU5" s="102"/>
      <c r="EV5" s="102" t="s">
        <v>114</v>
      </c>
      <c r="EW5" s="102"/>
      <c r="EX5" s="102"/>
      <c r="EY5" s="102" t="s">
        <v>114</v>
      </c>
      <c r="EZ5" s="102"/>
      <c r="FA5" s="102"/>
      <c r="FB5" s="102" t="s">
        <v>114</v>
      </c>
      <c r="FC5" s="102"/>
      <c r="FD5" s="102"/>
      <c r="FE5" s="102" t="s">
        <v>114</v>
      </c>
      <c r="FF5" s="102"/>
      <c r="FG5" s="102"/>
      <c r="FH5" s="102" t="s">
        <v>114</v>
      </c>
      <c r="FI5" s="102"/>
      <c r="FJ5" s="102"/>
      <c r="FK5" s="102" t="s">
        <v>114</v>
      </c>
      <c r="FL5" s="102"/>
      <c r="FM5" s="102"/>
      <c r="FN5" s="102" t="s">
        <v>114</v>
      </c>
      <c r="FO5" s="102"/>
      <c r="FP5" s="102"/>
      <c r="FQ5" s="98" t="s">
        <v>165</v>
      </c>
      <c r="FR5" s="9"/>
      <c r="FS5" s="102" t="s">
        <v>166</v>
      </c>
      <c r="FT5" s="102" t="s">
        <v>167</v>
      </c>
      <c r="FU5" s="102" t="s">
        <v>168</v>
      </c>
      <c r="FV5" s="102" t="s">
        <v>126</v>
      </c>
      <c r="FW5" s="102"/>
      <c r="FX5" s="102"/>
      <c r="FY5" s="102" t="s">
        <v>172</v>
      </c>
      <c r="FZ5" s="104" t="s">
        <v>173</v>
      </c>
      <c r="GA5" s="104" t="s">
        <v>127</v>
      </c>
      <c r="GB5" s="104" t="s">
        <v>128</v>
      </c>
      <c r="GC5" s="102" t="s">
        <v>174</v>
      </c>
      <c r="GD5" s="104" t="s">
        <v>127</v>
      </c>
      <c r="GE5" s="104" t="s">
        <v>128</v>
      </c>
      <c r="GF5" s="102" t="s">
        <v>130</v>
      </c>
      <c r="GG5" s="102"/>
      <c r="GH5" s="102"/>
      <c r="GI5" s="102"/>
      <c r="GJ5" s="102"/>
    </row>
    <row r="6" spans="1:194" s="3" customFormat="1" ht="36.75" customHeight="1" x14ac:dyDescent="0.15">
      <c r="A6" s="102"/>
      <c r="B6" s="101"/>
      <c r="C6" s="102" t="s">
        <v>148</v>
      </c>
      <c r="D6" s="102" t="s">
        <v>149</v>
      </c>
      <c r="E6" s="103"/>
      <c r="F6" s="102"/>
      <c r="G6" s="106" t="s">
        <v>76</v>
      </c>
      <c r="H6" s="106" t="s">
        <v>77</v>
      </c>
      <c r="I6" s="107"/>
      <c r="J6" s="102"/>
      <c r="K6" s="102"/>
      <c r="L6" s="102"/>
      <c r="M6" s="98" t="s">
        <v>150</v>
      </c>
      <c r="N6" s="9"/>
      <c r="O6" s="98" t="s">
        <v>152</v>
      </c>
      <c r="P6" s="9"/>
      <c r="Q6" s="104" t="s">
        <v>155</v>
      </c>
      <c r="R6" s="102" t="s">
        <v>84</v>
      </c>
      <c r="S6" s="102" t="s">
        <v>153</v>
      </c>
      <c r="T6" s="102" t="s">
        <v>85</v>
      </c>
      <c r="U6" s="102" t="s">
        <v>153</v>
      </c>
      <c r="V6" s="102" t="s">
        <v>86</v>
      </c>
      <c r="W6" s="102" t="s">
        <v>153</v>
      </c>
      <c r="X6" s="102" t="s">
        <v>154</v>
      </c>
      <c r="Y6" s="102" t="s">
        <v>153</v>
      </c>
      <c r="Z6" s="102" t="s">
        <v>88</v>
      </c>
      <c r="AA6" s="102" t="s">
        <v>89</v>
      </c>
      <c r="AB6" s="102" t="s">
        <v>154</v>
      </c>
      <c r="AC6" s="102" t="s">
        <v>156</v>
      </c>
      <c r="AD6" s="102" t="s">
        <v>88</v>
      </c>
      <c r="AE6" s="102" t="s">
        <v>89</v>
      </c>
      <c r="AF6" s="102" t="s">
        <v>154</v>
      </c>
      <c r="AG6" s="102" t="s">
        <v>156</v>
      </c>
      <c r="AH6" s="102" t="s">
        <v>88</v>
      </c>
      <c r="AI6" s="102" t="s">
        <v>89</v>
      </c>
      <c r="AJ6" s="102" t="s">
        <v>154</v>
      </c>
      <c r="AK6" s="102" t="s">
        <v>156</v>
      </c>
      <c r="AL6" s="102" t="s">
        <v>88</v>
      </c>
      <c r="AM6" s="102" t="s">
        <v>89</v>
      </c>
      <c r="AN6" s="102" t="s">
        <v>154</v>
      </c>
      <c r="AO6" s="102" t="s">
        <v>156</v>
      </c>
      <c r="AP6" s="102" t="s">
        <v>88</v>
      </c>
      <c r="AQ6" s="102" t="s">
        <v>89</v>
      </c>
      <c r="AR6" s="102" t="s">
        <v>154</v>
      </c>
      <c r="AS6" s="102" t="s">
        <v>156</v>
      </c>
      <c r="AT6" s="102" t="s">
        <v>88</v>
      </c>
      <c r="AU6" s="102" t="s">
        <v>89</v>
      </c>
      <c r="AV6" s="102" t="s">
        <v>154</v>
      </c>
      <c r="AW6" s="102" t="s">
        <v>156</v>
      </c>
      <c r="AX6" s="102" t="s">
        <v>88</v>
      </c>
      <c r="AY6" s="102" t="s">
        <v>89</v>
      </c>
      <c r="AZ6" s="102" t="s">
        <v>154</v>
      </c>
      <c r="BA6" s="102" t="s">
        <v>156</v>
      </c>
      <c r="BB6" s="102" t="s">
        <v>88</v>
      </c>
      <c r="BC6" s="102" t="s">
        <v>89</v>
      </c>
      <c r="BD6" s="102" t="s">
        <v>154</v>
      </c>
      <c r="BE6" s="102" t="s">
        <v>156</v>
      </c>
      <c r="BF6" s="102" t="s">
        <v>88</v>
      </c>
      <c r="BG6" s="102" t="s">
        <v>89</v>
      </c>
      <c r="BH6" s="102" t="s">
        <v>154</v>
      </c>
      <c r="BI6" s="102" t="s">
        <v>156</v>
      </c>
      <c r="BJ6" s="102" t="s">
        <v>88</v>
      </c>
      <c r="BK6" s="102" t="s">
        <v>89</v>
      </c>
      <c r="BL6" s="102" t="s">
        <v>154</v>
      </c>
      <c r="BM6" s="102" t="s">
        <v>156</v>
      </c>
      <c r="BN6" s="108" t="s">
        <v>32</v>
      </c>
      <c r="BO6" s="108"/>
      <c r="BP6" s="108"/>
      <c r="BQ6" s="108" t="s">
        <v>34</v>
      </c>
      <c r="BR6" s="108"/>
      <c r="BS6" s="108"/>
      <c r="BT6" s="108" t="s">
        <v>35</v>
      </c>
      <c r="BU6" s="108"/>
      <c r="BV6" s="108"/>
      <c r="BW6" s="108" t="s">
        <v>36</v>
      </c>
      <c r="BX6" s="108"/>
      <c r="BY6" s="108"/>
      <c r="BZ6" s="108" t="s">
        <v>37</v>
      </c>
      <c r="CA6" s="108"/>
      <c r="CB6" s="108"/>
      <c r="CC6" s="108" t="s">
        <v>38</v>
      </c>
      <c r="CD6" s="108"/>
      <c r="CE6" s="108"/>
      <c r="CF6" s="108" t="s">
        <v>39</v>
      </c>
      <c r="CG6" s="108"/>
      <c r="CH6" s="108"/>
      <c r="CI6" s="108" t="s">
        <v>40</v>
      </c>
      <c r="CJ6" s="108"/>
      <c r="CK6" s="108"/>
      <c r="CL6" s="108" t="s">
        <v>265</v>
      </c>
      <c r="CM6" s="108"/>
      <c r="CN6" s="108"/>
      <c r="CO6" s="102" t="s">
        <v>92</v>
      </c>
      <c r="CP6" s="102"/>
      <c r="CQ6" s="102" t="s">
        <v>93</v>
      </c>
      <c r="CR6" s="102"/>
      <c r="CS6" s="102" t="s">
        <v>94</v>
      </c>
      <c r="CT6" s="102"/>
      <c r="CU6" s="102" t="s">
        <v>95</v>
      </c>
      <c r="CV6" s="102"/>
      <c r="CW6" s="112" t="s">
        <v>749</v>
      </c>
      <c r="CX6" s="112"/>
      <c r="CY6" s="102" t="s">
        <v>98</v>
      </c>
      <c r="CZ6" s="102"/>
      <c r="DA6" s="102"/>
      <c r="DB6" s="102" t="s">
        <v>99</v>
      </c>
      <c r="DC6" s="102"/>
      <c r="DD6" s="102"/>
      <c r="DE6" s="102" t="s">
        <v>100</v>
      </c>
      <c r="DF6" s="102"/>
      <c r="DG6" s="102"/>
      <c r="DH6" s="102" t="s">
        <v>101</v>
      </c>
      <c r="DI6" s="102"/>
      <c r="DJ6" s="102"/>
      <c r="DK6" s="102" t="s">
        <v>102</v>
      </c>
      <c r="DL6" s="102"/>
      <c r="DM6" s="102"/>
      <c r="DN6" s="102" t="s">
        <v>103</v>
      </c>
      <c r="DO6" s="102"/>
      <c r="DP6" s="102"/>
      <c r="DQ6" s="102" t="s">
        <v>104</v>
      </c>
      <c r="DR6" s="102"/>
      <c r="DS6" s="102"/>
      <c r="DT6" s="102" t="s">
        <v>105</v>
      </c>
      <c r="DU6" s="102"/>
      <c r="DV6" s="102"/>
      <c r="DW6" s="102" t="s">
        <v>106</v>
      </c>
      <c r="DX6" s="102"/>
      <c r="DY6" s="102"/>
      <c r="DZ6" s="102" t="s">
        <v>107</v>
      </c>
      <c r="EA6" s="102"/>
      <c r="EB6" s="102"/>
      <c r="EC6" s="105"/>
      <c r="ED6" s="102" t="s">
        <v>161</v>
      </c>
      <c r="EE6" s="102" t="s">
        <v>162</v>
      </c>
      <c r="EF6" s="102" t="s">
        <v>110</v>
      </c>
      <c r="EG6" s="102" t="s">
        <v>163</v>
      </c>
      <c r="EH6" s="102" t="s">
        <v>111</v>
      </c>
      <c r="EI6" s="102" t="s">
        <v>163</v>
      </c>
      <c r="EJ6" s="102" t="s">
        <v>112</v>
      </c>
      <c r="EK6" s="102" t="s">
        <v>163</v>
      </c>
      <c r="EL6" s="102"/>
      <c r="EM6" s="102" t="s">
        <v>115</v>
      </c>
      <c r="EN6" s="102" t="s">
        <v>164</v>
      </c>
      <c r="EO6" s="102" t="s">
        <v>96</v>
      </c>
      <c r="EP6" s="102" t="s">
        <v>116</v>
      </c>
      <c r="EQ6" s="102" t="s">
        <v>164</v>
      </c>
      <c r="ER6" s="102" t="s">
        <v>96</v>
      </c>
      <c r="ES6" s="102" t="s">
        <v>117</v>
      </c>
      <c r="ET6" s="102" t="s">
        <v>164</v>
      </c>
      <c r="EU6" s="102" t="s">
        <v>96</v>
      </c>
      <c r="EV6" s="102" t="s">
        <v>118</v>
      </c>
      <c r="EW6" s="102" t="s">
        <v>164</v>
      </c>
      <c r="EX6" s="102" t="s">
        <v>96</v>
      </c>
      <c r="EY6" s="102" t="s">
        <v>119</v>
      </c>
      <c r="EZ6" s="102" t="s">
        <v>164</v>
      </c>
      <c r="FA6" s="102" t="s">
        <v>96</v>
      </c>
      <c r="FB6" s="102" t="s">
        <v>120</v>
      </c>
      <c r="FC6" s="102" t="s">
        <v>164</v>
      </c>
      <c r="FD6" s="102" t="s">
        <v>96</v>
      </c>
      <c r="FE6" s="102" t="s">
        <v>121</v>
      </c>
      <c r="FF6" s="102" t="s">
        <v>164</v>
      </c>
      <c r="FG6" s="102" t="s">
        <v>96</v>
      </c>
      <c r="FH6" s="102" t="s">
        <v>122</v>
      </c>
      <c r="FI6" s="102" t="s">
        <v>164</v>
      </c>
      <c r="FJ6" s="102" t="s">
        <v>96</v>
      </c>
      <c r="FK6" s="102" t="s">
        <v>123</v>
      </c>
      <c r="FL6" s="102" t="s">
        <v>164</v>
      </c>
      <c r="FM6" s="102" t="s">
        <v>96</v>
      </c>
      <c r="FN6" s="102" t="s">
        <v>124</v>
      </c>
      <c r="FO6" s="102" t="s">
        <v>164</v>
      </c>
      <c r="FP6" s="102" t="s">
        <v>96</v>
      </c>
      <c r="FQ6" s="102"/>
      <c r="FR6" s="102" t="s">
        <v>125</v>
      </c>
      <c r="FS6" s="102"/>
      <c r="FT6" s="102"/>
      <c r="FU6" s="102"/>
      <c r="FV6" s="102" t="s">
        <v>169</v>
      </c>
      <c r="FW6" s="102" t="s">
        <v>170</v>
      </c>
      <c r="FX6" s="102" t="s">
        <v>171</v>
      </c>
      <c r="FY6" s="102"/>
      <c r="FZ6" s="107"/>
      <c r="GA6" s="107"/>
      <c r="GB6" s="107"/>
      <c r="GC6" s="102"/>
      <c r="GD6" s="107"/>
      <c r="GE6" s="107"/>
      <c r="GF6" s="102" t="s">
        <v>131</v>
      </c>
      <c r="GG6" s="102" t="s">
        <v>132</v>
      </c>
      <c r="GH6" s="102" t="s">
        <v>133</v>
      </c>
      <c r="GI6" s="102"/>
      <c r="GJ6" s="102" t="s">
        <v>137</v>
      </c>
    </row>
    <row r="7" spans="1:194" s="3" customFormat="1" ht="51.75" customHeight="1" x14ac:dyDescent="0.15">
      <c r="A7" s="102"/>
      <c r="B7" s="101"/>
      <c r="C7" s="102"/>
      <c r="D7" s="102"/>
      <c r="E7" s="103"/>
      <c r="F7" s="102"/>
      <c r="G7" s="106"/>
      <c r="H7" s="106"/>
      <c r="I7" s="105"/>
      <c r="J7" s="102"/>
      <c r="K7" s="102"/>
      <c r="L7" s="102"/>
      <c r="M7" s="102"/>
      <c r="N7" s="11" t="s">
        <v>151</v>
      </c>
      <c r="O7" s="102"/>
      <c r="P7" s="11" t="s">
        <v>151</v>
      </c>
      <c r="Q7" s="105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4" t="s">
        <v>158</v>
      </c>
      <c r="BO7" s="4" t="s">
        <v>157</v>
      </c>
      <c r="BP7" s="4" t="s">
        <v>153</v>
      </c>
      <c r="BQ7" s="4" t="s">
        <v>158</v>
      </c>
      <c r="BR7" s="4" t="s">
        <v>157</v>
      </c>
      <c r="BS7" s="4" t="s">
        <v>153</v>
      </c>
      <c r="BT7" s="4" t="s">
        <v>158</v>
      </c>
      <c r="BU7" s="4" t="s">
        <v>157</v>
      </c>
      <c r="BV7" s="4" t="s">
        <v>153</v>
      </c>
      <c r="BW7" s="4" t="s">
        <v>158</v>
      </c>
      <c r="BX7" s="4" t="s">
        <v>157</v>
      </c>
      <c r="BY7" s="4" t="s">
        <v>153</v>
      </c>
      <c r="BZ7" s="4" t="s">
        <v>158</v>
      </c>
      <c r="CA7" s="4" t="s">
        <v>157</v>
      </c>
      <c r="CB7" s="4" t="s">
        <v>153</v>
      </c>
      <c r="CC7" s="4" t="s">
        <v>158</v>
      </c>
      <c r="CD7" s="4" t="s">
        <v>157</v>
      </c>
      <c r="CE7" s="4" t="s">
        <v>153</v>
      </c>
      <c r="CF7" s="4" t="s">
        <v>158</v>
      </c>
      <c r="CG7" s="4" t="s">
        <v>157</v>
      </c>
      <c r="CH7" s="4" t="s">
        <v>153</v>
      </c>
      <c r="CI7" s="4" t="s">
        <v>158</v>
      </c>
      <c r="CJ7" s="4" t="s">
        <v>157</v>
      </c>
      <c r="CK7" s="4" t="s">
        <v>153</v>
      </c>
      <c r="CL7" s="13" t="s">
        <v>158</v>
      </c>
      <c r="CM7" s="13" t="s">
        <v>157</v>
      </c>
      <c r="CN7" s="13" t="s">
        <v>153</v>
      </c>
      <c r="CO7" s="10" t="s">
        <v>160</v>
      </c>
      <c r="CP7" s="10" t="s">
        <v>96</v>
      </c>
      <c r="CQ7" s="10" t="s">
        <v>160</v>
      </c>
      <c r="CR7" s="10" t="s">
        <v>96</v>
      </c>
      <c r="CS7" s="10" t="s">
        <v>160</v>
      </c>
      <c r="CT7" s="10" t="s">
        <v>96</v>
      </c>
      <c r="CU7" s="10" t="s">
        <v>160</v>
      </c>
      <c r="CV7" s="10" t="s">
        <v>96</v>
      </c>
      <c r="CW7" s="80" t="s">
        <v>160</v>
      </c>
      <c r="CX7" s="80" t="s">
        <v>96</v>
      </c>
      <c r="CY7" s="10" t="s">
        <v>97</v>
      </c>
      <c r="CZ7" s="10" t="s">
        <v>160</v>
      </c>
      <c r="DA7" s="10" t="s">
        <v>96</v>
      </c>
      <c r="DB7" s="10" t="s">
        <v>97</v>
      </c>
      <c r="DC7" s="10" t="s">
        <v>160</v>
      </c>
      <c r="DD7" s="10" t="s">
        <v>96</v>
      </c>
      <c r="DE7" s="10" t="s">
        <v>97</v>
      </c>
      <c r="DF7" s="10" t="s">
        <v>160</v>
      </c>
      <c r="DG7" s="10" t="s">
        <v>96</v>
      </c>
      <c r="DH7" s="10" t="s">
        <v>97</v>
      </c>
      <c r="DI7" s="10" t="s">
        <v>160</v>
      </c>
      <c r="DJ7" s="10" t="s">
        <v>96</v>
      </c>
      <c r="DK7" s="10" t="s">
        <v>97</v>
      </c>
      <c r="DL7" s="10" t="s">
        <v>160</v>
      </c>
      <c r="DM7" s="10" t="s">
        <v>96</v>
      </c>
      <c r="DN7" s="10" t="s">
        <v>97</v>
      </c>
      <c r="DO7" s="10" t="s">
        <v>160</v>
      </c>
      <c r="DP7" s="10" t="s">
        <v>96</v>
      </c>
      <c r="DQ7" s="10" t="s">
        <v>97</v>
      </c>
      <c r="DR7" s="10" t="s">
        <v>160</v>
      </c>
      <c r="DS7" s="10" t="s">
        <v>96</v>
      </c>
      <c r="DT7" s="10" t="s">
        <v>97</v>
      </c>
      <c r="DU7" s="10" t="s">
        <v>160</v>
      </c>
      <c r="DV7" s="10" t="s">
        <v>96</v>
      </c>
      <c r="DW7" s="10" t="s">
        <v>97</v>
      </c>
      <c r="DX7" s="10" t="s">
        <v>160</v>
      </c>
      <c r="DY7" s="10" t="s">
        <v>96</v>
      </c>
      <c r="DZ7" s="10" t="s">
        <v>97</v>
      </c>
      <c r="EA7" s="10" t="s">
        <v>160</v>
      </c>
      <c r="EB7" s="10" t="s">
        <v>96</v>
      </c>
      <c r="EC7" s="12" t="s">
        <v>267</v>
      </c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5"/>
      <c r="GA7" s="105"/>
      <c r="GB7" s="105"/>
      <c r="GC7" s="102"/>
      <c r="GD7" s="105"/>
      <c r="GE7" s="105"/>
      <c r="GF7" s="102"/>
      <c r="GG7" s="102"/>
      <c r="GH7" s="5" t="s">
        <v>135</v>
      </c>
      <c r="GI7" s="25" t="s">
        <v>70</v>
      </c>
      <c r="GJ7" s="102"/>
    </row>
    <row r="8" spans="1:194" ht="50.25" customHeight="1" x14ac:dyDescent="0.15">
      <c r="A8" s="6">
        <v>1</v>
      </c>
      <c r="B8" s="14"/>
      <c r="C8" s="14"/>
      <c r="D8" s="14"/>
      <c r="E8" s="14"/>
      <c r="F8" s="15"/>
      <c r="G8" s="14"/>
      <c r="H8" s="14"/>
      <c r="I8" s="2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/>
      <c r="Y8" s="14"/>
      <c r="Z8" s="14"/>
      <c r="AA8" s="17"/>
      <c r="AB8" s="16"/>
      <c r="AC8" s="16"/>
      <c r="AD8" s="14"/>
      <c r="AE8" s="17"/>
      <c r="AF8" s="16"/>
      <c r="AG8" s="16"/>
      <c r="AH8" s="14"/>
      <c r="AI8" s="17"/>
      <c r="AJ8" s="16"/>
      <c r="AK8" s="16"/>
      <c r="AL8" s="14"/>
      <c r="AM8" s="17"/>
      <c r="AN8" s="16"/>
      <c r="AO8" s="16"/>
      <c r="AP8" s="14"/>
      <c r="AQ8" s="17"/>
      <c r="AR8" s="16"/>
      <c r="AS8" s="16"/>
      <c r="AT8" s="14"/>
      <c r="AU8" s="17"/>
      <c r="AV8" s="16"/>
      <c r="AW8" s="16"/>
      <c r="AX8" s="14"/>
      <c r="AY8" s="17"/>
      <c r="AZ8" s="16"/>
      <c r="BA8" s="16"/>
      <c r="BB8" s="14"/>
      <c r="BC8" s="17"/>
      <c r="BD8" s="16"/>
      <c r="BE8" s="16"/>
      <c r="BF8" s="14"/>
      <c r="BG8" s="17"/>
      <c r="BH8" s="16"/>
      <c r="BI8" s="16"/>
      <c r="BJ8" s="14"/>
      <c r="BK8" s="17"/>
      <c r="BL8" s="16"/>
      <c r="BM8" s="16"/>
      <c r="BN8" s="14"/>
      <c r="BO8" s="16"/>
      <c r="BP8" s="14"/>
      <c r="BQ8" s="14"/>
      <c r="BR8" s="16"/>
      <c r="BS8" s="14"/>
      <c r="BT8" s="14"/>
      <c r="BU8" s="16"/>
      <c r="BV8" s="14"/>
      <c r="BW8" s="14"/>
      <c r="BX8" s="16"/>
      <c r="BY8" s="14"/>
      <c r="BZ8" s="14"/>
      <c r="CA8" s="16"/>
      <c r="CB8" s="14"/>
      <c r="CC8" s="14"/>
      <c r="CD8" s="16"/>
      <c r="CE8" s="14"/>
      <c r="CF8" s="14"/>
      <c r="CG8" s="16"/>
      <c r="CH8" s="14"/>
      <c r="CI8" s="14"/>
      <c r="CJ8" s="16"/>
      <c r="CK8" s="14"/>
      <c r="CL8" s="14"/>
      <c r="CM8" s="16"/>
      <c r="CN8" s="14"/>
      <c r="CO8" s="16"/>
      <c r="CP8" s="14"/>
      <c r="CQ8" s="16"/>
      <c r="CR8" s="14"/>
      <c r="CS8" s="16"/>
      <c r="CT8" s="14"/>
      <c r="CU8" s="16"/>
      <c r="CV8" s="14"/>
      <c r="CW8" s="81"/>
      <c r="CX8" s="82"/>
      <c r="CY8" s="14"/>
      <c r="CZ8" s="16"/>
      <c r="DA8" s="14"/>
      <c r="DB8" s="14"/>
      <c r="DC8" s="16"/>
      <c r="DD8" s="14"/>
      <c r="DE8" s="14"/>
      <c r="DF8" s="16"/>
      <c r="DG8" s="14"/>
      <c r="DH8" s="14"/>
      <c r="DI8" s="16"/>
      <c r="DJ8" s="14"/>
      <c r="DK8" s="14"/>
      <c r="DL8" s="16"/>
      <c r="DM8" s="14"/>
      <c r="DN8" s="14"/>
      <c r="DO8" s="16"/>
      <c r="DP8" s="14"/>
      <c r="DQ8" s="14"/>
      <c r="DR8" s="16"/>
      <c r="DS8" s="14"/>
      <c r="DT8" s="14"/>
      <c r="DU8" s="16"/>
      <c r="DV8" s="14"/>
      <c r="DW8" s="14"/>
      <c r="DX8" s="16"/>
      <c r="DY8" s="14"/>
      <c r="DZ8" s="14"/>
      <c r="EA8" s="16"/>
      <c r="EB8" s="14"/>
      <c r="EC8" s="30"/>
      <c r="ED8" s="16"/>
      <c r="EE8" s="16"/>
      <c r="EF8" s="14"/>
      <c r="EG8" s="14"/>
      <c r="EH8" s="21"/>
      <c r="EI8" s="14"/>
      <c r="EJ8" s="21"/>
      <c r="EK8" s="14"/>
      <c r="EL8" s="14"/>
      <c r="EM8" s="14"/>
      <c r="EN8" s="16"/>
      <c r="EO8" s="14"/>
      <c r="EP8" s="14"/>
      <c r="EQ8" s="16"/>
      <c r="ER8" s="14"/>
      <c r="ES8" s="14"/>
      <c r="ET8" s="16"/>
      <c r="EU8" s="14"/>
      <c r="EV8" s="21"/>
      <c r="EW8" s="16"/>
      <c r="EX8" s="14"/>
      <c r="EY8" s="21"/>
      <c r="EZ8" s="16"/>
      <c r="FA8" s="14"/>
      <c r="FB8" s="21"/>
      <c r="FC8" s="16"/>
      <c r="FD8" s="14"/>
      <c r="FE8" s="21"/>
      <c r="FF8" s="16"/>
      <c r="FG8" s="14"/>
      <c r="FH8" s="21"/>
      <c r="FI8" s="16"/>
      <c r="FJ8" s="14"/>
      <c r="FK8" s="21"/>
      <c r="FL8" s="16"/>
      <c r="FM8" s="14"/>
      <c r="FN8" s="21"/>
      <c r="FO8" s="16"/>
      <c r="FP8" s="14"/>
      <c r="FQ8" s="16"/>
      <c r="FR8" s="16"/>
      <c r="FS8" s="16"/>
      <c r="FT8" s="16"/>
      <c r="FU8" s="16"/>
      <c r="FV8" s="18"/>
      <c r="FW8" s="16"/>
      <c r="FX8" s="16"/>
      <c r="FY8" s="18"/>
      <c r="FZ8" s="16"/>
      <c r="GA8" s="16"/>
      <c r="GB8" s="16"/>
      <c r="GC8" s="19"/>
      <c r="GD8" s="19"/>
      <c r="GE8" s="19"/>
      <c r="GF8" s="14"/>
      <c r="GG8" s="14"/>
      <c r="GH8" s="14"/>
      <c r="GI8" s="14"/>
      <c r="GJ8" s="20"/>
      <c r="GK8" s="8"/>
      <c r="GL8" s="7"/>
    </row>
    <row r="9" spans="1:194" ht="50.25" customHeight="1" x14ac:dyDescent="0.15">
      <c r="A9" s="6">
        <v>2</v>
      </c>
      <c r="B9" s="14"/>
      <c r="C9" s="21"/>
      <c r="D9" s="21"/>
      <c r="E9" s="21"/>
      <c r="F9" s="15"/>
      <c r="G9" s="21"/>
      <c r="H9" s="21"/>
      <c r="I9" s="23"/>
      <c r="J9" s="14"/>
      <c r="K9" s="14"/>
      <c r="L9" s="14"/>
      <c r="M9" s="14"/>
      <c r="N9" s="14"/>
      <c r="O9" s="14"/>
      <c r="P9" s="14"/>
      <c r="Q9" s="14"/>
      <c r="R9" s="21"/>
      <c r="S9" s="14"/>
      <c r="T9" s="21"/>
      <c r="U9" s="14"/>
      <c r="V9" s="21"/>
      <c r="W9" s="14"/>
      <c r="X9" s="16"/>
      <c r="Y9" s="14"/>
      <c r="Z9" s="14"/>
      <c r="AA9" s="17"/>
      <c r="AB9" s="16"/>
      <c r="AC9" s="16"/>
      <c r="AD9" s="14"/>
      <c r="AE9" s="17"/>
      <c r="AF9" s="16"/>
      <c r="AG9" s="16"/>
      <c r="AH9" s="14"/>
      <c r="AI9" s="17"/>
      <c r="AJ9" s="16"/>
      <c r="AK9" s="16"/>
      <c r="AL9" s="14"/>
      <c r="AM9" s="17"/>
      <c r="AN9" s="16"/>
      <c r="AO9" s="16"/>
      <c r="AP9" s="14"/>
      <c r="AQ9" s="17"/>
      <c r="AR9" s="16"/>
      <c r="AS9" s="16"/>
      <c r="AT9" s="14"/>
      <c r="AU9" s="17"/>
      <c r="AV9" s="16"/>
      <c r="AW9" s="16"/>
      <c r="AX9" s="14"/>
      <c r="AY9" s="17"/>
      <c r="AZ9" s="16"/>
      <c r="BA9" s="16"/>
      <c r="BB9" s="14"/>
      <c r="BC9" s="17"/>
      <c r="BD9" s="16"/>
      <c r="BE9" s="16"/>
      <c r="BF9" s="14"/>
      <c r="BG9" s="17"/>
      <c r="BH9" s="16"/>
      <c r="BI9" s="16"/>
      <c r="BJ9" s="14"/>
      <c r="BK9" s="17"/>
      <c r="BL9" s="16"/>
      <c r="BM9" s="16"/>
      <c r="BN9" s="14"/>
      <c r="BO9" s="16"/>
      <c r="BP9" s="14"/>
      <c r="BQ9" s="14"/>
      <c r="BR9" s="16"/>
      <c r="BS9" s="14"/>
      <c r="BT9" s="14"/>
      <c r="BU9" s="16"/>
      <c r="BV9" s="14"/>
      <c r="BW9" s="14"/>
      <c r="BX9" s="16"/>
      <c r="BY9" s="14"/>
      <c r="BZ9" s="14"/>
      <c r="CA9" s="16"/>
      <c r="CB9" s="14"/>
      <c r="CC9" s="14"/>
      <c r="CD9" s="16"/>
      <c r="CE9" s="14"/>
      <c r="CF9" s="14"/>
      <c r="CG9" s="16"/>
      <c r="CH9" s="14"/>
      <c r="CI9" s="14"/>
      <c r="CJ9" s="16"/>
      <c r="CK9" s="14"/>
      <c r="CL9" s="14"/>
      <c r="CM9" s="16"/>
      <c r="CN9" s="14"/>
      <c r="CO9" s="16"/>
      <c r="CP9" s="14"/>
      <c r="CQ9" s="16"/>
      <c r="CR9" s="14"/>
      <c r="CS9" s="16"/>
      <c r="CT9" s="14"/>
      <c r="CU9" s="16"/>
      <c r="CV9" s="14"/>
      <c r="CW9" s="81"/>
      <c r="CX9" s="82"/>
      <c r="CY9" s="14"/>
      <c r="CZ9" s="16"/>
      <c r="DA9" s="14"/>
      <c r="DB9" s="14"/>
      <c r="DC9" s="16"/>
      <c r="DD9" s="14"/>
      <c r="DE9" s="14"/>
      <c r="DF9" s="16"/>
      <c r="DG9" s="14"/>
      <c r="DH9" s="14"/>
      <c r="DI9" s="16"/>
      <c r="DJ9" s="14"/>
      <c r="DK9" s="14"/>
      <c r="DL9" s="16"/>
      <c r="DM9" s="14"/>
      <c r="DN9" s="14"/>
      <c r="DO9" s="16"/>
      <c r="DP9" s="14"/>
      <c r="DQ9" s="14"/>
      <c r="DR9" s="16"/>
      <c r="DS9" s="14"/>
      <c r="DT9" s="14"/>
      <c r="DU9" s="16"/>
      <c r="DV9" s="14"/>
      <c r="DW9" s="14"/>
      <c r="DX9" s="16"/>
      <c r="DY9" s="14"/>
      <c r="DZ9" s="14"/>
      <c r="EA9" s="16"/>
      <c r="EB9" s="14"/>
      <c r="EC9" s="30"/>
      <c r="ED9" s="16"/>
      <c r="EE9" s="16"/>
      <c r="EF9" s="21"/>
      <c r="EG9" s="14"/>
      <c r="EH9" s="21"/>
      <c r="EI9" s="14"/>
      <c r="EJ9" s="21"/>
      <c r="EK9" s="14"/>
      <c r="EL9" s="21"/>
      <c r="EM9" s="14"/>
      <c r="EN9" s="16"/>
      <c r="EO9" s="14"/>
      <c r="EP9" s="14"/>
      <c r="EQ9" s="16"/>
      <c r="ER9" s="14"/>
      <c r="ES9" s="14"/>
      <c r="ET9" s="16"/>
      <c r="EU9" s="14"/>
      <c r="EV9" s="21"/>
      <c r="EW9" s="16"/>
      <c r="EX9" s="14"/>
      <c r="EY9" s="21"/>
      <c r="EZ9" s="16"/>
      <c r="FA9" s="14"/>
      <c r="FB9" s="21"/>
      <c r="FC9" s="16"/>
      <c r="FD9" s="14"/>
      <c r="FE9" s="21"/>
      <c r="FF9" s="16"/>
      <c r="FG9" s="14"/>
      <c r="FH9" s="21"/>
      <c r="FI9" s="16"/>
      <c r="FJ9" s="14"/>
      <c r="FK9" s="21"/>
      <c r="FL9" s="16"/>
      <c r="FM9" s="14"/>
      <c r="FN9" s="21"/>
      <c r="FO9" s="16"/>
      <c r="FP9" s="14"/>
      <c r="FQ9" s="16"/>
      <c r="FR9" s="16"/>
      <c r="FS9" s="16"/>
      <c r="FT9" s="16"/>
      <c r="FU9" s="16"/>
      <c r="FV9" s="18"/>
      <c r="FW9" s="16"/>
      <c r="FX9" s="16"/>
      <c r="FY9" s="18"/>
      <c r="FZ9" s="16"/>
      <c r="GA9" s="16"/>
      <c r="GB9" s="16"/>
      <c r="GC9" s="16"/>
      <c r="GD9" s="16"/>
      <c r="GE9" s="16"/>
      <c r="GF9" s="21"/>
      <c r="GG9" s="21"/>
      <c r="GH9" s="14"/>
      <c r="GI9" s="14"/>
      <c r="GJ9" s="20"/>
      <c r="GK9" s="8"/>
      <c r="GL9" s="7"/>
    </row>
    <row r="10" spans="1:194" ht="50.25" customHeight="1" x14ac:dyDescent="0.15">
      <c r="A10" s="6">
        <v>3</v>
      </c>
      <c r="B10" s="14"/>
      <c r="C10" s="21"/>
      <c r="D10" s="21"/>
      <c r="E10" s="21"/>
      <c r="F10" s="15"/>
      <c r="G10" s="21"/>
      <c r="H10" s="21"/>
      <c r="I10" s="23"/>
      <c r="J10" s="14"/>
      <c r="K10" s="14"/>
      <c r="L10" s="14"/>
      <c r="M10" s="14"/>
      <c r="N10" s="14"/>
      <c r="O10" s="14"/>
      <c r="P10" s="14"/>
      <c r="Q10" s="14"/>
      <c r="R10" s="21"/>
      <c r="S10" s="14"/>
      <c r="T10" s="21"/>
      <c r="U10" s="14"/>
      <c r="V10" s="21"/>
      <c r="W10" s="14"/>
      <c r="X10" s="16"/>
      <c r="Y10" s="14"/>
      <c r="Z10" s="14"/>
      <c r="AA10" s="17"/>
      <c r="AB10" s="16"/>
      <c r="AC10" s="16"/>
      <c r="AD10" s="14"/>
      <c r="AE10" s="17"/>
      <c r="AF10" s="16"/>
      <c r="AG10" s="16"/>
      <c r="AH10" s="14"/>
      <c r="AI10" s="17"/>
      <c r="AJ10" s="16"/>
      <c r="AK10" s="16"/>
      <c r="AL10" s="14"/>
      <c r="AM10" s="17"/>
      <c r="AN10" s="16"/>
      <c r="AO10" s="16"/>
      <c r="AP10" s="14"/>
      <c r="AQ10" s="17"/>
      <c r="AR10" s="16"/>
      <c r="AS10" s="16"/>
      <c r="AT10" s="14"/>
      <c r="AU10" s="17"/>
      <c r="AV10" s="16"/>
      <c r="AW10" s="16"/>
      <c r="AX10" s="14"/>
      <c r="AY10" s="17"/>
      <c r="AZ10" s="16"/>
      <c r="BA10" s="16"/>
      <c r="BB10" s="14"/>
      <c r="BC10" s="17"/>
      <c r="BD10" s="16"/>
      <c r="BE10" s="16"/>
      <c r="BF10" s="14"/>
      <c r="BG10" s="17"/>
      <c r="BH10" s="16"/>
      <c r="BI10" s="16"/>
      <c r="BJ10" s="14"/>
      <c r="BK10" s="17"/>
      <c r="BL10" s="16"/>
      <c r="BM10" s="16"/>
      <c r="BN10" s="14"/>
      <c r="BO10" s="16"/>
      <c r="BP10" s="14"/>
      <c r="BQ10" s="14"/>
      <c r="BR10" s="16"/>
      <c r="BS10" s="14"/>
      <c r="BT10" s="14"/>
      <c r="BU10" s="16"/>
      <c r="BV10" s="14"/>
      <c r="BW10" s="14"/>
      <c r="BX10" s="16"/>
      <c r="BY10" s="14"/>
      <c r="BZ10" s="14"/>
      <c r="CA10" s="16"/>
      <c r="CB10" s="14"/>
      <c r="CC10" s="14"/>
      <c r="CD10" s="16"/>
      <c r="CE10" s="14"/>
      <c r="CF10" s="14"/>
      <c r="CG10" s="16"/>
      <c r="CH10" s="14"/>
      <c r="CI10" s="14"/>
      <c r="CJ10" s="16"/>
      <c r="CK10" s="14"/>
      <c r="CL10" s="14"/>
      <c r="CM10" s="16"/>
      <c r="CN10" s="14"/>
      <c r="CO10" s="16"/>
      <c r="CP10" s="14"/>
      <c r="CQ10" s="16"/>
      <c r="CR10" s="14"/>
      <c r="CS10" s="16"/>
      <c r="CT10" s="14"/>
      <c r="CU10" s="16"/>
      <c r="CV10" s="14"/>
      <c r="CW10" s="81"/>
      <c r="CX10" s="82"/>
      <c r="CY10" s="14"/>
      <c r="CZ10" s="16"/>
      <c r="DA10" s="14"/>
      <c r="DB10" s="14"/>
      <c r="DC10" s="16"/>
      <c r="DD10" s="14"/>
      <c r="DE10" s="14"/>
      <c r="DF10" s="16"/>
      <c r="DG10" s="14"/>
      <c r="DH10" s="14"/>
      <c r="DI10" s="16"/>
      <c r="DJ10" s="14"/>
      <c r="DK10" s="14"/>
      <c r="DL10" s="16"/>
      <c r="DM10" s="14"/>
      <c r="DN10" s="14"/>
      <c r="DO10" s="16"/>
      <c r="DP10" s="14"/>
      <c r="DQ10" s="14"/>
      <c r="DR10" s="16"/>
      <c r="DS10" s="14"/>
      <c r="DT10" s="14"/>
      <c r="DU10" s="16"/>
      <c r="DV10" s="14"/>
      <c r="DW10" s="14"/>
      <c r="DX10" s="16"/>
      <c r="DY10" s="14"/>
      <c r="DZ10" s="14"/>
      <c r="EA10" s="16"/>
      <c r="EB10" s="14"/>
      <c r="EC10" s="30"/>
      <c r="ED10" s="16"/>
      <c r="EE10" s="16"/>
      <c r="EF10" s="21"/>
      <c r="EG10" s="14"/>
      <c r="EH10" s="21"/>
      <c r="EI10" s="14"/>
      <c r="EJ10" s="21"/>
      <c r="EK10" s="14"/>
      <c r="EL10" s="21"/>
      <c r="EM10" s="14"/>
      <c r="EN10" s="16"/>
      <c r="EO10" s="14"/>
      <c r="EP10" s="14"/>
      <c r="EQ10" s="16"/>
      <c r="ER10" s="14"/>
      <c r="ES10" s="14"/>
      <c r="ET10" s="16"/>
      <c r="EU10" s="14"/>
      <c r="EV10" s="21"/>
      <c r="EW10" s="16"/>
      <c r="EX10" s="14"/>
      <c r="EY10" s="21"/>
      <c r="EZ10" s="16"/>
      <c r="FA10" s="14"/>
      <c r="FB10" s="21"/>
      <c r="FC10" s="16"/>
      <c r="FD10" s="14"/>
      <c r="FE10" s="21"/>
      <c r="FF10" s="16"/>
      <c r="FG10" s="14"/>
      <c r="FH10" s="21"/>
      <c r="FI10" s="16"/>
      <c r="FJ10" s="14"/>
      <c r="FK10" s="21"/>
      <c r="FL10" s="16"/>
      <c r="FM10" s="14"/>
      <c r="FN10" s="21"/>
      <c r="FO10" s="16"/>
      <c r="FP10" s="14"/>
      <c r="FQ10" s="16"/>
      <c r="FR10" s="16"/>
      <c r="FS10" s="16"/>
      <c r="FT10" s="16"/>
      <c r="FU10" s="16"/>
      <c r="FV10" s="18"/>
      <c r="FW10" s="16"/>
      <c r="FX10" s="16"/>
      <c r="FY10" s="18"/>
      <c r="FZ10" s="16"/>
      <c r="GA10" s="16"/>
      <c r="GB10" s="16"/>
      <c r="GC10" s="16"/>
      <c r="GD10" s="16"/>
      <c r="GE10" s="16"/>
      <c r="GF10" s="21"/>
      <c r="GG10" s="21"/>
      <c r="GH10" s="14"/>
      <c r="GI10" s="14"/>
      <c r="GJ10" s="20"/>
      <c r="GK10" s="8"/>
      <c r="GL10" s="7"/>
    </row>
    <row r="11" spans="1:194" ht="50.25" customHeight="1" x14ac:dyDescent="0.15">
      <c r="A11" s="6">
        <v>4</v>
      </c>
      <c r="B11" s="14"/>
      <c r="C11" s="21"/>
      <c r="D11" s="21"/>
      <c r="E11" s="21"/>
      <c r="F11" s="15"/>
      <c r="G11" s="21"/>
      <c r="H11" s="21"/>
      <c r="I11" s="23"/>
      <c r="J11" s="14"/>
      <c r="K11" s="14"/>
      <c r="L11" s="14"/>
      <c r="M11" s="14"/>
      <c r="N11" s="14"/>
      <c r="O11" s="14"/>
      <c r="P11" s="14"/>
      <c r="Q11" s="14"/>
      <c r="R11" s="21"/>
      <c r="S11" s="14"/>
      <c r="T11" s="21"/>
      <c r="U11" s="14"/>
      <c r="V11" s="21"/>
      <c r="W11" s="14"/>
      <c r="X11" s="16"/>
      <c r="Y11" s="14"/>
      <c r="Z11" s="14"/>
      <c r="AA11" s="17"/>
      <c r="AB11" s="16"/>
      <c r="AC11" s="16"/>
      <c r="AD11" s="14"/>
      <c r="AE11" s="17"/>
      <c r="AF11" s="16"/>
      <c r="AG11" s="16"/>
      <c r="AH11" s="14"/>
      <c r="AI11" s="17"/>
      <c r="AJ11" s="16"/>
      <c r="AK11" s="16"/>
      <c r="AL11" s="14"/>
      <c r="AM11" s="17"/>
      <c r="AN11" s="16"/>
      <c r="AO11" s="16"/>
      <c r="AP11" s="14"/>
      <c r="AQ11" s="17"/>
      <c r="AR11" s="16"/>
      <c r="AS11" s="16"/>
      <c r="AT11" s="14"/>
      <c r="AU11" s="17"/>
      <c r="AV11" s="16"/>
      <c r="AW11" s="16"/>
      <c r="AX11" s="14"/>
      <c r="AY11" s="17"/>
      <c r="AZ11" s="16"/>
      <c r="BA11" s="16"/>
      <c r="BB11" s="14"/>
      <c r="BC11" s="17"/>
      <c r="BD11" s="16"/>
      <c r="BE11" s="16"/>
      <c r="BF11" s="14"/>
      <c r="BG11" s="17"/>
      <c r="BH11" s="16"/>
      <c r="BI11" s="16"/>
      <c r="BJ11" s="14"/>
      <c r="BK11" s="17"/>
      <c r="BL11" s="16"/>
      <c r="BM11" s="16"/>
      <c r="BN11" s="14"/>
      <c r="BO11" s="16"/>
      <c r="BP11" s="14"/>
      <c r="BQ11" s="14"/>
      <c r="BR11" s="16"/>
      <c r="BS11" s="14"/>
      <c r="BT11" s="14"/>
      <c r="BU11" s="16"/>
      <c r="BV11" s="14"/>
      <c r="BW11" s="14"/>
      <c r="BX11" s="16"/>
      <c r="BY11" s="14"/>
      <c r="BZ11" s="14"/>
      <c r="CA11" s="16"/>
      <c r="CB11" s="14"/>
      <c r="CC11" s="14"/>
      <c r="CD11" s="16"/>
      <c r="CE11" s="14"/>
      <c r="CF11" s="14"/>
      <c r="CG11" s="16"/>
      <c r="CH11" s="14"/>
      <c r="CI11" s="14"/>
      <c r="CJ11" s="16"/>
      <c r="CK11" s="14"/>
      <c r="CL11" s="14"/>
      <c r="CM11" s="16"/>
      <c r="CN11" s="14"/>
      <c r="CO11" s="16"/>
      <c r="CP11" s="14"/>
      <c r="CQ11" s="16"/>
      <c r="CR11" s="14"/>
      <c r="CS11" s="16"/>
      <c r="CT11" s="14"/>
      <c r="CU11" s="16"/>
      <c r="CV11" s="14"/>
      <c r="CW11" s="81"/>
      <c r="CX11" s="82"/>
      <c r="CY11" s="14"/>
      <c r="CZ11" s="16"/>
      <c r="DA11" s="14"/>
      <c r="DB11" s="14"/>
      <c r="DC11" s="16"/>
      <c r="DD11" s="14"/>
      <c r="DE11" s="14"/>
      <c r="DF11" s="16"/>
      <c r="DG11" s="14"/>
      <c r="DH11" s="14"/>
      <c r="DI11" s="16"/>
      <c r="DJ11" s="14"/>
      <c r="DK11" s="14"/>
      <c r="DL11" s="16"/>
      <c r="DM11" s="14"/>
      <c r="DN11" s="14"/>
      <c r="DO11" s="16"/>
      <c r="DP11" s="14"/>
      <c r="DQ11" s="14"/>
      <c r="DR11" s="16"/>
      <c r="DS11" s="14"/>
      <c r="DT11" s="14"/>
      <c r="DU11" s="16"/>
      <c r="DV11" s="14"/>
      <c r="DW11" s="14"/>
      <c r="DX11" s="16"/>
      <c r="DY11" s="14"/>
      <c r="DZ11" s="14"/>
      <c r="EA11" s="16"/>
      <c r="EB11" s="14"/>
      <c r="EC11" s="30"/>
      <c r="ED11" s="16"/>
      <c r="EE11" s="16"/>
      <c r="EF11" s="21"/>
      <c r="EG11" s="14"/>
      <c r="EH11" s="21"/>
      <c r="EI11" s="14"/>
      <c r="EJ11" s="21"/>
      <c r="EK11" s="14"/>
      <c r="EL11" s="21"/>
      <c r="EM11" s="14"/>
      <c r="EN11" s="16"/>
      <c r="EO11" s="14"/>
      <c r="EP11" s="14"/>
      <c r="EQ11" s="16"/>
      <c r="ER11" s="14"/>
      <c r="ES11" s="14"/>
      <c r="ET11" s="16"/>
      <c r="EU11" s="14"/>
      <c r="EV11" s="21"/>
      <c r="EW11" s="16"/>
      <c r="EX11" s="14"/>
      <c r="EY11" s="21"/>
      <c r="EZ11" s="16"/>
      <c r="FA11" s="14"/>
      <c r="FB11" s="21"/>
      <c r="FC11" s="16"/>
      <c r="FD11" s="14"/>
      <c r="FE11" s="21"/>
      <c r="FF11" s="16"/>
      <c r="FG11" s="14"/>
      <c r="FH11" s="21"/>
      <c r="FI11" s="16"/>
      <c r="FJ11" s="14"/>
      <c r="FK11" s="21"/>
      <c r="FL11" s="16"/>
      <c r="FM11" s="14"/>
      <c r="FN11" s="21"/>
      <c r="FO11" s="16"/>
      <c r="FP11" s="14"/>
      <c r="FQ11" s="16"/>
      <c r="FR11" s="16"/>
      <c r="FS11" s="16"/>
      <c r="FT11" s="16"/>
      <c r="FU11" s="16"/>
      <c r="FV11" s="18"/>
      <c r="FW11" s="16"/>
      <c r="FX11" s="16"/>
      <c r="FY11" s="18"/>
      <c r="FZ11" s="16"/>
      <c r="GA11" s="16"/>
      <c r="GB11" s="16"/>
      <c r="GC11" s="16"/>
      <c r="GD11" s="16"/>
      <c r="GE11" s="16"/>
      <c r="GF11" s="21"/>
      <c r="GG11" s="21"/>
      <c r="GH11" s="14"/>
      <c r="GI11" s="14"/>
      <c r="GJ11" s="20"/>
      <c r="GK11" s="8"/>
      <c r="GL11" s="7"/>
    </row>
    <row r="12" spans="1:194" ht="50.25" customHeight="1" x14ac:dyDescent="0.15">
      <c r="A12" s="6">
        <v>5</v>
      </c>
      <c r="B12" s="14"/>
      <c r="C12" s="21"/>
      <c r="D12" s="21"/>
      <c r="E12" s="21"/>
      <c r="F12" s="15"/>
      <c r="G12" s="21"/>
      <c r="H12" s="21"/>
      <c r="I12" s="23"/>
      <c r="J12" s="14"/>
      <c r="K12" s="14"/>
      <c r="L12" s="14"/>
      <c r="M12" s="14"/>
      <c r="N12" s="14"/>
      <c r="O12" s="14"/>
      <c r="P12" s="14"/>
      <c r="Q12" s="14"/>
      <c r="R12" s="21"/>
      <c r="S12" s="14"/>
      <c r="T12" s="21"/>
      <c r="U12" s="14"/>
      <c r="V12" s="21"/>
      <c r="W12" s="14"/>
      <c r="X12" s="16"/>
      <c r="Y12" s="14"/>
      <c r="Z12" s="14"/>
      <c r="AA12" s="17"/>
      <c r="AB12" s="16"/>
      <c r="AC12" s="16"/>
      <c r="AD12" s="14"/>
      <c r="AE12" s="17"/>
      <c r="AF12" s="16"/>
      <c r="AG12" s="16"/>
      <c r="AH12" s="14"/>
      <c r="AI12" s="17"/>
      <c r="AJ12" s="16"/>
      <c r="AK12" s="16"/>
      <c r="AL12" s="14"/>
      <c r="AM12" s="17"/>
      <c r="AN12" s="16"/>
      <c r="AO12" s="16"/>
      <c r="AP12" s="14"/>
      <c r="AQ12" s="17"/>
      <c r="AR12" s="16"/>
      <c r="AS12" s="16"/>
      <c r="AT12" s="14"/>
      <c r="AU12" s="17"/>
      <c r="AV12" s="16"/>
      <c r="AW12" s="16"/>
      <c r="AX12" s="14"/>
      <c r="AY12" s="17"/>
      <c r="AZ12" s="16"/>
      <c r="BA12" s="16"/>
      <c r="BB12" s="14"/>
      <c r="BC12" s="17"/>
      <c r="BD12" s="16"/>
      <c r="BE12" s="16"/>
      <c r="BF12" s="14"/>
      <c r="BG12" s="17"/>
      <c r="BH12" s="16"/>
      <c r="BI12" s="16"/>
      <c r="BJ12" s="14"/>
      <c r="BK12" s="17"/>
      <c r="BL12" s="16"/>
      <c r="BM12" s="16"/>
      <c r="BN12" s="14"/>
      <c r="BO12" s="16"/>
      <c r="BP12" s="14"/>
      <c r="BQ12" s="14"/>
      <c r="BR12" s="16"/>
      <c r="BS12" s="14"/>
      <c r="BT12" s="14"/>
      <c r="BU12" s="16"/>
      <c r="BV12" s="14"/>
      <c r="BW12" s="14"/>
      <c r="BX12" s="16"/>
      <c r="BY12" s="14"/>
      <c r="BZ12" s="14"/>
      <c r="CA12" s="16"/>
      <c r="CB12" s="14"/>
      <c r="CC12" s="14"/>
      <c r="CD12" s="16"/>
      <c r="CE12" s="14"/>
      <c r="CF12" s="14"/>
      <c r="CG12" s="16"/>
      <c r="CH12" s="14"/>
      <c r="CI12" s="14"/>
      <c r="CJ12" s="16"/>
      <c r="CK12" s="14"/>
      <c r="CL12" s="14"/>
      <c r="CM12" s="16"/>
      <c r="CN12" s="14"/>
      <c r="CO12" s="16"/>
      <c r="CP12" s="14"/>
      <c r="CQ12" s="16"/>
      <c r="CR12" s="14"/>
      <c r="CS12" s="16"/>
      <c r="CT12" s="14"/>
      <c r="CU12" s="16"/>
      <c r="CV12" s="14"/>
      <c r="CW12" s="81"/>
      <c r="CX12" s="82"/>
      <c r="CY12" s="14"/>
      <c r="CZ12" s="16"/>
      <c r="DA12" s="14"/>
      <c r="DB12" s="14"/>
      <c r="DC12" s="16"/>
      <c r="DD12" s="14"/>
      <c r="DE12" s="14"/>
      <c r="DF12" s="16"/>
      <c r="DG12" s="14"/>
      <c r="DH12" s="14"/>
      <c r="DI12" s="16"/>
      <c r="DJ12" s="14"/>
      <c r="DK12" s="14"/>
      <c r="DL12" s="16"/>
      <c r="DM12" s="14"/>
      <c r="DN12" s="14"/>
      <c r="DO12" s="16"/>
      <c r="DP12" s="14"/>
      <c r="DQ12" s="14"/>
      <c r="DR12" s="16"/>
      <c r="DS12" s="14"/>
      <c r="DT12" s="14"/>
      <c r="DU12" s="16"/>
      <c r="DV12" s="14"/>
      <c r="DW12" s="14"/>
      <c r="DX12" s="16"/>
      <c r="DY12" s="14"/>
      <c r="DZ12" s="14"/>
      <c r="EA12" s="16"/>
      <c r="EB12" s="14"/>
      <c r="EC12" s="30"/>
      <c r="ED12" s="16"/>
      <c r="EE12" s="16"/>
      <c r="EF12" s="21"/>
      <c r="EG12" s="14"/>
      <c r="EH12" s="21"/>
      <c r="EI12" s="14"/>
      <c r="EJ12" s="21"/>
      <c r="EK12" s="14"/>
      <c r="EL12" s="21"/>
      <c r="EM12" s="14"/>
      <c r="EN12" s="16"/>
      <c r="EO12" s="14"/>
      <c r="EP12" s="14"/>
      <c r="EQ12" s="16"/>
      <c r="ER12" s="14"/>
      <c r="ES12" s="14"/>
      <c r="ET12" s="16"/>
      <c r="EU12" s="14"/>
      <c r="EV12" s="21"/>
      <c r="EW12" s="16"/>
      <c r="EX12" s="14"/>
      <c r="EY12" s="21"/>
      <c r="EZ12" s="16"/>
      <c r="FA12" s="14"/>
      <c r="FB12" s="21"/>
      <c r="FC12" s="16"/>
      <c r="FD12" s="14"/>
      <c r="FE12" s="21"/>
      <c r="FF12" s="16"/>
      <c r="FG12" s="14"/>
      <c r="FH12" s="21"/>
      <c r="FI12" s="16"/>
      <c r="FJ12" s="14"/>
      <c r="FK12" s="21"/>
      <c r="FL12" s="16"/>
      <c r="FM12" s="14"/>
      <c r="FN12" s="21"/>
      <c r="FO12" s="16"/>
      <c r="FP12" s="14"/>
      <c r="FQ12" s="16"/>
      <c r="FR12" s="16"/>
      <c r="FS12" s="16"/>
      <c r="FT12" s="16"/>
      <c r="FU12" s="16"/>
      <c r="FV12" s="18"/>
      <c r="FW12" s="16"/>
      <c r="FX12" s="16"/>
      <c r="FY12" s="18"/>
      <c r="FZ12" s="16"/>
      <c r="GA12" s="16"/>
      <c r="GB12" s="16"/>
      <c r="GC12" s="16"/>
      <c r="GD12" s="16"/>
      <c r="GE12" s="16"/>
      <c r="GF12" s="21"/>
      <c r="GG12" s="21"/>
      <c r="GH12" s="14"/>
      <c r="GI12" s="14"/>
      <c r="GJ12" s="20"/>
      <c r="GK12" s="8"/>
      <c r="GL12" s="7"/>
    </row>
    <row r="13" spans="1:194" ht="50.25" customHeight="1" x14ac:dyDescent="0.15">
      <c r="A13" s="6">
        <v>6</v>
      </c>
      <c r="B13" s="14"/>
      <c r="C13" s="21"/>
      <c r="D13" s="21"/>
      <c r="E13" s="21"/>
      <c r="F13" s="15"/>
      <c r="G13" s="21"/>
      <c r="H13" s="21"/>
      <c r="I13" s="23"/>
      <c r="J13" s="14"/>
      <c r="K13" s="14"/>
      <c r="L13" s="14"/>
      <c r="M13" s="14"/>
      <c r="N13" s="14"/>
      <c r="O13" s="14"/>
      <c r="P13" s="14"/>
      <c r="Q13" s="14"/>
      <c r="R13" s="21"/>
      <c r="S13" s="14"/>
      <c r="T13" s="21"/>
      <c r="U13" s="14"/>
      <c r="V13" s="21"/>
      <c r="W13" s="14"/>
      <c r="X13" s="16"/>
      <c r="Y13" s="14"/>
      <c r="Z13" s="14"/>
      <c r="AA13" s="17"/>
      <c r="AB13" s="16"/>
      <c r="AC13" s="16"/>
      <c r="AD13" s="14"/>
      <c r="AE13" s="17"/>
      <c r="AF13" s="16"/>
      <c r="AG13" s="16"/>
      <c r="AH13" s="14"/>
      <c r="AI13" s="17"/>
      <c r="AJ13" s="16"/>
      <c r="AK13" s="16"/>
      <c r="AL13" s="14"/>
      <c r="AM13" s="17"/>
      <c r="AN13" s="16"/>
      <c r="AO13" s="16"/>
      <c r="AP13" s="14"/>
      <c r="AQ13" s="17"/>
      <c r="AR13" s="16"/>
      <c r="AS13" s="16"/>
      <c r="AT13" s="14"/>
      <c r="AU13" s="17"/>
      <c r="AV13" s="16"/>
      <c r="AW13" s="16"/>
      <c r="AX13" s="14"/>
      <c r="AY13" s="17"/>
      <c r="AZ13" s="16"/>
      <c r="BA13" s="16"/>
      <c r="BB13" s="14"/>
      <c r="BC13" s="17"/>
      <c r="BD13" s="16"/>
      <c r="BE13" s="16"/>
      <c r="BF13" s="14"/>
      <c r="BG13" s="17"/>
      <c r="BH13" s="16"/>
      <c r="BI13" s="16"/>
      <c r="BJ13" s="14"/>
      <c r="BK13" s="17"/>
      <c r="BL13" s="16"/>
      <c r="BM13" s="16"/>
      <c r="BN13" s="14"/>
      <c r="BO13" s="16"/>
      <c r="BP13" s="14"/>
      <c r="BQ13" s="14"/>
      <c r="BR13" s="16"/>
      <c r="BS13" s="14"/>
      <c r="BT13" s="14"/>
      <c r="BU13" s="16"/>
      <c r="BV13" s="14"/>
      <c r="BW13" s="14"/>
      <c r="BX13" s="16"/>
      <c r="BY13" s="14"/>
      <c r="BZ13" s="14"/>
      <c r="CA13" s="16"/>
      <c r="CB13" s="14"/>
      <c r="CC13" s="14"/>
      <c r="CD13" s="16"/>
      <c r="CE13" s="14"/>
      <c r="CF13" s="14"/>
      <c r="CG13" s="16"/>
      <c r="CH13" s="14"/>
      <c r="CI13" s="14"/>
      <c r="CJ13" s="16"/>
      <c r="CK13" s="14"/>
      <c r="CL13" s="14"/>
      <c r="CM13" s="16"/>
      <c r="CN13" s="14"/>
      <c r="CO13" s="16"/>
      <c r="CP13" s="14"/>
      <c r="CQ13" s="16"/>
      <c r="CR13" s="14"/>
      <c r="CS13" s="16"/>
      <c r="CT13" s="14"/>
      <c r="CU13" s="16"/>
      <c r="CV13" s="14"/>
      <c r="CW13" s="81"/>
      <c r="CX13" s="82"/>
      <c r="CY13" s="14"/>
      <c r="CZ13" s="16"/>
      <c r="DA13" s="14"/>
      <c r="DB13" s="14"/>
      <c r="DC13" s="16"/>
      <c r="DD13" s="14"/>
      <c r="DE13" s="14"/>
      <c r="DF13" s="16"/>
      <c r="DG13" s="14"/>
      <c r="DH13" s="14"/>
      <c r="DI13" s="16"/>
      <c r="DJ13" s="14"/>
      <c r="DK13" s="14"/>
      <c r="DL13" s="16"/>
      <c r="DM13" s="14"/>
      <c r="DN13" s="14"/>
      <c r="DO13" s="16"/>
      <c r="DP13" s="14"/>
      <c r="DQ13" s="14"/>
      <c r="DR13" s="16"/>
      <c r="DS13" s="14"/>
      <c r="DT13" s="14"/>
      <c r="DU13" s="16"/>
      <c r="DV13" s="14"/>
      <c r="DW13" s="14"/>
      <c r="DX13" s="16"/>
      <c r="DY13" s="14"/>
      <c r="DZ13" s="14"/>
      <c r="EA13" s="16"/>
      <c r="EB13" s="14"/>
      <c r="EC13" s="30"/>
      <c r="ED13" s="16"/>
      <c r="EE13" s="16"/>
      <c r="EF13" s="21"/>
      <c r="EG13" s="14"/>
      <c r="EH13" s="21"/>
      <c r="EI13" s="14"/>
      <c r="EJ13" s="21"/>
      <c r="EK13" s="14"/>
      <c r="EL13" s="21"/>
      <c r="EM13" s="14"/>
      <c r="EN13" s="16"/>
      <c r="EO13" s="14"/>
      <c r="EP13" s="14"/>
      <c r="EQ13" s="16"/>
      <c r="ER13" s="14"/>
      <c r="ES13" s="14"/>
      <c r="ET13" s="16"/>
      <c r="EU13" s="14"/>
      <c r="EV13" s="21"/>
      <c r="EW13" s="16"/>
      <c r="EX13" s="14"/>
      <c r="EY13" s="21"/>
      <c r="EZ13" s="16"/>
      <c r="FA13" s="14"/>
      <c r="FB13" s="21"/>
      <c r="FC13" s="16"/>
      <c r="FD13" s="14"/>
      <c r="FE13" s="21"/>
      <c r="FF13" s="16"/>
      <c r="FG13" s="14"/>
      <c r="FH13" s="21"/>
      <c r="FI13" s="16"/>
      <c r="FJ13" s="14"/>
      <c r="FK13" s="21"/>
      <c r="FL13" s="16"/>
      <c r="FM13" s="14"/>
      <c r="FN13" s="21"/>
      <c r="FO13" s="16"/>
      <c r="FP13" s="14"/>
      <c r="FQ13" s="16"/>
      <c r="FR13" s="16"/>
      <c r="FS13" s="16"/>
      <c r="FT13" s="16"/>
      <c r="FU13" s="16"/>
      <c r="FV13" s="18"/>
      <c r="FW13" s="16"/>
      <c r="FX13" s="16"/>
      <c r="FY13" s="18"/>
      <c r="FZ13" s="16"/>
      <c r="GA13" s="16"/>
      <c r="GB13" s="16"/>
      <c r="GC13" s="16"/>
      <c r="GD13" s="16"/>
      <c r="GE13" s="16"/>
      <c r="GF13" s="21"/>
      <c r="GG13" s="21"/>
      <c r="GH13" s="14"/>
      <c r="GI13" s="14"/>
      <c r="GJ13" s="20"/>
      <c r="GK13" s="8"/>
      <c r="GL13" s="7"/>
    </row>
    <row r="14" spans="1:194" ht="50.25" customHeight="1" x14ac:dyDescent="0.15">
      <c r="A14" s="6">
        <v>7</v>
      </c>
      <c r="B14" s="14"/>
      <c r="C14" s="21"/>
      <c r="D14" s="21"/>
      <c r="E14" s="21"/>
      <c r="F14" s="15"/>
      <c r="G14" s="21"/>
      <c r="H14" s="21"/>
      <c r="I14" s="23"/>
      <c r="J14" s="14"/>
      <c r="K14" s="14"/>
      <c r="L14" s="14"/>
      <c r="M14" s="14"/>
      <c r="N14" s="14"/>
      <c r="O14" s="14"/>
      <c r="P14" s="14"/>
      <c r="Q14" s="14"/>
      <c r="R14" s="21"/>
      <c r="S14" s="14"/>
      <c r="T14" s="21"/>
      <c r="U14" s="14"/>
      <c r="V14" s="21"/>
      <c r="W14" s="14"/>
      <c r="X14" s="16"/>
      <c r="Y14" s="14"/>
      <c r="Z14" s="14"/>
      <c r="AA14" s="17"/>
      <c r="AB14" s="16"/>
      <c r="AC14" s="16"/>
      <c r="AD14" s="14"/>
      <c r="AE14" s="17"/>
      <c r="AF14" s="16"/>
      <c r="AG14" s="16"/>
      <c r="AH14" s="14"/>
      <c r="AI14" s="17"/>
      <c r="AJ14" s="16"/>
      <c r="AK14" s="16"/>
      <c r="AL14" s="14"/>
      <c r="AM14" s="17"/>
      <c r="AN14" s="16"/>
      <c r="AO14" s="16"/>
      <c r="AP14" s="14"/>
      <c r="AQ14" s="17"/>
      <c r="AR14" s="16"/>
      <c r="AS14" s="16"/>
      <c r="AT14" s="14"/>
      <c r="AU14" s="17"/>
      <c r="AV14" s="16"/>
      <c r="AW14" s="16"/>
      <c r="AX14" s="14"/>
      <c r="AY14" s="17"/>
      <c r="AZ14" s="16"/>
      <c r="BA14" s="16"/>
      <c r="BB14" s="14"/>
      <c r="BC14" s="17"/>
      <c r="BD14" s="16"/>
      <c r="BE14" s="16"/>
      <c r="BF14" s="14"/>
      <c r="BG14" s="17"/>
      <c r="BH14" s="16"/>
      <c r="BI14" s="16"/>
      <c r="BJ14" s="14"/>
      <c r="BK14" s="17"/>
      <c r="BL14" s="16"/>
      <c r="BM14" s="16"/>
      <c r="BN14" s="14"/>
      <c r="BO14" s="16"/>
      <c r="BP14" s="14"/>
      <c r="BQ14" s="14"/>
      <c r="BR14" s="16"/>
      <c r="BS14" s="14"/>
      <c r="BT14" s="14"/>
      <c r="BU14" s="16"/>
      <c r="BV14" s="14"/>
      <c r="BW14" s="14"/>
      <c r="BX14" s="16"/>
      <c r="BY14" s="14"/>
      <c r="BZ14" s="14"/>
      <c r="CA14" s="16"/>
      <c r="CB14" s="14"/>
      <c r="CC14" s="14"/>
      <c r="CD14" s="16"/>
      <c r="CE14" s="14"/>
      <c r="CF14" s="14"/>
      <c r="CG14" s="16"/>
      <c r="CH14" s="14"/>
      <c r="CI14" s="14"/>
      <c r="CJ14" s="16"/>
      <c r="CK14" s="14"/>
      <c r="CL14" s="14"/>
      <c r="CM14" s="16"/>
      <c r="CN14" s="14"/>
      <c r="CO14" s="16"/>
      <c r="CP14" s="14"/>
      <c r="CQ14" s="16"/>
      <c r="CR14" s="14"/>
      <c r="CS14" s="16"/>
      <c r="CT14" s="14"/>
      <c r="CU14" s="16"/>
      <c r="CV14" s="14"/>
      <c r="CW14" s="81"/>
      <c r="CX14" s="82"/>
      <c r="CY14" s="14"/>
      <c r="CZ14" s="16"/>
      <c r="DA14" s="14"/>
      <c r="DB14" s="14"/>
      <c r="DC14" s="16"/>
      <c r="DD14" s="14"/>
      <c r="DE14" s="14"/>
      <c r="DF14" s="16"/>
      <c r="DG14" s="14"/>
      <c r="DH14" s="14"/>
      <c r="DI14" s="16"/>
      <c r="DJ14" s="14"/>
      <c r="DK14" s="14"/>
      <c r="DL14" s="16"/>
      <c r="DM14" s="14"/>
      <c r="DN14" s="14"/>
      <c r="DO14" s="16"/>
      <c r="DP14" s="14"/>
      <c r="DQ14" s="14"/>
      <c r="DR14" s="16"/>
      <c r="DS14" s="14"/>
      <c r="DT14" s="14"/>
      <c r="DU14" s="16"/>
      <c r="DV14" s="14"/>
      <c r="DW14" s="14"/>
      <c r="DX14" s="16"/>
      <c r="DY14" s="14"/>
      <c r="DZ14" s="14"/>
      <c r="EA14" s="16"/>
      <c r="EB14" s="14"/>
      <c r="EC14" s="30"/>
      <c r="ED14" s="16"/>
      <c r="EE14" s="16"/>
      <c r="EF14" s="21"/>
      <c r="EG14" s="14"/>
      <c r="EH14" s="21"/>
      <c r="EI14" s="14"/>
      <c r="EJ14" s="21"/>
      <c r="EK14" s="14"/>
      <c r="EL14" s="21"/>
      <c r="EM14" s="14"/>
      <c r="EN14" s="16"/>
      <c r="EO14" s="14"/>
      <c r="EP14" s="14"/>
      <c r="EQ14" s="16"/>
      <c r="ER14" s="14"/>
      <c r="ES14" s="14"/>
      <c r="ET14" s="16"/>
      <c r="EU14" s="14"/>
      <c r="EV14" s="21"/>
      <c r="EW14" s="16"/>
      <c r="EX14" s="14"/>
      <c r="EY14" s="21"/>
      <c r="EZ14" s="16"/>
      <c r="FA14" s="14"/>
      <c r="FB14" s="21"/>
      <c r="FC14" s="16"/>
      <c r="FD14" s="14"/>
      <c r="FE14" s="21"/>
      <c r="FF14" s="16"/>
      <c r="FG14" s="14"/>
      <c r="FH14" s="21"/>
      <c r="FI14" s="16"/>
      <c r="FJ14" s="14"/>
      <c r="FK14" s="21"/>
      <c r="FL14" s="16"/>
      <c r="FM14" s="14"/>
      <c r="FN14" s="21"/>
      <c r="FO14" s="16"/>
      <c r="FP14" s="14"/>
      <c r="FQ14" s="16"/>
      <c r="FR14" s="16"/>
      <c r="FS14" s="16"/>
      <c r="FT14" s="16"/>
      <c r="FU14" s="16"/>
      <c r="FV14" s="18"/>
      <c r="FW14" s="16"/>
      <c r="FX14" s="16"/>
      <c r="FY14" s="18"/>
      <c r="FZ14" s="16"/>
      <c r="GA14" s="16"/>
      <c r="GB14" s="16"/>
      <c r="GC14" s="16"/>
      <c r="GD14" s="16"/>
      <c r="GE14" s="16"/>
      <c r="GF14" s="21"/>
      <c r="GG14" s="21"/>
      <c r="GH14" s="14"/>
      <c r="GI14" s="14"/>
      <c r="GJ14" s="20"/>
      <c r="GK14" s="8"/>
      <c r="GL14" s="7"/>
    </row>
    <row r="15" spans="1:194" ht="50.25" customHeight="1" x14ac:dyDescent="0.15">
      <c r="A15" s="6">
        <v>8</v>
      </c>
      <c r="B15" s="14"/>
      <c r="C15" s="21"/>
      <c r="D15" s="21"/>
      <c r="E15" s="21"/>
      <c r="F15" s="15"/>
      <c r="G15" s="21"/>
      <c r="H15" s="21"/>
      <c r="I15" s="23"/>
      <c r="J15" s="14"/>
      <c r="K15" s="14"/>
      <c r="L15" s="14"/>
      <c r="M15" s="14"/>
      <c r="N15" s="14"/>
      <c r="O15" s="14"/>
      <c r="P15" s="14"/>
      <c r="Q15" s="14"/>
      <c r="R15" s="21"/>
      <c r="S15" s="14"/>
      <c r="T15" s="21"/>
      <c r="U15" s="14"/>
      <c r="V15" s="21"/>
      <c r="W15" s="14"/>
      <c r="X15" s="16"/>
      <c r="Y15" s="14"/>
      <c r="Z15" s="14"/>
      <c r="AA15" s="17"/>
      <c r="AB15" s="16"/>
      <c r="AC15" s="16"/>
      <c r="AD15" s="14"/>
      <c r="AE15" s="17"/>
      <c r="AF15" s="16"/>
      <c r="AG15" s="16"/>
      <c r="AH15" s="14"/>
      <c r="AI15" s="17"/>
      <c r="AJ15" s="16"/>
      <c r="AK15" s="16"/>
      <c r="AL15" s="14"/>
      <c r="AM15" s="17"/>
      <c r="AN15" s="16"/>
      <c r="AO15" s="16"/>
      <c r="AP15" s="14"/>
      <c r="AQ15" s="17"/>
      <c r="AR15" s="16"/>
      <c r="AS15" s="16"/>
      <c r="AT15" s="14"/>
      <c r="AU15" s="17"/>
      <c r="AV15" s="16"/>
      <c r="AW15" s="16"/>
      <c r="AX15" s="14"/>
      <c r="AY15" s="17"/>
      <c r="AZ15" s="16"/>
      <c r="BA15" s="16"/>
      <c r="BB15" s="14"/>
      <c r="BC15" s="17"/>
      <c r="BD15" s="16"/>
      <c r="BE15" s="16"/>
      <c r="BF15" s="14"/>
      <c r="BG15" s="17"/>
      <c r="BH15" s="16"/>
      <c r="BI15" s="16"/>
      <c r="BJ15" s="14"/>
      <c r="BK15" s="17"/>
      <c r="BL15" s="16"/>
      <c r="BM15" s="16"/>
      <c r="BN15" s="14"/>
      <c r="BO15" s="16"/>
      <c r="BP15" s="14"/>
      <c r="BQ15" s="14"/>
      <c r="BR15" s="16"/>
      <c r="BS15" s="14"/>
      <c r="BT15" s="14"/>
      <c r="BU15" s="16"/>
      <c r="BV15" s="14"/>
      <c r="BW15" s="14"/>
      <c r="BX15" s="16"/>
      <c r="BY15" s="14"/>
      <c r="BZ15" s="14"/>
      <c r="CA15" s="16"/>
      <c r="CB15" s="14"/>
      <c r="CC15" s="14"/>
      <c r="CD15" s="16"/>
      <c r="CE15" s="14"/>
      <c r="CF15" s="14"/>
      <c r="CG15" s="16"/>
      <c r="CH15" s="14"/>
      <c r="CI15" s="14"/>
      <c r="CJ15" s="16"/>
      <c r="CK15" s="14"/>
      <c r="CL15" s="14"/>
      <c r="CM15" s="16"/>
      <c r="CN15" s="14"/>
      <c r="CO15" s="16"/>
      <c r="CP15" s="14"/>
      <c r="CQ15" s="16"/>
      <c r="CR15" s="14"/>
      <c r="CS15" s="16"/>
      <c r="CT15" s="14"/>
      <c r="CU15" s="16"/>
      <c r="CV15" s="14"/>
      <c r="CW15" s="81"/>
      <c r="CX15" s="82"/>
      <c r="CY15" s="14"/>
      <c r="CZ15" s="16"/>
      <c r="DA15" s="14"/>
      <c r="DB15" s="14"/>
      <c r="DC15" s="16"/>
      <c r="DD15" s="14"/>
      <c r="DE15" s="14"/>
      <c r="DF15" s="16"/>
      <c r="DG15" s="14"/>
      <c r="DH15" s="14"/>
      <c r="DI15" s="16"/>
      <c r="DJ15" s="14"/>
      <c r="DK15" s="14"/>
      <c r="DL15" s="16"/>
      <c r="DM15" s="14"/>
      <c r="DN15" s="14"/>
      <c r="DO15" s="16"/>
      <c r="DP15" s="14"/>
      <c r="DQ15" s="14"/>
      <c r="DR15" s="16"/>
      <c r="DS15" s="14"/>
      <c r="DT15" s="14"/>
      <c r="DU15" s="16"/>
      <c r="DV15" s="14"/>
      <c r="DW15" s="14"/>
      <c r="DX15" s="16"/>
      <c r="DY15" s="14"/>
      <c r="DZ15" s="14"/>
      <c r="EA15" s="16"/>
      <c r="EB15" s="14"/>
      <c r="EC15" s="30"/>
      <c r="ED15" s="16"/>
      <c r="EE15" s="16"/>
      <c r="EF15" s="21"/>
      <c r="EG15" s="14"/>
      <c r="EH15" s="21"/>
      <c r="EI15" s="14"/>
      <c r="EJ15" s="21"/>
      <c r="EK15" s="14"/>
      <c r="EL15" s="21"/>
      <c r="EM15" s="14"/>
      <c r="EN15" s="16"/>
      <c r="EO15" s="14"/>
      <c r="EP15" s="14"/>
      <c r="EQ15" s="16"/>
      <c r="ER15" s="14"/>
      <c r="ES15" s="14"/>
      <c r="ET15" s="16"/>
      <c r="EU15" s="14"/>
      <c r="EV15" s="21"/>
      <c r="EW15" s="16"/>
      <c r="EX15" s="14"/>
      <c r="EY15" s="21"/>
      <c r="EZ15" s="16"/>
      <c r="FA15" s="14"/>
      <c r="FB15" s="21"/>
      <c r="FC15" s="16"/>
      <c r="FD15" s="14"/>
      <c r="FE15" s="21"/>
      <c r="FF15" s="16"/>
      <c r="FG15" s="14"/>
      <c r="FH15" s="21"/>
      <c r="FI15" s="16"/>
      <c r="FJ15" s="14"/>
      <c r="FK15" s="21"/>
      <c r="FL15" s="16"/>
      <c r="FM15" s="14"/>
      <c r="FN15" s="21"/>
      <c r="FO15" s="16"/>
      <c r="FP15" s="14"/>
      <c r="FQ15" s="16"/>
      <c r="FR15" s="16"/>
      <c r="FS15" s="16"/>
      <c r="FT15" s="16"/>
      <c r="FU15" s="16"/>
      <c r="FV15" s="18"/>
      <c r="FW15" s="16"/>
      <c r="FX15" s="16"/>
      <c r="FY15" s="18"/>
      <c r="FZ15" s="16"/>
      <c r="GA15" s="16"/>
      <c r="GB15" s="16"/>
      <c r="GC15" s="16"/>
      <c r="GD15" s="16"/>
      <c r="GE15" s="16"/>
      <c r="GF15" s="21"/>
      <c r="GG15" s="21"/>
      <c r="GH15" s="14"/>
      <c r="GI15" s="14"/>
      <c r="GJ15" s="20"/>
      <c r="GK15" s="8"/>
      <c r="GL15" s="7"/>
    </row>
    <row r="16" spans="1:194" ht="50.25" customHeight="1" x14ac:dyDescent="0.15">
      <c r="A16" s="6">
        <v>9</v>
      </c>
      <c r="B16" s="14"/>
      <c r="C16" s="21"/>
      <c r="D16" s="21"/>
      <c r="E16" s="21"/>
      <c r="F16" s="15"/>
      <c r="G16" s="21"/>
      <c r="H16" s="21"/>
      <c r="I16" s="23"/>
      <c r="J16" s="14"/>
      <c r="K16" s="14"/>
      <c r="L16" s="14"/>
      <c r="M16" s="14"/>
      <c r="N16" s="14"/>
      <c r="O16" s="14"/>
      <c r="P16" s="14"/>
      <c r="Q16" s="14"/>
      <c r="R16" s="21"/>
      <c r="S16" s="14"/>
      <c r="T16" s="21"/>
      <c r="U16" s="14"/>
      <c r="V16" s="21"/>
      <c r="W16" s="14"/>
      <c r="X16" s="16"/>
      <c r="Y16" s="14"/>
      <c r="Z16" s="14"/>
      <c r="AA16" s="17"/>
      <c r="AB16" s="16"/>
      <c r="AC16" s="16"/>
      <c r="AD16" s="14"/>
      <c r="AE16" s="17"/>
      <c r="AF16" s="16"/>
      <c r="AG16" s="16"/>
      <c r="AH16" s="14"/>
      <c r="AI16" s="17"/>
      <c r="AJ16" s="16"/>
      <c r="AK16" s="16"/>
      <c r="AL16" s="14"/>
      <c r="AM16" s="17"/>
      <c r="AN16" s="16"/>
      <c r="AO16" s="16"/>
      <c r="AP16" s="14"/>
      <c r="AQ16" s="17"/>
      <c r="AR16" s="16"/>
      <c r="AS16" s="16"/>
      <c r="AT16" s="14"/>
      <c r="AU16" s="17"/>
      <c r="AV16" s="16"/>
      <c r="AW16" s="16"/>
      <c r="AX16" s="14"/>
      <c r="AY16" s="17"/>
      <c r="AZ16" s="16"/>
      <c r="BA16" s="16"/>
      <c r="BB16" s="14"/>
      <c r="BC16" s="17"/>
      <c r="BD16" s="16"/>
      <c r="BE16" s="16"/>
      <c r="BF16" s="14"/>
      <c r="BG16" s="17"/>
      <c r="BH16" s="16"/>
      <c r="BI16" s="16"/>
      <c r="BJ16" s="14"/>
      <c r="BK16" s="17"/>
      <c r="BL16" s="16"/>
      <c r="BM16" s="16"/>
      <c r="BN16" s="14"/>
      <c r="BO16" s="16"/>
      <c r="BP16" s="14"/>
      <c r="BQ16" s="14"/>
      <c r="BR16" s="16"/>
      <c r="BS16" s="14"/>
      <c r="BT16" s="14"/>
      <c r="BU16" s="16"/>
      <c r="BV16" s="14"/>
      <c r="BW16" s="14"/>
      <c r="BX16" s="16"/>
      <c r="BY16" s="14"/>
      <c r="BZ16" s="14"/>
      <c r="CA16" s="16"/>
      <c r="CB16" s="14"/>
      <c r="CC16" s="14"/>
      <c r="CD16" s="16"/>
      <c r="CE16" s="14"/>
      <c r="CF16" s="14"/>
      <c r="CG16" s="16"/>
      <c r="CH16" s="14"/>
      <c r="CI16" s="14"/>
      <c r="CJ16" s="16"/>
      <c r="CK16" s="14"/>
      <c r="CL16" s="14"/>
      <c r="CM16" s="16"/>
      <c r="CN16" s="14"/>
      <c r="CO16" s="16"/>
      <c r="CP16" s="14"/>
      <c r="CQ16" s="16"/>
      <c r="CR16" s="14"/>
      <c r="CS16" s="16"/>
      <c r="CT16" s="14"/>
      <c r="CU16" s="16"/>
      <c r="CV16" s="14"/>
      <c r="CW16" s="81"/>
      <c r="CX16" s="82"/>
      <c r="CY16" s="14"/>
      <c r="CZ16" s="16"/>
      <c r="DA16" s="14"/>
      <c r="DB16" s="14"/>
      <c r="DC16" s="16"/>
      <c r="DD16" s="14"/>
      <c r="DE16" s="14"/>
      <c r="DF16" s="16"/>
      <c r="DG16" s="14"/>
      <c r="DH16" s="14"/>
      <c r="DI16" s="16"/>
      <c r="DJ16" s="14"/>
      <c r="DK16" s="14"/>
      <c r="DL16" s="16"/>
      <c r="DM16" s="14"/>
      <c r="DN16" s="14"/>
      <c r="DO16" s="16"/>
      <c r="DP16" s="14"/>
      <c r="DQ16" s="14"/>
      <c r="DR16" s="16"/>
      <c r="DS16" s="14"/>
      <c r="DT16" s="14"/>
      <c r="DU16" s="16"/>
      <c r="DV16" s="14"/>
      <c r="DW16" s="14"/>
      <c r="DX16" s="16"/>
      <c r="DY16" s="14"/>
      <c r="DZ16" s="14"/>
      <c r="EA16" s="16"/>
      <c r="EB16" s="14"/>
      <c r="EC16" s="30"/>
      <c r="ED16" s="16"/>
      <c r="EE16" s="16"/>
      <c r="EF16" s="21"/>
      <c r="EG16" s="14"/>
      <c r="EH16" s="21"/>
      <c r="EI16" s="14"/>
      <c r="EJ16" s="21"/>
      <c r="EK16" s="14"/>
      <c r="EL16" s="21"/>
      <c r="EM16" s="14"/>
      <c r="EN16" s="16"/>
      <c r="EO16" s="14"/>
      <c r="EP16" s="14"/>
      <c r="EQ16" s="16"/>
      <c r="ER16" s="14"/>
      <c r="ES16" s="14"/>
      <c r="ET16" s="16"/>
      <c r="EU16" s="14"/>
      <c r="EV16" s="21"/>
      <c r="EW16" s="16"/>
      <c r="EX16" s="14"/>
      <c r="EY16" s="21"/>
      <c r="EZ16" s="16"/>
      <c r="FA16" s="14"/>
      <c r="FB16" s="21"/>
      <c r="FC16" s="16"/>
      <c r="FD16" s="14"/>
      <c r="FE16" s="21"/>
      <c r="FF16" s="16"/>
      <c r="FG16" s="14"/>
      <c r="FH16" s="21"/>
      <c r="FI16" s="16"/>
      <c r="FJ16" s="14"/>
      <c r="FK16" s="21"/>
      <c r="FL16" s="16"/>
      <c r="FM16" s="14"/>
      <c r="FN16" s="21"/>
      <c r="FO16" s="16"/>
      <c r="FP16" s="14"/>
      <c r="FQ16" s="16"/>
      <c r="FR16" s="16"/>
      <c r="FS16" s="16"/>
      <c r="FT16" s="16"/>
      <c r="FU16" s="16"/>
      <c r="FV16" s="18"/>
      <c r="FW16" s="16"/>
      <c r="FX16" s="16"/>
      <c r="FY16" s="18"/>
      <c r="FZ16" s="16"/>
      <c r="GA16" s="16"/>
      <c r="GB16" s="16"/>
      <c r="GC16" s="16"/>
      <c r="GD16" s="16"/>
      <c r="GE16" s="16"/>
      <c r="GF16" s="21"/>
      <c r="GG16" s="21"/>
      <c r="GH16" s="14"/>
      <c r="GI16" s="14"/>
      <c r="GJ16" s="20"/>
      <c r="GK16" s="8"/>
      <c r="GL16" s="7"/>
    </row>
    <row r="17" spans="1:194" ht="50.25" customHeight="1" x14ac:dyDescent="0.15">
      <c r="A17" s="6">
        <v>10</v>
      </c>
      <c r="B17" s="14"/>
      <c r="C17" s="21"/>
      <c r="D17" s="21"/>
      <c r="E17" s="21"/>
      <c r="F17" s="15"/>
      <c r="G17" s="21"/>
      <c r="H17" s="21"/>
      <c r="I17" s="23"/>
      <c r="J17" s="14"/>
      <c r="K17" s="14"/>
      <c r="L17" s="14"/>
      <c r="M17" s="14"/>
      <c r="N17" s="14"/>
      <c r="O17" s="14"/>
      <c r="P17" s="14"/>
      <c r="Q17" s="14"/>
      <c r="R17" s="21"/>
      <c r="S17" s="14"/>
      <c r="T17" s="21"/>
      <c r="U17" s="14"/>
      <c r="V17" s="21"/>
      <c r="W17" s="14"/>
      <c r="X17" s="16"/>
      <c r="Y17" s="14"/>
      <c r="Z17" s="14"/>
      <c r="AA17" s="17"/>
      <c r="AB17" s="16"/>
      <c r="AC17" s="16"/>
      <c r="AD17" s="14"/>
      <c r="AE17" s="17"/>
      <c r="AF17" s="16"/>
      <c r="AG17" s="16"/>
      <c r="AH17" s="14"/>
      <c r="AI17" s="17"/>
      <c r="AJ17" s="16"/>
      <c r="AK17" s="16"/>
      <c r="AL17" s="14"/>
      <c r="AM17" s="17"/>
      <c r="AN17" s="16"/>
      <c r="AO17" s="16"/>
      <c r="AP17" s="14"/>
      <c r="AQ17" s="17"/>
      <c r="AR17" s="16"/>
      <c r="AS17" s="16"/>
      <c r="AT17" s="14"/>
      <c r="AU17" s="17"/>
      <c r="AV17" s="16"/>
      <c r="AW17" s="16"/>
      <c r="AX17" s="14"/>
      <c r="AY17" s="17"/>
      <c r="AZ17" s="16"/>
      <c r="BA17" s="16"/>
      <c r="BB17" s="14"/>
      <c r="BC17" s="17"/>
      <c r="BD17" s="16"/>
      <c r="BE17" s="16"/>
      <c r="BF17" s="14"/>
      <c r="BG17" s="17"/>
      <c r="BH17" s="16"/>
      <c r="BI17" s="16"/>
      <c r="BJ17" s="14"/>
      <c r="BK17" s="17"/>
      <c r="BL17" s="16"/>
      <c r="BM17" s="16"/>
      <c r="BN17" s="14"/>
      <c r="BO17" s="16"/>
      <c r="BP17" s="14"/>
      <c r="BQ17" s="14"/>
      <c r="BR17" s="16"/>
      <c r="BS17" s="14"/>
      <c r="BT17" s="14"/>
      <c r="BU17" s="16"/>
      <c r="BV17" s="14"/>
      <c r="BW17" s="14"/>
      <c r="BX17" s="16"/>
      <c r="BY17" s="14"/>
      <c r="BZ17" s="14"/>
      <c r="CA17" s="16"/>
      <c r="CB17" s="14"/>
      <c r="CC17" s="14"/>
      <c r="CD17" s="16"/>
      <c r="CE17" s="14"/>
      <c r="CF17" s="14"/>
      <c r="CG17" s="16"/>
      <c r="CH17" s="14"/>
      <c r="CI17" s="14"/>
      <c r="CJ17" s="16"/>
      <c r="CK17" s="14"/>
      <c r="CL17" s="14"/>
      <c r="CM17" s="16"/>
      <c r="CN17" s="14"/>
      <c r="CO17" s="16"/>
      <c r="CP17" s="14"/>
      <c r="CQ17" s="16"/>
      <c r="CR17" s="14"/>
      <c r="CS17" s="16"/>
      <c r="CT17" s="14"/>
      <c r="CU17" s="16"/>
      <c r="CV17" s="14"/>
      <c r="CW17" s="81"/>
      <c r="CX17" s="82"/>
      <c r="CY17" s="14"/>
      <c r="CZ17" s="16"/>
      <c r="DA17" s="14"/>
      <c r="DB17" s="14"/>
      <c r="DC17" s="16"/>
      <c r="DD17" s="14"/>
      <c r="DE17" s="14"/>
      <c r="DF17" s="16"/>
      <c r="DG17" s="14"/>
      <c r="DH17" s="14"/>
      <c r="DI17" s="16"/>
      <c r="DJ17" s="14"/>
      <c r="DK17" s="14"/>
      <c r="DL17" s="16"/>
      <c r="DM17" s="14"/>
      <c r="DN17" s="14"/>
      <c r="DO17" s="16"/>
      <c r="DP17" s="14"/>
      <c r="DQ17" s="14"/>
      <c r="DR17" s="16"/>
      <c r="DS17" s="14"/>
      <c r="DT17" s="14"/>
      <c r="DU17" s="16"/>
      <c r="DV17" s="14"/>
      <c r="DW17" s="14"/>
      <c r="DX17" s="16"/>
      <c r="DY17" s="14"/>
      <c r="DZ17" s="14"/>
      <c r="EA17" s="16"/>
      <c r="EB17" s="14"/>
      <c r="EC17" s="30"/>
      <c r="ED17" s="16"/>
      <c r="EE17" s="16"/>
      <c r="EF17" s="21"/>
      <c r="EG17" s="14"/>
      <c r="EH17" s="21"/>
      <c r="EI17" s="14"/>
      <c r="EJ17" s="21"/>
      <c r="EK17" s="14"/>
      <c r="EL17" s="21"/>
      <c r="EM17" s="14"/>
      <c r="EN17" s="16"/>
      <c r="EO17" s="14"/>
      <c r="EP17" s="14"/>
      <c r="EQ17" s="16"/>
      <c r="ER17" s="14"/>
      <c r="ES17" s="14"/>
      <c r="ET17" s="16"/>
      <c r="EU17" s="14"/>
      <c r="EV17" s="21"/>
      <c r="EW17" s="16"/>
      <c r="EX17" s="14"/>
      <c r="EY17" s="21"/>
      <c r="EZ17" s="16"/>
      <c r="FA17" s="14"/>
      <c r="FB17" s="21"/>
      <c r="FC17" s="16"/>
      <c r="FD17" s="14"/>
      <c r="FE17" s="21"/>
      <c r="FF17" s="16"/>
      <c r="FG17" s="14"/>
      <c r="FH17" s="21"/>
      <c r="FI17" s="16"/>
      <c r="FJ17" s="14"/>
      <c r="FK17" s="21"/>
      <c r="FL17" s="16"/>
      <c r="FM17" s="14"/>
      <c r="FN17" s="21"/>
      <c r="FO17" s="16"/>
      <c r="FP17" s="14"/>
      <c r="FQ17" s="16"/>
      <c r="FR17" s="16"/>
      <c r="FS17" s="16"/>
      <c r="FT17" s="16"/>
      <c r="FU17" s="16"/>
      <c r="FV17" s="18"/>
      <c r="FW17" s="16"/>
      <c r="FX17" s="16"/>
      <c r="FY17" s="18"/>
      <c r="FZ17" s="16"/>
      <c r="GA17" s="16"/>
      <c r="GB17" s="16"/>
      <c r="GC17" s="16"/>
      <c r="GD17" s="16"/>
      <c r="GE17" s="16"/>
      <c r="GF17" s="21"/>
      <c r="GG17" s="21"/>
      <c r="GH17" s="14"/>
      <c r="GI17" s="14"/>
      <c r="GJ17" s="20"/>
      <c r="GK17" s="8"/>
      <c r="GL17" s="7"/>
    </row>
    <row r="18" spans="1:194" ht="50.25" customHeight="1" x14ac:dyDescent="0.15">
      <c r="A18" s="6">
        <v>11</v>
      </c>
      <c r="B18" s="14"/>
      <c r="C18" s="21"/>
      <c r="D18" s="21"/>
      <c r="E18" s="21"/>
      <c r="F18" s="15"/>
      <c r="G18" s="21"/>
      <c r="H18" s="21"/>
      <c r="I18" s="23"/>
      <c r="J18" s="14"/>
      <c r="K18" s="14"/>
      <c r="L18" s="14"/>
      <c r="M18" s="14"/>
      <c r="N18" s="14"/>
      <c r="O18" s="14"/>
      <c r="P18" s="14"/>
      <c r="Q18" s="14"/>
      <c r="R18" s="21"/>
      <c r="S18" s="14"/>
      <c r="T18" s="21"/>
      <c r="U18" s="14"/>
      <c r="V18" s="21"/>
      <c r="W18" s="14"/>
      <c r="X18" s="16"/>
      <c r="Y18" s="14"/>
      <c r="Z18" s="14"/>
      <c r="AA18" s="17"/>
      <c r="AB18" s="16"/>
      <c r="AC18" s="16"/>
      <c r="AD18" s="14"/>
      <c r="AE18" s="17"/>
      <c r="AF18" s="16"/>
      <c r="AG18" s="16"/>
      <c r="AH18" s="14"/>
      <c r="AI18" s="17"/>
      <c r="AJ18" s="16"/>
      <c r="AK18" s="16"/>
      <c r="AL18" s="14"/>
      <c r="AM18" s="17"/>
      <c r="AN18" s="16"/>
      <c r="AO18" s="16"/>
      <c r="AP18" s="14"/>
      <c r="AQ18" s="17"/>
      <c r="AR18" s="16"/>
      <c r="AS18" s="16"/>
      <c r="AT18" s="14"/>
      <c r="AU18" s="17"/>
      <c r="AV18" s="16"/>
      <c r="AW18" s="16"/>
      <c r="AX18" s="14"/>
      <c r="AY18" s="17"/>
      <c r="AZ18" s="16"/>
      <c r="BA18" s="16"/>
      <c r="BB18" s="14"/>
      <c r="BC18" s="17"/>
      <c r="BD18" s="16"/>
      <c r="BE18" s="16"/>
      <c r="BF18" s="14"/>
      <c r="BG18" s="17"/>
      <c r="BH18" s="16"/>
      <c r="BI18" s="16"/>
      <c r="BJ18" s="14"/>
      <c r="BK18" s="17"/>
      <c r="BL18" s="16"/>
      <c r="BM18" s="16"/>
      <c r="BN18" s="14"/>
      <c r="BO18" s="16"/>
      <c r="BP18" s="14"/>
      <c r="BQ18" s="14"/>
      <c r="BR18" s="16"/>
      <c r="BS18" s="14"/>
      <c r="BT18" s="14"/>
      <c r="BU18" s="16"/>
      <c r="BV18" s="14"/>
      <c r="BW18" s="14"/>
      <c r="BX18" s="16"/>
      <c r="BY18" s="14"/>
      <c r="BZ18" s="14"/>
      <c r="CA18" s="16"/>
      <c r="CB18" s="14"/>
      <c r="CC18" s="14"/>
      <c r="CD18" s="16"/>
      <c r="CE18" s="14"/>
      <c r="CF18" s="14"/>
      <c r="CG18" s="16"/>
      <c r="CH18" s="14"/>
      <c r="CI18" s="14"/>
      <c r="CJ18" s="16"/>
      <c r="CK18" s="14"/>
      <c r="CL18" s="14"/>
      <c r="CM18" s="16"/>
      <c r="CN18" s="14"/>
      <c r="CO18" s="16"/>
      <c r="CP18" s="14"/>
      <c r="CQ18" s="16"/>
      <c r="CR18" s="14"/>
      <c r="CS18" s="16"/>
      <c r="CT18" s="14"/>
      <c r="CU18" s="16"/>
      <c r="CV18" s="14"/>
      <c r="CW18" s="81"/>
      <c r="CX18" s="82"/>
      <c r="CY18" s="14"/>
      <c r="CZ18" s="16"/>
      <c r="DA18" s="14"/>
      <c r="DB18" s="14"/>
      <c r="DC18" s="16"/>
      <c r="DD18" s="14"/>
      <c r="DE18" s="14"/>
      <c r="DF18" s="16"/>
      <c r="DG18" s="14"/>
      <c r="DH18" s="14"/>
      <c r="DI18" s="16"/>
      <c r="DJ18" s="14"/>
      <c r="DK18" s="14"/>
      <c r="DL18" s="16"/>
      <c r="DM18" s="14"/>
      <c r="DN18" s="14"/>
      <c r="DO18" s="16"/>
      <c r="DP18" s="14"/>
      <c r="DQ18" s="14"/>
      <c r="DR18" s="16"/>
      <c r="DS18" s="14"/>
      <c r="DT18" s="14"/>
      <c r="DU18" s="16"/>
      <c r="DV18" s="14"/>
      <c r="DW18" s="14"/>
      <c r="DX18" s="16"/>
      <c r="DY18" s="14"/>
      <c r="DZ18" s="14"/>
      <c r="EA18" s="16"/>
      <c r="EB18" s="14"/>
      <c r="EC18" s="30"/>
      <c r="ED18" s="16"/>
      <c r="EE18" s="16"/>
      <c r="EF18" s="21"/>
      <c r="EG18" s="14"/>
      <c r="EH18" s="21"/>
      <c r="EI18" s="14"/>
      <c r="EJ18" s="21"/>
      <c r="EK18" s="14"/>
      <c r="EL18" s="21"/>
      <c r="EM18" s="14"/>
      <c r="EN18" s="16"/>
      <c r="EO18" s="14"/>
      <c r="EP18" s="14"/>
      <c r="EQ18" s="16"/>
      <c r="ER18" s="14"/>
      <c r="ES18" s="14"/>
      <c r="ET18" s="16"/>
      <c r="EU18" s="14"/>
      <c r="EV18" s="21"/>
      <c r="EW18" s="16"/>
      <c r="EX18" s="14"/>
      <c r="EY18" s="21"/>
      <c r="EZ18" s="16"/>
      <c r="FA18" s="14"/>
      <c r="FB18" s="21"/>
      <c r="FC18" s="16"/>
      <c r="FD18" s="14"/>
      <c r="FE18" s="21"/>
      <c r="FF18" s="16"/>
      <c r="FG18" s="14"/>
      <c r="FH18" s="21"/>
      <c r="FI18" s="16"/>
      <c r="FJ18" s="14"/>
      <c r="FK18" s="21"/>
      <c r="FL18" s="16"/>
      <c r="FM18" s="14"/>
      <c r="FN18" s="21"/>
      <c r="FO18" s="16"/>
      <c r="FP18" s="14"/>
      <c r="FQ18" s="16"/>
      <c r="FR18" s="16"/>
      <c r="FS18" s="16"/>
      <c r="FT18" s="16"/>
      <c r="FU18" s="16"/>
      <c r="FV18" s="18"/>
      <c r="FW18" s="16"/>
      <c r="FX18" s="16"/>
      <c r="FY18" s="18"/>
      <c r="FZ18" s="16"/>
      <c r="GA18" s="16"/>
      <c r="GB18" s="16"/>
      <c r="GC18" s="16"/>
      <c r="GD18" s="16"/>
      <c r="GE18" s="16"/>
      <c r="GF18" s="21"/>
      <c r="GG18" s="21"/>
      <c r="GH18" s="14"/>
      <c r="GI18" s="14"/>
      <c r="GJ18" s="20"/>
      <c r="GK18" s="8"/>
      <c r="GL18" s="7"/>
    </row>
    <row r="19" spans="1:194" ht="50.25" customHeight="1" x14ac:dyDescent="0.15">
      <c r="A19" s="6">
        <v>12</v>
      </c>
      <c r="B19" s="14"/>
      <c r="C19" s="21"/>
      <c r="D19" s="21"/>
      <c r="E19" s="21"/>
      <c r="F19" s="15"/>
      <c r="G19" s="21"/>
      <c r="H19" s="21"/>
      <c r="I19" s="23"/>
      <c r="J19" s="14"/>
      <c r="K19" s="14"/>
      <c r="L19" s="14"/>
      <c r="M19" s="14"/>
      <c r="N19" s="14"/>
      <c r="O19" s="14"/>
      <c r="P19" s="14"/>
      <c r="Q19" s="14"/>
      <c r="R19" s="21"/>
      <c r="S19" s="14"/>
      <c r="T19" s="21"/>
      <c r="U19" s="14"/>
      <c r="V19" s="21"/>
      <c r="W19" s="14"/>
      <c r="X19" s="16"/>
      <c r="Y19" s="14"/>
      <c r="Z19" s="14"/>
      <c r="AA19" s="17"/>
      <c r="AB19" s="16"/>
      <c r="AC19" s="16"/>
      <c r="AD19" s="14"/>
      <c r="AE19" s="17"/>
      <c r="AF19" s="16"/>
      <c r="AG19" s="16"/>
      <c r="AH19" s="14"/>
      <c r="AI19" s="17"/>
      <c r="AJ19" s="16"/>
      <c r="AK19" s="16"/>
      <c r="AL19" s="14"/>
      <c r="AM19" s="17"/>
      <c r="AN19" s="16"/>
      <c r="AO19" s="16"/>
      <c r="AP19" s="14"/>
      <c r="AQ19" s="17"/>
      <c r="AR19" s="16"/>
      <c r="AS19" s="16"/>
      <c r="AT19" s="14"/>
      <c r="AU19" s="17"/>
      <c r="AV19" s="16"/>
      <c r="AW19" s="16"/>
      <c r="AX19" s="14"/>
      <c r="AY19" s="17"/>
      <c r="AZ19" s="16"/>
      <c r="BA19" s="16"/>
      <c r="BB19" s="14"/>
      <c r="BC19" s="17"/>
      <c r="BD19" s="16"/>
      <c r="BE19" s="16"/>
      <c r="BF19" s="14"/>
      <c r="BG19" s="17"/>
      <c r="BH19" s="16"/>
      <c r="BI19" s="16"/>
      <c r="BJ19" s="14"/>
      <c r="BK19" s="17"/>
      <c r="BL19" s="16"/>
      <c r="BM19" s="16"/>
      <c r="BN19" s="14"/>
      <c r="BO19" s="16"/>
      <c r="BP19" s="14"/>
      <c r="BQ19" s="14"/>
      <c r="BR19" s="16"/>
      <c r="BS19" s="14"/>
      <c r="BT19" s="14"/>
      <c r="BU19" s="16"/>
      <c r="BV19" s="14"/>
      <c r="BW19" s="14"/>
      <c r="BX19" s="16"/>
      <c r="BY19" s="14"/>
      <c r="BZ19" s="14"/>
      <c r="CA19" s="16"/>
      <c r="CB19" s="14"/>
      <c r="CC19" s="14"/>
      <c r="CD19" s="16"/>
      <c r="CE19" s="14"/>
      <c r="CF19" s="14"/>
      <c r="CG19" s="16"/>
      <c r="CH19" s="14"/>
      <c r="CI19" s="14"/>
      <c r="CJ19" s="16"/>
      <c r="CK19" s="14"/>
      <c r="CL19" s="14"/>
      <c r="CM19" s="16"/>
      <c r="CN19" s="14"/>
      <c r="CO19" s="16"/>
      <c r="CP19" s="14"/>
      <c r="CQ19" s="16"/>
      <c r="CR19" s="14"/>
      <c r="CS19" s="16"/>
      <c r="CT19" s="14"/>
      <c r="CU19" s="16"/>
      <c r="CV19" s="14"/>
      <c r="CW19" s="81"/>
      <c r="CX19" s="82"/>
      <c r="CY19" s="14"/>
      <c r="CZ19" s="16"/>
      <c r="DA19" s="14"/>
      <c r="DB19" s="14"/>
      <c r="DC19" s="16"/>
      <c r="DD19" s="14"/>
      <c r="DE19" s="14"/>
      <c r="DF19" s="16"/>
      <c r="DG19" s="14"/>
      <c r="DH19" s="14"/>
      <c r="DI19" s="16"/>
      <c r="DJ19" s="14"/>
      <c r="DK19" s="14"/>
      <c r="DL19" s="16"/>
      <c r="DM19" s="14"/>
      <c r="DN19" s="14"/>
      <c r="DO19" s="16"/>
      <c r="DP19" s="14"/>
      <c r="DQ19" s="14"/>
      <c r="DR19" s="16"/>
      <c r="DS19" s="14"/>
      <c r="DT19" s="14"/>
      <c r="DU19" s="16"/>
      <c r="DV19" s="14"/>
      <c r="DW19" s="14"/>
      <c r="DX19" s="16"/>
      <c r="DY19" s="14"/>
      <c r="DZ19" s="14"/>
      <c r="EA19" s="16"/>
      <c r="EB19" s="14"/>
      <c r="EC19" s="30"/>
      <c r="ED19" s="16"/>
      <c r="EE19" s="16"/>
      <c r="EF19" s="21"/>
      <c r="EG19" s="14"/>
      <c r="EH19" s="21"/>
      <c r="EI19" s="14"/>
      <c r="EJ19" s="21"/>
      <c r="EK19" s="14"/>
      <c r="EL19" s="21"/>
      <c r="EM19" s="14"/>
      <c r="EN19" s="16"/>
      <c r="EO19" s="14"/>
      <c r="EP19" s="14"/>
      <c r="EQ19" s="16"/>
      <c r="ER19" s="14"/>
      <c r="ES19" s="14"/>
      <c r="ET19" s="16"/>
      <c r="EU19" s="14"/>
      <c r="EV19" s="21"/>
      <c r="EW19" s="16"/>
      <c r="EX19" s="14"/>
      <c r="EY19" s="21"/>
      <c r="EZ19" s="16"/>
      <c r="FA19" s="14"/>
      <c r="FB19" s="21"/>
      <c r="FC19" s="16"/>
      <c r="FD19" s="14"/>
      <c r="FE19" s="21"/>
      <c r="FF19" s="16"/>
      <c r="FG19" s="14"/>
      <c r="FH19" s="21"/>
      <c r="FI19" s="16"/>
      <c r="FJ19" s="14"/>
      <c r="FK19" s="21"/>
      <c r="FL19" s="16"/>
      <c r="FM19" s="14"/>
      <c r="FN19" s="21"/>
      <c r="FO19" s="16"/>
      <c r="FP19" s="14"/>
      <c r="FQ19" s="16"/>
      <c r="FR19" s="16"/>
      <c r="FS19" s="16"/>
      <c r="FT19" s="16"/>
      <c r="FU19" s="16"/>
      <c r="FV19" s="18"/>
      <c r="FW19" s="16"/>
      <c r="FX19" s="16"/>
      <c r="FY19" s="18"/>
      <c r="FZ19" s="16"/>
      <c r="GA19" s="16"/>
      <c r="GB19" s="16"/>
      <c r="GC19" s="16"/>
      <c r="GD19" s="16"/>
      <c r="GE19" s="16"/>
      <c r="GF19" s="21"/>
      <c r="GG19" s="21"/>
      <c r="GH19" s="14"/>
      <c r="GI19" s="14"/>
      <c r="GJ19" s="20"/>
      <c r="GK19" s="8"/>
      <c r="GL19" s="7"/>
    </row>
    <row r="20" spans="1:194" ht="50.25" customHeight="1" x14ac:dyDescent="0.15">
      <c r="A20" s="6">
        <v>13</v>
      </c>
      <c r="B20" s="14"/>
      <c r="C20" s="21"/>
      <c r="D20" s="21"/>
      <c r="E20" s="21"/>
      <c r="F20" s="15"/>
      <c r="G20" s="21"/>
      <c r="H20" s="21"/>
      <c r="I20" s="23"/>
      <c r="J20" s="14"/>
      <c r="K20" s="14"/>
      <c r="L20" s="14"/>
      <c r="M20" s="14"/>
      <c r="N20" s="14"/>
      <c r="O20" s="14"/>
      <c r="P20" s="14"/>
      <c r="Q20" s="14"/>
      <c r="R20" s="21"/>
      <c r="S20" s="14"/>
      <c r="T20" s="21"/>
      <c r="U20" s="14"/>
      <c r="V20" s="21"/>
      <c r="W20" s="14"/>
      <c r="X20" s="16"/>
      <c r="Y20" s="14"/>
      <c r="Z20" s="14"/>
      <c r="AA20" s="17"/>
      <c r="AB20" s="16"/>
      <c r="AC20" s="16"/>
      <c r="AD20" s="14"/>
      <c r="AE20" s="17"/>
      <c r="AF20" s="16"/>
      <c r="AG20" s="16"/>
      <c r="AH20" s="14"/>
      <c r="AI20" s="17"/>
      <c r="AJ20" s="16"/>
      <c r="AK20" s="16"/>
      <c r="AL20" s="14"/>
      <c r="AM20" s="17"/>
      <c r="AN20" s="16"/>
      <c r="AO20" s="16"/>
      <c r="AP20" s="14"/>
      <c r="AQ20" s="17"/>
      <c r="AR20" s="16"/>
      <c r="AS20" s="16"/>
      <c r="AT20" s="14"/>
      <c r="AU20" s="17"/>
      <c r="AV20" s="16"/>
      <c r="AW20" s="16"/>
      <c r="AX20" s="14"/>
      <c r="AY20" s="17"/>
      <c r="AZ20" s="16"/>
      <c r="BA20" s="16"/>
      <c r="BB20" s="14"/>
      <c r="BC20" s="17"/>
      <c r="BD20" s="16"/>
      <c r="BE20" s="16"/>
      <c r="BF20" s="14"/>
      <c r="BG20" s="17"/>
      <c r="BH20" s="16"/>
      <c r="BI20" s="16"/>
      <c r="BJ20" s="14"/>
      <c r="BK20" s="17"/>
      <c r="BL20" s="16"/>
      <c r="BM20" s="16"/>
      <c r="BN20" s="14"/>
      <c r="BO20" s="16"/>
      <c r="BP20" s="14"/>
      <c r="BQ20" s="14"/>
      <c r="BR20" s="16"/>
      <c r="BS20" s="14"/>
      <c r="BT20" s="14"/>
      <c r="BU20" s="16"/>
      <c r="BV20" s="14"/>
      <c r="BW20" s="14"/>
      <c r="BX20" s="16"/>
      <c r="BY20" s="14"/>
      <c r="BZ20" s="14"/>
      <c r="CA20" s="16"/>
      <c r="CB20" s="14"/>
      <c r="CC20" s="14"/>
      <c r="CD20" s="16"/>
      <c r="CE20" s="14"/>
      <c r="CF20" s="14"/>
      <c r="CG20" s="16"/>
      <c r="CH20" s="14"/>
      <c r="CI20" s="14"/>
      <c r="CJ20" s="16"/>
      <c r="CK20" s="14"/>
      <c r="CL20" s="14"/>
      <c r="CM20" s="16"/>
      <c r="CN20" s="14"/>
      <c r="CO20" s="16"/>
      <c r="CP20" s="14"/>
      <c r="CQ20" s="16"/>
      <c r="CR20" s="14"/>
      <c r="CS20" s="16"/>
      <c r="CT20" s="14"/>
      <c r="CU20" s="16"/>
      <c r="CV20" s="14"/>
      <c r="CW20" s="81"/>
      <c r="CX20" s="82"/>
      <c r="CY20" s="14"/>
      <c r="CZ20" s="16"/>
      <c r="DA20" s="14"/>
      <c r="DB20" s="14"/>
      <c r="DC20" s="16"/>
      <c r="DD20" s="14"/>
      <c r="DE20" s="14"/>
      <c r="DF20" s="16"/>
      <c r="DG20" s="14"/>
      <c r="DH20" s="14"/>
      <c r="DI20" s="16"/>
      <c r="DJ20" s="14"/>
      <c r="DK20" s="14"/>
      <c r="DL20" s="16"/>
      <c r="DM20" s="14"/>
      <c r="DN20" s="14"/>
      <c r="DO20" s="16"/>
      <c r="DP20" s="14"/>
      <c r="DQ20" s="14"/>
      <c r="DR20" s="16"/>
      <c r="DS20" s="14"/>
      <c r="DT20" s="14"/>
      <c r="DU20" s="16"/>
      <c r="DV20" s="14"/>
      <c r="DW20" s="14"/>
      <c r="DX20" s="16"/>
      <c r="DY20" s="14"/>
      <c r="DZ20" s="14"/>
      <c r="EA20" s="16"/>
      <c r="EB20" s="14"/>
      <c r="EC20" s="30"/>
      <c r="ED20" s="16"/>
      <c r="EE20" s="16"/>
      <c r="EF20" s="21"/>
      <c r="EG20" s="14"/>
      <c r="EH20" s="21"/>
      <c r="EI20" s="14"/>
      <c r="EJ20" s="21"/>
      <c r="EK20" s="14"/>
      <c r="EL20" s="21"/>
      <c r="EM20" s="14"/>
      <c r="EN20" s="16"/>
      <c r="EO20" s="14"/>
      <c r="EP20" s="14"/>
      <c r="EQ20" s="16"/>
      <c r="ER20" s="14"/>
      <c r="ES20" s="14"/>
      <c r="ET20" s="16"/>
      <c r="EU20" s="14"/>
      <c r="EV20" s="21"/>
      <c r="EW20" s="16"/>
      <c r="EX20" s="14"/>
      <c r="EY20" s="21"/>
      <c r="EZ20" s="16"/>
      <c r="FA20" s="14"/>
      <c r="FB20" s="21"/>
      <c r="FC20" s="16"/>
      <c r="FD20" s="14"/>
      <c r="FE20" s="21"/>
      <c r="FF20" s="16"/>
      <c r="FG20" s="14"/>
      <c r="FH20" s="21"/>
      <c r="FI20" s="16"/>
      <c r="FJ20" s="14"/>
      <c r="FK20" s="21"/>
      <c r="FL20" s="16"/>
      <c r="FM20" s="14"/>
      <c r="FN20" s="21"/>
      <c r="FO20" s="16"/>
      <c r="FP20" s="14"/>
      <c r="FQ20" s="16"/>
      <c r="FR20" s="16"/>
      <c r="FS20" s="16"/>
      <c r="FT20" s="16"/>
      <c r="FU20" s="16"/>
      <c r="FV20" s="18"/>
      <c r="FW20" s="16"/>
      <c r="FX20" s="16"/>
      <c r="FY20" s="18"/>
      <c r="FZ20" s="16"/>
      <c r="GA20" s="16"/>
      <c r="GB20" s="16"/>
      <c r="GC20" s="16"/>
      <c r="GD20" s="16"/>
      <c r="GE20" s="16"/>
      <c r="GF20" s="21"/>
      <c r="GG20" s="21"/>
      <c r="GH20" s="14"/>
      <c r="GI20" s="14"/>
      <c r="GJ20" s="20"/>
      <c r="GK20" s="8"/>
      <c r="GL20" s="7"/>
    </row>
    <row r="21" spans="1:194" ht="50.25" customHeight="1" x14ac:dyDescent="0.15">
      <c r="A21" s="6">
        <v>14</v>
      </c>
      <c r="B21" s="14"/>
      <c r="C21" s="21"/>
      <c r="D21" s="21"/>
      <c r="E21" s="21"/>
      <c r="F21" s="15"/>
      <c r="G21" s="21"/>
      <c r="H21" s="21"/>
      <c r="I21" s="23"/>
      <c r="J21" s="14"/>
      <c r="K21" s="14"/>
      <c r="L21" s="14"/>
      <c r="M21" s="14"/>
      <c r="N21" s="14"/>
      <c r="O21" s="14"/>
      <c r="P21" s="14"/>
      <c r="Q21" s="14"/>
      <c r="R21" s="21"/>
      <c r="S21" s="14"/>
      <c r="T21" s="21"/>
      <c r="U21" s="14"/>
      <c r="V21" s="21"/>
      <c r="W21" s="14"/>
      <c r="X21" s="16"/>
      <c r="Y21" s="14"/>
      <c r="Z21" s="14"/>
      <c r="AA21" s="17"/>
      <c r="AB21" s="16"/>
      <c r="AC21" s="16"/>
      <c r="AD21" s="14"/>
      <c r="AE21" s="17"/>
      <c r="AF21" s="16"/>
      <c r="AG21" s="16"/>
      <c r="AH21" s="14"/>
      <c r="AI21" s="17"/>
      <c r="AJ21" s="16"/>
      <c r="AK21" s="16"/>
      <c r="AL21" s="14"/>
      <c r="AM21" s="17"/>
      <c r="AN21" s="16"/>
      <c r="AO21" s="16"/>
      <c r="AP21" s="14"/>
      <c r="AQ21" s="17"/>
      <c r="AR21" s="16"/>
      <c r="AS21" s="16"/>
      <c r="AT21" s="14"/>
      <c r="AU21" s="17"/>
      <c r="AV21" s="16"/>
      <c r="AW21" s="16"/>
      <c r="AX21" s="14"/>
      <c r="AY21" s="17"/>
      <c r="AZ21" s="16"/>
      <c r="BA21" s="16"/>
      <c r="BB21" s="14"/>
      <c r="BC21" s="17"/>
      <c r="BD21" s="16"/>
      <c r="BE21" s="16"/>
      <c r="BF21" s="14"/>
      <c r="BG21" s="17"/>
      <c r="BH21" s="16"/>
      <c r="BI21" s="16"/>
      <c r="BJ21" s="14"/>
      <c r="BK21" s="17"/>
      <c r="BL21" s="16"/>
      <c r="BM21" s="16"/>
      <c r="BN21" s="14"/>
      <c r="BO21" s="16"/>
      <c r="BP21" s="14"/>
      <c r="BQ21" s="14"/>
      <c r="BR21" s="16"/>
      <c r="BS21" s="14"/>
      <c r="BT21" s="14"/>
      <c r="BU21" s="16"/>
      <c r="BV21" s="14"/>
      <c r="BW21" s="14"/>
      <c r="BX21" s="16"/>
      <c r="BY21" s="14"/>
      <c r="BZ21" s="14"/>
      <c r="CA21" s="16"/>
      <c r="CB21" s="14"/>
      <c r="CC21" s="14"/>
      <c r="CD21" s="16"/>
      <c r="CE21" s="14"/>
      <c r="CF21" s="14"/>
      <c r="CG21" s="16"/>
      <c r="CH21" s="14"/>
      <c r="CI21" s="14"/>
      <c r="CJ21" s="16"/>
      <c r="CK21" s="14"/>
      <c r="CL21" s="14"/>
      <c r="CM21" s="16"/>
      <c r="CN21" s="14"/>
      <c r="CO21" s="16"/>
      <c r="CP21" s="14"/>
      <c r="CQ21" s="16"/>
      <c r="CR21" s="14"/>
      <c r="CS21" s="16"/>
      <c r="CT21" s="14"/>
      <c r="CU21" s="16"/>
      <c r="CV21" s="14"/>
      <c r="CW21" s="81"/>
      <c r="CX21" s="82"/>
      <c r="CY21" s="14"/>
      <c r="CZ21" s="16"/>
      <c r="DA21" s="14"/>
      <c r="DB21" s="14"/>
      <c r="DC21" s="16"/>
      <c r="DD21" s="14"/>
      <c r="DE21" s="14"/>
      <c r="DF21" s="16"/>
      <c r="DG21" s="14"/>
      <c r="DH21" s="14"/>
      <c r="DI21" s="16"/>
      <c r="DJ21" s="14"/>
      <c r="DK21" s="14"/>
      <c r="DL21" s="16"/>
      <c r="DM21" s="14"/>
      <c r="DN21" s="14"/>
      <c r="DO21" s="16"/>
      <c r="DP21" s="14"/>
      <c r="DQ21" s="14"/>
      <c r="DR21" s="16"/>
      <c r="DS21" s="14"/>
      <c r="DT21" s="14"/>
      <c r="DU21" s="16"/>
      <c r="DV21" s="14"/>
      <c r="DW21" s="14"/>
      <c r="DX21" s="16"/>
      <c r="DY21" s="14"/>
      <c r="DZ21" s="14"/>
      <c r="EA21" s="16"/>
      <c r="EB21" s="14"/>
      <c r="EC21" s="30"/>
      <c r="ED21" s="16"/>
      <c r="EE21" s="16"/>
      <c r="EF21" s="21"/>
      <c r="EG21" s="14"/>
      <c r="EH21" s="21"/>
      <c r="EI21" s="14"/>
      <c r="EJ21" s="21"/>
      <c r="EK21" s="14"/>
      <c r="EL21" s="21"/>
      <c r="EM21" s="14"/>
      <c r="EN21" s="16"/>
      <c r="EO21" s="14"/>
      <c r="EP21" s="14"/>
      <c r="EQ21" s="16"/>
      <c r="ER21" s="14"/>
      <c r="ES21" s="14"/>
      <c r="ET21" s="16"/>
      <c r="EU21" s="14"/>
      <c r="EV21" s="21"/>
      <c r="EW21" s="16"/>
      <c r="EX21" s="14"/>
      <c r="EY21" s="21"/>
      <c r="EZ21" s="16"/>
      <c r="FA21" s="14"/>
      <c r="FB21" s="21"/>
      <c r="FC21" s="16"/>
      <c r="FD21" s="14"/>
      <c r="FE21" s="21"/>
      <c r="FF21" s="16"/>
      <c r="FG21" s="14"/>
      <c r="FH21" s="21"/>
      <c r="FI21" s="16"/>
      <c r="FJ21" s="14"/>
      <c r="FK21" s="21"/>
      <c r="FL21" s="16"/>
      <c r="FM21" s="14"/>
      <c r="FN21" s="21"/>
      <c r="FO21" s="16"/>
      <c r="FP21" s="14"/>
      <c r="FQ21" s="16"/>
      <c r="FR21" s="16"/>
      <c r="FS21" s="16"/>
      <c r="FT21" s="16"/>
      <c r="FU21" s="16"/>
      <c r="FV21" s="18"/>
      <c r="FW21" s="16"/>
      <c r="FX21" s="16"/>
      <c r="FY21" s="18"/>
      <c r="FZ21" s="16"/>
      <c r="GA21" s="16"/>
      <c r="GB21" s="16"/>
      <c r="GC21" s="16"/>
      <c r="GD21" s="16"/>
      <c r="GE21" s="16"/>
      <c r="GF21" s="21"/>
      <c r="GG21" s="21"/>
      <c r="GH21" s="14"/>
      <c r="GI21" s="14"/>
      <c r="GJ21" s="20"/>
      <c r="GK21" s="8"/>
      <c r="GL21" s="7"/>
    </row>
    <row r="22" spans="1:194" ht="50.25" customHeight="1" x14ac:dyDescent="0.15">
      <c r="A22" s="6">
        <v>15</v>
      </c>
      <c r="B22" s="14"/>
      <c r="C22" s="21"/>
      <c r="D22" s="21"/>
      <c r="E22" s="21"/>
      <c r="F22" s="15"/>
      <c r="G22" s="21"/>
      <c r="H22" s="21"/>
      <c r="I22" s="23"/>
      <c r="J22" s="14"/>
      <c r="K22" s="14"/>
      <c r="L22" s="14"/>
      <c r="M22" s="14"/>
      <c r="N22" s="14"/>
      <c r="O22" s="14"/>
      <c r="P22" s="14"/>
      <c r="Q22" s="14"/>
      <c r="R22" s="21"/>
      <c r="S22" s="14"/>
      <c r="T22" s="21"/>
      <c r="U22" s="14"/>
      <c r="V22" s="21"/>
      <c r="W22" s="14"/>
      <c r="X22" s="16"/>
      <c r="Y22" s="14"/>
      <c r="Z22" s="14"/>
      <c r="AA22" s="17"/>
      <c r="AB22" s="16"/>
      <c r="AC22" s="16"/>
      <c r="AD22" s="14"/>
      <c r="AE22" s="17"/>
      <c r="AF22" s="16"/>
      <c r="AG22" s="16"/>
      <c r="AH22" s="14"/>
      <c r="AI22" s="17"/>
      <c r="AJ22" s="16"/>
      <c r="AK22" s="16"/>
      <c r="AL22" s="14"/>
      <c r="AM22" s="17"/>
      <c r="AN22" s="16"/>
      <c r="AO22" s="16"/>
      <c r="AP22" s="14"/>
      <c r="AQ22" s="17"/>
      <c r="AR22" s="16"/>
      <c r="AS22" s="16"/>
      <c r="AT22" s="14"/>
      <c r="AU22" s="17"/>
      <c r="AV22" s="16"/>
      <c r="AW22" s="16"/>
      <c r="AX22" s="14"/>
      <c r="AY22" s="17"/>
      <c r="AZ22" s="16"/>
      <c r="BA22" s="16"/>
      <c r="BB22" s="14"/>
      <c r="BC22" s="17"/>
      <c r="BD22" s="16"/>
      <c r="BE22" s="16"/>
      <c r="BF22" s="14"/>
      <c r="BG22" s="17"/>
      <c r="BH22" s="16"/>
      <c r="BI22" s="16"/>
      <c r="BJ22" s="14"/>
      <c r="BK22" s="17"/>
      <c r="BL22" s="16"/>
      <c r="BM22" s="16"/>
      <c r="BN22" s="14"/>
      <c r="BO22" s="16"/>
      <c r="BP22" s="14"/>
      <c r="BQ22" s="14"/>
      <c r="BR22" s="16"/>
      <c r="BS22" s="14"/>
      <c r="BT22" s="14"/>
      <c r="BU22" s="16"/>
      <c r="BV22" s="14"/>
      <c r="BW22" s="14"/>
      <c r="BX22" s="16"/>
      <c r="BY22" s="14"/>
      <c r="BZ22" s="14"/>
      <c r="CA22" s="16"/>
      <c r="CB22" s="14"/>
      <c r="CC22" s="14"/>
      <c r="CD22" s="16"/>
      <c r="CE22" s="14"/>
      <c r="CF22" s="14"/>
      <c r="CG22" s="16"/>
      <c r="CH22" s="14"/>
      <c r="CI22" s="14"/>
      <c r="CJ22" s="16"/>
      <c r="CK22" s="14"/>
      <c r="CL22" s="14"/>
      <c r="CM22" s="16"/>
      <c r="CN22" s="14"/>
      <c r="CO22" s="16"/>
      <c r="CP22" s="14"/>
      <c r="CQ22" s="16"/>
      <c r="CR22" s="14"/>
      <c r="CS22" s="16"/>
      <c r="CT22" s="14"/>
      <c r="CU22" s="16"/>
      <c r="CV22" s="14"/>
      <c r="CW22" s="81"/>
      <c r="CX22" s="82"/>
      <c r="CY22" s="14"/>
      <c r="CZ22" s="16"/>
      <c r="DA22" s="14"/>
      <c r="DB22" s="14"/>
      <c r="DC22" s="16"/>
      <c r="DD22" s="14"/>
      <c r="DE22" s="14"/>
      <c r="DF22" s="16"/>
      <c r="DG22" s="14"/>
      <c r="DH22" s="14"/>
      <c r="DI22" s="16"/>
      <c r="DJ22" s="14"/>
      <c r="DK22" s="14"/>
      <c r="DL22" s="16"/>
      <c r="DM22" s="14"/>
      <c r="DN22" s="14"/>
      <c r="DO22" s="16"/>
      <c r="DP22" s="14"/>
      <c r="DQ22" s="14"/>
      <c r="DR22" s="16"/>
      <c r="DS22" s="14"/>
      <c r="DT22" s="14"/>
      <c r="DU22" s="16"/>
      <c r="DV22" s="14"/>
      <c r="DW22" s="14"/>
      <c r="DX22" s="16"/>
      <c r="DY22" s="14"/>
      <c r="DZ22" s="14"/>
      <c r="EA22" s="16"/>
      <c r="EB22" s="14"/>
      <c r="EC22" s="30"/>
      <c r="ED22" s="16"/>
      <c r="EE22" s="16"/>
      <c r="EF22" s="21"/>
      <c r="EG22" s="14"/>
      <c r="EH22" s="21"/>
      <c r="EI22" s="14"/>
      <c r="EJ22" s="21"/>
      <c r="EK22" s="14"/>
      <c r="EL22" s="21"/>
      <c r="EM22" s="14"/>
      <c r="EN22" s="16"/>
      <c r="EO22" s="14"/>
      <c r="EP22" s="14"/>
      <c r="EQ22" s="16"/>
      <c r="ER22" s="14"/>
      <c r="ES22" s="14"/>
      <c r="ET22" s="16"/>
      <c r="EU22" s="14"/>
      <c r="EV22" s="21"/>
      <c r="EW22" s="16"/>
      <c r="EX22" s="14"/>
      <c r="EY22" s="21"/>
      <c r="EZ22" s="16"/>
      <c r="FA22" s="14"/>
      <c r="FB22" s="21"/>
      <c r="FC22" s="16"/>
      <c r="FD22" s="14"/>
      <c r="FE22" s="21"/>
      <c r="FF22" s="16"/>
      <c r="FG22" s="14"/>
      <c r="FH22" s="21"/>
      <c r="FI22" s="16"/>
      <c r="FJ22" s="14"/>
      <c r="FK22" s="21"/>
      <c r="FL22" s="16"/>
      <c r="FM22" s="14"/>
      <c r="FN22" s="21"/>
      <c r="FO22" s="16"/>
      <c r="FP22" s="14"/>
      <c r="FQ22" s="16"/>
      <c r="FR22" s="16"/>
      <c r="FS22" s="16"/>
      <c r="FT22" s="16"/>
      <c r="FU22" s="16"/>
      <c r="FV22" s="18"/>
      <c r="FW22" s="16"/>
      <c r="FX22" s="16"/>
      <c r="FY22" s="18"/>
      <c r="FZ22" s="16"/>
      <c r="GA22" s="16"/>
      <c r="GB22" s="16"/>
      <c r="GC22" s="16"/>
      <c r="GD22" s="16"/>
      <c r="GE22" s="16"/>
      <c r="GF22" s="21"/>
      <c r="GG22" s="21"/>
      <c r="GH22" s="14"/>
      <c r="GI22" s="14"/>
      <c r="GJ22" s="20"/>
      <c r="GK22" s="8"/>
      <c r="GL22" s="7"/>
    </row>
    <row r="23" spans="1:194" ht="50.25" customHeight="1" x14ac:dyDescent="0.15">
      <c r="A23" s="6">
        <v>16</v>
      </c>
      <c r="B23" s="14"/>
      <c r="C23" s="21"/>
      <c r="D23" s="21"/>
      <c r="E23" s="21"/>
      <c r="F23" s="15"/>
      <c r="G23" s="21"/>
      <c r="H23" s="21"/>
      <c r="I23" s="23"/>
      <c r="J23" s="14"/>
      <c r="K23" s="14"/>
      <c r="L23" s="14"/>
      <c r="M23" s="14"/>
      <c r="N23" s="14"/>
      <c r="O23" s="14"/>
      <c r="P23" s="14"/>
      <c r="Q23" s="14"/>
      <c r="R23" s="21"/>
      <c r="S23" s="14"/>
      <c r="T23" s="21"/>
      <c r="U23" s="14"/>
      <c r="V23" s="21"/>
      <c r="W23" s="14"/>
      <c r="X23" s="16"/>
      <c r="Y23" s="14"/>
      <c r="Z23" s="14"/>
      <c r="AA23" s="17"/>
      <c r="AB23" s="16"/>
      <c r="AC23" s="16"/>
      <c r="AD23" s="14"/>
      <c r="AE23" s="17"/>
      <c r="AF23" s="16"/>
      <c r="AG23" s="16"/>
      <c r="AH23" s="14"/>
      <c r="AI23" s="17"/>
      <c r="AJ23" s="16"/>
      <c r="AK23" s="16"/>
      <c r="AL23" s="14"/>
      <c r="AM23" s="17"/>
      <c r="AN23" s="16"/>
      <c r="AO23" s="16"/>
      <c r="AP23" s="14"/>
      <c r="AQ23" s="17"/>
      <c r="AR23" s="16"/>
      <c r="AS23" s="16"/>
      <c r="AT23" s="14"/>
      <c r="AU23" s="17"/>
      <c r="AV23" s="16"/>
      <c r="AW23" s="16"/>
      <c r="AX23" s="14"/>
      <c r="AY23" s="17"/>
      <c r="AZ23" s="16"/>
      <c r="BA23" s="16"/>
      <c r="BB23" s="14"/>
      <c r="BC23" s="17"/>
      <c r="BD23" s="16"/>
      <c r="BE23" s="16"/>
      <c r="BF23" s="14"/>
      <c r="BG23" s="17"/>
      <c r="BH23" s="16"/>
      <c r="BI23" s="16"/>
      <c r="BJ23" s="14"/>
      <c r="BK23" s="17"/>
      <c r="BL23" s="16"/>
      <c r="BM23" s="16"/>
      <c r="BN23" s="14"/>
      <c r="BO23" s="16"/>
      <c r="BP23" s="14"/>
      <c r="BQ23" s="14"/>
      <c r="BR23" s="16"/>
      <c r="BS23" s="14"/>
      <c r="BT23" s="14"/>
      <c r="BU23" s="16"/>
      <c r="BV23" s="14"/>
      <c r="BW23" s="14"/>
      <c r="BX23" s="16"/>
      <c r="BY23" s="14"/>
      <c r="BZ23" s="14"/>
      <c r="CA23" s="16"/>
      <c r="CB23" s="14"/>
      <c r="CC23" s="14"/>
      <c r="CD23" s="16"/>
      <c r="CE23" s="14"/>
      <c r="CF23" s="14"/>
      <c r="CG23" s="16"/>
      <c r="CH23" s="14"/>
      <c r="CI23" s="14"/>
      <c r="CJ23" s="16"/>
      <c r="CK23" s="14"/>
      <c r="CL23" s="14"/>
      <c r="CM23" s="16"/>
      <c r="CN23" s="14"/>
      <c r="CO23" s="16"/>
      <c r="CP23" s="14"/>
      <c r="CQ23" s="16"/>
      <c r="CR23" s="14"/>
      <c r="CS23" s="16"/>
      <c r="CT23" s="14"/>
      <c r="CU23" s="16"/>
      <c r="CV23" s="14"/>
      <c r="CW23" s="81"/>
      <c r="CX23" s="82"/>
      <c r="CY23" s="14"/>
      <c r="CZ23" s="16"/>
      <c r="DA23" s="14"/>
      <c r="DB23" s="14"/>
      <c r="DC23" s="16"/>
      <c r="DD23" s="14"/>
      <c r="DE23" s="14"/>
      <c r="DF23" s="16"/>
      <c r="DG23" s="14"/>
      <c r="DH23" s="14"/>
      <c r="DI23" s="16"/>
      <c r="DJ23" s="14"/>
      <c r="DK23" s="14"/>
      <c r="DL23" s="16"/>
      <c r="DM23" s="14"/>
      <c r="DN23" s="14"/>
      <c r="DO23" s="16"/>
      <c r="DP23" s="14"/>
      <c r="DQ23" s="14"/>
      <c r="DR23" s="16"/>
      <c r="DS23" s="14"/>
      <c r="DT23" s="14"/>
      <c r="DU23" s="16"/>
      <c r="DV23" s="14"/>
      <c r="DW23" s="14"/>
      <c r="DX23" s="16"/>
      <c r="DY23" s="14"/>
      <c r="DZ23" s="14"/>
      <c r="EA23" s="16"/>
      <c r="EB23" s="14"/>
      <c r="EC23" s="30"/>
      <c r="ED23" s="16"/>
      <c r="EE23" s="16"/>
      <c r="EF23" s="21"/>
      <c r="EG23" s="14"/>
      <c r="EH23" s="21"/>
      <c r="EI23" s="14"/>
      <c r="EJ23" s="21"/>
      <c r="EK23" s="14"/>
      <c r="EL23" s="21"/>
      <c r="EM23" s="14"/>
      <c r="EN23" s="16"/>
      <c r="EO23" s="14"/>
      <c r="EP23" s="14"/>
      <c r="EQ23" s="16"/>
      <c r="ER23" s="14"/>
      <c r="ES23" s="14"/>
      <c r="ET23" s="16"/>
      <c r="EU23" s="14"/>
      <c r="EV23" s="21"/>
      <c r="EW23" s="16"/>
      <c r="EX23" s="14"/>
      <c r="EY23" s="21"/>
      <c r="EZ23" s="16"/>
      <c r="FA23" s="14"/>
      <c r="FB23" s="21"/>
      <c r="FC23" s="16"/>
      <c r="FD23" s="14"/>
      <c r="FE23" s="21"/>
      <c r="FF23" s="16"/>
      <c r="FG23" s="14"/>
      <c r="FH23" s="21"/>
      <c r="FI23" s="16"/>
      <c r="FJ23" s="14"/>
      <c r="FK23" s="21"/>
      <c r="FL23" s="16"/>
      <c r="FM23" s="14"/>
      <c r="FN23" s="21"/>
      <c r="FO23" s="16"/>
      <c r="FP23" s="14"/>
      <c r="FQ23" s="16"/>
      <c r="FR23" s="16"/>
      <c r="FS23" s="16"/>
      <c r="FT23" s="16"/>
      <c r="FU23" s="16"/>
      <c r="FV23" s="18"/>
      <c r="FW23" s="16"/>
      <c r="FX23" s="16"/>
      <c r="FY23" s="18"/>
      <c r="FZ23" s="16"/>
      <c r="GA23" s="16"/>
      <c r="GB23" s="16"/>
      <c r="GC23" s="16"/>
      <c r="GD23" s="16"/>
      <c r="GE23" s="16"/>
      <c r="GF23" s="21"/>
      <c r="GG23" s="21"/>
      <c r="GH23" s="14"/>
      <c r="GI23" s="14"/>
      <c r="GJ23" s="20"/>
      <c r="GK23" s="8"/>
      <c r="GL23" s="7"/>
    </row>
    <row r="24" spans="1:194" ht="50.25" customHeight="1" x14ac:dyDescent="0.15">
      <c r="A24" s="6">
        <v>17</v>
      </c>
      <c r="B24" s="14"/>
      <c r="C24" s="21"/>
      <c r="D24" s="21"/>
      <c r="E24" s="21"/>
      <c r="F24" s="15"/>
      <c r="G24" s="21"/>
      <c r="H24" s="21"/>
      <c r="I24" s="23"/>
      <c r="J24" s="14"/>
      <c r="K24" s="14"/>
      <c r="L24" s="14"/>
      <c r="M24" s="14"/>
      <c r="N24" s="14"/>
      <c r="O24" s="14"/>
      <c r="P24" s="14"/>
      <c r="Q24" s="14"/>
      <c r="R24" s="21"/>
      <c r="S24" s="14"/>
      <c r="T24" s="21"/>
      <c r="U24" s="14"/>
      <c r="V24" s="21"/>
      <c r="W24" s="14"/>
      <c r="X24" s="16"/>
      <c r="Y24" s="14"/>
      <c r="Z24" s="14"/>
      <c r="AA24" s="17"/>
      <c r="AB24" s="16"/>
      <c r="AC24" s="16"/>
      <c r="AD24" s="14"/>
      <c r="AE24" s="17"/>
      <c r="AF24" s="16"/>
      <c r="AG24" s="16"/>
      <c r="AH24" s="14"/>
      <c r="AI24" s="17"/>
      <c r="AJ24" s="16"/>
      <c r="AK24" s="16"/>
      <c r="AL24" s="14"/>
      <c r="AM24" s="17"/>
      <c r="AN24" s="16"/>
      <c r="AO24" s="16"/>
      <c r="AP24" s="14"/>
      <c r="AQ24" s="17"/>
      <c r="AR24" s="16"/>
      <c r="AS24" s="16"/>
      <c r="AT24" s="14"/>
      <c r="AU24" s="17"/>
      <c r="AV24" s="16"/>
      <c r="AW24" s="16"/>
      <c r="AX24" s="14"/>
      <c r="AY24" s="17"/>
      <c r="AZ24" s="16"/>
      <c r="BA24" s="16"/>
      <c r="BB24" s="14"/>
      <c r="BC24" s="17"/>
      <c r="BD24" s="16"/>
      <c r="BE24" s="16"/>
      <c r="BF24" s="14"/>
      <c r="BG24" s="17"/>
      <c r="BH24" s="16"/>
      <c r="BI24" s="16"/>
      <c r="BJ24" s="14"/>
      <c r="BK24" s="17"/>
      <c r="BL24" s="16"/>
      <c r="BM24" s="16"/>
      <c r="BN24" s="14"/>
      <c r="BO24" s="16"/>
      <c r="BP24" s="14"/>
      <c r="BQ24" s="14"/>
      <c r="BR24" s="16"/>
      <c r="BS24" s="14"/>
      <c r="BT24" s="14"/>
      <c r="BU24" s="16"/>
      <c r="BV24" s="14"/>
      <c r="BW24" s="14"/>
      <c r="BX24" s="16"/>
      <c r="BY24" s="14"/>
      <c r="BZ24" s="14"/>
      <c r="CA24" s="16"/>
      <c r="CB24" s="14"/>
      <c r="CC24" s="14"/>
      <c r="CD24" s="16"/>
      <c r="CE24" s="14"/>
      <c r="CF24" s="14"/>
      <c r="CG24" s="16"/>
      <c r="CH24" s="14"/>
      <c r="CI24" s="14"/>
      <c r="CJ24" s="16"/>
      <c r="CK24" s="14"/>
      <c r="CL24" s="14"/>
      <c r="CM24" s="16"/>
      <c r="CN24" s="14"/>
      <c r="CO24" s="16"/>
      <c r="CP24" s="14"/>
      <c r="CQ24" s="16"/>
      <c r="CR24" s="14"/>
      <c r="CS24" s="16"/>
      <c r="CT24" s="14"/>
      <c r="CU24" s="16"/>
      <c r="CV24" s="14"/>
      <c r="CW24" s="81"/>
      <c r="CX24" s="82"/>
      <c r="CY24" s="14"/>
      <c r="CZ24" s="16"/>
      <c r="DA24" s="14"/>
      <c r="DB24" s="14"/>
      <c r="DC24" s="16"/>
      <c r="DD24" s="14"/>
      <c r="DE24" s="14"/>
      <c r="DF24" s="16"/>
      <c r="DG24" s="14"/>
      <c r="DH24" s="14"/>
      <c r="DI24" s="16"/>
      <c r="DJ24" s="14"/>
      <c r="DK24" s="14"/>
      <c r="DL24" s="16"/>
      <c r="DM24" s="14"/>
      <c r="DN24" s="14"/>
      <c r="DO24" s="16"/>
      <c r="DP24" s="14"/>
      <c r="DQ24" s="14"/>
      <c r="DR24" s="16"/>
      <c r="DS24" s="14"/>
      <c r="DT24" s="14"/>
      <c r="DU24" s="16"/>
      <c r="DV24" s="14"/>
      <c r="DW24" s="14"/>
      <c r="DX24" s="16"/>
      <c r="DY24" s="14"/>
      <c r="DZ24" s="14"/>
      <c r="EA24" s="16"/>
      <c r="EB24" s="14"/>
      <c r="EC24" s="30"/>
      <c r="ED24" s="16"/>
      <c r="EE24" s="16"/>
      <c r="EF24" s="21"/>
      <c r="EG24" s="14"/>
      <c r="EH24" s="21"/>
      <c r="EI24" s="14"/>
      <c r="EJ24" s="21"/>
      <c r="EK24" s="14"/>
      <c r="EL24" s="21"/>
      <c r="EM24" s="14"/>
      <c r="EN24" s="16"/>
      <c r="EO24" s="14"/>
      <c r="EP24" s="14"/>
      <c r="EQ24" s="16"/>
      <c r="ER24" s="14"/>
      <c r="ES24" s="14"/>
      <c r="ET24" s="16"/>
      <c r="EU24" s="14"/>
      <c r="EV24" s="21"/>
      <c r="EW24" s="16"/>
      <c r="EX24" s="14"/>
      <c r="EY24" s="21"/>
      <c r="EZ24" s="16"/>
      <c r="FA24" s="14"/>
      <c r="FB24" s="21"/>
      <c r="FC24" s="16"/>
      <c r="FD24" s="14"/>
      <c r="FE24" s="21"/>
      <c r="FF24" s="16"/>
      <c r="FG24" s="14"/>
      <c r="FH24" s="21"/>
      <c r="FI24" s="16"/>
      <c r="FJ24" s="14"/>
      <c r="FK24" s="21"/>
      <c r="FL24" s="16"/>
      <c r="FM24" s="14"/>
      <c r="FN24" s="21"/>
      <c r="FO24" s="16"/>
      <c r="FP24" s="14"/>
      <c r="FQ24" s="16"/>
      <c r="FR24" s="16"/>
      <c r="FS24" s="16"/>
      <c r="FT24" s="16"/>
      <c r="FU24" s="16"/>
      <c r="FV24" s="18"/>
      <c r="FW24" s="16"/>
      <c r="FX24" s="16"/>
      <c r="FY24" s="18"/>
      <c r="FZ24" s="16"/>
      <c r="GA24" s="16"/>
      <c r="GB24" s="16"/>
      <c r="GC24" s="16"/>
      <c r="GD24" s="16"/>
      <c r="GE24" s="16"/>
      <c r="GF24" s="21"/>
      <c r="GG24" s="21"/>
      <c r="GH24" s="14"/>
      <c r="GI24" s="14"/>
      <c r="GJ24" s="20"/>
      <c r="GK24" s="8"/>
      <c r="GL24" s="7"/>
    </row>
    <row r="25" spans="1:194" ht="50.25" customHeight="1" x14ac:dyDescent="0.15">
      <c r="A25" s="6">
        <v>18</v>
      </c>
      <c r="B25" s="14"/>
      <c r="C25" s="21"/>
      <c r="D25" s="21"/>
      <c r="E25" s="21"/>
      <c r="F25" s="15"/>
      <c r="G25" s="21"/>
      <c r="H25" s="21"/>
      <c r="I25" s="23"/>
      <c r="J25" s="14"/>
      <c r="K25" s="14"/>
      <c r="L25" s="14"/>
      <c r="M25" s="14"/>
      <c r="N25" s="14"/>
      <c r="O25" s="14"/>
      <c r="P25" s="14"/>
      <c r="Q25" s="14"/>
      <c r="R25" s="21"/>
      <c r="S25" s="14"/>
      <c r="T25" s="21"/>
      <c r="U25" s="14"/>
      <c r="V25" s="21"/>
      <c r="W25" s="14"/>
      <c r="X25" s="16"/>
      <c r="Y25" s="14"/>
      <c r="Z25" s="14"/>
      <c r="AA25" s="17"/>
      <c r="AB25" s="16"/>
      <c r="AC25" s="16"/>
      <c r="AD25" s="14"/>
      <c r="AE25" s="17"/>
      <c r="AF25" s="16"/>
      <c r="AG25" s="16"/>
      <c r="AH25" s="14"/>
      <c r="AI25" s="17"/>
      <c r="AJ25" s="16"/>
      <c r="AK25" s="16"/>
      <c r="AL25" s="14"/>
      <c r="AM25" s="17"/>
      <c r="AN25" s="16"/>
      <c r="AO25" s="16"/>
      <c r="AP25" s="14"/>
      <c r="AQ25" s="17"/>
      <c r="AR25" s="16"/>
      <c r="AS25" s="16"/>
      <c r="AT25" s="14"/>
      <c r="AU25" s="17"/>
      <c r="AV25" s="16"/>
      <c r="AW25" s="16"/>
      <c r="AX25" s="14"/>
      <c r="AY25" s="17"/>
      <c r="AZ25" s="16"/>
      <c r="BA25" s="16"/>
      <c r="BB25" s="14"/>
      <c r="BC25" s="17"/>
      <c r="BD25" s="16"/>
      <c r="BE25" s="16"/>
      <c r="BF25" s="14"/>
      <c r="BG25" s="17"/>
      <c r="BH25" s="16"/>
      <c r="BI25" s="16"/>
      <c r="BJ25" s="14"/>
      <c r="BK25" s="17"/>
      <c r="BL25" s="16"/>
      <c r="BM25" s="16"/>
      <c r="BN25" s="14"/>
      <c r="BO25" s="16"/>
      <c r="BP25" s="14"/>
      <c r="BQ25" s="14"/>
      <c r="BR25" s="16"/>
      <c r="BS25" s="14"/>
      <c r="BT25" s="14"/>
      <c r="BU25" s="16"/>
      <c r="BV25" s="14"/>
      <c r="BW25" s="14"/>
      <c r="BX25" s="16"/>
      <c r="BY25" s="14"/>
      <c r="BZ25" s="14"/>
      <c r="CA25" s="16"/>
      <c r="CB25" s="14"/>
      <c r="CC25" s="14"/>
      <c r="CD25" s="16"/>
      <c r="CE25" s="14"/>
      <c r="CF25" s="14"/>
      <c r="CG25" s="16"/>
      <c r="CH25" s="14"/>
      <c r="CI25" s="14"/>
      <c r="CJ25" s="16"/>
      <c r="CK25" s="14"/>
      <c r="CL25" s="14"/>
      <c r="CM25" s="16"/>
      <c r="CN25" s="14"/>
      <c r="CO25" s="16"/>
      <c r="CP25" s="14"/>
      <c r="CQ25" s="16"/>
      <c r="CR25" s="14"/>
      <c r="CS25" s="16"/>
      <c r="CT25" s="14"/>
      <c r="CU25" s="16"/>
      <c r="CV25" s="14"/>
      <c r="CW25" s="81"/>
      <c r="CX25" s="82"/>
      <c r="CY25" s="14"/>
      <c r="CZ25" s="16"/>
      <c r="DA25" s="14"/>
      <c r="DB25" s="14"/>
      <c r="DC25" s="16"/>
      <c r="DD25" s="14"/>
      <c r="DE25" s="14"/>
      <c r="DF25" s="16"/>
      <c r="DG25" s="14"/>
      <c r="DH25" s="14"/>
      <c r="DI25" s="16"/>
      <c r="DJ25" s="14"/>
      <c r="DK25" s="14"/>
      <c r="DL25" s="16"/>
      <c r="DM25" s="14"/>
      <c r="DN25" s="14"/>
      <c r="DO25" s="16"/>
      <c r="DP25" s="14"/>
      <c r="DQ25" s="14"/>
      <c r="DR25" s="16"/>
      <c r="DS25" s="14"/>
      <c r="DT25" s="14"/>
      <c r="DU25" s="16"/>
      <c r="DV25" s="14"/>
      <c r="DW25" s="14"/>
      <c r="DX25" s="16"/>
      <c r="DY25" s="14"/>
      <c r="DZ25" s="14"/>
      <c r="EA25" s="16"/>
      <c r="EB25" s="14"/>
      <c r="EC25" s="30"/>
      <c r="ED25" s="16"/>
      <c r="EE25" s="16"/>
      <c r="EF25" s="21"/>
      <c r="EG25" s="14"/>
      <c r="EH25" s="21"/>
      <c r="EI25" s="14"/>
      <c r="EJ25" s="21"/>
      <c r="EK25" s="14"/>
      <c r="EL25" s="21"/>
      <c r="EM25" s="14"/>
      <c r="EN25" s="16"/>
      <c r="EO25" s="14"/>
      <c r="EP25" s="14"/>
      <c r="EQ25" s="16"/>
      <c r="ER25" s="14"/>
      <c r="ES25" s="14"/>
      <c r="ET25" s="16"/>
      <c r="EU25" s="14"/>
      <c r="EV25" s="21"/>
      <c r="EW25" s="16"/>
      <c r="EX25" s="14"/>
      <c r="EY25" s="21"/>
      <c r="EZ25" s="16"/>
      <c r="FA25" s="14"/>
      <c r="FB25" s="21"/>
      <c r="FC25" s="16"/>
      <c r="FD25" s="14"/>
      <c r="FE25" s="21"/>
      <c r="FF25" s="16"/>
      <c r="FG25" s="14"/>
      <c r="FH25" s="21"/>
      <c r="FI25" s="16"/>
      <c r="FJ25" s="14"/>
      <c r="FK25" s="21"/>
      <c r="FL25" s="16"/>
      <c r="FM25" s="14"/>
      <c r="FN25" s="21"/>
      <c r="FO25" s="16"/>
      <c r="FP25" s="14"/>
      <c r="FQ25" s="16"/>
      <c r="FR25" s="16"/>
      <c r="FS25" s="16"/>
      <c r="FT25" s="16"/>
      <c r="FU25" s="16"/>
      <c r="FV25" s="18"/>
      <c r="FW25" s="16"/>
      <c r="FX25" s="16"/>
      <c r="FY25" s="18"/>
      <c r="FZ25" s="16"/>
      <c r="GA25" s="16"/>
      <c r="GB25" s="16"/>
      <c r="GC25" s="16"/>
      <c r="GD25" s="16"/>
      <c r="GE25" s="16"/>
      <c r="GF25" s="21"/>
      <c r="GG25" s="21"/>
      <c r="GH25" s="14"/>
      <c r="GI25" s="14"/>
      <c r="GJ25" s="20"/>
      <c r="GK25" s="8"/>
      <c r="GL25" s="7"/>
    </row>
    <row r="26" spans="1:194" ht="50.25" customHeight="1" x14ac:dyDescent="0.15">
      <c r="A26" s="6">
        <v>19</v>
      </c>
      <c r="B26" s="14"/>
      <c r="C26" s="21"/>
      <c r="D26" s="21"/>
      <c r="E26" s="21"/>
      <c r="F26" s="15"/>
      <c r="G26" s="21"/>
      <c r="H26" s="21"/>
      <c r="I26" s="23"/>
      <c r="J26" s="14"/>
      <c r="K26" s="14"/>
      <c r="L26" s="14"/>
      <c r="M26" s="14"/>
      <c r="N26" s="14"/>
      <c r="O26" s="14"/>
      <c r="P26" s="14"/>
      <c r="Q26" s="14"/>
      <c r="R26" s="21"/>
      <c r="S26" s="14"/>
      <c r="T26" s="21"/>
      <c r="U26" s="14"/>
      <c r="V26" s="21"/>
      <c r="W26" s="14"/>
      <c r="X26" s="16"/>
      <c r="Y26" s="14"/>
      <c r="Z26" s="14"/>
      <c r="AA26" s="17"/>
      <c r="AB26" s="16"/>
      <c r="AC26" s="16"/>
      <c r="AD26" s="14"/>
      <c r="AE26" s="17"/>
      <c r="AF26" s="16"/>
      <c r="AG26" s="16"/>
      <c r="AH26" s="14"/>
      <c r="AI26" s="17"/>
      <c r="AJ26" s="16"/>
      <c r="AK26" s="16"/>
      <c r="AL26" s="14"/>
      <c r="AM26" s="17"/>
      <c r="AN26" s="16"/>
      <c r="AO26" s="16"/>
      <c r="AP26" s="14"/>
      <c r="AQ26" s="17"/>
      <c r="AR26" s="16"/>
      <c r="AS26" s="16"/>
      <c r="AT26" s="14"/>
      <c r="AU26" s="17"/>
      <c r="AV26" s="16"/>
      <c r="AW26" s="16"/>
      <c r="AX26" s="14"/>
      <c r="AY26" s="17"/>
      <c r="AZ26" s="16"/>
      <c r="BA26" s="16"/>
      <c r="BB26" s="14"/>
      <c r="BC26" s="17"/>
      <c r="BD26" s="16"/>
      <c r="BE26" s="16"/>
      <c r="BF26" s="14"/>
      <c r="BG26" s="17"/>
      <c r="BH26" s="16"/>
      <c r="BI26" s="16"/>
      <c r="BJ26" s="14"/>
      <c r="BK26" s="17"/>
      <c r="BL26" s="16"/>
      <c r="BM26" s="16"/>
      <c r="BN26" s="14"/>
      <c r="BO26" s="16"/>
      <c r="BP26" s="14"/>
      <c r="BQ26" s="14"/>
      <c r="BR26" s="16"/>
      <c r="BS26" s="14"/>
      <c r="BT26" s="14"/>
      <c r="BU26" s="16"/>
      <c r="BV26" s="14"/>
      <c r="BW26" s="14"/>
      <c r="BX26" s="16"/>
      <c r="BY26" s="14"/>
      <c r="BZ26" s="14"/>
      <c r="CA26" s="16"/>
      <c r="CB26" s="14"/>
      <c r="CC26" s="14"/>
      <c r="CD26" s="16"/>
      <c r="CE26" s="14"/>
      <c r="CF26" s="14"/>
      <c r="CG26" s="16"/>
      <c r="CH26" s="14"/>
      <c r="CI26" s="14"/>
      <c r="CJ26" s="16"/>
      <c r="CK26" s="14"/>
      <c r="CL26" s="14"/>
      <c r="CM26" s="16"/>
      <c r="CN26" s="14"/>
      <c r="CO26" s="16"/>
      <c r="CP26" s="14"/>
      <c r="CQ26" s="16"/>
      <c r="CR26" s="14"/>
      <c r="CS26" s="16"/>
      <c r="CT26" s="14"/>
      <c r="CU26" s="16"/>
      <c r="CV26" s="14"/>
      <c r="CW26" s="81"/>
      <c r="CX26" s="82"/>
      <c r="CY26" s="14"/>
      <c r="CZ26" s="16"/>
      <c r="DA26" s="14"/>
      <c r="DB26" s="14"/>
      <c r="DC26" s="16"/>
      <c r="DD26" s="14"/>
      <c r="DE26" s="14"/>
      <c r="DF26" s="16"/>
      <c r="DG26" s="14"/>
      <c r="DH26" s="14"/>
      <c r="DI26" s="16"/>
      <c r="DJ26" s="14"/>
      <c r="DK26" s="14"/>
      <c r="DL26" s="16"/>
      <c r="DM26" s="14"/>
      <c r="DN26" s="14"/>
      <c r="DO26" s="16"/>
      <c r="DP26" s="14"/>
      <c r="DQ26" s="14"/>
      <c r="DR26" s="16"/>
      <c r="DS26" s="14"/>
      <c r="DT26" s="14"/>
      <c r="DU26" s="16"/>
      <c r="DV26" s="14"/>
      <c r="DW26" s="14"/>
      <c r="DX26" s="16"/>
      <c r="DY26" s="14"/>
      <c r="DZ26" s="14"/>
      <c r="EA26" s="16"/>
      <c r="EB26" s="14"/>
      <c r="EC26" s="30"/>
      <c r="ED26" s="16"/>
      <c r="EE26" s="16"/>
      <c r="EF26" s="21"/>
      <c r="EG26" s="14"/>
      <c r="EH26" s="21"/>
      <c r="EI26" s="14"/>
      <c r="EJ26" s="21"/>
      <c r="EK26" s="14"/>
      <c r="EL26" s="21"/>
      <c r="EM26" s="14"/>
      <c r="EN26" s="16"/>
      <c r="EO26" s="14"/>
      <c r="EP26" s="14"/>
      <c r="EQ26" s="16"/>
      <c r="ER26" s="14"/>
      <c r="ES26" s="14"/>
      <c r="ET26" s="16"/>
      <c r="EU26" s="14"/>
      <c r="EV26" s="21"/>
      <c r="EW26" s="16"/>
      <c r="EX26" s="14"/>
      <c r="EY26" s="21"/>
      <c r="EZ26" s="16"/>
      <c r="FA26" s="14"/>
      <c r="FB26" s="21"/>
      <c r="FC26" s="16"/>
      <c r="FD26" s="14"/>
      <c r="FE26" s="21"/>
      <c r="FF26" s="16"/>
      <c r="FG26" s="14"/>
      <c r="FH26" s="21"/>
      <c r="FI26" s="16"/>
      <c r="FJ26" s="14"/>
      <c r="FK26" s="21"/>
      <c r="FL26" s="16"/>
      <c r="FM26" s="14"/>
      <c r="FN26" s="21"/>
      <c r="FO26" s="16"/>
      <c r="FP26" s="14"/>
      <c r="FQ26" s="16"/>
      <c r="FR26" s="16"/>
      <c r="FS26" s="16"/>
      <c r="FT26" s="16"/>
      <c r="FU26" s="16"/>
      <c r="FV26" s="18"/>
      <c r="FW26" s="16"/>
      <c r="FX26" s="16"/>
      <c r="FY26" s="18"/>
      <c r="FZ26" s="16"/>
      <c r="GA26" s="16"/>
      <c r="GB26" s="16"/>
      <c r="GC26" s="16"/>
      <c r="GD26" s="16"/>
      <c r="GE26" s="16"/>
      <c r="GF26" s="21"/>
      <c r="GG26" s="21"/>
      <c r="GH26" s="14"/>
      <c r="GI26" s="14"/>
      <c r="GJ26" s="20"/>
      <c r="GK26" s="8"/>
      <c r="GL26" s="7"/>
    </row>
    <row r="27" spans="1:194" ht="50.25" customHeight="1" x14ac:dyDescent="0.15">
      <c r="A27" s="6">
        <v>20</v>
      </c>
      <c r="B27" s="14"/>
      <c r="C27" s="21"/>
      <c r="D27" s="21"/>
      <c r="E27" s="21"/>
      <c r="F27" s="15"/>
      <c r="G27" s="21"/>
      <c r="H27" s="21"/>
      <c r="I27" s="23"/>
      <c r="J27" s="14"/>
      <c r="K27" s="14"/>
      <c r="L27" s="14"/>
      <c r="M27" s="14"/>
      <c r="N27" s="14"/>
      <c r="O27" s="14"/>
      <c r="P27" s="14"/>
      <c r="Q27" s="14"/>
      <c r="R27" s="21"/>
      <c r="S27" s="14"/>
      <c r="T27" s="21"/>
      <c r="U27" s="14"/>
      <c r="V27" s="21"/>
      <c r="W27" s="14"/>
      <c r="X27" s="16"/>
      <c r="Y27" s="14"/>
      <c r="Z27" s="14"/>
      <c r="AA27" s="17"/>
      <c r="AB27" s="16"/>
      <c r="AC27" s="16"/>
      <c r="AD27" s="14"/>
      <c r="AE27" s="17"/>
      <c r="AF27" s="16"/>
      <c r="AG27" s="16"/>
      <c r="AH27" s="14"/>
      <c r="AI27" s="17"/>
      <c r="AJ27" s="16"/>
      <c r="AK27" s="16"/>
      <c r="AL27" s="14"/>
      <c r="AM27" s="17"/>
      <c r="AN27" s="16"/>
      <c r="AO27" s="16"/>
      <c r="AP27" s="14"/>
      <c r="AQ27" s="17"/>
      <c r="AR27" s="16"/>
      <c r="AS27" s="16"/>
      <c r="AT27" s="14"/>
      <c r="AU27" s="17"/>
      <c r="AV27" s="16"/>
      <c r="AW27" s="16"/>
      <c r="AX27" s="14"/>
      <c r="AY27" s="17"/>
      <c r="AZ27" s="16"/>
      <c r="BA27" s="16"/>
      <c r="BB27" s="14"/>
      <c r="BC27" s="17"/>
      <c r="BD27" s="16"/>
      <c r="BE27" s="16"/>
      <c r="BF27" s="14"/>
      <c r="BG27" s="17"/>
      <c r="BH27" s="16"/>
      <c r="BI27" s="16"/>
      <c r="BJ27" s="14"/>
      <c r="BK27" s="17"/>
      <c r="BL27" s="16"/>
      <c r="BM27" s="16"/>
      <c r="BN27" s="14"/>
      <c r="BO27" s="16"/>
      <c r="BP27" s="14"/>
      <c r="BQ27" s="14"/>
      <c r="BR27" s="16"/>
      <c r="BS27" s="14"/>
      <c r="BT27" s="14"/>
      <c r="BU27" s="16"/>
      <c r="BV27" s="14"/>
      <c r="BW27" s="14"/>
      <c r="BX27" s="16"/>
      <c r="BY27" s="14"/>
      <c r="BZ27" s="14"/>
      <c r="CA27" s="16"/>
      <c r="CB27" s="14"/>
      <c r="CC27" s="14"/>
      <c r="CD27" s="16"/>
      <c r="CE27" s="14"/>
      <c r="CF27" s="14"/>
      <c r="CG27" s="16"/>
      <c r="CH27" s="14"/>
      <c r="CI27" s="14"/>
      <c r="CJ27" s="16"/>
      <c r="CK27" s="14"/>
      <c r="CL27" s="14"/>
      <c r="CM27" s="16"/>
      <c r="CN27" s="14"/>
      <c r="CO27" s="16"/>
      <c r="CP27" s="14"/>
      <c r="CQ27" s="16"/>
      <c r="CR27" s="14"/>
      <c r="CS27" s="16"/>
      <c r="CT27" s="14"/>
      <c r="CU27" s="16"/>
      <c r="CV27" s="14"/>
      <c r="CW27" s="81"/>
      <c r="CX27" s="82"/>
      <c r="CY27" s="14"/>
      <c r="CZ27" s="16"/>
      <c r="DA27" s="14"/>
      <c r="DB27" s="14"/>
      <c r="DC27" s="16"/>
      <c r="DD27" s="14"/>
      <c r="DE27" s="14"/>
      <c r="DF27" s="16"/>
      <c r="DG27" s="14"/>
      <c r="DH27" s="14"/>
      <c r="DI27" s="16"/>
      <c r="DJ27" s="14"/>
      <c r="DK27" s="14"/>
      <c r="DL27" s="16"/>
      <c r="DM27" s="14"/>
      <c r="DN27" s="14"/>
      <c r="DO27" s="16"/>
      <c r="DP27" s="14"/>
      <c r="DQ27" s="14"/>
      <c r="DR27" s="16"/>
      <c r="DS27" s="14"/>
      <c r="DT27" s="14"/>
      <c r="DU27" s="16"/>
      <c r="DV27" s="14"/>
      <c r="DW27" s="14"/>
      <c r="DX27" s="16"/>
      <c r="DY27" s="14"/>
      <c r="DZ27" s="14"/>
      <c r="EA27" s="16"/>
      <c r="EB27" s="14"/>
      <c r="EC27" s="30"/>
      <c r="ED27" s="16"/>
      <c r="EE27" s="16"/>
      <c r="EF27" s="21"/>
      <c r="EG27" s="14"/>
      <c r="EH27" s="21"/>
      <c r="EI27" s="14"/>
      <c r="EJ27" s="21"/>
      <c r="EK27" s="14"/>
      <c r="EL27" s="21"/>
      <c r="EM27" s="14"/>
      <c r="EN27" s="16"/>
      <c r="EO27" s="14"/>
      <c r="EP27" s="14"/>
      <c r="EQ27" s="16"/>
      <c r="ER27" s="14"/>
      <c r="ES27" s="14"/>
      <c r="ET27" s="16"/>
      <c r="EU27" s="14"/>
      <c r="EV27" s="21"/>
      <c r="EW27" s="16"/>
      <c r="EX27" s="14"/>
      <c r="EY27" s="21"/>
      <c r="EZ27" s="16"/>
      <c r="FA27" s="14"/>
      <c r="FB27" s="21"/>
      <c r="FC27" s="16"/>
      <c r="FD27" s="14"/>
      <c r="FE27" s="21"/>
      <c r="FF27" s="16"/>
      <c r="FG27" s="14"/>
      <c r="FH27" s="21"/>
      <c r="FI27" s="16"/>
      <c r="FJ27" s="14"/>
      <c r="FK27" s="21"/>
      <c r="FL27" s="16"/>
      <c r="FM27" s="14"/>
      <c r="FN27" s="21"/>
      <c r="FO27" s="16"/>
      <c r="FP27" s="14"/>
      <c r="FQ27" s="16"/>
      <c r="FR27" s="16"/>
      <c r="FS27" s="16"/>
      <c r="FT27" s="16"/>
      <c r="FU27" s="16"/>
      <c r="FV27" s="18"/>
      <c r="FW27" s="16"/>
      <c r="FX27" s="16"/>
      <c r="FY27" s="18"/>
      <c r="FZ27" s="16"/>
      <c r="GA27" s="16"/>
      <c r="GB27" s="16"/>
      <c r="GC27" s="16"/>
      <c r="GD27" s="16"/>
      <c r="GE27" s="16"/>
      <c r="GF27" s="21"/>
      <c r="GG27" s="21"/>
      <c r="GH27" s="14"/>
      <c r="GI27" s="14"/>
      <c r="GJ27" s="20"/>
      <c r="GK27" s="8"/>
      <c r="GL27" s="7"/>
    </row>
    <row r="28" spans="1:194" ht="50.25" customHeight="1" x14ac:dyDescent="0.15">
      <c r="A28" s="6">
        <v>21</v>
      </c>
      <c r="B28" s="14"/>
      <c r="C28" s="21"/>
      <c r="D28" s="21"/>
      <c r="E28" s="21"/>
      <c r="F28" s="15"/>
      <c r="G28" s="21"/>
      <c r="H28" s="21"/>
      <c r="I28" s="23"/>
      <c r="J28" s="14"/>
      <c r="K28" s="14"/>
      <c r="L28" s="14"/>
      <c r="M28" s="14"/>
      <c r="N28" s="14"/>
      <c r="O28" s="14"/>
      <c r="P28" s="14"/>
      <c r="Q28" s="14"/>
      <c r="R28" s="21"/>
      <c r="S28" s="14"/>
      <c r="T28" s="21"/>
      <c r="U28" s="14"/>
      <c r="V28" s="21"/>
      <c r="W28" s="14"/>
      <c r="X28" s="16"/>
      <c r="Y28" s="14"/>
      <c r="Z28" s="14"/>
      <c r="AA28" s="17"/>
      <c r="AB28" s="16"/>
      <c r="AC28" s="16"/>
      <c r="AD28" s="14"/>
      <c r="AE28" s="17"/>
      <c r="AF28" s="16"/>
      <c r="AG28" s="16"/>
      <c r="AH28" s="14"/>
      <c r="AI28" s="17"/>
      <c r="AJ28" s="16"/>
      <c r="AK28" s="16"/>
      <c r="AL28" s="14"/>
      <c r="AM28" s="17"/>
      <c r="AN28" s="16"/>
      <c r="AO28" s="16"/>
      <c r="AP28" s="14"/>
      <c r="AQ28" s="17"/>
      <c r="AR28" s="16"/>
      <c r="AS28" s="16"/>
      <c r="AT28" s="14"/>
      <c r="AU28" s="17"/>
      <c r="AV28" s="16"/>
      <c r="AW28" s="16"/>
      <c r="AX28" s="14"/>
      <c r="AY28" s="17"/>
      <c r="AZ28" s="16"/>
      <c r="BA28" s="16"/>
      <c r="BB28" s="14"/>
      <c r="BC28" s="17"/>
      <c r="BD28" s="16"/>
      <c r="BE28" s="16"/>
      <c r="BF28" s="14"/>
      <c r="BG28" s="17"/>
      <c r="BH28" s="16"/>
      <c r="BI28" s="16"/>
      <c r="BJ28" s="14"/>
      <c r="BK28" s="17"/>
      <c r="BL28" s="16"/>
      <c r="BM28" s="16"/>
      <c r="BN28" s="14"/>
      <c r="BO28" s="16"/>
      <c r="BP28" s="14"/>
      <c r="BQ28" s="14"/>
      <c r="BR28" s="16"/>
      <c r="BS28" s="14"/>
      <c r="BT28" s="14"/>
      <c r="BU28" s="16"/>
      <c r="BV28" s="14"/>
      <c r="BW28" s="14"/>
      <c r="BX28" s="16"/>
      <c r="BY28" s="14"/>
      <c r="BZ28" s="14"/>
      <c r="CA28" s="16"/>
      <c r="CB28" s="14"/>
      <c r="CC28" s="14"/>
      <c r="CD28" s="16"/>
      <c r="CE28" s="14"/>
      <c r="CF28" s="14"/>
      <c r="CG28" s="16"/>
      <c r="CH28" s="14"/>
      <c r="CI28" s="14"/>
      <c r="CJ28" s="16"/>
      <c r="CK28" s="14"/>
      <c r="CL28" s="14"/>
      <c r="CM28" s="16"/>
      <c r="CN28" s="14"/>
      <c r="CO28" s="16"/>
      <c r="CP28" s="14"/>
      <c r="CQ28" s="16"/>
      <c r="CR28" s="14"/>
      <c r="CS28" s="16"/>
      <c r="CT28" s="14"/>
      <c r="CU28" s="16"/>
      <c r="CV28" s="14"/>
      <c r="CW28" s="81"/>
      <c r="CX28" s="82"/>
      <c r="CY28" s="14"/>
      <c r="CZ28" s="16"/>
      <c r="DA28" s="14"/>
      <c r="DB28" s="14"/>
      <c r="DC28" s="16"/>
      <c r="DD28" s="14"/>
      <c r="DE28" s="14"/>
      <c r="DF28" s="16"/>
      <c r="DG28" s="14"/>
      <c r="DH28" s="14"/>
      <c r="DI28" s="16"/>
      <c r="DJ28" s="14"/>
      <c r="DK28" s="14"/>
      <c r="DL28" s="16"/>
      <c r="DM28" s="14"/>
      <c r="DN28" s="14"/>
      <c r="DO28" s="16"/>
      <c r="DP28" s="14"/>
      <c r="DQ28" s="14"/>
      <c r="DR28" s="16"/>
      <c r="DS28" s="14"/>
      <c r="DT28" s="14"/>
      <c r="DU28" s="16"/>
      <c r="DV28" s="14"/>
      <c r="DW28" s="14"/>
      <c r="DX28" s="16"/>
      <c r="DY28" s="14"/>
      <c r="DZ28" s="14"/>
      <c r="EA28" s="16"/>
      <c r="EB28" s="14"/>
      <c r="EC28" s="30"/>
      <c r="ED28" s="16"/>
      <c r="EE28" s="16"/>
      <c r="EF28" s="21"/>
      <c r="EG28" s="14"/>
      <c r="EH28" s="21"/>
      <c r="EI28" s="14"/>
      <c r="EJ28" s="21"/>
      <c r="EK28" s="14"/>
      <c r="EL28" s="21"/>
      <c r="EM28" s="14"/>
      <c r="EN28" s="16"/>
      <c r="EO28" s="14"/>
      <c r="EP28" s="14"/>
      <c r="EQ28" s="16"/>
      <c r="ER28" s="14"/>
      <c r="ES28" s="14"/>
      <c r="ET28" s="16"/>
      <c r="EU28" s="14"/>
      <c r="EV28" s="21"/>
      <c r="EW28" s="16"/>
      <c r="EX28" s="14"/>
      <c r="EY28" s="21"/>
      <c r="EZ28" s="16"/>
      <c r="FA28" s="14"/>
      <c r="FB28" s="21"/>
      <c r="FC28" s="16"/>
      <c r="FD28" s="14"/>
      <c r="FE28" s="21"/>
      <c r="FF28" s="16"/>
      <c r="FG28" s="14"/>
      <c r="FH28" s="21"/>
      <c r="FI28" s="16"/>
      <c r="FJ28" s="14"/>
      <c r="FK28" s="21"/>
      <c r="FL28" s="16"/>
      <c r="FM28" s="14"/>
      <c r="FN28" s="21"/>
      <c r="FO28" s="16"/>
      <c r="FP28" s="14"/>
      <c r="FQ28" s="16"/>
      <c r="FR28" s="16"/>
      <c r="FS28" s="16"/>
      <c r="FT28" s="16"/>
      <c r="FU28" s="16"/>
      <c r="FV28" s="18"/>
      <c r="FW28" s="16"/>
      <c r="FX28" s="16"/>
      <c r="FY28" s="18"/>
      <c r="FZ28" s="16"/>
      <c r="GA28" s="16"/>
      <c r="GB28" s="16"/>
      <c r="GC28" s="16"/>
      <c r="GD28" s="16"/>
      <c r="GE28" s="16"/>
      <c r="GF28" s="21"/>
      <c r="GG28" s="21"/>
      <c r="GH28" s="14"/>
      <c r="GI28" s="14"/>
      <c r="GJ28" s="20"/>
      <c r="GK28" s="8"/>
      <c r="GL28" s="7"/>
    </row>
    <row r="29" spans="1:194" ht="50.25" customHeight="1" x14ac:dyDescent="0.15">
      <c r="A29" s="6">
        <v>22</v>
      </c>
      <c r="B29" s="14"/>
      <c r="C29" s="21"/>
      <c r="D29" s="21"/>
      <c r="E29" s="21"/>
      <c r="F29" s="15"/>
      <c r="G29" s="21"/>
      <c r="H29" s="21"/>
      <c r="I29" s="23"/>
      <c r="J29" s="14"/>
      <c r="K29" s="14"/>
      <c r="L29" s="14"/>
      <c r="M29" s="14"/>
      <c r="N29" s="14"/>
      <c r="O29" s="14"/>
      <c r="P29" s="14"/>
      <c r="Q29" s="14"/>
      <c r="R29" s="21"/>
      <c r="S29" s="14"/>
      <c r="T29" s="21"/>
      <c r="U29" s="14"/>
      <c r="V29" s="21"/>
      <c r="W29" s="14"/>
      <c r="X29" s="16"/>
      <c r="Y29" s="14"/>
      <c r="Z29" s="14"/>
      <c r="AA29" s="17"/>
      <c r="AB29" s="16"/>
      <c r="AC29" s="16"/>
      <c r="AD29" s="14"/>
      <c r="AE29" s="17"/>
      <c r="AF29" s="16"/>
      <c r="AG29" s="16"/>
      <c r="AH29" s="14"/>
      <c r="AI29" s="17"/>
      <c r="AJ29" s="16"/>
      <c r="AK29" s="16"/>
      <c r="AL29" s="14"/>
      <c r="AM29" s="17"/>
      <c r="AN29" s="16"/>
      <c r="AO29" s="16"/>
      <c r="AP29" s="14"/>
      <c r="AQ29" s="17"/>
      <c r="AR29" s="16"/>
      <c r="AS29" s="16"/>
      <c r="AT29" s="14"/>
      <c r="AU29" s="17"/>
      <c r="AV29" s="16"/>
      <c r="AW29" s="16"/>
      <c r="AX29" s="14"/>
      <c r="AY29" s="17"/>
      <c r="AZ29" s="16"/>
      <c r="BA29" s="16"/>
      <c r="BB29" s="14"/>
      <c r="BC29" s="17"/>
      <c r="BD29" s="16"/>
      <c r="BE29" s="16"/>
      <c r="BF29" s="14"/>
      <c r="BG29" s="17"/>
      <c r="BH29" s="16"/>
      <c r="BI29" s="16"/>
      <c r="BJ29" s="14"/>
      <c r="BK29" s="17"/>
      <c r="BL29" s="16"/>
      <c r="BM29" s="16"/>
      <c r="BN29" s="14"/>
      <c r="BO29" s="16"/>
      <c r="BP29" s="14"/>
      <c r="BQ29" s="14"/>
      <c r="BR29" s="16"/>
      <c r="BS29" s="14"/>
      <c r="BT29" s="14"/>
      <c r="BU29" s="16"/>
      <c r="BV29" s="14"/>
      <c r="BW29" s="14"/>
      <c r="BX29" s="16"/>
      <c r="BY29" s="14"/>
      <c r="BZ29" s="14"/>
      <c r="CA29" s="16"/>
      <c r="CB29" s="14"/>
      <c r="CC29" s="14"/>
      <c r="CD29" s="16"/>
      <c r="CE29" s="14"/>
      <c r="CF29" s="14"/>
      <c r="CG29" s="16"/>
      <c r="CH29" s="14"/>
      <c r="CI29" s="14"/>
      <c r="CJ29" s="16"/>
      <c r="CK29" s="14"/>
      <c r="CL29" s="14"/>
      <c r="CM29" s="16"/>
      <c r="CN29" s="14"/>
      <c r="CO29" s="16"/>
      <c r="CP29" s="14"/>
      <c r="CQ29" s="16"/>
      <c r="CR29" s="14"/>
      <c r="CS29" s="16"/>
      <c r="CT29" s="14"/>
      <c r="CU29" s="16"/>
      <c r="CV29" s="14"/>
      <c r="CW29" s="81"/>
      <c r="CX29" s="82"/>
      <c r="CY29" s="14"/>
      <c r="CZ29" s="16"/>
      <c r="DA29" s="14"/>
      <c r="DB29" s="14"/>
      <c r="DC29" s="16"/>
      <c r="DD29" s="14"/>
      <c r="DE29" s="14"/>
      <c r="DF29" s="16"/>
      <c r="DG29" s="14"/>
      <c r="DH29" s="14"/>
      <c r="DI29" s="16"/>
      <c r="DJ29" s="14"/>
      <c r="DK29" s="14"/>
      <c r="DL29" s="16"/>
      <c r="DM29" s="14"/>
      <c r="DN29" s="14"/>
      <c r="DO29" s="16"/>
      <c r="DP29" s="14"/>
      <c r="DQ29" s="14"/>
      <c r="DR29" s="16"/>
      <c r="DS29" s="14"/>
      <c r="DT29" s="14"/>
      <c r="DU29" s="16"/>
      <c r="DV29" s="14"/>
      <c r="DW29" s="14"/>
      <c r="DX29" s="16"/>
      <c r="DY29" s="14"/>
      <c r="DZ29" s="14"/>
      <c r="EA29" s="16"/>
      <c r="EB29" s="14"/>
      <c r="EC29" s="30"/>
      <c r="ED29" s="16"/>
      <c r="EE29" s="16"/>
      <c r="EF29" s="21"/>
      <c r="EG29" s="14"/>
      <c r="EH29" s="21"/>
      <c r="EI29" s="14"/>
      <c r="EJ29" s="21"/>
      <c r="EK29" s="14"/>
      <c r="EL29" s="21"/>
      <c r="EM29" s="14"/>
      <c r="EN29" s="16"/>
      <c r="EO29" s="14"/>
      <c r="EP29" s="14"/>
      <c r="EQ29" s="16"/>
      <c r="ER29" s="14"/>
      <c r="ES29" s="14"/>
      <c r="ET29" s="16"/>
      <c r="EU29" s="14"/>
      <c r="EV29" s="21"/>
      <c r="EW29" s="16"/>
      <c r="EX29" s="14"/>
      <c r="EY29" s="21"/>
      <c r="EZ29" s="16"/>
      <c r="FA29" s="14"/>
      <c r="FB29" s="21"/>
      <c r="FC29" s="16"/>
      <c r="FD29" s="14"/>
      <c r="FE29" s="21"/>
      <c r="FF29" s="16"/>
      <c r="FG29" s="14"/>
      <c r="FH29" s="21"/>
      <c r="FI29" s="16"/>
      <c r="FJ29" s="14"/>
      <c r="FK29" s="21"/>
      <c r="FL29" s="16"/>
      <c r="FM29" s="14"/>
      <c r="FN29" s="21"/>
      <c r="FO29" s="16"/>
      <c r="FP29" s="14"/>
      <c r="FQ29" s="16"/>
      <c r="FR29" s="16"/>
      <c r="FS29" s="16"/>
      <c r="FT29" s="16"/>
      <c r="FU29" s="16"/>
      <c r="FV29" s="18"/>
      <c r="FW29" s="16"/>
      <c r="FX29" s="16"/>
      <c r="FY29" s="18"/>
      <c r="FZ29" s="16"/>
      <c r="GA29" s="16"/>
      <c r="GB29" s="16"/>
      <c r="GC29" s="16"/>
      <c r="GD29" s="16"/>
      <c r="GE29" s="16"/>
      <c r="GF29" s="21"/>
      <c r="GG29" s="21"/>
      <c r="GH29" s="14"/>
      <c r="GI29" s="14"/>
      <c r="GJ29" s="20"/>
      <c r="GK29" s="8"/>
      <c r="GL29" s="7"/>
    </row>
    <row r="30" spans="1:194" ht="50.25" customHeight="1" x14ac:dyDescent="0.15">
      <c r="A30" s="6">
        <v>23</v>
      </c>
      <c r="B30" s="14"/>
      <c r="C30" s="21"/>
      <c r="D30" s="21"/>
      <c r="E30" s="21"/>
      <c r="F30" s="15"/>
      <c r="G30" s="21"/>
      <c r="H30" s="21"/>
      <c r="I30" s="23"/>
      <c r="J30" s="14"/>
      <c r="K30" s="14"/>
      <c r="L30" s="14"/>
      <c r="M30" s="14"/>
      <c r="N30" s="14"/>
      <c r="O30" s="14"/>
      <c r="P30" s="14"/>
      <c r="Q30" s="14"/>
      <c r="R30" s="21"/>
      <c r="S30" s="14"/>
      <c r="T30" s="21"/>
      <c r="U30" s="14"/>
      <c r="V30" s="21"/>
      <c r="W30" s="14"/>
      <c r="X30" s="16"/>
      <c r="Y30" s="14"/>
      <c r="Z30" s="14"/>
      <c r="AA30" s="17"/>
      <c r="AB30" s="16"/>
      <c r="AC30" s="16"/>
      <c r="AD30" s="14"/>
      <c r="AE30" s="17"/>
      <c r="AF30" s="16"/>
      <c r="AG30" s="16"/>
      <c r="AH30" s="14"/>
      <c r="AI30" s="17"/>
      <c r="AJ30" s="16"/>
      <c r="AK30" s="16"/>
      <c r="AL30" s="14"/>
      <c r="AM30" s="17"/>
      <c r="AN30" s="16"/>
      <c r="AO30" s="16"/>
      <c r="AP30" s="14"/>
      <c r="AQ30" s="17"/>
      <c r="AR30" s="16"/>
      <c r="AS30" s="16"/>
      <c r="AT30" s="14"/>
      <c r="AU30" s="17"/>
      <c r="AV30" s="16"/>
      <c r="AW30" s="16"/>
      <c r="AX30" s="14"/>
      <c r="AY30" s="17"/>
      <c r="AZ30" s="16"/>
      <c r="BA30" s="16"/>
      <c r="BB30" s="14"/>
      <c r="BC30" s="17"/>
      <c r="BD30" s="16"/>
      <c r="BE30" s="16"/>
      <c r="BF30" s="14"/>
      <c r="BG30" s="17"/>
      <c r="BH30" s="16"/>
      <c r="BI30" s="16"/>
      <c r="BJ30" s="14"/>
      <c r="BK30" s="17"/>
      <c r="BL30" s="16"/>
      <c r="BM30" s="16"/>
      <c r="BN30" s="14"/>
      <c r="BO30" s="16"/>
      <c r="BP30" s="14"/>
      <c r="BQ30" s="14"/>
      <c r="BR30" s="16"/>
      <c r="BS30" s="14"/>
      <c r="BT30" s="14"/>
      <c r="BU30" s="16"/>
      <c r="BV30" s="14"/>
      <c r="BW30" s="14"/>
      <c r="BX30" s="16"/>
      <c r="BY30" s="14"/>
      <c r="BZ30" s="14"/>
      <c r="CA30" s="16"/>
      <c r="CB30" s="14"/>
      <c r="CC30" s="14"/>
      <c r="CD30" s="16"/>
      <c r="CE30" s="14"/>
      <c r="CF30" s="14"/>
      <c r="CG30" s="16"/>
      <c r="CH30" s="14"/>
      <c r="CI30" s="14"/>
      <c r="CJ30" s="16"/>
      <c r="CK30" s="14"/>
      <c r="CL30" s="14"/>
      <c r="CM30" s="16"/>
      <c r="CN30" s="14"/>
      <c r="CO30" s="16"/>
      <c r="CP30" s="14"/>
      <c r="CQ30" s="16"/>
      <c r="CR30" s="14"/>
      <c r="CS30" s="16"/>
      <c r="CT30" s="14"/>
      <c r="CU30" s="16"/>
      <c r="CV30" s="14"/>
      <c r="CW30" s="81"/>
      <c r="CX30" s="82"/>
      <c r="CY30" s="14"/>
      <c r="CZ30" s="16"/>
      <c r="DA30" s="14"/>
      <c r="DB30" s="14"/>
      <c r="DC30" s="16"/>
      <c r="DD30" s="14"/>
      <c r="DE30" s="14"/>
      <c r="DF30" s="16"/>
      <c r="DG30" s="14"/>
      <c r="DH30" s="14"/>
      <c r="DI30" s="16"/>
      <c r="DJ30" s="14"/>
      <c r="DK30" s="14"/>
      <c r="DL30" s="16"/>
      <c r="DM30" s="14"/>
      <c r="DN30" s="14"/>
      <c r="DO30" s="16"/>
      <c r="DP30" s="14"/>
      <c r="DQ30" s="14"/>
      <c r="DR30" s="16"/>
      <c r="DS30" s="14"/>
      <c r="DT30" s="14"/>
      <c r="DU30" s="16"/>
      <c r="DV30" s="14"/>
      <c r="DW30" s="14"/>
      <c r="DX30" s="16"/>
      <c r="DY30" s="14"/>
      <c r="DZ30" s="14"/>
      <c r="EA30" s="16"/>
      <c r="EB30" s="14"/>
      <c r="EC30" s="30"/>
      <c r="ED30" s="16"/>
      <c r="EE30" s="16"/>
      <c r="EF30" s="21"/>
      <c r="EG30" s="14"/>
      <c r="EH30" s="21"/>
      <c r="EI30" s="14"/>
      <c r="EJ30" s="21"/>
      <c r="EK30" s="14"/>
      <c r="EL30" s="21"/>
      <c r="EM30" s="14"/>
      <c r="EN30" s="16"/>
      <c r="EO30" s="14"/>
      <c r="EP30" s="14"/>
      <c r="EQ30" s="16"/>
      <c r="ER30" s="14"/>
      <c r="ES30" s="14"/>
      <c r="ET30" s="16"/>
      <c r="EU30" s="14"/>
      <c r="EV30" s="21"/>
      <c r="EW30" s="16"/>
      <c r="EX30" s="14"/>
      <c r="EY30" s="21"/>
      <c r="EZ30" s="16"/>
      <c r="FA30" s="14"/>
      <c r="FB30" s="21"/>
      <c r="FC30" s="16"/>
      <c r="FD30" s="14"/>
      <c r="FE30" s="21"/>
      <c r="FF30" s="16"/>
      <c r="FG30" s="14"/>
      <c r="FH30" s="21"/>
      <c r="FI30" s="16"/>
      <c r="FJ30" s="14"/>
      <c r="FK30" s="21"/>
      <c r="FL30" s="16"/>
      <c r="FM30" s="14"/>
      <c r="FN30" s="21"/>
      <c r="FO30" s="16"/>
      <c r="FP30" s="14"/>
      <c r="FQ30" s="16"/>
      <c r="FR30" s="16"/>
      <c r="FS30" s="16"/>
      <c r="FT30" s="16"/>
      <c r="FU30" s="16"/>
      <c r="FV30" s="18"/>
      <c r="FW30" s="16"/>
      <c r="FX30" s="16"/>
      <c r="FY30" s="18"/>
      <c r="FZ30" s="16"/>
      <c r="GA30" s="16"/>
      <c r="GB30" s="16"/>
      <c r="GC30" s="16"/>
      <c r="GD30" s="16"/>
      <c r="GE30" s="16"/>
      <c r="GF30" s="21"/>
      <c r="GG30" s="21"/>
      <c r="GH30" s="14"/>
      <c r="GI30" s="14"/>
      <c r="GJ30" s="20"/>
      <c r="GK30" s="8"/>
      <c r="GL30" s="7"/>
    </row>
    <row r="31" spans="1:194" ht="50.25" customHeight="1" x14ac:dyDescent="0.15">
      <c r="A31" s="6">
        <v>24</v>
      </c>
      <c r="B31" s="14"/>
      <c r="C31" s="21"/>
      <c r="D31" s="21"/>
      <c r="E31" s="21"/>
      <c r="F31" s="15"/>
      <c r="G31" s="21"/>
      <c r="H31" s="21"/>
      <c r="I31" s="23"/>
      <c r="J31" s="14"/>
      <c r="K31" s="14"/>
      <c r="L31" s="14"/>
      <c r="M31" s="14"/>
      <c r="N31" s="14"/>
      <c r="O31" s="14"/>
      <c r="P31" s="14"/>
      <c r="Q31" s="14"/>
      <c r="R31" s="21"/>
      <c r="S31" s="14"/>
      <c r="T31" s="21"/>
      <c r="U31" s="14"/>
      <c r="V31" s="21"/>
      <c r="W31" s="14"/>
      <c r="X31" s="16"/>
      <c r="Y31" s="14"/>
      <c r="Z31" s="14"/>
      <c r="AA31" s="17"/>
      <c r="AB31" s="16"/>
      <c r="AC31" s="16"/>
      <c r="AD31" s="14"/>
      <c r="AE31" s="17"/>
      <c r="AF31" s="16"/>
      <c r="AG31" s="16"/>
      <c r="AH31" s="14"/>
      <c r="AI31" s="17"/>
      <c r="AJ31" s="16"/>
      <c r="AK31" s="16"/>
      <c r="AL31" s="14"/>
      <c r="AM31" s="17"/>
      <c r="AN31" s="16"/>
      <c r="AO31" s="16"/>
      <c r="AP31" s="14"/>
      <c r="AQ31" s="17"/>
      <c r="AR31" s="16"/>
      <c r="AS31" s="16"/>
      <c r="AT31" s="14"/>
      <c r="AU31" s="17"/>
      <c r="AV31" s="16"/>
      <c r="AW31" s="16"/>
      <c r="AX31" s="14"/>
      <c r="AY31" s="17"/>
      <c r="AZ31" s="16"/>
      <c r="BA31" s="16"/>
      <c r="BB31" s="14"/>
      <c r="BC31" s="17"/>
      <c r="BD31" s="16"/>
      <c r="BE31" s="16"/>
      <c r="BF31" s="14"/>
      <c r="BG31" s="17"/>
      <c r="BH31" s="16"/>
      <c r="BI31" s="16"/>
      <c r="BJ31" s="14"/>
      <c r="BK31" s="17"/>
      <c r="BL31" s="16"/>
      <c r="BM31" s="16"/>
      <c r="BN31" s="14"/>
      <c r="BO31" s="16"/>
      <c r="BP31" s="14"/>
      <c r="BQ31" s="14"/>
      <c r="BR31" s="16"/>
      <c r="BS31" s="14"/>
      <c r="BT31" s="14"/>
      <c r="BU31" s="16"/>
      <c r="BV31" s="14"/>
      <c r="BW31" s="14"/>
      <c r="BX31" s="16"/>
      <c r="BY31" s="14"/>
      <c r="BZ31" s="14"/>
      <c r="CA31" s="16"/>
      <c r="CB31" s="14"/>
      <c r="CC31" s="14"/>
      <c r="CD31" s="16"/>
      <c r="CE31" s="14"/>
      <c r="CF31" s="14"/>
      <c r="CG31" s="16"/>
      <c r="CH31" s="14"/>
      <c r="CI31" s="14"/>
      <c r="CJ31" s="16"/>
      <c r="CK31" s="14"/>
      <c r="CL31" s="14"/>
      <c r="CM31" s="16"/>
      <c r="CN31" s="14"/>
      <c r="CO31" s="16"/>
      <c r="CP31" s="14"/>
      <c r="CQ31" s="16"/>
      <c r="CR31" s="14"/>
      <c r="CS31" s="16"/>
      <c r="CT31" s="14"/>
      <c r="CU31" s="16"/>
      <c r="CV31" s="14"/>
      <c r="CW31" s="81"/>
      <c r="CX31" s="82"/>
      <c r="CY31" s="14"/>
      <c r="CZ31" s="16"/>
      <c r="DA31" s="14"/>
      <c r="DB31" s="14"/>
      <c r="DC31" s="16"/>
      <c r="DD31" s="14"/>
      <c r="DE31" s="14"/>
      <c r="DF31" s="16"/>
      <c r="DG31" s="14"/>
      <c r="DH31" s="14"/>
      <c r="DI31" s="16"/>
      <c r="DJ31" s="14"/>
      <c r="DK31" s="14"/>
      <c r="DL31" s="16"/>
      <c r="DM31" s="14"/>
      <c r="DN31" s="14"/>
      <c r="DO31" s="16"/>
      <c r="DP31" s="14"/>
      <c r="DQ31" s="14"/>
      <c r="DR31" s="16"/>
      <c r="DS31" s="14"/>
      <c r="DT31" s="14"/>
      <c r="DU31" s="16"/>
      <c r="DV31" s="14"/>
      <c r="DW31" s="14"/>
      <c r="DX31" s="16"/>
      <c r="DY31" s="14"/>
      <c r="DZ31" s="14"/>
      <c r="EA31" s="16"/>
      <c r="EB31" s="14"/>
      <c r="EC31" s="30"/>
      <c r="ED31" s="16"/>
      <c r="EE31" s="16"/>
      <c r="EF31" s="21"/>
      <c r="EG31" s="14"/>
      <c r="EH31" s="21"/>
      <c r="EI31" s="14"/>
      <c r="EJ31" s="21"/>
      <c r="EK31" s="14"/>
      <c r="EL31" s="21"/>
      <c r="EM31" s="14"/>
      <c r="EN31" s="16"/>
      <c r="EO31" s="14"/>
      <c r="EP31" s="14"/>
      <c r="EQ31" s="16"/>
      <c r="ER31" s="14"/>
      <c r="ES31" s="14"/>
      <c r="ET31" s="16"/>
      <c r="EU31" s="14"/>
      <c r="EV31" s="21"/>
      <c r="EW31" s="16"/>
      <c r="EX31" s="14"/>
      <c r="EY31" s="21"/>
      <c r="EZ31" s="16"/>
      <c r="FA31" s="14"/>
      <c r="FB31" s="21"/>
      <c r="FC31" s="16"/>
      <c r="FD31" s="14"/>
      <c r="FE31" s="21"/>
      <c r="FF31" s="16"/>
      <c r="FG31" s="14"/>
      <c r="FH31" s="21"/>
      <c r="FI31" s="16"/>
      <c r="FJ31" s="14"/>
      <c r="FK31" s="21"/>
      <c r="FL31" s="16"/>
      <c r="FM31" s="14"/>
      <c r="FN31" s="21"/>
      <c r="FO31" s="16"/>
      <c r="FP31" s="14"/>
      <c r="FQ31" s="16"/>
      <c r="FR31" s="16"/>
      <c r="FS31" s="16"/>
      <c r="FT31" s="16"/>
      <c r="FU31" s="16"/>
      <c r="FV31" s="18"/>
      <c r="FW31" s="16"/>
      <c r="FX31" s="16"/>
      <c r="FY31" s="18"/>
      <c r="FZ31" s="16"/>
      <c r="GA31" s="16"/>
      <c r="GB31" s="16"/>
      <c r="GC31" s="16"/>
      <c r="GD31" s="16"/>
      <c r="GE31" s="16"/>
      <c r="GF31" s="21"/>
      <c r="GG31" s="21"/>
      <c r="GH31" s="14"/>
      <c r="GI31" s="14"/>
      <c r="GJ31" s="20"/>
      <c r="GK31" s="8"/>
      <c r="GL31" s="7"/>
    </row>
    <row r="32" spans="1:194" ht="50.25" customHeight="1" x14ac:dyDescent="0.15">
      <c r="A32" s="6">
        <v>25</v>
      </c>
      <c r="B32" s="14"/>
      <c r="C32" s="21"/>
      <c r="D32" s="21"/>
      <c r="E32" s="21"/>
      <c r="F32" s="15"/>
      <c r="G32" s="21"/>
      <c r="H32" s="21"/>
      <c r="I32" s="23"/>
      <c r="J32" s="14"/>
      <c r="K32" s="14"/>
      <c r="L32" s="14"/>
      <c r="M32" s="14"/>
      <c r="N32" s="14"/>
      <c r="O32" s="14"/>
      <c r="P32" s="14"/>
      <c r="Q32" s="14"/>
      <c r="R32" s="21"/>
      <c r="S32" s="14"/>
      <c r="T32" s="21"/>
      <c r="U32" s="14"/>
      <c r="V32" s="21"/>
      <c r="W32" s="14"/>
      <c r="X32" s="16"/>
      <c r="Y32" s="14"/>
      <c r="Z32" s="14"/>
      <c r="AA32" s="17"/>
      <c r="AB32" s="16"/>
      <c r="AC32" s="16"/>
      <c r="AD32" s="14"/>
      <c r="AE32" s="17"/>
      <c r="AF32" s="16"/>
      <c r="AG32" s="16"/>
      <c r="AH32" s="14"/>
      <c r="AI32" s="17"/>
      <c r="AJ32" s="16"/>
      <c r="AK32" s="16"/>
      <c r="AL32" s="14"/>
      <c r="AM32" s="17"/>
      <c r="AN32" s="16"/>
      <c r="AO32" s="16"/>
      <c r="AP32" s="14"/>
      <c r="AQ32" s="17"/>
      <c r="AR32" s="16"/>
      <c r="AS32" s="16"/>
      <c r="AT32" s="14"/>
      <c r="AU32" s="17"/>
      <c r="AV32" s="16"/>
      <c r="AW32" s="16"/>
      <c r="AX32" s="14"/>
      <c r="AY32" s="17"/>
      <c r="AZ32" s="16"/>
      <c r="BA32" s="16"/>
      <c r="BB32" s="14"/>
      <c r="BC32" s="17"/>
      <c r="BD32" s="16"/>
      <c r="BE32" s="16"/>
      <c r="BF32" s="14"/>
      <c r="BG32" s="17"/>
      <c r="BH32" s="16"/>
      <c r="BI32" s="16"/>
      <c r="BJ32" s="14"/>
      <c r="BK32" s="17"/>
      <c r="BL32" s="16"/>
      <c r="BM32" s="16"/>
      <c r="BN32" s="14"/>
      <c r="BO32" s="16"/>
      <c r="BP32" s="14"/>
      <c r="BQ32" s="14"/>
      <c r="BR32" s="16"/>
      <c r="BS32" s="14"/>
      <c r="BT32" s="14"/>
      <c r="BU32" s="16"/>
      <c r="BV32" s="14"/>
      <c r="BW32" s="14"/>
      <c r="BX32" s="16"/>
      <c r="BY32" s="14"/>
      <c r="BZ32" s="14"/>
      <c r="CA32" s="16"/>
      <c r="CB32" s="14"/>
      <c r="CC32" s="14"/>
      <c r="CD32" s="16"/>
      <c r="CE32" s="14"/>
      <c r="CF32" s="14"/>
      <c r="CG32" s="16"/>
      <c r="CH32" s="14"/>
      <c r="CI32" s="14"/>
      <c r="CJ32" s="16"/>
      <c r="CK32" s="14"/>
      <c r="CL32" s="14"/>
      <c r="CM32" s="16"/>
      <c r="CN32" s="14"/>
      <c r="CO32" s="16"/>
      <c r="CP32" s="14"/>
      <c r="CQ32" s="16"/>
      <c r="CR32" s="14"/>
      <c r="CS32" s="16"/>
      <c r="CT32" s="14"/>
      <c r="CU32" s="16"/>
      <c r="CV32" s="14"/>
      <c r="CW32" s="81"/>
      <c r="CX32" s="82"/>
      <c r="CY32" s="14"/>
      <c r="CZ32" s="16"/>
      <c r="DA32" s="14"/>
      <c r="DB32" s="14"/>
      <c r="DC32" s="16"/>
      <c r="DD32" s="14"/>
      <c r="DE32" s="14"/>
      <c r="DF32" s="16"/>
      <c r="DG32" s="14"/>
      <c r="DH32" s="14"/>
      <c r="DI32" s="16"/>
      <c r="DJ32" s="14"/>
      <c r="DK32" s="14"/>
      <c r="DL32" s="16"/>
      <c r="DM32" s="14"/>
      <c r="DN32" s="14"/>
      <c r="DO32" s="16"/>
      <c r="DP32" s="14"/>
      <c r="DQ32" s="14"/>
      <c r="DR32" s="16"/>
      <c r="DS32" s="14"/>
      <c r="DT32" s="14"/>
      <c r="DU32" s="16"/>
      <c r="DV32" s="14"/>
      <c r="DW32" s="14"/>
      <c r="DX32" s="16"/>
      <c r="DY32" s="14"/>
      <c r="DZ32" s="14"/>
      <c r="EA32" s="16"/>
      <c r="EB32" s="14"/>
      <c r="EC32" s="30"/>
      <c r="ED32" s="16"/>
      <c r="EE32" s="16"/>
      <c r="EF32" s="21"/>
      <c r="EG32" s="14"/>
      <c r="EH32" s="21"/>
      <c r="EI32" s="14"/>
      <c r="EJ32" s="21"/>
      <c r="EK32" s="14"/>
      <c r="EL32" s="21"/>
      <c r="EM32" s="14"/>
      <c r="EN32" s="16"/>
      <c r="EO32" s="14"/>
      <c r="EP32" s="14"/>
      <c r="EQ32" s="16"/>
      <c r="ER32" s="14"/>
      <c r="ES32" s="14"/>
      <c r="ET32" s="16"/>
      <c r="EU32" s="14"/>
      <c r="EV32" s="21"/>
      <c r="EW32" s="16"/>
      <c r="EX32" s="14"/>
      <c r="EY32" s="21"/>
      <c r="EZ32" s="16"/>
      <c r="FA32" s="14"/>
      <c r="FB32" s="21"/>
      <c r="FC32" s="16"/>
      <c r="FD32" s="14"/>
      <c r="FE32" s="21"/>
      <c r="FF32" s="16"/>
      <c r="FG32" s="14"/>
      <c r="FH32" s="21"/>
      <c r="FI32" s="16"/>
      <c r="FJ32" s="14"/>
      <c r="FK32" s="21"/>
      <c r="FL32" s="16"/>
      <c r="FM32" s="14"/>
      <c r="FN32" s="21"/>
      <c r="FO32" s="16"/>
      <c r="FP32" s="14"/>
      <c r="FQ32" s="16"/>
      <c r="FR32" s="16"/>
      <c r="FS32" s="16"/>
      <c r="FT32" s="16"/>
      <c r="FU32" s="16"/>
      <c r="FV32" s="18"/>
      <c r="FW32" s="16"/>
      <c r="FX32" s="16"/>
      <c r="FY32" s="18"/>
      <c r="FZ32" s="16"/>
      <c r="GA32" s="16"/>
      <c r="GB32" s="16"/>
      <c r="GC32" s="16"/>
      <c r="GD32" s="16"/>
      <c r="GE32" s="16"/>
      <c r="GF32" s="21"/>
      <c r="GG32" s="21"/>
      <c r="GH32" s="14"/>
      <c r="GI32" s="14"/>
      <c r="GJ32" s="20"/>
      <c r="GK32" s="8"/>
      <c r="GL32" s="7"/>
    </row>
    <row r="33" spans="1:194" ht="50.25" customHeight="1" x14ac:dyDescent="0.15">
      <c r="A33" s="6">
        <v>26</v>
      </c>
      <c r="B33" s="14"/>
      <c r="C33" s="21"/>
      <c r="D33" s="21"/>
      <c r="E33" s="21"/>
      <c r="F33" s="15"/>
      <c r="G33" s="21"/>
      <c r="H33" s="21"/>
      <c r="I33" s="23"/>
      <c r="J33" s="14"/>
      <c r="K33" s="14"/>
      <c r="L33" s="14"/>
      <c r="M33" s="14"/>
      <c r="N33" s="14"/>
      <c r="O33" s="14"/>
      <c r="P33" s="14"/>
      <c r="Q33" s="14"/>
      <c r="R33" s="21"/>
      <c r="S33" s="14"/>
      <c r="T33" s="21"/>
      <c r="U33" s="14"/>
      <c r="V33" s="21"/>
      <c r="W33" s="14"/>
      <c r="X33" s="16"/>
      <c r="Y33" s="14"/>
      <c r="Z33" s="14"/>
      <c r="AA33" s="17"/>
      <c r="AB33" s="16"/>
      <c r="AC33" s="16"/>
      <c r="AD33" s="14"/>
      <c r="AE33" s="17"/>
      <c r="AF33" s="16"/>
      <c r="AG33" s="16"/>
      <c r="AH33" s="14"/>
      <c r="AI33" s="17"/>
      <c r="AJ33" s="16"/>
      <c r="AK33" s="16"/>
      <c r="AL33" s="14"/>
      <c r="AM33" s="17"/>
      <c r="AN33" s="16"/>
      <c r="AO33" s="16"/>
      <c r="AP33" s="14"/>
      <c r="AQ33" s="17"/>
      <c r="AR33" s="16"/>
      <c r="AS33" s="16"/>
      <c r="AT33" s="14"/>
      <c r="AU33" s="17"/>
      <c r="AV33" s="16"/>
      <c r="AW33" s="16"/>
      <c r="AX33" s="14"/>
      <c r="AY33" s="17"/>
      <c r="AZ33" s="16"/>
      <c r="BA33" s="16"/>
      <c r="BB33" s="14"/>
      <c r="BC33" s="17"/>
      <c r="BD33" s="16"/>
      <c r="BE33" s="16"/>
      <c r="BF33" s="14"/>
      <c r="BG33" s="17"/>
      <c r="BH33" s="16"/>
      <c r="BI33" s="16"/>
      <c r="BJ33" s="14"/>
      <c r="BK33" s="17"/>
      <c r="BL33" s="16"/>
      <c r="BM33" s="16"/>
      <c r="BN33" s="14"/>
      <c r="BO33" s="16"/>
      <c r="BP33" s="14"/>
      <c r="BQ33" s="14"/>
      <c r="BR33" s="16"/>
      <c r="BS33" s="14"/>
      <c r="BT33" s="14"/>
      <c r="BU33" s="16"/>
      <c r="BV33" s="14"/>
      <c r="BW33" s="14"/>
      <c r="BX33" s="16"/>
      <c r="BY33" s="14"/>
      <c r="BZ33" s="14"/>
      <c r="CA33" s="16"/>
      <c r="CB33" s="14"/>
      <c r="CC33" s="14"/>
      <c r="CD33" s="16"/>
      <c r="CE33" s="14"/>
      <c r="CF33" s="14"/>
      <c r="CG33" s="16"/>
      <c r="CH33" s="14"/>
      <c r="CI33" s="14"/>
      <c r="CJ33" s="16"/>
      <c r="CK33" s="14"/>
      <c r="CL33" s="14"/>
      <c r="CM33" s="16"/>
      <c r="CN33" s="14"/>
      <c r="CO33" s="16"/>
      <c r="CP33" s="14"/>
      <c r="CQ33" s="16"/>
      <c r="CR33" s="14"/>
      <c r="CS33" s="16"/>
      <c r="CT33" s="14"/>
      <c r="CU33" s="16"/>
      <c r="CV33" s="14"/>
      <c r="CW33" s="81"/>
      <c r="CX33" s="82"/>
      <c r="CY33" s="14"/>
      <c r="CZ33" s="16"/>
      <c r="DA33" s="14"/>
      <c r="DB33" s="14"/>
      <c r="DC33" s="16"/>
      <c r="DD33" s="14"/>
      <c r="DE33" s="14"/>
      <c r="DF33" s="16"/>
      <c r="DG33" s="14"/>
      <c r="DH33" s="14"/>
      <c r="DI33" s="16"/>
      <c r="DJ33" s="14"/>
      <c r="DK33" s="14"/>
      <c r="DL33" s="16"/>
      <c r="DM33" s="14"/>
      <c r="DN33" s="14"/>
      <c r="DO33" s="16"/>
      <c r="DP33" s="14"/>
      <c r="DQ33" s="14"/>
      <c r="DR33" s="16"/>
      <c r="DS33" s="14"/>
      <c r="DT33" s="14"/>
      <c r="DU33" s="16"/>
      <c r="DV33" s="14"/>
      <c r="DW33" s="14"/>
      <c r="DX33" s="16"/>
      <c r="DY33" s="14"/>
      <c r="DZ33" s="14"/>
      <c r="EA33" s="16"/>
      <c r="EB33" s="14"/>
      <c r="EC33" s="30"/>
      <c r="ED33" s="16"/>
      <c r="EE33" s="16"/>
      <c r="EF33" s="21"/>
      <c r="EG33" s="14"/>
      <c r="EH33" s="21"/>
      <c r="EI33" s="14"/>
      <c r="EJ33" s="21"/>
      <c r="EK33" s="14"/>
      <c r="EL33" s="21"/>
      <c r="EM33" s="14"/>
      <c r="EN33" s="16"/>
      <c r="EO33" s="14"/>
      <c r="EP33" s="14"/>
      <c r="EQ33" s="16"/>
      <c r="ER33" s="14"/>
      <c r="ES33" s="14"/>
      <c r="ET33" s="16"/>
      <c r="EU33" s="14"/>
      <c r="EV33" s="21"/>
      <c r="EW33" s="16"/>
      <c r="EX33" s="14"/>
      <c r="EY33" s="21"/>
      <c r="EZ33" s="16"/>
      <c r="FA33" s="14"/>
      <c r="FB33" s="21"/>
      <c r="FC33" s="16"/>
      <c r="FD33" s="14"/>
      <c r="FE33" s="21"/>
      <c r="FF33" s="16"/>
      <c r="FG33" s="14"/>
      <c r="FH33" s="21"/>
      <c r="FI33" s="16"/>
      <c r="FJ33" s="14"/>
      <c r="FK33" s="21"/>
      <c r="FL33" s="16"/>
      <c r="FM33" s="14"/>
      <c r="FN33" s="21"/>
      <c r="FO33" s="16"/>
      <c r="FP33" s="14"/>
      <c r="FQ33" s="16"/>
      <c r="FR33" s="16"/>
      <c r="FS33" s="16"/>
      <c r="FT33" s="16"/>
      <c r="FU33" s="16"/>
      <c r="FV33" s="18"/>
      <c r="FW33" s="16"/>
      <c r="FX33" s="16"/>
      <c r="FY33" s="18"/>
      <c r="FZ33" s="16"/>
      <c r="GA33" s="16"/>
      <c r="GB33" s="16"/>
      <c r="GC33" s="16"/>
      <c r="GD33" s="16"/>
      <c r="GE33" s="16"/>
      <c r="GF33" s="21"/>
      <c r="GG33" s="21"/>
      <c r="GH33" s="14"/>
      <c r="GI33" s="14"/>
      <c r="GJ33" s="20"/>
      <c r="GK33" s="8"/>
      <c r="GL33" s="7"/>
    </row>
    <row r="34" spans="1:194" ht="50.25" customHeight="1" x14ac:dyDescent="0.15">
      <c r="A34" s="6">
        <v>27</v>
      </c>
      <c r="B34" s="14"/>
      <c r="C34" s="21"/>
      <c r="D34" s="21"/>
      <c r="E34" s="21"/>
      <c r="F34" s="15"/>
      <c r="G34" s="21"/>
      <c r="H34" s="21"/>
      <c r="I34" s="23"/>
      <c r="J34" s="14"/>
      <c r="K34" s="14"/>
      <c r="L34" s="14"/>
      <c r="M34" s="14"/>
      <c r="N34" s="14"/>
      <c r="O34" s="14"/>
      <c r="P34" s="14"/>
      <c r="Q34" s="14"/>
      <c r="R34" s="21"/>
      <c r="S34" s="14"/>
      <c r="T34" s="21"/>
      <c r="U34" s="14"/>
      <c r="V34" s="21"/>
      <c r="W34" s="14"/>
      <c r="X34" s="16"/>
      <c r="Y34" s="14"/>
      <c r="Z34" s="14"/>
      <c r="AA34" s="17"/>
      <c r="AB34" s="16"/>
      <c r="AC34" s="16"/>
      <c r="AD34" s="14"/>
      <c r="AE34" s="17"/>
      <c r="AF34" s="16"/>
      <c r="AG34" s="16"/>
      <c r="AH34" s="14"/>
      <c r="AI34" s="17"/>
      <c r="AJ34" s="16"/>
      <c r="AK34" s="16"/>
      <c r="AL34" s="14"/>
      <c r="AM34" s="17"/>
      <c r="AN34" s="16"/>
      <c r="AO34" s="16"/>
      <c r="AP34" s="14"/>
      <c r="AQ34" s="17"/>
      <c r="AR34" s="16"/>
      <c r="AS34" s="16"/>
      <c r="AT34" s="14"/>
      <c r="AU34" s="17"/>
      <c r="AV34" s="16"/>
      <c r="AW34" s="16"/>
      <c r="AX34" s="14"/>
      <c r="AY34" s="17"/>
      <c r="AZ34" s="16"/>
      <c r="BA34" s="16"/>
      <c r="BB34" s="14"/>
      <c r="BC34" s="17"/>
      <c r="BD34" s="16"/>
      <c r="BE34" s="16"/>
      <c r="BF34" s="14"/>
      <c r="BG34" s="17"/>
      <c r="BH34" s="16"/>
      <c r="BI34" s="16"/>
      <c r="BJ34" s="14"/>
      <c r="BK34" s="17"/>
      <c r="BL34" s="16"/>
      <c r="BM34" s="16"/>
      <c r="BN34" s="14"/>
      <c r="BO34" s="16"/>
      <c r="BP34" s="14"/>
      <c r="BQ34" s="14"/>
      <c r="BR34" s="16"/>
      <c r="BS34" s="14"/>
      <c r="BT34" s="14"/>
      <c r="BU34" s="16"/>
      <c r="BV34" s="14"/>
      <c r="BW34" s="14"/>
      <c r="BX34" s="16"/>
      <c r="BY34" s="14"/>
      <c r="BZ34" s="14"/>
      <c r="CA34" s="16"/>
      <c r="CB34" s="14"/>
      <c r="CC34" s="14"/>
      <c r="CD34" s="16"/>
      <c r="CE34" s="14"/>
      <c r="CF34" s="14"/>
      <c r="CG34" s="16"/>
      <c r="CH34" s="14"/>
      <c r="CI34" s="14"/>
      <c r="CJ34" s="16"/>
      <c r="CK34" s="14"/>
      <c r="CL34" s="14"/>
      <c r="CM34" s="16"/>
      <c r="CN34" s="14"/>
      <c r="CO34" s="16"/>
      <c r="CP34" s="14"/>
      <c r="CQ34" s="16"/>
      <c r="CR34" s="14"/>
      <c r="CS34" s="16"/>
      <c r="CT34" s="14"/>
      <c r="CU34" s="16"/>
      <c r="CV34" s="14"/>
      <c r="CW34" s="81"/>
      <c r="CX34" s="82"/>
      <c r="CY34" s="14"/>
      <c r="CZ34" s="16"/>
      <c r="DA34" s="14"/>
      <c r="DB34" s="14"/>
      <c r="DC34" s="16"/>
      <c r="DD34" s="14"/>
      <c r="DE34" s="14"/>
      <c r="DF34" s="16"/>
      <c r="DG34" s="14"/>
      <c r="DH34" s="14"/>
      <c r="DI34" s="16"/>
      <c r="DJ34" s="14"/>
      <c r="DK34" s="14"/>
      <c r="DL34" s="16"/>
      <c r="DM34" s="14"/>
      <c r="DN34" s="14"/>
      <c r="DO34" s="16"/>
      <c r="DP34" s="14"/>
      <c r="DQ34" s="14"/>
      <c r="DR34" s="16"/>
      <c r="DS34" s="14"/>
      <c r="DT34" s="14"/>
      <c r="DU34" s="16"/>
      <c r="DV34" s="14"/>
      <c r="DW34" s="14"/>
      <c r="DX34" s="16"/>
      <c r="DY34" s="14"/>
      <c r="DZ34" s="14"/>
      <c r="EA34" s="16"/>
      <c r="EB34" s="14"/>
      <c r="EC34" s="30"/>
      <c r="ED34" s="16"/>
      <c r="EE34" s="16"/>
      <c r="EF34" s="21"/>
      <c r="EG34" s="14"/>
      <c r="EH34" s="21"/>
      <c r="EI34" s="14"/>
      <c r="EJ34" s="21"/>
      <c r="EK34" s="14"/>
      <c r="EL34" s="21"/>
      <c r="EM34" s="14"/>
      <c r="EN34" s="16"/>
      <c r="EO34" s="14"/>
      <c r="EP34" s="14"/>
      <c r="EQ34" s="16"/>
      <c r="ER34" s="14"/>
      <c r="ES34" s="14"/>
      <c r="ET34" s="16"/>
      <c r="EU34" s="14"/>
      <c r="EV34" s="21"/>
      <c r="EW34" s="16"/>
      <c r="EX34" s="14"/>
      <c r="EY34" s="21"/>
      <c r="EZ34" s="16"/>
      <c r="FA34" s="14"/>
      <c r="FB34" s="21"/>
      <c r="FC34" s="16"/>
      <c r="FD34" s="14"/>
      <c r="FE34" s="21"/>
      <c r="FF34" s="16"/>
      <c r="FG34" s="14"/>
      <c r="FH34" s="21"/>
      <c r="FI34" s="16"/>
      <c r="FJ34" s="14"/>
      <c r="FK34" s="21"/>
      <c r="FL34" s="16"/>
      <c r="FM34" s="14"/>
      <c r="FN34" s="21"/>
      <c r="FO34" s="16"/>
      <c r="FP34" s="14"/>
      <c r="FQ34" s="16"/>
      <c r="FR34" s="16"/>
      <c r="FS34" s="16"/>
      <c r="FT34" s="16"/>
      <c r="FU34" s="16"/>
      <c r="FV34" s="18"/>
      <c r="FW34" s="16"/>
      <c r="FX34" s="16"/>
      <c r="FY34" s="18"/>
      <c r="FZ34" s="16"/>
      <c r="GA34" s="16"/>
      <c r="GB34" s="16"/>
      <c r="GC34" s="16"/>
      <c r="GD34" s="16"/>
      <c r="GE34" s="16"/>
      <c r="GF34" s="21"/>
      <c r="GG34" s="21"/>
      <c r="GH34" s="14"/>
      <c r="GI34" s="14"/>
      <c r="GJ34" s="20"/>
      <c r="GK34" s="8"/>
      <c r="GL34" s="7"/>
    </row>
    <row r="35" spans="1:194" ht="50.25" customHeight="1" x14ac:dyDescent="0.15">
      <c r="A35" s="6">
        <v>28</v>
      </c>
      <c r="B35" s="14"/>
      <c r="C35" s="21"/>
      <c r="D35" s="21"/>
      <c r="E35" s="21"/>
      <c r="F35" s="15"/>
      <c r="G35" s="21"/>
      <c r="H35" s="21"/>
      <c r="I35" s="23"/>
      <c r="J35" s="14"/>
      <c r="K35" s="14"/>
      <c r="L35" s="14"/>
      <c r="M35" s="14"/>
      <c r="N35" s="14"/>
      <c r="O35" s="14"/>
      <c r="P35" s="14"/>
      <c r="Q35" s="14"/>
      <c r="R35" s="21"/>
      <c r="S35" s="14"/>
      <c r="T35" s="21"/>
      <c r="U35" s="14"/>
      <c r="V35" s="21"/>
      <c r="W35" s="14"/>
      <c r="X35" s="16"/>
      <c r="Y35" s="14"/>
      <c r="Z35" s="14"/>
      <c r="AA35" s="17"/>
      <c r="AB35" s="16"/>
      <c r="AC35" s="16"/>
      <c r="AD35" s="14"/>
      <c r="AE35" s="17"/>
      <c r="AF35" s="16"/>
      <c r="AG35" s="16"/>
      <c r="AH35" s="14"/>
      <c r="AI35" s="17"/>
      <c r="AJ35" s="16"/>
      <c r="AK35" s="16"/>
      <c r="AL35" s="14"/>
      <c r="AM35" s="17"/>
      <c r="AN35" s="16"/>
      <c r="AO35" s="16"/>
      <c r="AP35" s="14"/>
      <c r="AQ35" s="17"/>
      <c r="AR35" s="16"/>
      <c r="AS35" s="16"/>
      <c r="AT35" s="14"/>
      <c r="AU35" s="17"/>
      <c r="AV35" s="16"/>
      <c r="AW35" s="16"/>
      <c r="AX35" s="14"/>
      <c r="AY35" s="17"/>
      <c r="AZ35" s="16"/>
      <c r="BA35" s="16"/>
      <c r="BB35" s="14"/>
      <c r="BC35" s="17"/>
      <c r="BD35" s="16"/>
      <c r="BE35" s="16"/>
      <c r="BF35" s="14"/>
      <c r="BG35" s="17"/>
      <c r="BH35" s="16"/>
      <c r="BI35" s="16"/>
      <c r="BJ35" s="14"/>
      <c r="BK35" s="17"/>
      <c r="BL35" s="16"/>
      <c r="BM35" s="16"/>
      <c r="BN35" s="14"/>
      <c r="BO35" s="16"/>
      <c r="BP35" s="14"/>
      <c r="BQ35" s="14"/>
      <c r="BR35" s="16"/>
      <c r="BS35" s="14"/>
      <c r="BT35" s="14"/>
      <c r="BU35" s="16"/>
      <c r="BV35" s="14"/>
      <c r="BW35" s="14"/>
      <c r="BX35" s="16"/>
      <c r="BY35" s="14"/>
      <c r="BZ35" s="14"/>
      <c r="CA35" s="16"/>
      <c r="CB35" s="14"/>
      <c r="CC35" s="14"/>
      <c r="CD35" s="16"/>
      <c r="CE35" s="14"/>
      <c r="CF35" s="14"/>
      <c r="CG35" s="16"/>
      <c r="CH35" s="14"/>
      <c r="CI35" s="14"/>
      <c r="CJ35" s="16"/>
      <c r="CK35" s="14"/>
      <c r="CL35" s="14"/>
      <c r="CM35" s="16"/>
      <c r="CN35" s="14"/>
      <c r="CO35" s="16"/>
      <c r="CP35" s="14"/>
      <c r="CQ35" s="16"/>
      <c r="CR35" s="14"/>
      <c r="CS35" s="16"/>
      <c r="CT35" s="14"/>
      <c r="CU35" s="16"/>
      <c r="CV35" s="14"/>
      <c r="CW35" s="81"/>
      <c r="CX35" s="82"/>
      <c r="CY35" s="14"/>
      <c r="CZ35" s="16"/>
      <c r="DA35" s="14"/>
      <c r="DB35" s="14"/>
      <c r="DC35" s="16"/>
      <c r="DD35" s="14"/>
      <c r="DE35" s="14"/>
      <c r="DF35" s="16"/>
      <c r="DG35" s="14"/>
      <c r="DH35" s="14"/>
      <c r="DI35" s="16"/>
      <c r="DJ35" s="14"/>
      <c r="DK35" s="14"/>
      <c r="DL35" s="16"/>
      <c r="DM35" s="14"/>
      <c r="DN35" s="14"/>
      <c r="DO35" s="16"/>
      <c r="DP35" s="14"/>
      <c r="DQ35" s="14"/>
      <c r="DR35" s="16"/>
      <c r="DS35" s="14"/>
      <c r="DT35" s="14"/>
      <c r="DU35" s="16"/>
      <c r="DV35" s="14"/>
      <c r="DW35" s="14"/>
      <c r="DX35" s="16"/>
      <c r="DY35" s="14"/>
      <c r="DZ35" s="14"/>
      <c r="EA35" s="16"/>
      <c r="EB35" s="14"/>
      <c r="EC35" s="30"/>
      <c r="ED35" s="16"/>
      <c r="EE35" s="16"/>
      <c r="EF35" s="21"/>
      <c r="EG35" s="14"/>
      <c r="EH35" s="21"/>
      <c r="EI35" s="14"/>
      <c r="EJ35" s="21"/>
      <c r="EK35" s="14"/>
      <c r="EL35" s="21"/>
      <c r="EM35" s="14"/>
      <c r="EN35" s="16"/>
      <c r="EO35" s="14"/>
      <c r="EP35" s="14"/>
      <c r="EQ35" s="16"/>
      <c r="ER35" s="14"/>
      <c r="ES35" s="14"/>
      <c r="ET35" s="16"/>
      <c r="EU35" s="14"/>
      <c r="EV35" s="21"/>
      <c r="EW35" s="16"/>
      <c r="EX35" s="14"/>
      <c r="EY35" s="21"/>
      <c r="EZ35" s="16"/>
      <c r="FA35" s="14"/>
      <c r="FB35" s="21"/>
      <c r="FC35" s="16"/>
      <c r="FD35" s="14"/>
      <c r="FE35" s="21"/>
      <c r="FF35" s="16"/>
      <c r="FG35" s="14"/>
      <c r="FH35" s="21"/>
      <c r="FI35" s="16"/>
      <c r="FJ35" s="14"/>
      <c r="FK35" s="21"/>
      <c r="FL35" s="16"/>
      <c r="FM35" s="14"/>
      <c r="FN35" s="21"/>
      <c r="FO35" s="16"/>
      <c r="FP35" s="14"/>
      <c r="FQ35" s="16"/>
      <c r="FR35" s="16"/>
      <c r="FS35" s="16"/>
      <c r="FT35" s="16"/>
      <c r="FU35" s="16"/>
      <c r="FV35" s="18"/>
      <c r="FW35" s="16"/>
      <c r="FX35" s="16"/>
      <c r="FY35" s="18"/>
      <c r="FZ35" s="16"/>
      <c r="GA35" s="16"/>
      <c r="GB35" s="16"/>
      <c r="GC35" s="16"/>
      <c r="GD35" s="16"/>
      <c r="GE35" s="16"/>
      <c r="GF35" s="21"/>
      <c r="GG35" s="21"/>
      <c r="GH35" s="14"/>
      <c r="GI35" s="14"/>
      <c r="GJ35" s="20"/>
      <c r="GK35" s="8"/>
      <c r="GL35" s="7"/>
    </row>
    <row r="36" spans="1:194" ht="50.25" customHeight="1" x14ac:dyDescent="0.15">
      <c r="A36" s="6">
        <v>29</v>
      </c>
      <c r="B36" s="14"/>
      <c r="C36" s="21"/>
      <c r="D36" s="21"/>
      <c r="E36" s="21"/>
      <c r="F36" s="15"/>
      <c r="G36" s="21"/>
      <c r="H36" s="21"/>
      <c r="I36" s="23"/>
      <c r="J36" s="14"/>
      <c r="K36" s="14"/>
      <c r="L36" s="14"/>
      <c r="M36" s="14"/>
      <c r="N36" s="14"/>
      <c r="O36" s="14"/>
      <c r="P36" s="14"/>
      <c r="Q36" s="14"/>
      <c r="R36" s="21"/>
      <c r="S36" s="14"/>
      <c r="T36" s="21"/>
      <c r="U36" s="14"/>
      <c r="V36" s="21"/>
      <c r="W36" s="14"/>
      <c r="X36" s="16"/>
      <c r="Y36" s="14"/>
      <c r="Z36" s="14"/>
      <c r="AA36" s="17"/>
      <c r="AB36" s="16"/>
      <c r="AC36" s="16"/>
      <c r="AD36" s="14"/>
      <c r="AE36" s="17"/>
      <c r="AF36" s="16"/>
      <c r="AG36" s="16"/>
      <c r="AH36" s="14"/>
      <c r="AI36" s="17"/>
      <c r="AJ36" s="16"/>
      <c r="AK36" s="16"/>
      <c r="AL36" s="14"/>
      <c r="AM36" s="17"/>
      <c r="AN36" s="16"/>
      <c r="AO36" s="16"/>
      <c r="AP36" s="14"/>
      <c r="AQ36" s="17"/>
      <c r="AR36" s="16"/>
      <c r="AS36" s="16"/>
      <c r="AT36" s="14"/>
      <c r="AU36" s="17"/>
      <c r="AV36" s="16"/>
      <c r="AW36" s="16"/>
      <c r="AX36" s="14"/>
      <c r="AY36" s="17"/>
      <c r="AZ36" s="16"/>
      <c r="BA36" s="16"/>
      <c r="BB36" s="14"/>
      <c r="BC36" s="17"/>
      <c r="BD36" s="16"/>
      <c r="BE36" s="16"/>
      <c r="BF36" s="14"/>
      <c r="BG36" s="17"/>
      <c r="BH36" s="16"/>
      <c r="BI36" s="16"/>
      <c r="BJ36" s="14"/>
      <c r="BK36" s="17"/>
      <c r="BL36" s="16"/>
      <c r="BM36" s="16"/>
      <c r="BN36" s="14"/>
      <c r="BO36" s="16"/>
      <c r="BP36" s="14"/>
      <c r="BQ36" s="14"/>
      <c r="BR36" s="16"/>
      <c r="BS36" s="14"/>
      <c r="BT36" s="14"/>
      <c r="BU36" s="16"/>
      <c r="BV36" s="14"/>
      <c r="BW36" s="14"/>
      <c r="BX36" s="16"/>
      <c r="BY36" s="14"/>
      <c r="BZ36" s="14"/>
      <c r="CA36" s="16"/>
      <c r="CB36" s="14"/>
      <c r="CC36" s="14"/>
      <c r="CD36" s="16"/>
      <c r="CE36" s="14"/>
      <c r="CF36" s="14"/>
      <c r="CG36" s="16"/>
      <c r="CH36" s="14"/>
      <c r="CI36" s="14"/>
      <c r="CJ36" s="16"/>
      <c r="CK36" s="14"/>
      <c r="CL36" s="14"/>
      <c r="CM36" s="16"/>
      <c r="CN36" s="14"/>
      <c r="CO36" s="16"/>
      <c r="CP36" s="14"/>
      <c r="CQ36" s="16"/>
      <c r="CR36" s="14"/>
      <c r="CS36" s="16"/>
      <c r="CT36" s="14"/>
      <c r="CU36" s="16"/>
      <c r="CV36" s="14"/>
      <c r="CW36" s="81"/>
      <c r="CX36" s="82"/>
      <c r="CY36" s="14"/>
      <c r="CZ36" s="16"/>
      <c r="DA36" s="14"/>
      <c r="DB36" s="14"/>
      <c r="DC36" s="16"/>
      <c r="DD36" s="14"/>
      <c r="DE36" s="14"/>
      <c r="DF36" s="16"/>
      <c r="DG36" s="14"/>
      <c r="DH36" s="14"/>
      <c r="DI36" s="16"/>
      <c r="DJ36" s="14"/>
      <c r="DK36" s="14"/>
      <c r="DL36" s="16"/>
      <c r="DM36" s="14"/>
      <c r="DN36" s="14"/>
      <c r="DO36" s="16"/>
      <c r="DP36" s="14"/>
      <c r="DQ36" s="14"/>
      <c r="DR36" s="16"/>
      <c r="DS36" s="14"/>
      <c r="DT36" s="14"/>
      <c r="DU36" s="16"/>
      <c r="DV36" s="14"/>
      <c r="DW36" s="14"/>
      <c r="DX36" s="16"/>
      <c r="DY36" s="14"/>
      <c r="DZ36" s="14"/>
      <c r="EA36" s="16"/>
      <c r="EB36" s="14"/>
      <c r="EC36" s="30"/>
      <c r="ED36" s="16"/>
      <c r="EE36" s="16"/>
      <c r="EF36" s="21"/>
      <c r="EG36" s="14"/>
      <c r="EH36" s="21"/>
      <c r="EI36" s="14"/>
      <c r="EJ36" s="21"/>
      <c r="EK36" s="14"/>
      <c r="EL36" s="21"/>
      <c r="EM36" s="14"/>
      <c r="EN36" s="16"/>
      <c r="EO36" s="14"/>
      <c r="EP36" s="14"/>
      <c r="EQ36" s="16"/>
      <c r="ER36" s="14"/>
      <c r="ES36" s="14"/>
      <c r="ET36" s="16"/>
      <c r="EU36" s="14"/>
      <c r="EV36" s="21"/>
      <c r="EW36" s="16"/>
      <c r="EX36" s="14"/>
      <c r="EY36" s="21"/>
      <c r="EZ36" s="16"/>
      <c r="FA36" s="14"/>
      <c r="FB36" s="21"/>
      <c r="FC36" s="16"/>
      <c r="FD36" s="14"/>
      <c r="FE36" s="21"/>
      <c r="FF36" s="16"/>
      <c r="FG36" s="14"/>
      <c r="FH36" s="21"/>
      <c r="FI36" s="16"/>
      <c r="FJ36" s="14"/>
      <c r="FK36" s="21"/>
      <c r="FL36" s="16"/>
      <c r="FM36" s="14"/>
      <c r="FN36" s="21"/>
      <c r="FO36" s="16"/>
      <c r="FP36" s="14"/>
      <c r="FQ36" s="16"/>
      <c r="FR36" s="16"/>
      <c r="FS36" s="16"/>
      <c r="FT36" s="16"/>
      <c r="FU36" s="16"/>
      <c r="FV36" s="18"/>
      <c r="FW36" s="16"/>
      <c r="FX36" s="16"/>
      <c r="FY36" s="18"/>
      <c r="FZ36" s="16"/>
      <c r="GA36" s="16"/>
      <c r="GB36" s="16"/>
      <c r="GC36" s="16"/>
      <c r="GD36" s="16"/>
      <c r="GE36" s="16"/>
      <c r="GF36" s="21"/>
      <c r="GG36" s="21"/>
      <c r="GH36" s="14"/>
      <c r="GI36" s="14"/>
      <c r="GJ36" s="20"/>
      <c r="GK36" s="8"/>
      <c r="GL36" s="7"/>
    </row>
    <row r="37" spans="1:194" ht="50.25" customHeight="1" x14ac:dyDescent="0.15">
      <c r="A37" s="6">
        <v>30</v>
      </c>
      <c r="B37" s="14"/>
      <c r="C37" s="21"/>
      <c r="D37" s="21"/>
      <c r="E37" s="21"/>
      <c r="F37" s="15"/>
      <c r="G37" s="21"/>
      <c r="H37" s="21"/>
      <c r="I37" s="23"/>
      <c r="J37" s="14"/>
      <c r="K37" s="14"/>
      <c r="L37" s="14"/>
      <c r="M37" s="14"/>
      <c r="N37" s="14"/>
      <c r="O37" s="14"/>
      <c r="P37" s="14"/>
      <c r="Q37" s="14"/>
      <c r="R37" s="21"/>
      <c r="S37" s="14"/>
      <c r="T37" s="21"/>
      <c r="U37" s="14"/>
      <c r="V37" s="21"/>
      <c r="W37" s="14"/>
      <c r="X37" s="16"/>
      <c r="Y37" s="14"/>
      <c r="Z37" s="14"/>
      <c r="AA37" s="17"/>
      <c r="AB37" s="16"/>
      <c r="AC37" s="16"/>
      <c r="AD37" s="14"/>
      <c r="AE37" s="17"/>
      <c r="AF37" s="16"/>
      <c r="AG37" s="16"/>
      <c r="AH37" s="14"/>
      <c r="AI37" s="17"/>
      <c r="AJ37" s="16"/>
      <c r="AK37" s="16"/>
      <c r="AL37" s="14"/>
      <c r="AM37" s="17"/>
      <c r="AN37" s="16"/>
      <c r="AO37" s="16"/>
      <c r="AP37" s="14"/>
      <c r="AQ37" s="17"/>
      <c r="AR37" s="16"/>
      <c r="AS37" s="16"/>
      <c r="AT37" s="14"/>
      <c r="AU37" s="17"/>
      <c r="AV37" s="16"/>
      <c r="AW37" s="16"/>
      <c r="AX37" s="14"/>
      <c r="AY37" s="17"/>
      <c r="AZ37" s="16"/>
      <c r="BA37" s="16"/>
      <c r="BB37" s="14"/>
      <c r="BC37" s="17"/>
      <c r="BD37" s="16"/>
      <c r="BE37" s="16"/>
      <c r="BF37" s="14"/>
      <c r="BG37" s="17"/>
      <c r="BH37" s="16"/>
      <c r="BI37" s="16"/>
      <c r="BJ37" s="14"/>
      <c r="BK37" s="17"/>
      <c r="BL37" s="16"/>
      <c r="BM37" s="16"/>
      <c r="BN37" s="14"/>
      <c r="BO37" s="16"/>
      <c r="BP37" s="14"/>
      <c r="BQ37" s="14"/>
      <c r="BR37" s="16"/>
      <c r="BS37" s="14"/>
      <c r="BT37" s="14"/>
      <c r="BU37" s="16"/>
      <c r="BV37" s="14"/>
      <c r="BW37" s="14"/>
      <c r="BX37" s="16"/>
      <c r="BY37" s="14"/>
      <c r="BZ37" s="14"/>
      <c r="CA37" s="16"/>
      <c r="CB37" s="14"/>
      <c r="CC37" s="14"/>
      <c r="CD37" s="16"/>
      <c r="CE37" s="14"/>
      <c r="CF37" s="14"/>
      <c r="CG37" s="16"/>
      <c r="CH37" s="14"/>
      <c r="CI37" s="14"/>
      <c r="CJ37" s="16"/>
      <c r="CK37" s="14"/>
      <c r="CL37" s="14"/>
      <c r="CM37" s="16"/>
      <c r="CN37" s="14"/>
      <c r="CO37" s="16"/>
      <c r="CP37" s="14"/>
      <c r="CQ37" s="16"/>
      <c r="CR37" s="14"/>
      <c r="CS37" s="16"/>
      <c r="CT37" s="14"/>
      <c r="CU37" s="16"/>
      <c r="CV37" s="14"/>
      <c r="CW37" s="81"/>
      <c r="CX37" s="82"/>
      <c r="CY37" s="14"/>
      <c r="CZ37" s="16"/>
      <c r="DA37" s="14"/>
      <c r="DB37" s="14"/>
      <c r="DC37" s="16"/>
      <c r="DD37" s="14"/>
      <c r="DE37" s="14"/>
      <c r="DF37" s="16"/>
      <c r="DG37" s="14"/>
      <c r="DH37" s="14"/>
      <c r="DI37" s="16"/>
      <c r="DJ37" s="14"/>
      <c r="DK37" s="14"/>
      <c r="DL37" s="16"/>
      <c r="DM37" s="14"/>
      <c r="DN37" s="14"/>
      <c r="DO37" s="16"/>
      <c r="DP37" s="14"/>
      <c r="DQ37" s="14"/>
      <c r="DR37" s="16"/>
      <c r="DS37" s="14"/>
      <c r="DT37" s="14"/>
      <c r="DU37" s="16"/>
      <c r="DV37" s="14"/>
      <c r="DW37" s="14"/>
      <c r="DX37" s="16"/>
      <c r="DY37" s="14"/>
      <c r="DZ37" s="14"/>
      <c r="EA37" s="16"/>
      <c r="EB37" s="14"/>
      <c r="EC37" s="30"/>
      <c r="ED37" s="16"/>
      <c r="EE37" s="16"/>
      <c r="EF37" s="21"/>
      <c r="EG37" s="14"/>
      <c r="EH37" s="21"/>
      <c r="EI37" s="14"/>
      <c r="EJ37" s="21"/>
      <c r="EK37" s="14"/>
      <c r="EL37" s="21"/>
      <c r="EM37" s="14"/>
      <c r="EN37" s="16"/>
      <c r="EO37" s="14"/>
      <c r="EP37" s="14"/>
      <c r="EQ37" s="16"/>
      <c r="ER37" s="14"/>
      <c r="ES37" s="14"/>
      <c r="ET37" s="16"/>
      <c r="EU37" s="14"/>
      <c r="EV37" s="21"/>
      <c r="EW37" s="16"/>
      <c r="EX37" s="14"/>
      <c r="EY37" s="21"/>
      <c r="EZ37" s="16"/>
      <c r="FA37" s="14"/>
      <c r="FB37" s="21"/>
      <c r="FC37" s="16"/>
      <c r="FD37" s="14"/>
      <c r="FE37" s="21"/>
      <c r="FF37" s="16"/>
      <c r="FG37" s="14"/>
      <c r="FH37" s="21"/>
      <c r="FI37" s="16"/>
      <c r="FJ37" s="14"/>
      <c r="FK37" s="21"/>
      <c r="FL37" s="16"/>
      <c r="FM37" s="14"/>
      <c r="FN37" s="21"/>
      <c r="FO37" s="16"/>
      <c r="FP37" s="14"/>
      <c r="FQ37" s="16"/>
      <c r="FR37" s="16"/>
      <c r="FS37" s="16"/>
      <c r="FT37" s="16"/>
      <c r="FU37" s="16"/>
      <c r="FV37" s="18"/>
      <c r="FW37" s="16"/>
      <c r="FX37" s="16"/>
      <c r="FY37" s="18"/>
      <c r="FZ37" s="16"/>
      <c r="GA37" s="16"/>
      <c r="GB37" s="16"/>
      <c r="GC37" s="16"/>
      <c r="GD37" s="16"/>
      <c r="GE37" s="16"/>
      <c r="GF37" s="21"/>
      <c r="GG37" s="21"/>
      <c r="GH37" s="14"/>
      <c r="GI37" s="14"/>
      <c r="GJ37" s="20"/>
      <c r="GK37" s="8"/>
      <c r="GL37" s="7"/>
    </row>
    <row r="38" spans="1:194" ht="50.25" customHeight="1" x14ac:dyDescent="0.15">
      <c r="A38" s="6">
        <v>31</v>
      </c>
      <c r="B38" s="14"/>
      <c r="C38" s="21"/>
      <c r="D38" s="21"/>
      <c r="E38" s="21"/>
      <c r="F38" s="15"/>
      <c r="G38" s="21"/>
      <c r="H38" s="21"/>
      <c r="I38" s="23"/>
      <c r="J38" s="14"/>
      <c r="K38" s="14"/>
      <c r="L38" s="14"/>
      <c r="M38" s="14"/>
      <c r="N38" s="14"/>
      <c r="O38" s="14"/>
      <c r="P38" s="14"/>
      <c r="Q38" s="14"/>
      <c r="R38" s="21"/>
      <c r="S38" s="14"/>
      <c r="T38" s="21"/>
      <c r="U38" s="14"/>
      <c r="V38" s="21"/>
      <c r="W38" s="14"/>
      <c r="X38" s="16"/>
      <c r="Y38" s="14"/>
      <c r="Z38" s="14"/>
      <c r="AA38" s="17"/>
      <c r="AB38" s="16"/>
      <c r="AC38" s="16"/>
      <c r="AD38" s="14"/>
      <c r="AE38" s="17"/>
      <c r="AF38" s="16"/>
      <c r="AG38" s="16"/>
      <c r="AH38" s="14"/>
      <c r="AI38" s="17"/>
      <c r="AJ38" s="16"/>
      <c r="AK38" s="16"/>
      <c r="AL38" s="14"/>
      <c r="AM38" s="17"/>
      <c r="AN38" s="16"/>
      <c r="AO38" s="16"/>
      <c r="AP38" s="14"/>
      <c r="AQ38" s="17"/>
      <c r="AR38" s="16"/>
      <c r="AS38" s="16"/>
      <c r="AT38" s="14"/>
      <c r="AU38" s="17"/>
      <c r="AV38" s="16"/>
      <c r="AW38" s="16"/>
      <c r="AX38" s="14"/>
      <c r="AY38" s="17"/>
      <c r="AZ38" s="16"/>
      <c r="BA38" s="16"/>
      <c r="BB38" s="14"/>
      <c r="BC38" s="17"/>
      <c r="BD38" s="16"/>
      <c r="BE38" s="16"/>
      <c r="BF38" s="14"/>
      <c r="BG38" s="17"/>
      <c r="BH38" s="16"/>
      <c r="BI38" s="16"/>
      <c r="BJ38" s="14"/>
      <c r="BK38" s="17"/>
      <c r="BL38" s="16"/>
      <c r="BM38" s="16"/>
      <c r="BN38" s="14"/>
      <c r="BO38" s="16"/>
      <c r="BP38" s="14"/>
      <c r="BQ38" s="14"/>
      <c r="BR38" s="16"/>
      <c r="BS38" s="14"/>
      <c r="BT38" s="14"/>
      <c r="BU38" s="16"/>
      <c r="BV38" s="14"/>
      <c r="BW38" s="14"/>
      <c r="BX38" s="16"/>
      <c r="BY38" s="14"/>
      <c r="BZ38" s="14"/>
      <c r="CA38" s="16"/>
      <c r="CB38" s="14"/>
      <c r="CC38" s="14"/>
      <c r="CD38" s="16"/>
      <c r="CE38" s="14"/>
      <c r="CF38" s="14"/>
      <c r="CG38" s="16"/>
      <c r="CH38" s="14"/>
      <c r="CI38" s="14"/>
      <c r="CJ38" s="16"/>
      <c r="CK38" s="14"/>
      <c r="CL38" s="14"/>
      <c r="CM38" s="16"/>
      <c r="CN38" s="14"/>
      <c r="CO38" s="16"/>
      <c r="CP38" s="14"/>
      <c r="CQ38" s="16"/>
      <c r="CR38" s="14"/>
      <c r="CS38" s="16"/>
      <c r="CT38" s="14"/>
      <c r="CU38" s="16"/>
      <c r="CV38" s="14"/>
      <c r="CW38" s="81"/>
      <c r="CX38" s="82"/>
      <c r="CY38" s="14"/>
      <c r="CZ38" s="16"/>
      <c r="DA38" s="14"/>
      <c r="DB38" s="14"/>
      <c r="DC38" s="16"/>
      <c r="DD38" s="14"/>
      <c r="DE38" s="14"/>
      <c r="DF38" s="16"/>
      <c r="DG38" s="14"/>
      <c r="DH38" s="14"/>
      <c r="DI38" s="16"/>
      <c r="DJ38" s="14"/>
      <c r="DK38" s="14"/>
      <c r="DL38" s="16"/>
      <c r="DM38" s="14"/>
      <c r="DN38" s="14"/>
      <c r="DO38" s="16"/>
      <c r="DP38" s="14"/>
      <c r="DQ38" s="14"/>
      <c r="DR38" s="16"/>
      <c r="DS38" s="14"/>
      <c r="DT38" s="14"/>
      <c r="DU38" s="16"/>
      <c r="DV38" s="14"/>
      <c r="DW38" s="14"/>
      <c r="DX38" s="16"/>
      <c r="DY38" s="14"/>
      <c r="DZ38" s="14"/>
      <c r="EA38" s="16"/>
      <c r="EB38" s="14"/>
      <c r="EC38" s="30"/>
      <c r="ED38" s="16"/>
      <c r="EE38" s="16"/>
      <c r="EF38" s="21"/>
      <c r="EG38" s="14"/>
      <c r="EH38" s="21"/>
      <c r="EI38" s="14"/>
      <c r="EJ38" s="21"/>
      <c r="EK38" s="14"/>
      <c r="EL38" s="21"/>
      <c r="EM38" s="14"/>
      <c r="EN38" s="16"/>
      <c r="EO38" s="14"/>
      <c r="EP38" s="14"/>
      <c r="EQ38" s="16"/>
      <c r="ER38" s="14"/>
      <c r="ES38" s="14"/>
      <c r="ET38" s="16"/>
      <c r="EU38" s="14"/>
      <c r="EV38" s="21"/>
      <c r="EW38" s="16"/>
      <c r="EX38" s="14"/>
      <c r="EY38" s="21"/>
      <c r="EZ38" s="16"/>
      <c r="FA38" s="14"/>
      <c r="FB38" s="21"/>
      <c r="FC38" s="16"/>
      <c r="FD38" s="14"/>
      <c r="FE38" s="21"/>
      <c r="FF38" s="16"/>
      <c r="FG38" s="14"/>
      <c r="FH38" s="21"/>
      <c r="FI38" s="16"/>
      <c r="FJ38" s="14"/>
      <c r="FK38" s="21"/>
      <c r="FL38" s="16"/>
      <c r="FM38" s="14"/>
      <c r="FN38" s="21"/>
      <c r="FO38" s="16"/>
      <c r="FP38" s="14"/>
      <c r="FQ38" s="16"/>
      <c r="FR38" s="16"/>
      <c r="FS38" s="16"/>
      <c r="FT38" s="16"/>
      <c r="FU38" s="16"/>
      <c r="FV38" s="18"/>
      <c r="FW38" s="16"/>
      <c r="FX38" s="16"/>
      <c r="FY38" s="18"/>
      <c r="FZ38" s="16"/>
      <c r="GA38" s="16"/>
      <c r="GB38" s="16"/>
      <c r="GC38" s="16"/>
      <c r="GD38" s="16"/>
      <c r="GE38" s="16"/>
      <c r="GF38" s="21"/>
      <c r="GG38" s="21"/>
      <c r="GH38" s="14"/>
      <c r="GI38" s="14"/>
      <c r="GJ38" s="20"/>
      <c r="GK38" s="8"/>
      <c r="GL38" s="7"/>
    </row>
    <row r="39" spans="1:194" ht="50.25" customHeight="1" x14ac:dyDescent="0.15">
      <c r="A39" s="6">
        <v>32</v>
      </c>
      <c r="B39" s="14"/>
      <c r="C39" s="21"/>
      <c r="D39" s="21"/>
      <c r="E39" s="21"/>
      <c r="F39" s="15"/>
      <c r="G39" s="21"/>
      <c r="H39" s="21"/>
      <c r="I39" s="23"/>
      <c r="J39" s="14"/>
      <c r="K39" s="14"/>
      <c r="L39" s="14"/>
      <c r="M39" s="14"/>
      <c r="N39" s="14"/>
      <c r="O39" s="14"/>
      <c r="P39" s="14"/>
      <c r="Q39" s="14"/>
      <c r="R39" s="21"/>
      <c r="S39" s="14"/>
      <c r="T39" s="21"/>
      <c r="U39" s="14"/>
      <c r="V39" s="21"/>
      <c r="W39" s="14"/>
      <c r="X39" s="16"/>
      <c r="Y39" s="14"/>
      <c r="Z39" s="14"/>
      <c r="AA39" s="17"/>
      <c r="AB39" s="16"/>
      <c r="AC39" s="16"/>
      <c r="AD39" s="14"/>
      <c r="AE39" s="17"/>
      <c r="AF39" s="16"/>
      <c r="AG39" s="16"/>
      <c r="AH39" s="14"/>
      <c r="AI39" s="17"/>
      <c r="AJ39" s="16"/>
      <c r="AK39" s="16"/>
      <c r="AL39" s="14"/>
      <c r="AM39" s="17"/>
      <c r="AN39" s="16"/>
      <c r="AO39" s="16"/>
      <c r="AP39" s="14"/>
      <c r="AQ39" s="17"/>
      <c r="AR39" s="16"/>
      <c r="AS39" s="16"/>
      <c r="AT39" s="14"/>
      <c r="AU39" s="17"/>
      <c r="AV39" s="16"/>
      <c r="AW39" s="16"/>
      <c r="AX39" s="14"/>
      <c r="AY39" s="17"/>
      <c r="AZ39" s="16"/>
      <c r="BA39" s="16"/>
      <c r="BB39" s="14"/>
      <c r="BC39" s="17"/>
      <c r="BD39" s="16"/>
      <c r="BE39" s="16"/>
      <c r="BF39" s="14"/>
      <c r="BG39" s="17"/>
      <c r="BH39" s="16"/>
      <c r="BI39" s="16"/>
      <c r="BJ39" s="14"/>
      <c r="BK39" s="17"/>
      <c r="BL39" s="16"/>
      <c r="BM39" s="16"/>
      <c r="BN39" s="14"/>
      <c r="BO39" s="16"/>
      <c r="BP39" s="14"/>
      <c r="BQ39" s="14"/>
      <c r="BR39" s="16"/>
      <c r="BS39" s="14"/>
      <c r="BT39" s="14"/>
      <c r="BU39" s="16"/>
      <c r="BV39" s="14"/>
      <c r="BW39" s="14"/>
      <c r="BX39" s="16"/>
      <c r="BY39" s="14"/>
      <c r="BZ39" s="14"/>
      <c r="CA39" s="16"/>
      <c r="CB39" s="14"/>
      <c r="CC39" s="14"/>
      <c r="CD39" s="16"/>
      <c r="CE39" s="14"/>
      <c r="CF39" s="14"/>
      <c r="CG39" s="16"/>
      <c r="CH39" s="14"/>
      <c r="CI39" s="14"/>
      <c r="CJ39" s="16"/>
      <c r="CK39" s="14"/>
      <c r="CL39" s="14"/>
      <c r="CM39" s="16"/>
      <c r="CN39" s="14"/>
      <c r="CO39" s="16"/>
      <c r="CP39" s="14"/>
      <c r="CQ39" s="16"/>
      <c r="CR39" s="14"/>
      <c r="CS39" s="16"/>
      <c r="CT39" s="14"/>
      <c r="CU39" s="16"/>
      <c r="CV39" s="14"/>
      <c r="CW39" s="81"/>
      <c r="CX39" s="82"/>
      <c r="CY39" s="14"/>
      <c r="CZ39" s="16"/>
      <c r="DA39" s="14"/>
      <c r="DB39" s="14"/>
      <c r="DC39" s="16"/>
      <c r="DD39" s="14"/>
      <c r="DE39" s="14"/>
      <c r="DF39" s="16"/>
      <c r="DG39" s="14"/>
      <c r="DH39" s="14"/>
      <c r="DI39" s="16"/>
      <c r="DJ39" s="14"/>
      <c r="DK39" s="14"/>
      <c r="DL39" s="16"/>
      <c r="DM39" s="14"/>
      <c r="DN39" s="14"/>
      <c r="DO39" s="16"/>
      <c r="DP39" s="14"/>
      <c r="DQ39" s="14"/>
      <c r="DR39" s="16"/>
      <c r="DS39" s="14"/>
      <c r="DT39" s="14"/>
      <c r="DU39" s="16"/>
      <c r="DV39" s="14"/>
      <c r="DW39" s="14"/>
      <c r="DX39" s="16"/>
      <c r="DY39" s="14"/>
      <c r="DZ39" s="14"/>
      <c r="EA39" s="16"/>
      <c r="EB39" s="14"/>
      <c r="EC39" s="30"/>
      <c r="ED39" s="16"/>
      <c r="EE39" s="16"/>
      <c r="EF39" s="21"/>
      <c r="EG39" s="14"/>
      <c r="EH39" s="21"/>
      <c r="EI39" s="14"/>
      <c r="EJ39" s="21"/>
      <c r="EK39" s="14"/>
      <c r="EL39" s="21"/>
      <c r="EM39" s="14"/>
      <c r="EN39" s="16"/>
      <c r="EO39" s="14"/>
      <c r="EP39" s="14"/>
      <c r="EQ39" s="16"/>
      <c r="ER39" s="14"/>
      <c r="ES39" s="14"/>
      <c r="ET39" s="16"/>
      <c r="EU39" s="14"/>
      <c r="EV39" s="21"/>
      <c r="EW39" s="16"/>
      <c r="EX39" s="14"/>
      <c r="EY39" s="21"/>
      <c r="EZ39" s="16"/>
      <c r="FA39" s="14"/>
      <c r="FB39" s="21"/>
      <c r="FC39" s="16"/>
      <c r="FD39" s="14"/>
      <c r="FE39" s="21"/>
      <c r="FF39" s="16"/>
      <c r="FG39" s="14"/>
      <c r="FH39" s="21"/>
      <c r="FI39" s="16"/>
      <c r="FJ39" s="14"/>
      <c r="FK39" s="21"/>
      <c r="FL39" s="16"/>
      <c r="FM39" s="14"/>
      <c r="FN39" s="21"/>
      <c r="FO39" s="16"/>
      <c r="FP39" s="14"/>
      <c r="FQ39" s="16"/>
      <c r="FR39" s="16"/>
      <c r="FS39" s="16"/>
      <c r="FT39" s="16"/>
      <c r="FU39" s="16"/>
      <c r="FV39" s="18"/>
      <c r="FW39" s="16"/>
      <c r="FX39" s="16"/>
      <c r="FY39" s="18"/>
      <c r="FZ39" s="16"/>
      <c r="GA39" s="16"/>
      <c r="GB39" s="16"/>
      <c r="GC39" s="16"/>
      <c r="GD39" s="16"/>
      <c r="GE39" s="16"/>
      <c r="GF39" s="21"/>
      <c r="GG39" s="21"/>
      <c r="GH39" s="14"/>
      <c r="GI39" s="14"/>
      <c r="GJ39" s="20"/>
      <c r="GK39" s="8"/>
      <c r="GL39" s="7"/>
    </row>
    <row r="40" spans="1:194" ht="50.25" customHeight="1" x14ac:dyDescent="0.15">
      <c r="A40" s="6">
        <v>33</v>
      </c>
      <c r="B40" s="14"/>
      <c r="C40" s="21"/>
      <c r="D40" s="21"/>
      <c r="E40" s="21"/>
      <c r="F40" s="15"/>
      <c r="G40" s="21"/>
      <c r="H40" s="21"/>
      <c r="I40" s="23"/>
      <c r="J40" s="14"/>
      <c r="K40" s="14"/>
      <c r="L40" s="14"/>
      <c r="M40" s="14"/>
      <c r="N40" s="14"/>
      <c r="O40" s="14"/>
      <c r="P40" s="14"/>
      <c r="Q40" s="14"/>
      <c r="R40" s="21"/>
      <c r="S40" s="14"/>
      <c r="T40" s="21"/>
      <c r="U40" s="14"/>
      <c r="V40" s="21"/>
      <c r="W40" s="14"/>
      <c r="X40" s="16"/>
      <c r="Y40" s="14"/>
      <c r="Z40" s="14"/>
      <c r="AA40" s="17"/>
      <c r="AB40" s="16"/>
      <c r="AC40" s="16"/>
      <c r="AD40" s="14"/>
      <c r="AE40" s="17"/>
      <c r="AF40" s="16"/>
      <c r="AG40" s="16"/>
      <c r="AH40" s="14"/>
      <c r="AI40" s="17"/>
      <c r="AJ40" s="16"/>
      <c r="AK40" s="16"/>
      <c r="AL40" s="14"/>
      <c r="AM40" s="17"/>
      <c r="AN40" s="16"/>
      <c r="AO40" s="16"/>
      <c r="AP40" s="14"/>
      <c r="AQ40" s="17"/>
      <c r="AR40" s="16"/>
      <c r="AS40" s="16"/>
      <c r="AT40" s="14"/>
      <c r="AU40" s="17"/>
      <c r="AV40" s="16"/>
      <c r="AW40" s="16"/>
      <c r="AX40" s="14"/>
      <c r="AY40" s="17"/>
      <c r="AZ40" s="16"/>
      <c r="BA40" s="16"/>
      <c r="BB40" s="14"/>
      <c r="BC40" s="17"/>
      <c r="BD40" s="16"/>
      <c r="BE40" s="16"/>
      <c r="BF40" s="14"/>
      <c r="BG40" s="17"/>
      <c r="BH40" s="16"/>
      <c r="BI40" s="16"/>
      <c r="BJ40" s="14"/>
      <c r="BK40" s="17"/>
      <c r="BL40" s="16"/>
      <c r="BM40" s="16"/>
      <c r="BN40" s="14"/>
      <c r="BO40" s="16"/>
      <c r="BP40" s="14"/>
      <c r="BQ40" s="14"/>
      <c r="BR40" s="16"/>
      <c r="BS40" s="14"/>
      <c r="BT40" s="14"/>
      <c r="BU40" s="16"/>
      <c r="BV40" s="14"/>
      <c r="BW40" s="14"/>
      <c r="BX40" s="16"/>
      <c r="BY40" s="14"/>
      <c r="BZ40" s="14"/>
      <c r="CA40" s="16"/>
      <c r="CB40" s="14"/>
      <c r="CC40" s="14"/>
      <c r="CD40" s="16"/>
      <c r="CE40" s="14"/>
      <c r="CF40" s="14"/>
      <c r="CG40" s="16"/>
      <c r="CH40" s="14"/>
      <c r="CI40" s="14"/>
      <c r="CJ40" s="16"/>
      <c r="CK40" s="14"/>
      <c r="CL40" s="14"/>
      <c r="CM40" s="16"/>
      <c r="CN40" s="14"/>
      <c r="CO40" s="16"/>
      <c r="CP40" s="14"/>
      <c r="CQ40" s="16"/>
      <c r="CR40" s="14"/>
      <c r="CS40" s="16"/>
      <c r="CT40" s="14"/>
      <c r="CU40" s="16"/>
      <c r="CV40" s="14"/>
      <c r="CW40" s="81"/>
      <c r="CX40" s="82"/>
      <c r="CY40" s="14"/>
      <c r="CZ40" s="16"/>
      <c r="DA40" s="14"/>
      <c r="DB40" s="14"/>
      <c r="DC40" s="16"/>
      <c r="DD40" s="14"/>
      <c r="DE40" s="14"/>
      <c r="DF40" s="16"/>
      <c r="DG40" s="14"/>
      <c r="DH40" s="14"/>
      <c r="DI40" s="16"/>
      <c r="DJ40" s="14"/>
      <c r="DK40" s="14"/>
      <c r="DL40" s="16"/>
      <c r="DM40" s="14"/>
      <c r="DN40" s="14"/>
      <c r="DO40" s="16"/>
      <c r="DP40" s="14"/>
      <c r="DQ40" s="14"/>
      <c r="DR40" s="16"/>
      <c r="DS40" s="14"/>
      <c r="DT40" s="14"/>
      <c r="DU40" s="16"/>
      <c r="DV40" s="14"/>
      <c r="DW40" s="14"/>
      <c r="DX40" s="16"/>
      <c r="DY40" s="14"/>
      <c r="DZ40" s="14"/>
      <c r="EA40" s="16"/>
      <c r="EB40" s="14"/>
      <c r="EC40" s="30"/>
      <c r="ED40" s="16"/>
      <c r="EE40" s="16"/>
      <c r="EF40" s="21"/>
      <c r="EG40" s="14"/>
      <c r="EH40" s="21"/>
      <c r="EI40" s="14"/>
      <c r="EJ40" s="21"/>
      <c r="EK40" s="14"/>
      <c r="EL40" s="21"/>
      <c r="EM40" s="14"/>
      <c r="EN40" s="16"/>
      <c r="EO40" s="14"/>
      <c r="EP40" s="14"/>
      <c r="EQ40" s="16"/>
      <c r="ER40" s="14"/>
      <c r="ES40" s="14"/>
      <c r="ET40" s="16"/>
      <c r="EU40" s="14"/>
      <c r="EV40" s="21"/>
      <c r="EW40" s="16"/>
      <c r="EX40" s="14"/>
      <c r="EY40" s="21"/>
      <c r="EZ40" s="16"/>
      <c r="FA40" s="14"/>
      <c r="FB40" s="21"/>
      <c r="FC40" s="16"/>
      <c r="FD40" s="14"/>
      <c r="FE40" s="21"/>
      <c r="FF40" s="16"/>
      <c r="FG40" s="14"/>
      <c r="FH40" s="21"/>
      <c r="FI40" s="16"/>
      <c r="FJ40" s="14"/>
      <c r="FK40" s="21"/>
      <c r="FL40" s="16"/>
      <c r="FM40" s="14"/>
      <c r="FN40" s="21"/>
      <c r="FO40" s="16"/>
      <c r="FP40" s="14"/>
      <c r="FQ40" s="16"/>
      <c r="FR40" s="16"/>
      <c r="FS40" s="16"/>
      <c r="FT40" s="16"/>
      <c r="FU40" s="16"/>
      <c r="FV40" s="18"/>
      <c r="FW40" s="16"/>
      <c r="FX40" s="16"/>
      <c r="FY40" s="18"/>
      <c r="FZ40" s="16"/>
      <c r="GA40" s="16"/>
      <c r="GB40" s="16"/>
      <c r="GC40" s="16"/>
      <c r="GD40" s="16"/>
      <c r="GE40" s="16"/>
      <c r="GF40" s="21"/>
      <c r="GG40" s="21"/>
      <c r="GH40" s="14"/>
      <c r="GI40" s="14"/>
      <c r="GJ40" s="20"/>
      <c r="GK40" s="8"/>
      <c r="GL40" s="7"/>
    </row>
    <row r="41" spans="1:194" ht="50.25" customHeight="1" x14ac:dyDescent="0.15">
      <c r="A41" s="6">
        <v>34</v>
      </c>
      <c r="B41" s="14"/>
      <c r="C41" s="21"/>
      <c r="D41" s="21"/>
      <c r="E41" s="21"/>
      <c r="F41" s="15"/>
      <c r="G41" s="21"/>
      <c r="H41" s="21"/>
      <c r="I41" s="23"/>
      <c r="J41" s="14"/>
      <c r="K41" s="14"/>
      <c r="L41" s="14"/>
      <c r="M41" s="14"/>
      <c r="N41" s="14"/>
      <c r="O41" s="14"/>
      <c r="P41" s="14"/>
      <c r="Q41" s="14"/>
      <c r="R41" s="21"/>
      <c r="S41" s="14"/>
      <c r="T41" s="21"/>
      <c r="U41" s="14"/>
      <c r="V41" s="21"/>
      <c r="W41" s="14"/>
      <c r="X41" s="16"/>
      <c r="Y41" s="14"/>
      <c r="Z41" s="14"/>
      <c r="AA41" s="17"/>
      <c r="AB41" s="16"/>
      <c r="AC41" s="16"/>
      <c r="AD41" s="14"/>
      <c r="AE41" s="17"/>
      <c r="AF41" s="16"/>
      <c r="AG41" s="16"/>
      <c r="AH41" s="14"/>
      <c r="AI41" s="17"/>
      <c r="AJ41" s="16"/>
      <c r="AK41" s="16"/>
      <c r="AL41" s="14"/>
      <c r="AM41" s="17"/>
      <c r="AN41" s="16"/>
      <c r="AO41" s="16"/>
      <c r="AP41" s="14"/>
      <c r="AQ41" s="17"/>
      <c r="AR41" s="16"/>
      <c r="AS41" s="16"/>
      <c r="AT41" s="14"/>
      <c r="AU41" s="17"/>
      <c r="AV41" s="16"/>
      <c r="AW41" s="16"/>
      <c r="AX41" s="14"/>
      <c r="AY41" s="17"/>
      <c r="AZ41" s="16"/>
      <c r="BA41" s="16"/>
      <c r="BB41" s="14"/>
      <c r="BC41" s="17"/>
      <c r="BD41" s="16"/>
      <c r="BE41" s="16"/>
      <c r="BF41" s="14"/>
      <c r="BG41" s="17"/>
      <c r="BH41" s="16"/>
      <c r="BI41" s="16"/>
      <c r="BJ41" s="14"/>
      <c r="BK41" s="17"/>
      <c r="BL41" s="16"/>
      <c r="BM41" s="16"/>
      <c r="BN41" s="14"/>
      <c r="BO41" s="16"/>
      <c r="BP41" s="14"/>
      <c r="BQ41" s="14"/>
      <c r="BR41" s="16"/>
      <c r="BS41" s="14"/>
      <c r="BT41" s="14"/>
      <c r="BU41" s="16"/>
      <c r="BV41" s="14"/>
      <c r="BW41" s="14"/>
      <c r="BX41" s="16"/>
      <c r="BY41" s="14"/>
      <c r="BZ41" s="14"/>
      <c r="CA41" s="16"/>
      <c r="CB41" s="14"/>
      <c r="CC41" s="14"/>
      <c r="CD41" s="16"/>
      <c r="CE41" s="14"/>
      <c r="CF41" s="14"/>
      <c r="CG41" s="16"/>
      <c r="CH41" s="14"/>
      <c r="CI41" s="14"/>
      <c r="CJ41" s="16"/>
      <c r="CK41" s="14"/>
      <c r="CL41" s="14"/>
      <c r="CM41" s="16"/>
      <c r="CN41" s="14"/>
      <c r="CO41" s="16"/>
      <c r="CP41" s="14"/>
      <c r="CQ41" s="16"/>
      <c r="CR41" s="14"/>
      <c r="CS41" s="16"/>
      <c r="CT41" s="14"/>
      <c r="CU41" s="16"/>
      <c r="CV41" s="14"/>
      <c r="CW41" s="81"/>
      <c r="CX41" s="82"/>
      <c r="CY41" s="14"/>
      <c r="CZ41" s="16"/>
      <c r="DA41" s="14"/>
      <c r="DB41" s="14"/>
      <c r="DC41" s="16"/>
      <c r="DD41" s="14"/>
      <c r="DE41" s="14"/>
      <c r="DF41" s="16"/>
      <c r="DG41" s="14"/>
      <c r="DH41" s="14"/>
      <c r="DI41" s="16"/>
      <c r="DJ41" s="14"/>
      <c r="DK41" s="14"/>
      <c r="DL41" s="16"/>
      <c r="DM41" s="14"/>
      <c r="DN41" s="14"/>
      <c r="DO41" s="16"/>
      <c r="DP41" s="14"/>
      <c r="DQ41" s="14"/>
      <c r="DR41" s="16"/>
      <c r="DS41" s="14"/>
      <c r="DT41" s="14"/>
      <c r="DU41" s="16"/>
      <c r="DV41" s="14"/>
      <c r="DW41" s="14"/>
      <c r="DX41" s="16"/>
      <c r="DY41" s="14"/>
      <c r="DZ41" s="14"/>
      <c r="EA41" s="16"/>
      <c r="EB41" s="14"/>
      <c r="EC41" s="30"/>
      <c r="ED41" s="16"/>
      <c r="EE41" s="16"/>
      <c r="EF41" s="21"/>
      <c r="EG41" s="14"/>
      <c r="EH41" s="21"/>
      <c r="EI41" s="14"/>
      <c r="EJ41" s="21"/>
      <c r="EK41" s="14"/>
      <c r="EL41" s="21"/>
      <c r="EM41" s="14"/>
      <c r="EN41" s="16"/>
      <c r="EO41" s="14"/>
      <c r="EP41" s="14"/>
      <c r="EQ41" s="16"/>
      <c r="ER41" s="14"/>
      <c r="ES41" s="14"/>
      <c r="ET41" s="16"/>
      <c r="EU41" s="14"/>
      <c r="EV41" s="21"/>
      <c r="EW41" s="16"/>
      <c r="EX41" s="14"/>
      <c r="EY41" s="21"/>
      <c r="EZ41" s="16"/>
      <c r="FA41" s="14"/>
      <c r="FB41" s="21"/>
      <c r="FC41" s="16"/>
      <c r="FD41" s="14"/>
      <c r="FE41" s="21"/>
      <c r="FF41" s="16"/>
      <c r="FG41" s="14"/>
      <c r="FH41" s="21"/>
      <c r="FI41" s="16"/>
      <c r="FJ41" s="14"/>
      <c r="FK41" s="21"/>
      <c r="FL41" s="16"/>
      <c r="FM41" s="14"/>
      <c r="FN41" s="21"/>
      <c r="FO41" s="16"/>
      <c r="FP41" s="14"/>
      <c r="FQ41" s="16"/>
      <c r="FR41" s="16"/>
      <c r="FS41" s="16"/>
      <c r="FT41" s="16"/>
      <c r="FU41" s="16"/>
      <c r="FV41" s="18"/>
      <c r="FW41" s="16"/>
      <c r="FX41" s="16"/>
      <c r="FY41" s="18"/>
      <c r="FZ41" s="16"/>
      <c r="GA41" s="16"/>
      <c r="GB41" s="16"/>
      <c r="GC41" s="16"/>
      <c r="GD41" s="16"/>
      <c r="GE41" s="16"/>
      <c r="GF41" s="21"/>
      <c r="GG41" s="21"/>
      <c r="GH41" s="14"/>
      <c r="GI41" s="14"/>
      <c r="GJ41" s="20"/>
      <c r="GK41" s="8"/>
      <c r="GL41" s="7"/>
    </row>
    <row r="42" spans="1:194" ht="50.25" customHeight="1" x14ac:dyDescent="0.15">
      <c r="A42" s="6">
        <v>35</v>
      </c>
      <c r="B42" s="14"/>
      <c r="C42" s="21"/>
      <c r="D42" s="21"/>
      <c r="E42" s="21"/>
      <c r="F42" s="15"/>
      <c r="G42" s="21"/>
      <c r="H42" s="21"/>
      <c r="I42" s="23"/>
      <c r="J42" s="14"/>
      <c r="K42" s="14"/>
      <c r="L42" s="14"/>
      <c r="M42" s="14"/>
      <c r="N42" s="14"/>
      <c r="O42" s="14"/>
      <c r="P42" s="14"/>
      <c r="Q42" s="14"/>
      <c r="R42" s="21"/>
      <c r="S42" s="14"/>
      <c r="T42" s="21"/>
      <c r="U42" s="14"/>
      <c r="V42" s="21"/>
      <c r="W42" s="14"/>
      <c r="X42" s="16"/>
      <c r="Y42" s="14"/>
      <c r="Z42" s="14"/>
      <c r="AA42" s="17"/>
      <c r="AB42" s="16"/>
      <c r="AC42" s="16"/>
      <c r="AD42" s="14"/>
      <c r="AE42" s="17"/>
      <c r="AF42" s="16"/>
      <c r="AG42" s="16"/>
      <c r="AH42" s="14"/>
      <c r="AI42" s="17"/>
      <c r="AJ42" s="16"/>
      <c r="AK42" s="16"/>
      <c r="AL42" s="14"/>
      <c r="AM42" s="17"/>
      <c r="AN42" s="16"/>
      <c r="AO42" s="16"/>
      <c r="AP42" s="14"/>
      <c r="AQ42" s="17"/>
      <c r="AR42" s="16"/>
      <c r="AS42" s="16"/>
      <c r="AT42" s="14"/>
      <c r="AU42" s="17"/>
      <c r="AV42" s="16"/>
      <c r="AW42" s="16"/>
      <c r="AX42" s="14"/>
      <c r="AY42" s="17"/>
      <c r="AZ42" s="16"/>
      <c r="BA42" s="16"/>
      <c r="BB42" s="14"/>
      <c r="BC42" s="17"/>
      <c r="BD42" s="16"/>
      <c r="BE42" s="16"/>
      <c r="BF42" s="14"/>
      <c r="BG42" s="17"/>
      <c r="BH42" s="16"/>
      <c r="BI42" s="16"/>
      <c r="BJ42" s="14"/>
      <c r="BK42" s="17"/>
      <c r="BL42" s="16"/>
      <c r="BM42" s="16"/>
      <c r="BN42" s="14"/>
      <c r="BO42" s="16"/>
      <c r="BP42" s="14"/>
      <c r="BQ42" s="14"/>
      <c r="BR42" s="16"/>
      <c r="BS42" s="14"/>
      <c r="BT42" s="14"/>
      <c r="BU42" s="16"/>
      <c r="BV42" s="14"/>
      <c r="BW42" s="14"/>
      <c r="BX42" s="16"/>
      <c r="BY42" s="14"/>
      <c r="BZ42" s="14"/>
      <c r="CA42" s="16"/>
      <c r="CB42" s="14"/>
      <c r="CC42" s="14"/>
      <c r="CD42" s="16"/>
      <c r="CE42" s="14"/>
      <c r="CF42" s="14"/>
      <c r="CG42" s="16"/>
      <c r="CH42" s="14"/>
      <c r="CI42" s="14"/>
      <c r="CJ42" s="16"/>
      <c r="CK42" s="14"/>
      <c r="CL42" s="14"/>
      <c r="CM42" s="16"/>
      <c r="CN42" s="14"/>
      <c r="CO42" s="16"/>
      <c r="CP42" s="14"/>
      <c r="CQ42" s="16"/>
      <c r="CR42" s="14"/>
      <c r="CS42" s="16"/>
      <c r="CT42" s="14"/>
      <c r="CU42" s="16"/>
      <c r="CV42" s="14"/>
      <c r="CW42" s="81"/>
      <c r="CX42" s="82"/>
      <c r="CY42" s="14"/>
      <c r="CZ42" s="16"/>
      <c r="DA42" s="14"/>
      <c r="DB42" s="14"/>
      <c r="DC42" s="16"/>
      <c r="DD42" s="14"/>
      <c r="DE42" s="14"/>
      <c r="DF42" s="16"/>
      <c r="DG42" s="14"/>
      <c r="DH42" s="14"/>
      <c r="DI42" s="16"/>
      <c r="DJ42" s="14"/>
      <c r="DK42" s="14"/>
      <c r="DL42" s="16"/>
      <c r="DM42" s="14"/>
      <c r="DN42" s="14"/>
      <c r="DO42" s="16"/>
      <c r="DP42" s="14"/>
      <c r="DQ42" s="14"/>
      <c r="DR42" s="16"/>
      <c r="DS42" s="14"/>
      <c r="DT42" s="14"/>
      <c r="DU42" s="16"/>
      <c r="DV42" s="14"/>
      <c r="DW42" s="14"/>
      <c r="DX42" s="16"/>
      <c r="DY42" s="14"/>
      <c r="DZ42" s="14"/>
      <c r="EA42" s="16"/>
      <c r="EB42" s="14"/>
      <c r="EC42" s="30"/>
      <c r="ED42" s="16"/>
      <c r="EE42" s="16"/>
      <c r="EF42" s="21"/>
      <c r="EG42" s="14"/>
      <c r="EH42" s="21"/>
      <c r="EI42" s="14"/>
      <c r="EJ42" s="21"/>
      <c r="EK42" s="14"/>
      <c r="EL42" s="21"/>
      <c r="EM42" s="14"/>
      <c r="EN42" s="16"/>
      <c r="EO42" s="14"/>
      <c r="EP42" s="14"/>
      <c r="EQ42" s="16"/>
      <c r="ER42" s="14"/>
      <c r="ES42" s="14"/>
      <c r="ET42" s="16"/>
      <c r="EU42" s="14"/>
      <c r="EV42" s="21"/>
      <c r="EW42" s="16"/>
      <c r="EX42" s="14"/>
      <c r="EY42" s="21"/>
      <c r="EZ42" s="16"/>
      <c r="FA42" s="14"/>
      <c r="FB42" s="21"/>
      <c r="FC42" s="16"/>
      <c r="FD42" s="14"/>
      <c r="FE42" s="21"/>
      <c r="FF42" s="16"/>
      <c r="FG42" s="14"/>
      <c r="FH42" s="21"/>
      <c r="FI42" s="16"/>
      <c r="FJ42" s="14"/>
      <c r="FK42" s="21"/>
      <c r="FL42" s="16"/>
      <c r="FM42" s="14"/>
      <c r="FN42" s="21"/>
      <c r="FO42" s="16"/>
      <c r="FP42" s="14"/>
      <c r="FQ42" s="16"/>
      <c r="FR42" s="16"/>
      <c r="FS42" s="16"/>
      <c r="FT42" s="16"/>
      <c r="FU42" s="16"/>
      <c r="FV42" s="18"/>
      <c r="FW42" s="16"/>
      <c r="FX42" s="16"/>
      <c r="FY42" s="18"/>
      <c r="FZ42" s="16"/>
      <c r="GA42" s="16"/>
      <c r="GB42" s="16"/>
      <c r="GC42" s="16"/>
      <c r="GD42" s="16"/>
      <c r="GE42" s="16"/>
      <c r="GF42" s="21"/>
      <c r="GG42" s="21"/>
      <c r="GH42" s="14"/>
      <c r="GI42" s="14"/>
      <c r="GJ42" s="20"/>
      <c r="GK42" s="8"/>
      <c r="GL42" s="7"/>
    </row>
    <row r="43" spans="1:194" ht="50.25" customHeight="1" x14ac:dyDescent="0.15">
      <c r="A43" s="6">
        <v>36</v>
      </c>
      <c r="B43" s="14"/>
      <c r="C43" s="21"/>
      <c r="D43" s="21"/>
      <c r="E43" s="21"/>
      <c r="F43" s="15"/>
      <c r="G43" s="21"/>
      <c r="H43" s="21"/>
      <c r="I43" s="23"/>
      <c r="J43" s="14"/>
      <c r="K43" s="14"/>
      <c r="L43" s="14"/>
      <c r="M43" s="14"/>
      <c r="N43" s="14"/>
      <c r="O43" s="14"/>
      <c r="P43" s="14"/>
      <c r="Q43" s="14"/>
      <c r="R43" s="21"/>
      <c r="S43" s="14"/>
      <c r="T43" s="21"/>
      <c r="U43" s="14"/>
      <c r="V43" s="21"/>
      <c r="W43" s="14"/>
      <c r="X43" s="16"/>
      <c r="Y43" s="14"/>
      <c r="Z43" s="14"/>
      <c r="AA43" s="17"/>
      <c r="AB43" s="16"/>
      <c r="AC43" s="16"/>
      <c r="AD43" s="14"/>
      <c r="AE43" s="17"/>
      <c r="AF43" s="16"/>
      <c r="AG43" s="16"/>
      <c r="AH43" s="14"/>
      <c r="AI43" s="17"/>
      <c r="AJ43" s="16"/>
      <c r="AK43" s="16"/>
      <c r="AL43" s="14"/>
      <c r="AM43" s="17"/>
      <c r="AN43" s="16"/>
      <c r="AO43" s="16"/>
      <c r="AP43" s="14"/>
      <c r="AQ43" s="17"/>
      <c r="AR43" s="16"/>
      <c r="AS43" s="16"/>
      <c r="AT43" s="14"/>
      <c r="AU43" s="17"/>
      <c r="AV43" s="16"/>
      <c r="AW43" s="16"/>
      <c r="AX43" s="14"/>
      <c r="AY43" s="17"/>
      <c r="AZ43" s="16"/>
      <c r="BA43" s="16"/>
      <c r="BB43" s="14"/>
      <c r="BC43" s="17"/>
      <c r="BD43" s="16"/>
      <c r="BE43" s="16"/>
      <c r="BF43" s="14"/>
      <c r="BG43" s="17"/>
      <c r="BH43" s="16"/>
      <c r="BI43" s="16"/>
      <c r="BJ43" s="14"/>
      <c r="BK43" s="17"/>
      <c r="BL43" s="16"/>
      <c r="BM43" s="16"/>
      <c r="BN43" s="14"/>
      <c r="BO43" s="16"/>
      <c r="BP43" s="14"/>
      <c r="BQ43" s="14"/>
      <c r="BR43" s="16"/>
      <c r="BS43" s="14"/>
      <c r="BT43" s="14"/>
      <c r="BU43" s="16"/>
      <c r="BV43" s="14"/>
      <c r="BW43" s="14"/>
      <c r="BX43" s="16"/>
      <c r="BY43" s="14"/>
      <c r="BZ43" s="14"/>
      <c r="CA43" s="16"/>
      <c r="CB43" s="14"/>
      <c r="CC43" s="14"/>
      <c r="CD43" s="16"/>
      <c r="CE43" s="14"/>
      <c r="CF43" s="14"/>
      <c r="CG43" s="16"/>
      <c r="CH43" s="14"/>
      <c r="CI43" s="14"/>
      <c r="CJ43" s="16"/>
      <c r="CK43" s="14"/>
      <c r="CL43" s="14"/>
      <c r="CM43" s="16"/>
      <c r="CN43" s="14"/>
      <c r="CO43" s="16"/>
      <c r="CP43" s="14"/>
      <c r="CQ43" s="16"/>
      <c r="CR43" s="14"/>
      <c r="CS43" s="16"/>
      <c r="CT43" s="14"/>
      <c r="CU43" s="16"/>
      <c r="CV43" s="14"/>
      <c r="CW43" s="81"/>
      <c r="CX43" s="82"/>
      <c r="CY43" s="14"/>
      <c r="CZ43" s="16"/>
      <c r="DA43" s="14"/>
      <c r="DB43" s="14"/>
      <c r="DC43" s="16"/>
      <c r="DD43" s="14"/>
      <c r="DE43" s="14"/>
      <c r="DF43" s="16"/>
      <c r="DG43" s="14"/>
      <c r="DH43" s="14"/>
      <c r="DI43" s="16"/>
      <c r="DJ43" s="14"/>
      <c r="DK43" s="14"/>
      <c r="DL43" s="16"/>
      <c r="DM43" s="14"/>
      <c r="DN43" s="14"/>
      <c r="DO43" s="16"/>
      <c r="DP43" s="14"/>
      <c r="DQ43" s="14"/>
      <c r="DR43" s="16"/>
      <c r="DS43" s="14"/>
      <c r="DT43" s="14"/>
      <c r="DU43" s="16"/>
      <c r="DV43" s="14"/>
      <c r="DW43" s="14"/>
      <c r="DX43" s="16"/>
      <c r="DY43" s="14"/>
      <c r="DZ43" s="14"/>
      <c r="EA43" s="16"/>
      <c r="EB43" s="14"/>
      <c r="EC43" s="30"/>
      <c r="ED43" s="16"/>
      <c r="EE43" s="16"/>
      <c r="EF43" s="21"/>
      <c r="EG43" s="14"/>
      <c r="EH43" s="21"/>
      <c r="EI43" s="14"/>
      <c r="EJ43" s="21"/>
      <c r="EK43" s="14"/>
      <c r="EL43" s="21"/>
      <c r="EM43" s="14"/>
      <c r="EN43" s="16"/>
      <c r="EO43" s="14"/>
      <c r="EP43" s="14"/>
      <c r="EQ43" s="16"/>
      <c r="ER43" s="14"/>
      <c r="ES43" s="14"/>
      <c r="ET43" s="16"/>
      <c r="EU43" s="14"/>
      <c r="EV43" s="21"/>
      <c r="EW43" s="16"/>
      <c r="EX43" s="14"/>
      <c r="EY43" s="21"/>
      <c r="EZ43" s="16"/>
      <c r="FA43" s="14"/>
      <c r="FB43" s="21"/>
      <c r="FC43" s="16"/>
      <c r="FD43" s="14"/>
      <c r="FE43" s="21"/>
      <c r="FF43" s="16"/>
      <c r="FG43" s="14"/>
      <c r="FH43" s="21"/>
      <c r="FI43" s="16"/>
      <c r="FJ43" s="14"/>
      <c r="FK43" s="21"/>
      <c r="FL43" s="16"/>
      <c r="FM43" s="14"/>
      <c r="FN43" s="21"/>
      <c r="FO43" s="16"/>
      <c r="FP43" s="14"/>
      <c r="FQ43" s="16"/>
      <c r="FR43" s="16"/>
      <c r="FS43" s="16"/>
      <c r="FT43" s="16"/>
      <c r="FU43" s="16"/>
      <c r="FV43" s="18"/>
      <c r="FW43" s="16"/>
      <c r="FX43" s="16"/>
      <c r="FY43" s="18"/>
      <c r="FZ43" s="16"/>
      <c r="GA43" s="16"/>
      <c r="GB43" s="16"/>
      <c r="GC43" s="16"/>
      <c r="GD43" s="16"/>
      <c r="GE43" s="16"/>
      <c r="GF43" s="21"/>
      <c r="GG43" s="21"/>
      <c r="GH43" s="14"/>
      <c r="GI43" s="14"/>
      <c r="GJ43" s="20"/>
      <c r="GK43" s="8"/>
      <c r="GL43" s="7"/>
    </row>
    <row r="44" spans="1:194" ht="50.25" customHeight="1" x14ac:dyDescent="0.15">
      <c r="A44" s="6">
        <v>37</v>
      </c>
      <c r="B44" s="14"/>
      <c r="C44" s="21"/>
      <c r="D44" s="21"/>
      <c r="E44" s="21"/>
      <c r="F44" s="15"/>
      <c r="G44" s="21"/>
      <c r="H44" s="21"/>
      <c r="I44" s="23"/>
      <c r="J44" s="14"/>
      <c r="K44" s="14"/>
      <c r="L44" s="14"/>
      <c r="M44" s="14"/>
      <c r="N44" s="14"/>
      <c r="O44" s="14"/>
      <c r="P44" s="14"/>
      <c r="Q44" s="14"/>
      <c r="R44" s="21"/>
      <c r="S44" s="14"/>
      <c r="T44" s="21"/>
      <c r="U44" s="14"/>
      <c r="V44" s="21"/>
      <c r="W44" s="14"/>
      <c r="X44" s="16"/>
      <c r="Y44" s="14"/>
      <c r="Z44" s="14"/>
      <c r="AA44" s="17"/>
      <c r="AB44" s="16"/>
      <c r="AC44" s="16"/>
      <c r="AD44" s="14"/>
      <c r="AE44" s="17"/>
      <c r="AF44" s="16"/>
      <c r="AG44" s="16"/>
      <c r="AH44" s="14"/>
      <c r="AI44" s="17"/>
      <c r="AJ44" s="16"/>
      <c r="AK44" s="16"/>
      <c r="AL44" s="14"/>
      <c r="AM44" s="17"/>
      <c r="AN44" s="16"/>
      <c r="AO44" s="16"/>
      <c r="AP44" s="14"/>
      <c r="AQ44" s="17"/>
      <c r="AR44" s="16"/>
      <c r="AS44" s="16"/>
      <c r="AT44" s="14"/>
      <c r="AU44" s="17"/>
      <c r="AV44" s="16"/>
      <c r="AW44" s="16"/>
      <c r="AX44" s="14"/>
      <c r="AY44" s="17"/>
      <c r="AZ44" s="16"/>
      <c r="BA44" s="16"/>
      <c r="BB44" s="14"/>
      <c r="BC44" s="17"/>
      <c r="BD44" s="16"/>
      <c r="BE44" s="16"/>
      <c r="BF44" s="14"/>
      <c r="BG44" s="17"/>
      <c r="BH44" s="16"/>
      <c r="BI44" s="16"/>
      <c r="BJ44" s="14"/>
      <c r="BK44" s="17"/>
      <c r="BL44" s="16"/>
      <c r="BM44" s="16"/>
      <c r="BN44" s="14"/>
      <c r="BO44" s="16"/>
      <c r="BP44" s="14"/>
      <c r="BQ44" s="14"/>
      <c r="BR44" s="16"/>
      <c r="BS44" s="14"/>
      <c r="BT44" s="14"/>
      <c r="BU44" s="16"/>
      <c r="BV44" s="14"/>
      <c r="BW44" s="14"/>
      <c r="BX44" s="16"/>
      <c r="BY44" s="14"/>
      <c r="BZ44" s="14"/>
      <c r="CA44" s="16"/>
      <c r="CB44" s="14"/>
      <c r="CC44" s="14"/>
      <c r="CD44" s="16"/>
      <c r="CE44" s="14"/>
      <c r="CF44" s="14"/>
      <c r="CG44" s="16"/>
      <c r="CH44" s="14"/>
      <c r="CI44" s="14"/>
      <c r="CJ44" s="16"/>
      <c r="CK44" s="14"/>
      <c r="CL44" s="14"/>
      <c r="CM44" s="16"/>
      <c r="CN44" s="14"/>
      <c r="CO44" s="16"/>
      <c r="CP44" s="14"/>
      <c r="CQ44" s="16"/>
      <c r="CR44" s="14"/>
      <c r="CS44" s="16"/>
      <c r="CT44" s="14"/>
      <c r="CU44" s="16"/>
      <c r="CV44" s="14"/>
      <c r="CW44" s="81"/>
      <c r="CX44" s="82"/>
      <c r="CY44" s="14"/>
      <c r="CZ44" s="16"/>
      <c r="DA44" s="14"/>
      <c r="DB44" s="14"/>
      <c r="DC44" s="16"/>
      <c r="DD44" s="14"/>
      <c r="DE44" s="14"/>
      <c r="DF44" s="16"/>
      <c r="DG44" s="14"/>
      <c r="DH44" s="14"/>
      <c r="DI44" s="16"/>
      <c r="DJ44" s="14"/>
      <c r="DK44" s="14"/>
      <c r="DL44" s="16"/>
      <c r="DM44" s="14"/>
      <c r="DN44" s="14"/>
      <c r="DO44" s="16"/>
      <c r="DP44" s="14"/>
      <c r="DQ44" s="14"/>
      <c r="DR44" s="16"/>
      <c r="DS44" s="14"/>
      <c r="DT44" s="14"/>
      <c r="DU44" s="16"/>
      <c r="DV44" s="14"/>
      <c r="DW44" s="14"/>
      <c r="DX44" s="16"/>
      <c r="DY44" s="14"/>
      <c r="DZ44" s="14"/>
      <c r="EA44" s="16"/>
      <c r="EB44" s="14"/>
      <c r="EC44" s="30"/>
      <c r="ED44" s="16"/>
      <c r="EE44" s="16"/>
      <c r="EF44" s="21"/>
      <c r="EG44" s="14"/>
      <c r="EH44" s="21"/>
      <c r="EI44" s="14"/>
      <c r="EJ44" s="21"/>
      <c r="EK44" s="14"/>
      <c r="EL44" s="21"/>
      <c r="EM44" s="14"/>
      <c r="EN44" s="16"/>
      <c r="EO44" s="14"/>
      <c r="EP44" s="14"/>
      <c r="EQ44" s="16"/>
      <c r="ER44" s="14"/>
      <c r="ES44" s="14"/>
      <c r="ET44" s="16"/>
      <c r="EU44" s="14"/>
      <c r="EV44" s="21"/>
      <c r="EW44" s="16"/>
      <c r="EX44" s="14"/>
      <c r="EY44" s="21"/>
      <c r="EZ44" s="16"/>
      <c r="FA44" s="14"/>
      <c r="FB44" s="21"/>
      <c r="FC44" s="16"/>
      <c r="FD44" s="14"/>
      <c r="FE44" s="21"/>
      <c r="FF44" s="16"/>
      <c r="FG44" s="14"/>
      <c r="FH44" s="21"/>
      <c r="FI44" s="16"/>
      <c r="FJ44" s="14"/>
      <c r="FK44" s="21"/>
      <c r="FL44" s="16"/>
      <c r="FM44" s="14"/>
      <c r="FN44" s="21"/>
      <c r="FO44" s="16"/>
      <c r="FP44" s="14"/>
      <c r="FQ44" s="16"/>
      <c r="FR44" s="16"/>
      <c r="FS44" s="16"/>
      <c r="FT44" s="16"/>
      <c r="FU44" s="16"/>
      <c r="FV44" s="18"/>
      <c r="FW44" s="16"/>
      <c r="FX44" s="16"/>
      <c r="FY44" s="18"/>
      <c r="FZ44" s="16"/>
      <c r="GA44" s="16"/>
      <c r="GB44" s="16"/>
      <c r="GC44" s="16"/>
      <c r="GD44" s="16"/>
      <c r="GE44" s="16"/>
      <c r="GF44" s="21"/>
      <c r="GG44" s="21"/>
      <c r="GH44" s="14"/>
      <c r="GI44" s="14"/>
      <c r="GJ44" s="20"/>
      <c r="GK44" s="8"/>
      <c r="GL44" s="7"/>
    </row>
    <row r="45" spans="1:194" ht="50.25" customHeight="1" x14ac:dyDescent="0.15">
      <c r="A45" s="6">
        <v>38</v>
      </c>
      <c r="B45" s="14"/>
      <c r="C45" s="21"/>
      <c r="D45" s="21"/>
      <c r="E45" s="21"/>
      <c r="F45" s="15"/>
      <c r="G45" s="21"/>
      <c r="H45" s="21"/>
      <c r="I45" s="23"/>
      <c r="J45" s="14"/>
      <c r="K45" s="14"/>
      <c r="L45" s="14"/>
      <c r="M45" s="14"/>
      <c r="N45" s="14"/>
      <c r="O45" s="14"/>
      <c r="P45" s="14"/>
      <c r="Q45" s="14"/>
      <c r="R45" s="21"/>
      <c r="S45" s="14"/>
      <c r="T45" s="21"/>
      <c r="U45" s="14"/>
      <c r="V45" s="21"/>
      <c r="W45" s="14"/>
      <c r="X45" s="16"/>
      <c r="Y45" s="14"/>
      <c r="Z45" s="14"/>
      <c r="AA45" s="17"/>
      <c r="AB45" s="16"/>
      <c r="AC45" s="16"/>
      <c r="AD45" s="14"/>
      <c r="AE45" s="17"/>
      <c r="AF45" s="16"/>
      <c r="AG45" s="16"/>
      <c r="AH45" s="14"/>
      <c r="AI45" s="17"/>
      <c r="AJ45" s="16"/>
      <c r="AK45" s="16"/>
      <c r="AL45" s="14"/>
      <c r="AM45" s="17"/>
      <c r="AN45" s="16"/>
      <c r="AO45" s="16"/>
      <c r="AP45" s="14"/>
      <c r="AQ45" s="17"/>
      <c r="AR45" s="16"/>
      <c r="AS45" s="16"/>
      <c r="AT45" s="14"/>
      <c r="AU45" s="17"/>
      <c r="AV45" s="16"/>
      <c r="AW45" s="16"/>
      <c r="AX45" s="14"/>
      <c r="AY45" s="17"/>
      <c r="AZ45" s="16"/>
      <c r="BA45" s="16"/>
      <c r="BB45" s="14"/>
      <c r="BC45" s="17"/>
      <c r="BD45" s="16"/>
      <c r="BE45" s="16"/>
      <c r="BF45" s="14"/>
      <c r="BG45" s="17"/>
      <c r="BH45" s="16"/>
      <c r="BI45" s="16"/>
      <c r="BJ45" s="14"/>
      <c r="BK45" s="17"/>
      <c r="BL45" s="16"/>
      <c r="BM45" s="16"/>
      <c r="BN45" s="14"/>
      <c r="BO45" s="16"/>
      <c r="BP45" s="14"/>
      <c r="BQ45" s="14"/>
      <c r="BR45" s="16"/>
      <c r="BS45" s="14"/>
      <c r="BT45" s="14"/>
      <c r="BU45" s="16"/>
      <c r="BV45" s="14"/>
      <c r="BW45" s="14"/>
      <c r="BX45" s="16"/>
      <c r="BY45" s="14"/>
      <c r="BZ45" s="14"/>
      <c r="CA45" s="16"/>
      <c r="CB45" s="14"/>
      <c r="CC45" s="14"/>
      <c r="CD45" s="16"/>
      <c r="CE45" s="14"/>
      <c r="CF45" s="14"/>
      <c r="CG45" s="16"/>
      <c r="CH45" s="14"/>
      <c r="CI45" s="14"/>
      <c r="CJ45" s="16"/>
      <c r="CK45" s="14"/>
      <c r="CL45" s="14"/>
      <c r="CM45" s="16"/>
      <c r="CN45" s="14"/>
      <c r="CO45" s="16"/>
      <c r="CP45" s="14"/>
      <c r="CQ45" s="16"/>
      <c r="CR45" s="14"/>
      <c r="CS45" s="16"/>
      <c r="CT45" s="14"/>
      <c r="CU45" s="16"/>
      <c r="CV45" s="14"/>
      <c r="CW45" s="81"/>
      <c r="CX45" s="82"/>
      <c r="CY45" s="14"/>
      <c r="CZ45" s="16"/>
      <c r="DA45" s="14"/>
      <c r="DB45" s="14"/>
      <c r="DC45" s="16"/>
      <c r="DD45" s="14"/>
      <c r="DE45" s="14"/>
      <c r="DF45" s="16"/>
      <c r="DG45" s="14"/>
      <c r="DH45" s="14"/>
      <c r="DI45" s="16"/>
      <c r="DJ45" s="14"/>
      <c r="DK45" s="14"/>
      <c r="DL45" s="16"/>
      <c r="DM45" s="14"/>
      <c r="DN45" s="14"/>
      <c r="DO45" s="16"/>
      <c r="DP45" s="14"/>
      <c r="DQ45" s="14"/>
      <c r="DR45" s="16"/>
      <c r="DS45" s="14"/>
      <c r="DT45" s="14"/>
      <c r="DU45" s="16"/>
      <c r="DV45" s="14"/>
      <c r="DW45" s="14"/>
      <c r="DX45" s="16"/>
      <c r="DY45" s="14"/>
      <c r="DZ45" s="14"/>
      <c r="EA45" s="16"/>
      <c r="EB45" s="14"/>
      <c r="EC45" s="30"/>
      <c r="ED45" s="16"/>
      <c r="EE45" s="16"/>
      <c r="EF45" s="21"/>
      <c r="EG45" s="14"/>
      <c r="EH45" s="21"/>
      <c r="EI45" s="14"/>
      <c r="EJ45" s="21"/>
      <c r="EK45" s="14"/>
      <c r="EL45" s="21"/>
      <c r="EM45" s="14"/>
      <c r="EN45" s="16"/>
      <c r="EO45" s="14"/>
      <c r="EP45" s="14"/>
      <c r="EQ45" s="16"/>
      <c r="ER45" s="14"/>
      <c r="ES45" s="14"/>
      <c r="ET45" s="16"/>
      <c r="EU45" s="14"/>
      <c r="EV45" s="21"/>
      <c r="EW45" s="16"/>
      <c r="EX45" s="14"/>
      <c r="EY45" s="21"/>
      <c r="EZ45" s="16"/>
      <c r="FA45" s="14"/>
      <c r="FB45" s="21"/>
      <c r="FC45" s="16"/>
      <c r="FD45" s="14"/>
      <c r="FE45" s="21"/>
      <c r="FF45" s="16"/>
      <c r="FG45" s="14"/>
      <c r="FH45" s="21"/>
      <c r="FI45" s="16"/>
      <c r="FJ45" s="14"/>
      <c r="FK45" s="21"/>
      <c r="FL45" s="16"/>
      <c r="FM45" s="14"/>
      <c r="FN45" s="21"/>
      <c r="FO45" s="16"/>
      <c r="FP45" s="14"/>
      <c r="FQ45" s="16"/>
      <c r="FR45" s="16"/>
      <c r="FS45" s="16"/>
      <c r="FT45" s="16"/>
      <c r="FU45" s="16"/>
      <c r="FV45" s="18"/>
      <c r="FW45" s="16"/>
      <c r="FX45" s="16"/>
      <c r="FY45" s="18"/>
      <c r="FZ45" s="16"/>
      <c r="GA45" s="16"/>
      <c r="GB45" s="16"/>
      <c r="GC45" s="16"/>
      <c r="GD45" s="16"/>
      <c r="GE45" s="16"/>
      <c r="GF45" s="21"/>
      <c r="GG45" s="21"/>
      <c r="GH45" s="14"/>
      <c r="GI45" s="14"/>
      <c r="GJ45" s="20"/>
      <c r="GK45" s="8"/>
      <c r="GL45" s="7"/>
    </row>
    <row r="46" spans="1:194" ht="50.25" customHeight="1" x14ac:dyDescent="0.15">
      <c r="A46" s="6">
        <v>39</v>
      </c>
      <c r="B46" s="14"/>
      <c r="C46" s="21"/>
      <c r="D46" s="21"/>
      <c r="E46" s="21"/>
      <c r="F46" s="15"/>
      <c r="G46" s="21"/>
      <c r="H46" s="21"/>
      <c r="I46" s="23"/>
      <c r="J46" s="14"/>
      <c r="K46" s="14"/>
      <c r="L46" s="14"/>
      <c r="M46" s="14"/>
      <c r="N46" s="14"/>
      <c r="O46" s="14"/>
      <c r="P46" s="14"/>
      <c r="Q46" s="14"/>
      <c r="R46" s="21"/>
      <c r="S46" s="14"/>
      <c r="T46" s="21"/>
      <c r="U46" s="14"/>
      <c r="V46" s="21"/>
      <c r="W46" s="14"/>
      <c r="X46" s="16"/>
      <c r="Y46" s="14"/>
      <c r="Z46" s="14"/>
      <c r="AA46" s="17"/>
      <c r="AB46" s="16"/>
      <c r="AC46" s="16"/>
      <c r="AD46" s="14"/>
      <c r="AE46" s="17"/>
      <c r="AF46" s="16"/>
      <c r="AG46" s="16"/>
      <c r="AH46" s="14"/>
      <c r="AI46" s="17"/>
      <c r="AJ46" s="16"/>
      <c r="AK46" s="16"/>
      <c r="AL46" s="14"/>
      <c r="AM46" s="17"/>
      <c r="AN46" s="16"/>
      <c r="AO46" s="16"/>
      <c r="AP46" s="14"/>
      <c r="AQ46" s="17"/>
      <c r="AR46" s="16"/>
      <c r="AS46" s="16"/>
      <c r="AT46" s="14"/>
      <c r="AU46" s="17"/>
      <c r="AV46" s="16"/>
      <c r="AW46" s="16"/>
      <c r="AX46" s="14"/>
      <c r="AY46" s="17"/>
      <c r="AZ46" s="16"/>
      <c r="BA46" s="16"/>
      <c r="BB46" s="14"/>
      <c r="BC46" s="17"/>
      <c r="BD46" s="16"/>
      <c r="BE46" s="16"/>
      <c r="BF46" s="14"/>
      <c r="BG46" s="17"/>
      <c r="BH46" s="16"/>
      <c r="BI46" s="16"/>
      <c r="BJ46" s="14"/>
      <c r="BK46" s="17"/>
      <c r="BL46" s="16"/>
      <c r="BM46" s="16"/>
      <c r="BN46" s="14"/>
      <c r="BO46" s="16"/>
      <c r="BP46" s="14"/>
      <c r="BQ46" s="14"/>
      <c r="BR46" s="16"/>
      <c r="BS46" s="14"/>
      <c r="BT46" s="14"/>
      <c r="BU46" s="16"/>
      <c r="BV46" s="14"/>
      <c r="BW46" s="14"/>
      <c r="BX46" s="16"/>
      <c r="BY46" s="14"/>
      <c r="BZ46" s="14"/>
      <c r="CA46" s="16"/>
      <c r="CB46" s="14"/>
      <c r="CC46" s="14"/>
      <c r="CD46" s="16"/>
      <c r="CE46" s="14"/>
      <c r="CF46" s="14"/>
      <c r="CG46" s="16"/>
      <c r="CH46" s="14"/>
      <c r="CI46" s="14"/>
      <c r="CJ46" s="16"/>
      <c r="CK46" s="14"/>
      <c r="CL46" s="14"/>
      <c r="CM46" s="16"/>
      <c r="CN46" s="14"/>
      <c r="CO46" s="16"/>
      <c r="CP46" s="14"/>
      <c r="CQ46" s="16"/>
      <c r="CR46" s="14"/>
      <c r="CS46" s="16"/>
      <c r="CT46" s="14"/>
      <c r="CU46" s="16"/>
      <c r="CV46" s="14"/>
      <c r="CW46" s="81"/>
      <c r="CX46" s="82"/>
      <c r="CY46" s="14"/>
      <c r="CZ46" s="16"/>
      <c r="DA46" s="14"/>
      <c r="DB46" s="14"/>
      <c r="DC46" s="16"/>
      <c r="DD46" s="14"/>
      <c r="DE46" s="14"/>
      <c r="DF46" s="16"/>
      <c r="DG46" s="14"/>
      <c r="DH46" s="14"/>
      <c r="DI46" s="16"/>
      <c r="DJ46" s="14"/>
      <c r="DK46" s="14"/>
      <c r="DL46" s="16"/>
      <c r="DM46" s="14"/>
      <c r="DN46" s="14"/>
      <c r="DO46" s="16"/>
      <c r="DP46" s="14"/>
      <c r="DQ46" s="14"/>
      <c r="DR46" s="16"/>
      <c r="DS46" s="14"/>
      <c r="DT46" s="14"/>
      <c r="DU46" s="16"/>
      <c r="DV46" s="14"/>
      <c r="DW46" s="14"/>
      <c r="DX46" s="16"/>
      <c r="DY46" s="14"/>
      <c r="DZ46" s="14"/>
      <c r="EA46" s="16"/>
      <c r="EB46" s="14"/>
      <c r="EC46" s="30"/>
      <c r="ED46" s="16"/>
      <c r="EE46" s="16"/>
      <c r="EF46" s="21"/>
      <c r="EG46" s="14"/>
      <c r="EH46" s="21"/>
      <c r="EI46" s="14"/>
      <c r="EJ46" s="21"/>
      <c r="EK46" s="14"/>
      <c r="EL46" s="21"/>
      <c r="EM46" s="14"/>
      <c r="EN46" s="16"/>
      <c r="EO46" s="14"/>
      <c r="EP46" s="14"/>
      <c r="EQ46" s="16"/>
      <c r="ER46" s="14"/>
      <c r="ES46" s="14"/>
      <c r="ET46" s="16"/>
      <c r="EU46" s="14"/>
      <c r="EV46" s="21"/>
      <c r="EW46" s="16"/>
      <c r="EX46" s="14"/>
      <c r="EY46" s="21"/>
      <c r="EZ46" s="16"/>
      <c r="FA46" s="14"/>
      <c r="FB46" s="21"/>
      <c r="FC46" s="16"/>
      <c r="FD46" s="14"/>
      <c r="FE46" s="21"/>
      <c r="FF46" s="16"/>
      <c r="FG46" s="14"/>
      <c r="FH46" s="21"/>
      <c r="FI46" s="16"/>
      <c r="FJ46" s="14"/>
      <c r="FK46" s="21"/>
      <c r="FL46" s="16"/>
      <c r="FM46" s="14"/>
      <c r="FN46" s="21"/>
      <c r="FO46" s="16"/>
      <c r="FP46" s="14"/>
      <c r="FQ46" s="16"/>
      <c r="FR46" s="16"/>
      <c r="FS46" s="16"/>
      <c r="FT46" s="16"/>
      <c r="FU46" s="16"/>
      <c r="FV46" s="18"/>
      <c r="FW46" s="16"/>
      <c r="FX46" s="16"/>
      <c r="FY46" s="18"/>
      <c r="FZ46" s="16"/>
      <c r="GA46" s="16"/>
      <c r="GB46" s="16"/>
      <c r="GC46" s="16"/>
      <c r="GD46" s="16"/>
      <c r="GE46" s="16"/>
      <c r="GF46" s="21"/>
      <c r="GG46" s="21"/>
      <c r="GH46" s="14"/>
      <c r="GI46" s="14"/>
      <c r="GJ46" s="20"/>
      <c r="GK46" s="8"/>
      <c r="GL46" s="7"/>
    </row>
    <row r="47" spans="1:194" ht="50.25" customHeight="1" x14ac:dyDescent="0.15">
      <c r="A47" s="6">
        <v>40</v>
      </c>
      <c r="B47" s="14"/>
      <c r="C47" s="21"/>
      <c r="D47" s="21"/>
      <c r="E47" s="21"/>
      <c r="F47" s="15"/>
      <c r="G47" s="21"/>
      <c r="H47" s="21"/>
      <c r="I47" s="23"/>
      <c r="J47" s="14"/>
      <c r="K47" s="14"/>
      <c r="L47" s="14"/>
      <c r="M47" s="14"/>
      <c r="N47" s="14"/>
      <c r="O47" s="14"/>
      <c r="P47" s="14"/>
      <c r="Q47" s="14"/>
      <c r="R47" s="21"/>
      <c r="S47" s="14"/>
      <c r="T47" s="21"/>
      <c r="U47" s="14"/>
      <c r="V47" s="21"/>
      <c r="W47" s="14"/>
      <c r="X47" s="16"/>
      <c r="Y47" s="14"/>
      <c r="Z47" s="14"/>
      <c r="AA47" s="17"/>
      <c r="AB47" s="16"/>
      <c r="AC47" s="16"/>
      <c r="AD47" s="14"/>
      <c r="AE47" s="17"/>
      <c r="AF47" s="16"/>
      <c r="AG47" s="16"/>
      <c r="AH47" s="14"/>
      <c r="AI47" s="17"/>
      <c r="AJ47" s="16"/>
      <c r="AK47" s="16"/>
      <c r="AL47" s="14"/>
      <c r="AM47" s="17"/>
      <c r="AN47" s="16"/>
      <c r="AO47" s="16"/>
      <c r="AP47" s="14"/>
      <c r="AQ47" s="17"/>
      <c r="AR47" s="16"/>
      <c r="AS47" s="16"/>
      <c r="AT47" s="14"/>
      <c r="AU47" s="17"/>
      <c r="AV47" s="16"/>
      <c r="AW47" s="16"/>
      <c r="AX47" s="14"/>
      <c r="AY47" s="17"/>
      <c r="AZ47" s="16"/>
      <c r="BA47" s="16"/>
      <c r="BB47" s="14"/>
      <c r="BC47" s="17"/>
      <c r="BD47" s="16"/>
      <c r="BE47" s="16"/>
      <c r="BF47" s="14"/>
      <c r="BG47" s="17"/>
      <c r="BH47" s="16"/>
      <c r="BI47" s="16"/>
      <c r="BJ47" s="14"/>
      <c r="BK47" s="17"/>
      <c r="BL47" s="16"/>
      <c r="BM47" s="16"/>
      <c r="BN47" s="14"/>
      <c r="BO47" s="16"/>
      <c r="BP47" s="14"/>
      <c r="BQ47" s="14"/>
      <c r="BR47" s="16"/>
      <c r="BS47" s="14"/>
      <c r="BT47" s="14"/>
      <c r="BU47" s="16"/>
      <c r="BV47" s="14"/>
      <c r="BW47" s="14"/>
      <c r="BX47" s="16"/>
      <c r="BY47" s="14"/>
      <c r="BZ47" s="14"/>
      <c r="CA47" s="16"/>
      <c r="CB47" s="14"/>
      <c r="CC47" s="14"/>
      <c r="CD47" s="16"/>
      <c r="CE47" s="14"/>
      <c r="CF47" s="14"/>
      <c r="CG47" s="16"/>
      <c r="CH47" s="14"/>
      <c r="CI47" s="14"/>
      <c r="CJ47" s="16"/>
      <c r="CK47" s="14"/>
      <c r="CL47" s="14"/>
      <c r="CM47" s="16"/>
      <c r="CN47" s="14"/>
      <c r="CO47" s="16"/>
      <c r="CP47" s="14"/>
      <c r="CQ47" s="16"/>
      <c r="CR47" s="14"/>
      <c r="CS47" s="16"/>
      <c r="CT47" s="14"/>
      <c r="CU47" s="16"/>
      <c r="CV47" s="14"/>
      <c r="CW47" s="81"/>
      <c r="CX47" s="82"/>
      <c r="CY47" s="14"/>
      <c r="CZ47" s="16"/>
      <c r="DA47" s="14"/>
      <c r="DB47" s="14"/>
      <c r="DC47" s="16"/>
      <c r="DD47" s="14"/>
      <c r="DE47" s="14"/>
      <c r="DF47" s="16"/>
      <c r="DG47" s="14"/>
      <c r="DH47" s="14"/>
      <c r="DI47" s="16"/>
      <c r="DJ47" s="14"/>
      <c r="DK47" s="14"/>
      <c r="DL47" s="16"/>
      <c r="DM47" s="14"/>
      <c r="DN47" s="14"/>
      <c r="DO47" s="16"/>
      <c r="DP47" s="14"/>
      <c r="DQ47" s="14"/>
      <c r="DR47" s="16"/>
      <c r="DS47" s="14"/>
      <c r="DT47" s="14"/>
      <c r="DU47" s="16"/>
      <c r="DV47" s="14"/>
      <c r="DW47" s="14"/>
      <c r="DX47" s="16"/>
      <c r="DY47" s="14"/>
      <c r="DZ47" s="14"/>
      <c r="EA47" s="16"/>
      <c r="EB47" s="14"/>
      <c r="EC47" s="30"/>
      <c r="ED47" s="16"/>
      <c r="EE47" s="16"/>
      <c r="EF47" s="21"/>
      <c r="EG47" s="14"/>
      <c r="EH47" s="21"/>
      <c r="EI47" s="14"/>
      <c r="EJ47" s="21"/>
      <c r="EK47" s="14"/>
      <c r="EL47" s="21"/>
      <c r="EM47" s="14"/>
      <c r="EN47" s="16"/>
      <c r="EO47" s="14"/>
      <c r="EP47" s="14"/>
      <c r="EQ47" s="16"/>
      <c r="ER47" s="14"/>
      <c r="ES47" s="14"/>
      <c r="ET47" s="16"/>
      <c r="EU47" s="14"/>
      <c r="EV47" s="21"/>
      <c r="EW47" s="16"/>
      <c r="EX47" s="14"/>
      <c r="EY47" s="21"/>
      <c r="EZ47" s="16"/>
      <c r="FA47" s="14"/>
      <c r="FB47" s="21"/>
      <c r="FC47" s="16"/>
      <c r="FD47" s="14"/>
      <c r="FE47" s="21"/>
      <c r="FF47" s="16"/>
      <c r="FG47" s="14"/>
      <c r="FH47" s="21"/>
      <c r="FI47" s="16"/>
      <c r="FJ47" s="14"/>
      <c r="FK47" s="21"/>
      <c r="FL47" s="16"/>
      <c r="FM47" s="14"/>
      <c r="FN47" s="21"/>
      <c r="FO47" s="16"/>
      <c r="FP47" s="14"/>
      <c r="FQ47" s="16"/>
      <c r="FR47" s="16"/>
      <c r="FS47" s="16"/>
      <c r="FT47" s="16"/>
      <c r="FU47" s="16"/>
      <c r="FV47" s="18"/>
      <c r="FW47" s="16"/>
      <c r="FX47" s="16"/>
      <c r="FY47" s="18"/>
      <c r="FZ47" s="16"/>
      <c r="GA47" s="16"/>
      <c r="GB47" s="16"/>
      <c r="GC47" s="16"/>
      <c r="GD47" s="16"/>
      <c r="GE47" s="16"/>
      <c r="GF47" s="21"/>
      <c r="GG47" s="21"/>
      <c r="GH47" s="14"/>
      <c r="GI47" s="14"/>
      <c r="GJ47" s="20"/>
      <c r="GK47" s="8"/>
      <c r="GL47" s="7"/>
    </row>
    <row r="48" spans="1:194" ht="50.25" customHeight="1" x14ac:dyDescent="0.15">
      <c r="A48" s="6">
        <v>41</v>
      </c>
      <c r="B48" s="14"/>
      <c r="C48" s="21"/>
      <c r="D48" s="21"/>
      <c r="E48" s="21"/>
      <c r="F48" s="15"/>
      <c r="G48" s="21"/>
      <c r="H48" s="21"/>
      <c r="I48" s="23"/>
      <c r="J48" s="14"/>
      <c r="K48" s="14"/>
      <c r="L48" s="14"/>
      <c r="M48" s="14"/>
      <c r="N48" s="14"/>
      <c r="O48" s="14"/>
      <c r="P48" s="14"/>
      <c r="Q48" s="14"/>
      <c r="R48" s="21"/>
      <c r="S48" s="14"/>
      <c r="T48" s="21"/>
      <c r="U48" s="14"/>
      <c r="V48" s="21"/>
      <c r="W48" s="14"/>
      <c r="X48" s="16"/>
      <c r="Y48" s="14"/>
      <c r="Z48" s="14"/>
      <c r="AA48" s="17"/>
      <c r="AB48" s="16"/>
      <c r="AC48" s="16"/>
      <c r="AD48" s="14"/>
      <c r="AE48" s="17"/>
      <c r="AF48" s="16"/>
      <c r="AG48" s="16"/>
      <c r="AH48" s="14"/>
      <c r="AI48" s="17"/>
      <c r="AJ48" s="16"/>
      <c r="AK48" s="16"/>
      <c r="AL48" s="14"/>
      <c r="AM48" s="17"/>
      <c r="AN48" s="16"/>
      <c r="AO48" s="16"/>
      <c r="AP48" s="14"/>
      <c r="AQ48" s="17"/>
      <c r="AR48" s="16"/>
      <c r="AS48" s="16"/>
      <c r="AT48" s="14"/>
      <c r="AU48" s="17"/>
      <c r="AV48" s="16"/>
      <c r="AW48" s="16"/>
      <c r="AX48" s="14"/>
      <c r="AY48" s="17"/>
      <c r="AZ48" s="16"/>
      <c r="BA48" s="16"/>
      <c r="BB48" s="14"/>
      <c r="BC48" s="17"/>
      <c r="BD48" s="16"/>
      <c r="BE48" s="16"/>
      <c r="BF48" s="14"/>
      <c r="BG48" s="17"/>
      <c r="BH48" s="16"/>
      <c r="BI48" s="16"/>
      <c r="BJ48" s="14"/>
      <c r="BK48" s="17"/>
      <c r="BL48" s="16"/>
      <c r="BM48" s="16"/>
      <c r="BN48" s="14"/>
      <c r="BO48" s="16"/>
      <c r="BP48" s="14"/>
      <c r="BQ48" s="14"/>
      <c r="BR48" s="16"/>
      <c r="BS48" s="14"/>
      <c r="BT48" s="14"/>
      <c r="BU48" s="16"/>
      <c r="BV48" s="14"/>
      <c r="BW48" s="14"/>
      <c r="BX48" s="16"/>
      <c r="BY48" s="14"/>
      <c r="BZ48" s="14"/>
      <c r="CA48" s="16"/>
      <c r="CB48" s="14"/>
      <c r="CC48" s="14"/>
      <c r="CD48" s="16"/>
      <c r="CE48" s="14"/>
      <c r="CF48" s="14"/>
      <c r="CG48" s="16"/>
      <c r="CH48" s="14"/>
      <c r="CI48" s="14"/>
      <c r="CJ48" s="16"/>
      <c r="CK48" s="14"/>
      <c r="CL48" s="14"/>
      <c r="CM48" s="16"/>
      <c r="CN48" s="14"/>
      <c r="CO48" s="16"/>
      <c r="CP48" s="14"/>
      <c r="CQ48" s="16"/>
      <c r="CR48" s="14"/>
      <c r="CS48" s="16"/>
      <c r="CT48" s="14"/>
      <c r="CU48" s="16"/>
      <c r="CV48" s="14"/>
      <c r="CW48" s="81"/>
      <c r="CX48" s="82"/>
      <c r="CY48" s="14"/>
      <c r="CZ48" s="16"/>
      <c r="DA48" s="14"/>
      <c r="DB48" s="14"/>
      <c r="DC48" s="16"/>
      <c r="DD48" s="14"/>
      <c r="DE48" s="14"/>
      <c r="DF48" s="16"/>
      <c r="DG48" s="14"/>
      <c r="DH48" s="14"/>
      <c r="DI48" s="16"/>
      <c r="DJ48" s="14"/>
      <c r="DK48" s="14"/>
      <c r="DL48" s="16"/>
      <c r="DM48" s="14"/>
      <c r="DN48" s="14"/>
      <c r="DO48" s="16"/>
      <c r="DP48" s="14"/>
      <c r="DQ48" s="14"/>
      <c r="DR48" s="16"/>
      <c r="DS48" s="14"/>
      <c r="DT48" s="14"/>
      <c r="DU48" s="16"/>
      <c r="DV48" s="14"/>
      <c r="DW48" s="14"/>
      <c r="DX48" s="16"/>
      <c r="DY48" s="14"/>
      <c r="DZ48" s="14"/>
      <c r="EA48" s="16"/>
      <c r="EB48" s="14"/>
      <c r="EC48" s="30"/>
      <c r="ED48" s="16"/>
      <c r="EE48" s="16"/>
      <c r="EF48" s="21"/>
      <c r="EG48" s="14"/>
      <c r="EH48" s="21"/>
      <c r="EI48" s="14"/>
      <c r="EJ48" s="21"/>
      <c r="EK48" s="14"/>
      <c r="EL48" s="21"/>
      <c r="EM48" s="14"/>
      <c r="EN48" s="16"/>
      <c r="EO48" s="14"/>
      <c r="EP48" s="14"/>
      <c r="EQ48" s="16"/>
      <c r="ER48" s="14"/>
      <c r="ES48" s="14"/>
      <c r="ET48" s="16"/>
      <c r="EU48" s="14"/>
      <c r="EV48" s="21"/>
      <c r="EW48" s="16"/>
      <c r="EX48" s="14"/>
      <c r="EY48" s="21"/>
      <c r="EZ48" s="16"/>
      <c r="FA48" s="14"/>
      <c r="FB48" s="21"/>
      <c r="FC48" s="16"/>
      <c r="FD48" s="14"/>
      <c r="FE48" s="21"/>
      <c r="FF48" s="16"/>
      <c r="FG48" s="14"/>
      <c r="FH48" s="21"/>
      <c r="FI48" s="16"/>
      <c r="FJ48" s="14"/>
      <c r="FK48" s="21"/>
      <c r="FL48" s="16"/>
      <c r="FM48" s="14"/>
      <c r="FN48" s="21"/>
      <c r="FO48" s="16"/>
      <c r="FP48" s="14"/>
      <c r="FQ48" s="16"/>
      <c r="FR48" s="16"/>
      <c r="FS48" s="16"/>
      <c r="FT48" s="16"/>
      <c r="FU48" s="16"/>
      <c r="FV48" s="18"/>
      <c r="FW48" s="16"/>
      <c r="FX48" s="16"/>
      <c r="FY48" s="18"/>
      <c r="FZ48" s="16"/>
      <c r="GA48" s="16"/>
      <c r="GB48" s="16"/>
      <c r="GC48" s="16"/>
      <c r="GD48" s="16"/>
      <c r="GE48" s="16"/>
      <c r="GF48" s="21"/>
      <c r="GG48" s="21"/>
      <c r="GH48" s="14"/>
      <c r="GI48" s="14"/>
      <c r="GJ48" s="20"/>
      <c r="GK48" s="8"/>
      <c r="GL48" s="7"/>
    </row>
    <row r="49" spans="1:194" ht="50.25" customHeight="1" x14ac:dyDescent="0.15">
      <c r="A49" s="6">
        <v>42</v>
      </c>
      <c r="B49" s="14"/>
      <c r="C49" s="21"/>
      <c r="D49" s="21"/>
      <c r="E49" s="21"/>
      <c r="F49" s="15"/>
      <c r="G49" s="21"/>
      <c r="H49" s="21"/>
      <c r="I49" s="23"/>
      <c r="J49" s="14"/>
      <c r="K49" s="14"/>
      <c r="L49" s="14"/>
      <c r="M49" s="14"/>
      <c r="N49" s="14"/>
      <c r="O49" s="14"/>
      <c r="P49" s="14"/>
      <c r="Q49" s="14"/>
      <c r="R49" s="21"/>
      <c r="S49" s="14"/>
      <c r="T49" s="21"/>
      <c r="U49" s="14"/>
      <c r="V49" s="21"/>
      <c r="W49" s="14"/>
      <c r="X49" s="16"/>
      <c r="Y49" s="14"/>
      <c r="Z49" s="14"/>
      <c r="AA49" s="17"/>
      <c r="AB49" s="16"/>
      <c r="AC49" s="16"/>
      <c r="AD49" s="14"/>
      <c r="AE49" s="17"/>
      <c r="AF49" s="16"/>
      <c r="AG49" s="16"/>
      <c r="AH49" s="14"/>
      <c r="AI49" s="17"/>
      <c r="AJ49" s="16"/>
      <c r="AK49" s="16"/>
      <c r="AL49" s="14"/>
      <c r="AM49" s="17"/>
      <c r="AN49" s="16"/>
      <c r="AO49" s="16"/>
      <c r="AP49" s="14"/>
      <c r="AQ49" s="17"/>
      <c r="AR49" s="16"/>
      <c r="AS49" s="16"/>
      <c r="AT49" s="14"/>
      <c r="AU49" s="17"/>
      <c r="AV49" s="16"/>
      <c r="AW49" s="16"/>
      <c r="AX49" s="14"/>
      <c r="AY49" s="17"/>
      <c r="AZ49" s="16"/>
      <c r="BA49" s="16"/>
      <c r="BB49" s="14"/>
      <c r="BC49" s="17"/>
      <c r="BD49" s="16"/>
      <c r="BE49" s="16"/>
      <c r="BF49" s="14"/>
      <c r="BG49" s="17"/>
      <c r="BH49" s="16"/>
      <c r="BI49" s="16"/>
      <c r="BJ49" s="14"/>
      <c r="BK49" s="17"/>
      <c r="BL49" s="16"/>
      <c r="BM49" s="16"/>
      <c r="BN49" s="14"/>
      <c r="BO49" s="16"/>
      <c r="BP49" s="14"/>
      <c r="BQ49" s="14"/>
      <c r="BR49" s="16"/>
      <c r="BS49" s="14"/>
      <c r="BT49" s="14"/>
      <c r="BU49" s="16"/>
      <c r="BV49" s="14"/>
      <c r="BW49" s="14"/>
      <c r="BX49" s="16"/>
      <c r="BY49" s="14"/>
      <c r="BZ49" s="14"/>
      <c r="CA49" s="16"/>
      <c r="CB49" s="14"/>
      <c r="CC49" s="14"/>
      <c r="CD49" s="16"/>
      <c r="CE49" s="14"/>
      <c r="CF49" s="14"/>
      <c r="CG49" s="16"/>
      <c r="CH49" s="14"/>
      <c r="CI49" s="14"/>
      <c r="CJ49" s="16"/>
      <c r="CK49" s="14"/>
      <c r="CL49" s="14"/>
      <c r="CM49" s="16"/>
      <c r="CN49" s="14"/>
      <c r="CO49" s="16"/>
      <c r="CP49" s="14"/>
      <c r="CQ49" s="16"/>
      <c r="CR49" s="14"/>
      <c r="CS49" s="16"/>
      <c r="CT49" s="14"/>
      <c r="CU49" s="16"/>
      <c r="CV49" s="14"/>
      <c r="CW49" s="81"/>
      <c r="CX49" s="82"/>
      <c r="CY49" s="14"/>
      <c r="CZ49" s="16"/>
      <c r="DA49" s="14"/>
      <c r="DB49" s="14"/>
      <c r="DC49" s="16"/>
      <c r="DD49" s="14"/>
      <c r="DE49" s="14"/>
      <c r="DF49" s="16"/>
      <c r="DG49" s="14"/>
      <c r="DH49" s="14"/>
      <c r="DI49" s="16"/>
      <c r="DJ49" s="14"/>
      <c r="DK49" s="14"/>
      <c r="DL49" s="16"/>
      <c r="DM49" s="14"/>
      <c r="DN49" s="14"/>
      <c r="DO49" s="16"/>
      <c r="DP49" s="14"/>
      <c r="DQ49" s="14"/>
      <c r="DR49" s="16"/>
      <c r="DS49" s="14"/>
      <c r="DT49" s="14"/>
      <c r="DU49" s="16"/>
      <c r="DV49" s="14"/>
      <c r="DW49" s="14"/>
      <c r="DX49" s="16"/>
      <c r="DY49" s="14"/>
      <c r="DZ49" s="14"/>
      <c r="EA49" s="16"/>
      <c r="EB49" s="14"/>
      <c r="EC49" s="30"/>
      <c r="ED49" s="16"/>
      <c r="EE49" s="16"/>
      <c r="EF49" s="21"/>
      <c r="EG49" s="14"/>
      <c r="EH49" s="21"/>
      <c r="EI49" s="14"/>
      <c r="EJ49" s="21"/>
      <c r="EK49" s="14"/>
      <c r="EL49" s="21"/>
      <c r="EM49" s="14"/>
      <c r="EN49" s="16"/>
      <c r="EO49" s="14"/>
      <c r="EP49" s="14"/>
      <c r="EQ49" s="16"/>
      <c r="ER49" s="14"/>
      <c r="ES49" s="14"/>
      <c r="ET49" s="16"/>
      <c r="EU49" s="14"/>
      <c r="EV49" s="21"/>
      <c r="EW49" s="16"/>
      <c r="EX49" s="14"/>
      <c r="EY49" s="21"/>
      <c r="EZ49" s="16"/>
      <c r="FA49" s="14"/>
      <c r="FB49" s="21"/>
      <c r="FC49" s="16"/>
      <c r="FD49" s="14"/>
      <c r="FE49" s="21"/>
      <c r="FF49" s="16"/>
      <c r="FG49" s="14"/>
      <c r="FH49" s="21"/>
      <c r="FI49" s="16"/>
      <c r="FJ49" s="14"/>
      <c r="FK49" s="21"/>
      <c r="FL49" s="16"/>
      <c r="FM49" s="14"/>
      <c r="FN49" s="21"/>
      <c r="FO49" s="16"/>
      <c r="FP49" s="14"/>
      <c r="FQ49" s="16"/>
      <c r="FR49" s="16"/>
      <c r="FS49" s="16"/>
      <c r="FT49" s="16"/>
      <c r="FU49" s="16"/>
      <c r="FV49" s="18"/>
      <c r="FW49" s="16"/>
      <c r="FX49" s="16"/>
      <c r="FY49" s="18"/>
      <c r="FZ49" s="16"/>
      <c r="GA49" s="16"/>
      <c r="GB49" s="16"/>
      <c r="GC49" s="16"/>
      <c r="GD49" s="16"/>
      <c r="GE49" s="16"/>
      <c r="GF49" s="21"/>
      <c r="GG49" s="21"/>
      <c r="GH49" s="14"/>
      <c r="GI49" s="14"/>
      <c r="GJ49" s="20"/>
      <c r="GK49" s="8"/>
      <c r="GL49" s="7"/>
    </row>
    <row r="50" spans="1:194" ht="50.25" customHeight="1" x14ac:dyDescent="0.15">
      <c r="A50" s="6">
        <v>43</v>
      </c>
      <c r="B50" s="14"/>
      <c r="C50" s="21"/>
      <c r="D50" s="21"/>
      <c r="E50" s="21"/>
      <c r="F50" s="15"/>
      <c r="G50" s="21"/>
      <c r="H50" s="21"/>
      <c r="I50" s="23"/>
      <c r="J50" s="14"/>
      <c r="K50" s="14"/>
      <c r="L50" s="14"/>
      <c r="M50" s="14"/>
      <c r="N50" s="14"/>
      <c r="O50" s="14"/>
      <c r="P50" s="14"/>
      <c r="Q50" s="14"/>
      <c r="R50" s="21"/>
      <c r="S50" s="14"/>
      <c r="T50" s="21"/>
      <c r="U50" s="14"/>
      <c r="V50" s="21"/>
      <c r="W50" s="14"/>
      <c r="X50" s="16"/>
      <c r="Y50" s="14"/>
      <c r="Z50" s="14"/>
      <c r="AA50" s="17"/>
      <c r="AB50" s="16"/>
      <c r="AC50" s="16"/>
      <c r="AD50" s="14"/>
      <c r="AE50" s="17"/>
      <c r="AF50" s="16"/>
      <c r="AG50" s="16"/>
      <c r="AH50" s="14"/>
      <c r="AI50" s="17"/>
      <c r="AJ50" s="16"/>
      <c r="AK50" s="16"/>
      <c r="AL50" s="14"/>
      <c r="AM50" s="17"/>
      <c r="AN50" s="16"/>
      <c r="AO50" s="16"/>
      <c r="AP50" s="14"/>
      <c r="AQ50" s="17"/>
      <c r="AR50" s="16"/>
      <c r="AS50" s="16"/>
      <c r="AT50" s="14"/>
      <c r="AU50" s="17"/>
      <c r="AV50" s="16"/>
      <c r="AW50" s="16"/>
      <c r="AX50" s="14"/>
      <c r="AY50" s="17"/>
      <c r="AZ50" s="16"/>
      <c r="BA50" s="16"/>
      <c r="BB50" s="14"/>
      <c r="BC50" s="17"/>
      <c r="BD50" s="16"/>
      <c r="BE50" s="16"/>
      <c r="BF50" s="14"/>
      <c r="BG50" s="17"/>
      <c r="BH50" s="16"/>
      <c r="BI50" s="16"/>
      <c r="BJ50" s="14"/>
      <c r="BK50" s="17"/>
      <c r="BL50" s="16"/>
      <c r="BM50" s="16"/>
      <c r="BN50" s="14"/>
      <c r="BO50" s="16"/>
      <c r="BP50" s="14"/>
      <c r="BQ50" s="14"/>
      <c r="BR50" s="16"/>
      <c r="BS50" s="14"/>
      <c r="BT50" s="14"/>
      <c r="BU50" s="16"/>
      <c r="BV50" s="14"/>
      <c r="BW50" s="14"/>
      <c r="BX50" s="16"/>
      <c r="BY50" s="14"/>
      <c r="BZ50" s="14"/>
      <c r="CA50" s="16"/>
      <c r="CB50" s="14"/>
      <c r="CC50" s="14"/>
      <c r="CD50" s="16"/>
      <c r="CE50" s="14"/>
      <c r="CF50" s="14"/>
      <c r="CG50" s="16"/>
      <c r="CH50" s="14"/>
      <c r="CI50" s="14"/>
      <c r="CJ50" s="16"/>
      <c r="CK50" s="14"/>
      <c r="CL50" s="14"/>
      <c r="CM50" s="16"/>
      <c r="CN50" s="14"/>
      <c r="CO50" s="16"/>
      <c r="CP50" s="14"/>
      <c r="CQ50" s="16"/>
      <c r="CR50" s="14"/>
      <c r="CS50" s="16"/>
      <c r="CT50" s="14"/>
      <c r="CU50" s="16"/>
      <c r="CV50" s="14"/>
      <c r="CW50" s="81"/>
      <c r="CX50" s="82"/>
      <c r="CY50" s="14"/>
      <c r="CZ50" s="16"/>
      <c r="DA50" s="14"/>
      <c r="DB50" s="14"/>
      <c r="DC50" s="16"/>
      <c r="DD50" s="14"/>
      <c r="DE50" s="14"/>
      <c r="DF50" s="16"/>
      <c r="DG50" s="14"/>
      <c r="DH50" s="14"/>
      <c r="DI50" s="16"/>
      <c r="DJ50" s="14"/>
      <c r="DK50" s="14"/>
      <c r="DL50" s="16"/>
      <c r="DM50" s="14"/>
      <c r="DN50" s="14"/>
      <c r="DO50" s="16"/>
      <c r="DP50" s="14"/>
      <c r="DQ50" s="14"/>
      <c r="DR50" s="16"/>
      <c r="DS50" s="14"/>
      <c r="DT50" s="14"/>
      <c r="DU50" s="16"/>
      <c r="DV50" s="14"/>
      <c r="DW50" s="14"/>
      <c r="DX50" s="16"/>
      <c r="DY50" s="14"/>
      <c r="DZ50" s="14"/>
      <c r="EA50" s="16"/>
      <c r="EB50" s="14"/>
      <c r="EC50" s="30"/>
      <c r="ED50" s="16"/>
      <c r="EE50" s="16"/>
      <c r="EF50" s="21"/>
      <c r="EG50" s="14"/>
      <c r="EH50" s="21"/>
      <c r="EI50" s="14"/>
      <c r="EJ50" s="21"/>
      <c r="EK50" s="14"/>
      <c r="EL50" s="21"/>
      <c r="EM50" s="14"/>
      <c r="EN50" s="16"/>
      <c r="EO50" s="14"/>
      <c r="EP50" s="14"/>
      <c r="EQ50" s="16"/>
      <c r="ER50" s="14"/>
      <c r="ES50" s="14"/>
      <c r="ET50" s="16"/>
      <c r="EU50" s="14"/>
      <c r="EV50" s="21"/>
      <c r="EW50" s="16"/>
      <c r="EX50" s="14"/>
      <c r="EY50" s="21"/>
      <c r="EZ50" s="16"/>
      <c r="FA50" s="14"/>
      <c r="FB50" s="21"/>
      <c r="FC50" s="16"/>
      <c r="FD50" s="14"/>
      <c r="FE50" s="21"/>
      <c r="FF50" s="16"/>
      <c r="FG50" s="14"/>
      <c r="FH50" s="21"/>
      <c r="FI50" s="16"/>
      <c r="FJ50" s="14"/>
      <c r="FK50" s="21"/>
      <c r="FL50" s="16"/>
      <c r="FM50" s="14"/>
      <c r="FN50" s="21"/>
      <c r="FO50" s="16"/>
      <c r="FP50" s="14"/>
      <c r="FQ50" s="16"/>
      <c r="FR50" s="16"/>
      <c r="FS50" s="16"/>
      <c r="FT50" s="16"/>
      <c r="FU50" s="16"/>
      <c r="FV50" s="18"/>
      <c r="FW50" s="16"/>
      <c r="FX50" s="16"/>
      <c r="FY50" s="18"/>
      <c r="FZ50" s="16"/>
      <c r="GA50" s="16"/>
      <c r="GB50" s="16"/>
      <c r="GC50" s="16"/>
      <c r="GD50" s="16"/>
      <c r="GE50" s="16"/>
      <c r="GF50" s="21"/>
      <c r="GG50" s="21"/>
      <c r="GH50" s="14"/>
      <c r="GI50" s="14"/>
      <c r="GJ50" s="20"/>
      <c r="GK50" s="8"/>
      <c r="GL50" s="7"/>
    </row>
    <row r="51" spans="1:194" ht="50.25" customHeight="1" x14ac:dyDescent="0.15">
      <c r="A51" s="6">
        <v>44</v>
      </c>
      <c r="B51" s="14"/>
      <c r="C51" s="21"/>
      <c r="D51" s="21"/>
      <c r="E51" s="21"/>
      <c r="F51" s="15"/>
      <c r="G51" s="21"/>
      <c r="H51" s="21"/>
      <c r="I51" s="23"/>
      <c r="J51" s="14"/>
      <c r="K51" s="14"/>
      <c r="L51" s="14"/>
      <c r="M51" s="14"/>
      <c r="N51" s="14"/>
      <c r="O51" s="14"/>
      <c r="P51" s="14"/>
      <c r="Q51" s="14"/>
      <c r="R51" s="21"/>
      <c r="S51" s="14"/>
      <c r="T51" s="21"/>
      <c r="U51" s="14"/>
      <c r="V51" s="21"/>
      <c r="W51" s="14"/>
      <c r="X51" s="16"/>
      <c r="Y51" s="14"/>
      <c r="Z51" s="14"/>
      <c r="AA51" s="17"/>
      <c r="AB51" s="16"/>
      <c r="AC51" s="16"/>
      <c r="AD51" s="14"/>
      <c r="AE51" s="17"/>
      <c r="AF51" s="16"/>
      <c r="AG51" s="16"/>
      <c r="AH51" s="14"/>
      <c r="AI51" s="17"/>
      <c r="AJ51" s="16"/>
      <c r="AK51" s="16"/>
      <c r="AL51" s="14"/>
      <c r="AM51" s="17"/>
      <c r="AN51" s="16"/>
      <c r="AO51" s="16"/>
      <c r="AP51" s="14"/>
      <c r="AQ51" s="17"/>
      <c r="AR51" s="16"/>
      <c r="AS51" s="16"/>
      <c r="AT51" s="14"/>
      <c r="AU51" s="17"/>
      <c r="AV51" s="16"/>
      <c r="AW51" s="16"/>
      <c r="AX51" s="14"/>
      <c r="AY51" s="17"/>
      <c r="AZ51" s="16"/>
      <c r="BA51" s="16"/>
      <c r="BB51" s="14"/>
      <c r="BC51" s="17"/>
      <c r="BD51" s="16"/>
      <c r="BE51" s="16"/>
      <c r="BF51" s="14"/>
      <c r="BG51" s="17"/>
      <c r="BH51" s="16"/>
      <c r="BI51" s="16"/>
      <c r="BJ51" s="14"/>
      <c r="BK51" s="17"/>
      <c r="BL51" s="16"/>
      <c r="BM51" s="16"/>
      <c r="BN51" s="14"/>
      <c r="BO51" s="16"/>
      <c r="BP51" s="14"/>
      <c r="BQ51" s="14"/>
      <c r="BR51" s="16"/>
      <c r="BS51" s="14"/>
      <c r="BT51" s="14"/>
      <c r="BU51" s="16"/>
      <c r="BV51" s="14"/>
      <c r="BW51" s="14"/>
      <c r="BX51" s="16"/>
      <c r="BY51" s="14"/>
      <c r="BZ51" s="14"/>
      <c r="CA51" s="16"/>
      <c r="CB51" s="14"/>
      <c r="CC51" s="14"/>
      <c r="CD51" s="16"/>
      <c r="CE51" s="14"/>
      <c r="CF51" s="14"/>
      <c r="CG51" s="16"/>
      <c r="CH51" s="14"/>
      <c r="CI51" s="14"/>
      <c r="CJ51" s="16"/>
      <c r="CK51" s="14"/>
      <c r="CL51" s="14"/>
      <c r="CM51" s="16"/>
      <c r="CN51" s="14"/>
      <c r="CO51" s="16"/>
      <c r="CP51" s="14"/>
      <c r="CQ51" s="16"/>
      <c r="CR51" s="14"/>
      <c r="CS51" s="16"/>
      <c r="CT51" s="14"/>
      <c r="CU51" s="16"/>
      <c r="CV51" s="14"/>
      <c r="CW51" s="81"/>
      <c r="CX51" s="82"/>
      <c r="CY51" s="14"/>
      <c r="CZ51" s="16"/>
      <c r="DA51" s="14"/>
      <c r="DB51" s="14"/>
      <c r="DC51" s="16"/>
      <c r="DD51" s="14"/>
      <c r="DE51" s="14"/>
      <c r="DF51" s="16"/>
      <c r="DG51" s="14"/>
      <c r="DH51" s="14"/>
      <c r="DI51" s="16"/>
      <c r="DJ51" s="14"/>
      <c r="DK51" s="14"/>
      <c r="DL51" s="16"/>
      <c r="DM51" s="14"/>
      <c r="DN51" s="14"/>
      <c r="DO51" s="16"/>
      <c r="DP51" s="14"/>
      <c r="DQ51" s="14"/>
      <c r="DR51" s="16"/>
      <c r="DS51" s="14"/>
      <c r="DT51" s="14"/>
      <c r="DU51" s="16"/>
      <c r="DV51" s="14"/>
      <c r="DW51" s="14"/>
      <c r="DX51" s="16"/>
      <c r="DY51" s="14"/>
      <c r="DZ51" s="14"/>
      <c r="EA51" s="16"/>
      <c r="EB51" s="14"/>
      <c r="EC51" s="30"/>
      <c r="ED51" s="16"/>
      <c r="EE51" s="16"/>
      <c r="EF51" s="21"/>
      <c r="EG51" s="14"/>
      <c r="EH51" s="21"/>
      <c r="EI51" s="14"/>
      <c r="EJ51" s="21"/>
      <c r="EK51" s="14"/>
      <c r="EL51" s="21"/>
      <c r="EM51" s="14"/>
      <c r="EN51" s="16"/>
      <c r="EO51" s="14"/>
      <c r="EP51" s="14"/>
      <c r="EQ51" s="16"/>
      <c r="ER51" s="14"/>
      <c r="ES51" s="14"/>
      <c r="ET51" s="16"/>
      <c r="EU51" s="14"/>
      <c r="EV51" s="21"/>
      <c r="EW51" s="16"/>
      <c r="EX51" s="14"/>
      <c r="EY51" s="21"/>
      <c r="EZ51" s="16"/>
      <c r="FA51" s="14"/>
      <c r="FB51" s="21"/>
      <c r="FC51" s="16"/>
      <c r="FD51" s="14"/>
      <c r="FE51" s="21"/>
      <c r="FF51" s="16"/>
      <c r="FG51" s="14"/>
      <c r="FH51" s="21"/>
      <c r="FI51" s="16"/>
      <c r="FJ51" s="14"/>
      <c r="FK51" s="21"/>
      <c r="FL51" s="16"/>
      <c r="FM51" s="14"/>
      <c r="FN51" s="21"/>
      <c r="FO51" s="16"/>
      <c r="FP51" s="14"/>
      <c r="FQ51" s="16"/>
      <c r="FR51" s="16"/>
      <c r="FS51" s="16"/>
      <c r="FT51" s="16"/>
      <c r="FU51" s="16"/>
      <c r="FV51" s="18"/>
      <c r="FW51" s="16"/>
      <c r="FX51" s="16"/>
      <c r="FY51" s="18"/>
      <c r="FZ51" s="16"/>
      <c r="GA51" s="16"/>
      <c r="GB51" s="16"/>
      <c r="GC51" s="16"/>
      <c r="GD51" s="16"/>
      <c r="GE51" s="16"/>
      <c r="GF51" s="21"/>
      <c r="GG51" s="21"/>
      <c r="GH51" s="14"/>
      <c r="GI51" s="14"/>
      <c r="GJ51" s="20"/>
      <c r="GK51" s="8"/>
      <c r="GL51" s="7"/>
    </row>
    <row r="52" spans="1:194" ht="50.25" customHeight="1" x14ac:dyDescent="0.15">
      <c r="A52" s="6">
        <v>45</v>
      </c>
      <c r="B52" s="14"/>
      <c r="C52" s="21"/>
      <c r="D52" s="21"/>
      <c r="E52" s="21"/>
      <c r="F52" s="15"/>
      <c r="G52" s="21"/>
      <c r="H52" s="21"/>
      <c r="I52" s="23"/>
      <c r="J52" s="14"/>
      <c r="K52" s="14"/>
      <c r="L52" s="14"/>
      <c r="M52" s="14"/>
      <c r="N52" s="14"/>
      <c r="O52" s="14"/>
      <c r="P52" s="14"/>
      <c r="Q52" s="14"/>
      <c r="R52" s="21"/>
      <c r="S52" s="14"/>
      <c r="T52" s="21"/>
      <c r="U52" s="14"/>
      <c r="V52" s="21"/>
      <c r="W52" s="14"/>
      <c r="X52" s="16"/>
      <c r="Y52" s="14"/>
      <c r="Z52" s="14"/>
      <c r="AA52" s="17"/>
      <c r="AB52" s="16"/>
      <c r="AC52" s="16"/>
      <c r="AD52" s="14"/>
      <c r="AE52" s="17"/>
      <c r="AF52" s="16"/>
      <c r="AG52" s="16"/>
      <c r="AH52" s="14"/>
      <c r="AI52" s="17"/>
      <c r="AJ52" s="16"/>
      <c r="AK52" s="16"/>
      <c r="AL52" s="14"/>
      <c r="AM52" s="17"/>
      <c r="AN52" s="16"/>
      <c r="AO52" s="16"/>
      <c r="AP52" s="14"/>
      <c r="AQ52" s="17"/>
      <c r="AR52" s="16"/>
      <c r="AS52" s="16"/>
      <c r="AT52" s="14"/>
      <c r="AU52" s="17"/>
      <c r="AV52" s="16"/>
      <c r="AW52" s="16"/>
      <c r="AX52" s="14"/>
      <c r="AY52" s="17"/>
      <c r="AZ52" s="16"/>
      <c r="BA52" s="16"/>
      <c r="BB52" s="14"/>
      <c r="BC52" s="17"/>
      <c r="BD52" s="16"/>
      <c r="BE52" s="16"/>
      <c r="BF52" s="14"/>
      <c r="BG52" s="17"/>
      <c r="BH52" s="16"/>
      <c r="BI52" s="16"/>
      <c r="BJ52" s="14"/>
      <c r="BK52" s="17"/>
      <c r="BL52" s="16"/>
      <c r="BM52" s="16"/>
      <c r="BN52" s="14"/>
      <c r="BO52" s="16"/>
      <c r="BP52" s="14"/>
      <c r="BQ52" s="14"/>
      <c r="BR52" s="16"/>
      <c r="BS52" s="14"/>
      <c r="BT52" s="14"/>
      <c r="BU52" s="16"/>
      <c r="BV52" s="14"/>
      <c r="BW52" s="14"/>
      <c r="BX52" s="16"/>
      <c r="BY52" s="14"/>
      <c r="BZ52" s="14"/>
      <c r="CA52" s="16"/>
      <c r="CB52" s="14"/>
      <c r="CC52" s="14"/>
      <c r="CD52" s="16"/>
      <c r="CE52" s="14"/>
      <c r="CF52" s="14"/>
      <c r="CG52" s="16"/>
      <c r="CH52" s="14"/>
      <c r="CI52" s="14"/>
      <c r="CJ52" s="16"/>
      <c r="CK52" s="14"/>
      <c r="CL52" s="14"/>
      <c r="CM52" s="16"/>
      <c r="CN52" s="14"/>
      <c r="CO52" s="16"/>
      <c r="CP52" s="14"/>
      <c r="CQ52" s="16"/>
      <c r="CR52" s="14"/>
      <c r="CS52" s="16"/>
      <c r="CT52" s="14"/>
      <c r="CU52" s="16"/>
      <c r="CV52" s="14"/>
      <c r="CW52" s="81"/>
      <c r="CX52" s="82"/>
      <c r="CY52" s="14"/>
      <c r="CZ52" s="16"/>
      <c r="DA52" s="14"/>
      <c r="DB52" s="14"/>
      <c r="DC52" s="16"/>
      <c r="DD52" s="14"/>
      <c r="DE52" s="14"/>
      <c r="DF52" s="16"/>
      <c r="DG52" s="14"/>
      <c r="DH52" s="14"/>
      <c r="DI52" s="16"/>
      <c r="DJ52" s="14"/>
      <c r="DK52" s="14"/>
      <c r="DL52" s="16"/>
      <c r="DM52" s="14"/>
      <c r="DN52" s="14"/>
      <c r="DO52" s="16"/>
      <c r="DP52" s="14"/>
      <c r="DQ52" s="14"/>
      <c r="DR52" s="16"/>
      <c r="DS52" s="14"/>
      <c r="DT52" s="14"/>
      <c r="DU52" s="16"/>
      <c r="DV52" s="14"/>
      <c r="DW52" s="14"/>
      <c r="DX52" s="16"/>
      <c r="DY52" s="14"/>
      <c r="DZ52" s="14"/>
      <c r="EA52" s="16"/>
      <c r="EB52" s="14"/>
      <c r="EC52" s="30"/>
      <c r="ED52" s="16"/>
      <c r="EE52" s="16"/>
      <c r="EF52" s="21"/>
      <c r="EG52" s="14"/>
      <c r="EH52" s="21"/>
      <c r="EI52" s="14"/>
      <c r="EJ52" s="21"/>
      <c r="EK52" s="14"/>
      <c r="EL52" s="21"/>
      <c r="EM52" s="14"/>
      <c r="EN52" s="16"/>
      <c r="EO52" s="14"/>
      <c r="EP52" s="14"/>
      <c r="EQ52" s="16"/>
      <c r="ER52" s="14"/>
      <c r="ES52" s="14"/>
      <c r="ET52" s="16"/>
      <c r="EU52" s="14"/>
      <c r="EV52" s="21"/>
      <c r="EW52" s="16"/>
      <c r="EX52" s="14"/>
      <c r="EY52" s="21"/>
      <c r="EZ52" s="16"/>
      <c r="FA52" s="14"/>
      <c r="FB52" s="21"/>
      <c r="FC52" s="16"/>
      <c r="FD52" s="14"/>
      <c r="FE52" s="21"/>
      <c r="FF52" s="16"/>
      <c r="FG52" s="14"/>
      <c r="FH52" s="21"/>
      <c r="FI52" s="16"/>
      <c r="FJ52" s="14"/>
      <c r="FK52" s="21"/>
      <c r="FL52" s="16"/>
      <c r="FM52" s="14"/>
      <c r="FN52" s="21"/>
      <c r="FO52" s="16"/>
      <c r="FP52" s="14"/>
      <c r="FQ52" s="16"/>
      <c r="FR52" s="16"/>
      <c r="FS52" s="16"/>
      <c r="FT52" s="16"/>
      <c r="FU52" s="16"/>
      <c r="FV52" s="18"/>
      <c r="FW52" s="16"/>
      <c r="FX52" s="16"/>
      <c r="FY52" s="18"/>
      <c r="FZ52" s="16"/>
      <c r="GA52" s="16"/>
      <c r="GB52" s="16"/>
      <c r="GC52" s="16"/>
      <c r="GD52" s="16"/>
      <c r="GE52" s="16"/>
      <c r="GF52" s="21"/>
      <c r="GG52" s="21"/>
      <c r="GH52" s="14"/>
      <c r="GI52" s="14"/>
      <c r="GJ52" s="20"/>
      <c r="GK52" s="8"/>
      <c r="GL52" s="7"/>
    </row>
    <row r="53" spans="1:194" ht="50.25" customHeight="1" x14ac:dyDescent="0.15">
      <c r="A53" s="6">
        <v>46</v>
      </c>
      <c r="B53" s="14"/>
      <c r="C53" s="21"/>
      <c r="D53" s="21"/>
      <c r="E53" s="21"/>
      <c r="F53" s="15"/>
      <c r="G53" s="21"/>
      <c r="H53" s="21"/>
      <c r="I53" s="23"/>
      <c r="J53" s="14"/>
      <c r="K53" s="14"/>
      <c r="L53" s="14"/>
      <c r="M53" s="14"/>
      <c r="N53" s="14"/>
      <c r="O53" s="14"/>
      <c r="P53" s="14"/>
      <c r="Q53" s="14"/>
      <c r="R53" s="21"/>
      <c r="S53" s="14"/>
      <c r="T53" s="21"/>
      <c r="U53" s="14"/>
      <c r="V53" s="21"/>
      <c r="W53" s="14"/>
      <c r="X53" s="16"/>
      <c r="Y53" s="14"/>
      <c r="Z53" s="14"/>
      <c r="AA53" s="17"/>
      <c r="AB53" s="16"/>
      <c r="AC53" s="16"/>
      <c r="AD53" s="14"/>
      <c r="AE53" s="17"/>
      <c r="AF53" s="16"/>
      <c r="AG53" s="16"/>
      <c r="AH53" s="14"/>
      <c r="AI53" s="17"/>
      <c r="AJ53" s="16"/>
      <c r="AK53" s="16"/>
      <c r="AL53" s="14"/>
      <c r="AM53" s="17"/>
      <c r="AN53" s="16"/>
      <c r="AO53" s="16"/>
      <c r="AP53" s="14"/>
      <c r="AQ53" s="17"/>
      <c r="AR53" s="16"/>
      <c r="AS53" s="16"/>
      <c r="AT53" s="14"/>
      <c r="AU53" s="17"/>
      <c r="AV53" s="16"/>
      <c r="AW53" s="16"/>
      <c r="AX53" s="14"/>
      <c r="AY53" s="17"/>
      <c r="AZ53" s="16"/>
      <c r="BA53" s="16"/>
      <c r="BB53" s="14"/>
      <c r="BC53" s="17"/>
      <c r="BD53" s="16"/>
      <c r="BE53" s="16"/>
      <c r="BF53" s="14"/>
      <c r="BG53" s="17"/>
      <c r="BH53" s="16"/>
      <c r="BI53" s="16"/>
      <c r="BJ53" s="14"/>
      <c r="BK53" s="17"/>
      <c r="BL53" s="16"/>
      <c r="BM53" s="16"/>
      <c r="BN53" s="14"/>
      <c r="BO53" s="16"/>
      <c r="BP53" s="14"/>
      <c r="BQ53" s="14"/>
      <c r="BR53" s="16"/>
      <c r="BS53" s="14"/>
      <c r="BT53" s="14"/>
      <c r="BU53" s="16"/>
      <c r="BV53" s="14"/>
      <c r="BW53" s="14"/>
      <c r="BX53" s="16"/>
      <c r="BY53" s="14"/>
      <c r="BZ53" s="14"/>
      <c r="CA53" s="16"/>
      <c r="CB53" s="14"/>
      <c r="CC53" s="14"/>
      <c r="CD53" s="16"/>
      <c r="CE53" s="14"/>
      <c r="CF53" s="14"/>
      <c r="CG53" s="16"/>
      <c r="CH53" s="14"/>
      <c r="CI53" s="14"/>
      <c r="CJ53" s="16"/>
      <c r="CK53" s="14"/>
      <c r="CL53" s="14"/>
      <c r="CM53" s="16"/>
      <c r="CN53" s="14"/>
      <c r="CO53" s="16"/>
      <c r="CP53" s="14"/>
      <c r="CQ53" s="16"/>
      <c r="CR53" s="14"/>
      <c r="CS53" s="16"/>
      <c r="CT53" s="14"/>
      <c r="CU53" s="16"/>
      <c r="CV53" s="14"/>
      <c r="CW53" s="81"/>
      <c r="CX53" s="82"/>
      <c r="CY53" s="14"/>
      <c r="CZ53" s="16"/>
      <c r="DA53" s="14"/>
      <c r="DB53" s="14"/>
      <c r="DC53" s="16"/>
      <c r="DD53" s="14"/>
      <c r="DE53" s="14"/>
      <c r="DF53" s="16"/>
      <c r="DG53" s="14"/>
      <c r="DH53" s="14"/>
      <c r="DI53" s="16"/>
      <c r="DJ53" s="14"/>
      <c r="DK53" s="14"/>
      <c r="DL53" s="16"/>
      <c r="DM53" s="14"/>
      <c r="DN53" s="14"/>
      <c r="DO53" s="16"/>
      <c r="DP53" s="14"/>
      <c r="DQ53" s="14"/>
      <c r="DR53" s="16"/>
      <c r="DS53" s="14"/>
      <c r="DT53" s="14"/>
      <c r="DU53" s="16"/>
      <c r="DV53" s="14"/>
      <c r="DW53" s="14"/>
      <c r="DX53" s="16"/>
      <c r="DY53" s="14"/>
      <c r="DZ53" s="14"/>
      <c r="EA53" s="16"/>
      <c r="EB53" s="14"/>
      <c r="EC53" s="30"/>
      <c r="ED53" s="16"/>
      <c r="EE53" s="16"/>
      <c r="EF53" s="21"/>
      <c r="EG53" s="14"/>
      <c r="EH53" s="21"/>
      <c r="EI53" s="14"/>
      <c r="EJ53" s="21"/>
      <c r="EK53" s="14"/>
      <c r="EL53" s="21"/>
      <c r="EM53" s="14"/>
      <c r="EN53" s="16"/>
      <c r="EO53" s="14"/>
      <c r="EP53" s="14"/>
      <c r="EQ53" s="16"/>
      <c r="ER53" s="14"/>
      <c r="ES53" s="14"/>
      <c r="ET53" s="16"/>
      <c r="EU53" s="14"/>
      <c r="EV53" s="21"/>
      <c r="EW53" s="16"/>
      <c r="EX53" s="14"/>
      <c r="EY53" s="21"/>
      <c r="EZ53" s="16"/>
      <c r="FA53" s="14"/>
      <c r="FB53" s="21"/>
      <c r="FC53" s="16"/>
      <c r="FD53" s="14"/>
      <c r="FE53" s="21"/>
      <c r="FF53" s="16"/>
      <c r="FG53" s="14"/>
      <c r="FH53" s="21"/>
      <c r="FI53" s="16"/>
      <c r="FJ53" s="14"/>
      <c r="FK53" s="21"/>
      <c r="FL53" s="16"/>
      <c r="FM53" s="14"/>
      <c r="FN53" s="21"/>
      <c r="FO53" s="16"/>
      <c r="FP53" s="14"/>
      <c r="FQ53" s="16"/>
      <c r="FR53" s="16"/>
      <c r="FS53" s="16"/>
      <c r="FT53" s="16"/>
      <c r="FU53" s="16"/>
      <c r="FV53" s="18"/>
      <c r="FW53" s="16"/>
      <c r="FX53" s="16"/>
      <c r="FY53" s="18"/>
      <c r="FZ53" s="16"/>
      <c r="GA53" s="16"/>
      <c r="GB53" s="16"/>
      <c r="GC53" s="16"/>
      <c r="GD53" s="16"/>
      <c r="GE53" s="16"/>
      <c r="GF53" s="21"/>
      <c r="GG53" s="21"/>
      <c r="GH53" s="14"/>
      <c r="GI53" s="14"/>
      <c r="GJ53" s="20"/>
      <c r="GK53" s="8"/>
      <c r="GL53" s="7"/>
    </row>
    <row r="54" spans="1:194" ht="50.25" customHeight="1" x14ac:dyDescent="0.15">
      <c r="A54" s="6">
        <v>47</v>
      </c>
      <c r="B54" s="14"/>
      <c r="C54" s="21"/>
      <c r="D54" s="21"/>
      <c r="E54" s="21"/>
      <c r="F54" s="15"/>
      <c r="G54" s="21"/>
      <c r="H54" s="21"/>
      <c r="I54" s="23"/>
      <c r="J54" s="14"/>
      <c r="K54" s="14"/>
      <c r="L54" s="14"/>
      <c r="M54" s="14"/>
      <c r="N54" s="14"/>
      <c r="O54" s="14"/>
      <c r="P54" s="14"/>
      <c r="Q54" s="14"/>
      <c r="R54" s="21"/>
      <c r="S54" s="14"/>
      <c r="T54" s="21"/>
      <c r="U54" s="14"/>
      <c r="V54" s="21"/>
      <c r="W54" s="14"/>
      <c r="X54" s="16"/>
      <c r="Y54" s="14"/>
      <c r="Z54" s="14"/>
      <c r="AA54" s="17"/>
      <c r="AB54" s="16"/>
      <c r="AC54" s="16"/>
      <c r="AD54" s="14"/>
      <c r="AE54" s="17"/>
      <c r="AF54" s="16"/>
      <c r="AG54" s="16"/>
      <c r="AH54" s="14"/>
      <c r="AI54" s="17"/>
      <c r="AJ54" s="16"/>
      <c r="AK54" s="16"/>
      <c r="AL54" s="14"/>
      <c r="AM54" s="17"/>
      <c r="AN54" s="16"/>
      <c r="AO54" s="16"/>
      <c r="AP54" s="14"/>
      <c r="AQ54" s="17"/>
      <c r="AR54" s="16"/>
      <c r="AS54" s="16"/>
      <c r="AT54" s="14"/>
      <c r="AU54" s="17"/>
      <c r="AV54" s="16"/>
      <c r="AW54" s="16"/>
      <c r="AX54" s="14"/>
      <c r="AY54" s="17"/>
      <c r="AZ54" s="16"/>
      <c r="BA54" s="16"/>
      <c r="BB54" s="14"/>
      <c r="BC54" s="17"/>
      <c r="BD54" s="16"/>
      <c r="BE54" s="16"/>
      <c r="BF54" s="14"/>
      <c r="BG54" s="17"/>
      <c r="BH54" s="16"/>
      <c r="BI54" s="16"/>
      <c r="BJ54" s="14"/>
      <c r="BK54" s="17"/>
      <c r="BL54" s="16"/>
      <c r="BM54" s="16"/>
      <c r="BN54" s="14"/>
      <c r="BO54" s="16"/>
      <c r="BP54" s="14"/>
      <c r="BQ54" s="14"/>
      <c r="BR54" s="16"/>
      <c r="BS54" s="14"/>
      <c r="BT54" s="14"/>
      <c r="BU54" s="16"/>
      <c r="BV54" s="14"/>
      <c r="BW54" s="14"/>
      <c r="BX54" s="16"/>
      <c r="BY54" s="14"/>
      <c r="BZ54" s="14"/>
      <c r="CA54" s="16"/>
      <c r="CB54" s="14"/>
      <c r="CC54" s="14"/>
      <c r="CD54" s="16"/>
      <c r="CE54" s="14"/>
      <c r="CF54" s="14"/>
      <c r="CG54" s="16"/>
      <c r="CH54" s="14"/>
      <c r="CI54" s="14"/>
      <c r="CJ54" s="16"/>
      <c r="CK54" s="14"/>
      <c r="CL54" s="14"/>
      <c r="CM54" s="16"/>
      <c r="CN54" s="14"/>
      <c r="CO54" s="16"/>
      <c r="CP54" s="14"/>
      <c r="CQ54" s="16"/>
      <c r="CR54" s="14"/>
      <c r="CS54" s="16"/>
      <c r="CT54" s="14"/>
      <c r="CU54" s="16"/>
      <c r="CV54" s="14"/>
      <c r="CW54" s="81"/>
      <c r="CX54" s="82"/>
      <c r="CY54" s="14"/>
      <c r="CZ54" s="16"/>
      <c r="DA54" s="14"/>
      <c r="DB54" s="14"/>
      <c r="DC54" s="16"/>
      <c r="DD54" s="14"/>
      <c r="DE54" s="14"/>
      <c r="DF54" s="16"/>
      <c r="DG54" s="14"/>
      <c r="DH54" s="14"/>
      <c r="DI54" s="16"/>
      <c r="DJ54" s="14"/>
      <c r="DK54" s="14"/>
      <c r="DL54" s="16"/>
      <c r="DM54" s="14"/>
      <c r="DN54" s="14"/>
      <c r="DO54" s="16"/>
      <c r="DP54" s="14"/>
      <c r="DQ54" s="14"/>
      <c r="DR54" s="16"/>
      <c r="DS54" s="14"/>
      <c r="DT54" s="14"/>
      <c r="DU54" s="16"/>
      <c r="DV54" s="14"/>
      <c r="DW54" s="14"/>
      <c r="DX54" s="16"/>
      <c r="DY54" s="14"/>
      <c r="DZ54" s="14"/>
      <c r="EA54" s="16"/>
      <c r="EB54" s="14"/>
      <c r="EC54" s="30"/>
      <c r="ED54" s="16"/>
      <c r="EE54" s="16"/>
      <c r="EF54" s="21"/>
      <c r="EG54" s="14"/>
      <c r="EH54" s="21"/>
      <c r="EI54" s="14"/>
      <c r="EJ54" s="21"/>
      <c r="EK54" s="14"/>
      <c r="EL54" s="21"/>
      <c r="EM54" s="14"/>
      <c r="EN54" s="16"/>
      <c r="EO54" s="14"/>
      <c r="EP54" s="14"/>
      <c r="EQ54" s="16"/>
      <c r="ER54" s="14"/>
      <c r="ES54" s="14"/>
      <c r="ET54" s="16"/>
      <c r="EU54" s="14"/>
      <c r="EV54" s="21"/>
      <c r="EW54" s="16"/>
      <c r="EX54" s="14"/>
      <c r="EY54" s="21"/>
      <c r="EZ54" s="16"/>
      <c r="FA54" s="14"/>
      <c r="FB54" s="21"/>
      <c r="FC54" s="16"/>
      <c r="FD54" s="14"/>
      <c r="FE54" s="21"/>
      <c r="FF54" s="16"/>
      <c r="FG54" s="14"/>
      <c r="FH54" s="21"/>
      <c r="FI54" s="16"/>
      <c r="FJ54" s="14"/>
      <c r="FK54" s="21"/>
      <c r="FL54" s="16"/>
      <c r="FM54" s="14"/>
      <c r="FN54" s="21"/>
      <c r="FO54" s="16"/>
      <c r="FP54" s="14"/>
      <c r="FQ54" s="16"/>
      <c r="FR54" s="16"/>
      <c r="FS54" s="16"/>
      <c r="FT54" s="16"/>
      <c r="FU54" s="16"/>
      <c r="FV54" s="18"/>
      <c r="FW54" s="16"/>
      <c r="FX54" s="16"/>
      <c r="FY54" s="18"/>
      <c r="FZ54" s="16"/>
      <c r="GA54" s="16"/>
      <c r="GB54" s="16"/>
      <c r="GC54" s="16"/>
      <c r="GD54" s="16"/>
      <c r="GE54" s="16"/>
      <c r="GF54" s="21"/>
      <c r="GG54" s="21"/>
      <c r="GH54" s="14"/>
      <c r="GI54" s="14"/>
      <c r="GJ54" s="20"/>
      <c r="GK54" s="8"/>
      <c r="GL54" s="7"/>
    </row>
    <row r="55" spans="1:194" ht="50.25" customHeight="1" x14ac:dyDescent="0.15">
      <c r="A55" s="6">
        <v>48</v>
      </c>
      <c r="B55" s="14"/>
      <c r="C55" s="21"/>
      <c r="D55" s="21"/>
      <c r="E55" s="21"/>
      <c r="F55" s="15"/>
      <c r="G55" s="21"/>
      <c r="H55" s="21"/>
      <c r="I55" s="23"/>
      <c r="J55" s="14"/>
      <c r="K55" s="14"/>
      <c r="L55" s="14"/>
      <c r="M55" s="14"/>
      <c r="N55" s="14"/>
      <c r="O55" s="14"/>
      <c r="P55" s="14"/>
      <c r="Q55" s="14"/>
      <c r="R55" s="21"/>
      <c r="S55" s="14"/>
      <c r="T55" s="21"/>
      <c r="U55" s="14"/>
      <c r="V55" s="21"/>
      <c r="W55" s="14"/>
      <c r="X55" s="16"/>
      <c r="Y55" s="14"/>
      <c r="Z55" s="14"/>
      <c r="AA55" s="17"/>
      <c r="AB55" s="16"/>
      <c r="AC55" s="16"/>
      <c r="AD55" s="14"/>
      <c r="AE55" s="17"/>
      <c r="AF55" s="16"/>
      <c r="AG55" s="16"/>
      <c r="AH55" s="14"/>
      <c r="AI55" s="17"/>
      <c r="AJ55" s="16"/>
      <c r="AK55" s="16"/>
      <c r="AL55" s="14"/>
      <c r="AM55" s="17"/>
      <c r="AN55" s="16"/>
      <c r="AO55" s="16"/>
      <c r="AP55" s="14"/>
      <c r="AQ55" s="17"/>
      <c r="AR55" s="16"/>
      <c r="AS55" s="16"/>
      <c r="AT55" s="14"/>
      <c r="AU55" s="17"/>
      <c r="AV55" s="16"/>
      <c r="AW55" s="16"/>
      <c r="AX55" s="14"/>
      <c r="AY55" s="17"/>
      <c r="AZ55" s="16"/>
      <c r="BA55" s="16"/>
      <c r="BB55" s="14"/>
      <c r="BC55" s="17"/>
      <c r="BD55" s="16"/>
      <c r="BE55" s="16"/>
      <c r="BF55" s="14"/>
      <c r="BG55" s="17"/>
      <c r="BH55" s="16"/>
      <c r="BI55" s="16"/>
      <c r="BJ55" s="14"/>
      <c r="BK55" s="17"/>
      <c r="BL55" s="16"/>
      <c r="BM55" s="16"/>
      <c r="BN55" s="14"/>
      <c r="BO55" s="16"/>
      <c r="BP55" s="14"/>
      <c r="BQ55" s="14"/>
      <c r="BR55" s="16"/>
      <c r="BS55" s="14"/>
      <c r="BT55" s="14"/>
      <c r="BU55" s="16"/>
      <c r="BV55" s="14"/>
      <c r="BW55" s="14"/>
      <c r="BX55" s="16"/>
      <c r="BY55" s="14"/>
      <c r="BZ55" s="14"/>
      <c r="CA55" s="16"/>
      <c r="CB55" s="14"/>
      <c r="CC55" s="14"/>
      <c r="CD55" s="16"/>
      <c r="CE55" s="14"/>
      <c r="CF55" s="14"/>
      <c r="CG55" s="16"/>
      <c r="CH55" s="14"/>
      <c r="CI55" s="14"/>
      <c r="CJ55" s="16"/>
      <c r="CK55" s="14"/>
      <c r="CL55" s="14"/>
      <c r="CM55" s="16"/>
      <c r="CN55" s="14"/>
      <c r="CO55" s="16"/>
      <c r="CP55" s="14"/>
      <c r="CQ55" s="16"/>
      <c r="CR55" s="14"/>
      <c r="CS55" s="16"/>
      <c r="CT55" s="14"/>
      <c r="CU55" s="16"/>
      <c r="CV55" s="14"/>
      <c r="CW55" s="81"/>
      <c r="CX55" s="82"/>
      <c r="CY55" s="14"/>
      <c r="CZ55" s="16"/>
      <c r="DA55" s="14"/>
      <c r="DB55" s="14"/>
      <c r="DC55" s="16"/>
      <c r="DD55" s="14"/>
      <c r="DE55" s="14"/>
      <c r="DF55" s="16"/>
      <c r="DG55" s="14"/>
      <c r="DH55" s="14"/>
      <c r="DI55" s="16"/>
      <c r="DJ55" s="14"/>
      <c r="DK55" s="14"/>
      <c r="DL55" s="16"/>
      <c r="DM55" s="14"/>
      <c r="DN55" s="14"/>
      <c r="DO55" s="16"/>
      <c r="DP55" s="14"/>
      <c r="DQ55" s="14"/>
      <c r="DR55" s="16"/>
      <c r="DS55" s="14"/>
      <c r="DT55" s="14"/>
      <c r="DU55" s="16"/>
      <c r="DV55" s="14"/>
      <c r="DW55" s="14"/>
      <c r="DX55" s="16"/>
      <c r="DY55" s="14"/>
      <c r="DZ55" s="14"/>
      <c r="EA55" s="16"/>
      <c r="EB55" s="14"/>
      <c r="EC55" s="30"/>
      <c r="ED55" s="16"/>
      <c r="EE55" s="16"/>
      <c r="EF55" s="21"/>
      <c r="EG55" s="14"/>
      <c r="EH55" s="21"/>
      <c r="EI55" s="14"/>
      <c r="EJ55" s="21"/>
      <c r="EK55" s="14"/>
      <c r="EL55" s="21"/>
      <c r="EM55" s="14"/>
      <c r="EN55" s="16"/>
      <c r="EO55" s="14"/>
      <c r="EP55" s="14"/>
      <c r="EQ55" s="16"/>
      <c r="ER55" s="14"/>
      <c r="ES55" s="14"/>
      <c r="ET55" s="16"/>
      <c r="EU55" s="14"/>
      <c r="EV55" s="21"/>
      <c r="EW55" s="16"/>
      <c r="EX55" s="14"/>
      <c r="EY55" s="21"/>
      <c r="EZ55" s="16"/>
      <c r="FA55" s="14"/>
      <c r="FB55" s="21"/>
      <c r="FC55" s="16"/>
      <c r="FD55" s="14"/>
      <c r="FE55" s="21"/>
      <c r="FF55" s="16"/>
      <c r="FG55" s="14"/>
      <c r="FH55" s="21"/>
      <c r="FI55" s="16"/>
      <c r="FJ55" s="14"/>
      <c r="FK55" s="21"/>
      <c r="FL55" s="16"/>
      <c r="FM55" s="14"/>
      <c r="FN55" s="21"/>
      <c r="FO55" s="16"/>
      <c r="FP55" s="14"/>
      <c r="FQ55" s="16"/>
      <c r="FR55" s="16"/>
      <c r="FS55" s="16"/>
      <c r="FT55" s="16"/>
      <c r="FU55" s="16"/>
      <c r="FV55" s="18"/>
      <c r="FW55" s="16"/>
      <c r="FX55" s="16"/>
      <c r="FY55" s="18"/>
      <c r="FZ55" s="16"/>
      <c r="GA55" s="16"/>
      <c r="GB55" s="16"/>
      <c r="GC55" s="16"/>
      <c r="GD55" s="16"/>
      <c r="GE55" s="16"/>
      <c r="GF55" s="21"/>
      <c r="GG55" s="21"/>
      <c r="GH55" s="14"/>
      <c r="GI55" s="14"/>
      <c r="GJ55" s="20"/>
      <c r="GK55" s="8"/>
      <c r="GL55" s="7"/>
    </row>
    <row r="56" spans="1:194" ht="50.25" customHeight="1" x14ac:dyDescent="0.15">
      <c r="A56" s="6">
        <v>49</v>
      </c>
      <c r="B56" s="14"/>
      <c r="C56" s="21"/>
      <c r="D56" s="21"/>
      <c r="E56" s="21"/>
      <c r="F56" s="15"/>
      <c r="G56" s="21"/>
      <c r="H56" s="21"/>
      <c r="I56" s="23"/>
      <c r="J56" s="14"/>
      <c r="K56" s="14"/>
      <c r="L56" s="14"/>
      <c r="M56" s="14"/>
      <c r="N56" s="14"/>
      <c r="O56" s="14"/>
      <c r="P56" s="14"/>
      <c r="Q56" s="14"/>
      <c r="R56" s="21"/>
      <c r="S56" s="14"/>
      <c r="T56" s="21"/>
      <c r="U56" s="14"/>
      <c r="V56" s="21"/>
      <c r="W56" s="14"/>
      <c r="X56" s="16"/>
      <c r="Y56" s="14"/>
      <c r="Z56" s="14"/>
      <c r="AA56" s="17"/>
      <c r="AB56" s="16"/>
      <c r="AC56" s="16"/>
      <c r="AD56" s="14"/>
      <c r="AE56" s="17"/>
      <c r="AF56" s="16"/>
      <c r="AG56" s="16"/>
      <c r="AH56" s="14"/>
      <c r="AI56" s="17"/>
      <c r="AJ56" s="16"/>
      <c r="AK56" s="16"/>
      <c r="AL56" s="14"/>
      <c r="AM56" s="17"/>
      <c r="AN56" s="16"/>
      <c r="AO56" s="16"/>
      <c r="AP56" s="14"/>
      <c r="AQ56" s="17"/>
      <c r="AR56" s="16"/>
      <c r="AS56" s="16"/>
      <c r="AT56" s="14"/>
      <c r="AU56" s="17"/>
      <c r="AV56" s="16"/>
      <c r="AW56" s="16"/>
      <c r="AX56" s="14"/>
      <c r="AY56" s="17"/>
      <c r="AZ56" s="16"/>
      <c r="BA56" s="16"/>
      <c r="BB56" s="14"/>
      <c r="BC56" s="17"/>
      <c r="BD56" s="16"/>
      <c r="BE56" s="16"/>
      <c r="BF56" s="14"/>
      <c r="BG56" s="17"/>
      <c r="BH56" s="16"/>
      <c r="BI56" s="16"/>
      <c r="BJ56" s="14"/>
      <c r="BK56" s="17"/>
      <c r="BL56" s="16"/>
      <c r="BM56" s="16"/>
      <c r="BN56" s="14"/>
      <c r="BO56" s="16"/>
      <c r="BP56" s="14"/>
      <c r="BQ56" s="14"/>
      <c r="BR56" s="16"/>
      <c r="BS56" s="14"/>
      <c r="BT56" s="14"/>
      <c r="BU56" s="16"/>
      <c r="BV56" s="14"/>
      <c r="BW56" s="14"/>
      <c r="BX56" s="16"/>
      <c r="BY56" s="14"/>
      <c r="BZ56" s="14"/>
      <c r="CA56" s="16"/>
      <c r="CB56" s="14"/>
      <c r="CC56" s="14"/>
      <c r="CD56" s="16"/>
      <c r="CE56" s="14"/>
      <c r="CF56" s="14"/>
      <c r="CG56" s="16"/>
      <c r="CH56" s="14"/>
      <c r="CI56" s="14"/>
      <c r="CJ56" s="16"/>
      <c r="CK56" s="14"/>
      <c r="CL56" s="14"/>
      <c r="CM56" s="16"/>
      <c r="CN56" s="14"/>
      <c r="CO56" s="16"/>
      <c r="CP56" s="14"/>
      <c r="CQ56" s="16"/>
      <c r="CR56" s="14"/>
      <c r="CS56" s="16"/>
      <c r="CT56" s="14"/>
      <c r="CU56" s="16"/>
      <c r="CV56" s="14"/>
      <c r="CW56" s="81"/>
      <c r="CX56" s="82"/>
      <c r="CY56" s="14"/>
      <c r="CZ56" s="16"/>
      <c r="DA56" s="14"/>
      <c r="DB56" s="14"/>
      <c r="DC56" s="16"/>
      <c r="DD56" s="14"/>
      <c r="DE56" s="14"/>
      <c r="DF56" s="16"/>
      <c r="DG56" s="14"/>
      <c r="DH56" s="14"/>
      <c r="DI56" s="16"/>
      <c r="DJ56" s="14"/>
      <c r="DK56" s="14"/>
      <c r="DL56" s="16"/>
      <c r="DM56" s="14"/>
      <c r="DN56" s="14"/>
      <c r="DO56" s="16"/>
      <c r="DP56" s="14"/>
      <c r="DQ56" s="14"/>
      <c r="DR56" s="16"/>
      <c r="DS56" s="14"/>
      <c r="DT56" s="14"/>
      <c r="DU56" s="16"/>
      <c r="DV56" s="14"/>
      <c r="DW56" s="14"/>
      <c r="DX56" s="16"/>
      <c r="DY56" s="14"/>
      <c r="DZ56" s="14"/>
      <c r="EA56" s="16"/>
      <c r="EB56" s="14"/>
      <c r="EC56" s="30"/>
      <c r="ED56" s="16"/>
      <c r="EE56" s="16"/>
      <c r="EF56" s="21"/>
      <c r="EG56" s="14"/>
      <c r="EH56" s="21"/>
      <c r="EI56" s="14"/>
      <c r="EJ56" s="21"/>
      <c r="EK56" s="14"/>
      <c r="EL56" s="21"/>
      <c r="EM56" s="14"/>
      <c r="EN56" s="16"/>
      <c r="EO56" s="14"/>
      <c r="EP56" s="14"/>
      <c r="EQ56" s="16"/>
      <c r="ER56" s="14"/>
      <c r="ES56" s="14"/>
      <c r="ET56" s="16"/>
      <c r="EU56" s="14"/>
      <c r="EV56" s="21"/>
      <c r="EW56" s="16"/>
      <c r="EX56" s="14"/>
      <c r="EY56" s="21"/>
      <c r="EZ56" s="16"/>
      <c r="FA56" s="14"/>
      <c r="FB56" s="21"/>
      <c r="FC56" s="16"/>
      <c r="FD56" s="14"/>
      <c r="FE56" s="21"/>
      <c r="FF56" s="16"/>
      <c r="FG56" s="14"/>
      <c r="FH56" s="21"/>
      <c r="FI56" s="16"/>
      <c r="FJ56" s="14"/>
      <c r="FK56" s="21"/>
      <c r="FL56" s="16"/>
      <c r="FM56" s="14"/>
      <c r="FN56" s="21"/>
      <c r="FO56" s="16"/>
      <c r="FP56" s="14"/>
      <c r="FQ56" s="16"/>
      <c r="FR56" s="16"/>
      <c r="FS56" s="16"/>
      <c r="FT56" s="16"/>
      <c r="FU56" s="16"/>
      <c r="FV56" s="18"/>
      <c r="FW56" s="16"/>
      <c r="FX56" s="16"/>
      <c r="FY56" s="18"/>
      <c r="FZ56" s="16"/>
      <c r="GA56" s="16"/>
      <c r="GB56" s="16"/>
      <c r="GC56" s="16"/>
      <c r="GD56" s="16"/>
      <c r="GE56" s="16"/>
      <c r="GF56" s="21"/>
      <c r="GG56" s="21"/>
      <c r="GH56" s="14"/>
      <c r="GI56" s="14"/>
      <c r="GJ56" s="20"/>
      <c r="GK56" s="8"/>
      <c r="GL56" s="7"/>
    </row>
    <row r="57" spans="1:194" ht="50.25" customHeight="1" x14ac:dyDescent="0.15">
      <c r="A57" s="6">
        <v>50</v>
      </c>
      <c r="B57" s="14"/>
      <c r="C57" s="21"/>
      <c r="D57" s="21"/>
      <c r="E57" s="21"/>
      <c r="F57" s="15"/>
      <c r="G57" s="21"/>
      <c r="H57" s="21"/>
      <c r="I57" s="23"/>
      <c r="J57" s="14"/>
      <c r="K57" s="14"/>
      <c r="L57" s="14"/>
      <c r="M57" s="14"/>
      <c r="N57" s="14"/>
      <c r="O57" s="14"/>
      <c r="P57" s="14"/>
      <c r="Q57" s="14"/>
      <c r="R57" s="21"/>
      <c r="S57" s="14"/>
      <c r="T57" s="21"/>
      <c r="U57" s="14"/>
      <c r="V57" s="21"/>
      <c r="W57" s="14"/>
      <c r="X57" s="16"/>
      <c r="Y57" s="14"/>
      <c r="Z57" s="14"/>
      <c r="AA57" s="17"/>
      <c r="AB57" s="16"/>
      <c r="AC57" s="16"/>
      <c r="AD57" s="14"/>
      <c r="AE57" s="17"/>
      <c r="AF57" s="16"/>
      <c r="AG57" s="16"/>
      <c r="AH57" s="14"/>
      <c r="AI57" s="17"/>
      <c r="AJ57" s="16"/>
      <c r="AK57" s="16"/>
      <c r="AL57" s="14"/>
      <c r="AM57" s="17"/>
      <c r="AN57" s="16"/>
      <c r="AO57" s="16"/>
      <c r="AP57" s="14"/>
      <c r="AQ57" s="17"/>
      <c r="AR57" s="16"/>
      <c r="AS57" s="16"/>
      <c r="AT57" s="14"/>
      <c r="AU57" s="17"/>
      <c r="AV57" s="16"/>
      <c r="AW57" s="16"/>
      <c r="AX57" s="14"/>
      <c r="AY57" s="17"/>
      <c r="AZ57" s="16"/>
      <c r="BA57" s="16"/>
      <c r="BB57" s="14"/>
      <c r="BC57" s="17"/>
      <c r="BD57" s="16"/>
      <c r="BE57" s="16"/>
      <c r="BF57" s="14"/>
      <c r="BG57" s="17"/>
      <c r="BH57" s="16"/>
      <c r="BI57" s="16"/>
      <c r="BJ57" s="14"/>
      <c r="BK57" s="17"/>
      <c r="BL57" s="16"/>
      <c r="BM57" s="16"/>
      <c r="BN57" s="14"/>
      <c r="BO57" s="16"/>
      <c r="BP57" s="14"/>
      <c r="BQ57" s="14"/>
      <c r="BR57" s="16"/>
      <c r="BS57" s="14"/>
      <c r="BT57" s="14"/>
      <c r="BU57" s="16"/>
      <c r="BV57" s="14"/>
      <c r="BW57" s="14"/>
      <c r="BX57" s="16"/>
      <c r="BY57" s="14"/>
      <c r="BZ57" s="14"/>
      <c r="CA57" s="16"/>
      <c r="CB57" s="14"/>
      <c r="CC57" s="14"/>
      <c r="CD57" s="16"/>
      <c r="CE57" s="14"/>
      <c r="CF57" s="14"/>
      <c r="CG57" s="16"/>
      <c r="CH57" s="14"/>
      <c r="CI57" s="14"/>
      <c r="CJ57" s="16"/>
      <c r="CK57" s="14"/>
      <c r="CL57" s="14"/>
      <c r="CM57" s="16"/>
      <c r="CN57" s="14"/>
      <c r="CO57" s="16"/>
      <c r="CP57" s="14"/>
      <c r="CQ57" s="16"/>
      <c r="CR57" s="14"/>
      <c r="CS57" s="16"/>
      <c r="CT57" s="14"/>
      <c r="CU57" s="16"/>
      <c r="CV57" s="14"/>
      <c r="CW57" s="81"/>
      <c r="CX57" s="82"/>
      <c r="CY57" s="14"/>
      <c r="CZ57" s="16"/>
      <c r="DA57" s="14"/>
      <c r="DB57" s="14"/>
      <c r="DC57" s="16"/>
      <c r="DD57" s="14"/>
      <c r="DE57" s="14"/>
      <c r="DF57" s="16"/>
      <c r="DG57" s="14"/>
      <c r="DH57" s="14"/>
      <c r="DI57" s="16"/>
      <c r="DJ57" s="14"/>
      <c r="DK57" s="14"/>
      <c r="DL57" s="16"/>
      <c r="DM57" s="14"/>
      <c r="DN57" s="14"/>
      <c r="DO57" s="16"/>
      <c r="DP57" s="14"/>
      <c r="DQ57" s="14"/>
      <c r="DR57" s="16"/>
      <c r="DS57" s="14"/>
      <c r="DT57" s="14"/>
      <c r="DU57" s="16"/>
      <c r="DV57" s="14"/>
      <c r="DW57" s="14"/>
      <c r="DX57" s="16"/>
      <c r="DY57" s="14"/>
      <c r="DZ57" s="14"/>
      <c r="EA57" s="16"/>
      <c r="EB57" s="14"/>
      <c r="EC57" s="30"/>
      <c r="ED57" s="16"/>
      <c r="EE57" s="16"/>
      <c r="EF57" s="21"/>
      <c r="EG57" s="14"/>
      <c r="EH57" s="21"/>
      <c r="EI57" s="14"/>
      <c r="EJ57" s="21"/>
      <c r="EK57" s="14"/>
      <c r="EL57" s="21"/>
      <c r="EM57" s="14"/>
      <c r="EN57" s="16"/>
      <c r="EO57" s="14"/>
      <c r="EP57" s="14"/>
      <c r="EQ57" s="16"/>
      <c r="ER57" s="14"/>
      <c r="ES57" s="14"/>
      <c r="ET57" s="16"/>
      <c r="EU57" s="14"/>
      <c r="EV57" s="21"/>
      <c r="EW57" s="16"/>
      <c r="EX57" s="14"/>
      <c r="EY57" s="21"/>
      <c r="EZ57" s="16"/>
      <c r="FA57" s="14"/>
      <c r="FB57" s="21"/>
      <c r="FC57" s="16"/>
      <c r="FD57" s="14"/>
      <c r="FE57" s="21"/>
      <c r="FF57" s="16"/>
      <c r="FG57" s="14"/>
      <c r="FH57" s="21"/>
      <c r="FI57" s="16"/>
      <c r="FJ57" s="14"/>
      <c r="FK57" s="21"/>
      <c r="FL57" s="16"/>
      <c r="FM57" s="14"/>
      <c r="FN57" s="21"/>
      <c r="FO57" s="16"/>
      <c r="FP57" s="14"/>
      <c r="FQ57" s="16"/>
      <c r="FR57" s="16"/>
      <c r="FS57" s="16"/>
      <c r="FT57" s="16"/>
      <c r="FU57" s="16"/>
      <c r="FV57" s="18"/>
      <c r="FW57" s="16"/>
      <c r="FX57" s="16"/>
      <c r="FY57" s="18"/>
      <c r="FZ57" s="16"/>
      <c r="GA57" s="16"/>
      <c r="GB57" s="16"/>
      <c r="GC57" s="16"/>
      <c r="GD57" s="16"/>
      <c r="GE57" s="16"/>
      <c r="GF57" s="21"/>
      <c r="GG57" s="21"/>
      <c r="GH57" s="14"/>
      <c r="GI57" s="14"/>
      <c r="GJ57" s="20"/>
      <c r="GK57" s="8"/>
      <c r="GL57" s="7"/>
    </row>
    <row r="58" spans="1:194" ht="50.25" customHeight="1" x14ac:dyDescent="0.15">
      <c r="A58" s="6">
        <v>51</v>
      </c>
      <c r="B58" s="14"/>
      <c r="C58" s="21"/>
      <c r="D58" s="21"/>
      <c r="E58" s="21"/>
      <c r="F58" s="15"/>
      <c r="G58" s="21"/>
      <c r="H58" s="21"/>
      <c r="I58" s="23"/>
      <c r="J58" s="14"/>
      <c r="K58" s="14"/>
      <c r="L58" s="14"/>
      <c r="M58" s="14"/>
      <c r="N58" s="14"/>
      <c r="O58" s="14"/>
      <c r="P58" s="14"/>
      <c r="Q58" s="14"/>
      <c r="R58" s="21"/>
      <c r="S58" s="14"/>
      <c r="T58" s="21"/>
      <c r="U58" s="14"/>
      <c r="V58" s="21"/>
      <c r="W58" s="14"/>
      <c r="X58" s="16"/>
      <c r="Y58" s="14"/>
      <c r="Z58" s="14"/>
      <c r="AA58" s="17"/>
      <c r="AB58" s="16"/>
      <c r="AC58" s="16"/>
      <c r="AD58" s="14"/>
      <c r="AE58" s="17"/>
      <c r="AF58" s="16"/>
      <c r="AG58" s="16"/>
      <c r="AH58" s="14"/>
      <c r="AI58" s="17"/>
      <c r="AJ58" s="16"/>
      <c r="AK58" s="16"/>
      <c r="AL58" s="14"/>
      <c r="AM58" s="17"/>
      <c r="AN58" s="16"/>
      <c r="AO58" s="16"/>
      <c r="AP58" s="14"/>
      <c r="AQ58" s="17"/>
      <c r="AR58" s="16"/>
      <c r="AS58" s="16"/>
      <c r="AT58" s="14"/>
      <c r="AU58" s="17"/>
      <c r="AV58" s="16"/>
      <c r="AW58" s="16"/>
      <c r="AX58" s="14"/>
      <c r="AY58" s="17"/>
      <c r="AZ58" s="16"/>
      <c r="BA58" s="16"/>
      <c r="BB58" s="14"/>
      <c r="BC58" s="17"/>
      <c r="BD58" s="16"/>
      <c r="BE58" s="16"/>
      <c r="BF58" s="14"/>
      <c r="BG58" s="17"/>
      <c r="BH58" s="16"/>
      <c r="BI58" s="16"/>
      <c r="BJ58" s="14"/>
      <c r="BK58" s="17"/>
      <c r="BL58" s="16"/>
      <c r="BM58" s="16"/>
      <c r="BN58" s="14"/>
      <c r="BO58" s="16"/>
      <c r="BP58" s="14"/>
      <c r="BQ58" s="14"/>
      <c r="BR58" s="16"/>
      <c r="BS58" s="14"/>
      <c r="BT58" s="14"/>
      <c r="BU58" s="16"/>
      <c r="BV58" s="14"/>
      <c r="BW58" s="14"/>
      <c r="BX58" s="16"/>
      <c r="BY58" s="14"/>
      <c r="BZ58" s="14"/>
      <c r="CA58" s="16"/>
      <c r="CB58" s="14"/>
      <c r="CC58" s="14"/>
      <c r="CD58" s="16"/>
      <c r="CE58" s="14"/>
      <c r="CF58" s="14"/>
      <c r="CG58" s="16"/>
      <c r="CH58" s="14"/>
      <c r="CI58" s="14"/>
      <c r="CJ58" s="16"/>
      <c r="CK58" s="14"/>
      <c r="CL58" s="14"/>
      <c r="CM58" s="16"/>
      <c r="CN58" s="14"/>
      <c r="CO58" s="16"/>
      <c r="CP58" s="14"/>
      <c r="CQ58" s="16"/>
      <c r="CR58" s="14"/>
      <c r="CS58" s="16"/>
      <c r="CT58" s="14"/>
      <c r="CU58" s="16"/>
      <c r="CV58" s="14"/>
      <c r="CW58" s="81"/>
      <c r="CX58" s="82"/>
      <c r="CY58" s="14"/>
      <c r="CZ58" s="16"/>
      <c r="DA58" s="14"/>
      <c r="DB58" s="14"/>
      <c r="DC58" s="16"/>
      <c r="DD58" s="14"/>
      <c r="DE58" s="14"/>
      <c r="DF58" s="16"/>
      <c r="DG58" s="14"/>
      <c r="DH58" s="14"/>
      <c r="DI58" s="16"/>
      <c r="DJ58" s="14"/>
      <c r="DK58" s="14"/>
      <c r="DL58" s="16"/>
      <c r="DM58" s="14"/>
      <c r="DN58" s="14"/>
      <c r="DO58" s="16"/>
      <c r="DP58" s="14"/>
      <c r="DQ58" s="14"/>
      <c r="DR58" s="16"/>
      <c r="DS58" s="14"/>
      <c r="DT58" s="14"/>
      <c r="DU58" s="16"/>
      <c r="DV58" s="14"/>
      <c r="DW58" s="14"/>
      <c r="DX58" s="16"/>
      <c r="DY58" s="14"/>
      <c r="DZ58" s="14"/>
      <c r="EA58" s="16"/>
      <c r="EB58" s="14"/>
      <c r="EC58" s="30"/>
      <c r="ED58" s="16"/>
      <c r="EE58" s="16"/>
      <c r="EF58" s="21"/>
      <c r="EG58" s="14"/>
      <c r="EH58" s="21"/>
      <c r="EI58" s="14"/>
      <c r="EJ58" s="21"/>
      <c r="EK58" s="14"/>
      <c r="EL58" s="21"/>
      <c r="EM58" s="14"/>
      <c r="EN58" s="16"/>
      <c r="EO58" s="14"/>
      <c r="EP58" s="14"/>
      <c r="EQ58" s="16"/>
      <c r="ER58" s="14"/>
      <c r="ES58" s="14"/>
      <c r="ET58" s="16"/>
      <c r="EU58" s="14"/>
      <c r="EV58" s="21"/>
      <c r="EW58" s="16"/>
      <c r="EX58" s="14"/>
      <c r="EY58" s="21"/>
      <c r="EZ58" s="16"/>
      <c r="FA58" s="14"/>
      <c r="FB58" s="21"/>
      <c r="FC58" s="16"/>
      <c r="FD58" s="14"/>
      <c r="FE58" s="21"/>
      <c r="FF58" s="16"/>
      <c r="FG58" s="14"/>
      <c r="FH58" s="21"/>
      <c r="FI58" s="16"/>
      <c r="FJ58" s="14"/>
      <c r="FK58" s="21"/>
      <c r="FL58" s="16"/>
      <c r="FM58" s="14"/>
      <c r="FN58" s="21"/>
      <c r="FO58" s="16"/>
      <c r="FP58" s="14"/>
      <c r="FQ58" s="16"/>
      <c r="FR58" s="16"/>
      <c r="FS58" s="16"/>
      <c r="FT58" s="16"/>
      <c r="FU58" s="16"/>
      <c r="FV58" s="18"/>
      <c r="FW58" s="16"/>
      <c r="FX58" s="16"/>
      <c r="FY58" s="18"/>
      <c r="FZ58" s="16"/>
      <c r="GA58" s="16"/>
      <c r="GB58" s="16"/>
      <c r="GC58" s="16"/>
      <c r="GD58" s="16"/>
      <c r="GE58" s="16"/>
      <c r="GF58" s="21"/>
      <c r="GG58" s="21"/>
      <c r="GH58" s="14"/>
      <c r="GI58" s="14"/>
      <c r="GJ58" s="20"/>
      <c r="GK58" s="8"/>
      <c r="GL58" s="7"/>
    </row>
    <row r="59" spans="1:194" ht="50.25" customHeight="1" x14ac:dyDescent="0.15">
      <c r="A59" s="6">
        <v>52</v>
      </c>
      <c r="B59" s="14"/>
      <c r="C59" s="21"/>
      <c r="D59" s="21"/>
      <c r="E59" s="21"/>
      <c r="F59" s="15"/>
      <c r="G59" s="21"/>
      <c r="H59" s="21"/>
      <c r="I59" s="23"/>
      <c r="J59" s="14"/>
      <c r="K59" s="14"/>
      <c r="L59" s="14"/>
      <c r="M59" s="14"/>
      <c r="N59" s="14"/>
      <c r="O59" s="14"/>
      <c r="P59" s="14"/>
      <c r="Q59" s="14"/>
      <c r="R59" s="21"/>
      <c r="S59" s="14"/>
      <c r="T59" s="21"/>
      <c r="U59" s="14"/>
      <c r="V59" s="21"/>
      <c r="W59" s="14"/>
      <c r="X59" s="16"/>
      <c r="Y59" s="14"/>
      <c r="Z59" s="14"/>
      <c r="AA59" s="17"/>
      <c r="AB59" s="16"/>
      <c r="AC59" s="16"/>
      <c r="AD59" s="14"/>
      <c r="AE59" s="17"/>
      <c r="AF59" s="16"/>
      <c r="AG59" s="16"/>
      <c r="AH59" s="14"/>
      <c r="AI59" s="17"/>
      <c r="AJ59" s="16"/>
      <c r="AK59" s="16"/>
      <c r="AL59" s="14"/>
      <c r="AM59" s="17"/>
      <c r="AN59" s="16"/>
      <c r="AO59" s="16"/>
      <c r="AP59" s="14"/>
      <c r="AQ59" s="17"/>
      <c r="AR59" s="16"/>
      <c r="AS59" s="16"/>
      <c r="AT59" s="14"/>
      <c r="AU59" s="17"/>
      <c r="AV59" s="16"/>
      <c r="AW59" s="16"/>
      <c r="AX59" s="14"/>
      <c r="AY59" s="17"/>
      <c r="AZ59" s="16"/>
      <c r="BA59" s="16"/>
      <c r="BB59" s="14"/>
      <c r="BC59" s="17"/>
      <c r="BD59" s="16"/>
      <c r="BE59" s="16"/>
      <c r="BF59" s="14"/>
      <c r="BG59" s="17"/>
      <c r="BH59" s="16"/>
      <c r="BI59" s="16"/>
      <c r="BJ59" s="14"/>
      <c r="BK59" s="17"/>
      <c r="BL59" s="16"/>
      <c r="BM59" s="16"/>
      <c r="BN59" s="14"/>
      <c r="BO59" s="16"/>
      <c r="BP59" s="14"/>
      <c r="BQ59" s="14"/>
      <c r="BR59" s="16"/>
      <c r="BS59" s="14"/>
      <c r="BT59" s="14"/>
      <c r="BU59" s="16"/>
      <c r="BV59" s="14"/>
      <c r="BW59" s="14"/>
      <c r="BX59" s="16"/>
      <c r="BY59" s="14"/>
      <c r="BZ59" s="14"/>
      <c r="CA59" s="16"/>
      <c r="CB59" s="14"/>
      <c r="CC59" s="14"/>
      <c r="CD59" s="16"/>
      <c r="CE59" s="14"/>
      <c r="CF59" s="14"/>
      <c r="CG59" s="16"/>
      <c r="CH59" s="14"/>
      <c r="CI59" s="14"/>
      <c r="CJ59" s="16"/>
      <c r="CK59" s="14"/>
      <c r="CL59" s="14"/>
      <c r="CM59" s="16"/>
      <c r="CN59" s="14"/>
      <c r="CO59" s="16"/>
      <c r="CP59" s="14"/>
      <c r="CQ59" s="16"/>
      <c r="CR59" s="14"/>
      <c r="CS59" s="16"/>
      <c r="CT59" s="14"/>
      <c r="CU59" s="16"/>
      <c r="CV59" s="14"/>
      <c r="CW59" s="81"/>
      <c r="CX59" s="82"/>
      <c r="CY59" s="14"/>
      <c r="CZ59" s="16"/>
      <c r="DA59" s="14"/>
      <c r="DB59" s="14"/>
      <c r="DC59" s="16"/>
      <c r="DD59" s="14"/>
      <c r="DE59" s="14"/>
      <c r="DF59" s="16"/>
      <c r="DG59" s="14"/>
      <c r="DH59" s="14"/>
      <c r="DI59" s="16"/>
      <c r="DJ59" s="14"/>
      <c r="DK59" s="14"/>
      <c r="DL59" s="16"/>
      <c r="DM59" s="14"/>
      <c r="DN59" s="14"/>
      <c r="DO59" s="16"/>
      <c r="DP59" s="14"/>
      <c r="DQ59" s="14"/>
      <c r="DR59" s="16"/>
      <c r="DS59" s="14"/>
      <c r="DT59" s="14"/>
      <c r="DU59" s="16"/>
      <c r="DV59" s="14"/>
      <c r="DW59" s="14"/>
      <c r="DX59" s="16"/>
      <c r="DY59" s="14"/>
      <c r="DZ59" s="14"/>
      <c r="EA59" s="16"/>
      <c r="EB59" s="14"/>
      <c r="EC59" s="30"/>
      <c r="ED59" s="16"/>
      <c r="EE59" s="16"/>
      <c r="EF59" s="21"/>
      <c r="EG59" s="14"/>
      <c r="EH59" s="21"/>
      <c r="EI59" s="14"/>
      <c r="EJ59" s="21"/>
      <c r="EK59" s="14"/>
      <c r="EL59" s="21"/>
      <c r="EM59" s="14"/>
      <c r="EN59" s="16"/>
      <c r="EO59" s="14"/>
      <c r="EP59" s="14"/>
      <c r="EQ59" s="16"/>
      <c r="ER59" s="14"/>
      <c r="ES59" s="14"/>
      <c r="ET59" s="16"/>
      <c r="EU59" s="14"/>
      <c r="EV59" s="21"/>
      <c r="EW59" s="16"/>
      <c r="EX59" s="14"/>
      <c r="EY59" s="21"/>
      <c r="EZ59" s="16"/>
      <c r="FA59" s="14"/>
      <c r="FB59" s="21"/>
      <c r="FC59" s="16"/>
      <c r="FD59" s="14"/>
      <c r="FE59" s="21"/>
      <c r="FF59" s="16"/>
      <c r="FG59" s="14"/>
      <c r="FH59" s="21"/>
      <c r="FI59" s="16"/>
      <c r="FJ59" s="14"/>
      <c r="FK59" s="21"/>
      <c r="FL59" s="16"/>
      <c r="FM59" s="14"/>
      <c r="FN59" s="21"/>
      <c r="FO59" s="16"/>
      <c r="FP59" s="14"/>
      <c r="FQ59" s="16"/>
      <c r="FR59" s="16"/>
      <c r="FS59" s="16"/>
      <c r="FT59" s="16"/>
      <c r="FU59" s="16"/>
      <c r="FV59" s="18"/>
      <c r="FW59" s="16"/>
      <c r="FX59" s="16"/>
      <c r="FY59" s="18"/>
      <c r="FZ59" s="16"/>
      <c r="GA59" s="16"/>
      <c r="GB59" s="16"/>
      <c r="GC59" s="16"/>
      <c r="GD59" s="16"/>
      <c r="GE59" s="16"/>
      <c r="GF59" s="21"/>
      <c r="GG59" s="21"/>
      <c r="GH59" s="14"/>
      <c r="GI59" s="14"/>
      <c r="GJ59" s="20"/>
      <c r="GK59" s="8"/>
      <c r="GL59" s="7"/>
    </row>
    <row r="60" spans="1:194" ht="50.25" customHeight="1" x14ac:dyDescent="0.15">
      <c r="A60" s="6">
        <v>53</v>
      </c>
      <c r="B60" s="14"/>
      <c r="C60" s="21"/>
      <c r="D60" s="21"/>
      <c r="E60" s="21"/>
      <c r="F60" s="15"/>
      <c r="G60" s="21"/>
      <c r="H60" s="21"/>
      <c r="I60" s="23"/>
      <c r="J60" s="14"/>
      <c r="K60" s="14"/>
      <c r="L60" s="14"/>
      <c r="M60" s="14"/>
      <c r="N60" s="14"/>
      <c r="O60" s="14"/>
      <c r="P60" s="14"/>
      <c r="Q60" s="14"/>
      <c r="R60" s="21"/>
      <c r="S60" s="14"/>
      <c r="T60" s="21"/>
      <c r="U60" s="14"/>
      <c r="V60" s="21"/>
      <c r="W60" s="14"/>
      <c r="X60" s="16"/>
      <c r="Y60" s="14"/>
      <c r="Z60" s="14"/>
      <c r="AA60" s="17"/>
      <c r="AB60" s="16"/>
      <c r="AC60" s="16"/>
      <c r="AD60" s="14"/>
      <c r="AE60" s="17"/>
      <c r="AF60" s="16"/>
      <c r="AG60" s="16"/>
      <c r="AH60" s="14"/>
      <c r="AI60" s="17"/>
      <c r="AJ60" s="16"/>
      <c r="AK60" s="16"/>
      <c r="AL60" s="14"/>
      <c r="AM60" s="17"/>
      <c r="AN60" s="16"/>
      <c r="AO60" s="16"/>
      <c r="AP60" s="14"/>
      <c r="AQ60" s="17"/>
      <c r="AR60" s="16"/>
      <c r="AS60" s="16"/>
      <c r="AT60" s="14"/>
      <c r="AU60" s="17"/>
      <c r="AV60" s="16"/>
      <c r="AW60" s="16"/>
      <c r="AX60" s="14"/>
      <c r="AY60" s="17"/>
      <c r="AZ60" s="16"/>
      <c r="BA60" s="16"/>
      <c r="BB60" s="14"/>
      <c r="BC60" s="17"/>
      <c r="BD60" s="16"/>
      <c r="BE60" s="16"/>
      <c r="BF60" s="14"/>
      <c r="BG60" s="17"/>
      <c r="BH60" s="16"/>
      <c r="BI60" s="16"/>
      <c r="BJ60" s="14"/>
      <c r="BK60" s="17"/>
      <c r="BL60" s="16"/>
      <c r="BM60" s="16"/>
      <c r="BN60" s="14"/>
      <c r="BO60" s="16"/>
      <c r="BP60" s="14"/>
      <c r="BQ60" s="14"/>
      <c r="BR60" s="16"/>
      <c r="BS60" s="14"/>
      <c r="BT60" s="14"/>
      <c r="BU60" s="16"/>
      <c r="BV60" s="14"/>
      <c r="BW60" s="14"/>
      <c r="BX60" s="16"/>
      <c r="BY60" s="14"/>
      <c r="BZ60" s="14"/>
      <c r="CA60" s="16"/>
      <c r="CB60" s="14"/>
      <c r="CC60" s="14"/>
      <c r="CD60" s="16"/>
      <c r="CE60" s="14"/>
      <c r="CF60" s="14"/>
      <c r="CG60" s="16"/>
      <c r="CH60" s="14"/>
      <c r="CI60" s="14"/>
      <c r="CJ60" s="16"/>
      <c r="CK60" s="14"/>
      <c r="CL60" s="14"/>
      <c r="CM60" s="16"/>
      <c r="CN60" s="14"/>
      <c r="CO60" s="16"/>
      <c r="CP60" s="14"/>
      <c r="CQ60" s="16"/>
      <c r="CR60" s="14"/>
      <c r="CS60" s="16"/>
      <c r="CT60" s="14"/>
      <c r="CU60" s="16"/>
      <c r="CV60" s="14"/>
      <c r="CW60" s="81"/>
      <c r="CX60" s="82"/>
      <c r="CY60" s="14"/>
      <c r="CZ60" s="16"/>
      <c r="DA60" s="14"/>
      <c r="DB60" s="14"/>
      <c r="DC60" s="16"/>
      <c r="DD60" s="14"/>
      <c r="DE60" s="14"/>
      <c r="DF60" s="16"/>
      <c r="DG60" s="14"/>
      <c r="DH60" s="14"/>
      <c r="DI60" s="16"/>
      <c r="DJ60" s="14"/>
      <c r="DK60" s="14"/>
      <c r="DL60" s="16"/>
      <c r="DM60" s="14"/>
      <c r="DN60" s="14"/>
      <c r="DO60" s="16"/>
      <c r="DP60" s="14"/>
      <c r="DQ60" s="14"/>
      <c r="DR60" s="16"/>
      <c r="DS60" s="14"/>
      <c r="DT60" s="14"/>
      <c r="DU60" s="16"/>
      <c r="DV60" s="14"/>
      <c r="DW60" s="14"/>
      <c r="DX60" s="16"/>
      <c r="DY60" s="14"/>
      <c r="DZ60" s="14"/>
      <c r="EA60" s="16"/>
      <c r="EB60" s="14"/>
      <c r="EC60" s="30"/>
      <c r="ED60" s="16"/>
      <c r="EE60" s="16"/>
      <c r="EF60" s="21"/>
      <c r="EG60" s="14"/>
      <c r="EH60" s="21"/>
      <c r="EI60" s="14"/>
      <c r="EJ60" s="21"/>
      <c r="EK60" s="14"/>
      <c r="EL60" s="21"/>
      <c r="EM60" s="14"/>
      <c r="EN60" s="16"/>
      <c r="EO60" s="14"/>
      <c r="EP60" s="14"/>
      <c r="EQ60" s="16"/>
      <c r="ER60" s="14"/>
      <c r="ES60" s="14"/>
      <c r="ET60" s="16"/>
      <c r="EU60" s="14"/>
      <c r="EV60" s="21"/>
      <c r="EW60" s="16"/>
      <c r="EX60" s="14"/>
      <c r="EY60" s="21"/>
      <c r="EZ60" s="16"/>
      <c r="FA60" s="14"/>
      <c r="FB60" s="21"/>
      <c r="FC60" s="16"/>
      <c r="FD60" s="14"/>
      <c r="FE60" s="21"/>
      <c r="FF60" s="16"/>
      <c r="FG60" s="14"/>
      <c r="FH60" s="21"/>
      <c r="FI60" s="16"/>
      <c r="FJ60" s="14"/>
      <c r="FK60" s="21"/>
      <c r="FL60" s="16"/>
      <c r="FM60" s="14"/>
      <c r="FN60" s="21"/>
      <c r="FO60" s="16"/>
      <c r="FP60" s="14"/>
      <c r="FQ60" s="16"/>
      <c r="FR60" s="16"/>
      <c r="FS60" s="16"/>
      <c r="FT60" s="16"/>
      <c r="FU60" s="16"/>
      <c r="FV60" s="18"/>
      <c r="FW60" s="16"/>
      <c r="FX60" s="16"/>
      <c r="FY60" s="18"/>
      <c r="FZ60" s="16"/>
      <c r="GA60" s="16"/>
      <c r="GB60" s="16"/>
      <c r="GC60" s="16"/>
      <c r="GD60" s="16"/>
      <c r="GE60" s="16"/>
      <c r="GF60" s="21"/>
      <c r="GG60" s="21"/>
      <c r="GH60" s="14"/>
      <c r="GI60" s="14"/>
      <c r="GJ60" s="20"/>
      <c r="GK60" s="8"/>
      <c r="GL60" s="7"/>
    </row>
    <row r="61" spans="1:194" ht="50.25" customHeight="1" x14ac:dyDescent="0.15">
      <c r="A61" s="6">
        <v>54</v>
      </c>
      <c r="B61" s="14"/>
      <c r="C61" s="21"/>
      <c r="D61" s="21"/>
      <c r="E61" s="21"/>
      <c r="F61" s="15"/>
      <c r="G61" s="21"/>
      <c r="H61" s="21"/>
      <c r="I61" s="23"/>
      <c r="J61" s="14"/>
      <c r="K61" s="14"/>
      <c r="L61" s="14"/>
      <c r="M61" s="14"/>
      <c r="N61" s="14"/>
      <c r="O61" s="14"/>
      <c r="P61" s="14"/>
      <c r="Q61" s="14"/>
      <c r="R61" s="21"/>
      <c r="S61" s="14"/>
      <c r="T61" s="21"/>
      <c r="U61" s="14"/>
      <c r="V61" s="21"/>
      <c r="W61" s="14"/>
      <c r="X61" s="16"/>
      <c r="Y61" s="14"/>
      <c r="Z61" s="14"/>
      <c r="AA61" s="17"/>
      <c r="AB61" s="16"/>
      <c r="AC61" s="16"/>
      <c r="AD61" s="14"/>
      <c r="AE61" s="17"/>
      <c r="AF61" s="16"/>
      <c r="AG61" s="16"/>
      <c r="AH61" s="14"/>
      <c r="AI61" s="17"/>
      <c r="AJ61" s="16"/>
      <c r="AK61" s="16"/>
      <c r="AL61" s="14"/>
      <c r="AM61" s="17"/>
      <c r="AN61" s="16"/>
      <c r="AO61" s="16"/>
      <c r="AP61" s="14"/>
      <c r="AQ61" s="17"/>
      <c r="AR61" s="16"/>
      <c r="AS61" s="16"/>
      <c r="AT61" s="14"/>
      <c r="AU61" s="17"/>
      <c r="AV61" s="16"/>
      <c r="AW61" s="16"/>
      <c r="AX61" s="14"/>
      <c r="AY61" s="17"/>
      <c r="AZ61" s="16"/>
      <c r="BA61" s="16"/>
      <c r="BB61" s="14"/>
      <c r="BC61" s="17"/>
      <c r="BD61" s="16"/>
      <c r="BE61" s="16"/>
      <c r="BF61" s="14"/>
      <c r="BG61" s="17"/>
      <c r="BH61" s="16"/>
      <c r="BI61" s="16"/>
      <c r="BJ61" s="14"/>
      <c r="BK61" s="17"/>
      <c r="BL61" s="16"/>
      <c r="BM61" s="16"/>
      <c r="BN61" s="14"/>
      <c r="BO61" s="16"/>
      <c r="BP61" s="14"/>
      <c r="BQ61" s="14"/>
      <c r="BR61" s="16"/>
      <c r="BS61" s="14"/>
      <c r="BT61" s="14"/>
      <c r="BU61" s="16"/>
      <c r="BV61" s="14"/>
      <c r="BW61" s="14"/>
      <c r="BX61" s="16"/>
      <c r="BY61" s="14"/>
      <c r="BZ61" s="14"/>
      <c r="CA61" s="16"/>
      <c r="CB61" s="14"/>
      <c r="CC61" s="14"/>
      <c r="CD61" s="16"/>
      <c r="CE61" s="14"/>
      <c r="CF61" s="14"/>
      <c r="CG61" s="16"/>
      <c r="CH61" s="14"/>
      <c r="CI61" s="14"/>
      <c r="CJ61" s="16"/>
      <c r="CK61" s="14"/>
      <c r="CL61" s="14"/>
      <c r="CM61" s="16"/>
      <c r="CN61" s="14"/>
      <c r="CO61" s="16"/>
      <c r="CP61" s="14"/>
      <c r="CQ61" s="16"/>
      <c r="CR61" s="14"/>
      <c r="CS61" s="16"/>
      <c r="CT61" s="14"/>
      <c r="CU61" s="16"/>
      <c r="CV61" s="14"/>
      <c r="CW61" s="81"/>
      <c r="CX61" s="82"/>
      <c r="CY61" s="14"/>
      <c r="CZ61" s="16"/>
      <c r="DA61" s="14"/>
      <c r="DB61" s="14"/>
      <c r="DC61" s="16"/>
      <c r="DD61" s="14"/>
      <c r="DE61" s="14"/>
      <c r="DF61" s="16"/>
      <c r="DG61" s="14"/>
      <c r="DH61" s="14"/>
      <c r="DI61" s="16"/>
      <c r="DJ61" s="14"/>
      <c r="DK61" s="14"/>
      <c r="DL61" s="16"/>
      <c r="DM61" s="14"/>
      <c r="DN61" s="14"/>
      <c r="DO61" s="16"/>
      <c r="DP61" s="14"/>
      <c r="DQ61" s="14"/>
      <c r="DR61" s="16"/>
      <c r="DS61" s="14"/>
      <c r="DT61" s="14"/>
      <c r="DU61" s="16"/>
      <c r="DV61" s="14"/>
      <c r="DW61" s="14"/>
      <c r="DX61" s="16"/>
      <c r="DY61" s="14"/>
      <c r="DZ61" s="14"/>
      <c r="EA61" s="16"/>
      <c r="EB61" s="14"/>
      <c r="EC61" s="30"/>
      <c r="ED61" s="16"/>
      <c r="EE61" s="16"/>
      <c r="EF61" s="21"/>
      <c r="EG61" s="14"/>
      <c r="EH61" s="21"/>
      <c r="EI61" s="14"/>
      <c r="EJ61" s="21"/>
      <c r="EK61" s="14"/>
      <c r="EL61" s="21"/>
      <c r="EM61" s="14"/>
      <c r="EN61" s="16"/>
      <c r="EO61" s="14"/>
      <c r="EP61" s="14"/>
      <c r="EQ61" s="16"/>
      <c r="ER61" s="14"/>
      <c r="ES61" s="14"/>
      <c r="ET61" s="16"/>
      <c r="EU61" s="14"/>
      <c r="EV61" s="21"/>
      <c r="EW61" s="16"/>
      <c r="EX61" s="14"/>
      <c r="EY61" s="21"/>
      <c r="EZ61" s="16"/>
      <c r="FA61" s="14"/>
      <c r="FB61" s="21"/>
      <c r="FC61" s="16"/>
      <c r="FD61" s="14"/>
      <c r="FE61" s="21"/>
      <c r="FF61" s="16"/>
      <c r="FG61" s="14"/>
      <c r="FH61" s="21"/>
      <c r="FI61" s="16"/>
      <c r="FJ61" s="14"/>
      <c r="FK61" s="21"/>
      <c r="FL61" s="16"/>
      <c r="FM61" s="14"/>
      <c r="FN61" s="21"/>
      <c r="FO61" s="16"/>
      <c r="FP61" s="14"/>
      <c r="FQ61" s="16"/>
      <c r="FR61" s="16"/>
      <c r="FS61" s="16"/>
      <c r="FT61" s="16"/>
      <c r="FU61" s="16"/>
      <c r="FV61" s="18"/>
      <c r="FW61" s="16"/>
      <c r="FX61" s="16"/>
      <c r="FY61" s="18"/>
      <c r="FZ61" s="16"/>
      <c r="GA61" s="16"/>
      <c r="GB61" s="16"/>
      <c r="GC61" s="16"/>
      <c r="GD61" s="16"/>
      <c r="GE61" s="16"/>
      <c r="GF61" s="21"/>
      <c r="GG61" s="21"/>
      <c r="GH61" s="14"/>
      <c r="GI61" s="14"/>
      <c r="GJ61" s="20"/>
      <c r="GK61" s="8"/>
      <c r="GL61" s="7"/>
    </row>
    <row r="62" spans="1:194" ht="50.25" customHeight="1" x14ac:dyDescent="0.15">
      <c r="A62" s="6">
        <v>55</v>
      </c>
      <c r="B62" s="14"/>
      <c r="C62" s="21"/>
      <c r="D62" s="21"/>
      <c r="E62" s="21"/>
      <c r="F62" s="15"/>
      <c r="G62" s="21"/>
      <c r="H62" s="21"/>
      <c r="I62" s="23"/>
      <c r="J62" s="14"/>
      <c r="K62" s="14"/>
      <c r="L62" s="14"/>
      <c r="M62" s="14"/>
      <c r="N62" s="14"/>
      <c r="O62" s="14"/>
      <c r="P62" s="14"/>
      <c r="Q62" s="14"/>
      <c r="R62" s="21"/>
      <c r="S62" s="14"/>
      <c r="T62" s="21"/>
      <c r="U62" s="14"/>
      <c r="V62" s="21"/>
      <c r="W62" s="14"/>
      <c r="X62" s="16"/>
      <c r="Y62" s="14"/>
      <c r="Z62" s="14"/>
      <c r="AA62" s="17"/>
      <c r="AB62" s="16"/>
      <c r="AC62" s="16"/>
      <c r="AD62" s="14"/>
      <c r="AE62" s="17"/>
      <c r="AF62" s="16"/>
      <c r="AG62" s="16"/>
      <c r="AH62" s="14"/>
      <c r="AI62" s="17"/>
      <c r="AJ62" s="16"/>
      <c r="AK62" s="16"/>
      <c r="AL62" s="14"/>
      <c r="AM62" s="17"/>
      <c r="AN62" s="16"/>
      <c r="AO62" s="16"/>
      <c r="AP62" s="14"/>
      <c r="AQ62" s="17"/>
      <c r="AR62" s="16"/>
      <c r="AS62" s="16"/>
      <c r="AT62" s="14"/>
      <c r="AU62" s="17"/>
      <c r="AV62" s="16"/>
      <c r="AW62" s="16"/>
      <c r="AX62" s="14"/>
      <c r="AY62" s="17"/>
      <c r="AZ62" s="16"/>
      <c r="BA62" s="16"/>
      <c r="BB62" s="14"/>
      <c r="BC62" s="17"/>
      <c r="BD62" s="16"/>
      <c r="BE62" s="16"/>
      <c r="BF62" s="14"/>
      <c r="BG62" s="17"/>
      <c r="BH62" s="16"/>
      <c r="BI62" s="16"/>
      <c r="BJ62" s="14"/>
      <c r="BK62" s="17"/>
      <c r="BL62" s="16"/>
      <c r="BM62" s="16"/>
      <c r="BN62" s="14"/>
      <c r="BO62" s="16"/>
      <c r="BP62" s="14"/>
      <c r="BQ62" s="14"/>
      <c r="BR62" s="16"/>
      <c r="BS62" s="14"/>
      <c r="BT62" s="14"/>
      <c r="BU62" s="16"/>
      <c r="BV62" s="14"/>
      <c r="BW62" s="14"/>
      <c r="BX62" s="16"/>
      <c r="BY62" s="14"/>
      <c r="BZ62" s="14"/>
      <c r="CA62" s="16"/>
      <c r="CB62" s="14"/>
      <c r="CC62" s="14"/>
      <c r="CD62" s="16"/>
      <c r="CE62" s="14"/>
      <c r="CF62" s="14"/>
      <c r="CG62" s="16"/>
      <c r="CH62" s="14"/>
      <c r="CI62" s="14"/>
      <c r="CJ62" s="16"/>
      <c r="CK62" s="14"/>
      <c r="CL62" s="14"/>
      <c r="CM62" s="16"/>
      <c r="CN62" s="14"/>
      <c r="CO62" s="16"/>
      <c r="CP62" s="14"/>
      <c r="CQ62" s="16"/>
      <c r="CR62" s="14"/>
      <c r="CS62" s="16"/>
      <c r="CT62" s="14"/>
      <c r="CU62" s="16"/>
      <c r="CV62" s="14"/>
      <c r="CW62" s="81"/>
      <c r="CX62" s="82"/>
      <c r="CY62" s="14"/>
      <c r="CZ62" s="16"/>
      <c r="DA62" s="14"/>
      <c r="DB62" s="14"/>
      <c r="DC62" s="16"/>
      <c r="DD62" s="14"/>
      <c r="DE62" s="14"/>
      <c r="DF62" s="16"/>
      <c r="DG62" s="14"/>
      <c r="DH62" s="14"/>
      <c r="DI62" s="16"/>
      <c r="DJ62" s="14"/>
      <c r="DK62" s="14"/>
      <c r="DL62" s="16"/>
      <c r="DM62" s="14"/>
      <c r="DN62" s="14"/>
      <c r="DO62" s="16"/>
      <c r="DP62" s="14"/>
      <c r="DQ62" s="14"/>
      <c r="DR62" s="16"/>
      <c r="DS62" s="14"/>
      <c r="DT62" s="14"/>
      <c r="DU62" s="16"/>
      <c r="DV62" s="14"/>
      <c r="DW62" s="14"/>
      <c r="DX62" s="16"/>
      <c r="DY62" s="14"/>
      <c r="DZ62" s="14"/>
      <c r="EA62" s="16"/>
      <c r="EB62" s="14"/>
      <c r="EC62" s="30"/>
      <c r="ED62" s="16"/>
      <c r="EE62" s="16"/>
      <c r="EF62" s="21"/>
      <c r="EG62" s="14"/>
      <c r="EH62" s="21"/>
      <c r="EI62" s="14"/>
      <c r="EJ62" s="21"/>
      <c r="EK62" s="14"/>
      <c r="EL62" s="21"/>
      <c r="EM62" s="14"/>
      <c r="EN62" s="16"/>
      <c r="EO62" s="14"/>
      <c r="EP62" s="14"/>
      <c r="EQ62" s="16"/>
      <c r="ER62" s="14"/>
      <c r="ES62" s="14"/>
      <c r="ET62" s="16"/>
      <c r="EU62" s="14"/>
      <c r="EV62" s="21"/>
      <c r="EW62" s="16"/>
      <c r="EX62" s="14"/>
      <c r="EY62" s="21"/>
      <c r="EZ62" s="16"/>
      <c r="FA62" s="14"/>
      <c r="FB62" s="21"/>
      <c r="FC62" s="16"/>
      <c r="FD62" s="14"/>
      <c r="FE62" s="21"/>
      <c r="FF62" s="16"/>
      <c r="FG62" s="14"/>
      <c r="FH62" s="21"/>
      <c r="FI62" s="16"/>
      <c r="FJ62" s="14"/>
      <c r="FK62" s="21"/>
      <c r="FL62" s="16"/>
      <c r="FM62" s="14"/>
      <c r="FN62" s="21"/>
      <c r="FO62" s="16"/>
      <c r="FP62" s="14"/>
      <c r="FQ62" s="16"/>
      <c r="FR62" s="16"/>
      <c r="FS62" s="16"/>
      <c r="FT62" s="16"/>
      <c r="FU62" s="16"/>
      <c r="FV62" s="18"/>
      <c r="FW62" s="16"/>
      <c r="FX62" s="16"/>
      <c r="FY62" s="18"/>
      <c r="FZ62" s="16"/>
      <c r="GA62" s="16"/>
      <c r="GB62" s="16"/>
      <c r="GC62" s="16"/>
      <c r="GD62" s="16"/>
      <c r="GE62" s="16"/>
      <c r="GF62" s="21"/>
      <c r="GG62" s="21"/>
      <c r="GH62" s="14"/>
      <c r="GI62" s="14"/>
      <c r="GJ62" s="20"/>
      <c r="GK62" s="8"/>
      <c r="GL62" s="7"/>
    </row>
    <row r="63" spans="1:194" ht="50.25" customHeight="1" x14ac:dyDescent="0.15">
      <c r="A63" s="6">
        <v>56</v>
      </c>
      <c r="B63" s="14"/>
      <c r="C63" s="21"/>
      <c r="D63" s="21"/>
      <c r="E63" s="21"/>
      <c r="F63" s="15"/>
      <c r="G63" s="21"/>
      <c r="H63" s="21"/>
      <c r="I63" s="23"/>
      <c r="J63" s="14"/>
      <c r="K63" s="14"/>
      <c r="L63" s="14"/>
      <c r="M63" s="14"/>
      <c r="N63" s="14"/>
      <c r="O63" s="14"/>
      <c r="P63" s="14"/>
      <c r="Q63" s="14"/>
      <c r="R63" s="21"/>
      <c r="S63" s="14"/>
      <c r="T63" s="21"/>
      <c r="U63" s="14"/>
      <c r="V63" s="21"/>
      <c r="W63" s="14"/>
      <c r="X63" s="16"/>
      <c r="Y63" s="14"/>
      <c r="Z63" s="14"/>
      <c r="AA63" s="17"/>
      <c r="AB63" s="16"/>
      <c r="AC63" s="16"/>
      <c r="AD63" s="14"/>
      <c r="AE63" s="17"/>
      <c r="AF63" s="16"/>
      <c r="AG63" s="16"/>
      <c r="AH63" s="14"/>
      <c r="AI63" s="17"/>
      <c r="AJ63" s="16"/>
      <c r="AK63" s="16"/>
      <c r="AL63" s="14"/>
      <c r="AM63" s="17"/>
      <c r="AN63" s="16"/>
      <c r="AO63" s="16"/>
      <c r="AP63" s="14"/>
      <c r="AQ63" s="17"/>
      <c r="AR63" s="16"/>
      <c r="AS63" s="16"/>
      <c r="AT63" s="14"/>
      <c r="AU63" s="17"/>
      <c r="AV63" s="16"/>
      <c r="AW63" s="16"/>
      <c r="AX63" s="14"/>
      <c r="AY63" s="17"/>
      <c r="AZ63" s="16"/>
      <c r="BA63" s="16"/>
      <c r="BB63" s="14"/>
      <c r="BC63" s="17"/>
      <c r="BD63" s="16"/>
      <c r="BE63" s="16"/>
      <c r="BF63" s="14"/>
      <c r="BG63" s="17"/>
      <c r="BH63" s="16"/>
      <c r="BI63" s="16"/>
      <c r="BJ63" s="14"/>
      <c r="BK63" s="17"/>
      <c r="BL63" s="16"/>
      <c r="BM63" s="16"/>
      <c r="BN63" s="14"/>
      <c r="BO63" s="16"/>
      <c r="BP63" s="14"/>
      <c r="BQ63" s="14"/>
      <c r="BR63" s="16"/>
      <c r="BS63" s="14"/>
      <c r="BT63" s="14"/>
      <c r="BU63" s="16"/>
      <c r="BV63" s="14"/>
      <c r="BW63" s="14"/>
      <c r="BX63" s="16"/>
      <c r="BY63" s="14"/>
      <c r="BZ63" s="14"/>
      <c r="CA63" s="16"/>
      <c r="CB63" s="14"/>
      <c r="CC63" s="14"/>
      <c r="CD63" s="16"/>
      <c r="CE63" s="14"/>
      <c r="CF63" s="14"/>
      <c r="CG63" s="16"/>
      <c r="CH63" s="14"/>
      <c r="CI63" s="14"/>
      <c r="CJ63" s="16"/>
      <c r="CK63" s="14"/>
      <c r="CL63" s="14"/>
      <c r="CM63" s="16"/>
      <c r="CN63" s="14"/>
      <c r="CO63" s="16"/>
      <c r="CP63" s="14"/>
      <c r="CQ63" s="16"/>
      <c r="CR63" s="14"/>
      <c r="CS63" s="16"/>
      <c r="CT63" s="14"/>
      <c r="CU63" s="16"/>
      <c r="CV63" s="14"/>
      <c r="CW63" s="81"/>
      <c r="CX63" s="82"/>
      <c r="CY63" s="14"/>
      <c r="CZ63" s="16"/>
      <c r="DA63" s="14"/>
      <c r="DB63" s="14"/>
      <c r="DC63" s="16"/>
      <c r="DD63" s="14"/>
      <c r="DE63" s="14"/>
      <c r="DF63" s="16"/>
      <c r="DG63" s="14"/>
      <c r="DH63" s="14"/>
      <c r="DI63" s="16"/>
      <c r="DJ63" s="14"/>
      <c r="DK63" s="14"/>
      <c r="DL63" s="16"/>
      <c r="DM63" s="14"/>
      <c r="DN63" s="14"/>
      <c r="DO63" s="16"/>
      <c r="DP63" s="14"/>
      <c r="DQ63" s="14"/>
      <c r="DR63" s="16"/>
      <c r="DS63" s="14"/>
      <c r="DT63" s="14"/>
      <c r="DU63" s="16"/>
      <c r="DV63" s="14"/>
      <c r="DW63" s="14"/>
      <c r="DX63" s="16"/>
      <c r="DY63" s="14"/>
      <c r="DZ63" s="14"/>
      <c r="EA63" s="16"/>
      <c r="EB63" s="14"/>
      <c r="EC63" s="30"/>
      <c r="ED63" s="16"/>
      <c r="EE63" s="16"/>
      <c r="EF63" s="21"/>
      <c r="EG63" s="14"/>
      <c r="EH63" s="21"/>
      <c r="EI63" s="14"/>
      <c r="EJ63" s="21"/>
      <c r="EK63" s="14"/>
      <c r="EL63" s="21"/>
      <c r="EM63" s="14"/>
      <c r="EN63" s="16"/>
      <c r="EO63" s="14"/>
      <c r="EP63" s="14"/>
      <c r="EQ63" s="16"/>
      <c r="ER63" s="14"/>
      <c r="ES63" s="14"/>
      <c r="ET63" s="16"/>
      <c r="EU63" s="14"/>
      <c r="EV63" s="21"/>
      <c r="EW63" s="16"/>
      <c r="EX63" s="14"/>
      <c r="EY63" s="21"/>
      <c r="EZ63" s="16"/>
      <c r="FA63" s="14"/>
      <c r="FB63" s="21"/>
      <c r="FC63" s="16"/>
      <c r="FD63" s="14"/>
      <c r="FE63" s="21"/>
      <c r="FF63" s="16"/>
      <c r="FG63" s="14"/>
      <c r="FH63" s="21"/>
      <c r="FI63" s="16"/>
      <c r="FJ63" s="14"/>
      <c r="FK63" s="21"/>
      <c r="FL63" s="16"/>
      <c r="FM63" s="14"/>
      <c r="FN63" s="21"/>
      <c r="FO63" s="16"/>
      <c r="FP63" s="14"/>
      <c r="FQ63" s="16"/>
      <c r="FR63" s="16"/>
      <c r="FS63" s="16"/>
      <c r="FT63" s="16"/>
      <c r="FU63" s="16"/>
      <c r="FV63" s="18"/>
      <c r="FW63" s="16"/>
      <c r="FX63" s="16"/>
      <c r="FY63" s="18"/>
      <c r="FZ63" s="16"/>
      <c r="GA63" s="16"/>
      <c r="GB63" s="16"/>
      <c r="GC63" s="16"/>
      <c r="GD63" s="16"/>
      <c r="GE63" s="16"/>
      <c r="GF63" s="21"/>
      <c r="GG63" s="21"/>
      <c r="GH63" s="14"/>
      <c r="GI63" s="14"/>
      <c r="GJ63" s="20"/>
      <c r="GK63" s="8"/>
      <c r="GL63" s="7"/>
    </row>
    <row r="64" spans="1:194" ht="50.25" customHeight="1" x14ac:dyDescent="0.15">
      <c r="A64" s="6">
        <v>57</v>
      </c>
      <c r="B64" s="14"/>
      <c r="C64" s="21"/>
      <c r="D64" s="21"/>
      <c r="E64" s="21"/>
      <c r="F64" s="15"/>
      <c r="G64" s="21"/>
      <c r="H64" s="21"/>
      <c r="I64" s="23"/>
      <c r="J64" s="14"/>
      <c r="K64" s="14"/>
      <c r="L64" s="14"/>
      <c r="M64" s="14"/>
      <c r="N64" s="14"/>
      <c r="O64" s="14"/>
      <c r="P64" s="14"/>
      <c r="Q64" s="14"/>
      <c r="R64" s="21"/>
      <c r="S64" s="14"/>
      <c r="T64" s="21"/>
      <c r="U64" s="14"/>
      <c r="V64" s="21"/>
      <c r="W64" s="14"/>
      <c r="X64" s="16"/>
      <c r="Y64" s="14"/>
      <c r="Z64" s="14"/>
      <c r="AA64" s="17"/>
      <c r="AB64" s="16"/>
      <c r="AC64" s="16"/>
      <c r="AD64" s="14"/>
      <c r="AE64" s="17"/>
      <c r="AF64" s="16"/>
      <c r="AG64" s="16"/>
      <c r="AH64" s="14"/>
      <c r="AI64" s="17"/>
      <c r="AJ64" s="16"/>
      <c r="AK64" s="16"/>
      <c r="AL64" s="14"/>
      <c r="AM64" s="17"/>
      <c r="AN64" s="16"/>
      <c r="AO64" s="16"/>
      <c r="AP64" s="14"/>
      <c r="AQ64" s="17"/>
      <c r="AR64" s="16"/>
      <c r="AS64" s="16"/>
      <c r="AT64" s="14"/>
      <c r="AU64" s="17"/>
      <c r="AV64" s="16"/>
      <c r="AW64" s="16"/>
      <c r="AX64" s="14"/>
      <c r="AY64" s="17"/>
      <c r="AZ64" s="16"/>
      <c r="BA64" s="16"/>
      <c r="BB64" s="14"/>
      <c r="BC64" s="17"/>
      <c r="BD64" s="16"/>
      <c r="BE64" s="16"/>
      <c r="BF64" s="14"/>
      <c r="BG64" s="17"/>
      <c r="BH64" s="16"/>
      <c r="BI64" s="16"/>
      <c r="BJ64" s="14"/>
      <c r="BK64" s="17"/>
      <c r="BL64" s="16"/>
      <c r="BM64" s="16"/>
      <c r="BN64" s="14"/>
      <c r="BO64" s="16"/>
      <c r="BP64" s="14"/>
      <c r="BQ64" s="14"/>
      <c r="BR64" s="16"/>
      <c r="BS64" s="14"/>
      <c r="BT64" s="14"/>
      <c r="BU64" s="16"/>
      <c r="BV64" s="14"/>
      <c r="BW64" s="14"/>
      <c r="BX64" s="16"/>
      <c r="BY64" s="14"/>
      <c r="BZ64" s="14"/>
      <c r="CA64" s="16"/>
      <c r="CB64" s="14"/>
      <c r="CC64" s="14"/>
      <c r="CD64" s="16"/>
      <c r="CE64" s="14"/>
      <c r="CF64" s="14"/>
      <c r="CG64" s="16"/>
      <c r="CH64" s="14"/>
      <c r="CI64" s="14"/>
      <c r="CJ64" s="16"/>
      <c r="CK64" s="14"/>
      <c r="CL64" s="14"/>
      <c r="CM64" s="16"/>
      <c r="CN64" s="14"/>
      <c r="CO64" s="16"/>
      <c r="CP64" s="14"/>
      <c r="CQ64" s="16"/>
      <c r="CR64" s="14"/>
      <c r="CS64" s="16"/>
      <c r="CT64" s="14"/>
      <c r="CU64" s="16"/>
      <c r="CV64" s="14"/>
      <c r="CW64" s="81"/>
      <c r="CX64" s="82"/>
      <c r="CY64" s="14"/>
      <c r="CZ64" s="16"/>
      <c r="DA64" s="14"/>
      <c r="DB64" s="14"/>
      <c r="DC64" s="16"/>
      <c r="DD64" s="14"/>
      <c r="DE64" s="14"/>
      <c r="DF64" s="16"/>
      <c r="DG64" s="14"/>
      <c r="DH64" s="14"/>
      <c r="DI64" s="16"/>
      <c r="DJ64" s="14"/>
      <c r="DK64" s="14"/>
      <c r="DL64" s="16"/>
      <c r="DM64" s="14"/>
      <c r="DN64" s="14"/>
      <c r="DO64" s="16"/>
      <c r="DP64" s="14"/>
      <c r="DQ64" s="14"/>
      <c r="DR64" s="16"/>
      <c r="DS64" s="14"/>
      <c r="DT64" s="14"/>
      <c r="DU64" s="16"/>
      <c r="DV64" s="14"/>
      <c r="DW64" s="14"/>
      <c r="DX64" s="16"/>
      <c r="DY64" s="14"/>
      <c r="DZ64" s="14"/>
      <c r="EA64" s="16"/>
      <c r="EB64" s="14"/>
      <c r="EC64" s="30"/>
      <c r="ED64" s="16"/>
      <c r="EE64" s="16"/>
      <c r="EF64" s="21"/>
      <c r="EG64" s="14"/>
      <c r="EH64" s="21"/>
      <c r="EI64" s="14"/>
      <c r="EJ64" s="21"/>
      <c r="EK64" s="14"/>
      <c r="EL64" s="21"/>
      <c r="EM64" s="14"/>
      <c r="EN64" s="16"/>
      <c r="EO64" s="14"/>
      <c r="EP64" s="14"/>
      <c r="EQ64" s="16"/>
      <c r="ER64" s="14"/>
      <c r="ES64" s="14"/>
      <c r="ET64" s="16"/>
      <c r="EU64" s="14"/>
      <c r="EV64" s="21"/>
      <c r="EW64" s="16"/>
      <c r="EX64" s="14"/>
      <c r="EY64" s="21"/>
      <c r="EZ64" s="16"/>
      <c r="FA64" s="14"/>
      <c r="FB64" s="21"/>
      <c r="FC64" s="16"/>
      <c r="FD64" s="14"/>
      <c r="FE64" s="21"/>
      <c r="FF64" s="16"/>
      <c r="FG64" s="14"/>
      <c r="FH64" s="21"/>
      <c r="FI64" s="16"/>
      <c r="FJ64" s="14"/>
      <c r="FK64" s="21"/>
      <c r="FL64" s="16"/>
      <c r="FM64" s="14"/>
      <c r="FN64" s="21"/>
      <c r="FO64" s="16"/>
      <c r="FP64" s="14"/>
      <c r="FQ64" s="16"/>
      <c r="FR64" s="16"/>
      <c r="FS64" s="16"/>
      <c r="FT64" s="16"/>
      <c r="FU64" s="16"/>
      <c r="FV64" s="18"/>
      <c r="FW64" s="16"/>
      <c r="FX64" s="16"/>
      <c r="FY64" s="18"/>
      <c r="FZ64" s="16"/>
      <c r="GA64" s="16"/>
      <c r="GB64" s="16"/>
      <c r="GC64" s="16"/>
      <c r="GD64" s="16"/>
      <c r="GE64" s="16"/>
      <c r="GF64" s="21"/>
      <c r="GG64" s="21"/>
      <c r="GH64" s="14"/>
      <c r="GI64" s="14"/>
      <c r="GJ64" s="20"/>
      <c r="GK64" s="8"/>
      <c r="GL64" s="7"/>
    </row>
    <row r="65" spans="1:194" ht="50.25" customHeight="1" x14ac:dyDescent="0.15">
      <c r="A65" s="6">
        <v>58</v>
      </c>
      <c r="B65" s="14"/>
      <c r="C65" s="21"/>
      <c r="D65" s="21"/>
      <c r="E65" s="21"/>
      <c r="F65" s="15"/>
      <c r="G65" s="21"/>
      <c r="H65" s="21"/>
      <c r="I65" s="23"/>
      <c r="J65" s="14"/>
      <c r="K65" s="14"/>
      <c r="L65" s="14"/>
      <c r="M65" s="14"/>
      <c r="N65" s="14"/>
      <c r="O65" s="14"/>
      <c r="P65" s="14"/>
      <c r="Q65" s="14"/>
      <c r="R65" s="21"/>
      <c r="S65" s="14"/>
      <c r="T65" s="21"/>
      <c r="U65" s="14"/>
      <c r="V65" s="21"/>
      <c r="W65" s="14"/>
      <c r="X65" s="16"/>
      <c r="Y65" s="14"/>
      <c r="Z65" s="14"/>
      <c r="AA65" s="17"/>
      <c r="AB65" s="16"/>
      <c r="AC65" s="16"/>
      <c r="AD65" s="14"/>
      <c r="AE65" s="17"/>
      <c r="AF65" s="16"/>
      <c r="AG65" s="16"/>
      <c r="AH65" s="14"/>
      <c r="AI65" s="17"/>
      <c r="AJ65" s="16"/>
      <c r="AK65" s="16"/>
      <c r="AL65" s="14"/>
      <c r="AM65" s="17"/>
      <c r="AN65" s="16"/>
      <c r="AO65" s="16"/>
      <c r="AP65" s="14"/>
      <c r="AQ65" s="17"/>
      <c r="AR65" s="16"/>
      <c r="AS65" s="16"/>
      <c r="AT65" s="14"/>
      <c r="AU65" s="17"/>
      <c r="AV65" s="16"/>
      <c r="AW65" s="16"/>
      <c r="AX65" s="14"/>
      <c r="AY65" s="17"/>
      <c r="AZ65" s="16"/>
      <c r="BA65" s="16"/>
      <c r="BB65" s="14"/>
      <c r="BC65" s="17"/>
      <c r="BD65" s="16"/>
      <c r="BE65" s="16"/>
      <c r="BF65" s="14"/>
      <c r="BG65" s="17"/>
      <c r="BH65" s="16"/>
      <c r="BI65" s="16"/>
      <c r="BJ65" s="14"/>
      <c r="BK65" s="17"/>
      <c r="BL65" s="16"/>
      <c r="BM65" s="16"/>
      <c r="BN65" s="14"/>
      <c r="BO65" s="16"/>
      <c r="BP65" s="14"/>
      <c r="BQ65" s="14"/>
      <c r="BR65" s="16"/>
      <c r="BS65" s="14"/>
      <c r="BT65" s="14"/>
      <c r="BU65" s="16"/>
      <c r="BV65" s="14"/>
      <c r="BW65" s="14"/>
      <c r="BX65" s="16"/>
      <c r="BY65" s="14"/>
      <c r="BZ65" s="14"/>
      <c r="CA65" s="16"/>
      <c r="CB65" s="14"/>
      <c r="CC65" s="14"/>
      <c r="CD65" s="16"/>
      <c r="CE65" s="14"/>
      <c r="CF65" s="14"/>
      <c r="CG65" s="16"/>
      <c r="CH65" s="14"/>
      <c r="CI65" s="14"/>
      <c r="CJ65" s="16"/>
      <c r="CK65" s="14"/>
      <c r="CL65" s="14"/>
      <c r="CM65" s="16"/>
      <c r="CN65" s="14"/>
      <c r="CO65" s="16"/>
      <c r="CP65" s="14"/>
      <c r="CQ65" s="16"/>
      <c r="CR65" s="14"/>
      <c r="CS65" s="16"/>
      <c r="CT65" s="14"/>
      <c r="CU65" s="16"/>
      <c r="CV65" s="14"/>
      <c r="CW65" s="81"/>
      <c r="CX65" s="82"/>
      <c r="CY65" s="14"/>
      <c r="CZ65" s="16"/>
      <c r="DA65" s="14"/>
      <c r="DB65" s="14"/>
      <c r="DC65" s="16"/>
      <c r="DD65" s="14"/>
      <c r="DE65" s="14"/>
      <c r="DF65" s="16"/>
      <c r="DG65" s="14"/>
      <c r="DH65" s="14"/>
      <c r="DI65" s="16"/>
      <c r="DJ65" s="14"/>
      <c r="DK65" s="14"/>
      <c r="DL65" s="16"/>
      <c r="DM65" s="14"/>
      <c r="DN65" s="14"/>
      <c r="DO65" s="16"/>
      <c r="DP65" s="14"/>
      <c r="DQ65" s="14"/>
      <c r="DR65" s="16"/>
      <c r="DS65" s="14"/>
      <c r="DT65" s="14"/>
      <c r="DU65" s="16"/>
      <c r="DV65" s="14"/>
      <c r="DW65" s="14"/>
      <c r="DX65" s="16"/>
      <c r="DY65" s="14"/>
      <c r="DZ65" s="14"/>
      <c r="EA65" s="16"/>
      <c r="EB65" s="14"/>
      <c r="EC65" s="30"/>
      <c r="ED65" s="16"/>
      <c r="EE65" s="16"/>
      <c r="EF65" s="21"/>
      <c r="EG65" s="14"/>
      <c r="EH65" s="21"/>
      <c r="EI65" s="14"/>
      <c r="EJ65" s="21"/>
      <c r="EK65" s="14"/>
      <c r="EL65" s="21"/>
      <c r="EM65" s="14"/>
      <c r="EN65" s="16"/>
      <c r="EO65" s="14"/>
      <c r="EP65" s="14"/>
      <c r="EQ65" s="16"/>
      <c r="ER65" s="14"/>
      <c r="ES65" s="14"/>
      <c r="ET65" s="16"/>
      <c r="EU65" s="14"/>
      <c r="EV65" s="21"/>
      <c r="EW65" s="16"/>
      <c r="EX65" s="14"/>
      <c r="EY65" s="21"/>
      <c r="EZ65" s="16"/>
      <c r="FA65" s="14"/>
      <c r="FB65" s="21"/>
      <c r="FC65" s="16"/>
      <c r="FD65" s="14"/>
      <c r="FE65" s="21"/>
      <c r="FF65" s="16"/>
      <c r="FG65" s="14"/>
      <c r="FH65" s="21"/>
      <c r="FI65" s="16"/>
      <c r="FJ65" s="14"/>
      <c r="FK65" s="21"/>
      <c r="FL65" s="16"/>
      <c r="FM65" s="14"/>
      <c r="FN65" s="21"/>
      <c r="FO65" s="16"/>
      <c r="FP65" s="14"/>
      <c r="FQ65" s="16"/>
      <c r="FR65" s="16"/>
      <c r="FS65" s="16"/>
      <c r="FT65" s="16"/>
      <c r="FU65" s="16"/>
      <c r="FV65" s="18"/>
      <c r="FW65" s="16"/>
      <c r="FX65" s="16"/>
      <c r="FY65" s="18"/>
      <c r="FZ65" s="16"/>
      <c r="GA65" s="16"/>
      <c r="GB65" s="16"/>
      <c r="GC65" s="16"/>
      <c r="GD65" s="16"/>
      <c r="GE65" s="16"/>
      <c r="GF65" s="21"/>
      <c r="GG65" s="21"/>
      <c r="GH65" s="14"/>
      <c r="GI65" s="14"/>
      <c r="GJ65" s="20"/>
      <c r="GK65" s="8"/>
      <c r="GL65" s="7"/>
    </row>
    <row r="66" spans="1:194" ht="50.25" customHeight="1" x14ac:dyDescent="0.15">
      <c r="A66" s="6">
        <v>59</v>
      </c>
      <c r="B66" s="14"/>
      <c r="C66" s="21"/>
      <c r="D66" s="21"/>
      <c r="E66" s="21"/>
      <c r="F66" s="15"/>
      <c r="G66" s="21"/>
      <c r="H66" s="21"/>
      <c r="I66" s="23"/>
      <c r="J66" s="14"/>
      <c r="K66" s="14"/>
      <c r="L66" s="14"/>
      <c r="M66" s="14"/>
      <c r="N66" s="14"/>
      <c r="O66" s="14"/>
      <c r="P66" s="14"/>
      <c r="Q66" s="14"/>
      <c r="R66" s="21"/>
      <c r="S66" s="14"/>
      <c r="T66" s="21"/>
      <c r="U66" s="14"/>
      <c r="V66" s="21"/>
      <c r="W66" s="14"/>
      <c r="X66" s="16"/>
      <c r="Y66" s="14"/>
      <c r="Z66" s="14"/>
      <c r="AA66" s="17"/>
      <c r="AB66" s="16"/>
      <c r="AC66" s="16"/>
      <c r="AD66" s="14"/>
      <c r="AE66" s="17"/>
      <c r="AF66" s="16"/>
      <c r="AG66" s="16"/>
      <c r="AH66" s="14"/>
      <c r="AI66" s="17"/>
      <c r="AJ66" s="16"/>
      <c r="AK66" s="16"/>
      <c r="AL66" s="14"/>
      <c r="AM66" s="17"/>
      <c r="AN66" s="16"/>
      <c r="AO66" s="16"/>
      <c r="AP66" s="14"/>
      <c r="AQ66" s="17"/>
      <c r="AR66" s="16"/>
      <c r="AS66" s="16"/>
      <c r="AT66" s="14"/>
      <c r="AU66" s="17"/>
      <c r="AV66" s="16"/>
      <c r="AW66" s="16"/>
      <c r="AX66" s="14"/>
      <c r="AY66" s="17"/>
      <c r="AZ66" s="16"/>
      <c r="BA66" s="16"/>
      <c r="BB66" s="14"/>
      <c r="BC66" s="17"/>
      <c r="BD66" s="16"/>
      <c r="BE66" s="16"/>
      <c r="BF66" s="14"/>
      <c r="BG66" s="17"/>
      <c r="BH66" s="16"/>
      <c r="BI66" s="16"/>
      <c r="BJ66" s="14"/>
      <c r="BK66" s="17"/>
      <c r="BL66" s="16"/>
      <c r="BM66" s="16"/>
      <c r="BN66" s="14"/>
      <c r="BO66" s="16"/>
      <c r="BP66" s="14"/>
      <c r="BQ66" s="14"/>
      <c r="BR66" s="16"/>
      <c r="BS66" s="14"/>
      <c r="BT66" s="14"/>
      <c r="BU66" s="16"/>
      <c r="BV66" s="14"/>
      <c r="BW66" s="14"/>
      <c r="BX66" s="16"/>
      <c r="BY66" s="14"/>
      <c r="BZ66" s="14"/>
      <c r="CA66" s="16"/>
      <c r="CB66" s="14"/>
      <c r="CC66" s="14"/>
      <c r="CD66" s="16"/>
      <c r="CE66" s="14"/>
      <c r="CF66" s="14"/>
      <c r="CG66" s="16"/>
      <c r="CH66" s="14"/>
      <c r="CI66" s="14"/>
      <c r="CJ66" s="16"/>
      <c r="CK66" s="14"/>
      <c r="CL66" s="14"/>
      <c r="CM66" s="16"/>
      <c r="CN66" s="14"/>
      <c r="CO66" s="16"/>
      <c r="CP66" s="14"/>
      <c r="CQ66" s="16"/>
      <c r="CR66" s="14"/>
      <c r="CS66" s="16"/>
      <c r="CT66" s="14"/>
      <c r="CU66" s="16"/>
      <c r="CV66" s="14"/>
      <c r="CW66" s="81"/>
      <c r="CX66" s="82"/>
      <c r="CY66" s="14"/>
      <c r="CZ66" s="16"/>
      <c r="DA66" s="14"/>
      <c r="DB66" s="14"/>
      <c r="DC66" s="16"/>
      <c r="DD66" s="14"/>
      <c r="DE66" s="14"/>
      <c r="DF66" s="16"/>
      <c r="DG66" s="14"/>
      <c r="DH66" s="14"/>
      <c r="DI66" s="16"/>
      <c r="DJ66" s="14"/>
      <c r="DK66" s="14"/>
      <c r="DL66" s="16"/>
      <c r="DM66" s="14"/>
      <c r="DN66" s="14"/>
      <c r="DO66" s="16"/>
      <c r="DP66" s="14"/>
      <c r="DQ66" s="14"/>
      <c r="DR66" s="16"/>
      <c r="DS66" s="14"/>
      <c r="DT66" s="14"/>
      <c r="DU66" s="16"/>
      <c r="DV66" s="14"/>
      <c r="DW66" s="14"/>
      <c r="DX66" s="16"/>
      <c r="DY66" s="14"/>
      <c r="DZ66" s="14"/>
      <c r="EA66" s="16"/>
      <c r="EB66" s="14"/>
      <c r="EC66" s="30"/>
      <c r="ED66" s="16"/>
      <c r="EE66" s="16"/>
      <c r="EF66" s="21"/>
      <c r="EG66" s="14"/>
      <c r="EH66" s="21"/>
      <c r="EI66" s="14"/>
      <c r="EJ66" s="21"/>
      <c r="EK66" s="14"/>
      <c r="EL66" s="21"/>
      <c r="EM66" s="14"/>
      <c r="EN66" s="16"/>
      <c r="EO66" s="14"/>
      <c r="EP66" s="14"/>
      <c r="EQ66" s="16"/>
      <c r="ER66" s="14"/>
      <c r="ES66" s="14"/>
      <c r="ET66" s="16"/>
      <c r="EU66" s="14"/>
      <c r="EV66" s="21"/>
      <c r="EW66" s="16"/>
      <c r="EX66" s="14"/>
      <c r="EY66" s="21"/>
      <c r="EZ66" s="16"/>
      <c r="FA66" s="14"/>
      <c r="FB66" s="21"/>
      <c r="FC66" s="16"/>
      <c r="FD66" s="14"/>
      <c r="FE66" s="21"/>
      <c r="FF66" s="16"/>
      <c r="FG66" s="14"/>
      <c r="FH66" s="21"/>
      <c r="FI66" s="16"/>
      <c r="FJ66" s="14"/>
      <c r="FK66" s="21"/>
      <c r="FL66" s="16"/>
      <c r="FM66" s="14"/>
      <c r="FN66" s="21"/>
      <c r="FO66" s="16"/>
      <c r="FP66" s="14"/>
      <c r="FQ66" s="16"/>
      <c r="FR66" s="16"/>
      <c r="FS66" s="16"/>
      <c r="FT66" s="16"/>
      <c r="FU66" s="16"/>
      <c r="FV66" s="18"/>
      <c r="FW66" s="16"/>
      <c r="FX66" s="16"/>
      <c r="FY66" s="18"/>
      <c r="FZ66" s="16"/>
      <c r="GA66" s="16"/>
      <c r="GB66" s="16"/>
      <c r="GC66" s="16"/>
      <c r="GD66" s="16"/>
      <c r="GE66" s="16"/>
      <c r="GF66" s="21"/>
      <c r="GG66" s="21"/>
      <c r="GH66" s="14"/>
      <c r="GI66" s="14"/>
      <c r="GJ66" s="20"/>
      <c r="GK66" s="8"/>
      <c r="GL66" s="7"/>
    </row>
    <row r="67" spans="1:194" ht="50.25" customHeight="1" x14ac:dyDescent="0.15">
      <c r="A67" s="6">
        <v>60</v>
      </c>
      <c r="B67" s="14"/>
      <c r="C67" s="21"/>
      <c r="D67" s="21"/>
      <c r="E67" s="21"/>
      <c r="F67" s="15"/>
      <c r="G67" s="21"/>
      <c r="H67" s="21"/>
      <c r="I67" s="23"/>
      <c r="J67" s="14"/>
      <c r="K67" s="14"/>
      <c r="L67" s="14"/>
      <c r="M67" s="14"/>
      <c r="N67" s="14"/>
      <c r="O67" s="14"/>
      <c r="P67" s="14"/>
      <c r="Q67" s="14"/>
      <c r="R67" s="21"/>
      <c r="S67" s="14"/>
      <c r="T67" s="21"/>
      <c r="U67" s="14"/>
      <c r="V67" s="21"/>
      <c r="W67" s="14"/>
      <c r="X67" s="16"/>
      <c r="Y67" s="14"/>
      <c r="Z67" s="14"/>
      <c r="AA67" s="17"/>
      <c r="AB67" s="16"/>
      <c r="AC67" s="16"/>
      <c r="AD67" s="14"/>
      <c r="AE67" s="17"/>
      <c r="AF67" s="16"/>
      <c r="AG67" s="16"/>
      <c r="AH67" s="14"/>
      <c r="AI67" s="17"/>
      <c r="AJ67" s="16"/>
      <c r="AK67" s="16"/>
      <c r="AL67" s="14"/>
      <c r="AM67" s="17"/>
      <c r="AN67" s="16"/>
      <c r="AO67" s="16"/>
      <c r="AP67" s="14"/>
      <c r="AQ67" s="17"/>
      <c r="AR67" s="16"/>
      <c r="AS67" s="16"/>
      <c r="AT67" s="14"/>
      <c r="AU67" s="17"/>
      <c r="AV67" s="16"/>
      <c r="AW67" s="16"/>
      <c r="AX67" s="14"/>
      <c r="AY67" s="17"/>
      <c r="AZ67" s="16"/>
      <c r="BA67" s="16"/>
      <c r="BB67" s="14"/>
      <c r="BC67" s="17"/>
      <c r="BD67" s="16"/>
      <c r="BE67" s="16"/>
      <c r="BF67" s="14"/>
      <c r="BG67" s="17"/>
      <c r="BH67" s="16"/>
      <c r="BI67" s="16"/>
      <c r="BJ67" s="14"/>
      <c r="BK67" s="17"/>
      <c r="BL67" s="16"/>
      <c r="BM67" s="16"/>
      <c r="BN67" s="14"/>
      <c r="BO67" s="16"/>
      <c r="BP67" s="14"/>
      <c r="BQ67" s="14"/>
      <c r="BR67" s="16"/>
      <c r="BS67" s="14"/>
      <c r="BT67" s="14"/>
      <c r="BU67" s="16"/>
      <c r="BV67" s="14"/>
      <c r="BW67" s="14"/>
      <c r="BX67" s="16"/>
      <c r="BY67" s="14"/>
      <c r="BZ67" s="14"/>
      <c r="CA67" s="16"/>
      <c r="CB67" s="14"/>
      <c r="CC67" s="14"/>
      <c r="CD67" s="16"/>
      <c r="CE67" s="14"/>
      <c r="CF67" s="14"/>
      <c r="CG67" s="16"/>
      <c r="CH67" s="14"/>
      <c r="CI67" s="14"/>
      <c r="CJ67" s="16"/>
      <c r="CK67" s="14"/>
      <c r="CL67" s="14"/>
      <c r="CM67" s="16"/>
      <c r="CN67" s="14"/>
      <c r="CO67" s="16"/>
      <c r="CP67" s="14"/>
      <c r="CQ67" s="16"/>
      <c r="CR67" s="14"/>
      <c r="CS67" s="16"/>
      <c r="CT67" s="14"/>
      <c r="CU67" s="16"/>
      <c r="CV67" s="14"/>
      <c r="CW67" s="81"/>
      <c r="CX67" s="82"/>
      <c r="CY67" s="14"/>
      <c r="CZ67" s="16"/>
      <c r="DA67" s="14"/>
      <c r="DB67" s="14"/>
      <c r="DC67" s="16"/>
      <c r="DD67" s="14"/>
      <c r="DE67" s="14"/>
      <c r="DF67" s="16"/>
      <c r="DG67" s="14"/>
      <c r="DH67" s="14"/>
      <c r="DI67" s="16"/>
      <c r="DJ67" s="14"/>
      <c r="DK67" s="14"/>
      <c r="DL67" s="16"/>
      <c r="DM67" s="14"/>
      <c r="DN67" s="14"/>
      <c r="DO67" s="16"/>
      <c r="DP67" s="14"/>
      <c r="DQ67" s="14"/>
      <c r="DR67" s="16"/>
      <c r="DS67" s="14"/>
      <c r="DT67" s="14"/>
      <c r="DU67" s="16"/>
      <c r="DV67" s="14"/>
      <c r="DW67" s="14"/>
      <c r="DX67" s="16"/>
      <c r="DY67" s="14"/>
      <c r="DZ67" s="14"/>
      <c r="EA67" s="16"/>
      <c r="EB67" s="14"/>
      <c r="EC67" s="30"/>
      <c r="ED67" s="16"/>
      <c r="EE67" s="16"/>
      <c r="EF67" s="21"/>
      <c r="EG67" s="14"/>
      <c r="EH67" s="21"/>
      <c r="EI67" s="14"/>
      <c r="EJ67" s="21"/>
      <c r="EK67" s="14"/>
      <c r="EL67" s="21"/>
      <c r="EM67" s="14"/>
      <c r="EN67" s="16"/>
      <c r="EO67" s="14"/>
      <c r="EP67" s="14"/>
      <c r="EQ67" s="16"/>
      <c r="ER67" s="14"/>
      <c r="ES67" s="14"/>
      <c r="ET67" s="16"/>
      <c r="EU67" s="14"/>
      <c r="EV67" s="21"/>
      <c r="EW67" s="16"/>
      <c r="EX67" s="14"/>
      <c r="EY67" s="21"/>
      <c r="EZ67" s="16"/>
      <c r="FA67" s="14"/>
      <c r="FB67" s="21"/>
      <c r="FC67" s="16"/>
      <c r="FD67" s="14"/>
      <c r="FE67" s="21"/>
      <c r="FF67" s="16"/>
      <c r="FG67" s="14"/>
      <c r="FH67" s="21"/>
      <c r="FI67" s="16"/>
      <c r="FJ67" s="14"/>
      <c r="FK67" s="21"/>
      <c r="FL67" s="16"/>
      <c r="FM67" s="14"/>
      <c r="FN67" s="21"/>
      <c r="FO67" s="16"/>
      <c r="FP67" s="14"/>
      <c r="FQ67" s="16"/>
      <c r="FR67" s="16"/>
      <c r="FS67" s="16"/>
      <c r="FT67" s="16"/>
      <c r="FU67" s="16"/>
      <c r="FV67" s="18"/>
      <c r="FW67" s="16"/>
      <c r="FX67" s="16"/>
      <c r="FY67" s="18"/>
      <c r="FZ67" s="16"/>
      <c r="GA67" s="16"/>
      <c r="GB67" s="16"/>
      <c r="GC67" s="16"/>
      <c r="GD67" s="16"/>
      <c r="GE67" s="16"/>
      <c r="GF67" s="21"/>
      <c r="GG67" s="21"/>
      <c r="GH67" s="14"/>
      <c r="GI67" s="14"/>
      <c r="GJ67" s="20"/>
      <c r="GK67" s="8"/>
      <c r="GL67" s="7"/>
    </row>
    <row r="68" spans="1:194" ht="50.25" customHeight="1" x14ac:dyDescent="0.15">
      <c r="A68" s="6">
        <v>61</v>
      </c>
      <c r="B68" s="14"/>
      <c r="C68" s="21"/>
      <c r="D68" s="21"/>
      <c r="E68" s="21"/>
      <c r="F68" s="15"/>
      <c r="G68" s="21"/>
      <c r="H68" s="21"/>
      <c r="I68" s="23"/>
      <c r="J68" s="14"/>
      <c r="K68" s="14"/>
      <c r="L68" s="14"/>
      <c r="M68" s="14"/>
      <c r="N68" s="14"/>
      <c r="O68" s="14"/>
      <c r="P68" s="14"/>
      <c r="Q68" s="14"/>
      <c r="R68" s="21"/>
      <c r="S68" s="14"/>
      <c r="T68" s="21"/>
      <c r="U68" s="14"/>
      <c r="V68" s="21"/>
      <c r="W68" s="14"/>
      <c r="X68" s="16"/>
      <c r="Y68" s="14"/>
      <c r="Z68" s="14"/>
      <c r="AA68" s="17"/>
      <c r="AB68" s="16"/>
      <c r="AC68" s="16"/>
      <c r="AD68" s="14"/>
      <c r="AE68" s="17"/>
      <c r="AF68" s="16"/>
      <c r="AG68" s="16"/>
      <c r="AH68" s="14"/>
      <c r="AI68" s="17"/>
      <c r="AJ68" s="16"/>
      <c r="AK68" s="16"/>
      <c r="AL68" s="14"/>
      <c r="AM68" s="17"/>
      <c r="AN68" s="16"/>
      <c r="AO68" s="16"/>
      <c r="AP68" s="14"/>
      <c r="AQ68" s="17"/>
      <c r="AR68" s="16"/>
      <c r="AS68" s="16"/>
      <c r="AT68" s="14"/>
      <c r="AU68" s="17"/>
      <c r="AV68" s="16"/>
      <c r="AW68" s="16"/>
      <c r="AX68" s="14"/>
      <c r="AY68" s="17"/>
      <c r="AZ68" s="16"/>
      <c r="BA68" s="16"/>
      <c r="BB68" s="14"/>
      <c r="BC68" s="17"/>
      <c r="BD68" s="16"/>
      <c r="BE68" s="16"/>
      <c r="BF68" s="14"/>
      <c r="BG68" s="17"/>
      <c r="BH68" s="16"/>
      <c r="BI68" s="16"/>
      <c r="BJ68" s="14"/>
      <c r="BK68" s="17"/>
      <c r="BL68" s="16"/>
      <c r="BM68" s="16"/>
      <c r="BN68" s="14"/>
      <c r="BO68" s="16"/>
      <c r="BP68" s="14"/>
      <c r="BQ68" s="14"/>
      <c r="BR68" s="16"/>
      <c r="BS68" s="14"/>
      <c r="BT68" s="14"/>
      <c r="BU68" s="16"/>
      <c r="BV68" s="14"/>
      <c r="BW68" s="14"/>
      <c r="BX68" s="16"/>
      <c r="BY68" s="14"/>
      <c r="BZ68" s="14"/>
      <c r="CA68" s="16"/>
      <c r="CB68" s="14"/>
      <c r="CC68" s="14"/>
      <c r="CD68" s="16"/>
      <c r="CE68" s="14"/>
      <c r="CF68" s="14"/>
      <c r="CG68" s="16"/>
      <c r="CH68" s="14"/>
      <c r="CI68" s="14"/>
      <c r="CJ68" s="16"/>
      <c r="CK68" s="14"/>
      <c r="CL68" s="14"/>
      <c r="CM68" s="16"/>
      <c r="CN68" s="14"/>
      <c r="CO68" s="16"/>
      <c r="CP68" s="14"/>
      <c r="CQ68" s="16"/>
      <c r="CR68" s="14"/>
      <c r="CS68" s="16"/>
      <c r="CT68" s="14"/>
      <c r="CU68" s="16"/>
      <c r="CV68" s="14"/>
      <c r="CW68" s="81"/>
      <c r="CX68" s="82"/>
      <c r="CY68" s="14"/>
      <c r="CZ68" s="16"/>
      <c r="DA68" s="14"/>
      <c r="DB68" s="14"/>
      <c r="DC68" s="16"/>
      <c r="DD68" s="14"/>
      <c r="DE68" s="14"/>
      <c r="DF68" s="16"/>
      <c r="DG68" s="14"/>
      <c r="DH68" s="14"/>
      <c r="DI68" s="16"/>
      <c r="DJ68" s="14"/>
      <c r="DK68" s="14"/>
      <c r="DL68" s="16"/>
      <c r="DM68" s="14"/>
      <c r="DN68" s="14"/>
      <c r="DO68" s="16"/>
      <c r="DP68" s="14"/>
      <c r="DQ68" s="14"/>
      <c r="DR68" s="16"/>
      <c r="DS68" s="14"/>
      <c r="DT68" s="14"/>
      <c r="DU68" s="16"/>
      <c r="DV68" s="14"/>
      <c r="DW68" s="14"/>
      <c r="DX68" s="16"/>
      <c r="DY68" s="14"/>
      <c r="DZ68" s="14"/>
      <c r="EA68" s="16"/>
      <c r="EB68" s="14"/>
      <c r="EC68" s="30"/>
      <c r="ED68" s="16"/>
      <c r="EE68" s="16"/>
      <c r="EF68" s="21"/>
      <c r="EG68" s="14"/>
      <c r="EH68" s="21"/>
      <c r="EI68" s="14"/>
      <c r="EJ68" s="21"/>
      <c r="EK68" s="14"/>
      <c r="EL68" s="21"/>
      <c r="EM68" s="14"/>
      <c r="EN68" s="16"/>
      <c r="EO68" s="14"/>
      <c r="EP68" s="14"/>
      <c r="EQ68" s="16"/>
      <c r="ER68" s="14"/>
      <c r="ES68" s="14"/>
      <c r="ET68" s="16"/>
      <c r="EU68" s="14"/>
      <c r="EV68" s="21"/>
      <c r="EW68" s="16"/>
      <c r="EX68" s="14"/>
      <c r="EY68" s="21"/>
      <c r="EZ68" s="16"/>
      <c r="FA68" s="14"/>
      <c r="FB68" s="21"/>
      <c r="FC68" s="16"/>
      <c r="FD68" s="14"/>
      <c r="FE68" s="21"/>
      <c r="FF68" s="16"/>
      <c r="FG68" s="14"/>
      <c r="FH68" s="21"/>
      <c r="FI68" s="16"/>
      <c r="FJ68" s="14"/>
      <c r="FK68" s="21"/>
      <c r="FL68" s="16"/>
      <c r="FM68" s="14"/>
      <c r="FN68" s="21"/>
      <c r="FO68" s="16"/>
      <c r="FP68" s="14"/>
      <c r="FQ68" s="16"/>
      <c r="FR68" s="16"/>
      <c r="FS68" s="16"/>
      <c r="FT68" s="16"/>
      <c r="FU68" s="16"/>
      <c r="FV68" s="18"/>
      <c r="FW68" s="16"/>
      <c r="FX68" s="16"/>
      <c r="FY68" s="18"/>
      <c r="FZ68" s="16"/>
      <c r="GA68" s="16"/>
      <c r="GB68" s="16"/>
      <c r="GC68" s="16"/>
      <c r="GD68" s="16"/>
      <c r="GE68" s="16"/>
      <c r="GF68" s="21"/>
      <c r="GG68" s="21"/>
      <c r="GH68" s="14"/>
      <c r="GI68" s="14"/>
      <c r="GJ68" s="20"/>
      <c r="GK68" s="8"/>
      <c r="GL68" s="7"/>
    </row>
    <row r="69" spans="1:194" ht="50.25" customHeight="1" x14ac:dyDescent="0.15">
      <c r="A69" s="6">
        <v>62</v>
      </c>
      <c r="B69" s="14"/>
      <c r="C69" s="21"/>
      <c r="D69" s="21"/>
      <c r="E69" s="21"/>
      <c r="F69" s="15"/>
      <c r="G69" s="21"/>
      <c r="H69" s="21"/>
      <c r="I69" s="23"/>
      <c r="J69" s="14"/>
      <c r="K69" s="14"/>
      <c r="L69" s="14"/>
      <c r="M69" s="14"/>
      <c r="N69" s="14"/>
      <c r="O69" s="14"/>
      <c r="P69" s="14"/>
      <c r="Q69" s="14"/>
      <c r="R69" s="21"/>
      <c r="S69" s="14"/>
      <c r="T69" s="21"/>
      <c r="U69" s="14"/>
      <c r="V69" s="21"/>
      <c r="W69" s="14"/>
      <c r="X69" s="16"/>
      <c r="Y69" s="14"/>
      <c r="Z69" s="14"/>
      <c r="AA69" s="17"/>
      <c r="AB69" s="16"/>
      <c r="AC69" s="16"/>
      <c r="AD69" s="14"/>
      <c r="AE69" s="17"/>
      <c r="AF69" s="16"/>
      <c r="AG69" s="16"/>
      <c r="AH69" s="14"/>
      <c r="AI69" s="17"/>
      <c r="AJ69" s="16"/>
      <c r="AK69" s="16"/>
      <c r="AL69" s="14"/>
      <c r="AM69" s="17"/>
      <c r="AN69" s="16"/>
      <c r="AO69" s="16"/>
      <c r="AP69" s="14"/>
      <c r="AQ69" s="17"/>
      <c r="AR69" s="16"/>
      <c r="AS69" s="16"/>
      <c r="AT69" s="14"/>
      <c r="AU69" s="17"/>
      <c r="AV69" s="16"/>
      <c r="AW69" s="16"/>
      <c r="AX69" s="14"/>
      <c r="AY69" s="17"/>
      <c r="AZ69" s="16"/>
      <c r="BA69" s="16"/>
      <c r="BB69" s="14"/>
      <c r="BC69" s="17"/>
      <c r="BD69" s="16"/>
      <c r="BE69" s="16"/>
      <c r="BF69" s="14"/>
      <c r="BG69" s="17"/>
      <c r="BH69" s="16"/>
      <c r="BI69" s="16"/>
      <c r="BJ69" s="14"/>
      <c r="BK69" s="17"/>
      <c r="BL69" s="16"/>
      <c r="BM69" s="16"/>
      <c r="BN69" s="14"/>
      <c r="BO69" s="16"/>
      <c r="BP69" s="14"/>
      <c r="BQ69" s="14"/>
      <c r="BR69" s="16"/>
      <c r="BS69" s="14"/>
      <c r="BT69" s="14"/>
      <c r="BU69" s="16"/>
      <c r="BV69" s="14"/>
      <c r="BW69" s="14"/>
      <c r="BX69" s="16"/>
      <c r="BY69" s="14"/>
      <c r="BZ69" s="14"/>
      <c r="CA69" s="16"/>
      <c r="CB69" s="14"/>
      <c r="CC69" s="14"/>
      <c r="CD69" s="16"/>
      <c r="CE69" s="14"/>
      <c r="CF69" s="14"/>
      <c r="CG69" s="16"/>
      <c r="CH69" s="14"/>
      <c r="CI69" s="14"/>
      <c r="CJ69" s="16"/>
      <c r="CK69" s="14"/>
      <c r="CL69" s="14"/>
      <c r="CM69" s="16"/>
      <c r="CN69" s="14"/>
      <c r="CO69" s="16"/>
      <c r="CP69" s="14"/>
      <c r="CQ69" s="16"/>
      <c r="CR69" s="14"/>
      <c r="CS69" s="16"/>
      <c r="CT69" s="14"/>
      <c r="CU69" s="16"/>
      <c r="CV69" s="14"/>
      <c r="CW69" s="81"/>
      <c r="CX69" s="82"/>
      <c r="CY69" s="14"/>
      <c r="CZ69" s="16"/>
      <c r="DA69" s="14"/>
      <c r="DB69" s="14"/>
      <c r="DC69" s="16"/>
      <c r="DD69" s="14"/>
      <c r="DE69" s="14"/>
      <c r="DF69" s="16"/>
      <c r="DG69" s="14"/>
      <c r="DH69" s="14"/>
      <c r="DI69" s="16"/>
      <c r="DJ69" s="14"/>
      <c r="DK69" s="14"/>
      <c r="DL69" s="16"/>
      <c r="DM69" s="14"/>
      <c r="DN69" s="14"/>
      <c r="DO69" s="16"/>
      <c r="DP69" s="14"/>
      <c r="DQ69" s="14"/>
      <c r="DR69" s="16"/>
      <c r="DS69" s="14"/>
      <c r="DT69" s="14"/>
      <c r="DU69" s="16"/>
      <c r="DV69" s="14"/>
      <c r="DW69" s="14"/>
      <c r="DX69" s="16"/>
      <c r="DY69" s="14"/>
      <c r="DZ69" s="14"/>
      <c r="EA69" s="16"/>
      <c r="EB69" s="14"/>
      <c r="EC69" s="30"/>
      <c r="ED69" s="16"/>
      <c r="EE69" s="16"/>
      <c r="EF69" s="21"/>
      <c r="EG69" s="14"/>
      <c r="EH69" s="21"/>
      <c r="EI69" s="14"/>
      <c r="EJ69" s="21"/>
      <c r="EK69" s="14"/>
      <c r="EL69" s="21"/>
      <c r="EM69" s="14"/>
      <c r="EN69" s="16"/>
      <c r="EO69" s="14"/>
      <c r="EP69" s="14"/>
      <c r="EQ69" s="16"/>
      <c r="ER69" s="14"/>
      <c r="ES69" s="14"/>
      <c r="ET69" s="16"/>
      <c r="EU69" s="14"/>
      <c r="EV69" s="21"/>
      <c r="EW69" s="16"/>
      <c r="EX69" s="14"/>
      <c r="EY69" s="21"/>
      <c r="EZ69" s="16"/>
      <c r="FA69" s="14"/>
      <c r="FB69" s="21"/>
      <c r="FC69" s="16"/>
      <c r="FD69" s="14"/>
      <c r="FE69" s="21"/>
      <c r="FF69" s="16"/>
      <c r="FG69" s="14"/>
      <c r="FH69" s="21"/>
      <c r="FI69" s="16"/>
      <c r="FJ69" s="14"/>
      <c r="FK69" s="21"/>
      <c r="FL69" s="16"/>
      <c r="FM69" s="14"/>
      <c r="FN69" s="21"/>
      <c r="FO69" s="16"/>
      <c r="FP69" s="14"/>
      <c r="FQ69" s="16"/>
      <c r="FR69" s="16"/>
      <c r="FS69" s="16"/>
      <c r="FT69" s="16"/>
      <c r="FU69" s="16"/>
      <c r="FV69" s="18"/>
      <c r="FW69" s="16"/>
      <c r="FX69" s="16"/>
      <c r="FY69" s="18"/>
      <c r="FZ69" s="16"/>
      <c r="GA69" s="16"/>
      <c r="GB69" s="16"/>
      <c r="GC69" s="16"/>
      <c r="GD69" s="16"/>
      <c r="GE69" s="16"/>
      <c r="GF69" s="21"/>
      <c r="GG69" s="21"/>
      <c r="GH69" s="14"/>
      <c r="GI69" s="14"/>
      <c r="GJ69" s="20"/>
      <c r="GK69" s="8"/>
      <c r="GL69" s="7"/>
    </row>
    <row r="70" spans="1:194" ht="50.25" customHeight="1" x14ac:dyDescent="0.15">
      <c r="A70" s="6">
        <v>63</v>
      </c>
      <c r="B70" s="14"/>
      <c r="C70" s="21"/>
      <c r="D70" s="21"/>
      <c r="E70" s="21"/>
      <c r="F70" s="15"/>
      <c r="G70" s="21"/>
      <c r="H70" s="21"/>
      <c r="I70" s="23"/>
      <c r="J70" s="14"/>
      <c r="K70" s="14"/>
      <c r="L70" s="14"/>
      <c r="M70" s="14"/>
      <c r="N70" s="14"/>
      <c r="O70" s="14"/>
      <c r="P70" s="14"/>
      <c r="Q70" s="14"/>
      <c r="R70" s="21"/>
      <c r="S70" s="14"/>
      <c r="T70" s="21"/>
      <c r="U70" s="14"/>
      <c r="V70" s="21"/>
      <c r="W70" s="14"/>
      <c r="X70" s="16"/>
      <c r="Y70" s="14"/>
      <c r="Z70" s="14"/>
      <c r="AA70" s="17"/>
      <c r="AB70" s="16"/>
      <c r="AC70" s="16"/>
      <c r="AD70" s="14"/>
      <c r="AE70" s="17"/>
      <c r="AF70" s="16"/>
      <c r="AG70" s="16"/>
      <c r="AH70" s="14"/>
      <c r="AI70" s="17"/>
      <c r="AJ70" s="16"/>
      <c r="AK70" s="16"/>
      <c r="AL70" s="14"/>
      <c r="AM70" s="17"/>
      <c r="AN70" s="16"/>
      <c r="AO70" s="16"/>
      <c r="AP70" s="14"/>
      <c r="AQ70" s="17"/>
      <c r="AR70" s="16"/>
      <c r="AS70" s="16"/>
      <c r="AT70" s="14"/>
      <c r="AU70" s="17"/>
      <c r="AV70" s="16"/>
      <c r="AW70" s="16"/>
      <c r="AX70" s="14"/>
      <c r="AY70" s="17"/>
      <c r="AZ70" s="16"/>
      <c r="BA70" s="16"/>
      <c r="BB70" s="14"/>
      <c r="BC70" s="17"/>
      <c r="BD70" s="16"/>
      <c r="BE70" s="16"/>
      <c r="BF70" s="14"/>
      <c r="BG70" s="17"/>
      <c r="BH70" s="16"/>
      <c r="BI70" s="16"/>
      <c r="BJ70" s="14"/>
      <c r="BK70" s="17"/>
      <c r="BL70" s="16"/>
      <c r="BM70" s="16"/>
      <c r="BN70" s="14"/>
      <c r="BO70" s="16"/>
      <c r="BP70" s="14"/>
      <c r="BQ70" s="14"/>
      <c r="BR70" s="16"/>
      <c r="BS70" s="14"/>
      <c r="BT70" s="14"/>
      <c r="BU70" s="16"/>
      <c r="BV70" s="14"/>
      <c r="BW70" s="14"/>
      <c r="BX70" s="16"/>
      <c r="BY70" s="14"/>
      <c r="BZ70" s="14"/>
      <c r="CA70" s="16"/>
      <c r="CB70" s="14"/>
      <c r="CC70" s="14"/>
      <c r="CD70" s="16"/>
      <c r="CE70" s="14"/>
      <c r="CF70" s="14"/>
      <c r="CG70" s="16"/>
      <c r="CH70" s="14"/>
      <c r="CI70" s="14"/>
      <c r="CJ70" s="16"/>
      <c r="CK70" s="14"/>
      <c r="CL70" s="14"/>
      <c r="CM70" s="16"/>
      <c r="CN70" s="14"/>
      <c r="CO70" s="16"/>
      <c r="CP70" s="14"/>
      <c r="CQ70" s="16"/>
      <c r="CR70" s="14"/>
      <c r="CS70" s="16"/>
      <c r="CT70" s="14"/>
      <c r="CU70" s="16"/>
      <c r="CV70" s="14"/>
      <c r="CW70" s="81"/>
      <c r="CX70" s="82"/>
      <c r="CY70" s="14"/>
      <c r="CZ70" s="16"/>
      <c r="DA70" s="14"/>
      <c r="DB70" s="14"/>
      <c r="DC70" s="16"/>
      <c r="DD70" s="14"/>
      <c r="DE70" s="14"/>
      <c r="DF70" s="16"/>
      <c r="DG70" s="14"/>
      <c r="DH70" s="14"/>
      <c r="DI70" s="16"/>
      <c r="DJ70" s="14"/>
      <c r="DK70" s="14"/>
      <c r="DL70" s="16"/>
      <c r="DM70" s="14"/>
      <c r="DN70" s="14"/>
      <c r="DO70" s="16"/>
      <c r="DP70" s="14"/>
      <c r="DQ70" s="14"/>
      <c r="DR70" s="16"/>
      <c r="DS70" s="14"/>
      <c r="DT70" s="14"/>
      <c r="DU70" s="16"/>
      <c r="DV70" s="14"/>
      <c r="DW70" s="14"/>
      <c r="DX70" s="16"/>
      <c r="DY70" s="14"/>
      <c r="DZ70" s="14"/>
      <c r="EA70" s="16"/>
      <c r="EB70" s="14"/>
      <c r="EC70" s="30"/>
      <c r="ED70" s="16"/>
      <c r="EE70" s="16"/>
      <c r="EF70" s="21"/>
      <c r="EG70" s="14"/>
      <c r="EH70" s="21"/>
      <c r="EI70" s="14"/>
      <c r="EJ70" s="21"/>
      <c r="EK70" s="14"/>
      <c r="EL70" s="21"/>
      <c r="EM70" s="14"/>
      <c r="EN70" s="16"/>
      <c r="EO70" s="14"/>
      <c r="EP70" s="14"/>
      <c r="EQ70" s="16"/>
      <c r="ER70" s="14"/>
      <c r="ES70" s="14"/>
      <c r="ET70" s="16"/>
      <c r="EU70" s="14"/>
      <c r="EV70" s="21"/>
      <c r="EW70" s="16"/>
      <c r="EX70" s="14"/>
      <c r="EY70" s="21"/>
      <c r="EZ70" s="16"/>
      <c r="FA70" s="14"/>
      <c r="FB70" s="21"/>
      <c r="FC70" s="16"/>
      <c r="FD70" s="14"/>
      <c r="FE70" s="21"/>
      <c r="FF70" s="16"/>
      <c r="FG70" s="14"/>
      <c r="FH70" s="21"/>
      <c r="FI70" s="16"/>
      <c r="FJ70" s="14"/>
      <c r="FK70" s="21"/>
      <c r="FL70" s="16"/>
      <c r="FM70" s="14"/>
      <c r="FN70" s="21"/>
      <c r="FO70" s="16"/>
      <c r="FP70" s="14"/>
      <c r="FQ70" s="16"/>
      <c r="FR70" s="16"/>
      <c r="FS70" s="16"/>
      <c r="FT70" s="16"/>
      <c r="FU70" s="16"/>
      <c r="FV70" s="18"/>
      <c r="FW70" s="16"/>
      <c r="FX70" s="16"/>
      <c r="FY70" s="18"/>
      <c r="FZ70" s="16"/>
      <c r="GA70" s="16"/>
      <c r="GB70" s="16"/>
      <c r="GC70" s="16"/>
      <c r="GD70" s="16"/>
      <c r="GE70" s="16"/>
      <c r="GF70" s="21"/>
      <c r="GG70" s="21"/>
      <c r="GH70" s="14"/>
      <c r="GI70" s="14"/>
      <c r="GJ70" s="20"/>
      <c r="GK70" s="8"/>
      <c r="GL70" s="7"/>
    </row>
    <row r="71" spans="1:194" ht="50.25" customHeight="1" x14ac:dyDescent="0.15">
      <c r="A71" s="6">
        <v>64</v>
      </c>
      <c r="B71" s="14"/>
      <c r="C71" s="21"/>
      <c r="D71" s="21"/>
      <c r="E71" s="21"/>
      <c r="F71" s="15"/>
      <c r="G71" s="21"/>
      <c r="H71" s="21"/>
      <c r="I71" s="23"/>
      <c r="J71" s="14"/>
      <c r="K71" s="14"/>
      <c r="L71" s="14"/>
      <c r="M71" s="14"/>
      <c r="N71" s="14"/>
      <c r="O71" s="14"/>
      <c r="P71" s="14"/>
      <c r="Q71" s="14"/>
      <c r="R71" s="21"/>
      <c r="S71" s="14"/>
      <c r="T71" s="21"/>
      <c r="U71" s="14"/>
      <c r="V71" s="21"/>
      <c r="W71" s="14"/>
      <c r="X71" s="16"/>
      <c r="Y71" s="14"/>
      <c r="Z71" s="14"/>
      <c r="AA71" s="17"/>
      <c r="AB71" s="16"/>
      <c r="AC71" s="16"/>
      <c r="AD71" s="14"/>
      <c r="AE71" s="17"/>
      <c r="AF71" s="16"/>
      <c r="AG71" s="16"/>
      <c r="AH71" s="14"/>
      <c r="AI71" s="17"/>
      <c r="AJ71" s="16"/>
      <c r="AK71" s="16"/>
      <c r="AL71" s="14"/>
      <c r="AM71" s="17"/>
      <c r="AN71" s="16"/>
      <c r="AO71" s="16"/>
      <c r="AP71" s="14"/>
      <c r="AQ71" s="17"/>
      <c r="AR71" s="16"/>
      <c r="AS71" s="16"/>
      <c r="AT71" s="14"/>
      <c r="AU71" s="17"/>
      <c r="AV71" s="16"/>
      <c r="AW71" s="16"/>
      <c r="AX71" s="14"/>
      <c r="AY71" s="17"/>
      <c r="AZ71" s="16"/>
      <c r="BA71" s="16"/>
      <c r="BB71" s="14"/>
      <c r="BC71" s="17"/>
      <c r="BD71" s="16"/>
      <c r="BE71" s="16"/>
      <c r="BF71" s="14"/>
      <c r="BG71" s="17"/>
      <c r="BH71" s="16"/>
      <c r="BI71" s="16"/>
      <c r="BJ71" s="14"/>
      <c r="BK71" s="17"/>
      <c r="BL71" s="16"/>
      <c r="BM71" s="16"/>
      <c r="BN71" s="14"/>
      <c r="BO71" s="16"/>
      <c r="BP71" s="14"/>
      <c r="BQ71" s="14"/>
      <c r="BR71" s="16"/>
      <c r="BS71" s="14"/>
      <c r="BT71" s="14"/>
      <c r="BU71" s="16"/>
      <c r="BV71" s="14"/>
      <c r="BW71" s="14"/>
      <c r="BX71" s="16"/>
      <c r="BY71" s="14"/>
      <c r="BZ71" s="14"/>
      <c r="CA71" s="16"/>
      <c r="CB71" s="14"/>
      <c r="CC71" s="14"/>
      <c r="CD71" s="16"/>
      <c r="CE71" s="14"/>
      <c r="CF71" s="14"/>
      <c r="CG71" s="16"/>
      <c r="CH71" s="14"/>
      <c r="CI71" s="14"/>
      <c r="CJ71" s="16"/>
      <c r="CK71" s="14"/>
      <c r="CL71" s="14"/>
      <c r="CM71" s="16"/>
      <c r="CN71" s="14"/>
      <c r="CO71" s="16"/>
      <c r="CP71" s="14"/>
      <c r="CQ71" s="16"/>
      <c r="CR71" s="14"/>
      <c r="CS71" s="16"/>
      <c r="CT71" s="14"/>
      <c r="CU71" s="16"/>
      <c r="CV71" s="14"/>
      <c r="CW71" s="81"/>
      <c r="CX71" s="82"/>
      <c r="CY71" s="14"/>
      <c r="CZ71" s="16"/>
      <c r="DA71" s="14"/>
      <c r="DB71" s="14"/>
      <c r="DC71" s="16"/>
      <c r="DD71" s="14"/>
      <c r="DE71" s="14"/>
      <c r="DF71" s="16"/>
      <c r="DG71" s="14"/>
      <c r="DH71" s="14"/>
      <c r="DI71" s="16"/>
      <c r="DJ71" s="14"/>
      <c r="DK71" s="14"/>
      <c r="DL71" s="16"/>
      <c r="DM71" s="14"/>
      <c r="DN71" s="14"/>
      <c r="DO71" s="16"/>
      <c r="DP71" s="14"/>
      <c r="DQ71" s="14"/>
      <c r="DR71" s="16"/>
      <c r="DS71" s="14"/>
      <c r="DT71" s="14"/>
      <c r="DU71" s="16"/>
      <c r="DV71" s="14"/>
      <c r="DW71" s="14"/>
      <c r="DX71" s="16"/>
      <c r="DY71" s="14"/>
      <c r="DZ71" s="14"/>
      <c r="EA71" s="16"/>
      <c r="EB71" s="14"/>
      <c r="EC71" s="30"/>
      <c r="ED71" s="16"/>
      <c r="EE71" s="16"/>
      <c r="EF71" s="21"/>
      <c r="EG71" s="14"/>
      <c r="EH71" s="21"/>
      <c r="EI71" s="14"/>
      <c r="EJ71" s="21"/>
      <c r="EK71" s="14"/>
      <c r="EL71" s="21"/>
      <c r="EM71" s="14"/>
      <c r="EN71" s="16"/>
      <c r="EO71" s="14"/>
      <c r="EP71" s="14"/>
      <c r="EQ71" s="16"/>
      <c r="ER71" s="14"/>
      <c r="ES71" s="14"/>
      <c r="ET71" s="16"/>
      <c r="EU71" s="14"/>
      <c r="EV71" s="21"/>
      <c r="EW71" s="16"/>
      <c r="EX71" s="14"/>
      <c r="EY71" s="21"/>
      <c r="EZ71" s="16"/>
      <c r="FA71" s="14"/>
      <c r="FB71" s="21"/>
      <c r="FC71" s="16"/>
      <c r="FD71" s="14"/>
      <c r="FE71" s="21"/>
      <c r="FF71" s="16"/>
      <c r="FG71" s="14"/>
      <c r="FH71" s="21"/>
      <c r="FI71" s="16"/>
      <c r="FJ71" s="14"/>
      <c r="FK71" s="21"/>
      <c r="FL71" s="16"/>
      <c r="FM71" s="14"/>
      <c r="FN71" s="21"/>
      <c r="FO71" s="16"/>
      <c r="FP71" s="14"/>
      <c r="FQ71" s="16"/>
      <c r="FR71" s="16"/>
      <c r="FS71" s="16"/>
      <c r="FT71" s="16"/>
      <c r="FU71" s="16"/>
      <c r="FV71" s="18"/>
      <c r="FW71" s="16"/>
      <c r="FX71" s="16"/>
      <c r="FY71" s="18"/>
      <c r="FZ71" s="16"/>
      <c r="GA71" s="16"/>
      <c r="GB71" s="16"/>
      <c r="GC71" s="16"/>
      <c r="GD71" s="16"/>
      <c r="GE71" s="16"/>
      <c r="GF71" s="21"/>
      <c r="GG71" s="21"/>
      <c r="GH71" s="14"/>
      <c r="GI71" s="14"/>
      <c r="GJ71" s="20"/>
      <c r="GK71" s="8"/>
      <c r="GL71" s="7"/>
    </row>
    <row r="72" spans="1:194" ht="50.25" customHeight="1" x14ac:dyDescent="0.15">
      <c r="A72" s="6">
        <v>65</v>
      </c>
      <c r="B72" s="14"/>
      <c r="C72" s="21"/>
      <c r="D72" s="21"/>
      <c r="E72" s="21"/>
      <c r="F72" s="15"/>
      <c r="G72" s="21"/>
      <c r="H72" s="21"/>
      <c r="I72" s="23"/>
      <c r="J72" s="14"/>
      <c r="K72" s="14"/>
      <c r="L72" s="14"/>
      <c r="M72" s="14"/>
      <c r="N72" s="14"/>
      <c r="O72" s="14"/>
      <c r="P72" s="14"/>
      <c r="Q72" s="14"/>
      <c r="R72" s="21"/>
      <c r="S72" s="14"/>
      <c r="T72" s="21"/>
      <c r="U72" s="14"/>
      <c r="V72" s="21"/>
      <c r="W72" s="14"/>
      <c r="X72" s="16"/>
      <c r="Y72" s="14"/>
      <c r="Z72" s="14"/>
      <c r="AA72" s="17"/>
      <c r="AB72" s="16"/>
      <c r="AC72" s="16"/>
      <c r="AD72" s="14"/>
      <c r="AE72" s="17"/>
      <c r="AF72" s="16"/>
      <c r="AG72" s="16"/>
      <c r="AH72" s="14"/>
      <c r="AI72" s="17"/>
      <c r="AJ72" s="16"/>
      <c r="AK72" s="16"/>
      <c r="AL72" s="14"/>
      <c r="AM72" s="17"/>
      <c r="AN72" s="16"/>
      <c r="AO72" s="16"/>
      <c r="AP72" s="14"/>
      <c r="AQ72" s="17"/>
      <c r="AR72" s="16"/>
      <c r="AS72" s="16"/>
      <c r="AT72" s="14"/>
      <c r="AU72" s="17"/>
      <c r="AV72" s="16"/>
      <c r="AW72" s="16"/>
      <c r="AX72" s="14"/>
      <c r="AY72" s="17"/>
      <c r="AZ72" s="16"/>
      <c r="BA72" s="16"/>
      <c r="BB72" s="14"/>
      <c r="BC72" s="17"/>
      <c r="BD72" s="16"/>
      <c r="BE72" s="16"/>
      <c r="BF72" s="14"/>
      <c r="BG72" s="17"/>
      <c r="BH72" s="16"/>
      <c r="BI72" s="16"/>
      <c r="BJ72" s="14"/>
      <c r="BK72" s="17"/>
      <c r="BL72" s="16"/>
      <c r="BM72" s="16"/>
      <c r="BN72" s="14"/>
      <c r="BO72" s="16"/>
      <c r="BP72" s="14"/>
      <c r="BQ72" s="14"/>
      <c r="BR72" s="16"/>
      <c r="BS72" s="14"/>
      <c r="BT72" s="14"/>
      <c r="BU72" s="16"/>
      <c r="BV72" s="14"/>
      <c r="BW72" s="14"/>
      <c r="BX72" s="16"/>
      <c r="BY72" s="14"/>
      <c r="BZ72" s="14"/>
      <c r="CA72" s="16"/>
      <c r="CB72" s="14"/>
      <c r="CC72" s="14"/>
      <c r="CD72" s="16"/>
      <c r="CE72" s="14"/>
      <c r="CF72" s="14"/>
      <c r="CG72" s="16"/>
      <c r="CH72" s="14"/>
      <c r="CI72" s="14"/>
      <c r="CJ72" s="16"/>
      <c r="CK72" s="14"/>
      <c r="CL72" s="14"/>
      <c r="CM72" s="16"/>
      <c r="CN72" s="14"/>
      <c r="CO72" s="16"/>
      <c r="CP72" s="14"/>
      <c r="CQ72" s="16"/>
      <c r="CR72" s="14"/>
      <c r="CS72" s="16"/>
      <c r="CT72" s="14"/>
      <c r="CU72" s="16"/>
      <c r="CV72" s="14"/>
      <c r="CW72" s="81"/>
      <c r="CX72" s="82"/>
      <c r="CY72" s="14"/>
      <c r="CZ72" s="16"/>
      <c r="DA72" s="14"/>
      <c r="DB72" s="14"/>
      <c r="DC72" s="16"/>
      <c r="DD72" s="14"/>
      <c r="DE72" s="14"/>
      <c r="DF72" s="16"/>
      <c r="DG72" s="14"/>
      <c r="DH72" s="14"/>
      <c r="DI72" s="16"/>
      <c r="DJ72" s="14"/>
      <c r="DK72" s="14"/>
      <c r="DL72" s="16"/>
      <c r="DM72" s="14"/>
      <c r="DN72" s="14"/>
      <c r="DO72" s="16"/>
      <c r="DP72" s="14"/>
      <c r="DQ72" s="14"/>
      <c r="DR72" s="16"/>
      <c r="DS72" s="14"/>
      <c r="DT72" s="14"/>
      <c r="DU72" s="16"/>
      <c r="DV72" s="14"/>
      <c r="DW72" s="14"/>
      <c r="DX72" s="16"/>
      <c r="DY72" s="14"/>
      <c r="DZ72" s="14"/>
      <c r="EA72" s="16"/>
      <c r="EB72" s="14"/>
      <c r="EC72" s="30"/>
      <c r="ED72" s="16"/>
      <c r="EE72" s="16"/>
      <c r="EF72" s="21"/>
      <c r="EG72" s="14"/>
      <c r="EH72" s="21"/>
      <c r="EI72" s="14"/>
      <c r="EJ72" s="21"/>
      <c r="EK72" s="14"/>
      <c r="EL72" s="21"/>
      <c r="EM72" s="14"/>
      <c r="EN72" s="16"/>
      <c r="EO72" s="14"/>
      <c r="EP72" s="14"/>
      <c r="EQ72" s="16"/>
      <c r="ER72" s="14"/>
      <c r="ES72" s="14"/>
      <c r="ET72" s="16"/>
      <c r="EU72" s="14"/>
      <c r="EV72" s="21"/>
      <c r="EW72" s="16"/>
      <c r="EX72" s="14"/>
      <c r="EY72" s="21"/>
      <c r="EZ72" s="16"/>
      <c r="FA72" s="14"/>
      <c r="FB72" s="21"/>
      <c r="FC72" s="16"/>
      <c r="FD72" s="14"/>
      <c r="FE72" s="21"/>
      <c r="FF72" s="16"/>
      <c r="FG72" s="14"/>
      <c r="FH72" s="21"/>
      <c r="FI72" s="16"/>
      <c r="FJ72" s="14"/>
      <c r="FK72" s="21"/>
      <c r="FL72" s="16"/>
      <c r="FM72" s="14"/>
      <c r="FN72" s="21"/>
      <c r="FO72" s="16"/>
      <c r="FP72" s="14"/>
      <c r="FQ72" s="16"/>
      <c r="FR72" s="16"/>
      <c r="FS72" s="16"/>
      <c r="FT72" s="16"/>
      <c r="FU72" s="16"/>
      <c r="FV72" s="18"/>
      <c r="FW72" s="16"/>
      <c r="FX72" s="16"/>
      <c r="FY72" s="18"/>
      <c r="FZ72" s="16"/>
      <c r="GA72" s="16"/>
      <c r="GB72" s="16"/>
      <c r="GC72" s="16"/>
      <c r="GD72" s="16"/>
      <c r="GE72" s="16"/>
      <c r="GF72" s="21"/>
      <c r="GG72" s="21"/>
      <c r="GH72" s="14"/>
      <c r="GI72" s="14"/>
      <c r="GJ72" s="20"/>
      <c r="GK72" s="8"/>
      <c r="GL72" s="7"/>
    </row>
    <row r="73" spans="1:194" ht="50.25" customHeight="1" x14ac:dyDescent="0.15">
      <c r="A73" s="6">
        <v>66</v>
      </c>
      <c r="B73" s="14"/>
      <c r="C73" s="21"/>
      <c r="D73" s="21"/>
      <c r="E73" s="21"/>
      <c r="F73" s="15"/>
      <c r="G73" s="21"/>
      <c r="H73" s="21"/>
      <c r="I73" s="23"/>
      <c r="J73" s="14"/>
      <c r="K73" s="14"/>
      <c r="L73" s="14"/>
      <c r="M73" s="14"/>
      <c r="N73" s="14"/>
      <c r="O73" s="14"/>
      <c r="P73" s="14"/>
      <c r="Q73" s="14"/>
      <c r="R73" s="21"/>
      <c r="S73" s="14"/>
      <c r="T73" s="21"/>
      <c r="U73" s="14"/>
      <c r="V73" s="21"/>
      <c r="W73" s="14"/>
      <c r="X73" s="16"/>
      <c r="Y73" s="14"/>
      <c r="Z73" s="14"/>
      <c r="AA73" s="17"/>
      <c r="AB73" s="16"/>
      <c r="AC73" s="16"/>
      <c r="AD73" s="14"/>
      <c r="AE73" s="17"/>
      <c r="AF73" s="16"/>
      <c r="AG73" s="16"/>
      <c r="AH73" s="14"/>
      <c r="AI73" s="17"/>
      <c r="AJ73" s="16"/>
      <c r="AK73" s="16"/>
      <c r="AL73" s="14"/>
      <c r="AM73" s="17"/>
      <c r="AN73" s="16"/>
      <c r="AO73" s="16"/>
      <c r="AP73" s="14"/>
      <c r="AQ73" s="17"/>
      <c r="AR73" s="16"/>
      <c r="AS73" s="16"/>
      <c r="AT73" s="14"/>
      <c r="AU73" s="17"/>
      <c r="AV73" s="16"/>
      <c r="AW73" s="16"/>
      <c r="AX73" s="14"/>
      <c r="AY73" s="17"/>
      <c r="AZ73" s="16"/>
      <c r="BA73" s="16"/>
      <c r="BB73" s="14"/>
      <c r="BC73" s="17"/>
      <c r="BD73" s="16"/>
      <c r="BE73" s="16"/>
      <c r="BF73" s="14"/>
      <c r="BG73" s="17"/>
      <c r="BH73" s="16"/>
      <c r="BI73" s="16"/>
      <c r="BJ73" s="14"/>
      <c r="BK73" s="17"/>
      <c r="BL73" s="16"/>
      <c r="BM73" s="16"/>
      <c r="BN73" s="14"/>
      <c r="BO73" s="16"/>
      <c r="BP73" s="14"/>
      <c r="BQ73" s="14"/>
      <c r="BR73" s="16"/>
      <c r="BS73" s="14"/>
      <c r="BT73" s="14"/>
      <c r="BU73" s="16"/>
      <c r="BV73" s="14"/>
      <c r="BW73" s="14"/>
      <c r="BX73" s="16"/>
      <c r="BY73" s="14"/>
      <c r="BZ73" s="14"/>
      <c r="CA73" s="16"/>
      <c r="CB73" s="14"/>
      <c r="CC73" s="14"/>
      <c r="CD73" s="16"/>
      <c r="CE73" s="14"/>
      <c r="CF73" s="14"/>
      <c r="CG73" s="16"/>
      <c r="CH73" s="14"/>
      <c r="CI73" s="14"/>
      <c r="CJ73" s="16"/>
      <c r="CK73" s="14"/>
      <c r="CL73" s="14"/>
      <c r="CM73" s="16"/>
      <c r="CN73" s="14"/>
      <c r="CO73" s="16"/>
      <c r="CP73" s="14"/>
      <c r="CQ73" s="16"/>
      <c r="CR73" s="14"/>
      <c r="CS73" s="16"/>
      <c r="CT73" s="14"/>
      <c r="CU73" s="16"/>
      <c r="CV73" s="14"/>
      <c r="CW73" s="81"/>
      <c r="CX73" s="82"/>
      <c r="CY73" s="14"/>
      <c r="CZ73" s="16"/>
      <c r="DA73" s="14"/>
      <c r="DB73" s="14"/>
      <c r="DC73" s="16"/>
      <c r="DD73" s="14"/>
      <c r="DE73" s="14"/>
      <c r="DF73" s="16"/>
      <c r="DG73" s="14"/>
      <c r="DH73" s="14"/>
      <c r="DI73" s="16"/>
      <c r="DJ73" s="14"/>
      <c r="DK73" s="14"/>
      <c r="DL73" s="16"/>
      <c r="DM73" s="14"/>
      <c r="DN73" s="14"/>
      <c r="DO73" s="16"/>
      <c r="DP73" s="14"/>
      <c r="DQ73" s="14"/>
      <c r="DR73" s="16"/>
      <c r="DS73" s="14"/>
      <c r="DT73" s="14"/>
      <c r="DU73" s="16"/>
      <c r="DV73" s="14"/>
      <c r="DW73" s="14"/>
      <c r="DX73" s="16"/>
      <c r="DY73" s="14"/>
      <c r="DZ73" s="14"/>
      <c r="EA73" s="16"/>
      <c r="EB73" s="14"/>
      <c r="EC73" s="30"/>
      <c r="ED73" s="16"/>
      <c r="EE73" s="16"/>
      <c r="EF73" s="21"/>
      <c r="EG73" s="14"/>
      <c r="EH73" s="21"/>
      <c r="EI73" s="14"/>
      <c r="EJ73" s="21"/>
      <c r="EK73" s="14"/>
      <c r="EL73" s="21"/>
      <c r="EM73" s="14"/>
      <c r="EN73" s="16"/>
      <c r="EO73" s="14"/>
      <c r="EP73" s="14"/>
      <c r="EQ73" s="16"/>
      <c r="ER73" s="14"/>
      <c r="ES73" s="14"/>
      <c r="ET73" s="16"/>
      <c r="EU73" s="14"/>
      <c r="EV73" s="21"/>
      <c r="EW73" s="16"/>
      <c r="EX73" s="14"/>
      <c r="EY73" s="21"/>
      <c r="EZ73" s="16"/>
      <c r="FA73" s="14"/>
      <c r="FB73" s="21"/>
      <c r="FC73" s="16"/>
      <c r="FD73" s="14"/>
      <c r="FE73" s="21"/>
      <c r="FF73" s="16"/>
      <c r="FG73" s="14"/>
      <c r="FH73" s="21"/>
      <c r="FI73" s="16"/>
      <c r="FJ73" s="14"/>
      <c r="FK73" s="21"/>
      <c r="FL73" s="16"/>
      <c r="FM73" s="14"/>
      <c r="FN73" s="21"/>
      <c r="FO73" s="16"/>
      <c r="FP73" s="14"/>
      <c r="FQ73" s="16"/>
      <c r="FR73" s="16"/>
      <c r="FS73" s="16"/>
      <c r="FT73" s="16"/>
      <c r="FU73" s="16"/>
      <c r="FV73" s="18"/>
      <c r="FW73" s="16"/>
      <c r="FX73" s="16"/>
      <c r="FY73" s="18"/>
      <c r="FZ73" s="16"/>
      <c r="GA73" s="16"/>
      <c r="GB73" s="16"/>
      <c r="GC73" s="16"/>
      <c r="GD73" s="16"/>
      <c r="GE73" s="16"/>
      <c r="GF73" s="21"/>
      <c r="GG73" s="21"/>
      <c r="GH73" s="14"/>
      <c r="GI73" s="14"/>
      <c r="GJ73" s="20"/>
      <c r="GK73" s="8"/>
      <c r="GL73" s="7"/>
    </row>
    <row r="74" spans="1:194" ht="50.25" customHeight="1" x14ac:dyDescent="0.15">
      <c r="A74" s="6">
        <v>67</v>
      </c>
      <c r="B74" s="14"/>
      <c r="C74" s="21"/>
      <c r="D74" s="21"/>
      <c r="E74" s="21"/>
      <c r="F74" s="15"/>
      <c r="G74" s="21"/>
      <c r="H74" s="21"/>
      <c r="I74" s="23"/>
      <c r="J74" s="14"/>
      <c r="K74" s="14"/>
      <c r="L74" s="14"/>
      <c r="M74" s="14"/>
      <c r="N74" s="14"/>
      <c r="O74" s="14"/>
      <c r="P74" s="14"/>
      <c r="Q74" s="14"/>
      <c r="R74" s="21"/>
      <c r="S74" s="14"/>
      <c r="T74" s="21"/>
      <c r="U74" s="14"/>
      <c r="V74" s="21"/>
      <c r="W74" s="14"/>
      <c r="X74" s="16"/>
      <c r="Y74" s="14"/>
      <c r="Z74" s="14"/>
      <c r="AA74" s="17"/>
      <c r="AB74" s="16"/>
      <c r="AC74" s="16"/>
      <c r="AD74" s="14"/>
      <c r="AE74" s="17"/>
      <c r="AF74" s="16"/>
      <c r="AG74" s="16"/>
      <c r="AH74" s="14"/>
      <c r="AI74" s="17"/>
      <c r="AJ74" s="16"/>
      <c r="AK74" s="16"/>
      <c r="AL74" s="14"/>
      <c r="AM74" s="17"/>
      <c r="AN74" s="16"/>
      <c r="AO74" s="16"/>
      <c r="AP74" s="14"/>
      <c r="AQ74" s="17"/>
      <c r="AR74" s="16"/>
      <c r="AS74" s="16"/>
      <c r="AT74" s="14"/>
      <c r="AU74" s="17"/>
      <c r="AV74" s="16"/>
      <c r="AW74" s="16"/>
      <c r="AX74" s="14"/>
      <c r="AY74" s="17"/>
      <c r="AZ74" s="16"/>
      <c r="BA74" s="16"/>
      <c r="BB74" s="14"/>
      <c r="BC74" s="17"/>
      <c r="BD74" s="16"/>
      <c r="BE74" s="16"/>
      <c r="BF74" s="14"/>
      <c r="BG74" s="17"/>
      <c r="BH74" s="16"/>
      <c r="BI74" s="16"/>
      <c r="BJ74" s="14"/>
      <c r="BK74" s="17"/>
      <c r="BL74" s="16"/>
      <c r="BM74" s="16"/>
      <c r="BN74" s="14"/>
      <c r="BO74" s="16"/>
      <c r="BP74" s="14"/>
      <c r="BQ74" s="14"/>
      <c r="BR74" s="16"/>
      <c r="BS74" s="14"/>
      <c r="BT74" s="14"/>
      <c r="BU74" s="16"/>
      <c r="BV74" s="14"/>
      <c r="BW74" s="14"/>
      <c r="BX74" s="16"/>
      <c r="BY74" s="14"/>
      <c r="BZ74" s="14"/>
      <c r="CA74" s="16"/>
      <c r="CB74" s="14"/>
      <c r="CC74" s="14"/>
      <c r="CD74" s="16"/>
      <c r="CE74" s="14"/>
      <c r="CF74" s="14"/>
      <c r="CG74" s="16"/>
      <c r="CH74" s="14"/>
      <c r="CI74" s="14"/>
      <c r="CJ74" s="16"/>
      <c r="CK74" s="14"/>
      <c r="CL74" s="14"/>
      <c r="CM74" s="16"/>
      <c r="CN74" s="14"/>
      <c r="CO74" s="16"/>
      <c r="CP74" s="14"/>
      <c r="CQ74" s="16"/>
      <c r="CR74" s="14"/>
      <c r="CS74" s="16"/>
      <c r="CT74" s="14"/>
      <c r="CU74" s="16"/>
      <c r="CV74" s="14"/>
      <c r="CW74" s="81"/>
      <c r="CX74" s="82"/>
      <c r="CY74" s="14"/>
      <c r="CZ74" s="16"/>
      <c r="DA74" s="14"/>
      <c r="DB74" s="14"/>
      <c r="DC74" s="16"/>
      <c r="DD74" s="14"/>
      <c r="DE74" s="14"/>
      <c r="DF74" s="16"/>
      <c r="DG74" s="14"/>
      <c r="DH74" s="14"/>
      <c r="DI74" s="16"/>
      <c r="DJ74" s="14"/>
      <c r="DK74" s="14"/>
      <c r="DL74" s="16"/>
      <c r="DM74" s="14"/>
      <c r="DN74" s="14"/>
      <c r="DO74" s="16"/>
      <c r="DP74" s="14"/>
      <c r="DQ74" s="14"/>
      <c r="DR74" s="16"/>
      <c r="DS74" s="14"/>
      <c r="DT74" s="14"/>
      <c r="DU74" s="16"/>
      <c r="DV74" s="14"/>
      <c r="DW74" s="14"/>
      <c r="DX74" s="16"/>
      <c r="DY74" s="14"/>
      <c r="DZ74" s="14"/>
      <c r="EA74" s="16"/>
      <c r="EB74" s="14"/>
      <c r="EC74" s="30"/>
      <c r="ED74" s="16"/>
      <c r="EE74" s="16"/>
      <c r="EF74" s="21"/>
      <c r="EG74" s="14"/>
      <c r="EH74" s="21"/>
      <c r="EI74" s="14"/>
      <c r="EJ74" s="21"/>
      <c r="EK74" s="14"/>
      <c r="EL74" s="21"/>
      <c r="EM74" s="14"/>
      <c r="EN74" s="16"/>
      <c r="EO74" s="14"/>
      <c r="EP74" s="14"/>
      <c r="EQ74" s="16"/>
      <c r="ER74" s="14"/>
      <c r="ES74" s="14"/>
      <c r="ET74" s="16"/>
      <c r="EU74" s="14"/>
      <c r="EV74" s="21"/>
      <c r="EW74" s="16"/>
      <c r="EX74" s="14"/>
      <c r="EY74" s="21"/>
      <c r="EZ74" s="16"/>
      <c r="FA74" s="14"/>
      <c r="FB74" s="21"/>
      <c r="FC74" s="16"/>
      <c r="FD74" s="14"/>
      <c r="FE74" s="21"/>
      <c r="FF74" s="16"/>
      <c r="FG74" s="14"/>
      <c r="FH74" s="21"/>
      <c r="FI74" s="16"/>
      <c r="FJ74" s="14"/>
      <c r="FK74" s="21"/>
      <c r="FL74" s="16"/>
      <c r="FM74" s="14"/>
      <c r="FN74" s="21"/>
      <c r="FO74" s="16"/>
      <c r="FP74" s="14"/>
      <c r="FQ74" s="16"/>
      <c r="FR74" s="16"/>
      <c r="FS74" s="16"/>
      <c r="FT74" s="16"/>
      <c r="FU74" s="16"/>
      <c r="FV74" s="18"/>
      <c r="FW74" s="16"/>
      <c r="FX74" s="16"/>
      <c r="FY74" s="18"/>
      <c r="FZ74" s="16"/>
      <c r="GA74" s="16"/>
      <c r="GB74" s="16"/>
      <c r="GC74" s="16"/>
      <c r="GD74" s="16"/>
      <c r="GE74" s="16"/>
      <c r="GF74" s="21"/>
      <c r="GG74" s="21"/>
      <c r="GH74" s="14"/>
      <c r="GI74" s="14"/>
      <c r="GJ74" s="20"/>
      <c r="GK74" s="8"/>
      <c r="GL74" s="7"/>
    </row>
    <row r="75" spans="1:194" ht="50.25" customHeight="1" x14ac:dyDescent="0.15">
      <c r="A75" s="6">
        <v>68</v>
      </c>
      <c r="B75" s="14"/>
      <c r="C75" s="21"/>
      <c r="D75" s="21"/>
      <c r="E75" s="21"/>
      <c r="F75" s="15"/>
      <c r="G75" s="21"/>
      <c r="H75" s="21"/>
      <c r="I75" s="23"/>
      <c r="J75" s="14"/>
      <c r="K75" s="14"/>
      <c r="L75" s="14"/>
      <c r="M75" s="14"/>
      <c r="N75" s="14"/>
      <c r="O75" s="14"/>
      <c r="P75" s="14"/>
      <c r="Q75" s="14"/>
      <c r="R75" s="21"/>
      <c r="S75" s="14"/>
      <c r="T75" s="21"/>
      <c r="U75" s="14"/>
      <c r="V75" s="21"/>
      <c r="W75" s="14"/>
      <c r="X75" s="16"/>
      <c r="Y75" s="14"/>
      <c r="Z75" s="14"/>
      <c r="AA75" s="17"/>
      <c r="AB75" s="16"/>
      <c r="AC75" s="16"/>
      <c r="AD75" s="14"/>
      <c r="AE75" s="17"/>
      <c r="AF75" s="16"/>
      <c r="AG75" s="16"/>
      <c r="AH75" s="14"/>
      <c r="AI75" s="17"/>
      <c r="AJ75" s="16"/>
      <c r="AK75" s="16"/>
      <c r="AL75" s="14"/>
      <c r="AM75" s="17"/>
      <c r="AN75" s="16"/>
      <c r="AO75" s="16"/>
      <c r="AP75" s="14"/>
      <c r="AQ75" s="17"/>
      <c r="AR75" s="16"/>
      <c r="AS75" s="16"/>
      <c r="AT75" s="14"/>
      <c r="AU75" s="17"/>
      <c r="AV75" s="16"/>
      <c r="AW75" s="16"/>
      <c r="AX75" s="14"/>
      <c r="AY75" s="17"/>
      <c r="AZ75" s="16"/>
      <c r="BA75" s="16"/>
      <c r="BB75" s="14"/>
      <c r="BC75" s="17"/>
      <c r="BD75" s="16"/>
      <c r="BE75" s="16"/>
      <c r="BF75" s="14"/>
      <c r="BG75" s="17"/>
      <c r="BH75" s="16"/>
      <c r="BI75" s="16"/>
      <c r="BJ75" s="14"/>
      <c r="BK75" s="17"/>
      <c r="BL75" s="16"/>
      <c r="BM75" s="16"/>
      <c r="BN75" s="14"/>
      <c r="BO75" s="16"/>
      <c r="BP75" s="14"/>
      <c r="BQ75" s="14"/>
      <c r="BR75" s="16"/>
      <c r="BS75" s="14"/>
      <c r="BT75" s="14"/>
      <c r="BU75" s="16"/>
      <c r="BV75" s="14"/>
      <c r="BW75" s="14"/>
      <c r="BX75" s="16"/>
      <c r="BY75" s="14"/>
      <c r="BZ75" s="14"/>
      <c r="CA75" s="16"/>
      <c r="CB75" s="14"/>
      <c r="CC75" s="14"/>
      <c r="CD75" s="16"/>
      <c r="CE75" s="14"/>
      <c r="CF75" s="14"/>
      <c r="CG75" s="16"/>
      <c r="CH75" s="14"/>
      <c r="CI75" s="14"/>
      <c r="CJ75" s="16"/>
      <c r="CK75" s="14"/>
      <c r="CL75" s="14"/>
      <c r="CM75" s="16"/>
      <c r="CN75" s="14"/>
      <c r="CO75" s="16"/>
      <c r="CP75" s="14"/>
      <c r="CQ75" s="16"/>
      <c r="CR75" s="14"/>
      <c r="CS75" s="16"/>
      <c r="CT75" s="14"/>
      <c r="CU75" s="16"/>
      <c r="CV75" s="14"/>
      <c r="CW75" s="81"/>
      <c r="CX75" s="82"/>
      <c r="CY75" s="14"/>
      <c r="CZ75" s="16"/>
      <c r="DA75" s="14"/>
      <c r="DB75" s="14"/>
      <c r="DC75" s="16"/>
      <c r="DD75" s="14"/>
      <c r="DE75" s="14"/>
      <c r="DF75" s="16"/>
      <c r="DG75" s="14"/>
      <c r="DH75" s="14"/>
      <c r="DI75" s="16"/>
      <c r="DJ75" s="14"/>
      <c r="DK75" s="14"/>
      <c r="DL75" s="16"/>
      <c r="DM75" s="14"/>
      <c r="DN75" s="14"/>
      <c r="DO75" s="16"/>
      <c r="DP75" s="14"/>
      <c r="DQ75" s="14"/>
      <c r="DR75" s="16"/>
      <c r="DS75" s="14"/>
      <c r="DT75" s="14"/>
      <c r="DU75" s="16"/>
      <c r="DV75" s="14"/>
      <c r="DW75" s="14"/>
      <c r="DX75" s="16"/>
      <c r="DY75" s="14"/>
      <c r="DZ75" s="14"/>
      <c r="EA75" s="16"/>
      <c r="EB75" s="14"/>
      <c r="EC75" s="30"/>
      <c r="ED75" s="16"/>
      <c r="EE75" s="16"/>
      <c r="EF75" s="21"/>
      <c r="EG75" s="14"/>
      <c r="EH75" s="21"/>
      <c r="EI75" s="14"/>
      <c r="EJ75" s="21"/>
      <c r="EK75" s="14"/>
      <c r="EL75" s="21"/>
      <c r="EM75" s="14"/>
      <c r="EN75" s="16"/>
      <c r="EO75" s="14"/>
      <c r="EP75" s="14"/>
      <c r="EQ75" s="16"/>
      <c r="ER75" s="14"/>
      <c r="ES75" s="14"/>
      <c r="ET75" s="16"/>
      <c r="EU75" s="14"/>
      <c r="EV75" s="21"/>
      <c r="EW75" s="16"/>
      <c r="EX75" s="14"/>
      <c r="EY75" s="21"/>
      <c r="EZ75" s="16"/>
      <c r="FA75" s="14"/>
      <c r="FB75" s="21"/>
      <c r="FC75" s="16"/>
      <c r="FD75" s="14"/>
      <c r="FE75" s="21"/>
      <c r="FF75" s="16"/>
      <c r="FG75" s="14"/>
      <c r="FH75" s="21"/>
      <c r="FI75" s="16"/>
      <c r="FJ75" s="14"/>
      <c r="FK75" s="21"/>
      <c r="FL75" s="16"/>
      <c r="FM75" s="14"/>
      <c r="FN75" s="21"/>
      <c r="FO75" s="16"/>
      <c r="FP75" s="14"/>
      <c r="FQ75" s="16"/>
      <c r="FR75" s="16"/>
      <c r="FS75" s="16"/>
      <c r="FT75" s="16"/>
      <c r="FU75" s="16"/>
      <c r="FV75" s="18"/>
      <c r="FW75" s="16"/>
      <c r="FX75" s="16"/>
      <c r="FY75" s="18"/>
      <c r="FZ75" s="16"/>
      <c r="GA75" s="16"/>
      <c r="GB75" s="16"/>
      <c r="GC75" s="16"/>
      <c r="GD75" s="16"/>
      <c r="GE75" s="16"/>
      <c r="GF75" s="21"/>
      <c r="GG75" s="21"/>
      <c r="GH75" s="14"/>
      <c r="GI75" s="14"/>
      <c r="GJ75" s="20"/>
      <c r="GK75" s="8"/>
      <c r="GL75" s="7"/>
    </row>
    <row r="76" spans="1:194" ht="50.25" customHeight="1" x14ac:dyDescent="0.15">
      <c r="A76" s="6">
        <v>69</v>
      </c>
      <c r="B76" s="14"/>
      <c r="C76" s="21"/>
      <c r="D76" s="21"/>
      <c r="E76" s="21"/>
      <c r="F76" s="15"/>
      <c r="G76" s="21"/>
      <c r="H76" s="21"/>
      <c r="I76" s="23"/>
      <c r="J76" s="14"/>
      <c r="K76" s="14"/>
      <c r="L76" s="14"/>
      <c r="M76" s="14"/>
      <c r="N76" s="14"/>
      <c r="O76" s="14"/>
      <c r="P76" s="14"/>
      <c r="Q76" s="14"/>
      <c r="R76" s="21"/>
      <c r="S76" s="14"/>
      <c r="T76" s="21"/>
      <c r="U76" s="14"/>
      <c r="V76" s="21"/>
      <c r="W76" s="14"/>
      <c r="X76" s="16"/>
      <c r="Y76" s="14"/>
      <c r="Z76" s="14"/>
      <c r="AA76" s="17"/>
      <c r="AB76" s="16"/>
      <c r="AC76" s="16"/>
      <c r="AD76" s="14"/>
      <c r="AE76" s="17"/>
      <c r="AF76" s="16"/>
      <c r="AG76" s="16"/>
      <c r="AH76" s="14"/>
      <c r="AI76" s="17"/>
      <c r="AJ76" s="16"/>
      <c r="AK76" s="16"/>
      <c r="AL76" s="14"/>
      <c r="AM76" s="17"/>
      <c r="AN76" s="16"/>
      <c r="AO76" s="16"/>
      <c r="AP76" s="14"/>
      <c r="AQ76" s="17"/>
      <c r="AR76" s="16"/>
      <c r="AS76" s="16"/>
      <c r="AT76" s="14"/>
      <c r="AU76" s="17"/>
      <c r="AV76" s="16"/>
      <c r="AW76" s="16"/>
      <c r="AX76" s="14"/>
      <c r="AY76" s="17"/>
      <c r="AZ76" s="16"/>
      <c r="BA76" s="16"/>
      <c r="BB76" s="14"/>
      <c r="BC76" s="17"/>
      <c r="BD76" s="16"/>
      <c r="BE76" s="16"/>
      <c r="BF76" s="14"/>
      <c r="BG76" s="17"/>
      <c r="BH76" s="16"/>
      <c r="BI76" s="16"/>
      <c r="BJ76" s="14"/>
      <c r="BK76" s="17"/>
      <c r="BL76" s="16"/>
      <c r="BM76" s="16"/>
      <c r="BN76" s="14"/>
      <c r="BO76" s="16"/>
      <c r="BP76" s="14"/>
      <c r="BQ76" s="14"/>
      <c r="BR76" s="16"/>
      <c r="BS76" s="14"/>
      <c r="BT76" s="14"/>
      <c r="BU76" s="16"/>
      <c r="BV76" s="14"/>
      <c r="BW76" s="14"/>
      <c r="BX76" s="16"/>
      <c r="BY76" s="14"/>
      <c r="BZ76" s="14"/>
      <c r="CA76" s="16"/>
      <c r="CB76" s="14"/>
      <c r="CC76" s="14"/>
      <c r="CD76" s="16"/>
      <c r="CE76" s="14"/>
      <c r="CF76" s="14"/>
      <c r="CG76" s="16"/>
      <c r="CH76" s="14"/>
      <c r="CI76" s="14"/>
      <c r="CJ76" s="16"/>
      <c r="CK76" s="14"/>
      <c r="CL76" s="14"/>
      <c r="CM76" s="16"/>
      <c r="CN76" s="14"/>
      <c r="CO76" s="16"/>
      <c r="CP76" s="14"/>
      <c r="CQ76" s="16"/>
      <c r="CR76" s="14"/>
      <c r="CS76" s="16"/>
      <c r="CT76" s="14"/>
      <c r="CU76" s="16"/>
      <c r="CV76" s="14"/>
      <c r="CW76" s="81"/>
      <c r="CX76" s="82"/>
      <c r="CY76" s="14"/>
      <c r="CZ76" s="16"/>
      <c r="DA76" s="14"/>
      <c r="DB76" s="14"/>
      <c r="DC76" s="16"/>
      <c r="DD76" s="14"/>
      <c r="DE76" s="14"/>
      <c r="DF76" s="16"/>
      <c r="DG76" s="14"/>
      <c r="DH76" s="14"/>
      <c r="DI76" s="16"/>
      <c r="DJ76" s="14"/>
      <c r="DK76" s="14"/>
      <c r="DL76" s="16"/>
      <c r="DM76" s="14"/>
      <c r="DN76" s="14"/>
      <c r="DO76" s="16"/>
      <c r="DP76" s="14"/>
      <c r="DQ76" s="14"/>
      <c r="DR76" s="16"/>
      <c r="DS76" s="14"/>
      <c r="DT76" s="14"/>
      <c r="DU76" s="16"/>
      <c r="DV76" s="14"/>
      <c r="DW76" s="14"/>
      <c r="DX76" s="16"/>
      <c r="DY76" s="14"/>
      <c r="DZ76" s="14"/>
      <c r="EA76" s="16"/>
      <c r="EB76" s="14"/>
      <c r="EC76" s="30"/>
      <c r="ED76" s="16"/>
      <c r="EE76" s="16"/>
      <c r="EF76" s="21"/>
      <c r="EG76" s="14"/>
      <c r="EH76" s="21"/>
      <c r="EI76" s="14"/>
      <c r="EJ76" s="21"/>
      <c r="EK76" s="14"/>
      <c r="EL76" s="21"/>
      <c r="EM76" s="14"/>
      <c r="EN76" s="16"/>
      <c r="EO76" s="14"/>
      <c r="EP76" s="14"/>
      <c r="EQ76" s="16"/>
      <c r="ER76" s="14"/>
      <c r="ES76" s="14"/>
      <c r="ET76" s="16"/>
      <c r="EU76" s="14"/>
      <c r="EV76" s="21"/>
      <c r="EW76" s="16"/>
      <c r="EX76" s="14"/>
      <c r="EY76" s="21"/>
      <c r="EZ76" s="16"/>
      <c r="FA76" s="14"/>
      <c r="FB76" s="21"/>
      <c r="FC76" s="16"/>
      <c r="FD76" s="14"/>
      <c r="FE76" s="21"/>
      <c r="FF76" s="16"/>
      <c r="FG76" s="14"/>
      <c r="FH76" s="21"/>
      <c r="FI76" s="16"/>
      <c r="FJ76" s="14"/>
      <c r="FK76" s="21"/>
      <c r="FL76" s="16"/>
      <c r="FM76" s="14"/>
      <c r="FN76" s="21"/>
      <c r="FO76" s="16"/>
      <c r="FP76" s="14"/>
      <c r="FQ76" s="16"/>
      <c r="FR76" s="16"/>
      <c r="FS76" s="16"/>
      <c r="FT76" s="16"/>
      <c r="FU76" s="16"/>
      <c r="FV76" s="18"/>
      <c r="FW76" s="16"/>
      <c r="FX76" s="16"/>
      <c r="FY76" s="18"/>
      <c r="FZ76" s="16"/>
      <c r="GA76" s="16"/>
      <c r="GB76" s="16"/>
      <c r="GC76" s="16"/>
      <c r="GD76" s="16"/>
      <c r="GE76" s="16"/>
      <c r="GF76" s="21"/>
      <c r="GG76" s="21"/>
      <c r="GH76" s="14"/>
      <c r="GI76" s="14"/>
      <c r="GJ76" s="20"/>
      <c r="GK76" s="8"/>
      <c r="GL76" s="7"/>
    </row>
    <row r="77" spans="1:194" ht="50.25" customHeight="1" x14ac:dyDescent="0.15">
      <c r="A77" s="6">
        <v>70</v>
      </c>
      <c r="B77" s="14"/>
      <c r="C77" s="21"/>
      <c r="D77" s="21"/>
      <c r="E77" s="21"/>
      <c r="F77" s="15"/>
      <c r="G77" s="21"/>
      <c r="H77" s="21"/>
      <c r="I77" s="23"/>
      <c r="J77" s="14"/>
      <c r="K77" s="14"/>
      <c r="L77" s="14"/>
      <c r="M77" s="14"/>
      <c r="N77" s="14"/>
      <c r="O77" s="14"/>
      <c r="P77" s="14"/>
      <c r="Q77" s="14"/>
      <c r="R77" s="21"/>
      <c r="S77" s="14"/>
      <c r="T77" s="21"/>
      <c r="U77" s="14"/>
      <c r="V77" s="21"/>
      <c r="W77" s="14"/>
      <c r="X77" s="16"/>
      <c r="Y77" s="14"/>
      <c r="Z77" s="14"/>
      <c r="AA77" s="17"/>
      <c r="AB77" s="16"/>
      <c r="AC77" s="16"/>
      <c r="AD77" s="14"/>
      <c r="AE77" s="17"/>
      <c r="AF77" s="16"/>
      <c r="AG77" s="16"/>
      <c r="AH77" s="14"/>
      <c r="AI77" s="17"/>
      <c r="AJ77" s="16"/>
      <c r="AK77" s="16"/>
      <c r="AL77" s="14"/>
      <c r="AM77" s="17"/>
      <c r="AN77" s="16"/>
      <c r="AO77" s="16"/>
      <c r="AP77" s="14"/>
      <c r="AQ77" s="17"/>
      <c r="AR77" s="16"/>
      <c r="AS77" s="16"/>
      <c r="AT77" s="14"/>
      <c r="AU77" s="17"/>
      <c r="AV77" s="16"/>
      <c r="AW77" s="16"/>
      <c r="AX77" s="14"/>
      <c r="AY77" s="17"/>
      <c r="AZ77" s="16"/>
      <c r="BA77" s="16"/>
      <c r="BB77" s="14"/>
      <c r="BC77" s="17"/>
      <c r="BD77" s="16"/>
      <c r="BE77" s="16"/>
      <c r="BF77" s="14"/>
      <c r="BG77" s="17"/>
      <c r="BH77" s="16"/>
      <c r="BI77" s="16"/>
      <c r="BJ77" s="14"/>
      <c r="BK77" s="17"/>
      <c r="BL77" s="16"/>
      <c r="BM77" s="16"/>
      <c r="BN77" s="14"/>
      <c r="BO77" s="16"/>
      <c r="BP77" s="14"/>
      <c r="BQ77" s="14"/>
      <c r="BR77" s="16"/>
      <c r="BS77" s="14"/>
      <c r="BT77" s="14"/>
      <c r="BU77" s="16"/>
      <c r="BV77" s="14"/>
      <c r="BW77" s="14"/>
      <c r="BX77" s="16"/>
      <c r="BY77" s="14"/>
      <c r="BZ77" s="14"/>
      <c r="CA77" s="16"/>
      <c r="CB77" s="14"/>
      <c r="CC77" s="14"/>
      <c r="CD77" s="16"/>
      <c r="CE77" s="14"/>
      <c r="CF77" s="14"/>
      <c r="CG77" s="16"/>
      <c r="CH77" s="14"/>
      <c r="CI77" s="14"/>
      <c r="CJ77" s="16"/>
      <c r="CK77" s="14"/>
      <c r="CL77" s="14"/>
      <c r="CM77" s="16"/>
      <c r="CN77" s="14"/>
      <c r="CO77" s="16"/>
      <c r="CP77" s="14"/>
      <c r="CQ77" s="16"/>
      <c r="CR77" s="14"/>
      <c r="CS77" s="16"/>
      <c r="CT77" s="14"/>
      <c r="CU77" s="16"/>
      <c r="CV77" s="14"/>
      <c r="CW77" s="81"/>
      <c r="CX77" s="82"/>
      <c r="CY77" s="14"/>
      <c r="CZ77" s="16"/>
      <c r="DA77" s="14"/>
      <c r="DB77" s="14"/>
      <c r="DC77" s="16"/>
      <c r="DD77" s="14"/>
      <c r="DE77" s="14"/>
      <c r="DF77" s="16"/>
      <c r="DG77" s="14"/>
      <c r="DH77" s="14"/>
      <c r="DI77" s="16"/>
      <c r="DJ77" s="14"/>
      <c r="DK77" s="14"/>
      <c r="DL77" s="16"/>
      <c r="DM77" s="14"/>
      <c r="DN77" s="14"/>
      <c r="DO77" s="16"/>
      <c r="DP77" s="14"/>
      <c r="DQ77" s="14"/>
      <c r="DR77" s="16"/>
      <c r="DS77" s="14"/>
      <c r="DT77" s="14"/>
      <c r="DU77" s="16"/>
      <c r="DV77" s="14"/>
      <c r="DW77" s="14"/>
      <c r="DX77" s="16"/>
      <c r="DY77" s="14"/>
      <c r="DZ77" s="14"/>
      <c r="EA77" s="16"/>
      <c r="EB77" s="14"/>
      <c r="EC77" s="30"/>
      <c r="ED77" s="16"/>
      <c r="EE77" s="16"/>
      <c r="EF77" s="21"/>
      <c r="EG77" s="14"/>
      <c r="EH77" s="21"/>
      <c r="EI77" s="14"/>
      <c r="EJ77" s="21"/>
      <c r="EK77" s="14"/>
      <c r="EL77" s="21"/>
      <c r="EM77" s="14"/>
      <c r="EN77" s="16"/>
      <c r="EO77" s="14"/>
      <c r="EP77" s="14"/>
      <c r="EQ77" s="16"/>
      <c r="ER77" s="14"/>
      <c r="ES77" s="14"/>
      <c r="ET77" s="16"/>
      <c r="EU77" s="14"/>
      <c r="EV77" s="21"/>
      <c r="EW77" s="16"/>
      <c r="EX77" s="14"/>
      <c r="EY77" s="21"/>
      <c r="EZ77" s="16"/>
      <c r="FA77" s="14"/>
      <c r="FB77" s="21"/>
      <c r="FC77" s="16"/>
      <c r="FD77" s="14"/>
      <c r="FE77" s="21"/>
      <c r="FF77" s="16"/>
      <c r="FG77" s="14"/>
      <c r="FH77" s="21"/>
      <c r="FI77" s="16"/>
      <c r="FJ77" s="14"/>
      <c r="FK77" s="21"/>
      <c r="FL77" s="16"/>
      <c r="FM77" s="14"/>
      <c r="FN77" s="21"/>
      <c r="FO77" s="16"/>
      <c r="FP77" s="14"/>
      <c r="FQ77" s="16"/>
      <c r="FR77" s="16"/>
      <c r="FS77" s="16"/>
      <c r="FT77" s="16"/>
      <c r="FU77" s="16"/>
      <c r="FV77" s="18"/>
      <c r="FW77" s="16"/>
      <c r="FX77" s="16"/>
      <c r="FY77" s="18"/>
      <c r="FZ77" s="16"/>
      <c r="GA77" s="16"/>
      <c r="GB77" s="16"/>
      <c r="GC77" s="16"/>
      <c r="GD77" s="16"/>
      <c r="GE77" s="16"/>
      <c r="GF77" s="21"/>
      <c r="GG77" s="21"/>
      <c r="GH77" s="14"/>
      <c r="GI77" s="14"/>
      <c r="GJ77" s="20"/>
      <c r="GK77" s="8"/>
      <c r="GL77" s="7"/>
    </row>
    <row r="78" spans="1:194" ht="50.25" customHeight="1" x14ac:dyDescent="0.15">
      <c r="A78" s="6">
        <v>71</v>
      </c>
      <c r="B78" s="14"/>
      <c r="C78" s="21"/>
      <c r="D78" s="21"/>
      <c r="E78" s="21"/>
      <c r="F78" s="15"/>
      <c r="G78" s="21"/>
      <c r="H78" s="21"/>
      <c r="I78" s="23"/>
      <c r="J78" s="14"/>
      <c r="K78" s="14"/>
      <c r="L78" s="14"/>
      <c r="M78" s="14"/>
      <c r="N78" s="14"/>
      <c r="O78" s="14"/>
      <c r="P78" s="14"/>
      <c r="Q78" s="14"/>
      <c r="R78" s="21"/>
      <c r="S78" s="14"/>
      <c r="T78" s="21"/>
      <c r="U78" s="14"/>
      <c r="V78" s="21"/>
      <c r="W78" s="14"/>
      <c r="X78" s="16"/>
      <c r="Y78" s="14"/>
      <c r="Z78" s="14"/>
      <c r="AA78" s="17"/>
      <c r="AB78" s="16"/>
      <c r="AC78" s="16"/>
      <c r="AD78" s="14"/>
      <c r="AE78" s="17"/>
      <c r="AF78" s="16"/>
      <c r="AG78" s="16"/>
      <c r="AH78" s="14"/>
      <c r="AI78" s="17"/>
      <c r="AJ78" s="16"/>
      <c r="AK78" s="16"/>
      <c r="AL78" s="14"/>
      <c r="AM78" s="17"/>
      <c r="AN78" s="16"/>
      <c r="AO78" s="16"/>
      <c r="AP78" s="14"/>
      <c r="AQ78" s="17"/>
      <c r="AR78" s="16"/>
      <c r="AS78" s="16"/>
      <c r="AT78" s="14"/>
      <c r="AU78" s="17"/>
      <c r="AV78" s="16"/>
      <c r="AW78" s="16"/>
      <c r="AX78" s="14"/>
      <c r="AY78" s="17"/>
      <c r="AZ78" s="16"/>
      <c r="BA78" s="16"/>
      <c r="BB78" s="14"/>
      <c r="BC78" s="17"/>
      <c r="BD78" s="16"/>
      <c r="BE78" s="16"/>
      <c r="BF78" s="14"/>
      <c r="BG78" s="17"/>
      <c r="BH78" s="16"/>
      <c r="BI78" s="16"/>
      <c r="BJ78" s="14"/>
      <c r="BK78" s="17"/>
      <c r="BL78" s="16"/>
      <c r="BM78" s="16"/>
      <c r="BN78" s="14"/>
      <c r="BO78" s="16"/>
      <c r="BP78" s="14"/>
      <c r="BQ78" s="14"/>
      <c r="BR78" s="16"/>
      <c r="BS78" s="14"/>
      <c r="BT78" s="14"/>
      <c r="BU78" s="16"/>
      <c r="BV78" s="14"/>
      <c r="BW78" s="14"/>
      <c r="BX78" s="16"/>
      <c r="BY78" s="14"/>
      <c r="BZ78" s="14"/>
      <c r="CA78" s="16"/>
      <c r="CB78" s="14"/>
      <c r="CC78" s="14"/>
      <c r="CD78" s="16"/>
      <c r="CE78" s="14"/>
      <c r="CF78" s="14"/>
      <c r="CG78" s="16"/>
      <c r="CH78" s="14"/>
      <c r="CI78" s="14"/>
      <c r="CJ78" s="16"/>
      <c r="CK78" s="14"/>
      <c r="CL78" s="14"/>
      <c r="CM78" s="16"/>
      <c r="CN78" s="14"/>
      <c r="CO78" s="16"/>
      <c r="CP78" s="14"/>
      <c r="CQ78" s="16"/>
      <c r="CR78" s="14"/>
      <c r="CS78" s="16"/>
      <c r="CT78" s="14"/>
      <c r="CU78" s="16"/>
      <c r="CV78" s="14"/>
      <c r="CW78" s="81"/>
      <c r="CX78" s="82"/>
      <c r="CY78" s="14"/>
      <c r="CZ78" s="16"/>
      <c r="DA78" s="14"/>
      <c r="DB78" s="14"/>
      <c r="DC78" s="16"/>
      <c r="DD78" s="14"/>
      <c r="DE78" s="14"/>
      <c r="DF78" s="16"/>
      <c r="DG78" s="14"/>
      <c r="DH78" s="14"/>
      <c r="DI78" s="16"/>
      <c r="DJ78" s="14"/>
      <c r="DK78" s="14"/>
      <c r="DL78" s="16"/>
      <c r="DM78" s="14"/>
      <c r="DN78" s="14"/>
      <c r="DO78" s="16"/>
      <c r="DP78" s="14"/>
      <c r="DQ78" s="14"/>
      <c r="DR78" s="16"/>
      <c r="DS78" s="14"/>
      <c r="DT78" s="14"/>
      <c r="DU78" s="16"/>
      <c r="DV78" s="14"/>
      <c r="DW78" s="14"/>
      <c r="DX78" s="16"/>
      <c r="DY78" s="14"/>
      <c r="DZ78" s="14"/>
      <c r="EA78" s="16"/>
      <c r="EB78" s="14"/>
      <c r="EC78" s="30"/>
      <c r="ED78" s="16"/>
      <c r="EE78" s="16"/>
      <c r="EF78" s="21"/>
      <c r="EG78" s="14"/>
      <c r="EH78" s="21"/>
      <c r="EI78" s="14"/>
      <c r="EJ78" s="21"/>
      <c r="EK78" s="14"/>
      <c r="EL78" s="21"/>
      <c r="EM78" s="14"/>
      <c r="EN78" s="16"/>
      <c r="EO78" s="14"/>
      <c r="EP78" s="14"/>
      <c r="EQ78" s="16"/>
      <c r="ER78" s="14"/>
      <c r="ES78" s="14"/>
      <c r="ET78" s="16"/>
      <c r="EU78" s="14"/>
      <c r="EV78" s="21"/>
      <c r="EW78" s="16"/>
      <c r="EX78" s="14"/>
      <c r="EY78" s="21"/>
      <c r="EZ78" s="16"/>
      <c r="FA78" s="14"/>
      <c r="FB78" s="21"/>
      <c r="FC78" s="16"/>
      <c r="FD78" s="14"/>
      <c r="FE78" s="21"/>
      <c r="FF78" s="16"/>
      <c r="FG78" s="14"/>
      <c r="FH78" s="21"/>
      <c r="FI78" s="16"/>
      <c r="FJ78" s="14"/>
      <c r="FK78" s="21"/>
      <c r="FL78" s="16"/>
      <c r="FM78" s="14"/>
      <c r="FN78" s="21"/>
      <c r="FO78" s="16"/>
      <c r="FP78" s="14"/>
      <c r="FQ78" s="16"/>
      <c r="FR78" s="16"/>
      <c r="FS78" s="16"/>
      <c r="FT78" s="16"/>
      <c r="FU78" s="16"/>
      <c r="FV78" s="18"/>
      <c r="FW78" s="16"/>
      <c r="FX78" s="16"/>
      <c r="FY78" s="18"/>
      <c r="FZ78" s="16"/>
      <c r="GA78" s="16"/>
      <c r="GB78" s="16"/>
      <c r="GC78" s="16"/>
      <c r="GD78" s="16"/>
      <c r="GE78" s="16"/>
      <c r="GF78" s="21"/>
      <c r="GG78" s="21"/>
      <c r="GH78" s="14"/>
      <c r="GI78" s="14"/>
      <c r="GJ78" s="20"/>
      <c r="GK78" s="8"/>
      <c r="GL78" s="7"/>
    </row>
    <row r="79" spans="1:194" ht="50.25" customHeight="1" x14ac:dyDescent="0.15">
      <c r="A79" s="6">
        <v>72</v>
      </c>
      <c r="B79" s="14"/>
      <c r="C79" s="21"/>
      <c r="D79" s="21"/>
      <c r="E79" s="21"/>
      <c r="F79" s="15"/>
      <c r="G79" s="21"/>
      <c r="H79" s="21"/>
      <c r="I79" s="23"/>
      <c r="J79" s="14"/>
      <c r="K79" s="14"/>
      <c r="L79" s="14"/>
      <c r="M79" s="14"/>
      <c r="N79" s="14"/>
      <c r="O79" s="14"/>
      <c r="P79" s="14"/>
      <c r="Q79" s="14"/>
      <c r="R79" s="21"/>
      <c r="S79" s="14"/>
      <c r="T79" s="21"/>
      <c r="U79" s="14"/>
      <c r="V79" s="21"/>
      <c r="W79" s="14"/>
      <c r="X79" s="16"/>
      <c r="Y79" s="14"/>
      <c r="Z79" s="14"/>
      <c r="AA79" s="17"/>
      <c r="AB79" s="16"/>
      <c r="AC79" s="16"/>
      <c r="AD79" s="14"/>
      <c r="AE79" s="17"/>
      <c r="AF79" s="16"/>
      <c r="AG79" s="16"/>
      <c r="AH79" s="14"/>
      <c r="AI79" s="17"/>
      <c r="AJ79" s="16"/>
      <c r="AK79" s="16"/>
      <c r="AL79" s="14"/>
      <c r="AM79" s="17"/>
      <c r="AN79" s="16"/>
      <c r="AO79" s="16"/>
      <c r="AP79" s="14"/>
      <c r="AQ79" s="17"/>
      <c r="AR79" s="16"/>
      <c r="AS79" s="16"/>
      <c r="AT79" s="14"/>
      <c r="AU79" s="17"/>
      <c r="AV79" s="16"/>
      <c r="AW79" s="16"/>
      <c r="AX79" s="14"/>
      <c r="AY79" s="17"/>
      <c r="AZ79" s="16"/>
      <c r="BA79" s="16"/>
      <c r="BB79" s="14"/>
      <c r="BC79" s="17"/>
      <c r="BD79" s="16"/>
      <c r="BE79" s="16"/>
      <c r="BF79" s="14"/>
      <c r="BG79" s="17"/>
      <c r="BH79" s="16"/>
      <c r="BI79" s="16"/>
      <c r="BJ79" s="14"/>
      <c r="BK79" s="17"/>
      <c r="BL79" s="16"/>
      <c r="BM79" s="16"/>
      <c r="BN79" s="14"/>
      <c r="BO79" s="16"/>
      <c r="BP79" s="14"/>
      <c r="BQ79" s="14"/>
      <c r="BR79" s="16"/>
      <c r="BS79" s="14"/>
      <c r="BT79" s="14"/>
      <c r="BU79" s="16"/>
      <c r="BV79" s="14"/>
      <c r="BW79" s="14"/>
      <c r="BX79" s="16"/>
      <c r="BY79" s="14"/>
      <c r="BZ79" s="14"/>
      <c r="CA79" s="16"/>
      <c r="CB79" s="14"/>
      <c r="CC79" s="14"/>
      <c r="CD79" s="16"/>
      <c r="CE79" s="14"/>
      <c r="CF79" s="14"/>
      <c r="CG79" s="16"/>
      <c r="CH79" s="14"/>
      <c r="CI79" s="14"/>
      <c r="CJ79" s="16"/>
      <c r="CK79" s="14"/>
      <c r="CL79" s="14"/>
      <c r="CM79" s="16"/>
      <c r="CN79" s="14"/>
      <c r="CO79" s="16"/>
      <c r="CP79" s="14"/>
      <c r="CQ79" s="16"/>
      <c r="CR79" s="14"/>
      <c r="CS79" s="16"/>
      <c r="CT79" s="14"/>
      <c r="CU79" s="16"/>
      <c r="CV79" s="14"/>
      <c r="CW79" s="81"/>
      <c r="CX79" s="82"/>
      <c r="CY79" s="14"/>
      <c r="CZ79" s="16"/>
      <c r="DA79" s="14"/>
      <c r="DB79" s="14"/>
      <c r="DC79" s="16"/>
      <c r="DD79" s="14"/>
      <c r="DE79" s="14"/>
      <c r="DF79" s="16"/>
      <c r="DG79" s="14"/>
      <c r="DH79" s="14"/>
      <c r="DI79" s="16"/>
      <c r="DJ79" s="14"/>
      <c r="DK79" s="14"/>
      <c r="DL79" s="16"/>
      <c r="DM79" s="14"/>
      <c r="DN79" s="14"/>
      <c r="DO79" s="16"/>
      <c r="DP79" s="14"/>
      <c r="DQ79" s="14"/>
      <c r="DR79" s="16"/>
      <c r="DS79" s="14"/>
      <c r="DT79" s="14"/>
      <c r="DU79" s="16"/>
      <c r="DV79" s="14"/>
      <c r="DW79" s="14"/>
      <c r="DX79" s="16"/>
      <c r="DY79" s="14"/>
      <c r="DZ79" s="14"/>
      <c r="EA79" s="16"/>
      <c r="EB79" s="14"/>
      <c r="EC79" s="30"/>
      <c r="ED79" s="16"/>
      <c r="EE79" s="16"/>
      <c r="EF79" s="21"/>
      <c r="EG79" s="14"/>
      <c r="EH79" s="21"/>
      <c r="EI79" s="14"/>
      <c r="EJ79" s="21"/>
      <c r="EK79" s="14"/>
      <c r="EL79" s="21"/>
      <c r="EM79" s="14"/>
      <c r="EN79" s="16"/>
      <c r="EO79" s="14"/>
      <c r="EP79" s="14"/>
      <c r="EQ79" s="16"/>
      <c r="ER79" s="14"/>
      <c r="ES79" s="14"/>
      <c r="ET79" s="16"/>
      <c r="EU79" s="14"/>
      <c r="EV79" s="21"/>
      <c r="EW79" s="16"/>
      <c r="EX79" s="14"/>
      <c r="EY79" s="21"/>
      <c r="EZ79" s="16"/>
      <c r="FA79" s="14"/>
      <c r="FB79" s="21"/>
      <c r="FC79" s="16"/>
      <c r="FD79" s="14"/>
      <c r="FE79" s="21"/>
      <c r="FF79" s="16"/>
      <c r="FG79" s="14"/>
      <c r="FH79" s="21"/>
      <c r="FI79" s="16"/>
      <c r="FJ79" s="14"/>
      <c r="FK79" s="21"/>
      <c r="FL79" s="16"/>
      <c r="FM79" s="14"/>
      <c r="FN79" s="21"/>
      <c r="FO79" s="16"/>
      <c r="FP79" s="14"/>
      <c r="FQ79" s="16"/>
      <c r="FR79" s="16"/>
      <c r="FS79" s="16"/>
      <c r="FT79" s="16"/>
      <c r="FU79" s="16"/>
      <c r="FV79" s="18"/>
      <c r="FW79" s="16"/>
      <c r="FX79" s="16"/>
      <c r="FY79" s="18"/>
      <c r="FZ79" s="16"/>
      <c r="GA79" s="16"/>
      <c r="GB79" s="16"/>
      <c r="GC79" s="16"/>
      <c r="GD79" s="16"/>
      <c r="GE79" s="16"/>
      <c r="GF79" s="21"/>
      <c r="GG79" s="21"/>
      <c r="GH79" s="14"/>
      <c r="GI79" s="14"/>
      <c r="GJ79" s="20"/>
      <c r="GK79" s="8"/>
      <c r="GL79" s="7"/>
    </row>
    <row r="80" spans="1:194" ht="50.25" customHeight="1" x14ac:dyDescent="0.15">
      <c r="A80" s="6">
        <v>73</v>
      </c>
      <c r="B80" s="14"/>
      <c r="C80" s="21"/>
      <c r="D80" s="21"/>
      <c r="E80" s="21"/>
      <c r="F80" s="15"/>
      <c r="G80" s="21"/>
      <c r="H80" s="21"/>
      <c r="I80" s="23"/>
      <c r="J80" s="14"/>
      <c r="K80" s="14"/>
      <c r="L80" s="14"/>
      <c r="M80" s="14"/>
      <c r="N80" s="14"/>
      <c r="O80" s="14"/>
      <c r="P80" s="14"/>
      <c r="Q80" s="14"/>
      <c r="R80" s="21"/>
      <c r="S80" s="14"/>
      <c r="T80" s="21"/>
      <c r="U80" s="14"/>
      <c r="V80" s="21"/>
      <c r="W80" s="14"/>
      <c r="X80" s="16"/>
      <c r="Y80" s="14"/>
      <c r="Z80" s="14"/>
      <c r="AA80" s="17"/>
      <c r="AB80" s="16"/>
      <c r="AC80" s="16"/>
      <c r="AD80" s="14"/>
      <c r="AE80" s="17"/>
      <c r="AF80" s="16"/>
      <c r="AG80" s="16"/>
      <c r="AH80" s="14"/>
      <c r="AI80" s="17"/>
      <c r="AJ80" s="16"/>
      <c r="AK80" s="16"/>
      <c r="AL80" s="14"/>
      <c r="AM80" s="17"/>
      <c r="AN80" s="16"/>
      <c r="AO80" s="16"/>
      <c r="AP80" s="14"/>
      <c r="AQ80" s="17"/>
      <c r="AR80" s="16"/>
      <c r="AS80" s="16"/>
      <c r="AT80" s="14"/>
      <c r="AU80" s="17"/>
      <c r="AV80" s="16"/>
      <c r="AW80" s="16"/>
      <c r="AX80" s="14"/>
      <c r="AY80" s="17"/>
      <c r="AZ80" s="16"/>
      <c r="BA80" s="16"/>
      <c r="BB80" s="14"/>
      <c r="BC80" s="17"/>
      <c r="BD80" s="16"/>
      <c r="BE80" s="16"/>
      <c r="BF80" s="14"/>
      <c r="BG80" s="17"/>
      <c r="BH80" s="16"/>
      <c r="BI80" s="16"/>
      <c r="BJ80" s="14"/>
      <c r="BK80" s="17"/>
      <c r="BL80" s="16"/>
      <c r="BM80" s="16"/>
      <c r="BN80" s="14"/>
      <c r="BO80" s="16"/>
      <c r="BP80" s="14"/>
      <c r="BQ80" s="14"/>
      <c r="BR80" s="16"/>
      <c r="BS80" s="14"/>
      <c r="BT80" s="14"/>
      <c r="BU80" s="16"/>
      <c r="BV80" s="14"/>
      <c r="BW80" s="14"/>
      <c r="BX80" s="16"/>
      <c r="BY80" s="14"/>
      <c r="BZ80" s="14"/>
      <c r="CA80" s="16"/>
      <c r="CB80" s="14"/>
      <c r="CC80" s="14"/>
      <c r="CD80" s="16"/>
      <c r="CE80" s="14"/>
      <c r="CF80" s="14"/>
      <c r="CG80" s="16"/>
      <c r="CH80" s="14"/>
      <c r="CI80" s="14"/>
      <c r="CJ80" s="16"/>
      <c r="CK80" s="14"/>
      <c r="CL80" s="14"/>
      <c r="CM80" s="16"/>
      <c r="CN80" s="14"/>
      <c r="CO80" s="16"/>
      <c r="CP80" s="14"/>
      <c r="CQ80" s="16"/>
      <c r="CR80" s="14"/>
      <c r="CS80" s="16"/>
      <c r="CT80" s="14"/>
      <c r="CU80" s="16"/>
      <c r="CV80" s="14"/>
      <c r="CW80" s="81"/>
      <c r="CX80" s="82"/>
      <c r="CY80" s="14"/>
      <c r="CZ80" s="16"/>
      <c r="DA80" s="14"/>
      <c r="DB80" s="14"/>
      <c r="DC80" s="16"/>
      <c r="DD80" s="14"/>
      <c r="DE80" s="14"/>
      <c r="DF80" s="16"/>
      <c r="DG80" s="14"/>
      <c r="DH80" s="14"/>
      <c r="DI80" s="16"/>
      <c r="DJ80" s="14"/>
      <c r="DK80" s="14"/>
      <c r="DL80" s="16"/>
      <c r="DM80" s="14"/>
      <c r="DN80" s="14"/>
      <c r="DO80" s="16"/>
      <c r="DP80" s="14"/>
      <c r="DQ80" s="14"/>
      <c r="DR80" s="16"/>
      <c r="DS80" s="14"/>
      <c r="DT80" s="14"/>
      <c r="DU80" s="16"/>
      <c r="DV80" s="14"/>
      <c r="DW80" s="14"/>
      <c r="DX80" s="16"/>
      <c r="DY80" s="14"/>
      <c r="DZ80" s="14"/>
      <c r="EA80" s="16"/>
      <c r="EB80" s="14"/>
      <c r="EC80" s="30"/>
      <c r="ED80" s="16"/>
      <c r="EE80" s="16"/>
      <c r="EF80" s="21"/>
      <c r="EG80" s="14"/>
      <c r="EH80" s="21"/>
      <c r="EI80" s="14"/>
      <c r="EJ80" s="21"/>
      <c r="EK80" s="14"/>
      <c r="EL80" s="21"/>
      <c r="EM80" s="14"/>
      <c r="EN80" s="16"/>
      <c r="EO80" s="14"/>
      <c r="EP80" s="14"/>
      <c r="EQ80" s="16"/>
      <c r="ER80" s="14"/>
      <c r="ES80" s="14"/>
      <c r="ET80" s="16"/>
      <c r="EU80" s="14"/>
      <c r="EV80" s="21"/>
      <c r="EW80" s="16"/>
      <c r="EX80" s="14"/>
      <c r="EY80" s="21"/>
      <c r="EZ80" s="16"/>
      <c r="FA80" s="14"/>
      <c r="FB80" s="21"/>
      <c r="FC80" s="16"/>
      <c r="FD80" s="14"/>
      <c r="FE80" s="21"/>
      <c r="FF80" s="16"/>
      <c r="FG80" s="14"/>
      <c r="FH80" s="21"/>
      <c r="FI80" s="16"/>
      <c r="FJ80" s="14"/>
      <c r="FK80" s="21"/>
      <c r="FL80" s="16"/>
      <c r="FM80" s="14"/>
      <c r="FN80" s="21"/>
      <c r="FO80" s="16"/>
      <c r="FP80" s="14"/>
      <c r="FQ80" s="16"/>
      <c r="FR80" s="16"/>
      <c r="FS80" s="16"/>
      <c r="FT80" s="16"/>
      <c r="FU80" s="16"/>
      <c r="FV80" s="18"/>
      <c r="FW80" s="16"/>
      <c r="FX80" s="16"/>
      <c r="FY80" s="18"/>
      <c r="FZ80" s="16"/>
      <c r="GA80" s="16"/>
      <c r="GB80" s="16"/>
      <c r="GC80" s="16"/>
      <c r="GD80" s="16"/>
      <c r="GE80" s="16"/>
      <c r="GF80" s="21"/>
      <c r="GG80" s="21"/>
      <c r="GH80" s="14"/>
      <c r="GI80" s="14"/>
      <c r="GJ80" s="20"/>
      <c r="GK80" s="8"/>
      <c r="GL80" s="7"/>
    </row>
    <row r="81" spans="1:194" ht="50.25" customHeight="1" x14ac:dyDescent="0.15">
      <c r="A81" s="6">
        <v>74</v>
      </c>
      <c r="B81" s="14"/>
      <c r="C81" s="21"/>
      <c r="D81" s="21"/>
      <c r="E81" s="21"/>
      <c r="F81" s="15"/>
      <c r="G81" s="21"/>
      <c r="H81" s="21"/>
      <c r="I81" s="23"/>
      <c r="J81" s="14"/>
      <c r="K81" s="14"/>
      <c r="L81" s="14"/>
      <c r="M81" s="14"/>
      <c r="N81" s="14"/>
      <c r="O81" s="14"/>
      <c r="P81" s="14"/>
      <c r="Q81" s="14"/>
      <c r="R81" s="21"/>
      <c r="S81" s="14"/>
      <c r="T81" s="21"/>
      <c r="U81" s="14"/>
      <c r="V81" s="21"/>
      <c r="W81" s="14"/>
      <c r="X81" s="16"/>
      <c r="Y81" s="14"/>
      <c r="Z81" s="14"/>
      <c r="AA81" s="17"/>
      <c r="AB81" s="16"/>
      <c r="AC81" s="16"/>
      <c r="AD81" s="14"/>
      <c r="AE81" s="17"/>
      <c r="AF81" s="16"/>
      <c r="AG81" s="16"/>
      <c r="AH81" s="14"/>
      <c r="AI81" s="17"/>
      <c r="AJ81" s="16"/>
      <c r="AK81" s="16"/>
      <c r="AL81" s="14"/>
      <c r="AM81" s="17"/>
      <c r="AN81" s="16"/>
      <c r="AO81" s="16"/>
      <c r="AP81" s="14"/>
      <c r="AQ81" s="17"/>
      <c r="AR81" s="16"/>
      <c r="AS81" s="16"/>
      <c r="AT81" s="14"/>
      <c r="AU81" s="17"/>
      <c r="AV81" s="16"/>
      <c r="AW81" s="16"/>
      <c r="AX81" s="14"/>
      <c r="AY81" s="17"/>
      <c r="AZ81" s="16"/>
      <c r="BA81" s="16"/>
      <c r="BB81" s="14"/>
      <c r="BC81" s="17"/>
      <c r="BD81" s="16"/>
      <c r="BE81" s="16"/>
      <c r="BF81" s="14"/>
      <c r="BG81" s="17"/>
      <c r="BH81" s="16"/>
      <c r="BI81" s="16"/>
      <c r="BJ81" s="14"/>
      <c r="BK81" s="17"/>
      <c r="BL81" s="16"/>
      <c r="BM81" s="16"/>
      <c r="BN81" s="14"/>
      <c r="BO81" s="16"/>
      <c r="BP81" s="14"/>
      <c r="BQ81" s="14"/>
      <c r="BR81" s="16"/>
      <c r="BS81" s="14"/>
      <c r="BT81" s="14"/>
      <c r="BU81" s="16"/>
      <c r="BV81" s="14"/>
      <c r="BW81" s="14"/>
      <c r="BX81" s="16"/>
      <c r="BY81" s="14"/>
      <c r="BZ81" s="14"/>
      <c r="CA81" s="16"/>
      <c r="CB81" s="14"/>
      <c r="CC81" s="14"/>
      <c r="CD81" s="16"/>
      <c r="CE81" s="14"/>
      <c r="CF81" s="14"/>
      <c r="CG81" s="16"/>
      <c r="CH81" s="14"/>
      <c r="CI81" s="14"/>
      <c r="CJ81" s="16"/>
      <c r="CK81" s="14"/>
      <c r="CL81" s="14"/>
      <c r="CM81" s="16"/>
      <c r="CN81" s="14"/>
      <c r="CO81" s="16"/>
      <c r="CP81" s="14"/>
      <c r="CQ81" s="16"/>
      <c r="CR81" s="14"/>
      <c r="CS81" s="16"/>
      <c r="CT81" s="14"/>
      <c r="CU81" s="16"/>
      <c r="CV81" s="14"/>
      <c r="CW81" s="81"/>
      <c r="CX81" s="82"/>
      <c r="CY81" s="14"/>
      <c r="CZ81" s="16"/>
      <c r="DA81" s="14"/>
      <c r="DB81" s="14"/>
      <c r="DC81" s="16"/>
      <c r="DD81" s="14"/>
      <c r="DE81" s="14"/>
      <c r="DF81" s="16"/>
      <c r="DG81" s="14"/>
      <c r="DH81" s="14"/>
      <c r="DI81" s="16"/>
      <c r="DJ81" s="14"/>
      <c r="DK81" s="14"/>
      <c r="DL81" s="16"/>
      <c r="DM81" s="14"/>
      <c r="DN81" s="14"/>
      <c r="DO81" s="16"/>
      <c r="DP81" s="14"/>
      <c r="DQ81" s="14"/>
      <c r="DR81" s="16"/>
      <c r="DS81" s="14"/>
      <c r="DT81" s="14"/>
      <c r="DU81" s="16"/>
      <c r="DV81" s="14"/>
      <c r="DW81" s="14"/>
      <c r="DX81" s="16"/>
      <c r="DY81" s="14"/>
      <c r="DZ81" s="14"/>
      <c r="EA81" s="16"/>
      <c r="EB81" s="14"/>
      <c r="EC81" s="30"/>
      <c r="ED81" s="16"/>
      <c r="EE81" s="16"/>
      <c r="EF81" s="21"/>
      <c r="EG81" s="14"/>
      <c r="EH81" s="21"/>
      <c r="EI81" s="14"/>
      <c r="EJ81" s="21"/>
      <c r="EK81" s="14"/>
      <c r="EL81" s="21"/>
      <c r="EM81" s="14"/>
      <c r="EN81" s="16"/>
      <c r="EO81" s="14"/>
      <c r="EP81" s="14"/>
      <c r="EQ81" s="16"/>
      <c r="ER81" s="14"/>
      <c r="ES81" s="14"/>
      <c r="ET81" s="16"/>
      <c r="EU81" s="14"/>
      <c r="EV81" s="21"/>
      <c r="EW81" s="16"/>
      <c r="EX81" s="14"/>
      <c r="EY81" s="21"/>
      <c r="EZ81" s="16"/>
      <c r="FA81" s="14"/>
      <c r="FB81" s="21"/>
      <c r="FC81" s="16"/>
      <c r="FD81" s="14"/>
      <c r="FE81" s="21"/>
      <c r="FF81" s="16"/>
      <c r="FG81" s="14"/>
      <c r="FH81" s="21"/>
      <c r="FI81" s="16"/>
      <c r="FJ81" s="14"/>
      <c r="FK81" s="21"/>
      <c r="FL81" s="16"/>
      <c r="FM81" s="14"/>
      <c r="FN81" s="21"/>
      <c r="FO81" s="16"/>
      <c r="FP81" s="14"/>
      <c r="FQ81" s="16"/>
      <c r="FR81" s="16"/>
      <c r="FS81" s="16"/>
      <c r="FT81" s="16"/>
      <c r="FU81" s="16"/>
      <c r="FV81" s="18"/>
      <c r="FW81" s="16"/>
      <c r="FX81" s="16"/>
      <c r="FY81" s="18"/>
      <c r="FZ81" s="16"/>
      <c r="GA81" s="16"/>
      <c r="GB81" s="16"/>
      <c r="GC81" s="16"/>
      <c r="GD81" s="16"/>
      <c r="GE81" s="16"/>
      <c r="GF81" s="21"/>
      <c r="GG81" s="21"/>
      <c r="GH81" s="14"/>
      <c r="GI81" s="14"/>
      <c r="GJ81" s="20"/>
      <c r="GK81" s="8"/>
      <c r="GL81" s="7"/>
    </row>
    <row r="82" spans="1:194" ht="50.25" customHeight="1" x14ac:dyDescent="0.15">
      <c r="A82" s="6">
        <v>75</v>
      </c>
      <c r="B82" s="14"/>
      <c r="C82" s="21"/>
      <c r="D82" s="21"/>
      <c r="E82" s="21"/>
      <c r="F82" s="15"/>
      <c r="G82" s="21"/>
      <c r="H82" s="21"/>
      <c r="I82" s="23"/>
      <c r="J82" s="14"/>
      <c r="K82" s="14"/>
      <c r="L82" s="14"/>
      <c r="M82" s="14"/>
      <c r="N82" s="14"/>
      <c r="O82" s="14"/>
      <c r="P82" s="14"/>
      <c r="Q82" s="14"/>
      <c r="R82" s="21"/>
      <c r="S82" s="14"/>
      <c r="T82" s="21"/>
      <c r="U82" s="14"/>
      <c r="V82" s="21"/>
      <c r="W82" s="14"/>
      <c r="X82" s="16"/>
      <c r="Y82" s="14"/>
      <c r="Z82" s="14"/>
      <c r="AA82" s="17"/>
      <c r="AB82" s="16"/>
      <c r="AC82" s="16"/>
      <c r="AD82" s="14"/>
      <c r="AE82" s="17"/>
      <c r="AF82" s="16"/>
      <c r="AG82" s="16"/>
      <c r="AH82" s="14"/>
      <c r="AI82" s="17"/>
      <c r="AJ82" s="16"/>
      <c r="AK82" s="16"/>
      <c r="AL82" s="14"/>
      <c r="AM82" s="17"/>
      <c r="AN82" s="16"/>
      <c r="AO82" s="16"/>
      <c r="AP82" s="14"/>
      <c r="AQ82" s="17"/>
      <c r="AR82" s="16"/>
      <c r="AS82" s="16"/>
      <c r="AT82" s="14"/>
      <c r="AU82" s="17"/>
      <c r="AV82" s="16"/>
      <c r="AW82" s="16"/>
      <c r="AX82" s="14"/>
      <c r="AY82" s="17"/>
      <c r="AZ82" s="16"/>
      <c r="BA82" s="16"/>
      <c r="BB82" s="14"/>
      <c r="BC82" s="17"/>
      <c r="BD82" s="16"/>
      <c r="BE82" s="16"/>
      <c r="BF82" s="14"/>
      <c r="BG82" s="17"/>
      <c r="BH82" s="16"/>
      <c r="BI82" s="16"/>
      <c r="BJ82" s="14"/>
      <c r="BK82" s="17"/>
      <c r="BL82" s="16"/>
      <c r="BM82" s="16"/>
      <c r="BN82" s="14"/>
      <c r="BO82" s="16"/>
      <c r="BP82" s="14"/>
      <c r="BQ82" s="14"/>
      <c r="BR82" s="16"/>
      <c r="BS82" s="14"/>
      <c r="BT82" s="14"/>
      <c r="BU82" s="16"/>
      <c r="BV82" s="14"/>
      <c r="BW82" s="14"/>
      <c r="BX82" s="16"/>
      <c r="BY82" s="14"/>
      <c r="BZ82" s="14"/>
      <c r="CA82" s="16"/>
      <c r="CB82" s="14"/>
      <c r="CC82" s="14"/>
      <c r="CD82" s="16"/>
      <c r="CE82" s="14"/>
      <c r="CF82" s="14"/>
      <c r="CG82" s="16"/>
      <c r="CH82" s="14"/>
      <c r="CI82" s="14"/>
      <c r="CJ82" s="16"/>
      <c r="CK82" s="14"/>
      <c r="CL82" s="14"/>
      <c r="CM82" s="16"/>
      <c r="CN82" s="14"/>
      <c r="CO82" s="16"/>
      <c r="CP82" s="14"/>
      <c r="CQ82" s="16"/>
      <c r="CR82" s="14"/>
      <c r="CS82" s="16"/>
      <c r="CT82" s="14"/>
      <c r="CU82" s="16"/>
      <c r="CV82" s="14"/>
      <c r="CW82" s="81"/>
      <c r="CX82" s="82"/>
      <c r="CY82" s="14"/>
      <c r="CZ82" s="16"/>
      <c r="DA82" s="14"/>
      <c r="DB82" s="14"/>
      <c r="DC82" s="16"/>
      <c r="DD82" s="14"/>
      <c r="DE82" s="14"/>
      <c r="DF82" s="16"/>
      <c r="DG82" s="14"/>
      <c r="DH82" s="14"/>
      <c r="DI82" s="16"/>
      <c r="DJ82" s="14"/>
      <c r="DK82" s="14"/>
      <c r="DL82" s="16"/>
      <c r="DM82" s="14"/>
      <c r="DN82" s="14"/>
      <c r="DO82" s="16"/>
      <c r="DP82" s="14"/>
      <c r="DQ82" s="14"/>
      <c r="DR82" s="16"/>
      <c r="DS82" s="14"/>
      <c r="DT82" s="14"/>
      <c r="DU82" s="16"/>
      <c r="DV82" s="14"/>
      <c r="DW82" s="14"/>
      <c r="DX82" s="16"/>
      <c r="DY82" s="14"/>
      <c r="DZ82" s="14"/>
      <c r="EA82" s="16"/>
      <c r="EB82" s="14"/>
      <c r="EC82" s="30"/>
      <c r="ED82" s="16"/>
      <c r="EE82" s="16"/>
      <c r="EF82" s="21"/>
      <c r="EG82" s="14"/>
      <c r="EH82" s="21"/>
      <c r="EI82" s="14"/>
      <c r="EJ82" s="21"/>
      <c r="EK82" s="14"/>
      <c r="EL82" s="21"/>
      <c r="EM82" s="14"/>
      <c r="EN82" s="16"/>
      <c r="EO82" s="14"/>
      <c r="EP82" s="14"/>
      <c r="EQ82" s="16"/>
      <c r="ER82" s="14"/>
      <c r="ES82" s="14"/>
      <c r="ET82" s="16"/>
      <c r="EU82" s="14"/>
      <c r="EV82" s="21"/>
      <c r="EW82" s="16"/>
      <c r="EX82" s="14"/>
      <c r="EY82" s="21"/>
      <c r="EZ82" s="16"/>
      <c r="FA82" s="14"/>
      <c r="FB82" s="21"/>
      <c r="FC82" s="16"/>
      <c r="FD82" s="14"/>
      <c r="FE82" s="21"/>
      <c r="FF82" s="16"/>
      <c r="FG82" s="14"/>
      <c r="FH82" s="21"/>
      <c r="FI82" s="16"/>
      <c r="FJ82" s="14"/>
      <c r="FK82" s="21"/>
      <c r="FL82" s="16"/>
      <c r="FM82" s="14"/>
      <c r="FN82" s="21"/>
      <c r="FO82" s="16"/>
      <c r="FP82" s="14"/>
      <c r="FQ82" s="16"/>
      <c r="FR82" s="16"/>
      <c r="FS82" s="16"/>
      <c r="FT82" s="16"/>
      <c r="FU82" s="16"/>
      <c r="FV82" s="18"/>
      <c r="FW82" s="16"/>
      <c r="FX82" s="16"/>
      <c r="FY82" s="18"/>
      <c r="FZ82" s="16"/>
      <c r="GA82" s="16"/>
      <c r="GB82" s="16"/>
      <c r="GC82" s="16"/>
      <c r="GD82" s="16"/>
      <c r="GE82" s="16"/>
      <c r="GF82" s="21"/>
      <c r="GG82" s="21"/>
      <c r="GH82" s="14"/>
      <c r="GI82" s="14"/>
      <c r="GJ82" s="20"/>
      <c r="GK82" s="8"/>
      <c r="GL82" s="7"/>
    </row>
    <row r="83" spans="1:194" ht="50.25" customHeight="1" x14ac:dyDescent="0.15">
      <c r="A83" s="6">
        <v>76</v>
      </c>
      <c r="B83" s="14"/>
      <c r="C83" s="21"/>
      <c r="D83" s="21"/>
      <c r="E83" s="21"/>
      <c r="F83" s="15"/>
      <c r="G83" s="21"/>
      <c r="H83" s="21"/>
      <c r="I83" s="23"/>
      <c r="J83" s="14"/>
      <c r="K83" s="14"/>
      <c r="L83" s="14"/>
      <c r="M83" s="14"/>
      <c r="N83" s="14"/>
      <c r="O83" s="14"/>
      <c r="P83" s="14"/>
      <c r="Q83" s="14"/>
      <c r="R83" s="21"/>
      <c r="S83" s="14"/>
      <c r="T83" s="21"/>
      <c r="U83" s="14"/>
      <c r="V83" s="21"/>
      <c r="W83" s="14"/>
      <c r="X83" s="16"/>
      <c r="Y83" s="14"/>
      <c r="Z83" s="14"/>
      <c r="AA83" s="17"/>
      <c r="AB83" s="16"/>
      <c r="AC83" s="16"/>
      <c r="AD83" s="14"/>
      <c r="AE83" s="17"/>
      <c r="AF83" s="16"/>
      <c r="AG83" s="16"/>
      <c r="AH83" s="14"/>
      <c r="AI83" s="17"/>
      <c r="AJ83" s="16"/>
      <c r="AK83" s="16"/>
      <c r="AL83" s="14"/>
      <c r="AM83" s="17"/>
      <c r="AN83" s="16"/>
      <c r="AO83" s="16"/>
      <c r="AP83" s="14"/>
      <c r="AQ83" s="17"/>
      <c r="AR83" s="16"/>
      <c r="AS83" s="16"/>
      <c r="AT83" s="14"/>
      <c r="AU83" s="17"/>
      <c r="AV83" s="16"/>
      <c r="AW83" s="16"/>
      <c r="AX83" s="14"/>
      <c r="AY83" s="17"/>
      <c r="AZ83" s="16"/>
      <c r="BA83" s="16"/>
      <c r="BB83" s="14"/>
      <c r="BC83" s="17"/>
      <c r="BD83" s="16"/>
      <c r="BE83" s="16"/>
      <c r="BF83" s="14"/>
      <c r="BG83" s="17"/>
      <c r="BH83" s="16"/>
      <c r="BI83" s="16"/>
      <c r="BJ83" s="14"/>
      <c r="BK83" s="17"/>
      <c r="BL83" s="16"/>
      <c r="BM83" s="16"/>
      <c r="BN83" s="14"/>
      <c r="BO83" s="16"/>
      <c r="BP83" s="14"/>
      <c r="BQ83" s="14"/>
      <c r="BR83" s="16"/>
      <c r="BS83" s="14"/>
      <c r="BT83" s="14"/>
      <c r="BU83" s="16"/>
      <c r="BV83" s="14"/>
      <c r="BW83" s="14"/>
      <c r="BX83" s="16"/>
      <c r="BY83" s="14"/>
      <c r="BZ83" s="14"/>
      <c r="CA83" s="16"/>
      <c r="CB83" s="14"/>
      <c r="CC83" s="14"/>
      <c r="CD83" s="16"/>
      <c r="CE83" s="14"/>
      <c r="CF83" s="14"/>
      <c r="CG83" s="16"/>
      <c r="CH83" s="14"/>
      <c r="CI83" s="14"/>
      <c r="CJ83" s="16"/>
      <c r="CK83" s="14"/>
      <c r="CL83" s="14"/>
      <c r="CM83" s="16"/>
      <c r="CN83" s="14"/>
      <c r="CO83" s="16"/>
      <c r="CP83" s="14"/>
      <c r="CQ83" s="16"/>
      <c r="CR83" s="14"/>
      <c r="CS83" s="16"/>
      <c r="CT83" s="14"/>
      <c r="CU83" s="16"/>
      <c r="CV83" s="14"/>
      <c r="CW83" s="81"/>
      <c r="CX83" s="82"/>
      <c r="CY83" s="14"/>
      <c r="CZ83" s="16"/>
      <c r="DA83" s="14"/>
      <c r="DB83" s="14"/>
      <c r="DC83" s="16"/>
      <c r="DD83" s="14"/>
      <c r="DE83" s="14"/>
      <c r="DF83" s="16"/>
      <c r="DG83" s="14"/>
      <c r="DH83" s="14"/>
      <c r="DI83" s="16"/>
      <c r="DJ83" s="14"/>
      <c r="DK83" s="14"/>
      <c r="DL83" s="16"/>
      <c r="DM83" s="14"/>
      <c r="DN83" s="14"/>
      <c r="DO83" s="16"/>
      <c r="DP83" s="14"/>
      <c r="DQ83" s="14"/>
      <c r="DR83" s="16"/>
      <c r="DS83" s="14"/>
      <c r="DT83" s="14"/>
      <c r="DU83" s="16"/>
      <c r="DV83" s="14"/>
      <c r="DW83" s="14"/>
      <c r="DX83" s="16"/>
      <c r="DY83" s="14"/>
      <c r="DZ83" s="14"/>
      <c r="EA83" s="16"/>
      <c r="EB83" s="14"/>
      <c r="EC83" s="30"/>
      <c r="ED83" s="16"/>
      <c r="EE83" s="16"/>
      <c r="EF83" s="21"/>
      <c r="EG83" s="14"/>
      <c r="EH83" s="21"/>
      <c r="EI83" s="14"/>
      <c r="EJ83" s="21"/>
      <c r="EK83" s="14"/>
      <c r="EL83" s="21"/>
      <c r="EM83" s="14"/>
      <c r="EN83" s="16"/>
      <c r="EO83" s="14"/>
      <c r="EP83" s="14"/>
      <c r="EQ83" s="16"/>
      <c r="ER83" s="14"/>
      <c r="ES83" s="14"/>
      <c r="ET83" s="16"/>
      <c r="EU83" s="14"/>
      <c r="EV83" s="21"/>
      <c r="EW83" s="16"/>
      <c r="EX83" s="14"/>
      <c r="EY83" s="21"/>
      <c r="EZ83" s="16"/>
      <c r="FA83" s="14"/>
      <c r="FB83" s="21"/>
      <c r="FC83" s="16"/>
      <c r="FD83" s="14"/>
      <c r="FE83" s="21"/>
      <c r="FF83" s="16"/>
      <c r="FG83" s="14"/>
      <c r="FH83" s="21"/>
      <c r="FI83" s="16"/>
      <c r="FJ83" s="14"/>
      <c r="FK83" s="21"/>
      <c r="FL83" s="16"/>
      <c r="FM83" s="14"/>
      <c r="FN83" s="21"/>
      <c r="FO83" s="16"/>
      <c r="FP83" s="14"/>
      <c r="FQ83" s="16"/>
      <c r="FR83" s="16"/>
      <c r="FS83" s="16"/>
      <c r="FT83" s="16"/>
      <c r="FU83" s="16"/>
      <c r="FV83" s="18"/>
      <c r="FW83" s="16"/>
      <c r="FX83" s="16"/>
      <c r="FY83" s="18"/>
      <c r="FZ83" s="16"/>
      <c r="GA83" s="16"/>
      <c r="GB83" s="16"/>
      <c r="GC83" s="16"/>
      <c r="GD83" s="16"/>
      <c r="GE83" s="16"/>
      <c r="GF83" s="21"/>
      <c r="GG83" s="21"/>
      <c r="GH83" s="14"/>
      <c r="GI83" s="14"/>
      <c r="GJ83" s="20"/>
      <c r="GK83" s="8"/>
      <c r="GL83" s="7"/>
    </row>
    <row r="84" spans="1:194" ht="50.25" customHeight="1" x14ac:dyDescent="0.15">
      <c r="A84" s="6">
        <v>77</v>
      </c>
      <c r="B84" s="14"/>
      <c r="C84" s="21"/>
      <c r="D84" s="21"/>
      <c r="E84" s="21"/>
      <c r="F84" s="15"/>
      <c r="G84" s="21"/>
      <c r="H84" s="21"/>
      <c r="I84" s="23"/>
      <c r="J84" s="14"/>
      <c r="K84" s="14"/>
      <c r="L84" s="14"/>
      <c r="M84" s="14"/>
      <c r="N84" s="14"/>
      <c r="O84" s="14"/>
      <c r="P84" s="14"/>
      <c r="Q84" s="14"/>
      <c r="R84" s="21"/>
      <c r="S84" s="14"/>
      <c r="T84" s="21"/>
      <c r="U84" s="14"/>
      <c r="V84" s="21"/>
      <c r="W84" s="14"/>
      <c r="X84" s="16"/>
      <c r="Y84" s="14"/>
      <c r="Z84" s="14"/>
      <c r="AA84" s="17"/>
      <c r="AB84" s="16"/>
      <c r="AC84" s="16"/>
      <c r="AD84" s="14"/>
      <c r="AE84" s="17"/>
      <c r="AF84" s="16"/>
      <c r="AG84" s="16"/>
      <c r="AH84" s="14"/>
      <c r="AI84" s="17"/>
      <c r="AJ84" s="16"/>
      <c r="AK84" s="16"/>
      <c r="AL84" s="14"/>
      <c r="AM84" s="17"/>
      <c r="AN84" s="16"/>
      <c r="AO84" s="16"/>
      <c r="AP84" s="14"/>
      <c r="AQ84" s="17"/>
      <c r="AR84" s="16"/>
      <c r="AS84" s="16"/>
      <c r="AT84" s="14"/>
      <c r="AU84" s="17"/>
      <c r="AV84" s="16"/>
      <c r="AW84" s="16"/>
      <c r="AX84" s="14"/>
      <c r="AY84" s="17"/>
      <c r="AZ84" s="16"/>
      <c r="BA84" s="16"/>
      <c r="BB84" s="14"/>
      <c r="BC84" s="17"/>
      <c r="BD84" s="16"/>
      <c r="BE84" s="16"/>
      <c r="BF84" s="14"/>
      <c r="BG84" s="17"/>
      <c r="BH84" s="16"/>
      <c r="BI84" s="16"/>
      <c r="BJ84" s="14"/>
      <c r="BK84" s="17"/>
      <c r="BL84" s="16"/>
      <c r="BM84" s="16"/>
      <c r="BN84" s="14"/>
      <c r="BO84" s="16"/>
      <c r="BP84" s="14"/>
      <c r="BQ84" s="14"/>
      <c r="BR84" s="16"/>
      <c r="BS84" s="14"/>
      <c r="BT84" s="14"/>
      <c r="BU84" s="16"/>
      <c r="BV84" s="14"/>
      <c r="BW84" s="14"/>
      <c r="BX84" s="16"/>
      <c r="BY84" s="14"/>
      <c r="BZ84" s="14"/>
      <c r="CA84" s="16"/>
      <c r="CB84" s="14"/>
      <c r="CC84" s="14"/>
      <c r="CD84" s="16"/>
      <c r="CE84" s="14"/>
      <c r="CF84" s="14"/>
      <c r="CG84" s="16"/>
      <c r="CH84" s="14"/>
      <c r="CI84" s="14"/>
      <c r="CJ84" s="16"/>
      <c r="CK84" s="14"/>
      <c r="CL84" s="14"/>
      <c r="CM84" s="16"/>
      <c r="CN84" s="14"/>
      <c r="CO84" s="16"/>
      <c r="CP84" s="14"/>
      <c r="CQ84" s="16"/>
      <c r="CR84" s="14"/>
      <c r="CS84" s="16"/>
      <c r="CT84" s="14"/>
      <c r="CU84" s="16"/>
      <c r="CV84" s="14"/>
      <c r="CW84" s="81"/>
      <c r="CX84" s="82"/>
      <c r="CY84" s="14"/>
      <c r="CZ84" s="16"/>
      <c r="DA84" s="14"/>
      <c r="DB84" s="14"/>
      <c r="DC84" s="16"/>
      <c r="DD84" s="14"/>
      <c r="DE84" s="14"/>
      <c r="DF84" s="16"/>
      <c r="DG84" s="14"/>
      <c r="DH84" s="14"/>
      <c r="DI84" s="16"/>
      <c r="DJ84" s="14"/>
      <c r="DK84" s="14"/>
      <c r="DL84" s="16"/>
      <c r="DM84" s="14"/>
      <c r="DN84" s="14"/>
      <c r="DO84" s="16"/>
      <c r="DP84" s="14"/>
      <c r="DQ84" s="14"/>
      <c r="DR84" s="16"/>
      <c r="DS84" s="14"/>
      <c r="DT84" s="14"/>
      <c r="DU84" s="16"/>
      <c r="DV84" s="14"/>
      <c r="DW84" s="14"/>
      <c r="DX84" s="16"/>
      <c r="DY84" s="14"/>
      <c r="DZ84" s="14"/>
      <c r="EA84" s="16"/>
      <c r="EB84" s="14"/>
      <c r="EC84" s="30"/>
      <c r="ED84" s="16"/>
      <c r="EE84" s="16"/>
      <c r="EF84" s="21"/>
      <c r="EG84" s="14"/>
      <c r="EH84" s="21"/>
      <c r="EI84" s="14"/>
      <c r="EJ84" s="21"/>
      <c r="EK84" s="14"/>
      <c r="EL84" s="21"/>
      <c r="EM84" s="14"/>
      <c r="EN84" s="16"/>
      <c r="EO84" s="14"/>
      <c r="EP84" s="14"/>
      <c r="EQ84" s="16"/>
      <c r="ER84" s="14"/>
      <c r="ES84" s="14"/>
      <c r="ET84" s="16"/>
      <c r="EU84" s="14"/>
      <c r="EV84" s="21"/>
      <c r="EW84" s="16"/>
      <c r="EX84" s="14"/>
      <c r="EY84" s="21"/>
      <c r="EZ84" s="16"/>
      <c r="FA84" s="14"/>
      <c r="FB84" s="21"/>
      <c r="FC84" s="16"/>
      <c r="FD84" s="14"/>
      <c r="FE84" s="21"/>
      <c r="FF84" s="16"/>
      <c r="FG84" s="14"/>
      <c r="FH84" s="21"/>
      <c r="FI84" s="16"/>
      <c r="FJ84" s="14"/>
      <c r="FK84" s="21"/>
      <c r="FL84" s="16"/>
      <c r="FM84" s="14"/>
      <c r="FN84" s="21"/>
      <c r="FO84" s="16"/>
      <c r="FP84" s="14"/>
      <c r="FQ84" s="16"/>
      <c r="FR84" s="16"/>
      <c r="FS84" s="16"/>
      <c r="FT84" s="16"/>
      <c r="FU84" s="16"/>
      <c r="FV84" s="18"/>
      <c r="FW84" s="16"/>
      <c r="FX84" s="16"/>
      <c r="FY84" s="18"/>
      <c r="FZ84" s="16"/>
      <c r="GA84" s="16"/>
      <c r="GB84" s="16"/>
      <c r="GC84" s="16"/>
      <c r="GD84" s="16"/>
      <c r="GE84" s="16"/>
      <c r="GF84" s="21"/>
      <c r="GG84" s="21"/>
      <c r="GH84" s="14"/>
      <c r="GI84" s="14"/>
      <c r="GJ84" s="20"/>
      <c r="GK84" s="8"/>
      <c r="GL84" s="7"/>
    </row>
    <row r="85" spans="1:194" ht="50.25" customHeight="1" x14ac:dyDescent="0.15">
      <c r="A85" s="6">
        <v>78</v>
      </c>
      <c r="B85" s="14"/>
      <c r="C85" s="21"/>
      <c r="D85" s="21"/>
      <c r="E85" s="21"/>
      <c r="F85" s="15"/>
      <c r="G85" s="21"/>
      <c r="H85" s="21"/>
      <c r="I85" s="23"/>
      <c r="J85" s="14"/>
      <c r="K85" s="14"/>
      <c r="L85" s="14"/>
      <c r="M85" s="14"/>
      <c r="N85" s="14"/>
      <c r="O85" s="14"/>
      <c r="P85" s="14"/>
      <c r="Q85" s="14"/>
      <c r="R85" s="21"/>
      <c r="S85" s="14"/>
      <c r="T85" s="21"/>
      <c r="U85" s="14"/>
      <c r="V85" s="21"/>
      <c r="W85" s="14"/>
      <c r="X85" s="16"/>
      <c r="Y85" s="14"/>
      <c r="Z85" s="14"/>
      <c r="AA85" s="17"/>
      <c r="AB85" s="16"/>
      <c r="AC85" s="16"/>
      <c r="AD85" s="14"/>
      <c r="AE85" s="17"/>
      <c r="AF85" s="16"/>
      <c r="AG85" s="16"/>
      <c r="AH85" s="14"/>
      <c r="AI85" s="17"/>
      <c r="AJ85" s="16"/>
      <c r="AK85" s="16"/>
      <c r="AL85" s="14"/>
      <c r="AM85" s="17"/>
      <c r="AN85" s="16"/>
      <c r="AO85" s="16"/>
      <c r="AP85" s="14"/>
      <c r="AQ85" s="17"/>
      <c r="AR85" s="16"/>
      <c r="AS85" s="16"/>
      <c r="AT85" s="14"/>
      <c r="AU85" s="17"/>
      <c r="AV85" s="16"/>
      <c r="AW85" s="16"/>
      <c r="AX85" s="14"/>
      <c r="AY85" s="17"/>
      <c r="AZ85" s="16"/>
      <c r="BA85" s="16"/>
      <c r="BB85" s="14"/>
      <c r="BC85" s="17"/>
      <c r="BD85" s="16"/>
      <c r="BE85" s="16"/>
      <c r="BF85" s="14"/>
      <c r="BG85" s="17"/>
      <c r="BH85" s="16"/>
      <c r="BI85" s="16"/>
      <c r="BJ85" s="14"/>
      <c r="BK85" s="17"/>
      <c r="BL85" s="16"/>
      <c r="BM85" s="16"/>
      <c r="BN85" s="14"/>
      <c r="BO85" s="16"/>
      <c r="BP85" s="14"/>
      <c r="BQ85" s="14"/>
      <c r="BR85" s="16"/>
      <c r="BS85" s="14"/>
      <c r="BT85" s="14"/>
      <c r="BU85" s="16"/>
      <c r="BV85" s="14"/>
      <c r="BW85" s="14"/>
      <c r="BX85" s="16"/>
      <c r="BY85" s="14"/>
      <c r="BZ85" s="14"/>
      <c r="CA85" s="16"/>
      <c r="CB85" s="14"/>
      <c r="CC85" s="14"/>
      <c r="CD85" s="16"/>
      <c r="CE85" s="14"/>
      <c r="CF85" s="14"/>
      <c r="CG85" s="16"/>
      <c r="CH85" s="14"/>
      <c r="CI85" s="14"/>
      <c r="CJ85" s="16"/>
      <c r="CK85" s="14"/>
      <c r="CL85" s="14"/>
      <c r="CM85" s="16"/>
      <c r="CN85" s="14"/>
      <c r="CO85" s="16"/>
      <c r="CP85" s="14"/>
      <c r="CQ85" s="16"/>
      <c r="CR85" s="14"/>
      <c r="CS85" s="16"/>
      <c r="CT85" s="14"/>
      <c r="CU85" s="16"/>
      <c r="CV85" s="14"/>
      <c r="CW85" s="81"/>
      <c r="CX85" s="82"/>
      <c r="CY85" s="14"/>
      <c r="CZ85" s="16"/>
      <c r="DA85" s="14"/>
      <c r="DB85" s="14"/>
      <c r="DC85" s="16"/>
      <c r="DD85" s="14"/>
      <c r="DE85" s="14"/>
      <c r="DF85" s="16"/>
      <c r="DG85" s="14"/>
      <c r="DH85" s="14"/>
      <c r="DI85" s="16"/>
      <c r="DJ85" s="14"/>
      <c r="DK85" s="14"/>
      <c r="DL85" s="16"/>
      <c r="DM85" s="14"/>
      <c r="DN85" s="14"/>
      <c r="DO85" s="16"/>
      <c r="DP85" s="14"/>
      <c r="DQ85" s="14"/>
      <c r="DR85" s="16"/>
      <c r="DS85" s="14"/>
      <c r="DT85" s="14"/>
      <c r="DU85" s="16"/>
      <c r="DV85" s="14"/>
      <c r="DW85" s="14"/>
      <c r="DX85" s="16"/>
      <c r="DY85" s="14"/>
      <c r="DZ85" s="14"/>
      <c r="EA85" s="16"/>
      <c r="EB85" s="14"/>
      <c r="EC85" s="30"/>
      <c r="ED85" s="16"/>
      <c r="EE85" s="16"/>
      <c r="EF85" s="21"/>
      <c r="EG85" s="14"/>
      <c r="EH85" s="21"/>
      <c r="EI85" s="14"/>
      <c r="EJ85" s="21"/>
      <c r="EK85" s="14"/>
      <c r="EL85" s="21"/>
      <c r="EM85" s="14"/>
      <c r="EN85" s="16"/>
      <c r="EO85" s="14"/>
      <c r="EP85" s="14"/>
      <c r="EQ85" s="16"/>
      <c r="ER85" s="14"/>
      <c r="ES85" s="14"/>
      <c r="ET85" s="16"/>
      <c r="EU85" s="14"/>
      <c r="EV85" s="21"/>
      <c r="EW85" s="16"/>
      <c r="EX85" s="14"/>
      <c r="EY85" s="21"/>
      <c r="EZ85" s="16"/>
      <c r="FA85" s="14"/>
      <c r="FB85" s="21"/>
      <c r="FC85" s="16"/>
      <c r="FD85" s="14"/>
      <c r="FE85" s="21"/>
      <c r="FF85" s="16"/>
      <c r="FG85" s="14"/>
      <c r="FH85" s="21"/>
      <c r="FI85" s="16"/>
      <c r="FJ85" s="14"/>
      <c r="FK85" s="21"/>
      <c r="FL85" s="16"/>
      <c r="FM85" s="14"/>
      <c r="FN85" s="21"/>
      <c r="FO85" s="16"/>
      <c r="FP85" s="14"/>
      <c r="FQ85" s="16"/>
      <c r="FR85" s="16"/>
      <c r="FS85" s="16"/>
      <c r="FT85" s="16"/>
      <c r="FU85" s="16"/>
      <c r="FV85" s="18"/>
      <c r="FW85" s="16"/>
      <c r="FX85" s="16"/>
      <c r="FY85" s="18"/>
      <c r="FZ85" s="16"/>
      <c r="GA85" s="16"/>
      <c r="GB85" s="16"/>
      <c r="GC85" s="16"/>
      <c r="GD85" s="16"/>
      <c r="GE85" s="16"/>
      <c r="GF85" s="21"/>
      <c r="GG85" s="21"/>
      <c r="GH85" s="14"/>
      <c r="GI85" s="14"/>
      <c r="GJ85" s="20"/>
      <c r="GK85" s="8"/>
      <c r="GL85" s="7"/>
    </row>
    <row r="86" spans="1:194" ht="50.25" customHeight="1" x14ac:dyDescent="0.15">
      <c r="A86" s="6">
        <v>79</v>
      </c>
      <c r="B86" s="14"/>
      <c r="C86" s="21"/>
      <c r="D86" s="21"/>
      <c r="E86" s="21"/>
      <c r="F86" s="15"/>
      <c r="G86" s="21"/>
      <c r="H86" s="21"/>
      <c r="I86" s="23"/>
      <c r="J86" s="14"/>
      <c r="K86" s="14"/>
      <c r="L86" s="14"/>
      <c r="M86" s="14"/>
      <c r="N86" s="14"/>
      <c r="O86" s="14"/>
      <c r="P86" s="14"/>
      <c r="Q86" s="14"/>
      <c r="R86" s="21"/>
      <c r="S86" s="14"/>
      <c r="T86" s="21"/>
      <c r="U86" s="14"/>
      <c r="V86" s="21"/>
      <c r="W86" s="14"/>
      <c r="X86" s="16"/>
      <c r="Y86" s="14"/>
      <c r="Z86" s="14"/>
      <c r="AA86" s="17"/>
      <c r="AB86" s="16"/>
      <c r="AC86" s="16"/>
      <c r="AD86" s="14"/>
      <c r="AE86" s="17"/>
      <c r="AF86" s="16"/>
      <c r="AG86" s="16"/>
      <c r="AH86" s="14"/>
      <c r="AI86" s="17"/>
      <c r="AJ86" s="16"/>
      <c r="AK86" s="16"/>
      <c r="AL86" s="14"/>
      <c r="AM86" s="17"/>
      <c r="AN86" s="16"/>
      <c r="AO86" s="16"/>
      <c r="AP86" s="14"/>
      <c r="AQ86" s="17"/>
      <c r="AR86" s="16"/>
      <c r="AS86" s="16"/>
      <c r="AT86" s="14"/>
      <c r="AU86" s="17"/>
      <c r="AV86" s="16"/>
      <c r="AW86" s="16"/>
      <c r="AX86" s="14"/>
      <c r="AY86" s="17"/>
      <c r="AZ86" s="16"/>
      <c r="BA86" s="16"/>
      <c r="BB86" s="14"/>
      <c r="BC86" s="17"/>
      <c r="BD86" s="16"/>
      <c r="BE86" s="16"/>
      <c r="BF86" s="14"/>
      <c r="BG86" s="17"/>
      <c r="BH86" s="16"/>
      <c r="BI86" s="16"/>
      <c r="BJ86" s="14"/>
      <c r="BK86" s="17"/>
      <c r="BL86" s="16"/>
      <c r="BM86" s="16"/>
      <c r="BN86" s="14"/>
      <c r="BO86" s="16"/>
      <c r="BP86" s="14"/>
      <c r="BQ86" s="14"/>
      <c r="BR86" s="16"/>
      <c r="BS86" s="14"/>
      <c r="BT86" s="14"/>
      <c r="BU86" s="16"/>
      <c r="BV86" s="14"/>
      <c r="BW86" s="14"/>
      <c r="BX86" s="16"/>
      <c r="BY86" s="14"/>
      <c r="BZ86" s="14"/>
      <c r="CA86" s="16"/>
      <c r="CB86" s="14"/>
      <c r="CC86" s="14"/>
      <c r="CD86" s="16"/>
      <c r="CE86" s="14"/>
      <c r="CF86" s="14"/>
      <c r="CG86" s="16"/>
      <c r="CH86" s="14"/>
      <c r="CI86" s="14"/>
      <c r="CJ86" s="16"/>
      <c r="CK86" s="14"/>
      <c r="CL86" s="14"/>
      <c r="CM86" s="16"/>
      <c r="CN86" s="14"/>
      <c r="CO86" s="16"/>
      <c r="CP86" s="14"/>
      <c r="CQ86" s="16"/>
      <c r="CR86" s="14"/>
      <c r="CS86" s="16"/>
      <c r="CT86" s="14"/>
      <c r="CU86" s="16"/>
      <c r="CV86" s="14"/>
      <c r="CW86" s="81"/>
      <c r="CX86" s="82"/>
      <c r="CY86" s="14"/>
      <c r="CZ86" s="16"/>
      <c r="DA86" s="14"/>
      <c r="DB86" s="14"/>
      <c r="DC86" s="16"/>
      <c r="DD86" s="14"/>
      <c r="DE86" s="14"/>
      <c r="DF86" s="16"/>
      <c r="DG86" s="14"/>
      <c r="DH86" s="14"/>
      <c r="DI86" s="16"/>
      <c r="DJ86" s="14"/>
      <c r="DK86" s="14"/>
      <c r="DL86" s="16"/>
      <c r="DM86" s="14"/>
      <c r="DN86" s="14"/>
      <c r="DO86" s="16"/>
      <c r="DP86" s="14"/>
      <c r="DQ86" s="14"/>
      <c r="DR86" s="16"/>
      <c r="DS86" s="14"/>
      <c r="DT86" s="14"/>
      <c r="DU86" s="16"/>
      <c r="DV86" s="14"/>
      <c r="DW86" s="14"/>
      <c r="DX86" s="16"/>
      <c r="DY86" s="14"/>
      <c r="DZ86" s="14"/>
      <c r="EA86" s="16"/>
      <c r="EB86" s="14"/>
      <c r="EC86" s="30"/>
      <c r="ED86" s="16"/>
      <c r="EE86" s="16"/>
      <c r="EF86" s="21"/>
      <c r="EG86" s="14"/>
      <c r="EH86" s="21"/>
      <c r="EI86" s="14"/>
      <c r="EJ86" s="21"/>
      <c r="EK86" s="14"/>
      <c r="EL86" s="21"/>
      <c r="EM86" s="14"/>
      <c r="EN86" s="16"/>
      <c r="EO86" s="14"/>
      <c r="EP86" s="14"/>
      <c r="EQ86" s="16"/>
      <c r="ER86" s="14"/>
      <c r="ES86" s="14"/>
      <c r="ET86" s="16"/>
      <c r="EU86" s="14"/>
      <c r="EV86" s="21"/>
      <c r="EW86" s="16"/>
      <c r="EX86" s="14"/>
      <c r="EY86" s="21"/>
      <c r="EZ86" s="16"/>
      <c r="FA86" s="14"/>
      <c r="FB86" s="21"/>
      <c r="FC86" s="16"/>
      <c r="FD86" s="14"/>
      <c r="FE86" s="21"/>
      <c r="FF86" s="16"/>
      <c r="FG86" s="14"/>
      <c r="FH86" s="21"/>
      <c r="FI86" s="16"/>
      <c r="FJ86" s="14"/>
      <c r="FK86" s="21"/>
      <c r="FL86" s="16"/>
      <c r="FM86" s="14"/>
      <c r="FN86" s="21"/>
      <c r="FO86" s="16"/>
      <c r="FP86" s="14"/>
      <c r="FQ86" s="16"/>
      <c r="FR86" s="16"/>
      <c r="FS86" s="16"/>
      <c r="FT86" s="16"/>
      <c r="FU86" s="16"/>
      <c r="FV86" s="18"/>
      <c r="FW86" s="16"/>
      <c r="FX86" s="16"/>
      <c r="FY86" s="18"/>
      <c r="FZ86" s="16"/>
      <c r="GA86" s="16"/>
      <c r="GB86" s="16"/>
      <c r="GC86" s="16"/>
      <c r="GD86" s="16"/>
      <c r="GE86" s="16"/>
      <c r="GF86" s="21"/>
      <c r="GG86" s="21"/>
      <c r="GH86" s="14"/>
      <c r="GI86" s="14"/>
      <c r="GJ86" s="20"/>
      <c r="GK86" s="8"/>
      <c r="GL86" s="7"/>
    </row>
    <row r="87" spans="1:194" ht="50.25" customHeight="1" x14ac:dyDescent="0.15">
      <c r="A87" s="6">
        <v>80</v>
      </c>
      <c r="B87" s="14"/>
      <c r="C87" s="21"/>
      <c r="D87" s="21"/>
      <c r="E87" s="21"/>
      <c r="F87" s="15"/>
      <c r="G87" s="21"/>
      <c r="H87" s="21"/>
      <c r="I87" s="23"/>
      <c r="J87" s="14"/>
      <c r="K87" s="14"/>
      <c r="L87" s="14"/>
      <c r="M87" s="14"/>
      <c r="N87" s="14"/>
      <c r="O87" s="14"/>
      <c r="P87" s="14"/>
      <c r="Q87" s="14"/>
      <c r="R87" s="21"/>
      <c r="S87" s="14"/>
      <c r="T87" s="21"/>
      <c r="U87" s="14"/>
      <c r="V87" s="21"/>
      <c r="W87" s="14"/>
      <c r="X87" s="16"/>
      <c r="Y87" s="14"/>
      <c r="Z87" s="14"/>
      <c r="AA87" s="17"/>
      <c r="AB87" s="16"/>
      <c r="AC87" s="16"/>
      <c r="AD87" s="14"/>
      <c r="AE87" s="17"/>
      <c r="AF87" s="16"/>
      <c r="AG87" s="16"/>
      <c r="AH87" s="14"/>
      <c r="AI87" s="17"/>
      <c r="AJ87" s="16"/>
      <c r="AK87" s="16"/>
      <c r="AL87" s="14"/>
      <c r="AM87" s="17"/>
      <c r="AN87" s="16"/>
      <c r="AO87" s="16"/>
      <c r="AP87" s="14"/>
      <c r="AQ87" s="17"/>
      <c r="AR87" s="16"/>
      <c r="AS87" s="16"/>
      <c r="AT87" s="14"/>
      <c r="AU87" s="17"/>
      <c r="AV87" s="16"/>
      <c r="AW87" s="16"/>
      <c r="AX87" s="14"/>
      <c r="AY87" s="17"/>
      <c r="AZ87" s="16"/>
      <c r="BA87" s="16"/>
      <c r="BB87" s="14"/>
      <c r="BC87" s="17"/>
      <c r="BD87" s="16"/>
      <c r="BE87" s="16"/>
      <c r="BF87" s="14"/>
      <c r="BG87" s="17"/>
      <c r="BH87" s="16"/>
      <c r="BI87" s="16"/>
      <c r="BJ87" s="14"/>
      <c r="BK87" s="17"/>
      <c r="BL87" s="16"/>
      <c r="BM87" s="16"/>
      <c r="BN87" s="14"/>
      <c r="BO87" s="16"/>
      <c r="BP87" s="14"/>
      <c r="BQ87" s="14"/>
      <c r="BR87" s="16"/>
      <c r="BS87" s="14"/>
      <c r="BT87" s="14"/>
      <c r="BU87" s="16"/>
      <c r="BV87" s="14"/>
      <c r="BW87" s="14"/>
      <c r="BX87" s="16"/>
      <c r="BY87" s="14"/>
      <c r="BZ87" s="14"/>
      <c r="CA87" s="16"/>
      <c r="CB87" s="14"/>
      <c r="CC87" s="14"/>
      <c r="CD87" s="16"/>
      <c r="CE87" s="14"/>
      <c r="CF87" s="14"/>
      <c r="CG87" s="16"/>
      <c r="CH87" s="14"/>
      <c r="CI87" s="14"/>
      <c r="CJ87" s="16"/>
      <c r="CK87" s="14"/>
      <c r="CL87" s="14"/>
      <c r="CM87" s="16"/>
      <c r="CN87" s="14"/>
      <c r="CO87" s="16"/>
      <c r="CP87" s="14"/>
      <c r="CQ87" s="16"/>
      <c r="CR87" s="14"/>
      <c r="CS87" s="16"/>
      <c r="CT87" s="14"/>
      <c r="CU87" s="16"/>
      <c r="CV87" s="14"/>
      <c r="CW87" s="81"/>
      <c r="CX87" s="82"/>
      <c r="CY87" s="14"/>
      <c r="CZ87" s="16"/>
      <c r="DA87" s="14"/>
      <c r="DB87" s="14"/>
      <c r="DC87" s="16"/>
      <c r="DD87" s="14"/>
      <c r="DE87" s="14"/>
      <c r="DF87" s="16"/>
      <c r="DG87" s="14"/>
      <c r="DH87" s="14"/>
      <c r="DI87" s="16"/>
      <c r="DJ87" s="14"/>
      <c r="DK87" s="14"/>
      <c r="DL87" s="16"/>
      <c r="DM87" s="14"/>
      <c r="DN87" s="14"/>
      <c r="DO87" s="16"/>
      <c r="DP87" s="14"/>
      <c r="DQ87" s="14"/>
      <c r="DR87" s="16"/>
      <c r="DS87" s="14"/>
      <c r="DT87" s="14"/>
      <c r="DU87" s="16"/>
      <c r="DV87" s="14"/>
      <c r="DW87" s="14"/>
      <c r="DX87" s="16"/>
      <c r="DY87" s="14"/>
      <c r="DZ87" s="14"/>
      <c r="EA87" s="16"/>
      <c r="EB87" s="14"/>
      <c r="EC87" s="30"/>
      <c r="ED87" s="16"/>
      <c r="EE87" s="16"/>
      <c r="EF87" s="21"/>
      <c r="EG87" s="14"/>
      <c r="EH87" s="21"/>
      <c r="EI87" s="14"/>
      <c r="EJ87" s="21"/>
      <c r="EK87" s="14"/>
      <c r="EL87" s="21"/>
      <c r="EM87" s="14"/>
      <c r="EN87" s="16"/>
      <c r="EO87" s="14"/>
      <c r="EP87" s="14"/>
      <c r="EQ87" s="16"/>
      <c r="ER87" s="14"/>
      <c r="ES87" s="14"/>
      <c r="ET87" s="16"/>
      <c r="EU87" s="14"/>
      <c r="EV87" s="21"/>
      <c r="EW87" s="16"/>
      <c r="EX87" s="14"/>
      <c r="EY87" s="21"/>
      <c r="EZ87" s="16"/>
      <c r="FA87" s="14"/>
      <c r="FB87" s="21"/>
      <c r="FC87" s="16"/>
      <c r="FD87" s="14"/>
      <c r="FE87" s="21"/>
      <c r="FF87" s="16"/>
      <c r="FG87" s="14"/>
      <c r="FH87" s="21"/>
      <c r="FI87" s="16"/>
      <c r="FJ87" s="14"/>
      <c r="FK87" s="21"/>
      <c r="FL87" s="16"/>
      <c r="FM87" s="14"/>
      <c r="FN87" s="21"/>
      <c r="FO87" s="16"/>
      <c r="FP87" s="14"/>
      <c r="FQ87" s="16"/>
      <c r="FR87" s="16"/>
      <c r="FS87" s="16"/>
      <c r="FT87" s="16"/>
      <c r="FU87" s="16"/>
      <c r="FV87" s="18"/>
      <c r="FW87" s="16"/>
      <c r="FX87" s="16"/>
      <c r="FY87" s="18"/>
      <c r="FZ87" s="16"/>
      <c r="GA87" s="16"/>
      <c r="GB87" s="16"/>
      <c r="GC87" s="16"/>
      <c r="GD87" s="16"/>
      <c r="GE87" s="16"/>
      <c r="GF87" s="21"/>
      <c r="GG87" s="21"/>
      <c r="GH87" s="14"/>
      <c r="GI87" s="14"/>
      <c r="GJ87" s="20"/>
      <c r="GK87" s="8"/>
      <c r="GL87" s="7"/>
    </row>
    <row r="88" spans="1:194" ht="50.25" customHeight="1" x14ac:dyDescent="0.15">
      <c r="A88" s="6">
        <v>81</v>
      </c>
      <c r="B88" s="14"/>
      <c r="C88" s="21"/>
      <c r="D88" s="21"/>
      <c r="E88" s="21"/>
      <c r="F88" s="15"/>
      <c r="G88" s="21"/>
      <c r="H88" s="21"/>
      <c r="I88" s="23"/>
      <c r="J88" s="14"/>
      <c r="K88" s="14"/>
      <c r="L88" s="14"/>
      <c r="M88" s="14"/>
      <c r="N88" s="14"/>
      <c r="O88" s="14"/>
      <c r="P88" s="14"/>
      <c r="Q88" s="14"/>
      <c r="R88" s="21"/>
      <c r="S88" s="14"/>
      <c r="T88" s="21"/>
      <c r="U88" s="14"/>
      <c r="V88" s="21"/>
      <c r="W88" s="14"/>
      <c r="X88" s="16"/>
      <c r="Y88" s="14"/>
      <c r="Z88" s="14"/>
      <c r="AA88" s="17"/>
      <c r="AB88" s="16"/>
      <c r="AC88" s="16"/>
      <c r="AD88" s="14"/>
      <c r="AE88" s="17"/>
      <c r="AF88" s="16"/>
      <c r="AG88" s="16"/>
      <c r="AH88" s="14"/>
      <c r="AI88" s="17"/>
      <c r="AJ88" s="16"/>
      <c r="AK88" s="16"/>
      <c r="AL88" s="14"/>
      <c r="AM88" s="17"/>
      <c r="AN88" s="16"/>
      <c r="AO88" s="16"/>
      <c r="AP88" s="14"/>
      <c r="AQ88" s="17"/>
      <c r="AR88" s="16"/>
      <c r="AS88" s="16"/>
      <c r="AT88" s="14"/>
      <c r="AU88" s="17"/>
      <c r="AV88" s="16"/>
      <c r="AW88" s="16"/>
      <c r="AX88" s="14"/>
      <c r="AY88" s="17"/>
      <c r="AZ88" s="16"/>
      <c r="BA88" s="16"/>
      <c r="BB88" s="14"/>
      <c r="BC88" s="17"/>
      <c r="BD88" s="16"/>
      <c r="BE88" s="16"/>
      <c r="BF88" s="14"/>
      <c r="BG88" s="17"/>
      <c r="BH88" s="16"/>
      <c r="BI88" s="16"/>
      <c r="BJ88" s="14"/>
      <c r="BK88" s="17"/>
      <c r="BL88" s="16"/>
      <c r="BM88" s="16"/>
      <c r="BN88" s="14"/>
      <c r="BO88" s="16"/>
      <c r="BP88" s="14"/>
      <c r="BQ88" s="14"/>
      <c r="BR88" s="16"/>
      <c r="BS88" s="14"/>
      <c r="BT88" s="14"/>
      <c r="BU88" s="16"/>
      <c r="BV88" s="14"/>
      <c r="BW88" s="14"/>
      <c r="BX88" s="16"/>
      <c r="BY88" s="14"/>
      <c r="BZ88" s="14"/>
      <c r="CA88" s="16"/>
      <c r="CB88" s="14"/>
      <c r="CC88" s="14"/>
      <c r="CD88" s="16"/>
      <c r="CE88" s="14"/>
      <c r="CF88" s="14"/>
      <c r="CG88" s="16"/>
      <c r="CH88" s="14"/>
      <c r="CI88" s="14"/>
      <c r="CJ88" s="16"/>
      <c r="CK88" s="14"/>
      <c r="CL88" s="14"/>
      <c r="CM88" s="16"/>
      <c r="CN88" s="14"/>
      <c r="CO88" s="16"/>
      <c r="CP88" s="14"/>
      <c r="CQ88" s="16"/>
      <c r="CR88" s="14"/>
      <c r="CS88" s="16"/>
      <c r="CT88" s="14"/>
      <c r="CU88" s="16"/>
      <c r="CV88" s="14"/>
      <c r="CW88" s="81"/>
      <c r="CX88" s="82"/>
      <c r="CY88" s="14"/>
      <c r="CZ88" s="16"/>
      <c r="DA88" s="14"/>
      <c r="DB88" s="14"/>
      <c r="DC88" s="16"/>
      <c r="DD88" s="14"/>
      <c r="DE88" s="14"/>
      <c r="DF88" s="16"/>
      <c r="DG88" s="14"/>
      <c r="DH88" s="14"/>
      <c r="DI88" s="16"/>
      <c r="DJ88" s="14"/>
      <c r="DK88" s="14"/>
      <c r="DL88" s="16"/>
      <c r="DM88" s="14"/>
      <c r="DN88" s="14"/>
      <c r="DO88" s="16"/>
      <c r="DP88" s="14"/>
      <c r="DQ88" s="14"/>
      <c r="DR88" s="16"/>
      <c r="DS88" s="14"/>
      <c r="DT88" s="14"/>
      <c r="DU88" s="16"/>
      <c r="DV88" s="14"/>
      <c r="DW88" s="14"/>
      <c r="DX88" s="16"/>
      <c r="DY88" s="14"/>
      <c r="DZ88" s="14"/>
      <c r="EA88" s="16"/>
      <c r="EB88" s="14"/>
      <c r="EC88" s="30"/>
      <c r="ED88" s="16"/>
      <c r="EE88" s="16"/>
      <c r="EF88" s="21"/>
      <c r="EG88" s="14"/>
      <c r="EH88" s="21"/>
      <c r="EI88" s="14"/>
      <c r="EJ88" s="21"/>
      <c r="EK88" s="14"/>
      <c r="EL88" s="21"/>
      <c r="EM88" s="14"/>
      <c r="EN88" s="16"/>
      <c r="EO88" s="14"/>
      <c r="EP88" s="14"/>
      <c r="EQ88" s="16"/>
      <c r="ER88" s="14"/>
      <c r="ES88" s="14"/>
      <c r="ET88" s="16"/>
      <c r="EU88" s="14"/>
      <c r="EV88" s="21"/>
      <c r="EW88" s="16"/>
      <c r="EX88" s="14"/>
      <c r="EY88" s="21"/>
      <c r="EZ88" s="16"/>
      <c r="FA88" s="14"/>
      <c r="FB88" s="21"/>
      <c r="FC88" s="16"/>
      <c r="FD88" s="14"/>
      <c r="FE88" s="21"/>
      <c r="FF88" s="16"/>
      <c r="FG88" s="14"/>
      <c r="FH88" s="21"/>
      <c r="FI88" s="16"/>
      <c r="FJ88" s="14"/>
      <c r="FK88" s="21"/>
      <c r="FL88" s="16"/>
      <c r="FM88" s="14"/>
      <c r="FN88" s="21"/>
      <c r="FO88" s="16"/>
      <c r="FP88" s="14"/>
      <c r="FQ88" s="16"/>
      <c r="FR88" s="16"/>
      <c r="FS88" s="16"/>
      <c r="FT88" s="16"/>
      <c r="FU88" s="16"/>
      <c r="FV88" s="18"/>
      <c r="FW88" s="16"/>
      <c r="FX88" s="16"/>
      <c r="FY88" s="18"/>
      <c r="FZ88" s="16"/>
      <c r="GA88" s="16"/>
      <c r="GB88" s="16"/>
      <c r="GC88" s="16"/>
      <c r="GD88" s="16"/>
      <c r="GE88" s="16"/>
      <c r="GF88" s="21"/>
      <c r="GG88" s="21"/>
      <c r="GH88" s="14"/>
      <c r="GI88" s="14"/>
      <c r="GJ88" s="20"/>
      <c r="GK88" s="8"/>
      <c r="GL88" s="7"/>
    </row>
    <row r="89" spans="1:194" ht="50.25" customHeight="1" x14ac:dyDescent="0.15">
      <c r="A89" s="6">
        <v>82</v>
      </c>
      <c r="B89" s="14"/>
      <c r="C89" s="21"/>
      <c r="D89" s="21"/>
      <c r="E89" s="21"/>
      <c r="F89" s="15"/>
      <c r="G89" s="21"/>
      <c r="H89" s="21"/>
      <c r="I89" s="23"/>
      <c r="J89" s="14"/>
      <c r="K89" s="14"/>
      <c r="L89" s="14"/>
      <c r="M89" s="14"/>
      <c r="N89" s="14"/>
      <c r="O89" s="14"/>
      <c r="P89" s="14"/>
      <c r="Q89" s="14"/>
      <c r="R89" s="21"/>
      <c r="S89" s="14"/>
      <c r="T89" s="21"/>
      <c r="U89" s="14"/>
      <c r="V89" s="21"/>
      <c r="W89" s="14"/>
      <c r="X89" s="16"/>
      <c r="Y89" s="14"/>
      <c r="Z89" s="14"/>
      <c r="AA89" s="17"/>
      <c r="AB89" s="16"/>
      <c r="AC89" s="16"/>
      <c r="AD89" s="14"/>
      <c r="AE89" s="17"/>
      <c r="AF89" s="16"/>
      <c r="AG89" s="16"/>
      <c r="AH89" s="14"/>
      <c r="AI89" s="17"/>
      <c r="AJ89" s="16"/>
      <c r="AK89" s="16"/>
      <c r="AL89" s="14"/>
      <c r="AM89" s="17"/>
      <c r="AN89" s="16"/>
      <c r="AO89" s="16"/>
      <c r="AP89" s="14"/>
      <c r="AQ89" s="17"/>
      <c r="AR89" s="16"/>
      <c r="AS89" s="16"/>
      <c r="AT89" s="14"/>
      <c r="AU89" s="17"/>
      <c r="AV89" s="16"/>
      <c r="AW89" s="16"/>
      <c r="AX89" s="14"/>
      <c r="AY89" s="17"/>
      <c r="AZ89" s="16"/>
      <c r="BA89" s="16"/>
      <c r="BB89" s="14"/>
      <c r="BC89" s="17"/>
      <c r="BD89" s="16"/>
      <c r="BE89" s="16"/>
      <c r="BF89" s="14"/>
      <c r="BG89" s="17"/>
      <c r="BH89" s="16"/>
      <c r="BI89" s="16"/>
      <c r="BJ89" s="14"/>
      <c r="BK89" s="17"/>
      <c r="BL89" s="16"/>
      <c r="BM89" s="16"/>
      <c r="BN89" s="14"/>
      <c r="BO89" s="16"/>
      <c r="BP89" s="14"/>
      <c r="BQ89" s="14"/>
      <c r="BR89" s="16"/>
      <c r="BS89" s="14"/>
      <c r="BT89" s="14"/>
      <c r="BU89" s="16"/>
      <c r="BV89" s="14"/>
      <c r="BW89" s="14"/>
      <c r="BX89" s="16"/>
      <c r="BY89" s="14"/>
      <c r="BZ89" s="14"/>
      <c r="CA89" s="16"/>
      <c r="CB89" s="14"/>
      <c r="CC89" s="14"/>
      <c r="CD89" s="16"/>
      <c r="CE89" s="14"/>
      <c r="CF89" s="14"/>
      <c r="CG89" s="16"/>
      <c r="CH89" s="14"/>
      <c r="CI89" s="14"/>
      <c r="CJ89" s="16"/>
      <c r="CK89" s="14"/>
      <c r="CL89" s="14"/>
      <c r="CM89" s="16"/>
      <c r="CN89" s="14"/>
      <c r="CO89" s="16"/>
      <c r="CP89" s="14"/>
      <c r="CQ89" s="16"/>
      <c r="CR89" s="14"/>
      <c r="CS89" s="16"/>
      <c r="CT89" s="14"/>
      <c r="CU89" s="16"/>
      <c r="CV89" s="14"/>
      <c r="CW89" s="81"/>
      <c r="CX89" s="82"/>
      <c r="CY89" s="14"/>
      <c r="CZ89" s="16"/>
      <c r="DA89" s="14"/>
      <c r="DB89" s="14"/>
      <c r="DC89" s="16"/>
      <c r="DD89" s="14"/>
      <c r="DE89" s="14"/>
      <c r="DF89" s="16"/>
      <c r="DG89" s="14"/>
      <c r="DH89" s="14"/>
      <c r="DI89" s="16"/>
      <c r="DJ89" s="14"/>
      <c r="DK89" s="14"/>
      <c r="DL89" s="16"/>
      <c r="DM89" s="14"/>
      <c r="DN89" s="14"/>
      <c r="DO89" s="16"/>
      <c r="DP89" s="14"/>
      <c r="DQ89" s="14"/>
      <c r="DR89" s="16"/>
      <c r="DS89" s="14"/>
      <c r="DT89" s="14"/>
      <c r="DU89" s="16"/>
      <c r="DV89" s="14"/>
      <c r="DW89" s="14"/>
      <c r="DX89" s="16"/>
      <c r="DY89" s="14"/>
      <c r="DZ89" s="14"/>
      <c r="EA89" s="16"/>
      <c r="EB89" s="14"/>
      <c r="EC89" s="30"/>
      <c r="ED89" s="16"/>
      <c r="EE89" s="16"/>
      <c r="EF89" s="21"/>
      <c r="EG89" s="14"/>
      <c r="EH89" s="21"/>
      <c r="EI89" s="14"/>
      <c r="EJ89" s="21"/>
      <c r="EK89" s="14"/>
      <c r="EL89" s="21"/>
      <c r="EM89" s="14"/>
      <c r="EN89" s="16"/>
      <c r="EO89" s="14"/>
      <c r="EP89" s="14"/>
      <c r="EQ89" s="16"/>
      <c r="ER89" s="14"/>
      <c r="ES89" s="14"/>
      <c r="ET89" s="16"/>
      <c r="EU89" s="14"/>
      <c r="EV89" s="21"/>
      <c r="EW89" s="16"/>
      <c r="EX89" s="14"/>
      <c r="EY89" s="21"/>
      <c r="EZ89" s="16"/>
      <c r="FA89" s="14"/>
      <c r="FB89" s="21"/>
      <c r="FC89" s="16"/>
      <c r="FD89" s="14"/>
      <c r="FE89" s="21"/>
      <c r="FF89" s="16"/>
      <c r="FG89" s="14"/>
      <c r="FH89" s="21"/>
      <c r="FI89" s="16"/>
      <c r="FJ89" s="14"/>
      <c r="FK89" s="21"/>
      <c r="FL89" s="16"/>
      <c r="FM89" s="14"/>
      <c r="FN89" s="21"/>
      <c r="FO89" s="16"/>
      <c r="FP89" s="14"/>
      <c r="FQ89" s="16"/>
      <c r="FR89" s="16"/>
      <c r="FS89" s="16"/>
      <c r="FT89" s="16"/>
      <c r="FU89" s="16"/>
      <c r="FV89" s="18"/>
      <c r="FW89" s="16"/>
      <c r="FX89" s="16"/>
      <c r="FY89" s="18"/>
      <c r="FZ89" s="16"/>
      <c r="GA89" s="16"/>
      <c r="GB89" s="16"/>
      <c r="GC89" s="16"/>
      <c r="GD89" s="16"/>
      <c r="GE89" s="16"/>
      <c r="GF89" s="21"/>
      <c r="GG89" s="21"/>
      <c r="GH89" s="14"/>
      <c r="GI89" s="14"/>
      <c r="GJ89" s="20"/>
      <c r="GK89" s="8"/>
      <c r="GL89" s="7"/>
    </row>
    <row r="90" spans="1:194" ht="50.25" customHeight="1" x14ac:dyDescent="0.15">
      <c r="A90" s="6">
        <v>83</v>
      </c>
      <c r="B90" s="14"/>
      <c r="C90" s="21"/>
      <c r="D90" s="21"/>
      <c r="E90" s="21"/>
      <c r="F90" s="15"/>
      <c r="G90" s="21"/>
      <c r="H90" s="21"/>
      <c r="I90" s="23"/>
      <c r="J90" s="14"/>
      <c r="K90" s="14"/>
      <c r="L90" s="14"/>
      <c r="M90" s="14"/>
      <c r="N90" s="14"/>
      <c r="O90" s="14"/>
      <c r="P90" s="14"/>
      <c r="Q90" s="14"/>
      <c r="R90" s="21"/>
      <c r="S90" s="14"/>
      <c r="T90" s="21"/>
      <c r="U90" s="14"/>
      <c r="V90" s="21"/>
      <c r="W90" s="14"/>
      <c r="X90" s="16"/>
      <c r="Y90" s="14"/>
      <c r="Z90" s="14"/>
      <c r="AA90" s="17"/>
      <c r="AB90" s="16"/>
      <c r="AC90" s="16"/>
      <c r="AD90" s="14"/>
      <c r="AE90" s="17"/>
      <c r="AF90" s="16"/>
      <c r="AG90" s="16"/>
      <c r="AH90" s="14"/>
      <c r="AI90" s="17"/>
      <c r="AJ90" s="16"/>
      <c r="AK90" s="16"/>
      <c r="AL90" s="14"/>
      <c r="AM90" s="17"/>
      <c r="AN90" s="16"/>
      <c r="AO90" s="16"/>
      <c r="AP90" s="14"/>
      <c r="AQ90" s="17"/>
      <c r="AR90" s="16"/>
      <c r="AS90" s="16"/>
      <c r="AT90" s="14"/>
      <c r="AU90" s="17"/>
      <c r="AV90" s="16"/>
      <c r="AW90" s="16"/>
      <c r="AX90" s="14"/>
      <c r="AY90" s="17"/>
      <c r="AZ90" s="16"/>
      <c r="BA90" s="16"/>
      <c r="BB90" s="14"/>
      <c r="BC90" s="17"/>
      <c r="BD90" s="16"/>
      <c r="BE90" s="16"/>
      <c r="BF90" s="14"/>
      <c r="BG90" s="17"/>
      <c r="BH90" s="16"/>
      <c r="BI90" s="16"/>
      <c r="BJ90" s="14"/>
      <c r="BK90" s="17"/>
      <c r="BL90" s="16"/>
      <c r="BM90" s="16"/>
      <c r="BN90" s="14"/>
      <c r="BO90" s="16"/>
      <c r="BP90" s="14"/>
      <c r="BQ90" s="14"/>
      <c r="BR90" s="16"/>
      <c r="BS90" s="14"/>
      <c r="BT90" s="14"/>
      <c r="BU90" s="16"/>
      <c r="BV90" s="14"/>
      <c r="BW90" s="14"/>
      <c r="BX90" s="16"/>
      <c r="BY90" s="14"/>
      <c r="BZ90" s="14"/>
      <c r="CA90" s="16"/>
      <c r="CB90" s="14"/>
      <c r="CC90" s="14"/>
      <c r="CD90" s="16"/>
      <c r="CE90" s="14"/>
      <c r="CF90" s="14"/>
      <c r="CG90" s="16"/>
      <c r="CH90" s="14"/>
      <c r="CI90" s="14"/>
      <c r="CJ90" s="16"/>
      <c r="CK90" s="14"/>
      <c r="CL90" s="14"/>
      <c r="CM90" s="16"/>
      <c r="CN90" s="14"/>
      <c r="CO90" s="16"/>
      <c r="CP90" s="14"/>
      <c r="CQ90" s="16"/>
      <c r="CR90" s="14"/>
      <c r="CS90" s="16"/>
      <c r="CT90" s="14"/>
      <c r="CU90" s="16"/>
      <c r="CV90" s="14"/>
      <c r="CW90" s="81"/>
      <c r="CX90" s="82"/>
      <c r="CY90" s="14"/>
      <c r="CZ90" s="16"/>
      <c r="DA90" s="14"/>
      <c r="DB90" s="14"/>
      <c r="DC90" s="16"/>
      <c r="DD90" s="14"/>
      <c r="DE90" s="14"/>
      <c r="DF90" s="16"/>
      <c r="DG90" s="14"/>
      <c r="DH90" s="14"/>
      <c r="DI90" s="16"/>
      <c r="DJ90" s="14"/>
      <c r="DK90" s="14"/>
      <c r="DL90" s="16"/>
      <c r="DM90" s="14"/>
      <c r="DN90" s="14"/>
      <c r="DO90" s="16"/>
      <c r="DP90" s="14"/>
      <c r="DQ90" s="14"/>
      <c r="DR90" s="16"/>
      <c r="DS90" s="14"/>
      <c r="DT90" s="14"/>
      <c r="DU90" s="16"/>
      <c r="DV90" s="14"/>
      <c r="DW90" s="14"/>
      <c r="DX90" s="16"/>
      <c r="DY90" s="14"/>
      <c r="DZ90" s="14"/>
      <c r="EA90" s="16"/>
      <c r="EB90" s="14"/>
      <c r="EC90" s="30"/>
      <c r="ED90" s="16"/>
      <c r="EE90" s="16"/>
      <c r="EF90" s="21"/>
      <c r="EG90" s="14"/>
      <c r="EH90" s="21"/>
      <c r="EI90" s="14"/>
      <c r="EJ90" s="21"/>
      <c r="EK90" s="14"/>
      <c r="EL90" s="21"/>
      <c r="EM90" s="14"/>
      <c r="EN90" s="16"/>
      <c r="EO90" s="14"/>
      <c r="EP90" s="14"/>
      <c r="EQ90" s="16"/>
      <c r="ER90" s="14"/>
      <c r="ES90" s="14"/>
      <c r="ET90" s="16"/>
      <c r="EU90" s="14"/>
      <c r="EV90" s="21"/>
      <c r="EW90" s="16"/>
      <c r="EX90" s="14"/>
      <c r="EY90" s="21"/>
      <c r="EZ90" s="16"/>
      <c r="FA90" s="14"/>
      <c r="FB90" s="21"/>
      <c r="FC90" s="16"/>
      <c r="FD90" s="14"/>
      <c r="FE90" s="21"/>
      <c r="FF90" s="16"/>
      <c r="FG90" s="14"/>
      <c r="FH90" s="21"/>
      <c r="FI90" s="16"/>
      <c r="FJ90" s="14"/>
      <c r="FK90" s="21"/>
      <c r="FL90" s="16"/>
      <c r="FM90" s="14"/>
      <c r="FN90" s="21"/>
      <c r="FO90" s="16"/>
      <c r="FP90" s="14"/>
      <c r="FQ90" s="16"/>
      <c r="FR90" s="16"/>
      <c r="FS90" s="16"/>
      <c r="FT90" s="16"/>
      <c r="FU90" s="16"/>
      <c r="FV90" s="18"/>
      <c r="FW90" s="16"/>
      <c r="FX90" s="16"/>
      <c r="FY90" s="18"/>
      <c r="FZ90" s="16"/>
      <c r="GA90" s="16"/>
      <c r="GB90" s="16"/>
      <c r="GC90" s="16"/>
      <c r="GD90" s="16"/>
      <c r="GE90" s="16"/>
      <c r="GF90" s="21"/>
      <c r="GG90" s="21"/>
      <c r="GH90" s="14"/>
      <c r="GI90" s="14"/>
      <c r="GJ90" s="20"/>
      <c r="GK90" s="8"/>
      <c r="GL90" s="7"/>
    </row>
    <row r="91" spans="1:194" ht="50.25" customHeight="1" x14ac:dyDescent="0.15">
      <c r="A91" s="6">
        <v>84</v>
      </c>
      <c r="B91" s="14"/>
      <c r="C91" s="21"/>
      <c r="D91" s="21"/>
      <c r="E91" s="21"/>
      <c r="F91" s="15"/>
      <c r="G91" s="21"/>
      <c r="H91" s="21"/>
      <c r="I91" s="23"/>
      <c r="J91" s="14"/>
      <c r="K91" s="14"/>
      <c r="L91" s="14"/>
      <c r="M91" s="14"/>
      <c r="N91" s="14"/>
      <c r="O91" s="14"/>
      <c r="P91" s="14"/>
      <c r="Q91" s="14"/>
      <c r="R91" s="21"/>
      <c r="S91" s="14"/>
      <c r="T91" s="21"/>
      <c r="U91" s="14"/>
      <c r="V91" s="21"/>
      <c r="W91" s="14"/>
      <c r="X91" s="16"/>
      <c r="Y91" s="14"/>
      <c r="Z91" s="14"/>
      <c r="AA91" s="17"/>
      <c r="AB91" s="16"/>
      <c r="AC91" s="16"/>
      <c r="AD91" s="14"/>
      <c r="AE91" s="17"/>
      <c r="AF91" s="16"/>
      <c r="AG91" s="16"/>
      <c r="AH91" s="14"/>
      <c r="AI91" s="17"/>
      <c r="AJ91" s="16"/>
      <c r="AK91" s="16"/>
      <c r="AL91" s="14"/>
      <c r="AM91" s="17"/>
      <c r="AN91" s="16"/>
      <c r="AO91" s="16"/>
      <c r="AP91" s="14"/>
      <c r="AQ91" s="17"/>
      <c r="AR91" s="16"/>
      <c r="AS91" s="16"/>
      <c r="AT91" s="14"/>
      <c r="AU91" s="17"/>
      <c r="AV91" s="16"/>
      <c r="AW91" s="16"/>
      <c r="AX91" s="14"/>
      <c r="AY91" s="17"/>
      <c r="AZ91" s="16"/>
      <c r="BA91" s="16"/>
      <c r="BB91" s="14"/>
      <c r="BC91" s="17"/>
      <c r="BD91" s="16"/>
      <c r="BE91" s="16"/>
      <c r="BF91" s="14"/>
      <c r="BG91" s="17"/>
      <c r="BH91" s="16"/>
      <c r="BI91" s="16"/>
      <c r="BJ91" s="14"/>
      <c r="BK91" s="17"/>
      <c r="BL91" s="16"/>
      <c r="BM91" s="16"/>
      <c r="BN91" s="14"/>
      <c r="BO91" s="16"/>
      <c r="BP91" s="14"/>
      <c r="BQ91" s="14"/>
      <c r="BR91" s="16"/>
      <c r="BS91" s="14"/>
      <c r="BT91" s="14"/>
      <c r="BU91" s="16"/>
      <c r="BV91" s="14"/>
      <c r="BW91" s="14"/>
      <c r="BX91" s="16"/>
      <c r="BY91" s="14"/>
      <c r="BZ91" s="14"/>
      <c r="CA91" s="16"/>
      <c r="CB91" s="14"/>
      <c r="CC91" s="14"/>
      <c r="CD91" s="16"/>
      <c r="CE91" s="14"/>
      <c r="CF91" s="14"/>
      <c r="CG91" s="16"/>
      <c r="CH91" s="14"/>
      <c r="CI91" s="14"/>
      <c r="CJ91" s="16"/>
      <c r="CK91" s="14"/>
      <c r="CL91" s="14"/>
      <c r="CM91" s="16"/>
      <c r="CN91" s="14"/>
      <c r="CO91" s="16"/>
      <c r="CP91" s="14"/>
      <c r="CQ91" s="16"/>
      <c r="CR91" s="14"/>
      <c r="CS91" s="16"/>
      <c r="CT91" s="14"/>
      <c r="CU91" s="16"/>
      <c r="CV91" s="14"/>
      <c r="CW91" s="81"/>
      <c r="CX91" s="82"/>
      <c r="CY91" s="14"/>
      <c r="CZ91" s="16"/>
      <c r="DA91" s="14"/>
      <c r="DB91" s="14"/>
      <c r="DC91" s="16"/>
      <c r="DD91" s="14"/>
      <c r="DE91" s="14"/>
      <c r="DF91" s="16"/>
      <c r="DG91" s="14"/>
      <c r="DH91" s="14"/>
      <c r="DI91" s="16"/>
      <c r="DJ91" s="14"/>
      <c r="DK91" s="14"/>
      <c r="DL91" s="16"/>
      <c r="DM91" s="14"/>
      <c r="DN91" s="14"/>
      <c r="DO91" s="16"/>
      <c r="DP91" s="14"/>
      <c r="DQ91" s="14"/>
      <c r="DR91" s="16"/>
      <c r="DS91" s="14"/>
      <c r="DT91" s="14"/>
      <c r="DU91" s="16"/>
      <c r="DV91" s="14"/>
      <c r="DW91" s="14"/>
      <c r="DX91" s="16"/>
      <c r="DY91" s="14"/>
      <c r="DZ91" s="14"/>
      <c r="EA91" s="16"/>
      <c r="EB91" s="14"/>
      <c r="EC91" s="30"/>
      <c r="ED91" s="16"/>
      <c r="EE91" s="16"/>
      <c r="EF91" s="21"/>
      <c r="EG91" s="14"/>
      <c r="EH91" s="21"/>
      <c r="EI91" s="14"/>
      <c r="EJ91" s="21"/>
      <c r="EK91" s="14"/>
      <c r="EL91" s="21"/>
      <c r="EM91" s="14"/>
      <c r="EN91" s="16"/>
      <c r="EO91" s="14"/>
      <c r="EP91" s="14"/>
      <c r="EQ91" s="16"/>
      <c r="ER91" s="14"/>
      <c r="ES91" s="14"/>
      <c r="ET91" s="16"/>
      <c r="EU91" s="14"/>
      <c r="EV91" s="21"/>
      <c r="EW91" s="16"/>
      <c r="EX91" s="14"/>
      <c r="EY91" s="21"/>
      <c r="EZ91" s="16"/>
      <c r="FA91" s="14"/>
      <c r="FB91" s="21"/>
      <c r="FC91" s="16"/>
      <c r="FD91" s="14"/>
      <c r="FE91" s="21"/>
      <c r="FF91" s="16"/>
      <c r="FG91" s="14"/>
      <c r="FH91" s="21"/>
      <c r="FI91" s="16"/>
      <c r="FJ91" s="14"/>
      <c r="FK91" s="21"/>
      <c r="FL91" s="16"/>
      <c r="FM91" s="14"/>
      <c r="FN91" s="21"/>
      <c r="FO91" s="16"/>
      <c r="FP91" s="14"/>
      <c r="FQ91" s="16"/>
      <c r="FR91" s="16"/>
      <c r="FS91" s="16"/>
      <c r="FT91" s="16"/>
      <c r="FU91" s="16"/>
      <c r="FV91" s="18"/>
      <c r="FW91" s="16"/>
      <c r="FX91" s="16"/>
      <c r="FY91" s="18"/>
      <c r="FZ91" s="16"/>
      <c r="GA91" s="16"/>
      <c r="GB91" s="16"/>
      <c r="GC91" s="16"/>
      <c r="GD91" s="16"/>
      <c r="GE91" s="16"/>
      <c r="GF91" s="21"/>
      <c r="GG91" s="21"/>
      <c r="GH91" s="14"/>
      <c r="GI91" s="14"/>
      <c r="GJ91" s="20"/>
      <c r="GK91" s="8"/>
      <c r="GL91" s="7"/>
    </row>
    <row r="92" spans="1:194" ht="50.25" customHeight="1" x14ac:dyDescent="0.15">
      <c r="A92" s="6">
        <v>85</v>
      </c>
      <c r="B92" s="14"/>
      <c r="C92" s="21"/>
      <c r="D92" s="21"/>
      <c r="E92" s="21"/>
      <c r="F92" s="15"/>
      <c r="G92" s="21"/>
      <c r="H92" s="21"/>
      <c r="I92" s="23"/>
      <c r="J92" s="14"/>
      <c r="K92" s="14"/>
      <c r="L92" s="14"/>
      <c r="M92" s="14"/>
      <c r="N92" s="14"/>
      <c r="O92" s="14"/>
      <c r="P92" s="14"/>
      <c r="Q92" s="14"/>
      <c r="R92" s="21"/>
      <c r="S92" s="14"/>
      <c r="T92" s="21"/>
      <c r="U92" s="14"/>
      <c r="V92" s="21"/>
      <c r="W92" s="14"/>
      <c r="X92" s="16"/>
      <c r="Y92" s="14"/>
      <c r="Z92" s="14"/>
      <c r="AA92" s="17"/>
      <c r="AB92" s="16"/>
      <c r="AC92" s="16"/>
      <c r="AD92" s="14"/>
      <c r="AE92" s="17"/>
      <c r="AF92" s="16"/>
      <c r="AG92" s="16"/>
      <c r="AH92" s="14"/>
      <c r="AI92" s="17"/>
      <c r="AJ92" s="16"/>
      <c r="AK92" s="16"/>
      <c r="AL92" s="14"/>
      <c r="AM92" s="17"/>
      <c r="AN92" s="16"/>
      <c r="AO92" s="16"/>
      <c r="AP92" s="14"/>
      <c r="AQ92" s="17"/>
      <c r="AR92" s="16"/>
      <c r="AS92" s="16"/>
      <c r="AT92" s="14"/>
      <c r="AU92" s="17"/>
      <c r="AV92" s="16"/>
      <c r="AW92" s="16"/>
      <c r="AX92" s="14"/>
      <c r="AY92" s="17"/>
      <c r="AZ92" s="16"/>
      <c r="BA92" s="16"/>
      <c r="BB92" s="14"/>
      <c r="BC92" s="17"/>
      <c r="BD92" s="16"/>
      <c r="BE92" s="16"/>
      <c r="BF92" s="14"/>
      <c r="BG92" s="17"/>
      <c r="BH92" s="16"/>
      <c r="BI92" s="16"/>
      <c r="BJ92" s="14"/>
      <c r="BK92" s="17"/>
      <c r="BL92" s="16"/>
      <c r="BM92" s="16"/>
      <c r="BN92" s="14"/>
      <c r="BO92" s="16"/>
      <c r="BP92" s="14"/>
      <c r="BQ92" s="14"/>
      <c r="BR92" s="16"/>
      <c r="BS92" s="14"/>
      <c r="BT92" s="14"/>
      <c r="BU92" s="16"/>
      <c r="BV92" s="14"/>
      <c r="BW92" s="14"/>
      <c r="BX92" s="16"/>
      <c r="BY92" s="14"/>
      <c r="BZ92" s="14"/>
      <c r="CA92" s="16"/>
      <c r="CB92" s="14"/>
      <c r="CC92" s="14"/>
      <c r="CD92" s="16"/>
      <c r="CE92" s="14"/>
      <c r="CF92" s="14"/>
      <c r="CG92" s="16"/>
      <c r="CH92" s="14"/>
      <c r="CI92" s="14"/>
      <c r="CJ92" s="16"/>
      <c r="CK92" s="14"/>
      <c r="CL92" s="14"/>
      <c r="CM92" s="16"/>
      <c r="CN92" s="14"/>
      <c r="CO92" s="16"/>
      <c r="CP92" s="14"/>
      <c r="CQ92" s="16"/>
      <c r="CR92" s="14"/>
      <c r="CS92" s="16"/>
      <c r="CT92" s="14"/>
      <c r="CU92" s="16"/>
      <c r="CV92" s="14"/>
      <c r="CW92" s="81"/>
      <c r="CX92" s="82"/>
      <c r="CY92" s="14"/>
      <c r="CZ92" s="16"/>
      <c r="DA92" s="14"/>
      <c r="DB92" s="14"/>
      <c r="DC92" s="16"/>
      <c r="DD92" s="14"/>
      <c r="DE92" s="14"/>
      <c r="DF92" s="16"/>
      <c r="DG92" s="14"/>
      <c r="DH92" s="14"/>
      <c r="DI92" s="16"/>
      <c r="DJ92" s="14"/>
      <c r="DK92" s="14"/>
      <c r="DL92" s="16"/>
      <c r="DM92" s="14"/>
      <c r="DN92" s="14"/>
      <c r="DO92" s="16"/>
      <c r="DP92" s="14"/>
      <c r="DQ92" s="14"/>
      <c r="DR92" s="16"/>
      <c r="DS92" s="14"/>
      <c r="DT92" s="14"/>
      <c r="DU92" s="16"/>
      <c r="DV92" s="14"/>
      <c r="DW92" s="14"/>
      <c r="DX92" s="16"/>
      <c r="DY92" s="14"/>
      <c r="DZ92" s="14"/>
      <c r="EA92" s="16"/>
      <c r="EB92" s="14"/>
      <c r="EC92" s="30"/>
      <c r="ED92" s="16"/>
      <c r="EE92" s="16"/>
      <c r="EF92" s="21"/>
      <c r="EG92" s="14"/>
      <c r="EH92" s="21"/>
      <c r="EI92" s="14"/>
      <c r="EJ92" s="21"/>
      <c r="EK92" s="14"/>
      <c r="EL92" s="21"/>
      <c r="EM92" s="14"/>
      <c r="EN92" s="16"/>
      <c r="EO92" s="14"/>
      <c r="EP92" s="14"/>
      <c r="EQ92" s="16"/>
      <c r="ER92" s="14"/>
      <c r="ES92" s="14"/>
      <c r="ET92" s="16"/>
      <c r="EU92" s="14"/>
      <c r="EV92" s="21"/>
      <c r="EW92" s="16"/>
      <c r="EX92" s="14"/>
      <c r="EY92" s="21"/>
      <c r="EZ92" s="16"/>
      <c r="FA92" s="14"/>
      <c r="FB92" s="21"/>
      <c r="FC92" s="16"/>
      <c r="FD92" s="14"/>
      <c r="FE92" s="21"/>
      <c r="FF92" s="16"/>
      <c r="FG92" s="14"/>
      <c r="FH92" s="21"/>
      <c r="FI92" s="16"/>
      <c r="FJ92" s="14"/>
      <c r="FK92" s="21"/>
      <c r="FL92" s="16"/>
      <c r="FM92" s="14"/>
      <c r="FN92" s="21"/>
      <c r="FO92" s="16"/>
      <c r="FP92" s="14"/>
      <c r="FQ92" s="16"/>
      <c r="FR92" s="16"/>
      <c r="FS92" s="16"/>
      <c r="FT92" s="16"/>
      <c r="FU92" s="16"/>
      <c r="FV92" s="18"/>
      <c r="FW92" s="16"/>
      <c r="FX92" s="16"/>
      <c r="FY92" s="18"/>
      <c r="FZ92" s="16"/>
      <c r="GA92" s="16"/>
      <c r="GB92" s="16"/>
      <c r="GC92" s="16"/>
      <c r="GD92" s="16"/>
      <c r="GE92" s="16"/>
      <c r="GF92" s="21"/>
      <c r="GG92" s="21"/>
      <c r="GH92" s="14"/>
      <c r="GI92" s="14"/>
      <c r="GJ92" s="20"/>
      <c r="GK92" s="8"/>
      <c r="GL92" s="7"/>
    </row>
    <row r="93" spans="1:194" ht="50.25" customHeight="1" x14ac:dyDescent="0.15">
      <c r="A93" s="6">
        <v>86</v>
      </c>
      <c r="B93" s="14"/>
      <c r="C93" s="21"/>
      <c r="D93" s="21"/>
      <c r="E93" s="21"/>
      <c r="F93" s="15"/>
      <c r="G93" s="21"/>
      <c r="H93" s="21"/>
      <c r="I93" s="23"/>
      <c r="J93" s="14"/>
      <c r="K93" s="14"/>
      <c r="L93" s="14"/>
      <c r="M93" s="14"/>
      <c r="N93" s="14"/>
      <c r="O93" s="14"/>
      <c r="P93" s="14"/>
      <c r="Q93" s="14"/>
      <c r="R93" s="21"/>
      <c r="S93" s="14"/>
      <c r="T93" s="21"/>
      <c r="U93" s="14"/>
      <c r="V93" s="21"/>
      <c r="W93" s="14"/>
      <c r="X93" s="16"/>
      <c r="Y93" s="14"/>
      <c r="Z93" s="14"/>
      <c r="AA93" s="17"/>
      <c r="AB93" s="16"/>
      <c r="AC93" s="16"/>
      <c r="AD93" s="14"/>
      <c r="AE93" s="17"/>
      <c r="AF93" s="16"/>
      <c r="AG93" s="16"/>
      <c r="AH93" s="14"/>
      <c r="AI93" s="17"/>
      <c r="AJ93" s="16"/>
      <c r="AK93" s="16"/>
      <c r="AL93" s="14"/>
      <c r="AM93" s="17"/>
      <c r="AN93" s="16"/>
      <c r="AO93" s="16"/>
      <c r="AP93" s="14"/>
      <c r="AQ93" s="17"/>
      <c r="AR93" s="16"/>
      <c r="AS93" s="16"/>
      <c r="AT93" s="14"/>
      <c r="AU93" s="17"/>
      <c r="AV93" s="16"/>
      <c r="AW93" s="16"/>
      <c r="AX93" s="14"/>
      <c r="AY93" s="17"/>
      <c r="AZ93" s="16"/>
      <c r="BA93" s="16"/>
      <c r="BB93" s="14"/>
      <c r="BC93" s="17"/>
      <c r="BD93" s="16"/>
      <c r="BE93" s="16"/>
      <c r="BF93" s="14"/>
      <c r="BG93" s="17"/>
      <c r="BH93" s="16"/>
      <c r="BI93" s="16"/>
      <c r="BJ93" s="14"/>
      <c r="BK93" s="17"/>
      <c r="BL93" s="16"/>
      <c r="BM93" s="16"/>
      <c r="BN93" s="14"/>
      <c r="BO93" s="16"/>
      <c r="BP93" s="14"/>
      <c r="BQ93" s="14"/>
      <c r="BR93" s="16"/>
      <c r="BS93" s="14"/>
      <c r="BT93" s="14"/>
      <c r="BU93" s="16"/>
      <c r="BV93" s="14"/>
      <c r="BW93" s="14"/>
      <c r="BX93" s="16"/>
      <c r="BY93" s="14"/>
      <c r="BZ93" s="14"/>
      <c r="CA93" s="16"/>
      <c r="CB93" s="14"/>
      <c r="CC93" s="14"/>
      <c r="CD93" s="16"/>
      <c r="CE93" s="14"/>
      <c r="CF93" s="14"/>
      <c r="CG93" s="16"/>
      <c r="CH93" s="14"/>
      <c r="CI93" s="14"/>
      <c r="CJ93" s="16"/>
      <c r="CK93" s="14"/>
      <c r="CL93" s="14"/>
      <c r="CM93" s="16"/>
      <c r="CN93" s="14"/>
      <c r="CO93" s="16"/>
      <c r="CP93" s="14"/>
      <c r="CQ93" s="16"/>
      <c r="CR93" s="14"/>
      <c r="CS93" s="16"/>
      <c r="CT93" s="14"/>
      <c r="CU93" s="16"/>
      <c r="CV93" s="14"/>
      <c r="CW93" s="81"/>
      <c r="CX93" s="82"/>
      <c r="CY93" s="14"/>
      <c r="CZ93" s="16"/>
      <c r="DA93" s="14"/>
      <c r="DB93" s="14"/>
      <c r="DC93" s="16"/>
      <c r="DD93" s="14"/>
      <c r="DE93" s="14"/>
      <c r="DF93" s="16"/>
      <c r="DG93" s="14"/>
      <c r="DH93" s="14"/>
      <c r="DI93" s="16"/>
      <c r="DJ93" s="14"/>
      <c r="DK93" s="14"/>
      <c r="DL93" s="16"/>
      <c r="DM93" s="14"/>
      <c r="DN93" s="14"/>
      <c r="DO93" s="16"/>
      <c r="DP93" s="14"/>
      <c r="DQ93" s="14"/>
      <c r="DR93" s="16"/>
      <c r="DS93" s="14"/>
      <c r="DT93" s="14"/>
      <c r="DU93" s="16"/>
      <c r="DV93" s="14"/>
      <c r="DW93" s="14"/>
      <c r="DX93" s="16"/>
      <c r="DY93" s="14"/>
      <c r="DZ93" s="14"/>
      <c r="EA93" s="16"/>
      <c r="EB93" s="14"/>
      <c r="EC93" s="30"/>
      <c r="ED93" s="16"/>
      <c r="EE93" s="16"/>
      <c r="EF93" s="21"/>
      <c r="EG93" s="14"/>
      <c r="EH93" s="21"/>
      <c r="EI93" s="14"/>
      <c r="EJ93" s="21"/>
      <c r="EK93" s="14"/>
      <c r="EL93" s="21"/>
      <c r="EM93" s="14"/>
      <c r="EN93" s="16"/>
      <c r="EO93" s="14"/>
      <c r="EP93" s="14"/>
      <c r="EQ93" s="16"/>
      <c r="ER93" s="14"/>
      <c r="ES93" s="14"/>
      <c r="ET93" s="16"/>
      <c r="EU93" s="14"/>
      <c r="EV93" s="21"/>
      <c r="EW93" s="16"/>
      <c r="EX93" s="14"/>
      <c r="EY93" s="21"/>
      <c r="EZ93" s="16"/>
      <c r="FA93" s="14"/>
      <c r="FB93" s="21"/>
      <c r="FC93" s="16"/>
      <c r="FD93" s="14"/>
      <c r="FE93" s="21"/>
      <c r="FF93" s="16"/>
      <c r="FG93" s="14"/>
      <c r="FH93" s="21"/>
      <c r="FI93" s="16"/>
      <c r="FJ93" s="14"/>
      <c r="FK93" s="21"/>
      <c r="FL93" s="16"/>
      <c r="FM93" s="14"/>
      <c r="FN93" s="21"/>
      <c r="FO93" s="16"/>
      <c r="FP93" s="14"/>
      <c r="FQ93" s="16"/>
      <c r="FR93" s="16"/>
      <c r="FS93" s="16"/>
      <c r="FT93" s="16"/>
      <c r="FU93" s="16"/>
      <c r="FV93" s="18"/>
      <c r="FW93" s="16"/>
      <c r="FX93" s="16"/>
      <c r="FY93" s="18"/>
      <c r="FZ93" s="16"/>
      <c r="GA93" s="16"/>
      <c r="GB93" s="16"/>
      <c r="GC93" s="16"/>
      <c r="GD93" s="16"/>
      <c r="GE93" s="16"/>
      <c r="GF93" s="21"/>
      <c r="GG93" s="21"/>
      <c r="GH93" s="14"/>
      <c r="GI93" s="14"/>
      <c r="GJ93" s="20"/>
      <c r="GK93" s="8"/>
      <c r="GL93" s="7"/>
    </row>
    <row r="94" spans="1:194" ht="50.25" customHeight="1" x14ac:dyDescent="0.15">
      <c r="A94" s="6">
        <v>87</v>
      </c>
      <c r="B94" s="14"/>
      <c r="C94" s="21"/>
      <c r="D94" s="21"/>
      <c r="E94" s="21"/>
      <c r="F94" s="15"/>
      <c r="G94" s="21"/>
      <c r="H94" s="21"/>
      <c r="I94" s="23"/>
      <c r="J94" s="14"/>
      <c r="K94" s="14"/>
      <c r="L94" s="14"/>
      <c r="M94" s="14"/>
      <c r="N94" s="14"/>
      <c r="O94" s="14"/>
      <c r="P94" s="14"/>
      <c r="Q94" s="14"/>
      <c r="R94" s="21"/>
      <c r="S94" s="14"/>
      <c r="T94" s="21"/>
      <c r="U94" s="14"/>
      <c r="V94" s="21"/>
      <c r="W94" s="14"/>
      <c r="X94" s="16"/>
      <c r="Y94" s="14"/>
      <c r="Z94" s="14"/>
      <c r="AA94" s="17"/>
      <c r="AB94" s="16"/>
      <c r="AC94" s="16"/>
      <c r="AD94" s="14"/>
      <c r="AE94" s="17"/>
      <c r="AF94" s="16"/>
      <c r="AG94" s="16"/>
      <c r="AH94" s="14"/>
      <c r="AI94" s="17"/>
      <c r="AJ94" s="16"/>
      <c r="AK94" s="16"/>
      <c r="AL94" s="14"/>
      <c r="AM94" s="17"/>
      <c r="AN94" s="16"/>
      <c r="AO94" s="16"/>
      <c r="AP94" s="14"/>
      <c r="AQ94" s="17"/>
      <c r="AR94" s="16"/>
      <c r="AS94" s="16"/>
      <c r="AT94" s="14"/>
      <c r="AU94" s="17"/>
      <c r="AV94" s="16"/>
      <c r="AW94" s="16"/>
      <c r="AX94" s="14"/>
      <c r="AY94" s="17"/>
      <c r="AZ94" s="16"/>
      <c r="BA94" s="16"/>
      <c r="BB94" s="14"/>
      <c r="BC94" s="17"/>
      <c r="BD94" s="16"/>
      <c r="BE94" s="16"/>
      <c r="BF94" s="14"/>
      <c r="BG94" s="17"/>
      <c r="BH94" s="16"/>
      <c r="BI94" s="16"/>
      <c r="BJ94" s="14"/>
      <c r="BK94" s="17"/>
      <c r="BL94" s="16"/>
      <c r="BM94" s="16"/>
      <c r="BN94" s="14"/>
      <c r="BO94" s="16"/>
      <c r="BP94" s="14"/>
      <c r="BQ94" s="14"/>
      <c r="BR94" s="16"/>
      <c r="BS94" s="14"/>
      <c r="BT94" s="14"/>
      <c r="BU94" s="16"/>
      <c r="BV94" s="14"/>
      <c r="BW94" s="14"/>
      <c r="BX94" s="16"/>
      <c r="BY94" s="14"/>
      <c r="BZ94" s="14"/>
      <c r="CA94" s="16"/>
      <c r="CB94" s="14"/>
      <c r="CC94" s="14"/>
      <c r="CD94" s="16"/>
      <c r="CE94" s="14"/>
      <c r="CF94" s="14"/>
      <c r="CG94" s="16"/>
      <c r="CH94" s="14"/>
      <c r="CI94" s="14"/>
      <c r="CJ94" s="16"/>
      <c r="CK94" s="14"/>
      <c r="CL94" s="14"/>
      <c r="CM94" s="16"/>
      <c r="CN94" s="14"/>
      <c r="CO94" s="16"/>
      <c r="CP94" s="14"/>
      <c r="CQ94" s="16"/>
      <c r="CR94" s="14"/>
      <c r="CS94" s="16"/>
      <c r="CT94" s="14"/>
      <c r="CU94" s="16"/>
      <c r="CV94" s="14"/>
      <c r="CW94" s="81"/>
      <c r="CX94" s="82"/>
      <c r="CY94" s="14"/>
      <c r="CZ94" s="16"/>
      <c r="DA94" s="14"/>
      <c r="DB94" s="14"/>
      <c r="DC94" s="16"/>
      <c r="DD94" s="14"/>
      <c r="DE94" s="14"/>
      <c r="DF94" s="16"/>
      <c r="DG94" s="14"/>
      <c r="DH94" s="14"/>
      <c r="DI94" s="16"/>
      <c r="DJ94" s="14"/>
      <c r="DK94" s="14"/>
      <c r="DL94" s="16"/>
      <c r="DM94" s="14"/>
      <c r="DN94" s="14"/>
      <c r="DO94" s="16"/>
      <c r="DP94" s="14"/>
      <c r="DQ94" s="14"/>
      <c r="DR94" s="16"/>
      <c r="DS94" s="14"/>
      <c r="DT94" s="14"/>
      <c r="DU94" s="16"/>
      <c r="DV94" s="14"/>
      <c r="DW94" s="14"/>
      <c r="DX94" s="16"/>
      <c r="DY94" s="14"/>
      <c r="DZ94" s="14"/>
      <c r="EA94" s="16"/>
      <c r="EB94" s="14"/>
      <c r="EC94" s="30"/>
      <c r="ED94" s="16"/>
      <c r="EE94" s="16"/>
      <c r="EF94" s="21"/>
      <c r="EG94" s="14"/>
      <c r="EH94" s="21"/>
      <c r="EI94" s="14"/>
      <c r="EJ94" s="21"/>
      <c r="EK94" s="14"/>
      <c r="EL94" s="21"/>
      <c r="EM94" s="14"/>
      <c r="EN94" s="16"/>
      <c r="EO94" s="14"/>
      <c r="EP94" s="14"/>
      <c r="EQ94" s="16"/>
      <c r="ER94" s="14"/>
      <c r="ES94" s="14"/>
      <c r="ET94" s="16"/>
      <c r="EU94" s="14"/>
      <c r="EV94" s="21"/>
      <c r="EW94" s="16"/>
      <c r="EX94" s="14"/>
      <c r="EY94" s="21"/>
      <c r="EZ94" s="16"/>
      <c r="FA94" s="14"/>
      <c r="FB94" s="21"/>
      <c r="FC94" s="16"/>
      <c r="FD94" s="14"/>
      <c r="FE94" s="21"/>
      <c r="FF94" s="16"/>
      <c r="FG94" s="14"/>
      <c r="FH94" s="21"/>
      <c r="FI94" s="16"/>
      <c r="FJ94" s="14"/>
      <c r="FK94" s="21"/>
      <c r="FL94" s="16"/>
      <c r="FM94" s="14"/>
      <c r="FN94" s="21"/>
      <c r="FO94" s="16"/>
      <c r="FP94" s="14"/>
      <c r="FQ94" s="16"/>
      <c r="FR94" s="16"/>
      <c r="FS94" s="16"/>
      <c r="FT94" s="16"/>
      <c r="FU94" s="16"/>
      <c r="FV94" s="18"/>
      <c r="FW94" s="16"/>
      <c r="FX94" s="16"/>
      <c r="FY94" s="18"/>
      <c r="FZ94" s="16"/>
      <c r="GA94" s="16"/>
      <c r="GB94" s="16"/>
      <c r="GC94" s="16"/>
      <c r="GD94" s="16"/>
      <c r="GE94" s="16"/>
      <c r="GF94" s="21"/>
      <c r="GG94" s="21"/>
      <c r="GH94" s="14"/>
      <c r="GI94" s="14"/>
      <c r="GJ94" s="20"/>
      <c r="GK94" s="8"/>
      <c r="GL94" s="7"/>
    </row>
    <row r="95" spans="1:194" ht="50.25" customHeight="1" x14ac:dyDescent="0.15">
      <c r="A95" s="6">
        <v>88</v>
      </c>
      <c r="B95" s="14"/>
      <c r="C95" s="21"/>
      <c r="D95" s="21"/>
      <c r="E95" s="21"/>
      <c r="F95" s="15"/>
      <c r="G95" s="21"/>
      <c r="H95" s="21"/>
      <c r="I95" s="23"/>
      <c r="J95" s="14"/>
      <c r="K95" s="14"/>
      <c r="L95" s="14"/>
      <c r="M95" s="14"/>
      <c r="N95" s="14"/>
      <c r="O95" s="14"/>
      <c r="P95" s="14"/>
      <c r="Q95" s="14"/>
      <c r="R95" s="21"/>
      <c r="S95" s="14"/>
      <c r="T95" s="21"/>
      <c r="U95" s="14"/>
      <c r="V95" s="21"/>
      <c r="W95" s="14"/>
      <c r="X95" s="16"/>
      <c r="Y95" s="14"/>
      <c r="Z95" s="14"/>
      <c r="AA95" s="17"/>
      <c r="AB95" s="16"/>
      <c r="AC95" s="16"/>
      <c r="AD95" s="14"/>
      <c r="AE95" s="17"/>
      <c r="AF95" s="16"/>
      <c r="AG95" s="16"/>
      <c r="AH95" s="14"/>
      <c r="AI95" s="17"/>
      <c r="AJ95" s="16"/>
      <c r="AK95" s="16"/>
      <c r="AL95" s="14"/>
      <c r="AM95" s="17"/>
      <c r="AN95" s="16"/>
      <c r="AO95" s="16"/>
      <c r="AP95" s="14"/>
      <c r="AQ95" s="17"/>
      <c r="AR95" s="16"/>
      <c r="AS95" s="16"/>
      <c r="AT95" s="14"/>
      <c r="AU95" s="17"/>
      <c r="AV95" s="16"/>
      <c r="AW95" s="16"/>
      <c r="AX95" s="14"/>
      <c r="AY95" s="17"/>
      <c r="AZ95" s="16"/>
      <c r="BA95" s="16"/>
      <c r="BB95" s="14"/>
      <c r="BC95" s="17"/>
      <c r="BD95" s="16"/>
      <c r="BE95" s="16"/>
      <c r="BF95" s="14"/>
      <c r="BG95" s="17"/>
      <c r="BH95" s="16"/>
      <c r="BI95" s="16"/>
      <c r="BJ95" s="14"/>
      <c r="BK95" s="17"/>
      <c r="BL95" s="16"/>
      <c r="BM95" s="16"/>
      <c r="BN95" s="14"/>
      <c r="BO95" s="16"/>
      <c r="BP95" s="14"/>
      <c r="BQ95" s="14"/>
      <c r="BR95" s="16"/>
      <c r="BS95" s="14"/>
      <c r="BT95" s="14"/>
      <c r="BU95" s="16"/>
      <c r="BV95" s="14"/>
      <c r="BW95" s="14"/>
      <c r="BX95" s="16"/>
      <c r="BY95" s="14"/>
      <c r="BZ95" s="14"/>
      <c r="CA95" s="16"/>
      <c r="CB95" s="14"/>
      <c r="CC95" s="14"/>
      <c r="CD95" s="16"/>
      <c r="CE95" s="14"/>
      <c r="CF95" s="14"/>
      <c r="CG95" s="16"/>
      <c r="CH95" s="14"/>
      <c r="CI95" s="14"/>
      <c r="CJ95" s="16"/>
      <c r="CK95" s="14"/>
      <c r="CL95" s="14"/>
      <c r="CM95" s="16"/>
      <c r="CN95" s="14"/>
      <c r="CO95" s="16"/>
      <c r="CP95" s="14"/>
      <c r="CQ95" s="16"/>
      <c r="CR95" s="14"/>
      <c r="CS95" s="16"/>
      <c r="CT95" s="14"/>
      <c r="CU95" s="16"/>
      <c r="CV95" s="14"/>
      <c r="CW95" s="81"/>
      <c r="CX95" s="82"/>
      <c r="CY95" s="14"/>
      <c r="CZ95" s="16"/>
      <c r="DA95" s="14"/>
      <c r="DB95" s="14"/>
      <c r="DC95" s="16"/>
      <c r="DD95" s="14"/>
      <c r="DE95" s="14"/>
      <c r="DF95" s="16"/>
      <c r="DG95" s="14"/>
      <c r="DH95" s="14"/>
      <c r="DI95" s="16"/>
      <c r="DJ95" s="14"/>
      <c r="DK95" s="14"/>
      <c r="DL95" s="16"/>
      <c r="DM95" s="14"/>
      <c r="DN95" s="14"/>
      <c r="DO95" s="16"/>
      <c r="DP95" s="14"/>
      <c r="DQ95" s="14"/>
      <c r="DR95" s="16"/>
      <c r="DS95" s="14"/>
      <c r="DT95" s="14"/>
      <c r="DU95" s="16"/>
      <c r="DV95" s="14"/>
      <c r="DW95" s="14"/>
      <c r="DX95" s="16"/>
      <c r="DY95" s="14"/>
      <c r="DZ95" s="14"/>
      <c r="EA95" s="16"/>
      <c r="EB95" s="14"/>
      <c r="EC95" s="30"/>
      <c r="ED95" s="16"/>
      <c r="EE95" s="16"/>
      <c r="EF95" s="21"/>
      <c r="EG95" s="14"/>
      <c r="EH95" s="21"/>
      <c r="EI95" s="14"/>
      <c r="EJ95" s="21"/>
      <c r="EK95" s="14"/>
      <c r="EL95" s="21"/>
      <c r="EM95" s="14"/>
      <c r="EN95" s="16"/>
      <c r="EO95" s="14"/>
      <c r="EP95" s="14"/>
      <c r="EQ95" s="16"/>
      <c r="ER95" s="14"/>
      <c r="ES95" s="14"/>
      <c r="ET95" s="16"/>
      <c r="EU95" s="14"/>
      <c r="EV95" s="21"/>
      <c r="EW95" s="16"/>
      <c r="EX95" s="14"/>
      <c r="EY95" s="21"/>
      <c r="EZ95" s="16"/>
      <c r="FA95" s="14"/>
      <c r="FB95" s="21"/>
      <c r="FC95" s="16"/>
      <c r="FD95" s="14"/>
      <c r="FE95" s="21"/>
      <c r="FF95" s="16"/>
      <c r="FG95" s="14"/>
      <c r="FH95" s="21"/>
      <c r="FI95" s="16"/>
      <c r="FJ95" s="14"/>
      <c r="FK95" s="21"/>
      <c r="FL95" s="16"/>
      <c r="FM95" s="14"/>
      <c r="FN95" s="21"/>
      <c r="FO95" s="16"/>
      <c r="FP95" s="14"/>
      <c r="FQ95" s="16"/>
      <c r="FR95" s="16"/>
      <c r="FS95" s="16"/>
      <c r="FT95" s="16"/>
      <c r="FU95" s="16"/>
      <c r="FV95" s="18"/>
      <c r="FW95" s="16"/>
      <c r="FX95" s="16"/>
      <c r="FY95" s="18"/>
      <c r="FZ95" s="16"/>
      <c r="GA95" s="16"/>
      <c r="GB95" s="16"/>
      <c r="GC95" s="16"/>
      <c r="GD95" s="16"/>
      <c r="GE95" s="16"/>
      <c r="GF95" s="21"/>
      <c r="GG95" s="21"/>
      <c r="GH95" s="14"/>
      <c r="GI95" s="14"/>
      <c r="GJ95" s="20"/>
      <c r="GK95" s="8"/>
      <c r="GL95" s="7"/>
    </row>
    <row r="96" spans="1:194" ht="50.25" customHeight="1" x14ac:dyDescent="0.15">
      <c r="A96" s="6">
        <v>89</v>
      </c>
      <c r="B96" s="14"/>
      <c r="C96" s="21"/>
      <c r="D96" s="21"/>
      <c r="E96" s="21"/>
      <c r="F96" s="15"/>
      <c r="G96" s="21"/>
      <c r="H96" s="21"/>
      <c r="I96" s="23"/>
      <c r="J96" s="14"/>
      <c r="K96" s="14"/>
      <c r="L96" s="14"/>
      <c r="M96" s="14"/>
      <c r="N96" s="14"/>
      <c r="O96" s="14"/>
      <c r="P96" s="14"/>
      <c r="Q96" s="14"/>
      <c r="R96" s="21"/>
      <c r="S96" s="14"/>
      <c r="T96" s="21"/>
      <c r="U96" s="14"/>
      <c r="V96" s="21"/>
      <c r="W96" s="14"/>
      <c r="X96" s="16"/>
      <c r="Y96" s="14"/>
      <c r="Z96" s="14"/>
      <c r="AA96" s="17"/>
      <c r="AB96" s="16"/>
      <c r="AC96" s="16"/>
      <c r="AD96" s="14"/>
      <c r="AE96" s="17"/>
      <c r="AF96" s="16"/>
      <c r="AG96" s="16"/>
      <c r="AH96" s="14"/>
      <c r="AI96" s="17"/>
      <c r="AJ96" s="16"/>
      <c r="AK96" s="16"/>
      <c r="AL96" s="14"/>
      <c r="AM96" s="17"/>
      <c r="AN96" s="16"/>
      <c r="AO96" s="16"/>
      <c r="AP96" s="14"/>
      <c r="AQ96" s="17"/>
      <c r="AR96" s="16"/>
      <c r="AS96" s="16"/>
      <c r="AT96" s="14"/>
      <c r="AU96" s="17"/>
      <c r="AV96" s="16"/>
      <c r="AW96" s="16"/>
      <c r="AX96" s="14"/>
      <c r="AY96" s="17"/>
      <c r="AZ96" s="16"/>
      <c r="BA96" s="16"/>
      <c r="BB96" s="14"/>
      <c r="BC96" s="17"/>
      <c r="BD96" s="16"/>
      <c r="BE96" s="16"/>
      <c r="BF96" s="14"/>
      <c r="BG96" s="17"/>
      <c r="BH96" s="16"/>
      <c r="BI96" s="16"/>
      <c r="BJ96" s="14"/>
      <c r="BK96" s="17"/>
      <c r="BL96" s="16"/>
      <c r="BM96" s="16"/>
      <c r="BN96" s="14"/>
      <c r="BO96" s="16"/>
      <c r="BP96" s="14"/>
      <c r="BQ96" s="14"/>
      <c r="BR96" s="16"/>
      <c r="BS96" s="14"/>
      <c r="BT96" s="14"/>
      <c r="BU96" s="16"/>
      <c r="BV96" s="14"/>
      <c r="BW96" s="14"/>
      <c r="BX96" s="16"/>
      <c r="BY96" s="14"/>
      <c r="BZ96" s="14"/>
      <c r="CA96" s="16"/>
      <c r="CB96" s="14"/>
      <c r="CC96" s="14"/>
      <c r="CD96" s="16"/>
      <c r="CE96" s="14"/>
      <c r="CF96" s="14"/>
      <c r="CG96" s="16"/>
      <c r="CH96" s="14"/>
      <c r="CI96" s="14"/>
      <c r="CJ96" s="16"/>
      <c r="CK96" s="14"/>
      <c r="CL96" s="14"/>
      <c r="CM96" s="16"/>
      <c r="CN96" s="14"/>
      <c r="CO96" s="16"/>
      <c r="CP96" s="14"/>
      <c r="CQ96" s="16"/>
      <c r="CR96" s="14"/>
      <c r="CS96" s="16"/>
      <c r="CT96" s="14"/>
      <c r="CU96" s="16"/>
      <c r="CV96" s="14"/>
      <c r="CW96" s="81"/>
      <c r="CX96" s="82"/>
      <c r="CY96" s="14"/>
      <c r="CZ96" s="16"/>
      <c r="DA96" s="14"/>
      <c r="DB96" s="14"/>
      <c r="DC96" s="16"/>
      <c r="DD96" s="14"/>
      <c r="DE96" s="14"/>
      <c r="DF96" s="16"/>
      <c r="DG96" s="14"/>
      <c r="DH96" s="14"/>
      <c r="DI96" s="16"/>
      <c r="DJ96" s="14"/>
      <c r="DK96" s="14"/>
      <c r="DL96" s="16"/>
      <c r="DM96" s="14"/>
      <c r="DN96" s="14"/>
      <c r="DO96" s="16"/>
      <c r="DP96" s="14"/>
      <c r="DQ96" s="14"/>
      <c r="DR96" s="16"/>
      <c r="DS96" s="14"/>
      <c r="DT96" s="14"/>
      <c r="DU96" s="16"/>
      <c r="DV96" s="14"/>
      <c r="DW96" s="14"/>
      <c r="DX96" s="16"/>
      <c r="DY96" s="14"/>
      <c r="DZ96" s="14"/>
      <c r="EA96" s="16"/>
      <c r="EB96" s="14"/>
      <c r="EC96" s="30"/>
      <c r="ED96" s="16"/>
      <c r="EE96" s="16"/>
      <c r="EF96" s="21"/>
      <c r="EG96" s="14"/>
      <c r="EH96" s="21"/>
      <c r="EI96" s="14"/>
      <c r="EJ96" s="21"/>
      <c r="EK96" s="14"/>
      <c r="EL96" s="21"/>
      <c r="EM96" s="14"/>
      <c r="EN96" s="16"/>
      <c r="EO96" s="14"/>
      <c r="EP96" s="14"/>
      <c r="EQ96" s="16"/>
      <c r="ER96" s="14"/>
      <c r="ES96" s="14"/>
      <c r="ET96" s="16"/>
      <c r="EU96" s="14"/>
      <c r="EV96" s="21"/>
      <c r="EW96" s="16"/>
      <c r="EX96" s="14"/>
      <c r="EY96" s="21"/>
      <c r="EZ96" s="16"/>
      <c r="FA96" s="14"/>
      <c r="FB96" s="21"/>
      <c r="FC96" s="16"/>
      <c r="FD96" s="14"/>
      <c r="FE96" s="21"/>
      <c r="FF96" s="16"/>
      <c r="FG96" s="14"/>
      <c r="FH96" s="21"/>
      <c r="FI96" s="16"/>
      <c r="FJ96" s="14"/>
      <c r="FK96" s="21"/>
      <c r="FL96" s="16"/>
      <c r="FM96" s="14"/>
      <c r="FN96" s="21"/>
      <c r="FO96" s="16"/>
      <c r="FP96" s="14"/>
      <c r="FQ96" s="16"/>
      <c r="FR96" s="16"/>
      <c r="FS96" s="16"/>
      <c r="FT96" s="16"/>
      <c r="FU96" s="16"/>
      <c r="FV96" s="18"/>
      <c r="FW96" s="16"/>
      <c r="FX96" s="16"/>
      <c r="FY96" s="18"/>
      <c r="FZ96" s="16"/>
      <c r="GA96" s="16"/>
      <c r="GB96" s="16"/>
      <c r="GC96" s="16"/>
      <c r="GD96" s="16"/>
      <c r="GE96" s="16"/>
      <c r="GF96" s="21"/>
      <c r="GG96" s="21"/>
      <c r="GH96" s="14"/>
      <c r="GI96" s="14"/>
      <c r="GJ96" s="20"/>
      <c r="GK96" s="8"/>
      <c r="GL96" s="7"/>
    </row>
    <row r="97" spans="1:194" ht="50.25" customHeight="1" x14ac:dyDescent="0.15">
      <c r="A97" s="6">
        <v>90</v>
      </c>
      <c r="B97" s="14"/>
      <c r="C97" s="21"/>
      <c r="D97" s="21"/>
      <c r="E97" s="21"/>
      <c r="F97" s="15"/>
      <c r="G97" s="21"/>
      <c r="H97" s="21"/>
      <c r="I97" s="23"/>
      <c r="J97" s="14"/>
      <c r="K97" s="14"/>
      <c r="L97" s="14"/>
      <c r="M97" s="14"/>
      <c r="N97" s="14"/>
      <c r="O97" s="14"/>
      <c r="P97" s="14"/>
      <c r="Q97" s="14"/>
      <c r="R97" s="21"/>
      <c r="S97" s="14"/>
      <c r="T97" s="21"/>
      <c r="U97" s="14"/>
      <c r="V97" s="21"/>
      <c r="W97" s="14"/>
      <c r="X97" s="16"/>
      <c r="Y97" s="14"/>
      <c r="Z97" s="14"/>
      <c r="AA97" s="17"/>
      <c r="AB97" s="16"/>
      <c r="AC97" s="16"/>
      <c r="AD97" s="14"/>
      <c r="AE97" s="17"/>
      <c r="AF97" s="16"/>
      <c r="AG97" s="16"/>
      <c r="AH97" s="14"/>
      <c r="AI97" s="17"/>
      <c r="AJ97" s="16"/>
      <c r="AK97" s="16"/>
      <c r="AL97" s="14"/>
      <c r="AM97" s="17"/>
      <c r="AN97" s="16"/>
      <c r="AO97" s="16"/>
      <c r="AP97" s="14"/>
      <c r="AQ97" s="17"/>
      <c r="AR97" s="16"/>
      <c r="AS97" s="16"/>
      <c r="AT97" s="14"/>
      <c r="AU97" s="17"/>
      <c r="AV97" s="16"/>
      <c r="AW97" s="16"/>
      <c r="AX97" s="14"/>
      <c r="AY97" s="17"/>
      <c r="AZ97" s="16"/>
      <c r="BA97" s="16"/>
      <c r="BB97" s="14"/>
      <c r="BC97" s="17"/>
      <c r="BD97" s="16"/>
      <c r="BE97" s="16"/>
      <c r="BF97" s="14"/>
      <c r="BG97" s="17"/>
      <c r="BH97" s="16"/>
      <c r="BI97" s="16"/>
      <c r="BJ97" s="14"/>
      <c r="BK97" s="17"/>
      <c r="BL97" s="16"/>
      <c r="BM97" s="16"/>
      <c r="BN97" s="14"/>
      <c r="BO97" s="16"/>
      <c r="BP97" s="14"/>
      <c r="BQ97" s="14"/>
      <c r="BR97" s="16"/>
      <c r="BS97" s="14"/>
      <c r="BT97" s="14"/>
      <c r="BU97" s="16"/>
      <c r="BV97" s="14"/>
      <c r="BW97" s="14"/>
      <c r="BX97" s="16"/>
      <c r="BY97" s="14"/>
      <c r="BZ97" s="14"/>
      <c r="CA97" s="16"/>
      <c r="CB97" s="14"/>
      <c r="CC97" s="14"/>
      <c r="CD97" s="16"/>
      <c r="CE97" s="14"/>
      <c r="CF97" s="14"/>
      <c r="CG97" s="16"/>
      <c r="CH97" s="14"/>
      <c r="CI97" s="14"/>
      <c r="CJ97" s="16"/>
      <c r="CK97" s="14"/>
      <c r="CL97" s="14"/>
      <c r="CM97" s="16"/>
      <c r="CN97" s="14"/>
      <c r="CO97" s="16"/>
      <c r="CP97" s="14"/>
      <c r="CQ97" s="16"/>
      <c r="CR97" s="14"/>
      <c r="CS97" s="16"/>
      <c r="CT97" s="14"/>
      <c r="CU97" s="16"/>
      <c r="CV97" s="14"/>
      <c r="CW97" s="81"/>
      <c r="CX97" s="82"/>
      <c r="CY97" s="14"/>
      <c r="CZ97" s="16"/>
      <c r="DA97" s="14"/>
      <c r="DB97" s="14"/>
      <c r="DC97" s="16"/>
      <c r="DD97" s="14"/>
      <c r="DE97" s="14"/>
      <c r="DF97" s="16"/>
      <c r="DG97" s="14"/>
      <c r="DH97" s="14"/>
      <c r="DI97" s="16"/>
      <c r="DJ97" s="14"/>
      <c r="DK97" s="14"/>
      <c r="DL97" s="16"/>
      <c r="DM97" s="14"/>
      <c r="DN97" s="14"/>
      <c r="DO97" s="16"/>
      <c r="DP97" s="14"/>
      <c r="DQ97" s="14"/>
      <c r="DR97" s="16"/>
      <c r="DS97" s="14"/>
      <c r="DT97" s="14"/>
      <c r="DU97" s="16"/>
      <c r="DV97" s="14"/>
      <c r="DW97" s="14"/>
      <c r="DX97" s="16"/>
      <c r="DY97" s="14"/>
      <c r="DZ97" s="14"/>
      <c r="EA97" s="16"/>
      <c r="EB97" s="14"/>
      <c r="EC97" s="30"/>
      <c r="ED97" s="16"/>
      <c r="EE97" s="16"/>
      <c r="EF97" s="21"/>
      <c r="EG97" s="14"/>
      <c r="EH97" s="21"/>
      <c r="EI97" s="14"/>
      <c r="EJ97" s="21"/>
      <c r="EK97" s="14"/>
      <c r="EL97" s="21"/>
      <c r="EM97" s="14"/>
      <c r="EN97" s="16"/>
      <c r="EO97" s="14"/>
      <c r="EP97" s="14"/>
      <c r="EQ97" s="16"/>
      <c r="ER97" s="14"/>
      <c r="ES97" s="14"/>
      <c r="ET97" s="16"/>
      <c r="EU97" s="14"/>
      <c r="EV97" s="21"/>
      <c r="EW97" s="16"/>
      <c r="EX97" s="14"/>
      <c r="EY97" s="21"/>
      <c r="EZ97" s="16"/>
      <c r="FA97" s="14"/>
      <c r="FB97" s="21"/>
      <c r="FC97" s="16"/>
      <c r="FD97" s="14"/>
      <c r="FE97" s="21"/>
      <c r="FF97" s="16"/>
      <c r="FG97" s="14"/>
      <c r="FH97" s="21"/>
      <c r="FI97" s="16"/>
      <c r="FJ97" s="14"/>
      <c r="FK97" s="21"/>
      <c r="FL97" s="16"/>
      <c r="FM97" s="14"/>
      <c r="FN97" s="21"/>
      <c r="FO97" s="16"/>
      <c r="FP97" s="14"/>
      <c r="FQ97" s="16"/>
      <c r="FR97" s="16"/>
      <c r="FS97" s="16"/>
      <c r="FT97" s="16"/>
      <c r="FU97" s="16"/>
      <c r="FV97" s="18"/>
      <c r="FW97" s="16"/>
      <c r="FX97" s="16"/>
      <c r="FY97" s="18"/>
      <c r="FZ97" s="16"/>
      <c r="GA97" s="16"/>
      <c r="GB97" s="16"/>
      <c r="GC97" s="16"/>
      <c r="GD97" s="16"/>
      <c r="GE97" s="16"/>
      <c r="GF97" s="21"/>
      <c r="GG97" s="21"/>
      <c r="GH97" s="14"/>
      <c r="GI97" s="14"/>
      <c r="GJ97" s="20"/>
      <c r="GK97" s="8"/>
      <c r="GL97" s="7"/>
    </row>
    <row r="98" spans="1:194" ht="50.25" customHeight="1" x14ac:dyDescent="0.15">
      <c r="A98" s="6">
        <v>91</v>
      </c>
      <c r="B98" s="14"/>
      <c r="C98" s="21"/>
      <c r="D98" s="21"/>
      <c r="E98" s="21"/>
      <c r="F98" s="15"/>
      <c r="G98" s="21"/>
      <c r="H98" s="21"/>
      <c r="I98" s="23"/>
      <c r="J98" s="14"/>
      <c r="K98" s="14"/>
      <c r="L98" s="14"/>
      <c r="M98" s="14"/>
      <c r="N98" s="14"/>
      <c r="O98" s="14"/>
      <c r="P98" s="14"/>
      <c r="Q98" s="14"/>
      <c r="R98" s="21"/>
      <c r="S98" s="14"/>
      <c r="T98" s="21"/>
      <c r="U98" s="14"/>
      <c r="V98" s="21"/>
      <c r="W98" s="14"/>
      <c r="X98" s="16"/>
      <c r="Y98" s="14"/>
      <c r="Z98" s="14"/>
      <c r="AA98" s="17"/>
      <c r="AB98" s="16"/>
      <c r="AC98" s="16"/>
      <c r="AD98" s="14"/>
      <c r="AE98" s="17"/>
      <c r="AF98" s="16"/>
      <c r="AG98" s="16"/>
      <c r="AH98" s="14"/>
      <c r="AI98" s="17"/>
      <c r="AJ98" s="16"/>
      <c r="AK98" s="16"/>
      <c r="AL98" s="14"/>
      <c r="AM98" s="17"/>
      <c r="AN98" s="16"/>
      <c r="AO98" s="16"/>
      <c r="AP98" s="14"/>
      <c r="AQ98" s="17"/>
      <c r="AR98" s="16"/>
      <c r="AS98" s="16"/>
      <c r="AT98" s="14"/>
      <c r="AU98" s="17"/>
      <c r="AV98" s="16"/>
      <c r="AW98" s="16"/>
      <c r="AX98" s="14"/>
      <c r="AY98" s="17"/>
      <c r="AZ98" s="16"/>
      <c r="BA98" s="16"/>
      <c r="BB98" s="14"/>
      <c r="BC98" s="17"/>
      <c r="BD98" s="16"/>
      <c r="BE98" s="16"/>
      <c r="BF98" s="14"/>
      <c r="BG98" s="17"/>
      <c r="BH98" s="16"/>
      <c r="BI98" s="16"/>
      <c r="BJ98" s="14"/>
      <c r="BK98" s="17"/>
      <c r="BL98" s="16"/>
      <c r="BM98" s="16"/>
      <c r="BN98" s="14"/>
      <c r="BO98" s="16"/>
      <c r="BP98" s="14"/>
      <c r="BQ98" s="14"/>
      <c r="BR98" s="16"/>
      <c r="BS98" s="14"/>
      <c r="BT98" s="14"/>
      <c r="BU98" s="16"/>
      <c r="BV98" s="14"/>
      <c r="BW98" s="14"/>
      <c r="BX98" s="16"/>
      <c r="BY98" s="14"/>
      <c r="BZ98" s="14"/>
      <c r="CA98" s="16"/>
      <c r="CB98" s="14"/>
      <c r="CC98" s="14"/>
      <c r="CD98" s="16"/>
      <c r="CE98" s="14"/>
      <c r="CF98" s="14"/>
      <c r="CG98" s="16"/>
      <c r="CH98" s="14"/>
      <c r="CI98" s="14"/>
      <c r="CJ98" s="16"/>
      <c r="CK98" s="14"/>
      <c r="CL98" s="14"/>
      <c r="CM98" s="16"/>
      <c r="CN98" s="14"/>
      <c r="CO98" s="16"/>
      <c r="CP98" s="14"/>
      <c r="CQ98" s="16"/>
      <c r="CR98" s="14"/>
      <c r="CS98" s="16"/>
      <c r="CT98" s="14"/>
      <c r="CU98" s="16"/>
      <c r="CV98" s="14"/>
      <c r="CW98" s="81"/>
      <c r="CX98" s="82"/>
      <c r="CY98" s="14"/>
      <c r="CZ98" s="16"/>
      <c r="DA98" s="14"/>
      <c r="DB98" s="14"/>
      <c r="DC98" s="16"/>
      <c r="DD98" s="14"/>
      <c r="DE98" s="14"/>
      <c r="DF98" s="16"/>
      <c r="DG98" s="14"/>
      <c r="DH98" s="14"/>
      <c r="DI98" s="16"/>
      <c r="DJ98" s="14"/>
      <c r="DK98" s="14"/>
      <c r="DL98" s="16"/>
      <c r="DM98" s="14"/>
      <c r="DN98" s="14"/>
      <c r="DO98" s="16"/>
      <c r="DP98" s="14"/>
      <c r="DQ98" s="14"/>
      <c r="DR98" s="16"/>
      <c r="DS98" s="14"/>
      <c r="DT98" s="14"/>
      <c r="DU98" s="16"/>
      <c r="DV98" s="14"/>
      <c r="DW98" s="14"/>
      <c r="DX98" s="16"/>
      <c r="DY98" s="14"/>
      <c r="DZ98" s="14"/>
      <c r="EA98" s="16"/>
      <c r="EB98" s="14"/>
      <c r="EC98" s="30"/>
      <c r="ED98" s="16"/>
      <c r="EE98" s="16"/>
      <c r="EF98" s="21"/>
      <c r="EG98" s="14"/>
      <c r="EH98" s="21"/>
      <c r="EI98" s="14"/>
      <c r="EJ98" s="21"/>
      <c r="EK98" s="14"/>
      <c r="EL98" s="21"/>
      <c r="EM98" s="14"/>
      <c r="EN98" s="16"/>
      <c r="EO98" s="14"/>
      <c r="EP98" s="14"/>
      <c r="EQ98" s="16"/>
      <c r="ER98" s="14"/>
      <c r="ES98" s="14"/>
      <c r="ET98" s="16"/>
      <c r="EU98" s="14"/>
      <c r="EV98" s="21"/>
      <c r="EW98" s="16"/>
      <c r="EX98" s="14"/>
      <c r="EY98" s="21"/>
      <c r="EZ98" s="16"/>
      <c r="FA98" s="14"/>
      <c r="FB98" s="21"/>
      <c r="FC98" s="16"/>
      <c r="FD98" s="14"/>
      <c r="FE98" s="21"/>
      <c r="FF98" s="16"/>
      <c r="FG98" s="14"/>
      <c r="FH98" s="21"/>
      <c r="FI98" s="16"/>
      <c r="FJ98" s="14"/>
      <c r="FK98" s="21"/>
      <c r="FL98" s="16"/>
      <c r="FM98" s="14"/>
      <c r="FN98" s="21"/>
      <c r="FO98" s="16"/>
      <c r="FP98" s="14"/>
      <c r="FQ98" s="16"/>
      <c r="FR98" s="16"/>
      <c r="FS98" s="16"/>
      <c r="FT98" s="16"/>
      <c r="FU98" s="16"/>
      <c r="FV98" s="18"/>
      <c r="FW98" s="16"/>
      <c r="FX98" s="16"/>
      <c r="FY98" s="18"/>
      <c r="FZ98" s="16"/>
      <c r="GA98" s="16"/>
      <c r="GB98" s="16"/>
      <c r="GC98" s="16"/>
      <c r="GD98" s="16"/>
      <c r="GE98" s="16"/>
      <c r="GF98" s="21"/>
      <c r="GG98" s="21"/>
      <c r="GH98" s="14"/>
      <c r="GI98" s="14"/>
      <c r="GJ98" s="20"/>
      <c r="GK98" s="8"/>
      <c r="GL98" s="7"/>
    </row>
    <row r="99" spans="1:194" ht="50.25" customHeight="1" x14ac:dyDescent="0.15">
      <c r="A99" s="6">
        <v>92</v>
      </c>
      <c r="B99" s="14"/>
      <c r="C99" s="21"/>
      <c r="D99" s="21"/>
      <c r="E99" s="21"/>
      <c r="F99" s="15"/>
      <c r="G99" s="21"/>
      <c r="H99" s="21"/>
      <c r="I99" s="23"/>
      <c r="J99" s="14"/>
      <c r="K99" s="14"/>
      <c r="L99" s="14"/>
      <c r="M99" s="14"/>
      <c r="N99" s="14"/>
      <c r="O99" s="14"/>
      <c r="P99" s="14"/>
      <c r="Q99" s="14"/>
      <c r="R99" s="21"/>
      <c r="S99" s="14"/>
      <c r="T99" s="21"/>
      <c r="U99" s="14"/>
      <c r="V99" s="21"/>
      <c r="W99" s="14"/>
      <c r="X99" s="16"/>
      <c r="Y99" s="14"/>
      <c r="Z99" s="14"/>
      <c r="AA99" s="17"/>
      <c r="AB99" s="16"/>
      <c r="AC99" s="16"/>
      <c r="AD99" s="14"/>
      <c r="AE99" s="17"/>
      <c r="AF99" s="16"/>
      <c r="AG99" s="16"/>
      <c r="AH99" s="14"/>
      <c r="AI99" s="17"/>
      <c r="AJ99" s="16"/>
      <c r="AK99" s="16"/>
      <c r="AL99" s="14"/>
      <c r="AM99" s="17"/>
      <c r="AN99" s="16"/>
      <c r="AO99" s="16"/>
      <c r="AP99" s="14"/>
      <c r="AQ99" s="17"/>
      <c r="AR99" s="16"/>
      <c r="AS99" s="16"/>
      <c r="AT99" s="14"/>
      <c r="AU99" s="17"/>
      <c r="AV99" s="16"/>
      <c r="AW99" s="16"/>
      <c r="AX99" s="14"/>
      <c r="AY99" s="17"/>
      <c r="AZ99" s="16"/>
      <c r="BA99" s="16"/>
      <c r="BB99" s="14"/>
      <c r="BC99" s="17"/>
      <c r="BD99" s="16"/>
      <c r="BE99" s="16"/>
      <c r="BF99" s="14"/>
      <c r="BG99" s="17"/>
      <c r="BH99" s="16"/>
      <c r="BI99" s="16"/>
      <c r="BJ99" s="14"/>
      <c r="BK99" s="17"/>
      <c r="BL99" s="16"/>
      <c r="BM99" s="16"/>
      <c r="BN99" s="14"/>
      <c r="BO99" s="16"/>
      <c r="BP99" s="14"/>
      <c r="BQ99" s="14"/>
      <c r="BR99" s="16"/>
      <c r="BS99" s="14"/>
      <c r="BT99" s="14"/>
      <c r="BU99" s="16"/>
      <c r="BV99" s="14"/>
      <c r="BW99" s="14"/>
      <c r="BX99" s="16"/>
      <c r="BY99" s="14"/>
      <c r="BZ99" s="14"/>
      <c r="CA99" s="16"/>
      <c r="CB99" s="14"/>
      <c r="CC99" s="14"/>
      <c r="CD99" s="16"/>
      <c r="CE99" s="14"/>
      <c r="CF99" s="14"/>
      <c r="CG99" s="16"/>
      <c r="CH99" s="14"/>
      <c r="CI99" s="14"/>
      <c r="CJ99" s="16"/>
      <c r="CK99" s="14"/>
      <c r="CL99" s="14"/>
      <c r="CM99" s="16"/>
      <c r="CN99" s="14"/>
      <c r="CO99" s="16"/>
      <c r="CP99" s="14"/>
      <c r="CQ99" s="16"/>
      <c r="CR99" s="14"/>
      <c r="CS99" s="16"/>
      <c r="CT99" s="14"/>
      <c r="CU99" s="16"/>
      <c r="CV99" s="14"/>
      <c r="CW99" s="81"/>
      <c r="CX99" s="82"/>
      <c r="CY99" s="14"/>
      <c r="CZ99" s="16"/>
      <c r="DA99" s="14"/>
      <c r="DB99" s="14"/>
      <c r="DC99" s="16"/>
      <c r="DD99" s="14"/>
      <c r="DE99" s="14"/>
      <c r="DF99" s="16"/>
      <c r="DG99" s="14"/>
      <c r="DH99" s="14"/>
      <c r="DI99" s="16"/>
      <c r="DJ99" s="14"/>
      <c r="DK99" s="14"/>
      <c r="DL99" s="16"/>
      <c r="DM99" s="14"/>
      <c r="DN99" s="14"/>
      <c r="DO99" s="16"/>
      <c r="DP99" s="14"/>
      <c r="DQ99" s="14"/>
      <c r="DR99" s="16"/>
      <c r="DS99" s="14"/>
      <c r="DT99" s="14"/>
      <c r="DU99" s="16"/>
      <c r="DV99" s="14"/>
      <c r="DW99" s="14"/>
      <c r="DX99" s="16"/>
      <c r="DY99" s="14"/>
      <c r="DZ99" s="14"/>
      <c r="EA99" s="16"/>
      <c r="EB99" s="14"/>
      <c r="EC99" s="30"/>
      <c r="ED99" s="16"/>
      <c r="EE99" s="16"/>
      <c r="EF99" s="21"/>
      <c r="EG99" s="14"/>
      <c r="EH99" s="21"/>
      <c r="EI99" s="14"/>
      <c r="EJ99" s="21"/>
      <c r="EK99" s="14"/>
      <c r="EL99" s="21"/>
      <c r="EM99" s="14"/>
      <c r="EN99" s="16"/>
      <c r="EO99" s="14"/>
      <c r="EP99" s="14"/>
      <c r="EQ99" s="16"/>
      <c r="ER99" s="14"/>
      <c r="ES99" s="14"/>
      <c r="ET99" s="16"/>
      <c r="EU99" s="14"/>
      <c r="EV99" s="21"/>
      <c r="EW99" s="16"/>
      <c r="EX99" s="14"/>
      <c r="EY99" s="21"/>
      <c r="EZ99" s="16"/>
      <c r="FA99" s="14"/>
      <c r="FB99" s="21"/>
      <c r="FC99" s="16"/>
      <c r="FD99" s="14"/>
      <c r="FE99" s="21"/>
      <c r="FF99" s="16"/>
      <c r="FG99" s="14"/>
      <c r="FH99" s="21"/>
      <c r="FI99" s="16"/>
      <c r="FJ99" s="14"/>
      <c r="FK99" s="21"/>
      <c r="FL99" s="16"/>
      <c r="FM99" s="14"/>
      <c r="FN99" s="21"/>
      <c r="FO99" s="16"/>
      <c r="FP99" s="14"/>
      <c r="FQ99" s="16"/>
      <c r="FR99" s="16"/>
      <c r="FS99" s="16"/>
      <c r="FT99" s="16"/>
      <c r="FU99" s="16"/>
      <c r="FV99" s="18"/>
      <c r="FW99" s="16"/>
      <c r="FX99" s="16"/>
      <c r="FY99" s="18"/>
      <c r="FZ99" s="16"/>
      <c r="GA99" s="16"/>
      <c r="GB99" s="16"/>
      <c r="GC99" s="16"/>
      <c r="GD99" s="16"/>
      <c r="GE99" s="16"/>
      <c r="GF99" s="21"/>
      <c r="GG99" s="21"/>
      <c r="GH99" s="14"/>
      <c r="GI99" s="14"/>
      <c r="GJ99" s="20"/>
      <c r="GK99" s="8"/>
      <c r="GL99" s="7"/>
    </row>
    <row r="100" spans="1:194" ht="50.25" customHeight="1" x14ac:dyDescent="0.15">
      <c r="A100" s="6">
        <v>93</v>
      </c>
      <c r="B100" s="14"/>
      <c r="C100" s="21"/>
      <c r="D100" s="21"/>
      <c r="E100" s="21"/>
      <c r="F100" s="15"/>
      <c r="G100" s="21"/>
      <c r="H100" s="21"/>
      <c r="I100" s="23"/>
      <c r="J100" s="14"/>
      <c r="K100" s="14"/>
      <c r="L100" s="14"/>
      <c r="M100" s="14"/>
      <c r="N100" s="14"/>
      <c r="O100" s="14"/>
      <c r="P100" s="14"/>
      <c r="Q100" s="14"/>
      <c r="R100" s="21"/>
      <c r="S100" s="14"/>
      <c r="T100" s="21"/>
      <c r="U100" s="14"/>
      <c r="V100" s="21"/>
      <c r="W100" s="14"/>
      <c r="X100" s="16"/>
      <c r="Y100" s="14"/>
      <c r="Z100" s="14"/>
      <c r="AA100" s="17"/>
      <c r="AB100" s="16"/>
      <c r="AC100" s="16"/>
      <c r="AD100" s="14"/>
      <c r="AE100" s="17"/>
      <c r="AF100" s="16"/>
      <c r="AG100" s="16"/>
      <c r="AH100" s="14"/>
      <c r="AI100" s="17"/>
      <c r="AJ100" s="16"/>
      <c r="AK100" s="16"/>
      <c r="AL100" s="14"/>
      <c r="AM100" s="17"/>
      <c r="AN100" s="16"/>
      <c r="AO100" s="16"/>
      <c r="AP100" s="14"/>
      <c r="AQ100" s="17"/>
      <c r="AR100" s="16"/>
      <c r="AS100" s="16"/>
      <c r="AT100" s="14"/>
      <c r="AU100" s="17"/>
      <c r="AV100" s="16"/>
      <c r="AW100" s="16"/>
      <c r="AX100" s="14"/>
      <c r="AY100" s="17"/>
      <c r="AZ100" s="16"/>
      <c r="BA100" s="16"/>
      <c r="BB100" s="14"/>
      <c r="BC100" s="17"/>
      <c r="BD100" s="16"/>
      <c r="BE100" s="16"/>
      <c r="BF100" s="14"/>
      <c r="BG100" s="17"/>
      <c r="BH100" s="16"/>
      <c r="BI100" s="16"/>
      <c r="BJ100" s="14"/>
      <c r="BK100" s="17"/>
      <c r="BL100" s="16"/>
      <c r="BM100" s="16"/>
      <c r="BN100" s="14"/>
      <c r="BO100" s="16"/>
      <c r="BP100" s="14"/>
      <c r="BQ100" s="14"/>
      <c r="BR100" s="16"/>
      <c r="BS100" s="14"/>
      <c r="BT100" s="14"/>
      <c r="BU100" s="16"/>
      <c r="BV100" s="14"/>
      <c r="BW100" s="14"/>
      <c r="BX100" s="16"/>
      <c r="BY100" s="14"/>
      <c r="BZ100" s="14"/>
      <c r="CA100" s="16"/>
      <c r="CB100" s="14"/>
      <c r="CC100" s="14"/>
      <c r="CD100" s="16"/>
      <c r="CE100" s="14"/>
      <c r="CF100" s="14"/>
      <c r="CG100" s="16"/>
      <c r="CH100" s="14"/>
      <c r="CI100" s="14"/>
      <c r="CJ100" s="16"/>
      <c r="CK100" s="14"/>
      <c r="CL100" s="14"/>
      <c r="CM100" s="16"/>
      <c r="CN100" s="14"/>
      <c r="CO100" s="16"/>
      <c r="CP100" s="14"/>
      <c r="CQ100" s="16"/>
      <c r="CR100" s="14"/>
      <c r="CS100" s="16"/>
      <c r="CT100" s="14"/>
      <c r="CU100" s="16"/>
      <c r="CV100" s="14"/>
      <c r="CW100" s="81"/>
      <c r="CX100" s="82"/>
      <c r="CY100" s="14"/>
      <c r="CZ100" s="16"/>
      <c r="DA100" s="14"/>
      <c r="DB100" s="14"/>
      <c r="DC100" s="16"/>
      <c r="DD100" s="14"/>
      <c r="DE100" s="14"/>
      <c r="DF100" s="16"/>
      <c r="DG100" s="14"/>
      <c r="DH100" s="14"/>
      <c r="DI100" s="16"/>
      <c r="DJ100" s="14"/>
      <c r="DK100" s="14"/>
      <c r="DL100" s="16"/>
      <c r="DM100" s="14"/>
      <c r="DN100" s="14"/>
      <c r="DO100" s="16"/>
      <c r="DP100" s="14"/>
      <c r="DQ100" s="14"/>
      <c r="DR100" s="16"/>
      <c r="DS100" s="14"/>
      <c r="DT100" s="14"/>
      <c r="DU100" s="16"/>
      <c r="DV100" s="14"/>
      <c r="DW100" s="14"/>
      <c r="DX100" s="16"/>
      <c r="DY100" s="14"/>
      <c r="DZ100" s="14"/>
      <c r="EA100" s="16"/>
      <c r="EB100" s="14"/>
      <c r="EC100" s="30"/>
      <c r="ED100" s="16"/>
      <c r="EE100" s="16"/>
      <c r="EF100" s="21"/>
      <c r="EG100" s="14"/>
      <c r="EH100" s="21"/>
      <c r="EI100" s="14"/>
      <c r="EJ100" s="21"/>
      <c r="EK100" s="14"/>
      <c r="EL100" s="21"/>
      <c r="EM100" s="14"/>
      <c r="EN100" s="16"/>
      <c r="EO100" s="14"/>
      <c r="EP100" s="14"/>
      <c r="EQ100" s="16"/>
      <c r="ER100" s="14"/>
      <c r="ES100" s="14"/>
      <c r="ET100" s="16"/>
      <c r="EU100" s="14"/>
      <c r="EV100" s="21"/>
      <c r="EW100" s="16"/>
      <c r="EX100" s="14"/>
      <c r="EY100" s="21"/>
      <c r="EZ100" s="16"/>
      <c r="FA100" s="14"/>
      <c r="FB100" s="21"/>
      <c r="FC100" s="16"/>
      <c r="FD100" s="14"/>
      <c r="FE100" s="21"/>
      <c r="FF100" s="16"/>
      <c r="FG100" s="14"/>
      <c r="FH100" s="21"/>
      <c r="FI100" s="16"/>
      <c r="FJ100" s="14"/>
      <c r="FK100" s="21"/>
      <c r="FL100" s="16"/>
      <c r="FM100" s="14"/>
      <c r="FN100" s="21"/>
      <c r="FO100" s="16"/>
      <c r="FP100" s="14"/>
      <c r="FQ100" s="16"/>
      <c r="FR100" s="16"/>
      <c r="FS100" s="16"/>
      <c r="FT100" s="16"/>
      <c r="FU100" s="16"/>
      <c r="FV100" s="18"/>
      <c r="FW100" s="16"/>
      <c r="FX100" s="16"/>
      <c r="FY100" s="18"/>
      <c r="FZ100" s="16"/>
      <c r="GA100" s="16"/>
      <c r="GB100" s="16"/>
      <c r="GC100" s="16"/>
      <c r="GD100" s="16"/>
      <c r="GE100" s="16"/>
      <c r="GF100" s="21"/>
      <c r="GG100" s="21"/>
      <c r="GH100" s="14"/>
      <c r="GI100" s="14"/>
      <c r="GJ100" s="20"/>
      <c r="GK100" s="8"/>
      <c r="GL100" s="7"/>
    </row>
    <row r="101" spans="1:194" ht="50.25" customHeight="1" x14ac:dyDescent="0.15">
      <c r="A101" s="6">
        <v>94</v>
      </c>
      <c r="B101" s="14"/>
      <c r="C101" s="21"/>
      <c r="D101" s="21"/>
      <c r="E101" s="21"/>
      <c r="F101" s="15"/>
      <c r="G101" s="21"/>
      <c r="H101" s="21"/>
      <c r="I101" s="23"/>
      <c r="J101" s="14"/>
      <c r="K101" s="14"/>
      <c r="L101" s="14"/>
      <c r="M101" s="14"/>
      <c r="N101" s="14"/>
      <c r="O101" s="14"/>
      <c r="P101" s="14"/>
      <c r="Q101" s="14"/>
      <c r="R101" s="21"/>
      <c r="S101" s="14"/>
      <c r="T101" s="21"/>
      <c r="U101" s="14"/>
      <c r="V101" s="21"/>
      <c r="W101" s="14"/>
      <c r="X101" s="16"/>
      <c r="Y101" s="14"/>
      <c r="Z101" s="14"/>
      <c r="AA101" s="17"/>
      <c r="AB101" s="16"/>
      <c r="AC101" s="16"/>
      <c r="AD101" s="14"/>
      <c r="AE101" s="17"/>
      <c r="AF101" s="16"/>
      <c r="AG101" s="16"/>
      <c r="AH101" s="14"/>
      <c r="AI101" s="17"/>
      <c r="AJ101" s="16"/>
      <c r="AK101" s="16"/>
      <c r="AL101" s="14"/>
      <c r="AM101" s="17"/>
      <c r="AN101" s="16"/>
      <c r="AO101" s="16"/>
      <c r="AP101" s="14"/>
      <c r="AQ101" s="17"/>
      <c r="AR101" s="16"/>
      <c r="AS101" s="16"/>
      <c r="AT101" s="14"/>
      <c r="AU101" s="17"/>
      <c r="AV101" s="16"/>
      <c r="AW101" s="16"/>
      <c r="AX101" s="14"/>
      <c r="AY101" s="17"/>
      <c r="AZ101" s="16"/>
      <c r="BA101" s="16"/>
      <c r="BB101" s="14"/>
      <c r="BC101" s="17"/>
      <c r="BD101" s="16"/>
      <c r="BE101" s="16"/>
      <c r="BF101" s="14"/>
      <c r="BG101" s="17"/>
      <c r="BH101" s="16"/>
      <c r="BI101" s="16"/>
      <c r="BJ101" s="14"/>
      <c r="BK101" s="17"/>
      <c r="BL101" s="16"/>
      <c r="BM101" s="16"/>
      <c r="BN101" s="14"/>
      <c r="BO101" s="16"/>
      <c r="BP101" s="14"/>
      <c r="BQ101" s="14"/>
      <c r="BR101" s="16"/>
      <c r="BS101" s="14"/>
      <c r="BT101" s="14"/>
      <c r="BU101" s="16"/>
      <c r="BV101" s="14"/>
      <c r="BW101" s="14"/>
      <c r="BX101" s="16"/>
      <c r="BY101" s="14"/>
      <c r="BZ101" s="14"/>
      <c r="CA101" s="16"/>
      <c r="CB101" s="14"/>
      <c r="CC101" s="14"/>
      <c r="CD101" s="16"/>
      <c r="CE101" s="14"/>
      <c r="CF101" s="14"/>
      <c r="CG101" s="16"/>
      <c r="CH101" s="14"/>
      <c r="CI101" s="14"/>
      <c r="CJ101" s="16"/>
      <c r="CK101" s="14"/>
      <c r="CL101" s="14"/>
      <c r="CM101" s="16"/>
      <c r="CN101" s="14"/>
      <c r="CO101" s="16"/>
      <c r="CP101" s="14"/>
      <c r="CQ101" s="16"/>
      <c r="CR101" s="14"/>
      <c r="CS101" s="16"/>
      <c r="CT101" s="14"/>
      <c r="CU101" s="16"/>
      <c r="CV101" s="14"/>
      <c r="CW101" s="81"/>
      <c r="CX101" s="82"/>
      <c r="CY101" s="14"/>
      <c r="CZ101" s="16"/>
      <c r="DA101" s="14"/>
      <c r="DB101" s="14"/>
      <c r="DC101" s="16"/>
      <c r="DD101" s="14"/>
      <c r="DE101" s="14"/>
      <c r="DF101" s="16"/>
      <c r="DG101" s="14"/>
      <c r="DH101" s="14"/>
      <c r="DI101" s="16"/>
      <c r="DJ101" s="14"/>
      <c r="DK101" s="14"/>
      <c r="DL101" s="16"/>
      <c r="DM101" s="14"/>
      <c r="DN101" s="14"/>
      <c r="DO101" s="16"/>
      <c r="DP101" s="14"/>
      <c r="DQ101" s="14"/>
      <c r="DR101" s="16"/>
      <c r="DS101" s="14"/>
      <c r="DT101" s="14"/>
      <c r="DU101" s="16"/>
      <c r="DV101" s="14"/>
      <c r="DW101" s="14"/>
      <c r="DX101" s="16"/>
      <c r="DY101" s="14"/>
      <c r="DZ101" s="14"/>
      <c r="EA101" s="16"/>
      <c r="EB101" s="14"/>
      <c r="EC101" s="30"/>
      <c r="ED101" s="16"/>
      <c r="EE101" s="16"/>
      <c r="EF101" s="21"/>
      <c r="EG101" s="14"/>
      <c r="EH101" s="21"/>
      <c r="EI101" s="14"/>
      <c r="EJ101" s="21"/>
      <c r="EK101" s="14"/>
      <c r="EL101" s="21"/>
      <c r="EM101" s="14"/>
      <c r="EN101" s="16"/>
      <c r="EO101" s="14"/>
      <c r="EP101" s="14"/>
      <c r="EQ101" s="16"/>
      <c r="ER101" s="14"/>
      <c r="ES101" s="14"/>
      <c r="ET101" s="16"/>
      <c r="EU101" s="14"/>
      <c r="EV101" s="21"/>
      <c r="EW101" s="16"/>
      <c r="EX101" s="14"/>
      <c r="EY101" s="21"/>
      <c r="EZ101" s="16"/>
      <c r="FA101" s="14"/>
      <c r="FB101" s="21"/>
      <c r="FC101" s="16"/>
      <c r="FD101" s="14"/>
      <c r="FE101" s="21"/>
      <c r="FF101" s="16"/>
      <c r="FG101" s="14"/>
      <c r="FH101" s="21"/>
      <c r="FI101" s="16"/>
      <c r="FJ101" s="14"/>
      <c r="FK101" s="21"/>
      <c r="FL101" s="16"/>
      <c r="FM101" s="14"/>
      <c r="FN101" s="21"/>
      <c r="FO101" s="16"/>
      <c r="FP101" s="14"/>
      <c r="FQ101" s="16"/>
      <c r="FR101" s="16"/>
      <c r="FS101" s="16"/>
      <c r="FT101" s="16"/>
      <c r="FU101" s="16"/>
      <c r="FV101" s="18"/>
      <c r="FW101" s="16"/>
      <c r="FX101" s="16"/>
      <c r="FY101" s="18"/>
      <c r="FZ101" s="16"/>
      <c r="GA101" s="16"/>
      <c r="GB101" s="16"/>
      <c r="GC101" s="16"/>
      <c r="GD101" s="16"/>
      <c r="GE101" s="16"/>
      <c r="GF101" s="21"/>
      <c r="GG101" s="21"/>
      <c r="GH101" s="14"/>
      <c r="GI101" s="14"/>
      <c r="GJ101" s="20"/>
      <c r="GK101" s="8"/>
      <c r="GL101" s="7"/>
    </row>
    <row r="102" spans="1:194" ht="50.25" customHeight="1" x14ac:dyDescent="0.15">
      <c r="A102" s="6">
        <v>95</v>
      </c>
      <c r="B102" s="14"/>
      <c r="C102" s="21"/>
      <c r="D102" s="21"/>
      <c r="E102" s="21"/>
      <c r="F102" s="15"/>
      <c r="G102" s="21"/>
      <c r="H102" s="21"/>
      <c r="I102" s="23"/>
      <c r="J102" s="14"/>
      <c r="K102" s="14"/>
      <c r="L102" s="14"/>
      <c r="M102" s="14"/>
      <c r="N102" s="14"/>
      <c r="O102" s="14"/>
      <c r="P102" s="14"/>
      <c r="Q102" s="14"/>
      <c r="R102" s="21"/>
      <c r="S102" s="14"/>
      <c r="T102" s="21"/>
      <c r="U102" s="14"/>
      <c r="V102" s="21"/>
      <c r="W102" s="14"/>
      <c r="X102" s="16"/>
      <c r="Y102" s="14"/>
      <c r="Z102" s="14"/>
      <c r="AA102" s="17"/>
      <c r="AB102" s="16"/>
      <c r="AC102" s="16"/>
      <c r="AD102" s="14"/>
      <c r="AE102" s="17"/>
      <c r="AF102" s="16"/>
      <c r="AG102" s="16"/>
      <c r="AH102" s="14"/>
      <c r="AI102" s="17"/>
      <c r="AJ102" s="16"/>
      <c r="AK102" s="16"/>
      <c r="AL102" s="14"/>
      <c r="AM102" s="17"/>
      <c r="AN102" s="16"/>
      <c r="AO102" s="16"/>
      <c r="AP102" s="14"/>
      <c r="AQ102" s="17"/>
      <c r="AR102" s="16"/>
      <c r="AS102" s="16"/>
      <c r="AT102" s="14"/>
      <c r="AU102" s="17"/>
      <c r="AV102" s="16"/>
      <c r="AW102" s="16"/>
      <c r="AX102" s="14"/>
      <c r="AY102" s="17"/>
      <c r="AZ102" s="16"/>
      <c r="BA102" s="16"/>
      <c r="BB102" s="14"/>
      <c r="BC102" s="17"/>
      <c r="BD102" s="16"/>
      <c r="BE102" s="16"/>
      <c r="BF102" s="14"/>
      <c r="BG102" s="17"/>
      <c r="BH102" s="16"/>
      <c r="BI102" s="16"/>
      <c r="BJ102" s="14"/>
      <c r="BK102" s="17"/>
      <c r="BL102" s="16"/>
      <c r="BM102" s="16"/>
      <c r="BN102" s="14"/>
      <c r="BO102" s="16"/>
      <c r="BP102" s="14"/>
      <c r="BQ102" s="14"/>
      <c r="BR102" s="16"/>
      <c r="BS102" s="14"/>
      <c r="BT102" s="14"/>
      <c r="BU102" s="16"/>
      <c r="BV102" s="14"/>
      <c r="BW102" s="14"/>
      <c r="BX102" s="16"/>
      <c r="BY102" s="14"/>
      <c r="BZ102" s="14"/>
      <c r="CA102" s="16"/>
      <c r="CB102" s="14"/>
      <c r="CC102" s="14"/>
      <c r="CD102" s="16"/>
      <c r="CE102" s="14"/>
      <c r="CF102" s="14"/>
      <c r="CG102" s="16"/>
      <c r="CH102" s="14"/>
      <c r="CI102" s="14"/>
      <c r="CJ102" s="16"/>
      <c r="CK102" s="14"/>
      <c r="CL102" s="14"/>
      <c r="CM102" s="16"/>
      <c r="CN102" s="14"/>
      <c r="CO102" s="16"/>
      <c r="CP102" s="14"/>
      <c r="CQ102" s="16"/>
      <c r="CR102" s="14"/>
      <c r="CS102" s="16"/>
      <c r="CT102" s="14"/>
      <c r="CU102" s="16"/>
      <c r="CV102" s="14"/>
      <c r="CW102" s="81"/>
      <c r="CX102" s="82"/>
      <c r="CY102" s="14"/>
      <c r="CZ102" s="16"/>
      <c r="DA102" s="14"/>
      <c r="DB102" s="14"/>
      <c r="DC102" s="16"/>
      <c r="DD102" s="14"/>
      <c r="DE102" s="14"/>
      <c r="DF102" s="16"/>
      <c r="DG102" s="14"/>
      <c r="DH102" s="14"/>
      <c r="DI102" s="16"/>
      <c r="DJ102" s="14"/>
      <c r="DK102" s="14"/>
      <c r="DL102" s="16"/>
      <c r="DM102" s="14"/>
      <c r="DN102" s="14"/>
      <c r="DO102" s="16"/>
      <c r="DP102" s="14"/>
      <c r="DQ102" s="14"/>
      <c r="DR102" s="16"/>
      <c r="DS102" s="14"/>
      <c r="DT102" s="14"/>
      <c r="DU102" s="16"/>
      <c r="DV102" s="14"/>
      <c r="DW102" s="14"/>
      <c r="DX102" s="16"/>
      <c r="DY102" s="14"/>
      <c r="DZ102" s="14"/>
      <c r="EA102" s="16"/>
      <c r="EB102" s="14"/>
      <c r="EC102" s="30"/>
      <c r="ED102" s="16"/>
      <c r="EE102" s="16"/>
      <c r="EF102" s="21"/>
      <c r="EG102" s="14"/>
      <c r="EH102" s="21"/>
      <c r="EI102" s="14"/>
      <c r="EJ102" s="21"/>
      <c r="EK102" s="14"/>
      <c r="EL102" s="21"/>
      <c r="EM102" s="14"/>
      <c r="EN102" s="16"/>
      <c r="EO102" s="14"/>
      <c r="EP102" s="14"/>
      <c r="EQ102" s="16"/>
      <c r="ER102" s="14"/>
      <c r="ES102" s="14"/>
      <c r="ET102" s="16"/>
      <c r="EU102" s="14"/>
      <c r="EV102" s="21"/>
      <c r="EW102" s="16"/>
      <c r="EX102" s="14"/>
      <c r="EY102" s="21"/>
      <c r="EZ102" s="16"/>
      <c r="FA102" s="14"/>
      <c r="FB102" s="21"/>
      <c r="FC102" s="16"/>
      <c r="FD102" s="14"/>
      <c r="FE102" s="21"/>
      <c r="FF102" s="16"/>
      <c r="FG102" s="14"/>
      <c r="FH102" s="21"/>
      <c r="FI102" s="16"/>
      <c r="FJ102" s="14"/>
      <c r="FK102" s="21"/>
      <c r="FL102" s="16"/>
      <c r="FM102" s="14"/>
      <c r="FN102" s="21"/>
      <c r="FO102" s="16"/>
      <c r="FP102" s="14"/>
      <c r="FQ102" s="16"/>
      <c r="FR102" s="16"/>
      <c r="FS102" s="16"/>
      <c r="FT102" s="16"/>
      <c r="FU102" s="16"/>
      <c r="FV102" s="18"/>
      <c r="FW102" s="16"/>
      <c r="FX102" s="16"/>
      <c r="FY102" s="18"/>
      <c r="FZ102" s="16"/>
      <c r="GA102" s="16"/>
      <c r="GB102" s="16"/>
      <c r="GC102" s="16"/>
      <c r="GD102" s="16"/>
      <c r="GE102" s="16"/>
      <c r="GF102" s="21"/>
      <c r="GG102" s="21"/>
      <c r="GH102" s="14"/>
      <c r="GI102" s="14"/>
      <c r="GJ102" s="20"/>
      <c r="GK102" s="8"/>
      <c r="GL102" s="7"/>
    </row>
    <row r="103" spans="1:194" ht="50.25" customHeight="1" x14ac:dyDescent="0.15">
      <c r="A103" s="6">
        <v>96</v>
      </c>
      <c r="B103" s="14"/>
      <c r="C103" s="21"/>
      <c r="D103" s="21"/>
      <c r="E103" s="21"/>
      <c r="F103" s="15"/>
      <c r="G103" s="21"/>
      <c r="H103" s="21"/>
      <c r="I103" s="23"/>
      <c r="J103" s="14"/>
      <c r="K103" s="14"/>
      <c r="L103" s="14"/>
      <c r="M103" s="14"/>
      <c r="N103" s="14"/>
      <c r="O103" s="14"/>
      <c r="P103" s="14"/>
      <c r="Q103" s="14"/>
      <c r="R103" s="21"/>
      <c r="S103" s="14"/>
      <c r="T103" s="21"/>
      <c r="U103" s="14"/>
      <c r="V103" s="21"/>
      <c r="W103" s="14"/>
      <c r="X103" s="16"/>
      <c r="Y103" s="14"/>
      <c r="Z103" s="14"/>
      <c r="AA103" s="17"/>
      <c r="AB103" s="16"/>
      <c r="AC103" s="16"/>
      <c r="AD103" s="14"/>
      <c r="AE103" s="17"/>
      <c r="AF103" s="16"/>
      <c r="AG103" s="16"/>
      <c r="AH103" s="14"/>
      <c r="AI103" s="17"/>
      <c r="AJ103" s="16"/>
      <c r="AK103" s="16"/>
      <c r="AL103" s="14"/>
      <c r="AM103" s="17"/>
      <c r="AN103" s="16"/>
      <c r="AO103" s="16"/>
      <c r="AP103" s="14"/>
      <c r="AQ103" s="17"/>
      <c r="AR103" s="16"/>
      <c r="AS103" s="16"/>
      <c r="AT103" s="14"/>
      <c r="AU103" s="17"/>
      <c r="AV103" s="16"/>
      <c r="AW103" s="16"/>
      <c r="AX103" s="14"/>
      <c r="AY103" s="17"/>
      <c r="AZ103" s="16"/>
      <c r="BA103" s="16"/>
      <c r="BB103" s="14"/>
      <c r="BC103" s="17"/>
      <c r="BD103" s="16"/>
      <c r="BE103" s="16"/>
      <c r="BF103" s="14"/>
      <c r="BG103" s="17"/>
      <c r="BH103" s="16"/>
      <c r="BI103" s="16"/>
      <c r="BJ103" s="14"/>
      <c r="BK103" s="17"/>
      <c r="BL103" s="16"/>
      <c r="BM103" s="16"/>
      <c r="BN103" s="14"/>
      <c r="BO103" s="16"/>
      <c r="BP103" s="14"/>
      <c r="BQ103" s="14"/>
      <c r="BR103" s="16"/>
      <c r="BS103" s="14"/>
      <c r="BT103" s="14"/>
      <c r="BU103" s="16"/>
      <c r="BV103" s="14"/>
      <c r="BW103" s="14"/>
      <c r="BX103" s="16"/>
      <c r="BY103" s="14"/>
      <c r="BZ103" s="14"/>
      <c r="CA103" s="16"/>
      <c r="CB103" s="14"/>
      <c r="CC103" s="14"/>
      <c r="CD103" s="16"/>
      <c r="CE103" s="14"/>
      <c r="CF103" s="14"/>
      <c r="CG103" s="16"/>
      <c r="CH103" s="14"/>
      <c r="CI103" s="14"/>
      <c r="CJ103" s="16"/>
      <c r="CK103" s="14"/>
      <c r="CL103" s="14"/>
      <c r="CM103" s="16"/>
      <c r="CN103" s="14"/>
      <c r="CO103" s="16"/>
      <c r="CP103" s="14"/>
      <c r="CQ103" s="16"/>
      <c r="CR103" s="14"/>
      <c r="CS103" s="16"/>
      <c r="CT103" s="14"/>
      <c r="CU103" s="16"/>
      <c r="CV103" s="14"/>
      <c r="CW103" s="81"/>
      <c r="CX103" s="82"/>
      <c r="CY103" s="14"/>
      <c r="CZ103" s="16"/>
      <c r="DA103" s="14"/>
      <c r="DB103" s="14"/>
      <c r="DC103" s="16"/>
      <c r="DD103" s="14"/>
      <c r="DE103" s="14"/>
      <c r="DF103" s="16"/>
      <c r="DG103" s="14"/>
      <c r="DH103" s="14"/>
      <c r="DI103" s="16"/>
      <c r="DJ103" s="14"/>
      <c r="DK103" s="14"/>
      <c r="DL103" s="16"/>
      <c r="DM103" s="14"/>
      <c r="DN103" s="14"/>
      <c r="DO103" s="16"/>
      <c r="DP103" s="14"/>
      <c r="DQ103" s="14"/>
      <c r="DR103" s="16"/>
      <c r="DS103" s="14"/>
      <c r="DT103" s="14"/>
      <c r="DU103" s="16"/>
      <c r="DV103" s="14"/>
      <c r="DW103" s="14"/>
      <c r="DX103" s="16"/>
      <c r="DY103" s="14"/>
      <c r="DZ103" s="14"/>
      <c r="EA103" s="16"/>
      <c r="EB103" s="14"/>
      <c r="EC103" s="30"/>
      <c r="ED103" s="16"/>
      <c r="EE103" s="16"/>
      <c r="EF103" s="21"/>
      <c r="EG103" s="14"/>
      <c r="EH103" s="21"/>
      <c r="EI103" s="14"/>
      <c r="EJ103" s="21"/>
      <c r="EK103" s="14"/>
      <c r="EL103" s="21"/>
      <c r="EM103" s="14"/>
      <c r="EN103" s="16"/>
      <c r="EO103" s="14"/>
      <c r="EP103" s="14"/>
      <c r="EQ103" s="16"/>
      <c r="ER103" s="14"/>
      <c r="ES103" s="14"/>
      <c r="ET103" s="16"/>
      <c r="EU103" s="14"/>
      <c r="EV103" s="21"/>
      <c r="EW103" s="16"/>
      <c r="EX103" s="14"/>
      <c r="EY103" s="21"/>
      <c r="EZ103" s="16"/>
      <c r="FA103" s="14"/>
      <c r="FB103" s="21"/>
      <c r="FC103" s="16"/>
      <c r="FD103" s="14"/>
      <c r="FE103" s="21"/>
      <c r="FF103" s="16"/>
      <c r="FG103" s="14"/>
      <c r="FH103" s="21"/>
      <c r="FI103" s="16"/>
      <c r="FJ103" s="14"/>
      <c r="FK103" s="21"/>
      <c r="FL103" s="16"/>
      <c r="FM103" s="14"/>
      <c r="FN103" s="21"/>
      <c r="FO103" s="16"/>
      <c r="FP103" s="14"/>
      <c r="FQ103" s="16"/>
      <c r="FR103" s="16"/>
      <c r="FS103" s="16"/>
      <c r="FT103" s="16"/>
      <c r="FU103" s="16"/>
      <c r="FV103" s="18"/>
      <c r="FW103" s="16"/>
      <c r="FX103" s="16"/>
      <c r="FY103" s="18"/>
      <c r="FZ103" s="16"/>
      <c r="GA103" s="16"/>
      <c r="GB103" s="16"/>
      <c r="GC103" s="16"/>
      <c r="GD103" s="16"/>
      <c r="GE103" s="16"/>
      <c r="GF103" s="21"/>
      <c r="GG103" s="21"/>
      <c r="GH103" s="14"/>
      <c r="GI103" s="14"/>
      <c r="GJ103" s="20"/>
      <c r="GK103" s="8"/>
      <c r="GL103" s="7"/>
    </row>
    <row r="104" spans="1:194" ht="50.25" customHeight="1" x14ac:dyDescent="0.15">
      <c r="A104" s="6">
        <v>97</v>
      </c>
      <c r="B104" s="14"/>
      <c r="C104" s="21"/>
      <c r="D104" s="21"/>
      <c r="E104" s="21"/>
      <c r="F104" s="15"/>
      <c r="G104" s="21"/>
      <c r="H104" s="21"/>
      <c r="I104" s="23"/>
      <c r="J104" s="14"/>
      <c r="K104" s="14"/>
      <c r="L104" s="14"/>
      <c r="M104" s="14"/>
      <c r="N104" s="14"/>
      <c r="O104" s="14"/>
      <c r="P104" s="14"/>
      <c r="Q104" s="14"/>
      <c r="R104" s="21"/>
      <c r="S104" s="14"/>
      <c r="T104" s="21"/>
      <c r="U104" s="14"/>
      <c r="V104" s="21"/>
      <c r="W104" s="14"/>
      <c r="X104" s="16"/>
      <c r="Y104" s="14"/>
      <c r="Z104" s="14"/>
      <c r="AA104" s="17"/>
      <c r="AB104" s="16"/>
      <c r="AC104" s="16"/>
      <c r="AD104" s="14"/>
      <c r="AE104" s="17"/>
      <c r="AF104" s="16"/>
      <c r="AG104" s="16"/>
      <c r="AH104" s="14"/>
      <c r="AI104" s="17"/>
      <c r="AJ104" s="16"/>
      <c r="AK104" s="16"/>
      <c r="AL104" s="14"/>
      <c r="AM104" s="17"/>
      <c r="AN104" s="16"/>
      <c r="AO104" s="16"/>
      <c r="AP104" s="14"/>
      <c r="AQ104" s="17"/>
      <c r="AR104" s="16"/>
      <c r="AS104" s="16"/>
      <c r="AT104" s="14"/>
      <c r="AU104" s="17"/>
      <c r="AV104" s="16"/>
      <c r="AW104" s="16"/>
      <c r="AX104" s="14"/>
      <c r="AY104" s="17"/>
      <c r="AZ104" s="16"/>
      <c r="BA104" s="16"/>
      <c r="BB104" s="14"/>
      <c r="BC104" s="17"/>
      <c r="BD104" s="16"/>
      <c r="BE104" s="16"/>
      <c r="BF104" s="14"/>
      <c r="BG104" s="17"/>
      <c r="BH104" s="16"/>
      <c r="BI104" s="16"/>
      <c r="BJ104" s="14"/>
      <c r="BK104" s="17"/>
      <c r="BL104" s="16"/>
      <c r="BM104" s="16"/>
      <c r="BN104" s="14"/>
      <c r="BO104" s="16"/>
      <c r="BP104" s="14"/>
      <c r="BQ104" s="14"/>
      <c r="BR104" s="16"/>
      <c r="BS104" s="14"/>
      <c r="BT104" s="14"/>
      <c r="BU104" s="16"/>
      <c r="BV104" s="14"/>
      <c r="BW104" s="14"/>
      <c r="BX104" s="16"/>
      <c r="BY104" s="14"/>
      <c r="BZ104" s="14"/>
      <c r="CA104" s="16"/>
      <c r="CB104" s="14"/>
      <c r="CC104" s="14"/>
      <c r="CD104" s="16"/>
      <c r="CE104" s="14"/>
      <c r="CF104" s="14"/>
      <c r="CG104" s="16"/>
      <c r="CH104" s="14"/>
      <c r="CI104" s="14"/>
      <c r="CJ104" s="16"/>
      <c r="CK104" s="14"/>
      <c r="CL104" s="14"/>
      <c r="CM104" s="16"/>
      <c r="CN104" s="14"/>
      <c r="CO104" s="16"/>
      <c r="CP104" s="14"/>
      <c r="CQ104" s="16"/>
      <c r="CR104" s="14"/>
      <c r="CS104" s="16"/>
      <c r="CT104" s="14"/>
      <c r="CU104" s="16"/>
      <c r="CV104" s="14"/>
      <c r="CW104" s="81"/>
      <c r="CX104" s="82"/>
      <c r="CY104" s="14"/>
      <c r="CZ104" s="16"/>
      <c r="DA104" s="14"/>
      <c r="DB104" s="14"/>
      <c r="DC104" s="16"/>
      <c r="DD104" s="14"/>
      <c r="DE104" s="14"/>
      <c r="DF104" s="16"/>
      <c r="DG104" s="14"/>
      <c r="DH104" s="14"/>
      <c r="DI104" s="16"/>
      <c r="DJ104" s="14"/>
      <c r="DK104" s="14"/>
      <c r="DL104" s="16"/>
      <c r="DM104" s="14"/>
      <c r="DN104" s="14"/>
      <c r="DO104" s="16"/>
      <c r="DP104" s="14"/>
      <c r="DQ104" s="14"/>
      <c r="DR104" s="16"/>
      <c r="DS104" s="14"/>
      <c r="DT104" s="14"/>
      <c r="DU104" s="16"/>
      <c r="DV104" s="14"/>
      <c r="DW104" s="14"/>
      <c r="DX104" s="16"/>
      <c r="DY104" s="14"/>
      <c r="DZ104" s="14"/>
      <c r="EA104" s="16"/>
      <c r="EB104" s="14"/>
      <c r="EC104" s="30"/>
      <c r="ED104" s="16"/>
      <c r="EE104" s="16"/>
      <c r="EF104" s="21"/>
      <c r="EG104" s="14"/>
      <c r="EH104" s="21"/>
      <c r="EI104" s="14"/>
      <c r="EJ104" s="21"/>
      <c r="EK104" s="14"/>
      <c r="EL104" s="21"/>
      <c r="EM104" s="14"/>
      <c r="EN104" s="16"/>
      <c r="EO104" s="14"/>
      <c r="EP104" s="14"/>
      <c r="EQ104" s="16"/>
      <c r="ER104" s="14"/>
      <c r="ES104" s="14"/>
      <c r="ET104" s="16"/>
      <c r="EU104" s="14"/>
      <c r="EV104" s="21"/>
      <c r="EW104" s="16"/>
      <c r="EX104" s="14"/>
      <c r="EY104" s="21"/>
      <c r="EZ104" s="16"/>
      <c r="FA104" s="14"/>
      <c r="FB104" s="21"/>
      <c r="FC104" s="16"/>
      <c r="FD104" s="14"/>
      <c r="FE104" s="21"/>
      <c r="FF104" s="16"/>
      <c r="FG104" s="14"/>
      <c r="FH104" s="21"/>
      <c r="FI104" s="16"/>
      <c r="FJ104" s="14"/>
      <c r="FK104" s="21"/>
      <c r="FL104" s="16"/>
      <c r="FM104" s="14"/>
      <c r="FN104" s="21"/>
      <c r="FO104" s="16"/>
      <c r="FP104" s="14"/>
      <c r="FQ104" s="16"/>
      <c r="FR104" s="16"/>
      <c r="FS104" s="16"/>
      <c r="FT104" s="16"/>
      <c r="FU104" s="16"/>
      <c r="FV104" s="18"/>
      <c r="FW104" s="16"/>
      <c r="FX104" s="16"/>
      <c r="FY104" s="18"/>
      <c r="FZ104" s="16"/>
      <c r="GA104" s="16"/>
      <c r="GB104" s="16"/>
      <c r="GC104" s="16"/>
      <c r="GD104" s="16"/>
      <c r="GE104" s="16"/>
      <c r="GF104" s="21"/>
      <c r="GG104" s="21"/>
      <c r="GH104" s="14"/>
      <c r="GI104" s="14"/>
      <c r="GJ104" s="20"/>
      <c r="GK104" s="8"/>
      <c r="GL104" s="7"/>
    </row>
    <row r="105" spans="1:194" ht="50.25" customHeight="1" x14ac:dyDescent="0.15">
      <c r="A105" s="6">
        <v>98</v>
      </c>
      <c r="B105" s="14"/>
      <c r="C105" s="21"/>
      <c r="D105" s="21"/>
      <c r="E105" s="21"/>
      <c r="F105" s="15"/>
      <c r="G105" s="21"/>
      <c r="H105" s="21"/>
      <c r="I105" s="23"/>
      <c r="J105" s="14"/>
      <c r="K105" s="14"/>
      <c r="L105" s="14"/>
      <c r="M105" s="14"/>
      <c r="N105" s="14"/>
      <c r="O105" s="14"/>
      <c r="P105" s="14"/>
      <c r="Q105" s="14"/>
      <c r="R105" s="21"/>
      <c r="S105" s="14"/>
      <c r="T105" s="21"/>
      <c r="U105" s="14"/>
      <c r="V105" s="21"/>
      <c r="W105" s="14"/>
      <c r="X105" s="16"/>
      <c r="Y105" s="14"/>
      <c r="Z105" s="14"/>
      <c r="AA105" s="17"/>
      <c r="AB105" s="16"/>
      <c r="AC105" s="16"/>
      <c r="AD105" s="14"/>
      <c r="AE105" s="17"/>
      <c r="AF105" s="16"/>
      <c r="AG105" s="16"/>
      <c r="AH105" s="14"/>
      <c r="AI105" s="17"/>
      <c r="AJ105" s="16"/>
      <c r="AK105" s="16"/>
      <c r="AL105" s="14"/>
      <c r="AM105" s="17"/>
      <c r="AN105" s="16"/>
      <c r="AO105" s="16"/>
      <c r="AP105" s="14"/>
      <c r="AQ105" s="17"/>
      <c r="AR105" s="16"/>
      <c r="AS105" s="16"/>
      <c r="AT105" s="14"/>
      <c r="AU105" s="17"/>
      <c r="AV105" s="16"/>
      <c r="AW105" s="16"/>
      <c r="AX105" s="14"/>
      <c r="AY105" s="17"/>
      <c r="AZ105" s="16"/>
      <c r="BA105" s="16"/>
      <c r="BB105" s="14"/>
      <c r="BC105" s="17"/>
      <c r="BD105" s="16"/>
      <c r="BE105" s="16"/>
      <c r="BF105" s="14"/>
      <c r="BG105" s="17"/>
      <c r="BH105" s="16"/>
      <c r="BI105" s="16"/>
      <c r="BJ105" s="14"/>
      <c r="BK105" s="17"/>
      <c r="BL105" s="16"/>
      <c r="BM105" s="16"/>
      <c r="BN105" s="14"/>
      <c r="BO105" s="16"/>
      <c r="BP105" s="14"/>
      <c r="BQ105" s="14"/>
      <c r="BR105" s="16"/>
      <c r="BS105" s="14"/>
      <c r="BT105" s="14"/>
      <c r="BU105" s="16"/>
      <c r="BV105" s="14"/>
      <c r="BW105" s="14"/>
      <c r="BX105" s="16"/>
      <c r="BY105" s="14"/>
      <c r="BZ105" s="14"/>
      <c r="CA105" s="16"/>
      <c r="CB105" s="14"/>
      <c r="CC105" s="14"/>
      <c r="CD105" s="16"/>
      <c r="CE105" s="14"/>
      <c r="CF105" s="14"/>
      <c r="CG105" s="16"/>
      <c r="CH105" s="14"/>
      <c r="CI105" s="14"/>
      <c r="CJ105" s="16"/>
      <c r="CK105" s="14"/>
      <c r="CL105" s="14"/>
      <c r="CM105" s="16"/>
      <c r="CN105" s="14"/>
      <c r="CO105" s="16"/>
      <c r="CP105" s="14"/>
      <c r="CQ105" s="16"/>
      <c r="CR105" s="14"/>
      <c r="CS105" s="16"/>
      <c r="CT105" s="14"/>
      <c r="CU105" s="16"/>
      <c r="CV105" s="14"/>
      <c r="CW105" s="81"/>
      <c r="CX105" s="82"/>
      <c r="CY105" s="14"/>
      <c r="CZ105" s="16"/>
      <c r="DA105" s="14"/>
      <c r="DB105" s="14"/>
      <c r="DC105" s="16"/>
      <c r="DD105" s="14"/>
      <c r="DE105" s="14"/>
      <c r="DF105" s="16"/>
      <c r="DG105" s="14"/>
      <c r="DH105" s="14"/>
      <c r="DI105" s="16"/>
      <c r="DJ105" s="14"/>
      <c r="DK105" s="14"/>
      <c r="DL105" s="16"/>
      <c r="DM105" s="14"/>
      <c r="DN105" s="14"/>
      <c r="DO105" s="16"/>
      <c r="DP105" s="14"/>
      <c r="DQ105" s="14"/>
      <c r="DR105" s="16"/>
      <c r="DS105" s="14"/>
      <c r="DT105" s="14"/>
      <c r="DU105" s="16"/>
      <c r="DV105" s="14"/>
      <c r="DW105" s="14"/>
      <c r="DX105" s="16"/>
      <c r="DY105" s="14"/>
      <c r="DZ105" s="14"/>
      <c r="EA105" s="16"/>
      <c r="EB105" s="14"/>
      <c r="EC105" s="30"/>
      <c r="ED105" s="16"/>
      <c r="EE105" s="16"/>
      <c r="EF105" s="21"/>
      <c r="EG105" s="14"/>
      <c r="EH105" s="21"/>
      <c r="EI105" s="14"/>
      <c r="EJ105" s="21"/>
      <c r="EK105" s="14"/>
      <c r="EL105" s="21"/>
      <c r="EM105" s="14"/>
      <c r="EN105" s="16"/>
      <c r="EO105" s="14"/>
      <c r="EP105" s="14"/>
      <c r="EQ105" s="16"/>
      <c r="ER105" s="14"/>
      <c r="ES105" s="14"/>
      <c r="ET105" s="16"/>
      <c r="EU105" s="14"/>
      <c r="EV105" s="21"/>
      <c r="EW105" s="16"/>
      <c r="EX105" s="14"/>
      <c r="EY105" s="21"/>
      <c r="EZ105" s="16"/>
      <c r="FA105" s="14"/>
      <c r="FB105" s="21"/>
      <c r="FC105" s="16"/>
      <c r="FD105" s="14"/>
      <c r="FE105" s="21"/>
      <c r="FF105" s="16"/>
      <c r="FG105" s="14"/>
      <c r="FH105" s="21"/>
      <c r="FI105" s="16"/>
      <c r="FJ105" s="14"/>
      <c r="FK105" s="21"/>
      <c r="FL105" s="16"/>
      <c r="FM105" s="14"/>
      <c r="FN105" s="21"/>
      <c r="FO105" s="16"/>
      <c r="FP105" s="14"/>
      <c r="FQ105" s="16"/>
      <c r="FR105" s="16"/>
      <c r="FS105" s="16"/>
      <c r="FT105" s="16"/>
      <c r="FU105" s="16"/>
      <c r="FV105" s="18"/>
      <c r="FW105" s="16"/>
      <c r="FX105" s="16"/>
      <c r="FY105" s="18"/>
      <c r="FZ105" s="16"/>
      <c r="GA105" s="16"/>
      <c r="GB105" s="16"/>
      <c r="GC105" s="16"/>
      <c r="GD105" s="16"/>
      <c r="GE105" s="16"/>
      <c r="GF105" s="21"/>
      <c r="GG105" s="21"/>
      <c r="GH105" s="14"/>
      <c r="GI105" s="14"/>
      <c r="GJ105" s="20"/>
      <c r="GK105" s="8"/>
      <c r="GL105" s="7"/>
    </row>
    <row r="106" spans="1:194" ht="50.25" customHeight="1" x14ac:dyDescent="0.15">
      <c r="A106" s="6">
        <v>99</v>
      </c>
      <c r="B106" s="14"/>
      <c r="C106" s="21"/>
      <c r="D106" s="21"/>
      <c r="E106" s="21"/>
      <c r="F106" s="15"/>
      <c r="G106" s="21"/>
      <c r="H106" s="21"/>
      <c r="I106" s="23"/>
      <c r="J106" s="14"/>
      <c r="K106" s="14"/>
      <c r="L106" s="14"/>
      <c r="M106" s="14"/>
      <c r="N106" s="14"/>
      <c r="O106" s="14"/>
      <c r="P106" s="14"/>
      <c r="Q106" s="14"/>
      <c r="R106" s="21"/>
      <c r="S106" s="14"/>
      <c r="T106" s="21"/>
      <c r="U106" s="14"/>
      <c r="V106" s="21"/>
      <c r="W106" s="14"/>
      <c r="X106" s="16"/>
      <c r="Y106" s="14"/>
      <c r="Z106" s="14"/>
      <c r="AA106" s="17"/>
      <c r="AB106" s="16"/>
      <c r="AC106" s="16"/>
      <c r="AD106" s="14"/>
      <c r="AE106" s="17"/>
      <c r="AF106" s="16"/>
      <c r="AG106" s="16"/>
      <c r="AH106" s="14"/>
      <c r="AI106" s="17"/>
      <c r="AJ106" s="16"/>
      <c r="AK106" s="16"/>
      <c r="AL106" s="14"/>
      <c r="AM106" s="17"/>
      <c r="AN106" s="16"/>
      <c r="AO106" s="16"/>
      <c r="AP106" s="14"/>
      <c r="AQ106" s="17"/>
      <c r="AR106" s="16"/>
      <c r="AS106" s="16"/>
      <c r="AT106" s="14"/>
      <c r="AU106" s="17"/>
      <c r="AV106" s="16"/>
      <c r="AW106" s="16"/>
      <c r="AX106" s="14"/>
      <c r="AY106" s="17"/>
      <c r="AZ106" s="16"/>
      <c r="BA106" s="16"/>
      <c r="BB106" s="14"/>
      <c r="BC106" s="17"/>
      <c r="BD106" s="16"/>
      <c r="BE106" s="16"/>
      <c r="BF106" s="14"/>
      <c r="BG106" s="17"/>
      <c r="BH106" s="16"/>
      <c r="BI106" s="16"/>
      <c r="BJ106" s="14"/>
      <c r="BK106" s="17"/>
      <c r="BL106" s="16"/>
      <c r="BM106" s="16"/>
      <c r="BN106" s="14"/>
      <c r="BO106" s="16"/>
      <c r="BP106" s="14"/>
      <c r="BQ106" s="14"/>
      <c r="BR106" s="16"/>
      <c r="BS106" s="14"/>
      <c r="BT106" s="14"/>
      <c r="BU106" s="16"/>
      <c r="BV106" s="14"/>
      <c r="BW106" s="14"/>
      <c r="BX106" s="16"/>
      <c r="BY106" s="14"/>
      <c r="BZ106" s="14"/>
      <c r="CA106" s="16"/>
      <c r="CB106" s="14"/>
      <c r="CC106" s="14"/>
      <c r="CD106" s="16"/>
      <c r="CE106" s="14"/>
      <c r="CF106" s="14"/>
      <c r="CG106" s="16"/>
      <c r="CH106" s="14"/>
      <c r="CI106" s="14"/>
      <c r="CJ106" s="16"/>
      <c r="CK106" s="14"/>
      <c r="CL106" s="14"/>
      <c r="CM106" s="16"/>
      <c r="CN106" s="14"/>
      <c r="CO106" s="16"/>
      <c r="CP106" s="14"/>
      <c r="CQ106" s="16"/>
      <c r="CR106" s="14"/>
      <c r="CS106" s="16"/>
      <c r="CT106" s="14"/>
      <c r="CU106" s="16"/>
      <c r="CV106" s="14"/>
      <c r="CW106" s="81"/>
      <c r="CX106" s="82"/>
      <c r="CY106" s="14"/>
      <c r="CZ106" s="16"/>
      <c r="DA106" s="14"/>
      <c r="DB106" s="14"/>
      <c r="DC106" s="16"/>
      <c r="DD106" s="14"/>
      <c r="DE106" s="14"/>
      <c r="DF106" s="16"/>
      <c r="DG106" s="14"/>
      <c r="DH106" s="14"/>
      <c r="DI106" s="16"/>
      <c r="DJ106" s="14"/>
      <c r="DK106" s="14"/>
      <c r="DL106" s="16"/>
      <c r="DM106" s="14"/>
      <c r="DN106" s="14"/>
      <c r="DO106" s="16"/>
      <c r="DP106" s="14"/>
      <c r="DQ106" s="14"/>
      <c r="DR106" s="16"/>
      <c r="DS106" s="14"/>
      <c r="DT106" s="14"/>
      <c r="DU106" s="16"/>
      <c r="DV106" s="14"/>
      <c r="DW106" s="14"/>
      <c r="DX106" s="16"/>
      <c r="DY106" s="14"/>
      <c r="DZ106" s="14"/>
      <c r="EA106" s="16"/>
      <c r="EB106" s="14"/>
      <c r="EC106" s="30"/>
      <c r="ED106" s="16"/>
      <c r="EE106" s="16"/>
      <c r="EF106" s="21"/>
      <c r="EG106" s="14"/>
      <c r="EH106" s="21"/>
      <c r="EI106" s="14"/>
      <c r="EJ106" s="21"/>
      <c r="EK106" s="14"/>
      <c r="EL106" s="21"/>
      <c r="EM106" s="14"/>
      <c r="EN106" s="16"/>
      <c r="EO106" s="14"/>
      <c r="EP106" s="14"/>
      <c r="EQ106" s="16"/>
      <c r="ER106" s="14"/>
      <c r="ES106" s="14"/>
      <c r="ET106" s="16"/>
      <c r="EU106" s="14"/>
      <c r="EV106" s="21"/>
      <c r="EW106" s="16"/>
      <c r="EX106" s="14"/>
      <c r="EY106" s="21"/>
      <c r="EZ106" s="16"/>
      <c r="FA106" s="14"/>
      <c r="FB106" s="21"/>
      <c r="FC106" s="16"/>
      <c r="FD106" s="14"/>
      <c r="FE106" s="21"/>
      <c r="FF106" s="16"/>
      <c r="FG106" s="14"/>
      <c r="FH106" s="21"/>
      <c r="FI106" s="16"/>
      <c r="FJ106" s="14"/>
      <c r="FK106" s="21"/>
      <c r="FL106" s="16"/>
      <c r="FM106" s="14"/>
      <c r="FN106" s="21"/>
      <c r="FO106" s="16"/>
      <c r="FP106" s="14"/>
      <c r="FQ106" s="16"/>
      <c r="FR106" s="16"/>
      <c r="FS106" s="16"/>
      <c r="FT106" s="16"/>
      <c r="FU106" s="16"/>
      <c r="FV106" s="18"/>
      <c r="FW106" s="16"/>
      <c r="FX106" s="16"/>
      <c r="FY106" s="18"/>
      <c r="FZ106" s="16"/>
      <c r="GA106" s="16"/>
      <c r="GB106" s="16"/>
      <c r="GC106" s="16"/>
      <c r="GD106" s="16"/>
      <c r="GE106" s="16"/>
      <c r="GF106" s="21"/>
      <c r="GG106" s="21"/>
      <c r="GH106" s="14"/>
      <c r="GI106" s="14"/>
      <c r="GJ106" s="20"/>
      <c r="GK106" s="8"/>
      <c r="GL106" s="7"/>
    </row>
    <row r="107" spans="1:194" ht="50.25" customHeight="1" x14ac:dyDescent="0.15">
      <c r="A107" s="6">
        <v>100</v>
      </c>
      <c r="B107" s="14"/>
      <c r="C107" s="21"/>
      <c r="D107" s="21"/>
      <c r="E107" s="21"/>
      <c r="F107" s="15"/>
      <c r="G107" s="21"/>
      <c r="H107" s="21"/>
      <c r="I107" s="23"/>
      <c r="J107" s="14"/>
      <c r="K107" s="14"/>
      <c r="L107" s="14"/>
      <c r="M107" s="14"/>
      <c r="N107" s="14"/>
      <c r="O107" s="14"/>
      <c r="P107" s="14"/>
      <c r="Q107" s="14"/>
      <c r="R107" s="21"/>
      <c r="S107" s="14"/>
      <c r="T107" s="21"/>
      <c r="U107" s="14"/>
      <c r="V107" s="21"/>
      <c r="W107" s="14"/>
      <c r="X107" s="16"/>
      <c r="Y107" s="14"/>
      <c r="Z107" s="14"/>
      <c r="AA107" s="17"/>
      <c r="AB107" s="16"/>
      <c r="AC107" s="16"/>
      <c r="AD107" s="14"/>
      <c r="AE107" s="17"/>
      <c r="AF107" s="16"/>
      <c r="AG107" s="16"/>
      <c r="AH107" s="14"/>
      <c r="AI107" s="17"/>
      <c r="AJ107" s="16"/>
      <c r="AK107" s="16"/>
      <c r="AL107" s="14"/>
      <c r="AM107" s="17"/>
      <c r="AN107" s="16"/>
      <c r="AO107" s="16"/>
      <c r="AP107" s="14"/>
      <c r="AQ107" s="17"/>
      <c r="AR107" s="16"/>
      <c r="AS107" s="16"/>
      <c r="AT107" s="14"/>
      <c r="AU107" s="17"/>
      <c r="AV107" s="16"/>
      <c r="AW107" s="16"/>
      <c r="AX107" s="14"/>
      <c r="AY107" s="17"/>
      <c r="AZ107" s="16"/>
      <c r="BA107" s="16"/>
      <c r="BB107" s="14"/>
      <c r="BC107" s="17"/>
      <c r="BD107" s="16"/>
      <c r="BE107" s="16"/>
      <c r="BF107" s="14"/>
      <c r="BG107" s="17"/>
      <c r="BH107" s="16"/>
      <c r="BI107" s="16"/>
      <c r="BJ107" s="14"/>
      <c r="BK107" s="17"/>
      <c r="BL107" s="16"/>
      <c r="BM107" s="16"/>
      <c r="BN107" s="14"/>
      <c r="BO107" s="16"/>
      <c r="BP107" s="14"/>
      <c r="BQ107" s="14"/>
      <c r="BR107" s="16"/>
      <c r="BS107" s="14"/>
      <c r="BT107" s="14"/>
      <c r="BU107" s="16"/>
      <c r="BV107" s="14"/>
      <c r="BW107" s="14"/>
      <c r="BX107" s="16"/>
      <c r="BY107" s="14"/>
      <c r="BZ107" s="14"/>
      <c r="CA107" s="16"/>
      <c r="CB107" s="14"/>
      <c r="CC107" s="14"/>
      <c r="CD107" s="16"/>
      <c r="CE107" s="14"/>
      <c r="CF107" s="14"/>
      <c r="CG107" s="16"/>
      <c r="CH107" s="14"/>
      <c r="CI107" s="14"/>
      <c r="CJ107" s="16"/>
      <c r="CK107" s="14"/>
      <c r="CL107" s="14"/>
      <c r="CM107" s="16"/>
      <c r="CN107" s="14"/>
      <c r="CO107" s="16"/>
      <c r="CP107" s="14"/>
      <c r="CQ107" s="16"/>
      <c r="CR107" s="14"/>
      <c r="CS107" s="16"/>
      <c r="CT107" s="14"/>
      <c r="CU107" s="16"/>
      <c r="CV107" s="14"/>
      <c r="CW107" s="81"/>
      <c r="CX107" s="82"/>
      <c r="CY107" s="14"/>
      <c r="CZ107" s="16"/>
      <c r="DA107" s="14"/>
      <c r="DB107" s="14"/>
      <c r="DC107" s="16"/>
      <c r="DD107" s="14"/>
      <c r="DE107" s="14"/>
      <c r="DF107" s="16"/>
      <c r="DG107" s="14"/>
      <c r="DH107" s="14"/>
      <c r="DI107" s="16"/>
      <c r="DJ107" s="14"/>
      <c r="DK107" s="14"/>
      <c r="DL107" s="16"/>
      <c r="DM107" s="14"/>
      <c r="DN107" s="14"/>
      <c r="DO107" s="16"/>
      <c r="DP107" s="14"/>
      <c r="DQ107" s="14"/>
      <c r="DR107" s="16"/>
      <c r="DS107" s="14"/>
      <c r="DT107" s="14"/>
      <c r="DU107" s="16"/>
      <c r="DV107" s="14"/>
      <c r="DW107" s="14"/>
      <c r="DX107" s="16"/>
      <c r="DY107" s="14"/>
      <c r="DZ107" s="14"/>
      <c r="EA107" s="16"/>
      <c r="EB107" s="14"/>
      <c r="EC107" s="30"/>
      <c r="ED107" s="16"/>
      <c r="EE107" s="16"/>
      <c r="EF107" s="21"/>
      <c r="EG107" s="14"/>
      <c r="EH107" s="21"/>
      <c r="EI107" s="14"/>
      <c r="EJ107" s="21"/>
      <c r="EK107" s="14"/>
      <c r="EL107" s="21"/>
      <c r="EM107" s="14"/>
      <c r="EN107" s="16"/>
      <c r="EO107" s="14"/>
      <c r="EP107" s="14"/>
      <c r="EQ107" s="16"/>
      <c r="ER107" s="14"/>
      <c r="ES107" s="14"/>
      <c r="ET107" s="16"/>
      <c r="EU107" s="14"/>
      <c r="EV107" s="21"/>
      <c r="EW107" s="16"/>
      <c r="EX107" s="14"/>
      <c r="EY107" s="21"/>
      <c r="EZ107" s="16"/>
      <c r="FA107" s="14"/>
      <c r="FB107" s="21"/>
      <c r="FC107" s="16"/>
      <c r="FD107" s="14"/>
      <c r="FE107" s="21"/>
      <c r="FF107" s="16"/>
      <c r="FG107" s="14"/>
      <c r="FH107" s="21"/>
      <c r="FI107" s="16"/>
      <c r="FJ107" s="14"/>
      <c r="FK107" s="21"/>
      <c r="FL107" s="16"/>
      <c r="FM107" s="14"/>
      <c r="FN107" s="21"/>
      <c r="FO107" s="16"/>
      <c r="FP107" s="14"/>
      <c r="FQ107" s="16"/>
      <c r="FR107" s="16"/>
      <c r="FS107" s="16"/>
      <c r="FT107" s="16"/>
      <c r="FU107" s="16"/>
      <c r="FV107" s="18"/>
      <c r="FW107" s="16"/>
      <c r="FX107" s="16"/>
      <c r="FY107" s="18"/>
      <c r="FZ107" s="16"/>
      <c r="GA107" s="16"/>
      <c r="GB107" s="16"/>
      <c r="GC107" s="16"/>
      <c r="GD107" s="16"/>
      <c r="GE107" s="16"/>
      <c r="GF107" s="21"/>
      <c r="GG107" s="21"/>
      <c r="GH107" s="14"/>
      <c r="GI107" s="14"/>
      <c r="GJ107" s="20"/>
      <c r="GK107" s="8"/>
      <c r="GL107" s="7"/>
    </row>
    <row r="108" spans="1:194" ht="50.25" customHeight="1" x14ac:dyDescent="0.15"/>
    <row r="109" spans="1:194" ht="50.25" customHeight="1" x14ac:dyDescent="0.15"/>
    <row r="110" spans="1:194" ht="50.25" customHeight="1" x14ac:dyDescent="0.15"/>
    <row r="111" spans="1:194" ht="50.25" customHeight="1" x14ac:dyDescent="0.15"/>
    <row r="112" spans="1:194" ht="50.25" customHeight="1" x14ac:dyDescent="0.15"/>
    <row r="113" ht="50.25" customHeight="1" x14ac:dyDescent="0.15"/>
    <row r="114" ht="50.25" customHeight="1" x14ac:dyDescent="0.15"/>
    <row r="115" ht="50.25" customHeight="1" x14ac:dyDescent="0.15"/>
    <row r="116" ht="50.25" customHeight="1" x14ac:dyDescent="0.15"/>
    <row r="117" ht="50.25" customHeight="1" x14ac:dyDescent="0.15"/>
    <row r="118" ht="50.25" customHeight="1" x14ac:dyDescent="0.15"/>
    <row r="119" ht="50.25" customHeight="1" x14ac:dyDescent="0.15"/>
    <row r="120" ht="50.25" customHeight="1" x14ac:dyDescent="0.15"/>
    <row r="121" ht="50.25" customHeight="1" x14ac:dyDescent="0.15"/>
    <row r="122" ht="50.25" customHeight="1" x14ac:dyDescent="0.15"/>
    <row r="123" ht="50.25" customHeight="1" x14ac:dyDescent="0.15"/>
    <row r="124" ht="50.25" customHeight="1" x14ac:dyDescent="0.15"/>
    <row r="125" ht="50.25" customHeight="1" x14ac:dyDescent="0.15"/>
    <row r="126" ht="50.25" customHeight="1" x14ac:dyDescent="0.15"/>
    <row r="127" ht="50.25" customHeight="1" x14ac:dyDescent="0.15"/>
    <row r="128" ht="50.25" customHeight="1" x14ac:dyDescent="0.15"/>
    <row r="129" ht="50.25" customHeight="1" x14ac:dyDescent="0.15"/>
    <row r="130" ht="50.25" customHeight="1" x14ac:dyDescent="0.15"/>
    <row r="131" ht="50.25" customHeight="1" x14ac:dyDescent="0.15"/>
    <row r="132" ht="50.25" customHeight="1" x14ac:dyDescent="0.15"/>
    <row r="133" ht="50.25" customHeight="1" x14ac:dyDescent="0.15"/>
    <row r="134" ht="50.25" customHeight="1" x14ac:dyDescent="0.15"/>
    <row r="135" ht="50.25" customHeight="1" x14ac:dyDescent="0.15"/>
    <row r="136" ht="50.25" customHeight="1" x14ac:dyDescent="0.15"/>
    <row r="137" ht="50.25" customHeight="1" x14ac:dyDescent="0.15"/>
    <row r="138" ht="50.25" customHeight="1" x14ac:dyDescent="0.15"/>
    <row r="139" ht="50.25" customHeight="1" x14ac:dyDescent="0.15"/>
    <row r="140" ht="50.25" customHeight="1" x14ac:dyDescent="0.15"/>
    <row r="141" ht="50.25" customHeight="1" x14ac:dyDescent="0.15"/>
    <row r="142" ht="50.25" customHeight="1" x14ac:dyDescent="0.15"/>
    <row r="143" ht="50.25" customHeight="1" x14ac:dyDescent="0.15"/>
    <row r="144" ht="50.25" customHeight="1" x14ac:dyDescent="0.15"/>
    <row r="145" ht="50.25" customHeight="1" x14ac:dyDescent="0.15"/>
    <row r="146" ht="50.25" customHeight="1" x14ac:dyDescent="0.15"/>
    <row r="147" ht="50.25" customHeight="1" x14ac:dyDescent="0.15"/>
    <row r="148" ht="50.25" customHeight="1" x14ac:dyDescent="0.15"/>
    <row r="149" ht="50.25" customHeight="1" x14ac:dyDescent="0.15"/>
    <row r="150" ht="50.25" customHeight="1" x14ac:dyDescent="0.15"/>
    <row r="151" ht="50.25" customHeight="1" x14ac:dyDescent="0.15"/>
    <row r="152" ht="50.25" customHeight="1" x14ac:dyDescent="0.15"/>
    <row r="153" ht="50.25" customHeight="1" x14ac:dyDescent="0.15"/>
    <row r="154" ht="50.25" customHeight="1" x14ac:dyDescent="0.15"/>
    <row r="155" ht="50.25" customHeight="1" x14ac:dyDescent="0.15"/>
    <row r="156" ht="50.25" customHeight="1" x14ac:dyDescent="0.15"/>
    <row r="157" ht="50.25" customHeight="1" x14ac:dyDescent="0.15"/>
    <row r="158" ht="50.25" customHeight="1" x14ac:dyDescent="0.15"/>
  </sheetData>
  <sheetProtection formatCells="0" formatColumns="0" formatRows="0"/>
  <mergeCells count="202">
    <mergeCell ref="CW5:CX5"/>
    <mergeCell ref="CW6:CX6"/>
    <mergeCell ref="EC5:EC6"/>
    <mergeCell ref="FR6:FR7"/>
    <mergeCell ref="FS5:FS7"/>
    <mergeCell ref="FT5:FT7"/>
    <mergeCell ref="FU5:FU7"/>
    <mergeCell ref="FV5:FX5"/>
    <mergeCell ref="FX6:FX7"/>
    <mergeCell ref="FW6:FW7"/>
    <mergeCell ref="FV6:FV7"/>
    <mergeCell ref="EN6:EN7"/>
    <mergeCell ref="EM6:EM7"/>
    <mergeCell ref="EX6:EX7"/>
    <mergeCell ref="EW6:EW7"/>
    <mergeCell ref="EV6:EV7"/>
    <mergeCell ref="EU6:EU7"/>
    <mergeCell ref="ET6:ET7"/>
    <mergeCell ref="ES6:ES7"/>
    <mergeCell ref="FQ5:FQ7"/>
    <mergeCell ref="EP5:ER5"/>
    <mergeCell ref="ES5:EU5"/>
    <mergeCell ref="EV5:EX5"/>
    <mergeCell ref="EY5:FA5"/>
    <mergeCell ref="FB5:FD5"/>
    <mergeCell ref="FE5:FG5"/>
    <mergeCell ref="GF5:GJ5"/>
    <mergeCell ref="GG6:GG7"/>
    <mergeCell ref="GF6:GF7"/>
    <mergeCell ref="GH6:GI6"/>
    <mergeCell ref="GJ6:GJ7"/>
    <mergeCell ref="FY5:FY7"/>
    <mergeCell ref="GE5:GE7"/>
    <mergeCell ref="GD5:GD7"/>
    <mergeCell ref="GC5:GC7"/>
    <mergeCell ref="GB5:GB7"/>
    <mergeCell ref="GA5:GA7"/>
    <mergeCell ref="FZ5:FZ7"/>
    <mergeCell ref="FH5:FJ5"/>
    <mergeCell ref="FK5:FM5"/>
    <mergeCell ref="FN5:FP5"/>
    <mergeCell ref="EL5:EL7"/>
    <mergeCell ref="EM5:EO5"/>
    <mergeCell ref="FP6:FP7"/>
    <mergeCell ref="FO6:FO7"/>
    <mergeCell ref="FN6:FN7"/>
    <mergeCell ref="FM6:FM7"/>
    <mergeCell ref="FL6:FL7"/>
    <mergeCell ref="FK6:FK7"/>
    <mergeCell ref="FD6:FD7"/>
    <mergeCell ref="FC6:FC7"/>
    <mergeCell ref="FB6:FB7"/>
    <mergeCell ref="FA6:FA7"/>
    <mergeCell ref="EZ6:EZ7"/>
    <mergeCell ref="EY6:EY7"/>
    <mergeCell ref="FJ6:FJ7"/>
    <mergeCell ref="FI6:FI7"/>
    <mergeCell ref="FH6:FH7"/>
    <mergeCell ref="FG6:FG7"/>
    <mergeCell ref="FF6:FF7"/>
    <mergeCell ref="FE6:FE7"/>
    <mergeCell ref="ER6:ER7"/>
    <mergeCell ref="EQ6:EQ7"/>
    <mergeCell ref="EP6:EP7"/>
    <mergeCell ref="EO6:EO7"/>
    <mergeCell ref="CS5:CT5"/>
    <mergeCell ref="DH6:DJ6"/>
    <mergeCell ref="DE6:DG6"/>
    <mergeCell ref="EE6:EE7"/>
    <mergeCell ref="ED6:ED7"/>
    <mergeCell ref="ED5:EE5"/>
    <mergeCell ref="EF5:EK5"/>
    <mergeCell ref="EK6:EK7"/>
    <mergeCell ref="EJ6:EJ7"/>
    <mergeCell ref="EI6:EI7"/>
    <mergeCell ref="EH6:EH7"/>
    <mergeCell ref="DZ6:EB6"/>
    <mergeCell ref="DW6:DY6"/>
    <mergeCell ref="DT6:DV6"/>
    <mergeCell ref="DQ6:DS6"/>
    <mergeCell ref="DN6:DP6"/>
    <mergeCell ref="DK6:DM6"/>
    <mergeCell ref="DQ5:DS5"/>
    <mergeCell ref="DT5:DV5"/>
    <mergeCell ref="DW5:DY5"/>
    <mergeCell ref="DZ5:EB5"/>
    <mergeCell ref="CU5:CV5"/>
    <mergeCell ref="CY5:DA5"/>
    <mergeCell ref="DB5:DD5"/>
    <mergeCell ref="BN5:BP5"/>
    <mergeCell ref="BN6:BP6"/>
    <mergeCell ref="EG6:EG7"/>
    <mergeCell ref="EF6:EF7"/>
    <mergeCell ref="DB6:DD6"/>
    <mergeCell ref="BQ5:BS5"/>
    <mergeCell ref="BT5:BV5"/>
    <mergeCell ref="BW5:BY5"/>
    <mergeCell ref="BZ5:CB5"/>
    <mergeCell ref="CC5:CE5"/>
    <mergeCell ref="CF5:CH5"/>
    <mergeCell ref="CI5:CK5"/>
    <mergeCell ref="CO5:CP5"/>
    <mergeCell ref="CQ5:CR5"/>
    <mergeCell ref="CL5:CN5"/>
    <mergeCell ref="CY6:DA6"/>
    <mergeCell ref="CU6:CV6"/>
    <mergeCell ref="CS6:CT6"/>
    <mergeCell ref="CQ6:CR6"/>
    <mergeCell ref="CO6:CP6"/>
    <mergeCell ref="BT6:BV6"/>
    <mergeCell ref="BQ6:BS6"/>
    <mergeCell ref="CI6:CK6"/>
    <mergeCell ref="CF6:CH6"/>
    <mergeCell ref="BW6:BY6"/>
    <mergeCell ref="CL6:CN6"/>
    <mergeCell ref="BI6:BI7"/>
    <mergeCell ref="BJ6:BJ7"/>
    <mergeCell ref="BK6:BK7"/>
    <mergeCell ref="BL6:BL7"/>
    <mergeCell ref="BM6:BM7"/>
    <mergeCell ref="CC6:CE6"/>
    <mergeCell ref="BZ6:CB6"/>
    <mergeCell ref="BJ5:BM5"/>
    <mergeCell ref="AL5:AO5"/>
    <mergeCell ref="AP5:AS5"/>
    <mergeCell ref="AT5:AW5"/>
    <mergeCell ref="AX5:BA5"/>
    <mergeCell ref="AW6:AW7"/>
    <mergeCell ref="AX6:AX7"/>
    <mergeCell ref="AY6:AY7"/>
    <mergeCell ref="AZ6:AZ7"/>
    <mergeCell ref="BA6:BA7"/>
    <mergeCell ref="BB6:BB7"/>
    <mergeCell ref="AQ6:AQ7"/>
    <mergeCell ref="AR6:AR7"/>
    <mergeCell ref="AS6:AS7"/>
    <mergeCell ref="AT6:AT7"/>
    <mergeCell ref="AU6:AU7"/>
    <mergeCell ref="AV6:AV7"/>
    <mergeCell ref="BC6:BC7"/>
    <mergeCell ref="BD6:BD7"/>
    <mergeCell ref="BE6:BE7"/>
    <mergeCell ref="BF6:BF7"/>
    <mergeCell ref="BG6:BG7"/>
    <mergeCell ref="BH6:BH7"/>
    <mergeCell ref="AL6:AL7"/>
    <mergeCell ref="AG6:AG7"/>
    <mergeCell ref="AH6:AH7"/>
    <mergeCell ref="AI6:AI7"/>
    <mergeCell ref="AJ6:AJ7"/>
    <mergeCell ref="AD5:AG5"/>
    <mergeCell ref="AH5:AK5"/>
    <mergeCell ref="AK6:AK7"/>
    <mergeCell ref="BB5:BE5"/>
    <mergeCell ref="BF5:BI5"/>
    <mergeCell ref="AM6:AM7"/>
    <mergeCell ref="AN6:AN7"/>
    <mergeCell ref="AO6:AO7"/>
    <mergeCell ref="AP6:AP7"/>
    <mergeCell ref="AF6:AF7"/>
    <mergeCell ref="A5:A7"/>
    <mergeCell ref="R5:S5"/>
    <mergeCell ref="T5:U5"/>
    <mergeCell ref="M5:Q5"/>
    <mergeCell ref="Q6:Q7"/>
    <mergeCell ref="J5:J7"/>
    <mergeCell ref="K5:K7"/>
    <mergeCell ref="L5:L7"/>
    <mergeCell ref="M6:M7"/>
    <mergeCell ref="G5:H5"/>
    <mergeCell ref="H6:H7"/>
    <mergeCell ref="G6:G7"/>
    <mergeCell ref="O6:O7"/>
    <mergeCell ref="U6:U7"/>
    <mergeCell ref="T6:T7"/>
    <mergeCell ref="S6:S7"/>
    <mergeCell ref="R6:R7"/>
    <mergeCell ref="I5:I7"/>
    <mergeCell ref="G1:H1"/>
    <mergeCell ref="DE5:DG5"/>
    <mergeCell ref="DH5:DJ5"/>
    <mergeCell ref="DK5:DM5"/>
    <mergeCell ref="DN5:DP5"/>
    <mergeCell ref="B5:B7"/>
    <mergeCell ref="D6:D7"/>
    <mergeCell ref="C6:C7"/>
    <mergeCell ref="C5:D5"/>
    <mergeCell ref="E5:E7"/>
    <mergeCell ref="F5:F7"/>
    <mergeCell ref="X5:Y5"/>
    <mergeCell ref="Y6:Y7"/>
    <mergeCell ref="X6:X7"/>
    <mergeCell ref="Z5:AC5"/>
    <mergeCell ref="AC6:AC7"/>
    <mergeCell ref="AB6:AB7"/>
    <mergeCell ref="AA6:AA7"/>
    <mergeCell ref="Z6:Z7"/>
    <mergeCell ref="W6:W7"/>
    <mergeCell ref="V6:V7"/>
    <mergeCell ref="V5:W5"/>
    <mergeCell ref="AD6:AD7"/>
    <mergeCell ref="AE6:AE7"/>
  </mergeCells>
  <phoneticPr fontId="1"/>
  <dataValidations count="2">
    <dataValidation type="list" allowBlank="1" showInputMessage="1" sqref="D8:D107" xr:uid="{00000000-0002-0000-0100-000000000000}">
      <formula1>INDIRECT(C8)</formula1>
    </dataValidation>
    <dataValidation type="custom" allowBlank="1" showInputMessage="1" showErrorMessage="1" error="全角半角に関わらず最長文字数400文字まで" sqref="K8:K107 CP8:CP107 CR8:CR107 CT8:CT107 GI8:GJ107 DA8:DA107 DD8:DD107 DG8:DG107 DJ8:DJ107 DM8:DM107 DP8:DP107 DS8:DS107 DV8:DV107 DY8:DY107 EB8:EB107 EM8:EM107 EO8:EP107 ER8:ES107 EU8:EV107 EX8:EY107 FA8:FB107 FD8:FE107 FG8:FH107 FJ8:FK107 FM8:FN107 FP8:FP107 CV8:CV107 CX8:CX107" xr:uid="{00000000-0002-0000-0100-000001000000}">
      <formula1>LEN(K8)&lt;=400</formula1>
    </dataValidation>
  </dataValidations>
  <pageMargins left="0.51181102362204722" right="0.70866141732283472" top="0.74803149606299213" bottom="0.55118110236220474" header="0.31496062992125984" footer="0.31496062992125984"/>
  <pageSetup paperSize="9" scale="80" pageOrder="overThenDown" orientation="landscape" r:id="rId1"/>
  <colBreaks count="13" manualBreakCount="13">
    <brk id="37" max="106" man="1"/>
    <brk id="45" max="106" man="1"/>
    <brk id="53" max="106" man="1"/>
    <brk id="61" max="106" man="1"/>
    <brk id="71" max="106" man="1"/>
    <brk id="83" max="106" man="1"/>
    <brk id="96" max="106" man="1"/>
    <brk id="111" max="106" man="1"/>
    <brk id="123" max="106" man="1"/>
    <brk id="145" max="106" man="1"/>
    <brk id="154" max="106" man="1"/>
    <brk id="163" max="106" man="1"/>
    <brk id="187" max="106" man="1"/>
  </colBreak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100-000002000000}">
          <x14:formula1>
            <xm:f>選択肢!$B$6:$B$20</xm:f>
          </x14:formula1>
          <xm:sqref>C8:C107</xm:sqref>
        </x14:dataValidation>
        <x14:dataValidation type="list" allowBlank="1" showInputMessage="1" xr:uid="{00000000-0002-0000-0100-000003000000}">
          <x14:formula1>
            <xm:f>選択肢!$C$6:$C$12</xm:f>
          </x14:formula1>
          <xm:sqref>E8:E107</xm:sqref>
        </x14:dataValidation>
        <x14:dataValidation type="list" allowBlank="1" showInputMessage="1" showErrorMessage="1" xr:uid="{00000000-0002-0000-0100-000004000000}">
          <x14:formula1>
            <xm:f>選択肢!$D$6:$D$8</xm:f>
          </x14:formula1>
          <xm:sqref>G8:G107</xm:sqref>
        </x14:dataValidation>
        <x14:dataValidation type="list" allowBlank="1" showInputMessage="1" showErrorMessage="1" xr:uid="{00000000-0002-0000-0100-000005000000}">
          <x14:formula1>
            <xm:f>選択肢!$E$6:$E$8</xm:f>
          </x14:formula1>
          <xm:sqref>H8:H107</xm:sqref>
        </x14:dataValidation>
        <x14:dataValidation type="list" allowBlank="1" showInputMessage="1" showErrorMessage="1" xr:uid="{00000000-0002-0000-0100-000006000000}">
          <x14:formula1>
            <xm:f>選択肢!$F$6:$F$13</xm:f>
          </x14:formula1>
          <xm:sqref>R8:R107 T8:T107 V8:V107</xm:sqref>
        </x14:dataValidation>
        <x14:dataValidation type="list" allowBlank="1" showInputMessage="1" showErrorMessage="1" xr:uid="{00000000-0002-0000-0100-000007000000}">
          <x14:formula1>
            <xm:f>選択肢!$G$6:$G$36</xm:f>
          </x14:formula1>
          <xm:sqref>AA8:AA107 AE8:AE107 AI8:AI107 AM8:AM107 AQ8:AQ107 AU8:AU107 AY8:AY107 BC8:BC107 BG8:BG107 BK8:BK107</xm:sqref>
        </x14:dataValidation>
        <x14:dataValidation type="list" allowBlank="1" showInputMessage="1" showErrorMessage="1" xr:uid="{00000000-0002-0000-0100-000008000000}">
          <x14:formula1>
            <xm:f>選択肢!$H$6:$H$50</xm:f>
          </x14:formula1>
          <xm:sqref>EF8:EF107 EH8:EH107 EJ8:EJ107</xm:sqref>
        </x14:dataValidation>
        <x14:dataValidation type="list" allowBlank="1" showInputMessage="1" showErrorMessage="1" xr:uid="{00000000-0002-0000-0100-000009000000}">
          <x14:formula1>
            <xm:f>選択肢!$I$6:$I$14</xm:f>
          </x14:formula1>
          <xm:sqref>EL8:EL107</xm:sqref>
        </x14:dataValidation>
        <x14:dataValidation type="list" allowBlank="1" showInputMessage="1" showErrorMessage="1" xr:uid="{00000000-0002-0000-0100-00000A000000}">
          <x14:formula1>
            <xm:f>選択肢!$J$6:$J$7</xm:f>
          </x14:formula1>
          <xm:sqref>GF8:GF107</xm:sqref>
        </x14:dataValidation>
        <x14:dataValidation type="list" allowBlank="1" showInputMessage="1" showErrorMessage="1" xr:uid="{00000000-0002-0000-0100-00000B000000}">
          <x14:formula1>
            <xm:f>選択肢!$K$6:$K$7</xm:f>
          </x14:formula1>
          <xm:sqref>GG8:GG107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2"/>
  <sheetViews>
    <sheetView view="pageBreakPreview" zoomScaleNormal="85" zoomScaleSheetLayoutView="100" workbookViewId="0"/>
  </sheetViews>
  <sheetFormatPr defaultColWidth="9" defaultRowHeight="13.5" x14ac:dyDescent="0.15"/>
  <cols>
    <col min="1" max="15" width="5.875" style="26" customWidth="1"/>
    <col min="16" max="16384" width="9" style="26"/>
  </cols>
  <sheetData>
    <row r="1" spans="1:15" ht="15" customHeight="1" x14ac:dyDescent="0.15">
      <c r="A1" s="27" t="s">
        <v>270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84" customFormat="1" x14ac:dyDescent="0.15">
      <c r="A2" s="113" t="s">
        <v>742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</sheetData>
  <sheetProtection formatColumns="0" formatRows="0"/>
  <mergeCells count="1">
    <mergeCell ref="A2:O2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A112"/>
  <sheetViews>
    <sheetView showGridLines="0" zoomScale="85" zoomScaleNormal="85" workbookViewId="0">
      <pane xSplit="1" ySplit="10" topLeftCell="B11" activePane="bottomRight" state="frozen"/>
      <selection activeCell="D23" sqref="D23"/>
      <selection pane="topRight" activeCell="D23" sqref="D23"/>
      <selection pane="bottomLeft" activeCell="D23" sqref="D23"/>
      <selection pane="bottomRight"/>
    </sheetView>
  </sheetViews>
  <sheetFormatPr defaultColWidth="9" defaultRowHeight="13.5" x14ac:dyDescent="0.15"/>
  <cols>
    <col min="1" max="1" width="12.5" style="54" customWidth="1"/>
    <col min="2" max="2" width="14.625" style="54" customWidth="1"/>
    <col min="3" max="4" width="11.875" style="54" customWidth="1"/>
    <col min="5" max="5" width="13.5" style="76" customWidth="1"/>
    <col min="6" max="6" width="45.625" style="76" customWidth="1"/>
    <col min="7" max="7" width="8.625" style="54" customWidth="1"/>
    <col min="8" max="9" width="22.625" style="54" customWidth="1"/>
    <col min="10" max="10" width="8.625" style="54" customWidth="1"/>
    <col min="11" max="12" width="22.625" style="54" customWidth="1"/>
    <col min="13" max="13" width="10.875" style="54" customWidth="1"/>
    <col min="14" max="16" width="14.5" style="54" customWidth="1"/>
    <col min="17" max="17" width="8.5" style="54" customWidth="1"/>
    <col min="18" max="18" width="17.5" style="54" customWidth="1"/>
    <col min="19" max="19" width="14.125" style="54" customWidth="1"/>
    <col min="20" max="20" width="14" style="54" customWidth="1"/>
    <col min="21" max="21" width="8.625" style="54" customWidth="1"/>
    <col min="22" max="23" width="15.125" style="54" customWidth="1"/>
    <col min="24" max="24" width="8.625" style="54" customWidth="1"/>
    <col min="25" max="26" width="15.5" style="54" customWidth="1"/>
    <col min="27" max="27" width="8.625" style="54" customWidth="1"/>
    <col min="28" max="29" width="15.5" style="54" customWidth="1"/>
    <col min="30" max="30" width="8.625" style="54" customWidth="1"/>
    <col min="31" max="32" width="15.5" style="54" customWidth="1"/>
    <col min="33" max="33" width="8.625" style="54" customWidth="1"/>
    <col min="34" max="35" width="15.5" style="54" customWidth="1"/>
    <col min="36" max="36" width="8.625" style="54" customWidth="1"/>
    <col min="37" max="38" width="15.5" style="54" customWidth="1"/>
    <col min="39" max="39" width="8.625" style="54" customWidth="1"/>
    <col min="40" max="41" width="15.5" style="54" customWidth="1"/>
    <col min="42" max="42" width="8.625" style="54" customWidth="1"/>
    <col min="43" max="44" width="15.5" style="54" customWidth="1"/>
    <col min="45" max="45" width="8.625" style="54" customWidth="1"/>
    <col min="46" max="47" width="15.5" style="54" customWidth="1"/>
    <col min="48" max="48" width="10.875" style="54" customWidth="1"/>
    <col min="49" max="50" width="15.5" style="54" customWidth="1"/>
    <col min="51" max="51" width="8.625" style="54" customWidth="1"/>
    <col min="52" max="53" width="14.625" style="54" customWidth="1"/>
    <col min="54" max="16384" width="9" style="54"/>
  </cols>
  <sheetData>
    <row r="1" spans="1:53" ht="14.25" customHeight="1" thickBot="1" x14ac:dyDescent="0.2">
      <c r="A1" s="49" t="s">
        <v>340</v>
      </c>
      <c r="B1" s="121" t="s">
        <v>341</v>
      </c>
      <c r="C1" s="50">
        <f>COUNTIF($G$11:$BA$110,"OK")</f>
        <v>1500</v>
      </c>
      <c r="D1" s="51" t="s">
        <v>342</v>
      </c>
      <c r="E1" s="52"/>
      <c r="F1" s="53"/>
    </row>
    <row r="2" spans="1:53" ht="14.25" customHeight="1" thickTop="1" x14ac:dyDescent="0.15">
      <c r="A2" s="122" t="str">
        <f>IF(C2=0,"入力完了","未完了")</f>
        <v>入力完了</v>
      </c>
      <c r="B2" s="121"/>
      <c r="C2" s="50">
        <f>COUNTIF($M$11:$AX$110,"NG")</f>
        <v>0</v>
      </c>
      <c r="D2" s="55" t="s">
        <v>394</v>
      </c>
      <c r="E2" s="52"/>
      <c r="F2" s="56"/>
    </row>
    <row r="3" spans="1:53" ht="14.25" customHeight="1" thickBot="1" x14ac:dyDescent="0.2">
      <c r="A3" s="123"/>
      <c r="B3" s="121"/>
      <c r="C3" s="50">
        <f>COUNTIF($G$11:$J$110,"NG")+COUNTIF($AY$11:$AY$110,"NG")</f>
        <v>0</v>
      </c>
      <c r="D3" s="55" t="s">
        <v>343</v>
      </c>
      <c r="E3" s="52"/>
      <c r="F3" s="56"/>
    </row>
    <row r="4" spans="1:53" ht="18.75" customHeight="1" thickTop="1" x14ac:dyDescent="0.15">
      <c r="A4" s="57"/>
      <c r="B4" s="57"/>
      <c r="C4" s="58"/>
      <c r="D4" s="52"/>
      <c r="E4" s="52"/>
      <c r="F4" s="56"/>
    </row>
    <row r="5" spans="1:53" ht="7.5" customHeight="1" x14ac:dyDescent="0.15">
      <c r="A5" s="57"/>
      <c r="B5" s="57"/>
      <c r="C5" s="58"/>
      <c r="D5" s="52"/>
      <c r="E5" s="52"/>
      <c r="F5" s="56"/>
    </row>
    <row r="6" spans="1:53" ht="18" customHeight="1" x14ac:dyDescent="0.15">
      <c r="A6" s="54" t="s">
        <v>748</v>
      </c>
      <c r="E6" s="59"/>
      <c r="F6" s="60"/>
      <c r="G6" s="124" t="s">
        <v>344</v>
      </c>
      <c r="H6" s="125"/>
      <c r="I6" s="126"/>
      <c r="J6" s="124" t="s">
        <v>344</v>
      </c>
      <c r="K6" s="125"/>
      <c r="L6" s="126"/>
      <c r="AY6" s="130" t="s">
        <v>345</v>
      </c>
      <c r="AZ6" s="131"/>
      <c r="BA6" s="132"/>
    </row>
    <row r="7" spans="1:53" ht="18" customHeight="1" x14ac:dyDescent="0.15">
      <c r="A7" s="54" t="s">
        <v>346</v>
      </c>
      <c r="E7" s="59"/>
      <c r="F7" s="60"/>
      <c r="G7" s="127"/>
      <c r="H7" s="128"/>
      <c r="I7" s="129"/>
      <c r="J7" s="127"/>
      <c r="K7" s="128"/>
      <c r="L7" s="129"/>
      <c r="AY7" s="133"/>
      <c r="AZ7" s="134"/>
      <c r="BA7" s="135"/>
    </row>
    <row r="8" spans="1:53" s="62" customFormat="1" ht="42.75" customHeight="1" x14ac:dyDescent="0.15">
      <c r="A8" s="61" t="s">
        <v>347</v>
      </c>
      <c r="B8" s="116" t="s">
        <v>348</v>
      </c>
      <c r="C8" s="116"/>
      <c r="D8" s="116"/>
      <c r="E8" s="116"/>
      <c r="F8" s="136" t="s">
        <v>349</v>
      </c>
      <c r="G8" s="120" t="s">
        <v>350</v>
      </c>
      <c r="H8" s="118"/>
      <c r="I8" s="119"/>
      <c r="J8" s="120" t="s">
        <v>351</v>
      </c>
      <c r="K8" s="118"/>
      <c r="L8" s="119"/>
      <c r="M8" s="120" t="s">
        <v>352</v>
      </c>
      <c r="N8" s="118"/>
      <c r="O8" s="118"/>
      <c r="P8" s="119"/>
      <c r="Q8" s="120" t="s">
        <v>353</v>
      </c>
      <c r="R8" s="118"/>
      <c r="S8" s="118"/>
      <c r="T8" s="119"/>
      <c r="U8" s="120" t="s">
        <v>354</v>
      </c>
      <c r="V8" s="118"/>
      <c r="W8" s="118"/>
      <c r="X8" s="116" t="s">
        <v>355</v>
      </c>
      <c r="Y8" s="116"/>
      <c r="Z8" s="116"/>
      <c r="AA8" s="116" t="s">
        <v>355</v>
      </c>
      <c r="AB8" s="116"/>
      <c r="AC8" s="116"/>
      <c r="AD8" s="116" t="s">
        <v>355</v>
      </c>
      <c r="AE8" s="116"/>
      <c r="AF8" s="116"/>
      <c r="AG8" s="116" t="s">
        <v>355</v>
      </c>
      <c r="AH8" s="116"/>
      <c r="AI8" s="116"/>
      <c r="AJ8" s="116" t="s">
        <v>355</v>
      </c>
      <c r="AK8" s="116"/>
      <c r="AL8" s="116"/>
      <c r="AM8" s="116" t="s">
        <v>355</v>
      </c>
      <c r="AN8" s="116"/>
      <c r="AO8" s="116"/>
      <c r="AP8" s="116" t="s">
        <v>355</v>
      </c>
      <c r="AQ8" s="116"/>
      <c r="AR8" s="116"/>
      <c r="AS8" s="116" t="s">
        <v>355</v>
      </c>
      <c r="AT8" s="116"/>
      <c r="AU8" s="116"/>
      <c r="AV8" s="116" t="s">
        <v>355</v>
      </c>
      <c r="AW8" s="116"/>
      <c r="AX8" s="116"/>
      <c r="AY8" s="116" t="s">
        <v>356</v>
      </c>
      <c r="AZ8" s="116"/>
      <c r="BA8" s="116"/>
    </row>
    <row r="9" spans="1:53" s="62" customFormat="1" ht="42.75" customHeight="1" x14ac:dyDescent="0.15">
      <c r="A9" s="114" t="s">
        <v>357</v>
      </c>
      <c r="B9" s="116" t="s">
        <v>358</v>
      </c>
      <c r="C9" s="116"/>
      <c r="D9" s="116"/>
      <c r="E9" s="116"/>
      <c r="F9" s="137"/>
      <c r="G9" s="117" t="s">
        <v>359</v>
      </c>
      <c r="H9" s="118"/>
      <c r="I9" s="119"/>
      <c r="J9" s="117" t="s">
        <v>360</v>
      </c>
      <c r="K9" s="118"/>
      <c r="L9" s="119"/>
      <c r="M9" s="117" t="s">
        <v>361</v>
      </c>
      <c r="N9" s="118"/>
      <c r="O9" s="118"/>
      <c r="P9" s="119"/>
      <c r="Q9" s="117" t="s">
        <v>362</v>
      </c>
      <c r="R9" s="118"/>
      <c r="S9" s="118"/>
      <c r="T9" s="119"/>
      <c r="U9" s="117" t="s">
        <v>363</v>
      </c>
      <c r="V9" s="118"/>
      <c r="W9" s="118"/>
      <c r="X9" s="114" t="s">
        <v>364</v>
      </c>
      <c r="Y9" s="114"/>
      <c r="Z9" s="114"/>
      <c r="AA9" s="114" t="s">
        <v>365</v>
      </c>
      <c r="AB9" s="114"/>
      <c r="AC9" s="114"/>
      <c r="AD9" s="114" t="s">
        <v>366</v>
      </c>
      <c r="AE9" s="114"/>
      <c r="AF9" s="114"/>
      <c r="AG9" s="114" t="s">
        <v>367</v>
      </c>
      <c r="AH9" s="114"/>
      <c r="AI9" s="114"/>
      <c r="AJ9" s="114" t="s">
        <v>368</v>
      </c>
      <c r="AK9" s="114"/>
      <c r="AL9" s="114"/>
      <c r="AM9" s="114" t="s">
        <v>369</v>
      </c>
      <c r="AN9" s="114"/>
      <c r="AO9" s="114"/>
      <c r="AP9" s="114" t="s">
        <v>370</v>
      </c>
      <c r="AQ9" s="114"/>
      <c r="AR9" s="114"/>
      <c r="AS9" s="114" t="s">
        <v>371</v>
      </c>
      <c r="AT9" s="114"/>
      <c r="AU9" s="114"/>
      <c r="AV9" s="114" t="s">
        <v>372</v>
      </c>
      <c r="AW9" s="114"/>
      <c r="AX9" s="114"/>
      <c r="AY9" s="114" t="s">
        <v>373</v>
      </c>
      <c r="AZ9" s="114"/>
      <c r="BA9" s="114"/>
    </row>
    <row r="10" spans="1:53" s="65" customFormat="1" ht="42.75" customHeight="1" x14ac:dyDescent="0.15">
      <c r="A10" s="115"/>
      <c r="B10" s="61" t="s">
        <v>374</v>
      </c>
      <c r="C10" s="61" t="s">
        <v>396</v>
      </c>
      <c r="D10" s="61" t="s">
        <v>375</v>
      </c>
      <c r="E10" s="61" t="s">
        <v>376</v>
      </c>
      <c r="F10" s="137"/>
      <c r="G10" s="63"/>
      <c r="H10" s="61" t="s">
        <v>377</v>
      </c>
      <c r="I10" s="61" t="s">
        <v>378</v>
      </c>
      <c r="J10" s="63"/>
      <c r="K10" s="61" t="s">
        <v>379</v>
      </c>
      <c r="L10" s="61" t="s">
        <v>380</v>
      </c>
      <c r="M10" s="63"/>
      <c r="N10" s="61" t="s">
        <v>397</v>
      </c>
      <c r="O10" s="61" t="s">
        <v>381</v>
      </c>
      <c r="P10" s="61" t="s">
        <v>398</v>
      </c>
      <c r="Q10" s="63"/>
      <c r="R10" s="61" t="s">
        <v>399</v>
      </c>
      <c r="S10" s="61" t="s">
        <v>382</v>
      </c>
      <c r="T10" s="61" t="s">
        <v>383</v>
      </c>
      <c r="U10" s="63"/>
      <c r="V10" s="61" t="s">
        <v>384</v>
      </c>
      <c r="W10" s="64" t="s">
        <v>385</v>
      </c>
      <c r="X10" s="63"/>
      <c r="Y10" s="61" t="s">
        <v>386</v>
      </c>
      <c r="Z10" s="61" t="s">
        <v>400</v>
      </c>
      <c r="AA10" s="63"/>
      <c r="AB10" s="61" t="s">
        <v>401</v>
      </c>
      <c r="AC10" s="61" t="s">
        <v>402</v>
      </c>
      <c r="AD10" s="63"/>
      <c r="AE10" s="61" t="s">
        <v>387</v>
      </c>
      <c r="AF10" s="61" t="s">
        <v>403</v>
      </c>
      <c r="AG10" s="63"/>
      <c r="AH10" s="61" t="s">
        <v>388</v>
      </c>
      <c r="AI10" s="61" t="s">
        <v>404</v>
      </c>
      <c r="AJ10" s="63"/>
      <c r="AK10" s="61" t="s">
        <v>389</v>
      </c>
      <c r="AL10" s="61" t="s">
        <v>405</v>
      </c>
      <c r="AM10" s="63"/>
      <c r="AN10" s="61" t="s">
        <v>390</v>
      </c>
      <c r="AO10" s="61" t="s">
        <v>406</v>
      </c>
      <c r="AP10" s="63"/>
      <c r="AQ10" s="61" t="s">
        <v>391</v>
      </c>
      <c r="AR10" s="61" t="s">
        <v>407</v>
      </c>
      <c r="AS10" s="63"/>
      <c r="AT10" s="61" t="s">
        <v>392</v>
      </c>
      <c r="AU10" s="61" t="s">
        <v>408</v>
      </c>
      <c r="AV10" s="63"/>
      <c r="AW10" s="61" t="s">
        <v>393</v>
      </c>
      <c r="AX10" s="61" t="s">
        <v>409</v>
      </c>
      <c r="AY10" s="63"/>
      <c r="AZ10" s="61" t="s">
        <v>410</v>
      </c>
      <c r="BA10" s="61" t="s">
        <v>411</v>
      </c>
    </row>
    <row r="11" spans="1:53" s="75" customFormat="1" ht="17.25" x14ac:dyDescent="0.15">
      <c r="A11" s="66">
        <f>入力シート!B8</f>
        <v>0</v>
      </c>
      <c r="B11" s="67">
        <f>C11-D11-E11</f>
        <v>0</v>
      </c>
      <c r="C11" s="68">
        <f>入力シート!FQ8</f>
        <v>0</v>
      </c>
      <c r="D11" s="66">
        <f>入力シート!X8/1000000</f>
        <v>0</v>
      </c>
      <c r="E11" s="68">
        <f>SUM(入力シート!BO8,入力シート!BR8,入力シート!BU8,入力シート!BX8,入力シート!CA8,入力シート!CD8,入力シート!CG8,入力シート!CJ8,入力シート!CM8)</f>
        <v>0</v>
      </c>
      <c r="F11" s="69"/>
      <c r="G11" s="70" t="str">
        <f>IF(ISERROR(IF(H11=I11,"OK","NG")),"",(IF(H11=I11,"OK","NG")))</f>
        <v>OK</v>
      </c>
      <c r="H11" s="68">
        <f>入力シート!X8</f>
        <v>0</v>
      </c>
      <c r="I11" s="71">
        <f>SUM(入力シート!AB8,入力シート!AF8,入力シート!AJ8,入力シート!AN8,入力シート!AR8,入力シート!AV8,入力シート!AZ8,入力シート!BD8,入力シート!BH8,入力シート!BL8)</f>
        <v>0</v>
      </c>
      <c r="J11" s="72" t="str">
        <f>IF(K11=L11,"OK","NG")</f>
        <v>OK</v>
      </c>
      <c r="K11" s="73">
        <f>入力シート!M8</f>
        <v>0</v>
      </c>
      <c r="L11" s="73">
        <f>COUNTA(入力シート!Z8,入力シート!AD8,入力シート!AH8,入力シート!AL8,入力シート!AP8,入力シート!AT8,入力シート!AX8,入力シート!BB8,入力シート!BF8,入力シート!BJ8)</f>
        <v>0</v>
      </c>
      <c r="M11" s="70" t="str">
        <f>IF(N11="","",(IF(AND(N11&lt;=O11,O11&lt;=P11),"OK","NG")))</f>
        <v>OK</v>
      </c>
      <c r="N11" s="66">
        <f>ROUNDDOWN(入力シート!X8/(入力シート!FQ8*1000000+999999)*100,0)</f>
        <v>0</v>
      </c>
      <c r="O11" s="66">
        <f>入力シート!Y8</f>
        <v>0</v>
      </c>
      <c r="P11" s="66" t="str">
        <f>IF(ISERROR(ROUNDUP(入力シート!X8/(入力シート!FQ8*1000000)*100,0)),"",ROUNDUP(入力シート!X8/(入力シート!FQ8*1000000)*100,0))</f>
        <v/>
      </c>
      <c r="Q11" s="70" t="str">
        <f>IF(AND(S11&lt;=R11,R11&lt;=S11+T11),"OK","NG")</f>
        <v>OK</v>
      </c>
      <c r="R11" s="68">
        <f>入力シート!EC8</f>
        <v>0</v>
      </c>
      <c r="S11" s="68">
        <f>SUM(入力シート!CO8,入力シート!CQ8,入力シート!CU8,入力シート!CW8,入力シート!CZ8,入力シート!DC8,入力シート!DF8,入力シート!DI8,入力シート!DL8,入力シート!DO8,入力シート!DR8,入力シート!DU8,入力シート!DX8,入力シート!EA8)</f>
        <v>0</v>
      </c>
      <c r="T11" s="66">
        <f>COUNTA(入力シート!CO8,入力シート!CQ8,入力シート!CS8,入力シート!CU8,入力シート!CW8,入力シート!CZ8,入力シート!DC8,入力シート!DF8,入力シート!DI8,入力シート!DL8,入力シート!DO8,入力シート!DR8,入力シート!DU8,入力シート!DX8,入力シート!EA8)</f>
        <v>0</v>
      </c>
      <c r="U11" s="70" t="str">
        <f>IF(V11=W11,"OK","NG")</f>
        <v>OK</v>
      </c>
      <c r="V11" s="66">
        <f>入力シート!O8</f>
        <v>0</v>
      </c>
      <c r="W11" s="74">
        <f>SUM(入力シート!BN8,入力シート!BQ8,入力シート!BT8,入力シート!BW8,入力シート!BZ8,入力シート!CC8,入力シート!CF8,入力シート!CI8,入力シート!CL8)</f>
        <v>0</v>
      </c>
      <c r="X11" s="70" t="str">
        <f>IF(ISERROR(IF(AND(Z11-1&lt;=Y11,Y11&lt;=Z11+1),"OK","NG")),"OK",IF(AND(Z11-1&lt;=Y11,Y11&lt;=Z11+1),"OK","NG"))</f>
        <v>OK</v>
      </c>
      <c r="Y11" s="66">
        <f>入力シート!BP8</f>
        <v>0</v>
      </c>
      <c r="Z11" s="66" t="str">
        <f>IF(ISERROR(入力シート!BO8/入力シート!$FQ8*100),"",入力シート!BO8/入力シート!$FQ8*100)</f>
        <v/>
      </c>
      <c r="AA11" s="70" t="str">
        <f>IF(ISERROR(IF(AND(AC11-1&lt;=AB11,AB11&lt;=AC11+1),"OK","NG")),"OK",IF(AND(AC11-1&lt;=AB11,AB11&lt;=AC11+1),"OK","NG"))</f>
        <v>OK</v>
      </c>
      <c r="AB11" s="66">
        <f>入力シート!BS8</f>
        <v>0</v>
      </c>
      <c r="AC11" s="66" t="str">
        <f>IF(ISERROR(入力シート!BR8/入力シート!$FQ8*100),"",入力シート!BR8/入力シート!$FQ8*100)</f>
        <v/>
      </c>
      <c r="AD11" s="70" t="str">
        <f>IF(ISERROR(IF(AND(AF11-1&lt;=AE11,AE11&lt;=AF11+1),"OK","NG")),"OK",IF(AND(AF11-1&lt;=AE11,AE11&lt;=AF11+1),"OK","NG"))</f>
        <v>OK</v>
      </c>
      <c r="AE11" s="66">
        <f>入力シート!BV8</f>
        <v>0</v>
      </c>
      <c r="AF11" s="66" t="str">
        <f>IF(ISERROR(入力シート!BU8/入力シート!$FQ8*100),"",入力シート!BU8/入力シート!$FQ8*100)</f>
        <v/>
      </c>
      <c r="AG11" s="70" t="str">
        <f>IF(ISERROR(IF(AND(AI11-1&lt;=AH11,AH11&lt;=AI11+1),"OK","NG")),"OK",IF(AND(AI11-1&lt;=AH11,AH11&lt;=AI11+1),"OK","NG"))</f>
        <v>OK</v>
      </c>
      <c r="AH11" s="66">
        <f>入力シート!BY8</f>
        <v>0</v>
      </c>
      <c r="AI11" s="66" t="str">
        <f>IF(ISERROR(入力シート!BX8/入力シート!$FQ8*100),"",入力シート!BX8/入力シート!$FQ8*100)</f>
        <v/>
      </c>
      <c r="AJ11" s="70" t="str">
        <f>IF(ISERROR(IF(AND(AL11-1&lt;=AK11,AK11&lt;=AL11+1),"OK","NG")),"OK",IF(AND(AL11-1&lt;=AK11,AK11&lt;=AL11+1),"OK","NG"))</f>
        <v>OK</v>
      </c>
      <c r="AK11" s="66">
        <f>入力シート!CB8</f>
        <v>0</v>
      </c>
      <c r="AL11" s="66" t="str">
        <f>IF(ISERROR(入力シート!CA8/入力シート!$FQ8*100),"",入力シート!CA8/入力シート!$FQ8*100)</f>
        <v/>
      </c>
      <c r="AM11" s="70" t="str">
        <f>IF(ISERROR(IF(AND(AO11-1&lt;=AN11,AN11&lt;=AO11+1),"OK","NG")),"OK",IF(AND(AO11-1&lt;=AN11,AN11&lt;=AO11+1),"OK","NG"))</f>
        <v>OK</v>
      </c>
      <c r="AN11" s="66">
        <f>入力シート!CE8</f>
        <v>0</v>
      </c>
      <c r="AO11" s="66" t="str">
        <f>IF(ISERROR(入力シート!CD8/入力シート!$FQ8*100),"",入力シート!CD8/入力シート!$FQ8*100)</f>
        <v/>
      </c>
      <c r="AP11" s="70" t="str">
        <f>IF(ISERROR(IF(AND(AR11-1&lt;=AQ11,AQ11&lt;=AR11+1),"OK","NG")),"OK",IF(AND(AR11-1&lt;=AQ11,AQ11&lt;=AR11+1),"OK","NG"))</f>
        <v>OK</v>
      </c>
      <c r="AQ11" s="66">
        <f>入力シート!CH8</f>
        <v>0</v>
      </c>
      <c r="AR11" s="66" t="str">
        <f>IF(ISERROR(入力シート!CG8/入力シート!$FQ8*100),"",入力シート!CG8/入力シート!$FQ8*100)</f>
        <v/>
      </c>
      <c r="AS11" s="70" t="str">
        <f>IF(ISERROR(IF(AND(AU11-1&lt;=AT11,AT11&lt;=AU11+1),"OK","NG")),"OK",IF(AND(AU11-1&lt;=AT11,AT11&lt;=AU11+1),"OK","NG"))</f>
        <v>OK</v>
      </c>
      <c r="AT11" s="66">
        <f>入力シート!CK8</f>
        <v>0</v>
      </c>
      <c r="AU11" s="66" t="str">
        <f>IF(ISERROR(入力シート!CJ8/入力シート!$FQ8*100),"",入力シート!CJ8/入力シート!$FQ8*100)</f>
        <v/>
      </c>
      <c r="AV11" s="70" t="str">
        <f>IF(ISERROR(IF(AND(AX11-1&lt;=AW11,AW11&lt;=AX11+1),"OK","NG")),"OK",IF(AND(AX11-1&lt;=AW11,AW11&lt;=AX11+1),"OK","NG"))</f>
        <v>OK</v>
      </c>
      <c r="AW11" s="66">
        <f>入力シート!CN8</f>
        <v>0</v>
      </c>
      <c r="AX11" s="66" t="str">
        <f>IF(ISERROR(入力シート!CM8/入力シート!$FQ8*100),"",入力シート!CM8/入力シート!$FQ8*100)</f>
        <v/>
      </c>
      <c r="AY11" s="70" t="str">
        <f>IF(AZ11=BA11,"OK","NG")</f>
        <v>OK</v>
      </c>
      <c r="AZ11" s="68">
        <f>入力シート!EC8</f>
        <v>0</v>
      </c>
      <c r="BA11" s="68">
        <f>入力シート!FU8</f>
        <v>0</v>
      </c>
    </row>
    <row r="12" spans="1:53" ht="17.25" x14ac:dyDescent="0.15">
      <c r="A12" s="66">
        <f>入力シート!B9</f>
        <v>0</v>
      </c>
      <c r="B12" s="67">
        <f t="shared" ref="B12:B75" si="0">C12-D12-E12</f>
        <v>0</v>
      </c>
      <c r="C12" s="68">
        <f>入力シート!FQ9</f>
        <v>0</v>
      </c>
      <c r="D12" s="66">
        <f>入力シート!X9/1000000</f>
        <v>0</v>
      </c>
      <c r="E12" s="68">
        <f>SUM(入力シート!BO9,入力シート!BR9,入力シート!BU9,入力シート!BX9,入力シート!CA9,入力シート!CD9,入力シート!CG9,入力シート!CJ9,入力シート!CM9)</f>
        <v>0</v>
      </c>
      <c r="F12" s="69"/>
      <c r="G12" s="70" t="str">
        <f t="shared" ref="G12:G75" si="1">IF(H12=I12,"OK","NG")</f>
        <v>OK</v>
      </c>
      <c r="H12" s="68">
        <f>入力シート!X9</f>
        <v>0</v>
      </c>
      <c r="I12" s="71">
        <f>SUM(入力シート!AB9,入力シート!AF9,入力シート!AJ9,入力シート!AN9,入力シート!AR9,入力シート!AV9,入力シート!AZ9,入力シート!BD9,入力シート!BH9,入力シート!BL9)</f>
        <v>0</v>
      </c>
      <c r="J12" s="72" t="str">
        <f t="shared" ref="J12:J75" si="2">IF(K12=L12,"OK","NG")</f>
        <v>OK</v>
      </c>
      <c r="K12" s="73">
        <f>入力シート!M9</f>
        <v>0</v>
      </c>
      <c r="L12" s="73">
        <f>COUNTA(入力シート!Z9,入力シート!AD9,入力シート!AH9,入力シート!AL9,入力シート!AP9,入力シート!AT9,入力シート!AX9,入力シート!BB9,入力シート!BF9,入力シート!BJ9)</f>
        <v>0</v>
      </c>
      <c r="M12" s="70" t="str">
        <f t="shared" ref="M12:M75" si="3">IF(AND(N12&lt;=O12,O12&lt;=P12),"OK","NG")</f>
        <v>OK</v>
      </c>
      <c r="N12" s="66">
        <f>ROUNDDOWN(入力シート!X9/(入力シート!FQ9*1000000+999999)*100,0)</f>
        <v>0</v>
      </c>
      <c r="O12" s="66">
        <f>入力シート!Y9</f>
        <v>0</v>
      </c>
      <c r="P12" s="66" t="str">
        <f>IF(ISERROR(ROUNDUP(入力シート!X9/(入力シート!FQ9*1000000)*100,0)),"",ROUNDUP(入力シート!X9/(入力シート!FQ9*1000000)*100,0))</f>
        <v/>
      </c>
      <c r="Q12" s="70" t="str">
        <f t="shared" ref="Q12:Q75" si="4">IF(AND(S12&lt;=R12,R12&lt;=S12+T12),"OK","NG")</f>
        <v>OK</v>
      </c>
      <c r="R12" s="68">
        <f>入力シート!EC9</f>
        <v>0</v>
      </c>
      <c r="S12" s="68">
        <f>SUM(入力シート!CO9,入力シート!CQ9,入力シート!CU9,入力シート!CW9,入力シート!CZ9,入力シート!DC9,入力シート!DF9,入力シート!DI9,入力シート!DL9,入力シート!DO9,入力シート!DR9,入力シート!DU9,入力シート!DX9,入力シート!EA9)</f>
        <v>0</v>
      </c>
      <c r="T12" s="66">
        <f>COUNTA(入力シート!CO9,入力シート!CQ9,入力シート!CS9,入力シート!CU9,入力シート!CW9,入力シート!CZ9,入力シート!DC9,入力シート!DF9,入力シート!DI9,入力シート!DL9,入力シート!DO9,入力シート!DR9,入力シート!DU9,入力シート!DX9,入力シート!EA9)</f>
        <v>0</v>
      </c>
      <c r="U12" s="70" t="str">
        <f t="shared" ref="U12:U75" si="5">IF(V12=W12,"OK","NG")</f>
        <v>OK</v>
      </c>
      <c r="V12" s="66">
        <f>入力シート!O9</f>
        <v>0</v>
      </c>
      <c r="W12" s="74">
        <f>SUM(入力シート!BN9,入力シート!BQ9,入力シート!BT9,入力シート!BW9,入力シート!BZ9,入力シート!CC9,入力シート!CF9,入力シート!CI9,入力シート!CL9)</f>
        <v>0</v>
      </c>
      <c r="X12" s="70" t="str">
        <f t="shared" ref="X12:X75" si="6">IF(ISERROR(IF(AND(Z12-1&lt;=Y12,Y12&lt;=Z12+1),"OK","NG")),"OK",IF(AND(Z12-1&lt;=Y12,Y12&lt;=Z12+1),"OK","NG"))</f>
        <v>OK</v>
      </c>
      <c r="Y12" s="66">
        <f>入力シート!BP9</f>
        <v>0</v>
      </c>
      <c r="Z12" s="66" t="str">
        <f>IF(ISERROR(入力シート!BO9/入力シート!$FQ9*100),"",入力シート!BO9/入力シート!$FQ9*100)</f>
        <v/>
      </c>
      <c r="AA12" s="70" t="str">
        <f t="shared" ref="AA12:AA75" si="7">IF(ISERROR(IF(AND(AC12-1&lt;=AB12,AB12&lt;=AC12+1),"OK","NG")),"OK",IF(AND(AC12-1&lt;=AB12,AB12&lt;=AC12+1),"OK","NG"))</f>
        <v>OK</v>
      </c>
      <c r="AB12" s="66">
        <f>入力シート!BS9</f>
        <v>0</v>
      </c>
      <c r="AC12" s="66" t="str">
        <f>IF(ISERROR(入力シート!BR9/入力シート!$FQ9*100),"",入力シート!BR9/入力シート!$FQ9*100)</f>
        <v/>
      </c>
      <c r="AD12" s="70" t="str">
        <f t="shared" ref="AD12:AD75" si="8">IF(ISERROR(IF(AND(AF12-1&lt;=AE12,AE12&lt;=AF12+1),"OK","NG")),"OK",IF(AND(AF12-1&lt;=AE12,AE12&lt;=AF12+1),"OK","NG"))</f>
        <v>OK</v>
      </c>
      <c r="AE12" s="66">
        <f>入力シート!BV9</f>
        <v>0</v>
      </c>
      <c r="AF12" s="66" t="str">
        <f>IF(ISERROR(入力シート!BU9/入力シート!$FQ9*100),"",入力シート!BU9/入力シート!$FQ9*100)</f>
        <v/>
      </c>
      <c r="AG12" s="70" t="str">
        <f t="shared" ref="AG12:AG75" si="9">IF(ISERROR(IF(AND(AI12-1&lt;=AH12,AH12&lt;=AI12+1),"OK","NG")),"OK",IF(AND(AI12-1&lt;=AH12,AH12&lt;=AI12+1),"OK","NG"))</f>
        <v>OK</v>
      </c>
      <c r="AH12" s="66">
        <f>入力シート!BY9</f>
        <v>0</v>
      </c>
      <c r="AI12" s="66" t="str">
        <f>IF(ISERROR(入力シート!BX9/入力シート!$FQ9*100),"",入力シート!BX9/入力シート!$FQ9*100)</f>
        <v/>
      </c>
      <c r="AJ12" s="70" t="str">
        <f t="shared" ref="AJ12:AJ75" si="10">IF(ISERROR(IF(AND(AL12-1&lt;=AK12,AK12&lt;=AL12+1),"OK","NG")),"OK",IF(AND(AL12-1&lt;=AK12,AK12&lt;=AL12+1),"OK","NG"))</f>
        <v>OK</v>
      </c>
      <c r="AK12" s="66">
        <f>入力シート!CB9</f>
        <v>0</v>
      </c>
      <c r="AL12" s="66" t="str">
        <f>IF(ISERROR(入力シート!CA9/入力シート!$FQ9*100),"",入力シート!CA9/入力シート!$FQ9*100)</f>
        <v/>
      </c>
      <c r="AM12" s="70" t="str">
        <f t="shared" ref="AM12:AM75" si="11">IF(ISERROR(IF(AND(AO12-1&lt;=AN12,AN12&lt;=AO12+1),"OK","NG")),"OK",IF(AND(AO12-1&lt;=AN12,AN12&lt;=AO12+1),"OK","NG"))</f>
        <v>OK</v>
      </c>
      <c r="AN12" s="66">
        <f>入力シート!CE9</f>
        <v>0</v>
      </c>
      <c r="AO12" s="66" t="str">
        <f>IF(ISERROR(入力シート!CD9/入力シート!$FQ9*100),"",入力シート!CD9/入力シート!$FQ9*100)</f>
        <v/>
      </c>
      <c r="AP12" s="70" t="str">
        <f t="shared" ref="AP12:AP75" si="12">IF(ISERROR(IF(AND(AR12-1&lt;=AQ12,AQ12&lt;=AR12+1),"OK","NG")),"OK",IF(AND(AR12-1&lt;=AQ12,AQ12&lt;=AR12+1),"OK","NG"))</f>
        <v>OK</v>
      </c>
      <c r="AQ12" s="66">
        <f>入力シート!CH9</f>
        <v>0</v>
      </c>
      <c r="AR12" s="66" t="str">
        <f>IF(ISERROR(入力シート!CG9/入力シート!$FQ9*100),"",入力シート!CG9/入力シート!$FQ9*100)</f>
        <v/>
      </c>
      <c r="AS12" s="70" t="str">
        <f t="shared" ref="AS12:AS75" si="13">IF(ISERROR(IF(AND(AU12-1&lt;=AT12,AT12&lt;=AU12+1),"OK","NG")),"OK",IF(AND(AU12-1&lt;=AT12,AT12&lt;=AU12+1),"OK","NG"))</f>
        <v>OK</v>
      </c>
      <c r="AT12" s="66">
        <f>入力シート!CK9</f>
        <v>0</v>
      </c>
      <c r="AU12" s="66" t="str">
        <f>IF(ISERROR(入力シート!CJ9/入力シート!$FQ9*100),"",入力シート!CJ9/入力シート!$FQ9*100)</f>
        <v/>
      </c>
      <c r="AV12" s="70" t="str">
        <f t="shared" ref="AV12:AV75" si="14">IF(ISERROR(IF(AND(AX12-1&lt;=AW12,AW12&lt;=AX12+1),"OK","NG")),"OK",IF(AND(AX12-1&lt;=AW12,AW12&lt;=AX12+1),"OK","NG"))</f>
        <v>OK</v>
      </c>
      <c r="AW12" s="66">
        <f>入力シート!CN9</f>
        <v>0</v>
      </c>
      <c r="AX12" s="66" t="str">
        <f>IF(ISERROR(入力シート!CM9/入力シート!$FQ9*100),"",入力シート!CM9/入力シート!$FQ9*100)</f>
        <v/>
      </c>
      <c r="AY12" s="70" t="str">
        <f t="shared" ref="AY12:AY75" si="15">IF(AZ12=BA12,"OK","NG")</f>
        <v>OK</v>
      </c>
      <c r="AZ12" s="68">
        <f>入力シート!EC9</f>
        <v>0</v>
      </c>
      <c r="BA12" s="68">
        <f>入力シート!FU9</f>
        <v>0</v>
      </c>
    </row>
    <row r="13" spans="1:53" ht="17.25" x14ac:dyDescent="0.15">
      <c r="A13" s="66">
        <f>入力シート!B10</f>
        <v>0</v>
      </c>
      <c r="B13" s="67">
        <f t="shared" si="0"/>
        <v>0</v>
      </c>
      <c r="C13" s="68">
        <f>入力シート!FQ10</f>
        <v>0</v>
      </c>
      <c r="D13" s="66">
        <f>入力シート!X10/1000000</f>
        <v>0</v>
      </c>
      <c r="E13" s="68">
        <f>SUM(入力シート!BO10,入力シート!BR10,入力シート!BU10,入力シート!BX10,入力シート!CA10,入力シート!CD10,入力シート!CG10,入力シート!CJ10,入力シート!CM10)</f>
        <v>0</v>
      </c>
      <c r="F13" s="69"/>
      <c r="G13" s="70" t="str">
        <f t="shared" si="1"/>
        <v>OK</v>
      </c>
      <c r="H13" s="68">
        <f>入力シート!X10</f>
        <v>0</v>
      </c>
      <c r="I13" s="71">
        <f>SUM(入力シート!AB10,入力シート!AF10,入力シート!AJ10,入力シート!AN10,入力シート!AR10,入力シート!AV10,入力シート!AZ10,入力シート!BD10,入力シート!BH10,入力シート!BL10)</f>
        <v>0</v>
      </c>
      <c r="J13" s="72" t="str">
        <f t="shared" si="2"/>
        <v>OK</v>
      </c>
      <c r="K13" s="73">
        <f>入力シート!M10</f>
        <v>0</v>
      </c>
      <c r="L13" s="73">
        <f>COUNTA(入力シート!Z10,入力シート!AD10,入力シート!AH10,入力シート!AL10,入力シート!AP10,入力シート!AT10,入力シート!AX10,入力シート!BB10,入力シート!BF10,入力シート!BJ10)</f>
        <v>0</v>
      </c>
      <c r="M13" s="70" t="str">
        <f t="shared" si="3"/>
        <v>OK</v>
      </c>
      <c r="N13" s="66">
        <f>ROUNDDOWN(入力シート!X10/(入力シート!FQ10*1000000+999999)*100,0)</f>
        <v>0</v>
      </c>
      <c r="O13" s="66">
        <f>入力シート!Y10</f>
        <v>0</v>
      </c>
      <c r="P13" s="66" t="str">
        <f>IF(ISERROR(ROUNDUP(入力シート!X10/(入力シート!FQ10*1000000)*100,0)),"",ROUNDUP(入力シート!X10/(入力シート!FQ10*1000000)*100,0))</f>
        <v/>
      </c>
      <c r="Q13" s="70" t="str">
        <f t="shared" si="4"/>
        <v>OK</v>
      </c>
      <c r="R13" s="68">
        <f>入力シート!EC10</f>
        <v>0</v>
      </c>
      <c r="S13" s="68">
        <f>SUM(入力シート!CO10,入力シート!CQ10,入力シート!CU10,入力シート!CW10,入力シート!CZ10,入力シート!DC10,入力シート!DF10,入力シート!DI10,入力シート!DL10,入力シート!DO10,入力シート!DR10,入力シート!DU10,入力シート!DX10,入力シート!EA10)</f>
        <v>0</v>
      </c>
      <c r="T13" s="66">
        <f>COUNTA(入力シート!CO10,入力シート!CQ10,入力シート!CS10,入力シート!CU10,入力シート!CW10,入力シート!CZ10,入力シート!DC10,入力シート!DF10,入力シート!DI10,入力シート!DL10,入力シート!DO10,入力シート!DR10,入力シート!DU10,入力シート!DX10,入力シート!EA10)</f>
        <v>0</v>
      </c>
      <c r="U13" s="70" t="str">
        <f t="shared" si="5"/>
        <v>OK</v>
      </c>
      <c r="V13" s="66">
        <f>入力シート!O10</f>
        <v>0</v>
      </c>
      <c r="W13" s="74">
        <f>SUM(入力シート!BN10,入力シート!BQ10,入力シート!BT10,入力シート!BW10,入力シート!BZ10,入力シート!CC10,入力シート!CF10,入力シート!CI10,入力シート!CL10)</f>
        <v>0</v>
      </c>
      <c r="X13" s="70" t="str">
        <f t="shared" si="6"/>
        <v>OK</v>
      </c>
      <c r="Y13" s="66">
        <f>入力シート!BP10</f>
        <v>0</v>
      </c>
      <c r="Z13" s="66" t="str">
        <f>IF(ISERROR(入力シート!BO10/入力シート!$FQ10*100),"",入力シート!BO10/入力シート!$FQ10*100)</f>
        <v/>
      </c>
      <c r="AA13" s="70" t="str">
        <f t="shared" si="7"/>
        <v>OK</v>
      </c>
      <c r="AB13" s="66">
        <f>入力シート!BS10</f>
        <v>0</v>
      </c>
      <c r="AC13" s="66" t="str">
        <f>IF(ISERROR(入力シート!BR10/入力シート!$FQ10*100),"",入力シート!BR10/入力シート!$FQ10*100)</f>
        <v/>
      </c>
      <c r="AD13" s="70" t="str">
        <f t="shared" si="8"/>
        <v>OK</v>
      </c>
      <c r="AE13" s="66">
        <f>入力シート!BV10</f>
        <v>0</v>
      </c>
      <c r="AF13" s="66" t="str">
        <f>IF(ISERROR(入力シート!BU10/入力シート!$FQ10*100),"",入力シート!BU10/入力シート!$FQ10*100)</f>
        <v/>
      </c>
      <c r="AG13" s="70" t="str">
        <f t="shared" si="9"/>
        <v>OK</v>
      </c>
      <c r="AH13" s="66">
        <f>入力シート!BY10</f>
        <v>0</v>
      </c>
      <c r="AI13" s="66" t="str">
        <f>IF(ISERROR(入力シート!BX10/入力シート!$FQ10*100),"",入力シート!BX10/入力シート!$FQ10*100)</f>
        <v/>
      </c>
      <c r="AJ13" s="70" t="str">
        <f t="shared" si="10"/>
        <v>OK</v>
      </c>
      <c r="AK13" s="66">
        <f>入力シート!CB10</f>
        <v>0</v>
      </c>
      <c r="AL13" s="66" t="str">
        <f>IF(ISERROR(入力シート!CA10/入力シート!$FQ10*100),"",入力シート!CA10/入力シート!$FQ10*100)</f>
        <v/>
      </c>
      <c r="AM13" s="70" t="str">
        <f t="shared" si="11"/>
        <v>OK</v>
      </c>
      <c r="AN13" s="66">
        <f>入力シート!CE10</f>
        <v>0</v>
      </c>
      <c r="AO13" s="66" t="str">
        <f>IF(ISERROR(入力シート!CD10/入力シート!$FQ10*100),"",入力シート!CD10/入力シート!$FQ10*100)</f>
        <v/>
      </c>
      <c r="AP13" s="70" t="str">
        <f t="shared" si="12"/>
        <v>OK</v>
      </c>
      <c r="AQ13" s="66">
        <f>入力シート!CH10</f>
        <v>0</v>
      </c>
      <c r="AR13" s="66" t="str">
        <f>IF(ISERROR(入力シート!CG10/入力シート!$FQ10*100),"",入力シート!CG10/入力シート!$FQ10*100)</f>
        <v/>
      </c>
      <c r="AS13" s="70" t="str">
        <f t="shared" si="13"/>
        <v>OK</v>
      </c>
      <c r="AT13" s="66">
        <f>入力シート!CK10</f>
        <v>0</v>
      </c>
      <c r="AU13" s="66" t="str">
        <f>IF(ISERROR(入力シート!CJ10/入力シート!$FQ10*100),"",入力シート!CJ10/入力シート!$FQ10*100)</f>
        <v/>
      </c>
      <c r="AV13" s="70" t="str">
        <f t="shared" si="14"/>
        <v>OK</v>
      </c>
      <c r="AW13" s="66">
        <f>入力シート!CN10</f>
        <v>0</v>
      </c>
      <c r="AX13" s="66" t="str">
        <f>IF(ISERROR(入力シート!CM10/入力シート!$FQ10*100),"",入力シート!CM10/入力シート!$FQ10*100)</f>
        <v/>
      </c>
      <c r="AY13" s="70" t="str">
        <f t="shared" si="15"/>
        <v>OK</v>
      </c>
      <c r="AZ13" s="68">
        <f>入力シート!EC10</f>
        <v>0</v>
      </c>
      <c r="BA13" s="68">
        <f>入力シート!FU10</f>
        <v>0</v>
      </c>
    </row>
    <row r="14" spans="1:53" ht="17.25" x14ac:dyDescent="0.15">
      <c r="A14" s="66">
        <f>入力シート!B11</f>
        <v>0</v>
      </c>
      <c r="B14" s="67">
        <f t="shared" si="0"/>
        <v>0</v>
      </c>
      <c r="C14" s="68">
        <f>入力シート!FQ11</f>
        <v>0</v>
      </c>
      <c r="D14" s="66">
        <f>入力シート!X11/1000000</f>
        <v>0</v>
      </c>
      <c r="E14" s="68">
        <f>SUM(入力シート!BO11,入力シート!BR11,入力シート!BU11,入力シート!BX11,入力シート!CA11,入力シート!CD11,入力シート!CG11,入力シート!CJ11,入力シート!CM11)</f>
        <v>0</v>
      </c>
      <c r="F14" s="69"/>
      <c r="G14" s="70" t="str">
        <f t="shared" si="1"/>
        <v>OK</v>
      </c>
      <c r="H14" s="68">
        <f>入力シート!X11</f>
        <v>0</v>
      </c>
      <c r="I14" s="71">
        <f>SUM(入力シート!AB11,入力シート!AF11,入力シート!AJ11,入力シート!AN11,入力シート!AR11,入力シート!AV11,入力シート!AZ11,入力シート!BD11,入力シート!BH11,入力シート!BL11)</f>
        <v>0</v>
      </c>
      <c r="J14" s="72" t="str">
        <f t="shared" si="2"/>
        <v>OK</v>
      </c>
      <c r="K14" s="73">
        <f>入力シート!M11</f>
        <v>0</v>
      </c>
      <c r="L14" s="73">
        <f>COUNTA(入力シート!Z11,入力シート!AD11,入力シート!AH11,入力シート!AL11,入力シート!AP11,入力シート!AT11,入力シート!AX11,入力シート!BB11,入力シート!BF11,入力シート!BJ11)</f>
        <v>0</v>
      </c>
      <c r="M14" s="70" t="str">
        <f t="shared" si="3"/>
        <v>OK</v>
      </c>
      <c r="N14" s="66">
        <f>ROUNDDOWN(入力シート!X11/(入力シート!FQ11*1000000+999999)*100,0)</f>
        <v>0</v>
      </c>
      <c r="O14" s="66">
        <f>入力シート!Y11</f>
        <v>0</v>
      </c>
      <c r="P14" s="66" t="str">
        <f>IF(ISERROR(ROUNDUP(入力シート!X11/(入力シート!FQ11*1000000)*100,0)),"",ROUNDUP(入力シート!X11/(入力シート!FQ11*1000000)*100,0))</f>
        <v/>
      </c>
      <c r="Q14" s="70" t="str">
        <f t="shared" si="4"/>
        <v>OK</v>
      </c>
      <c r="R14" s="68">
        <f>入力シート!EC11</f>
        <v>0</v>
      </c>
      <c r="S14" s="68">
        <f>SUM(入力シート!CO11,入力シート!CQ11,入力シート!CU11,入力シート!CW11,入力シート!CZ11,入力シート!DC11,入力シート!DF11,入力シート!DI11,入力シート!DL11,入力シート!DO11,入力シート!DR11,入力シート!DU11,入力シート!DX11,入力シート!EA11)</f>
        <v>0</v>
      </c>
      <c r="T14" s="66">
        <f>COUNTA(入力シート!CO11,入力シート!CQ11,入力シート!CS11,入力シート!CU11,入力シート!CW11,入力シート!CZ11,入力シート!DC11,入力シート!DF11,入力シート!DI11,入力シート!DL11,入力シート!DO11,入力シート!DR11,入力シート!DU11,入力シート!DX11,入力シート!EA11)</f>
        <v>0</v>
      </c>
      <c r="U14" s="70" t="str">
        <f t="shared" si="5"/>
        <v>OK</v>
      </c>
      <c r="V14" s="66">
        <f>入力シート!O11</f>
        <v>0</v>
      </c>
      <c r="W14" s="74">
        <f>SUM(入力シート!BN11,入力シート!BQ11,入力シート!BT11,入力シート!BW11,入力シート!BZ11,入力シート!CC11,入力シート!CF11,入力シート!CI11,入力シート!CL11)</f>
        <v>0</v>
      </c>
      <c r="X14" s="70" t="str">
        <f t="shared" si="6"/>
        <v>OK</v>
      </c>
      <c r="Y14" s="66">
        <f>入力シート!BP11</f>
        <v>0</v>
      </c>
      <c r="Z14" s="66" t="str">
        <f>IF(ISERROR(入力シート!BO11/入力シート!$FQ11*100),"",入力シート!BO11/入力シート!$FQ11*100)</f>
        <v/>
      </c>
      <c r="AA14" s="70" t="str">
        <f t="shared" si="7"/>
        <v>OK</v>
      </c>
      <c r="AB14" s="66">
        <f>入力シート!BS11</f>
        <v>0</v>
      </c>
      <c r="AC14" s="66" t="str">
        <f>IF(ISERROR(入力シート!BR11/入力シート!$FQ11*100),"",入力シート!BR11/入力シート!$FQ11*100)</f>
        <v/>
      </c>
      <c r="AD14" s="70" t="str">
        <f t="shared" si="8"/>
        <v>OK</v>
      </c>
      <c r="AE14" s="66">
        <f>入力シート!BV11</f>
        <v>0</v>
      </c>
      <c r="AF14" s="66" t="str">
        <f>IF(ISERROR(入力シート!BU11/入力シート!$FQ11*100),"",入力シート!BU11/入力シート!$FQ11*100)</f>
        <v/>
      </c>
      <c r="AG14" s="70" t="str">
        <f t="shared" si="9"/>
        <v>OK</v>
      </c>
      <c r="AH14" s="66">
        <f>入力シート!BY11</f>
        <v>0</v>
      </c>
      <c r="AI14" s="66" t="str">
        <f>IF(ISERROR(入力シート!BX11/入力シート!$FQ11*100),"",入力シート!BX11/入力シート!$FQ11*100)</f>
        <v/>
      </c>
      <c r="AJ14" s="70" t="str">
        <f t="shared" si="10"/>
        <v>OK</v>
      </c>
      <c r="AK14" s="66">
        <f>入力シート!CB11</f>
        <v>0</v>
      </c>
      <c r="AL14" s="66" t="str">
        <f>IF(ISERROR(入力シート!CA11/入力シート!$FQ11*100),"",入力シート!CA11/入力シート!$FQ11*100)</f>
        <v/>
      </c>
      <c r="AM14" s="70" t="str">
        <f t="shared" si="11"/>
        <v>OK</v>
      </c>
      <c r="AN14" s="66">
        <f>入力シート!CE11</f>
        <v>0</v>
      </c>
      <c r="AO14" s="66" t="str">
        <f>IF(ISERROR(入力シート!CD11/入力シート!$FQ11*100),"",入力シート!CD11/入力シート!$FQ11*100)</f>
        <v/>
      </c>
      <c r="AP14" s="70" t="str">
        <f t="shared" si="12"/>
        <v>OK</v>
      </c>
      <c r="AQ14" s="66">
        <f>入力シート!CH11</f>
        <v>0</v>
      </c>
      <c r="AR14" s="66" t="str">
        <f>IF(ISERROR(入力シート!CG11/入力シート!$FQ11*100),"",入力シート!CG11/入力シート!$FQ11*100)</f>
        <v/>
      </c>
      <c r="AS14" s="70" t="str">
        <f t="shared" si="13"/>
        <v>OK</v>
      </c>
      <c r="AT14" s="66">
        <f>入力シート!CK11</f>
        <v>0</v>
      </c>
      <c r="AU14" s="66" t="str">
        <f>IF(ISERROR(入力シート!CJ11/入力シート!$FQ11*100),"",入力シート!CJ11/入力シート!$FQ11*100)</f>
        <v/>
      </c>
      <c r="AV14" s="70" t="str">
        <f t="shared" si="14"/>
        <v>OK</v>
      </c>
      <c r="AW14" s="66">
        <f>入力シート!CN11</f>
        <v>0</v>
      </c>
      <c r="AX14" s="66" t="str">
        <f>IF(ISERROR(入力シート!CM11/入力シート!$FQ11*100),"",入力シート!CM11/入力シート!$FQ11*100)</f>
        <v/>
      </c>
      <c r="AY14" s="70" t="str">
        <f t="shared" si="15"/>
        <v>OK</v>
      </c>
      <c r="AZ14" s="68">
        <f>入力シート!EC11</f>
        <v>0</v>
      </c>
      <c r="BA14" s="68">
        <f>入力シート!FU11</f>
        <v>0</v>
      </c>
    </row>
    <row r="15" spans="1:53" ht="17.25" x14ac:dyDescent="0.15">
      <c r="A15" s="66">
        <f>入力シート!B12</f>
        <v>0</v>
      </c>
      <c r="B15" s="67">
        <f t="shared" si="0"/>
        <v>0</v>
      </c>
      <c r="C15" s="68">
        <f>入力シート!FQ12</f>
        <v>0</v>
      </c>
      <c r="D15" s="66">
        <f>入力シート!X12/1000000</f>
        <v>0</v>
      </c>
      <c r="E15" s="68">
        <f>SUM(入力シート!BO12,入力シート!BR12,入力シート!BU12,入力シート!BX12,入力シート!CA12,入力シート!CD12,入力シート!CG12,入力シート!CJ12,入力シート!CM12)</f>
        <v>0</v>
      </c>
      <c r="F15" s="69"/>
      <c r="G15" s="70" t="str">
        <f t="shared" si="1"/>
        <v>OK</v>
      </c>
      <c r="H15" s="68">
        <f>入力シート!X12</f>
        <v>0</v>
      </c>
      <c r="I15" s="71">
        <f>SUM(入力シート!AB12,入力シート!AF12,入力シート!AJ12,入力シート!AN12,入力シート!AR12,入力シート!AV12,入力シート!AZ12,入力シート!BD12,入力シート!BH12,入力シート!BL12)</f>
        <v>0</v>
      </c>
      <c r="J15" s="72" t="str">
        <f t="shared" si="2"/>
        <v>OK</v>
      </c>
      <c r="K15" s="73">
        <f>入力シート!M12</f>
        <v>0</v>
      </c>
      <c r="L15" s="73">
        <f>COUNTA(入力シート!Z12,入力シート!AD12,入力シート!AH12,入力シート!AL12,入力シート!AP12,入力シート!AT12,入力シート!AX12,入力シート!BB12,入力シート!BF12,入力シート!BJ12)</f>
        <v>0</v>
      </c>
      <c r="M15" s="70" t="str">
        <f t="shared" si="3"/>
        <v>OK</v>
      </c>
      <c r="N15" s="66">
        <f>ROUNDDOWN(入力シート!X12/(入力シート!FQ12*1000000+999999)*100,0)</f>
        <v>0</v>
      </c>
      <c r="O15" s="66">
        <f>入力シート!Y12</f>
        <v>0</v>
      </c>
      <c r="P15" s="66" t="str">
        <f>IF(ISERROR(ROUNDUP(入力シート!X12/(入力シート!FQ12*1000000)*100,0)),"",ROUNDUP(入力シート!X12/(入力シート!FQ12*1000000)*100,0))</f>
        <v/>
      </c>
      <c r="Q15" s="70" t="str">
        <f t="shared" si="4"/>
        <v>OK</v>
      </c>
      <c r="R15" s="68">
        <f>入力シート!EC12</f>
        <v>0</v>
      </c>
      <c r="S15" s="68">
        <f>SUM(入力シート!CO12,入力シート!CQ12,入力シート!CU12,入力シート!CW12,入力シート!CZ12,入力シート!DC12,入力シート!DF12,入力シート!DI12,入力シート!DL12,入力シート!DO12,入力シート!DR12,入力シート!DU12,入力シート!DX12,入力シート!EA12)</f>
        <v>0</v>
      </c>
      <c r="T15" s="66">
        <f>COUNTA(入力シート!CO12,入力シート!CQ12,入力シート!CS12,入力シート!CU12,入力シート!CW12,入力シート!CZ12,入力シート!DC12,入力シート!DF12,入力シート!DI12,入力シート!DL12,入力シート!DO12,入力シート!DR12,入力シート!DU12,入力シート!DX12,入力シート!EA12)</f>
        <v>0</v>
      </c>
      <c r="U15" s="70" t="str">
        <f t="shared" si="5"/>
        <v>OK</v>
      </c>
      <c r="V15" s="66">
        <f>入力シート!O12</f>
        <v>0</v>
      </c>
      <c r="W15" s="74">
        <f>SUM(入力シート!BN12,入力シート!BQ12,入力シート!BT12,入力シート!BW12,入力シート!BZ12,入力シート!CC12,入力シート!CF12,入力シート!CI12,入力シート!CL12)</f>
        <v>0</v>
      </c>
      <c r="X15" s="70" t="str">
        <f t="shared" si="6"/>
        <v>OK</v>
      </c>
      <c r="Y15" s="66">
        <f>入力シート!BP12</f>
        <v>0</v>
      </c>
      <c r="Z15" s="66" t="str">
        <f>IF(ISERROR(入力シート!BO12/入力シート!$FQ12*100),"",入力シート!BO12/入力シート!$FQ12*100)</f>
        <v/>
      </c>
      <c r="AA15" s="70" t="str">
        <f t="shared" si="7"/>
        <v>OK</v>
      </c>
      <c r="AB15" s="66">
        <f>入力シート!BS12</f>
        <v>0</v>
      </c>
      <c r="AC15" s="66" t="str">
        <f>IF(ISERROR(入力シート!BR12/入力シート!$FQ12*100),"",入力シート!BR12/入力シート!$FQ12*100)</f>
        <v/>
      </c>
      <c r="AD15" s="70" t="str">
        <f t="shared" si="8"/>
        <v>OK</v>
      </c>
      <c r="AE15" s="66">
        <f>入力シート!BV12</f>
        <v>0</v>
      </c>
      <c r="AF15" s="66" t="str">
        <f>IF(ISERROR(入力シート!BU12/入力シート!$FQ12*100),"",入力シート!BU12/入力シート!$FQ12*100)</f>
        <v/>
      </c>
      <c r="AG15" s="70" t="str">
        <f t="shared" si="9"/>
        <v>OK</v>
      </c>
      <c r="AH15" s="66">
        <f>入力シート!BY12</f>
        <v>0</v>
      </c>
      <c r="AI15" s="66" t="str">
        <f>IF(ISERROR(入力シート!BX12/入力シート!$FQ12*100),"",入力シート!BX12/入力シート!$FQ12*100)</f>
        <v/>
      </c>
      <c r="AJ15" s="70" t="str">
        <f t="shared" si="10"/>
        <v>OK</v>
      </c>
      <c r="AK15" s="66">
        <f>入力シート!CB12</f>
        <v>0</v>
      </c>
      <c r="AL15" s="66" t="str">
        <f>IF(ISERROR(入力シート!CA12/入力シート!$FQ12*100),"",入力シート!CA12/入力シート!$FQ12*100)</f>
        <v/>
      </c>
      <c r="AM15" s="70" t="str">
        <f t="shared" si="11"/>
        <v>OK</v>
      </c>
      <c r="AN15" s="66">
        <f>入力シート!CE12</f>
        <v>0</v>
      </c>
      <c r="AO15" s="66" t="str">
        <f>IF(ISERROR(入力シート!CD12/入力シート!$FQ12*100),"",入力シート!CD12/入力シート!$FQ12*100)</f>
        <v/>
      </c>
      <c r="AP15" s="70" t="str">
        <f t="shared" si="12"/>
        <v>OK</v>
      </c>
      <c r="AQ15" s="66">
        <f>入力シート!CH12</f>
        <v>0</v>
      </c>
      <c r="AR15" s="66" t="str">
        <f>IF(ISERROR(入力シート!CG12/入力シート!$FQ12*100),"",入力シート!CG12/入力シート!$FQ12*100)</f>
        <v/>
      </c>
      <c r="AS15" s="70" t="str">
        <f t="shared" si="13"/>
        <v>OK</v>
      </c>
      <c r="AT15" s="66">
        <f>入力シート!CK12</f>
        <v>0</v>
      </c>
      <c r="AU15" s="66" t="str">
        <f>IF(ISERROR(入力シート!CJ12/入力シート!$FQ12*100),"",入力シート!CJ12/入力シート!$FQ12*100)</f>
        <v/>
      </c>
      <c r="AV15" s="70" t="str">
        <f t="shared" si="14"/>
        <v>OK</v>
      </c>
      <c r="AW15" s="66">
        <f>入力シート!CN12</f>
        <v>0</v>
      </c>
      <c r="AX15" s="66" t="str">
        <f>IF(ISERROR(入力シート!CM12/入力シート!$FQ12*100),"",入力シート!CM12/入力シート!$FQ12*100)</f>
        <v/>
      </c>
      <c r="AY15" s="70" t="str">
        <f t="shared" si="15"/>
        <v>OK</v>
      </c>
      <c r="AZ15" s="68">
        <f>入力シート!EC12</f>
        <v>0</v>
      </c>
      <c r="BA15" s="68">
        <f>入力シート!FU12</f>
        <v>0</v>
      </c>
    </row>
    <row r="16" spans="1:53" ht="17.25" x14ac:dyDescent="0.15">
      <c r="A16" s="66">
        <f>入力シート!B13</f>
        <v>0</v>
      </c>
      <c r="B16" s="67">
        <f t="shared" si="0"/>
        <v>0</v>
      </c>
      <c r="C16" s="68">
        <f>入力シート!FQ13</f>
        <v>0</v>
      </c>
      <c r="D16" s="66">
        <f>入力シート!X13/1000000</f>
        <v>0</v>
      </c>
      <c r="E16" s="68">
        <f>SUM(入力シート!BO13,入力シート!BR13,入力シート!BU13,入力シート!BX13,入力シート!CA13,入力シート!CD13,入力シート!CG13,入力シート!CJ13,入力シート!CM13)</f>
        <v>0</v>
      </c>
      <c r="F16" s="69"/>
      <c r="G16" s="70" t="str">
        <f t="shared" si="1"/>
        <v>OK</v>
      </c>
      <c r="H16" s="68">
        <f>入力シート!X13</f>
        <v>0</v>
      </c>
      <c r="I16" s="71">
        <f>SUM(入力シート!AB13,入力シート!AF13,入力シート!AJ13,入力シート!AN13,入力シート!AR13,入力シート!AV13,入力シート!AZ13,入力シート!BD13,入力シート!BH13,入力シート!BL13)</f>
        <v>0</v>
      </c>
      <c r="J16" s="72" t="str">
        <f t="shared" si="2"/>
        <v>OK</v>
      </c>
      <c r="K16" s="73">
        <f>入力シート!M13</f>
        <v>0</v>
      </c>
      <c r="L16" s="73">
        <f>COUNTA(入力シート!Z13,入力シート!AD13,入力シート!AH13,入力シート!AL13,入力シート!AP13,入力シート!AT13,入力シート!AX13,入力シート!BB13,入力シート!BF13,入力シート!BJ13)</f>
        <v>0</v>
      </c>
      <c r="M16" s="70" t="str">
        <f t="shared" si="3"/>
        <v>OK</v>
      </c>
      <c r="N16" s="66">
        <f>ROUNDDOWN(入力シート!X13/(入力シート!FQ13*1000000+999999)*100,0)</f>
        <v>0</v>
      </c>
      <c r="O16" s="66">
        <f>入力シート!Y13</f>
        <v>0</v>
      </c>
      <c r="P16" s="66" t="str">
        <f>IF(ISERROR(ROUNDUP(入力シート!X13/(入力シート!FQ13*1000000)*100,0)),"",ROUNDUP(入力シート!X13/(入力シート!FQ13*1000000)*100,0))</f>
        <v/>
      </c>
      <c r="Q16" s="70" t="str">
        <f t="shared" si="4"/>
        <v>OK</v>
      </c>
      <c r="R16" s="68">
        <f>入力シート!EC13</f>
        <v>0</v>
      </c>
      <c r="S16" s="68">
        <f>SUM(入力シート!CO13,入力シート!CQ13,入力シート!CU13,入力シート!CW13,入力シート!CZ13,入力シート!DC13,入力シート!DF13,入力シート!DI13,入力シート!DL13,入力シート!DO13,入力シート!DR13,入力シート!DU13,入力シート!DX13,入力シート!EA13)</f>
        <v>0</v>
      </c>
      <c r="T16" s="66">
        <f>COUNTA(入力シート!CO13,入力シート!CQ13,入力シート!CS13,入力シート!CU13,入力シート!CW13,入力シート!CZ13,入力シート!DC13,入力シート!DF13,入力シート!DI13,入力シート!DL13,入力シート!DO13,入力シート!DR13,入力シート!DU13,入力シート!DX13,入力シート!EA13)</f>
        <v>0</v>
      </c>
      <c r="U16" s="70" t="str">
        <f t="shared" si="5"/>
        <v>OK</v>
      </c>
      <c r="V16" s="66">
        <f>入力シート!O13</f>
        <v>0</v>
      </c>
      <c r="W16" s="74">
        <f>SUM(入力シート!BN13,入力シート!BQ13,入力シート!BT13,入力シート!BW13,入力シート!BZ13,入力シート!CC13,入力シート!CF13,入力シート!CI13,入力シート!CL13)</f>
        <v>0</v>
      </c>
      <c r="X16" s="70" t="str">
        <f t="shared" si="6"/>
        <v>OK</v>
      </c>
      <c r="Y16" s="66">
        <f>入力シート!BP13</f>
        <v>0</v>
      </c>
      <c r="Z16" s="66" t="str">
        <f>IF(ISERROR(入力シート!BO13/入力シート!$FQ13*100),"",入力シート!BO13/入力シート!$FQ13*100)</f>
        <v/>
      </c>
      <c r="AA16" s="70" t="str">
        <f t="shared" si="7"/>
        <v>OK</v>
      </c>
      <c r="AB16" s="66">
        <f>入力シート!BS13</f>
        <v>0</v>
      </c>
      <c r="AC16" s="66" t="str">
        <f>IF(ISERROR(入力シート!BR13/入力シート!$FQ13*100),"",入力シート!BR13/入力シート!$FQ13*100)</f>
        <v/>
      </c>
      <c r="AD16" s="70" t="str">
        <f t="shared" si="8"/>
        <v>OK</v>
      </c>
      <c r="AE16" s="66">
        <f>入力シート!BV13</f>
        <v>0</v>
      </c>
      <c r="AF16" s="66" t="str">
        <f>IF(ISERROR(入力シート!BU13/入力シート!$FQ13*100),"",入力シート!BU13/入力シート!$FQ13*100)</f>
        <v/>
      </c>
      <c r="AG16" s="70" t="str">
        <f t="shared" si="9"/>
        <v>OK</v>
      </c>
      <c r="AH16" s="66">
        <f>入力シート!BY13</f>
        <v>0</v>
      </c>
      <c r="AI16" s="66" t="str">
        <f>IF(ISERROR(入力シート!BX13/入力シート!$FQ13*100),"",入力シート!BX13/入力シート!$FQ13*100)</f>
        <v/>
      </c>
      <c r="AJ16" s="70" t="str">
        <f t="shared" si="10"/>
        <v>OK</v>
      </c>
      <c r="AK16" s="66">
        <f>入力シート!CB13</f>
        <v>0</v>
      </c>
      <c r="AL16" s="66" t="str">
        <f>IF(ISERROR(入力シート!CA13/入力シート!$FQ13*100),"",入力シート!CA13/入力シート!$FQ13*100)</f>
        <v/>
      </c>
      <c r="AM16" s="70" t="str">
        <f t="shared" si="11"/>
        <v>OK</v>
      </c>
      <c r="AN16" s="66">
        <f>入力シート!CE13</f>
        <v>0</v>
      </c>
      <c r="AO16" s="66" t="str">
        <f>IF(ISERROR(入力シート!CD13/入力シート!$FQ13*100),"",入力シート!CD13/入力シート!$FQ13*100)</f>
        <v/>
      </c>
      <c r="AP16" s="70" t="str">
        <f t="shared" si="12"/>
        <v>OK</v>
      </c>
      <c r="AQ16" s="66">
        <f>入力シート!CH13</f>
        <v>0</v>
      </c>
      <c r="AR16" s="66" t="str">
        <f>IF(ISERROR(入力シート!CG13/入力シート!$FQ13*100),"",入力シート!CG13/入力シート!$FQ13*100)</f>
        <v/>
      </c>
      <c r="AS16" s="70" t="str">
        <f t="shared" si="13"/>
        <v>OK</v>
      </c>
      <c r="AT16" s="66">
        <f>入力シート!CK13</f>
        <v>0</v>
      </c>
      <c r="AU16" s="66" t="str">
        <f>IF(ISERROR(入力シート!CJ13/入力シート!$FQ13*100),"",入力シート!CJ13/入力シート!$FQ13*100)</f>
        <v/>
      </c>
      <c r="AV16" s="70" t="str">
        <f t="shared" si="14"/>
        <v>OK</v>
      </c>
      <c r="AW16" s="66">
        <f>入力シート!CN13</f>
        <v>0</v>
      </c>
      <c r="AX16" s="66" t="str">
        <f>IF(ISERROR(入力シート!CM13/入力シート!$FQ13*100),"",入力シート!CM13/入力シート!$FQ13*100)</f>
        <v/>
      </c>
      <c r="AY16" s="70" t="str">
        <f t="shared" si="15"/>
        <v>OK</v>
      </c>
      <c r="AZ16" s="68">
        <f>入力シート!EC13</f>
        <v>0</v>
      </c>
      <c r="BA16" s="68">
        <f>入力シート!FU13</f>
        <v>0</v>
      </c>
    </row>
    <row r="17" spans="1:53" ht="17.25" x14ac:dyDescent="0.15">
      <c r="A17" s="66">
        <f>入力シート!B14</f>
        <v>0</v>
      </c>
      <c r="B17" s="67">
        <f t="shared" si="0"/>
        <v>0</v>
      </c>
      <c r="C17" s="68">
        <f>入力シート!FQ14</f>
        <v>0</v>
      </c>
      <c r="D17" s="66">
        <f>入力シート!X14/1000000</f>
        <v>0</v>
      </c>
      <c r="E17" s="68">
        <f>SUM(入力シート!BO14,入力シート!BR14,入力シート!BU14,入力シート!BX14,入力シート!CA14,入力シート!CD14,入力シート!CG14,入力シート!CJ14,入力シート!CM14)</f>
        <v>0</v>
      </c>
      <c r="F17" s="69"/>
      <c r="G17" s="70" t="str">
        <f t="shared" si="1"/>
        <v>OK</v>
      </c>
      <c r="H17" s="68">
        <f>入力シート!X14</f>
        <v>0</v>
      </c>
      <c r="I17" s="71">
        <f>SUM(入力シート!AB14,入力シート!AF14,入力シート!AJ14,入力シート!AN14,入力シート!AR14,入力シート!AV14,入力シート!AZ14,入力シート!BD14,入力シート!BH14,入力シート!BL14)</f>
        <v>0</v>
      </c>
      <c r="J17" s="72" t="str">
        <f t="shared" si="2"/>
        <v>OK</v>
      </c>
      <c r="K17" s="73">
        <f>入力シート!M14</f>
        <v>0</v>
      </c>
      <c r="L17" s="73">
        <f>COUNTA(入力シート!Z14,入力シート!AD14,入力シート!AH14,入力シート!AL14,入力シート!AP14,入力シート!AT14,入力シート!AX14,入力シート!BB14,入力シート!BF14,入力シート!BJ14)</f>
        <v>0</v>
      </c>
      <c r="M17" s="70" t="str">
        <f t="shared" si="3"/>
        <v>OK</v>
      </c>
      <c r="N17" s="66">
        <f>ROUNDDOWN(入力シート!X14/(入力シート!FQ14*1000000+999999)*100,0)</f>
        <v>0</v>
      </c>
      <c r="O17" s="66">
        <f>入力シート!Y14</f>
        <v>0</v>
      </c>
      <c r="P17" s="66" t="str">
        <f>IF(ISERROR(ROUNDUP(入力シート!X14/(入力シート!FQ14*1000000)*100,0)),"",ROUNDUP(入力シート!X14/(入力シート!FQ14*1000000)*100,0))</f>
        <v/>
      </c>
      <c r="Q17" s="70" t="str">
        <f t="shared" si="4"/>
        <v>OK</v>
      </c>
      <c r="R17" s="68">
        <f>入力シート!EC14</f>
        <v>0</v>
      </c>
      <c r="S17" s="68">
        <f>SUM(入力シート!CO14,入力シート!CQ14,入力シート!CU14,入力シート!CW14,入力シート!CZ14,入力シート!DC14,入力シート!DF14,入力シート!DI14,入力シート!DL14,入力シート!DO14,入力シート!DR14,入力シート!DU14,入力シート!DX14,入力シート!EA14)</f>
        <v>0</v>
      </c>
      <c r="T17" s="66">
        <f>COUNTA(入力シート!CO14,入力シート!CQ14,入力シート!CS14,入力シート!CU14,入力シート!CW14,入力シート!CZ14,入力シート!DC14,入力シート!DF14,入力シート!DI14,入力シート!DL14,入力シート!DO14,入力シート!DR14,入力シート!DU14,入力シート!DX14,入力シート!EA14)</f>
        <v>0</v>
      </c>
      <c r="U17" s="70" t="str">
        <f t="shared" si="5"/>
        <v>OK</v>
      </c>
      <c r="V17" s="66">
        <f>入力シート!O14</f>
        <v>0</v>
      </c>
      <c r="W17" s="74">
        <f>SUM(入力シート!BN14,入力シート!BQ14,入力シート!BT14,入力シート!BW14,入力シート!BZ14,入力シート!CC14,入力シート!CF14,入力シート!CI14,入力シート!CL14)</f>
        <v>0</v>
      </c>
      <c r="X17" s="70" t="str">
        <f t="shared" si="6"/>
        <v>OK</v>
      </c>
      <c r="Y17" s="66">
        <f>入力シート!BP14</f>
        <v>0</v>
      </c>
      <c r="Z17" s="66" t="str">
        <f>IF(ISERROR(入力シート!BO14/入力シート!$FQ14*100),"",入力シート!BO14/入力シート!$FQ14*100)</f>
        <v/>
      </c>
      <c r="AA17" s="70" t="str">
        <f t="shared" si="7"/>
        <v>OK</v>
      </c>
      <c r="AB17" s="66">
        <f>入力シート!BS14</f>
        <v>0</v>
      </c>
      <c r="AC17" s="66" t="str">
        <f>IF(ISERROR(入力シート!BR14/入力シート!$FQ14*100),"",入力シート!BR14/入力シート!$FQ14*100)</f>
        <v/>
      </c>
      <c r="AD17" s="70" t="str">
        <f t="shared" si="8"/>
        <v>OK</v>
      </c>
      <c r="AE17" s="66">
        <f>入力シート!BV14</f>
        <v>0</v>
      </c>
      <c r="AF17" s="66" t="str">
        <f>IF(ISERROR(入力シート!BU14/入力シート!$FQ14*100),"",入力シート!BU14/入力シート!$FQ14*100)</f>
        <v/>
      </c>
      <c r="AG17" s="70" t="str">
        <f t="shared" si="9"/>
        <v>OK</v>
      </c>
      <c r="AH17" s="66">
        <f>入力シート!BY14</f>
        <v>0</v>
      </c>
      <c r="AI17" s="66" t="str">
        <f>IF(ISERROR(入力シート!BX14/入力シート!$FQ14*100),"",入力シート!BX14/入力シート!$FQ14*100)</f>
        <v/>
      </c>
      <c r="AJ17" s="70" t="str">
        <f t="shared" si="10"/>
        <v>OK</v>
      </c>
      <c r="AK17" s="66">
        <f>入力シート!CB14</f>
        <v>0</v>
      </c>
      <c r="AL17" s="66" t="str">
        <f>IF(ISERROR(入力シート!CA14/入力シート!$FQ14*100),"",入力シート!CA14/入力シート!$FQ14*100)</f>
        <v/>
      </c>
      <c r="AM17" s="70" t="str">
        <f t="shared" si="11"/>
        <v>OK</v>
      </c>
      <c r="AN17" s="66">
        <f>入力シート!CE14</f>
        <v>0</v>
      </c>
      <c r="AO17" s="66" t="str">
        <f>IF(ISERROR(入力シート!CD14/入力シート!$FQ14*100),"",入力シート!CD14/入力シート!$FQ14*100)</f>
        <v/>
      </c>
      <c r="AP17" s="70" t="str">
        <f t="shared" si="12"/>
        <v>OK</v>
      </c>
      <c r="AQ17" s="66">
        <f>入力シート!CH14</f>
        <v>0</v>
      </c>
      <c r="AR17" s="66" t="str">
        <f>IF(ISERROR(入力シート!CG14/入力シート!$FQ14*100),"",入力シート!CG14/入力シート!$FQ14*100)</f>
        <v/>
      </c>
      <c r="AS17" s="70" t="str">
        <f t="shared" si="13"/>
        <v>OK</v>
      </c>
      <c r="AT17" s="66">
        <f>入力シート!CK14</f>
        <v>0</v>
      </c>
      <c r="AU17" s="66" t="str">
        <f>IF(ISERROR(入力シート!CJ14/入力シート!$FQ14*100),"",入力シート!CJ14/入力シート!$FQ14*100)</f>
        <v/>
      </c>
      <c r="AV17" s="70" t="str">
        <f t="shared" si="14"/>
        <v>OK</v>
      </c>
      <c r="AW17" s="66">
        <f>入力シート!CN14</f>
        <v>0</v>
      </c>
      <c r="AX17" s="66" t="str">
        <f>IF(ISERROR(入力シート!CM14/入力シート!$FQ14*100),"",入力シート!CM14/入力シート!$FQ14*100)</f>
        <v/>
      </c>
      <c r="AY17" s="70" t="str">
        <f t="shared" si="15"/>
        <v>OK</v>
      </c>
      <c r="AZ17" s="68">
        <f>入力シート!EC14</f>
        <v>0</v>
      </c>
      <c r="BA17" s="68">
        <f>入力シート!FU14</f>
        <v>0</v>
      </c>
    </row>
    <row r="18" spans="1:53" ht="17.25" x14ac:dyDescent="0.15">
      <c r="A18" s="66">
        <f>入力シート!B15</f>
        <v>0</v>
      </c>
      <c r="B18" s="67">
        <f t="shared" si="0"/>
        <v>0</v>
      </c>
      <c r="C18" s="68">
        <f>入力シート!FQ15</f>
        <v>0</v>
      </c>
      <c r="D18" s="66">
        <f>入力シート!X15/1000000</f>
        <v>0</v>
      </c>
      <c r="E18" s="68">
        <f>SUM(入力シート!BO15,入力シート!BR15,入力シート!BU15,入力シート!BX15,入力シート!CA15,入力シート!CD15,入力シート!CG15,入力シート!CJ15,入力シート!CM15)</f>
        <v>0</v>
      </c>
      <c r="F18" s="69"/>
      <c r="G18" s="70" t="str">
        <f t="shared" si="1"/>
        <v>OK</v>
      </c>
      <c r="H18" s="68">
        <f>入力シート!X15</f>
        <v>0</v>
      </c>
      <c r="I18" s="71">
        <f>SUM(入力シート!AB15,入力シート!AF15,入力シート!AJ15,入力シート!AN15,入力シート!AR15,入力シート!AV15,入力シート!AZ15,入力シート!BD15,入力シート!BH15,入力シート!BL15)</f>
        <v>0</v>
      </c>
      <c r="J18" s="72" t="str">
        <f t="shared" si="2"/>
        <v>OK</v>
      </c>
      <c r="K18" s="73">
        <f>入力シート!M15</f>
        <v>0</v>
      </c>
      <c r="L18" s="73">
        <f>COUNTA(入力シート!Z15,入力シート!AD15,入力シート!AH15,入力シート!AL15,入力シート!AP15,入力シート!AT15,入力シート!AX15,入力シート!BB15,入力シート!BF15,入力シート!BJ15)</f>
        <v>0</v>
      </c>
      <c r="M18" s="70" t="str">
        <f t="shared" si="3"/>
        <v>OK</v>
      </c>
      <c r="N18" s="66">
        <f>ROUNDDOWN(入力シート!X15/(入力シート!FQ15*1000000+999999)*100,0)</f>
        <v>0</v>
      </c>
      <c r="O18" s="66">
        <f>入力シート!Y15</f>
        <v>0</v>
      </c>
      <c r="P18" s="66" t="str">
        <f>IF(ISERROR(ROUNDUP(入力シート!X15/(入力シート!FQ15*1000000)*100,0)),"",ROUNDUP(入力シート!X15/(入力シート!FQ15*1000000)*100,0))</f>
        <v/>
      </c>
      <c r="Q18" s="70" t="str">
        <f t="shared" si="4"/>
        <v>OK</v>
      </c>
      <c r="R18" s="68">
        <f>入力シート!EC15</f>
        <v>0</v>
      </c>
      <c r="S18" s="68">
        <f>SUM(入力シート!CO15,入力シート!CQ15,入力シート!CU15,入力シート!CW15,入力シート!CZ15,入力シート!DC15,入力シート!DF15,入力シート!DI15,入力シート!DL15,入力シート!DO15,入力シート!DR15,入力シート!DU15,入力シート!DX15,入力シート!EA15)</f>
        <v>0</v>
      </c>
      <c r="T18" s="66">
        <f>COUNTA(入力シート!CO15,入力シート!CQ15,入力シート!CS15,入力シート!CU15,入力シート!CW15,入力シート!CZ15,入力シート!DC15,入力シート!DF15,入力シート!DI15,入力シート!DL15,入力シート!DO15,入力シート!DR15,入力シート!DU15,入力シート!DX15,入力シート!EA15)</f>
        <v>0</v>
      </c>
      <c r="U18" s="70" t="str">
        <f t="shared" si="5"/>
        <v>OK</v>
      </c>
      <c r="V18" s="66">
        <f>入力シート!O15</f>
        <v>0</v>
      </c>
      <c r="W18" s="74">
        <f>SUM(入力シート!BN15,入力シート!BQ15,入力シート!BT15,入力シート!BW15,入力シート!BZ15,入力シート!CC15,入力シート!CF15,入力シート!CI15,入力シート!CL15)</f>
        <v>0</v>
      </c>
      <c r="X18" s="70" t="str">
        <f t="shared" si="6"/>
        <v>OK</v>
      </c>
      <c r="Y18" s="66">
        <f>入力シート!BP15</f>
        <v>0</v>
      </c>
      <c r="Z18" s="66" t="str">
        <f>IF(ISERROR(入力シート!BO15/入力シート!$FQ15*100),"",入力シート!BO15/入力シート!$FQ15*100)</f>
        <v/>
      </c>
      <c r="AA18" s="70" t="str">
        <f t="shared" si="7"/>
        <v>OK</v>
      </c>
      <c r="AB18" s="66">
        <f>入力シート!BS15</f>
        <v>0</v>
      </c>
      <c r="AC18" s="66" t="str">
        <f>IF(ISERROR(入力シート!BR15/入力シート!$FQ15*100),"",入力シート!BR15/入力シート!$FQ15*100)</f>
        <v/>
      </c>
      <c r="AD18" s="70" t="str">
        <f t="shared" si="8"/>
        <v>OK</v>
      </c>
      <c r="AE18" s="66">
        <f>入力シート!BV15</f>
        <v>0</v>
      </c>
      <c r="AF18" s="66" t="str">
        <f>IF(ISERROR(入力シート!BU15/入力シート!$FQ15*100),"",入力シート!BU15/入力シート!$FQ15*100)</f>
        <v/>
      </c>
      <c r="AG18" s="70" t="str">
        <f t="shared" si="9"/>
        <v>OK</v>
      </c>
      <c r="AH18" s="66">
        <f>入力シート!BY15</f>
        <v>0</v>
      </c>
      <c r="AI18" s="66" t="str">
        <f>IF(ISERROR(入力シート!BX15/入力シート!$FQ15*100),"",入力シート!BX15/入力シート!$FQ15*100)</f>
        <v/>
      </c>
      <c r="AJ18" s="70" t="str">
        <f t="shared" si="10"/>
        <v>OK</v>
      </c>
      <c r="AK18" s="66">
        <f>入力シート!CB15</f>
        <v>0</v>
      </c>
      <c r="AL18" s="66" t="str">
        <f>IF(ISERROR(入力シート!CA15/入力シート!$FQ15*100),"",入力シート!CA15/入力シート!$FQ15*100)</f>
        <v/>
      </c>
      <c r="AM18" s="70" t="str">
        <f t="shared" si="11"/>
        <v>OK</v>
      </c>
      <c r="AN18" s="66">
        <f>入力シート!CE15</f>
        <v>0</v>
      </c>
      <c r="AO18" s="66" t="str">
        <f>IF(ISERROR(入力シート!CD15/入力シート!$FQ15*100),"",入力シート!CD15/入力シート!$FQ15*100)</f>
        <v/>
      </c>
      <c r="AP18" s="70" t="str">
        <f t="shared" si="12"/>
        <v>OK</v>
      </c>
      <c r="AQ18" s="66">
        <f>入力シート!CH15</f>
        <v>0</v>
      </c>
      <c r="AR18" s="66" t="str">
        <f>IF(ISERROR(入力シート!CG15/入力シート!$FQ15*100),"",入力シート!CG15/入力シート!$FQ15*100)</f>
        <v/>
      </c>
      <c r="AS18" s="70" t="str">
        <f t="shared" si="13"/>
        <v>OK</v>
      </c>
      <c r="AT18" s="66">
        <f>入力シート!CK15</f>
        <v>0</v>
      </c>
      <c r="AU18" s="66" t="str">
        <f>IF(ISERROR(入力シート!CJ15/入力シート!$FQ15*100),"",入力シート!CJ15/入力シート!$FQ15*100)</f>
        <v/>
      </c>
      <c r="AV18" s="70" t="str">
        <f t="shared" si="14"/>
        <v>OK</v>
      </c>
      <c r="AW18" s="66">
        <f>入力シート!CN15</f>
        <v>0</v>
      </c>
      <c r="AX18" s="66" t="str">
        <f>IF(ISERROR(入力シート!CM15/入力シート!$FQ15*100),"",入力シート!CM15/入力シート!$FQ15*100)</f>
        <v/>
      </c>
      <c r="AY18" s="70" t="str">
        <f t="shared" si="15"/>
        <v>OK</v>
      </c>
      <c r="AZ18" s="68">
        <f>入力シート!EC15</f>
        <v>0</v>
      </c>
      <c r="BA18" s="68">
        <f>入力シート!FU15</f>
        <v>0</v>
      </c>
    </row>
    <row r="19" spans="1:53" ht="17.25" x14ac:dyDescent="0.15">
      <c r="A19" s="66">
        <f>入力シート!B16</f>
        <v>0</v>
      </c>
      <c r="B19" s="67">
        <f t="shared" si="0"/>
        <v>0</v>
      </c>
      <c r="C19" s="68">
        <f>入力シート!FQ16</f>
        <v>0</v>
      </c>
      <c r="D19" s="66">
        <f>入力シート!X16/1000000</f>
        <v>0</v>
      </c>
      <c r="E19" s="68">
        <f>SUM(入力シート!BO16,入力シート!BR16,入力シート!BU16,入力シート!BX16,入力シート!CA16,入力シート!CD16,入力シート!CG16,入力シート!CJ16,入力シート!CM16)</f>
        <v>0</v>
      </c>
      <c r="F19" s="69"/>
      <c r="G19" s="70" t="str">
        <f t="shared" si="1"/>
        <v>OK</v>
      </c>
      <c r="H19" s="68">
        <f>入力シート!X16</f>
        <v>0</v>
      </c>
      <c r="I19" s="71">
        <f>SUM(入力シート!AB16,入力シート!AF16,入力シート!AJ16,入力シート!AN16,入力シート!AR16,入力シート!AV16,入力シート!AZ16,入力シート!BD16,入力シート!BH16,入力シート!BL16)</f>
        <v>0</v>
      </c>
      <c r="J19" s="72" t="str">
        <f t="shared" si="2"/>
        <v>OK</v>
      </c>
      <c r="K19" s="73">
        <f>入力シート!M16</f>
        <v>0</v>
      </c>
      <c r="L19" s="73">
        <f>COUNTA(入力シート!Z16,入力シート!AD16,入力シート!AH16,入力シート!AL16,入力シート!AP16,入力シート!AT16,入力シート!AX16,入力シート!BB16,入力シート!BF16,入力シート!BJ16)</f>
        <v>0</v>
      </c>
      <c r="M19" s="70" t="str">
        <f t="shared" si="3"/>
        <v>OK</v>
      </c>
      <c r="N19" s="66">
        <f>ROUNDDOWN(入力シート!X16/(入力シート!FQ16*1000000+999999)*100,0)</f>
        <v>0</v>
      </c>
      <c r="O19" s="66">
        <f>入力シート!Y16</f>
        <v>0</v>
      </c>
      <c r="P19" s="66" t="str">
        <f>IF(ISERROR(ROUNDUP(入力シート!X16/(入力シート!FQ16*1000000)*100,0)),"",ROUNDUP(入力シート!X16/(入力シート!FQ16*1000000)*100,0))</f>
        <v/>
      </c>
      <c r="Q19" s="70" t="str">
        <f t="shared" si="4"/>
        <v>OK</v>
      </c>
      <c r="R19" s="68">
        <f>入力シート!EC16</f>
        <v>0</v>
      </c>
      <c r="S19" s="68">
        <f>SUM(入力シート!CO16,入力シート!CQ16,入力シート!CU16,入力シート!CW16,入力シート!CZ16,入力シート!DC16,入力シート!DF16,入力シート!DI16,入力シート!DL16,入力シート!DO16,入力シート!DR16,入力シート!DU16,入力シート!DX16,入力シート!EA16)</f>
        <v>0</v>
      </c>
      <c r="T19" s="66">
        <f>COUNTA(入力シート!CO16,入力シート!CQ16,入力シート!CS16,入力シート!CU16,入力シート!CW16,入力シート!CZ16,入力シート!DC16,入力シート!DF16,入力シート!DI16,入力シート!DL16,入力シート!DO16,入力シート!DR16,入力シート!DU16,入力シート!DX16,入力シート!EA16)</f>
        <v>0</v>
      </c>
      <c r="U19" s="70" t="str">
        <f t="shared" si="5"/>
        <v>OK</v>
      </c>
      <c r="V19" s="66">
        <f>入力シート!O16</f>
        <v>0</v>
      </c>
      <c r="W19" s="74">
        <f>SUM(入力シート!BN16,入力シート!BQ16,入力シート!BT16,入力シート!BW16,入力シート!BZ16,入力シート!CC16,入力シート!CF16,入力シート!CI16,入力シート!CL16)</f>
        <v>0</v>
      </c>
      <c r="X19" s="70" t="str">
        <f t="shared" si="6"/>
        <v>OK</v>
      </c>
      <c r="Y19" s="66">
        <f>入力シート!BP16</f>
        <v>0</v>
      </c>
      <c r="Z19" s="66" t="str">
        <f>IF(ISERROR(入力シート!BO16/入力シート!$FQ16*100),"",入力シート!BO16/入力シート!$FQ16*100)</f>
        <v/>
      </c>
      <c r="AA19" s="70" t="str">
        <f t="shared" si="7"/>
        <v>OK</v>
      </c>
      <c r="AB19" s="66">
        <f>入力シート!BS16</f>
        <v>0</v>
      </c>
      <c r="AC19" s="66" t="str">
        <f>IF(ISERROR(入力シート!BR16/入力シート!$FQ16*100),"",入力シート!BR16/入力シート!$FQ16*100)</f>
        <v/>
      </c>
      <c r="AD19" s="70" t="str">
        <f t="shared" si="8"/>
        <v>OK</v>
      </c>
      <c r="AE19" s="66">
        <f>入力シート!BV16</f>
        <v>0</v>
      </c>
      <c r="AF19" s="66" t="str">
        <f>IF(ISERROR(入力シート!BU16/入力シート!$FQ16*100),"",入力シート!BU16/入力シート!$FQ16*100)</f>
        <v/>
      </c>
      <c r="AG19" s="70" t="str">
        <f t="shared" si="9"/>
        <v>OK</v>
      </c>
      <c r="AH19" s="66">
        <f>入力シート!BY16</f>
        <v>0</v>
      </c>
      <c r="AI19" s="66" t="str">
        <f>IF(ISERROR(入力シート!BX16/入力シート!$FQ16*100),"",入力シート!BX16/入力シート!$FQ16*100)</f>
        <v/>
      </c>
      <c r="AJ19" s="70" t="str">
        <f t="shared" si="10"/>
        <v>OK</v>
      </c>
      <c r="AK19" s="66">
        <f>入力シート!CB16</f>
        <v>0</v>
      </c>
      <c r="AL19" s="66" t="str">
        <f>IF(ISERROR(入力シート!CA16/入力シート!$FQ16*100),"",入力シート!CA16/入力シート!$FQ16*100)</f>
        <v/>
      </c>
      <c r="AM19" s="70" t="str">
        <f t="shared" si="11"/>
        <v>OK</v>
      </c>
      <c r="AN19" s="66">
        <f>入力シート!CE16</f>
        <v>0</v>
      </c>
      <c r="AO19" s="66" t="str">
        <f>IF(ISERROR(入力シート!CD16/入力シート!$FQ16*100),"",入力シート!CD16/入力シート!$FQ16*100)</f>
        <v/>
      </c>
      <c r="AP19" s="70" t="str">
        <f t="shared" si="12"/>
        <v>OK</v>
      </c>
      <c r="AQ19" s="66">
        <f>入力シート!CH16</f>
        <v>0</v>
      </c>
      <c r="AR19" s="66" t="str">
        <f>IF(ISERROR(入力シート!CG16/入力シート!$FQ16*100),"",入力シート!CG16/入力シート!$FQ16*100)</f>
        <v/>
      </c>
      <c r="AS19" s="70" t="str">
        <f t="shared" si="13"/>
        <v>OK</v>
      </c>
      <c r="AT19" s="66">
        <f>入力シート!CK16</f>
        <v>0</v>
      </c>
      <c r="AU19" s="66" t="str">
        <f>IF(ISERROR(入力シート!CJ16/入力シート!$FQ16*100),"",入力シート!CJ16/入力シート!$FQ16*100)</f>
        <v/>
      </c>
      <c r="AV19" s="70" t="str">
        <f t="shared" si="14"/>
        <v>OK</v>
      </c>
      <c r="AW19" s="66">
        <f>入力シート!CN16</f>
        <v>0</v>
      </c>
      <c r="AX19" s="66" t="str">
        <f>IF(ISERROR(入力シート!CM16/入力シート!$FQ16*100),"",入力シート!CM16/入力シート!$FQ16*100)</f>
        <v/>
      </c>
      <c r="AY19" s="70" t="str">
        <f t="shared" si="15"/>
        <v>OK</v>
      </c>
      <c r="AZ19" s="68">
        <f>入力シート!EC16</f>
        <v>0</v>
      </c>
      <c r="BA19" s="68">
        <f>入力シート!FU16</f>
        <v>0</v>
      </c>
    </row>
    <row r="20" spans="1:53" ht="17.25" x14ac:dyDescent="0.15">
      <c r="A20" s="66">
        <f>入力シート!B17</f>
        <v>0</v>
      </c>
      <c r="B20" s="67">
        <f t="shared" si="0"/>
        <v>0</v>
      </c>
      <c r="C20" s="68">
        <f>入力シート!FQ17</f>
        <v>0</v>
      </c>
      <c r="D20" s="66">
        <f>入力シート!X17/1000000</f>
        <v>0</v>
      </c>
      <c r="E20" s="68">
        <f>SUM(入力シート!BO17,入力シート!BR17,入力シート!BU17,入力シート!BX17,入力シート!CA17,入力シート!CD17,入力シート!CG17,入力シート!CJ17,入力シート!CM17)</f>
        <v>0</v>
      </c>
      <c r="F20" s="69"/>
      <c r="G20" s="70" t="str">
        <f t="shared" si="1"/>
        <v>OK</v>
      </c>
      <c r="H20" s="68">
        <f>入力シート!X17</f>
        <v>0</v>
      </c>
      <c r="I20" s="71">
        <f>SUM(入力シート!AB17,入力シート!AF17,入力シート!AJ17,入力シート!AN17,入力シート!AR17,入力シート!AV17,入力シート!AZ17,入力シート!BD17,入力シート!BH17,入力シート!BL17)</f>
        <v>0</v>
      </c>
      <c r="J20" s="72" t="str">
        <f t="shared" si="2"/>
        <v>OK</v>
      </c>
      <c r="K20" s="73">
        <f>入力シート!M17</f>
        <v>0</v>
      </c>
      <c r="L20" s="73">
        <f>COUNTA(入力シート!Z17,入力シート!AD17,入力シート!AH17,入力シート!AL17,入力シート!AP17,入力シート!AT17,入力シート!AX17,入力シート!BB17,入力シート!BF17,入力シート!BJ17)</f>
        <v>0</v>
      </c>
      <c r="M20" s="70" t="str">
        <f t="shared" si="3"/>
        <v>OK</v>
      </c>
      <c r="N20" s="66">
        <f>ROUNDDOWN(入力シート!X17/(入力シート!FQ17*1000000+999999)*100,0)</f>
        <v>0</v>
      </c>
      <c r="O20" s="66">
        <f>入力シート!Y17</f>
        <v>0</v>
      </c>
      <c r="P20" s="66" t="str">
        <f>IF(ISERROR(ROUNDUP(入力シート!X17/(入力シート!FQ17*1000000)*100,0)),"",ROUNDUP(入力シート!X17/(入力シート!FQ17*1000000)*100,0))</f>
        <v/>
      </c>
      <c r="Q20" s="70" t="str">
        <f t="shared" si="4"/>
        <v>OK</v>
      </c>
      <c r="R20" s="68">
        <f>入力シート!EC17</f>
        <v>0</v>
      </c>
      <c r="S20" s="68">
        <f>SUM(入力シート!CO17,入力シート!CQ17,入力シート!CU17,入力シート!CW17,入力シート!CZ17,入力シート!DC17,入力シート!DF17,入力シート!DI17,入力シート!DL17,入力シート!DO17,入力シート!DR17,入力シート!DU17,入力シート!DX17,入力シート!EA17)</f>
        <v>0</v>
      </c>
      <c r="T20" s="66">
        <f>COUNTA(入力シート!CO17,入力シート!CQ17,入力シート!CS17,入力シート!CU17,入力シート!CW17,入力シート!CZ17,入力シート!DC17,入力シート!DF17,入力シート!DI17,入力シート!DL17,入力シート!DO17,入力シート!DR17,入力シート!DU17,入力シート!DX17,入力シート!EA17)</f>
        <v>0</v>
      </c>
      <c r="U20" s="70" t="str">
        <f t="shared" si="5"/>
        <v>OK</v>
      </c>
      <c r="V20" s="66">
        <f>入力シート!O17</f>
        <v>0</v>
      </c>
      <c r="W20" s="74">
        <f>SUM(入力シート!BN17,入力シート!BQ17,入力シート!BT17,入力シート!BW17,入力シート!BZ17,入力シート!CC17,入力シート!CF17,入力シート!CI17,入力シート!CL17)</f>
        <v>0</v>
      </c>
      <c r="X20" s="70" t="str">
        <f t="shared" si="6"/>
        <v>OK</v>
      </c>
      <c r="Y20" s="66">
        <f>入力シート!BP17</f>
        <v>0</v>
      </c>
      <c r="Z20" s="66" t="str">
        <f>IF(ISERROR(入力シート!BO17/入力シート!$FQ17*100),"",入力シート!BO17/入力シート!$FQ17*100)</f>
        <v/>
      </c>
      <c r="AA20" s="70" t="str">
        <f t="shared" si="7"/>
        <v>OK</v>
      </c>
      <c r="AB20" s="66">
        <f>入力シート!BS17</f>
        <v>0</v>
      </c>
      <c r="AC20" s="66" t="str">
        <f>IF(ISERROR(入力シート!BR17/入力シート!$FQ17*100),"",入力シート!BR17/入力シート!$FQ17*100)</f>
        <v/>
      </c>
      <c r="AD20" s="70" t="str">
        <f t="shared" si="8"/>
        <v>OK</v>
      </c>
      <c r="AE20" s="66">
        <f>入力シート!BV17</f>
        <v>0</v>
      </c>
      <c r="AF20" s="66" t="str">
        <f>IF(ISERROR(入力シート!BU17/入力シート!$FQ17*100),"",入力シート!BU17/入力シート!$FQ17*100)</f>
        <v/>
      </c>
      <c r="AG20" s="70" t="str">
        <f t="shared" si="9"/>
        <v>OK</v>
      </c>
      <c r="AH20" s="66">
        <f>入力シート!BY17</f>
        <v>0</v>
      </c>
      <c r="AI20" s="66" t="str">
        <f>IF(ISERROR(入力シート!BX17/入力シート!$FQ17*100),"",入力シート!BX17/入力シート!$FQ17*100)</f>
        <v/>
      </c>
      <c r="AJ20" s="70" t="str">
        <f t="shared" si="10"/>
        <v>OK</v>
      </c>
      <c r="AK20" s="66">
        <f>入力シート!CB17</f>
        <v>0</v>
      </c>
      <c r="AL20" s="66" t="str">
        <f>IF(ISERROR(入力シート!CA17/入力シート!$FQ17*100),"",入力シート!CA17/入力シート!$FQ17*100)</f>
        <v/>
      </c>
      <c r="AM20" s="70" t="str">
        <f t="shared" si="11"/>
        <v>OK</v>
      </c>
      <c r="AN20" s="66">
        <f>入力シート!CE17</f>
        <v>0</v>
      </c>
      <c r="AO20" s="66" t="str">
        <f>IF(ISERROR(入力シート!CD17/入力シート!$FQ17*100),"",入力シート!CD17/入力シート!$FQ17*100)</f>
        <v/>
      </c>
      <c r="AP20" s="70" t="str">
        <f t="shared" si="12"/>
        <v>OK</v>
      </c>
      <c r="AQ20" s="66">
        <f>入力シート!CH17</f>
        <v>0</v>
      </c>
      <c r="AR20" s="66" t="str">
        <f>IF(ISERROR(入力シート!CG17/入力シート!$FQ17*100),"",入力シート!CG17/入力シート!$FQ17*100)</f>
        <v/>
      </c>
      <c r="AS20" s="70" t="str">
        <f t="shared" si="13"/>
        <v>OK</v>
      </c>
      <c r="AT20" s="66">
        <f>入力シート!CK17</f>
        <v>0</v>
      </c>
      <c r="AU20" s="66" t="str">
        <f>IF(ISERROR(入力シート!CJ17/入力シート!$FQ17*100),"",入力シート!CJ17/入力シート!$FQ17*100)</f>
        <v/>
      </c>
      <c r="AV20" s="70" t="str">
        <f t="shared" si="14"/>
        <v>OK</v>
      </c>
      <c r="AW20" s="66">
        <f>入力シート!CN17</f>
        <v>0</v>
      </c>
      <c r="AX20" s="66" t="str">
        <f>IF(ISERROR(入力シート!CM17/入力シート!$FQ17*100),"",入力シート!CM17/入力シート!$FQ17*100)</f>
        <v/>
      </c>
      <c r="AY20" s="70" t="str">
        <f t="shared" si="15"/>
        <v>OK</v>
      </c>
      <c r="AZ20" s="68">
        <f>入力シート!EC17</f>
        <v>0</v>
      </c>
      <c r="BA20" s="68">
        <f>入力シート!FU17</f>
        <v>0</v>
      </c>
    </row>
    <row r="21" spans="1:53" ht="17.25" x14ac:dyDescent="0.15">
      <c r="A21" s="66">
        <f>入力シート!B18</f>
        <v>0</v>
      </c>
      <c r="B21" s="67">
        <f t="shared" si="0"/>
        <v>0</v>
      </c>
      <c r="C21" s="68">
        <f>入力シート!FQ18</f>
        <v>0</v>
      </c>
      <c r="D21" s="66">
        <f>入力シート!X18/1000000</f>
        <v>0</v>
      </c>
      <c r="E21" s="68">
        <f>SUM(入力シート!BO18,入力シート!BR18,入力シート!BU18,入力シート!BX18,入力シート!CA18,入力シート!CD18,入力シート!CG18,入力シート!CJ18,入力シート!CM18)</f>
        <v>0</v>
      </c>
      <c r="F21" s="69"/>
      <c r="G21" s="70" t="str">
        <f t="shared" si="1"/>
        <v>OK</v>
      </c>
      <c r="H21" s="68">
        <f>入力シート!X18</f>
        <v>0</v>
      </c>
      <c r="I21" s="71">
        <f>SUM(入力シート!AB18,入力シート!AF18,入力シート!AJ18,入力シート!AN18,入力シート!AR18,入力シート!AV18,入力シート!AZ18,入力シート!BD18,入力シート!BH18,入力シート!BL18)</f>
        <v>0</v>
      </c>
      <c r="J21" s="72" t="str">
        <f t="shared" si="2"/>
        <v>OK</v>
      </c>
      <c r="K21" s="73">
        <f>入力シート!M18</f>
        <v>0</v>
      </c>
      <c r="L21" s="73">
        <f>COUNTA(入力シート!Z18,入力シート!AD18,入力シート!AH18,入力シート!AL18,入力シート!AP18,入力シート!AT18,入力シート!AX18,入力シート!BB18,入力シート!BF18,入力シート!BJ18)</f>
        <v>0</v>
      </c>
      <c r="M21" s="70" t="str">
        <f t="shared" si="3"/>
        <v>OK</v>
      </c>
      <c r="N21" s="66">
        <f>ROUNDDOWN(入力シート!X18/(入力シート!FQ18*1000000+999999)*100,0)</f>
        <v>0</v>
      </c>
      <c r="O21" s="66">
        <f>入力シート!Y18</f>
        <v>0</v>
      </c>
      <c r="P21" s="66" t="str">
        <f>IF(ISERROR(ROUNDUP(入力シート!X18/(入力シート!FQ18*1000000)*100,0)),"",ROUNDUP(入力シート!X18/(入力シート!FQ18*1000000)*100,0))</f>
        <v/>
      </c>
      <c r="Q21" s="70" t="str">
        <f t="shared" si="4"/>
        <v>OK</v>
      </c>
      <c r="R21" s="68">
        <f>入力シート!EC18</f>
        <v>0</v>
      </c>
      <c r="S21" s="68">
        <f>SUM(入力シート!CO18,入力シート!CQ18,入力シート!CU18,入力シート!CW18,入力シート!CZ18,入力シート!DC18,入力シート!DF18,入力シート!DI18,入力シート!DL18,入力シート!DO18,入力シート!DR18,入力シート!DU18,入力シート!DX18,入力シート!EA18)</f>
        <v>0</v>
      </c>
      <c r="T21" s="66">
        <f>COUNTA(入力シート!CO18,入力シート!CQ18,入力シート!CS18,入力シート!CU18,入力シート!CW18,入力シート!CZ18,入力シート!DC18,入力シート!DF18,入力シート!DI18,入力シート!DL18,入力シート!DO18,入力シート!DR18,入力シート!DU18,入力シート!DX18,入力シート!EA18)</f>
        <v>0</v>
      </c>
      <c r="U21" s="70" t="str">
        <f t="shared" si="5"/>
        <v>OK</v>
      </c>
      <c r="V21" s="66">
        <f>入力シート!O18</f>
        <v>0</v>
      </c>
      <c r="W21" s="74">
        <f>SUM(入力シート!BN18,入力シート!BQ18,入力シート!BT18,入力シート!BW18,入力シート!BZ18,入力シート!CC18,入力シート!CF18,入力シート!CI18,入力シート!CL18)</f>
        <v>0</v>
      </c>
      <c r="X21" s="70" t="str">
        <f t="shared" si="6"/>
        <v>OK</v>
      </c>
      <c r="Y21" s="66">
        <f>入力シート!BP18</f>
        <v>0</v>
      </c>
      <c r="Z21" s="66" t="str">
        <f>IF(ISERROR(入力シート!BO18/入力シート!$FQ18*100),"",入力シート!BO18/入力シート!$FQ18*100)</f>
        <v/>
      </c>
      <c r="AA21" s="70" t="str">
        <f t="shared" si="7"/>
        <v>OK</v>
      </c>
      <c r="AB21" s="66">
        <f>入力シート!BS18</f>
        <v>0</v>
      </c>
      <c r="AC21" s="66" t="str">
        <f>IF(ISERROR(入力シート!BR18/入力シート!$FQ18*100),"",入力シート!BR18/入力シート!$FQ18*100)</f>
        <v/>
      </c>
      <c r="AD21" s="70" t="str">
        <f t="shared" si="8"/>
        <v>OK</v>
      </c>
      <c r="AE21" s="66">
        <f>入力シート!BV18</f>
        <v>0</v>
      </c>
      <c r="AF21" s="66" t="str">
        <f>IF(ISERROR(入力シート!BU18/入力シート!$FQ18*100),"",入力シート!BU18/入力シート!$FQ18*100)</f>
        <v/>
      </c>
      <c r="AG21" s="70" t="str">
        <f t="shared" si="9"/>
        <v>OK</v>
      </c>
      <c r="AH21" s="66">
        <f>入力シート!BY18</f>
        <v>0</v>
      </c>
      <c r="AI21" s="66" t="str">
        <f>IF(ISERROR(入力シート!BX18/入力シート!$FQ18*100),"",入力シート!BX18/入力シート!$FQ18*100)</f>
        <v/>
      </c>
      <c r="AJ21" s="70" t="str">
        <f t="shared" si="10"/>
        <v>OK</v>
      </c>
      <c r="AK21" s="66">
        <f>入力シート!CB18</f>
        <v>0</v>
      </c>
      <c r="AL21" s="66" t="str">
        <f>IF(ISERROR(入力シート!CA18/入力シート!$FQ18*100),"",入力シート!CA18/入力シート!$FQ18*100)</f>
        <v/>
      </c>
      <c r="AM21" s="70" t="str">
        <f t="shared" si="11"/>
        <v>OK</v>
      </c>
      <c r="AN21" s="66">
        <f>入力シート!CE18</f>
        <v>0</v>
      </c>
      <c r="AO21" s="66" t="str">
        <f>IF(ISERROR(入力シート!CD18/入力シート!$FQ18*100),"",入力シート!CD18/入力シート!$FQ18*100)</f>
        <v/>
      </c>
      <c r="AP21" s="70" t="str">
        <f t="shared" si="12"/>
        <v>OK</v>
      </c>
      <c r="AQ21" s="66">
        <f>入力シート!CH18</f>
        <v>0</v>
      </c>
      <c r="AR21" s="66" t="str">
        <f>IF(ISERROR(入力シート!CG18/入力シート!$FQ18*100),"",入力シート!CG18/入力シート!$FQ18*100)</f>
        <v/>
      </c>
      <c r="AS21" s="70" t="str">
        <f t="shared" si="13"/>
        <v>OK</v>
      </c>
      <c r="AT21" s="66">
        <f>入力シート!CK18</f>
        <v>0</v>
      </c>
      <c r="AU21" s="66" t="str">
        <f>IF(ISERROR(入力シート!CJ18/入力シート!$FQ18*100),"",入力シート!CJ18/入力シート!$FQ18*100)</f>
        <v/>
      </c>
      <c r="AV21" s="70" t="str">
        <f t="shared" si="14"/>
        <v>OK</v>
      </c>
      <c r="AW21" s="66">
        <f>入力シート!CN18</f>
        <v>0</v>
      </c>
      <c r="AX21" s="66" t="str">
        <f>IF(ISERROR(入力シート!CM18/入力シート!$FQ18*100),"",入力シート!CM18/入力シート!$FQ18*100)</f>
        <v/>
      </c>
      <c r="AY21" s="70" t="str">
        <f t="shared" si="15"/>
        <v>OK</v>
      </c>
      <c r="AZ21" s="68">
        <f>入力シート!EC18</f>
        <v>0</v>
      </c>
      <c r="BA21" s="68">
        <f>入力シート!FU18</f>
        <v>0</v>
      </c>
    </row>
    <row r="22" spans="1:53" ht="17.25" x14ac:dyDescent="0.15">
      <c r="A22" s="66">
        <f>入力シート!B19</f>
        <v>0</v>
      </c>
      <c r="B22" s="67">
        <f t="shared" si="0"/>
        <v>0</v>
      </c>
      <c r="C22" s="68">
        <f>入力シート!FQ19</f>
        <v>0</v>
      </c>
      <c r="D22" s="66">
        <f>入力シート!X19/1000000</f>
        <v>0</v>
      </c>
      <c r="E22" s="68">
        <f>SUM(入力シート!BO19,入力シート!BR19,入力シート!BU19,入力シート!BX19,入力シート!CA19,入力シート!CD19,入力シート!CG19,入力シート!CJ19,入力シート!CM19)</f>
        <v>0</v>
      </c>
      <c r="F22" s="69"/>
      <c r="G22" s="70" t="str">
        <f t="shared" si="1"/>
        <v>OK</v>
      </c>
      <c r="H22" s="68">
        <f>入力シート!X19</f>
        <v>0</v>
      </c>
      <c r="I22" s="71">
        <f>SUM(入力シート!AB19,入力シート!AF19,入力シート!AJ19,入力シート!AN19,入力シート!AR19,入力シート!AV19,入力シート!AZ19,入力シート!BD19,入力シート!BH19,入力シート!BL19)</f>
        <v>0</v>
      </c>
      <c r="J22" s="72" t="str">
        <f t="shared" si="2"/>
        <v>OK</v>
      </c>
      <c r="K22" s="73">
        <f>入力シート!M19</f>
        <v>0</v>
      </c>
      <c r="L22" s="73">
        <f>COUNTA(入力シート!Z19,入力シート!AD19,入力シート!AH19,入力シート!AL19,入力シート!AP19,入力シート!AT19,入力シート!AX19,入力シート!BB19,入力シート!BF19,入力シート!BJ19)</f>
        <v>0</v>
      </c>
      <c r="M22" s="70" t="str">
        <f t="shared" si="3"/>
        <v>OK</v>
      </c>
      <c r="N22" s="66">
        <f>ROUNDDOWN(入力シート!X19/(入力シート!FQ19*1000000+999999)*100,0)</f>
        <v>0</v>
      </c>
      <c r="O22" s="66">
        <f>入力シート!Y19</f>
        <v>0</v>
      </c>
      <c r="P22" s="66" t="str">
        <f>IF(ISERROR(ROUNDUP(入力シート!X19/(入力シート!FQ19*1000000)*100,0)),"",ROUNDUP(入力シート!X19/(入力シート!FQ19*1000000)*100,0))</f>
        <v/>
      </c>
      <c r="Q22" s="70" t="str">
        <f t="shared" si="4"/>
        <v>OK</v>
      </c>
      <c r="R22" s="68">
        <f>入力シート!EC19</f>
        <v>0</v>
      </c>
      <c r="S22" s="68">
        <f>SUM(入力シート!CO19,入力シート!CQ19,入力シート!CU19,入力シート!CW19,入力シート!CZ19,入力シート!DC19,入力シート!DF19,入力シート!DI19,入力シート!DL19,入力シート!DO19,入力シート!DR19,入力シート!DU19,入力シート!DX19,入力シート!EA19)</f>
        <v>0</v>
      </c>
      <c r="T22" s="66">
        <f>COUNTA(入力シート!CO19,入力シート!CQ19,入力シート!CS19,入力シート!CU19,入力シート!CW19,入力シート!CZ19,入力シート!DC19,入力シート!DF19,入力シート!DI19,入力シート!DL19,入力シート!DO19,入力シート!DR19,入力シート!DU19,入力シート!DX19,入力シート!EA19)</f>
        <v>0</v>
      </c>
      <c r="U22" s="70" t="str">
        <f t="shared" si="5"/>
        <v>OK</v>
      </c>
      <c r="V22" s="66">
        <f>入力シート!O19</f>
        <v>0</v>
      </c>
      <c r="W22" s="74">
        <f>SUM(入力シート!BN19,入力シート!BQ19,入力シート!BT19,入力シート!BW19,入力シート!BZ19,入力シート!CC19,入力シート!CF19,入力シート!CI19,入力シート!CL19)</f>
        <v>0</v>
      </c>
      <c r="X22" s="70" t="str">
        <f t="shared" si="6"/>
        <v>OK</v>
      </c>
      <c r="Y22" s="66">
        <f>入力シート!BP19</f>
        <v>0</v>
      </c>
      <c r="Z22" s="66" t="str">
        <f>IF(ISERROR(入力シート!BO19/入力シート!$FQ19*100),"",入力シート!BO19/入力シート!$FQ19*100)</f>
        <v/>
      </c>
      <c r="AA22" s="70" t="str">
        <f t="shared" si="7"/>
        <v>OK</v>
      </c>
      <c r="AB22" s="66">
        <f>入力シート!BS19</f>
        <v>0</v>
      </c>
      <c r="AC22" s="66" t="str">
        <f>IF(ISERROR(入力シート!BR19/入力シート!$FQ19*100),"",入力シート!BR19/入力シート!$FQ19*100)</f>
        <v/>
      </c>
      <c r="AD22" s="70" t="str">
        <f t="shared" si="8"/>
        <v>OK</v>
      </c>
      <c r="AE22" s="66">
        <f>入力シート!BV19</f>
        <v>0</v>
      </c>
      <c r="AF22" s="66" t="str">
        <f>IF(ISERROR(入力シート!BU19/入力シート!$FQ19*100),"",入力シート!BU19/入力シート!$FQ19*100)</f>
        <v/>
      </c>
      <c r="AG22" s="70" t="str">
        <f t="shared" si="9"/>
        <v>OK</v>
      </c>
      <c r="AH22" s="66">
        <f>入力シート!BY19</f>
        <v>0</v>
      </c>
      <c r="AI22" s="66" t="str">
        <f>IF(ISERROR(入力シート!BX19/入力シート!$FQ19*100),"",入力シート!BX19/入力シート!$FQ19*100)</f>
        <v/>
      </c>
      <c r="AJ22" s="70" t="str">
        <f t="shared" si="10"/>
        <v>OK</v>
      </c>
      <c r="AK22" s="66">
        <f>入力シート!CB19</f>
        <v>0</v>
      </c>
      <c r="AL22" s="66" t="str">
        <f>IF(ISERROR(入力シート!CA19/入力シート!$FQ19*100),"",入力シート!CA19/入力シート!$FQ19*100)</f>
        <v/>
      </c>
      <c r="AM22" s="70" t="str">
        <f t="shared" si="11"/>
        <v>OK</v>
      </c>
      <c r="AN22" s="66">
        <f>入力シート!CE19</f>
        <v>0</v>
      </c>
      <c r="AO22" s="66" t="str">
        <f>IF(ISERROR(入力シート!CD19/入力シート!$FQ19*100),"",入力シート!CD19/入力シート!$FQ19*100)</f>
        <v/>
      </c>
      <c r="AP22" s="70" t="str">
        <f t="shared" si="12"/>
        <v>OK</v>
      </c>
      <c r="AQ22" s="66">
        <f>入力シート!CH19</f>
        <v>0</v>
      </c>
      <c r="AR22" s="66" t="str">
        <f>IF(ISERROR(入力シート!CG19/入力シート!$FQ19*100),"",入力シート!CG19/入力シート!$FQ19*100)</f>
        <v/>
      </c>
      <c r="AS22" s="70" t="str">
        <f t="shared" si="13"/>
        <v>OK</v>
      </c>
      <c r="AT22" s="66">
        <f>入力シート!CK19</f>
        <v>0</v>
      </c>
      <c r="AU22" s="66" t="str">
        <f>IF(ISERROR(入力シート!CJ19/入力シート!$FQ19*100),"",入力シート!CJ19/入力シート!$FQ19*100)</f>
        <v/>
      </c>
      <c r="AV22" s="70" t="str">
        <f t="shared" si="14"/>
        <v>OK</v>
      </c>
      <c r="AW22" s="66">
        <f>入力シート!CN19</f>
        <v>0</v>
      </c>
      <c r="AX22" s="66" t="str">
        <f>IF(ISERROR(入力シート!CM19/入力シート!$FQ19*100),"",入力シート!CM19/入力シート!$FQ19*100)</f>
        <v/>
      </c>
      <c r="AY22" s="70" t="str">
        <f t="shared" si="15"/>
        <v>OK</v>
      </c>
      <c r="AZ22" s="68">
        <f>入力シート!EC19</f>
        <v>0</v>
      </c>
      <c r="BA22" s="68">
        <f>入力シート!FU19</f>
        <v>0</v>
      </c>
    </row>
    <row r="23" spans="1:53" ht="17.25" x14ac:dyDescent="0.15">
      <c r="A23" s="66">
        <f>入力シート!B20</f>
        <v>0</v>
      </c>
      <c r="B23" s="67">
        <f t="shared" si="0"/>
        <v>0</v>
      </c>
      <c r="C23" s="68">
        <f>入力シート!FQ20</f>
        <v>0</v>
      </c>
      <c r="D23" s="66">
        <f>入力シート!X20/1000000</f>
        <v>0</v>
      </c>
      <c r="E23" s="68">
        <f>SUM(入力シート!BO20,入力シート!BR20,入力シート!BU20,入力シート!BX20,入力シート!CA20,入力シート!CD20,入力シート!CG20,入力シート!CJ20,入力シート!CM20)</f>
        <v>0</v>
      </c>
      <c r="F23" s="69"/>
      <c r="G23" s="70" t="str">
        <f t="shared" si="1"/>
        <v>OK</v>
      </c>
      <c r="H23" s="68">
        <f>入力シート!X20</f>
        <v>0</v>
      </c>
      <c r="I23" s="71">
        <f>SUM(入力シート!AB20,入力シート!AF20,入力シート!AJ20,入力シート!AN20,入力シート!AR20,入力シート!AV20,入力シート!AZ20,入力シート!BD20,入力シート!BH20,入力シート!BL20)</f>
        <v>0</v>
      </c>
      <c r="J23" s="72" t="str">
        <f t="shared" si="2"/>
        <v>OK</v>
      </c>
      <c r="K23" s="73">
        <f>入力シート!M20</f>
        <v>0</v>
      </c>
      <c r="L23" s="73">
        <f>COUNTA(入力シート!Z20,入力シート!AD20,入力シート!AH20,入力シート!AL20,入力シート!AP20,入力シート!AT20,入力シート!AX20,入力シート!BB20,入力シート!BF20,入力シート!BJ20)</f>
        <v>0</v>
      </c>
      <c r="M23" s="70" t="str">
        <f t="shared" si="3"/>
        <v>OK</v>
      </c>
      <c r="N23" s="66">
        <f>ROUNDDOWN(入力シート!X20/(入力シート!FQ20*1000000+999999)*100,0)</f>
        <v>0</v>
      </c>
      <c r="O23" s="66">
        <f>入力シート!Y20</f>
        <v>0</v>
      </c>
      <c r="P23" s="66" t="str">
        <f>IF(ISERROR(ROUNDUP(入力シート!X20/(入力シート!FQ20*1000000)*100,0)),"",ROUNDUP(入力シート!X20/(入力シート!FQ20*1000000)*100,0))</f>
        <v/>
      </c>
      <c r="Q23" s="70" t="str">
        <f t="shared" si="4"/>
        <v>OK</v>
      </c>
      <c r="R23" s="68">
        <f>入力シート!EC20</f>
        <v>0</v>
      </c>
      <c r="S23" s="68">
        <f>SUM(入力シート!CO20,入力シート!CQ20,入力シート!CU20,入力シート!CW20,入力シート!CZ20,入力シート!DC20,入力シート!DF20,入力シート!DI20,入力シート!DL20,入力シート!DO20,入力シート!DR20,入力シート!DU20,入力シート!DX20,入力シート!EA20)</f>
        <v>0</v>
      </c>
      <c r="T23" s="66">
        <f>COUNTA(入力シート!CO20,入力シート!CQ20,入力シート!CS20,入力シート!CU20,入力シート!CW20,入力シート!CZ20,入力シート!DC20,入力シート!DF20,入力シート!DI20,入力シート!DL20,入力シート!DO20,入力シート!DR20,入力シート!DU20,入力シート!DX20,入力シート!EA20)</f>
        <v>0</v>
      </c>
      <c r="U23" s="70" t="str">
        <f t="shared" si="5"/>
        <v>OK</v>
      </c>
      <c r="V23" s="66">
        <f>入力シート!O20</f>
        <v>0</v>
      </c>
      <c r="W23" s="74">
        <f>SUM(入力シート!BN20,入力シート!BQ20,入力シート!BT20,入力シート!BW20,入力シート!BZ20,入力シート!CC20,入力シート!CF20,入力シート!CI20,入力シート!CL20)</f>
        <v>0</v>
      </c>
      <c r="X23" s="70" t="str">
        <f t="shared" si="6"/>
        <v>OK</v>
      </c>
      <c r="Y23" s="66">
        <f>入力シート!BP20</f>
        <v>0</v>
      </c>
      <c r="Z23" s="66" t="str">
        <f>IF(ISERROR(入力シート!BO20/入力シート!$FQ20*100),"",入力シート!BO20/入力シート!$FQ20*100)</f>
        <v/>
      </c>
      <c r="AA23" s="70" t="str">
        <f t="shared" si="7"/>
        <v>OK</v>
      </c>
      <c r="AB23" s="66">
        <f>入力シート!BS20</f>
        <v>0</v>
      </c>
      <c r="AC23" s="66" t="str">
        <f>IF(ISERROR(入力シート!BR20/入力シート!$FQ20*100),"",入力シート!BR20/入力シート!$FQ20*100)</f>
        <v/>
      </c>
      <c r="AD23" s="70" t="str">
        <f t="shared" si="8"/>
        <v>OK</v>
      </c>
      <c r="AE23" s="66">
        <f>入力シート!BV20</f>
        <v>0</v>
      </c>
      <c r="AF23" s="66" t="str">
        <f>IF(ISERROR(入力シート!BU20/入力シート!$FQ20*100),"",入力シート!BU20/入力シート!$FQ20*100)</f>
        <v/>
      </c>
      <c r="AG23" s="70" t="str">
        <f t="shared" si="9"/>
        <v>OK</v>
      </c>
      <c r="AH23" s="66">
        <f>入力シート!BY20</f>
        <v>0</v>
      </c>
      <c r="AI23" s="66" t="str">
        <f>IF(ISERROR(入力シート!BX20/入力シート!$FQ20*100),"",入力シート!BX20/入力シート!$FQ20*100)</f>
        <v/>
      </c>
      <c r="AJ23" s="70" t="str">
        <f t="shared" si="10"/>
        <v>OK</v>
      </c>
      <c r="AK23" s="66">
        <f>入力シート!CB20</f>
        <v>0</v>
      </c>
      <c r="AL23" s="66" t="str">
        <f>IF(ISERROR(入力シート!CA20/入力シート!$FQ20*100),"",入力シート!CA20/入力シート!$FQ20*100)</f>
        <v/>
      </c>
      <c r="AM23" s="70" t="str">
        <f t="shared" si="11"/>
        <v>OK</v>
      </c>
      <c r="AN23" s="66">
        <f>入力シート!CE20</f>
        <v>0</v>
      </c>
      <c r="AO23" s="66" t="str">
        <f>IF(ISERROR(入力シート!CD20/入力シート!$FQ20*100),"",入力シート!CD20/入力シート!$FQ20*100)</f>
        <v/>
      </c>
      <c r="AP23" s="70" t="str">
        <f t="shared" si="12"/>
        <v>OK</v>
      </c>
      <c r="AQ23" s="66">
        <f>入力シート!CH20</f>
        <v>0</v>
      </c>
      <c r="AR23" s="66" t="str">
        <f>IF(ISERROR(入力シート!CG20/入力シート!$FQ20*100),"",入力シート!CG20/入力シート!$FQ20*100)</f>
        <v/>
      </c>
      <c r="AS23" s="70" t="str">
        <f t="shared" si="13"/>
        <v>OK</v>
      </c>
      <c r="AT23" s="66">
        <f>入力シート!CK20</f>
        <v>0</v>
      </c>
      <c r="AU23" s="66" t="str">
        <f>IF(ISERROR(入力シート!CJ20/入力シート!$FQ20*100),"",入力シート!CJ20/入力シート!$FQ20*100)</f>
        <v/>
      </c>
      <c r="AV23" s="70" t="str">
        <f t="shared" si="14"/>
        <v>OK</v>
      </c>
      <c r="AW23" s="66">
        <f>入力シート!CN20</f>
        <v>0</v>
      </c>
      <c r="AX23" s="66" t="str">
        <f>IF(ISERROR(入力シート!CM20/入力シート!$FQ20*100),"",入力シート!CM20/入力シート!$FQ20*100)</f>
        <v/>
      </c>
      <c r="AY23" s="70" t="str">
        <f t="shared" si="15"/>
        <v>OK</v>
      </c>
      <c r="AZ23" s="68">
        <f>入力シート!EC20</f>
        <v>0</v>
      </c>
      <c r="BA23" s="68">
        <f>入力シート!FU20</f>
        <v>0</v>
      </c>
    </row>
    <row r="24" spans="1:53" ht="17.25" x14ac:dyDescent="0.15">
      <c r="A24" s="66">
        <f>入力シート!B21</f>
        <v>0</v>
      </c>
      <c r="B24" s="67">
        <f t="shared" si="0"/>
        <v>0</v>
      </c>
      <c r="C24" s="68">
        <f>入力シート!FQ21</f>
        <v>0</v>
      </c>
      <c r="D24" s="66">
        <f>入力シート!X21/1000000</f>
        <v>0</v>
      </c>
      <c r="E24" s="68">
        <f>SUM(入力シート!BO21,入力シート!BR21,入力シート!BU21,入力シート!BX21,入力シート!CA21,入力シート!CD21,入力シート!CG21,入力シート!CJ21,入力シート!CM21)</f>
        <v>0</v>
      </c>
      <c r="F24" s="69"/>
      <c r="G24" s="70" t="str">
        <f t="shared" si="1"/>
        <v>OK</v>
      </c>
      <c r="H24" s="68">
        <f>入力シート!X21</f>
        <v>0</v>
      </c>
      <c r="I24" s="71">
        <f>SUM(入力シート!AB21,入力シート!AF21,入力シート!AJ21,入力シート!AN21,入力シート!AR21,入力シート!AV21,入力シート!AZ21,入力シート!BD21,入力シート!BH21,入力シート!BL21)</f>
        <v>0</v>
      </c>
      <c r="J24" s="72" t="str">
        <f t="shared" si="2"/>
        <v>OK</v>
      </c>
      <c r="K24" s="73">
        <f>入力シート!M21</f>
        <v>0</v>
      </c>
      <c r="L24" s="73">
        <f>COUNTA(入力シート!Z21,入力シート!AD21,入力シート!AH21,入力シート!AL21,入力シート!AP21,入力シート!AT21,入力シート!AX21,入力シート!BB21,入力シート!BF21,入力シート!BJ21)</f>
        <v>0</v>
      </c>
      <c r="M24" s="70" t="str">
        <f t="shared" si="3"/>
        <v>OK</v>
      </c>
      <c r="N24" s="66">
        <f>ROUNDDOWN(入力シート!X21/(入力シート!FQ21*1000000+999999)*100,0)</f>
        <v>0</v>
      </c>
      <c r="O24" s="66">
        <f>入力シート!Y21</f>
        <v>0</v>
      </c>
      <c r="P24" s="66" t="str">
        <f>IF(ISERROR(ROUNDUP(入力シート!X21/(入力シート!FQ21*1000000)*100,0)),"",ROUNDUP(入力シート!X21/(入力シート!FQ21*1000000)*100,0))</f>
        <v/>
      </c>
      <c r="Q24" s="70" t="str">
        <f t="shared" si="4"/>
        <v>OK</v>
      </c>
      <c r="R24" s="68">
        <f>入力シート!EC21</f>
        <v>0</v>
      </c>
      <c r="S24" s="68">
        <f>SUM(入力シート!CO21,入力シート!CQ21,入力シート!CU21,入力シート!CW21,入力シート!CZ21,入力シート!DC21,入力シート!DF21,入力シート!DI21,入力シート!DL21,入力シート!DO21,入力シート!DR21,入力シート!DU21,入力シート!DX21,入力シート!EA21)</f>
        <v>0</v>
      </c>
      <c r="T24" s="66">
        <f>COUNTA(入力シート!CO21,入力シート!CQ21,入力シート!CS21,入力シート!CU21,入力シート!CW21,入力シート!CZ21,入力シート!DC21,入力シート!DF21,入力シート!DI21,入力シート!DL21,入力シート!DO21,入力シート!DR21,入力シート!DU21,入力シート!DX21,入力シート!EA21)</f>
        <v>0</v>
      </c>
      <c r="U24" s="70" t="str">
        <f t="shared" si="5"/>
        <v>OK</v>
      </c>
      <c r="V24" s="66">
        <f>入力シート!O21</f>
        <v>0</v>
      </c>
      <c r="W24" s="74">
        <f>SUM(入力シート!BN21,入力シート!BQ21,入力シート!BT21,入力シート!BW21,入力シート!BZ21,入力シート!CC21,入力シート!CF21,入力シート!CI21,入力シート!CL21)</f>
        <v>0</v>
      </c>
      <c r="X24" s="70" t="str">
        <f t="shared" si="6"/>
        <v>OK</v>
      </c>
      <c r="Y24" s="66">
        <f>入力シート!BP21</f>
        <v>0</v>
      </c>
      <c r="Z24" s="66" t="str">
        <f>IF(ISERROR(入力シート!BO21/入力シート!$FQ21*100),"",入力シート!BO21/入力シート!$FQ21*100)</f>
        <v/>
      </c>
      <c r="AA24" s="70" t="str">
        <f t="shared" si="7"/>
        <v>OK</v>
      </c>
      <c r="AB24" s="66">
        <f>入力シート!BS21</f>
        <v>0</v>
      </c>
      <c r="AC24" s="66" t="str">
        <f>IF(ISERROR(入力シート!BR21/入力シート!$FQ21*100),"",入力シート!BR21/入力シート!$FQ21*100)</f>
        <v/>
      </c>
      <c r="AD24" s="70" t="str">
        <f t="shared" si="8"/>
        <v>OK</v>
      </c>
      <c r="AE24" s="66">
        <f>入力シート!BV21</f>
        <v>0</v>
      </c>
      <c r="AF24" s="66" t="str">
        <f>IF(ISERROR(入力シート!BU21/入力シート!$FQ21*100),"",入力シート!BU21/入力シート!$FQ21*100)</f>
        <v/>
      </c>
      <c r="AG24" s="70" t="str">
        <f t="shared" si="9"/>
        <v>OK</v>
      </c>
      <c r="AH24" s="66">
        <f>入力シート!BY21</f>
        <v>0</v>
      </c>
      <c r="AI24" s="66" t="str">
        <f>IF(ISERROR(入力シート!BX21/入力シート!$FQ21*100),"",入力シート!BX21/入力シート!$FQ21*100)</f>
        <v/>
      </c>
      <c r="AJ24" s="70" t="str">
        <f t="shared" si="10"/>
        <v>OK</v>
      </c>
      <c r="AK24" s="66">
        <f>入力シート!CB21</f>
        <v>0</v>
      </c>
      <c r="AL24" s="66" t="str">
        <f>IF(ISERROR(入力シート!CA21/入力シート!$FQ21*100),"",入力シート!CA21/入力シート!$FQ21*100)</f>
        <v/>
      </c>
      <c r="AM24" s="70" t="str">
        <f t="shared" si="11"/>
        <v>OK</v>
      </c>
      <c r="AN24" s="66">
        <f>入力シート!CE21</f>
        <v>0</v>
      </c>
      <c r="AO24" s="66" t="str">
        <f>IF(ISERROR(入力シート!CD21/入力シート!$FQ21*100),"",入力シート!CD21/入力シート!$FQ21*100)</f>
        <v/>
      </c>
      <c r="AP24" s="70" t="str">
        <f t="shared" si="12"/>
        <v>OK</v>
      </c>
      <c r="AQ24" s="66">
        <f>入力シート!CH21</f>
        <v>0</v>
      </c>
      <c r="AR24" s="66" t="str">
        <f>IF(ISERROR(入力シート!CG21/入力シート!$FQ21*100),"",入力シート!CG21/入力シート!$FQ21*100)</f>
        <v/>
      </c>
      <c r="AS24" s="70" t="str">
        <f t="shared" si="13"/>
        <v>OK</v>
      </c>
      <c r="AT24" s="66">
        <f>入力シート!CK21</f>
        <v>0</v>
      </c>
      <c r="AU24" s="66" t="str">
        <f>IF(ISERROR(入力シート!CJ21/入力シート!$FQ21*100),"",入力シート!CJ21/入力シート!$FQ21*100)</f>
        <v/>
      </c>
      <c r="AV24" s="70" t="str">
        <f t="shared" si="14"/>
        <v>OK</v>
      </c>
      <c r="AW24" s="66">
        <f>入力シート!CN21</f>
        <v>0</v>
      </c>
      <c r="AX24" s="66" t="str">
        <f>IF(ISERROR(入力シート!CM21/入力シート!$FQ21*100),"",入力シート!CM21/入力シート!$FQ21*100)</f>
        <v/>
      </c>
      <c r="AY24" s="70" t="str">
        <f t="shared" si="15"/>
        <v>OK</v>
      </c>
      <c r="AZ24" s="68">
        <f>入力シート!EC21</f>
        <v>0</v>
      </c>
      <c r="BA24" s="68">
        <f>入力シート!FU21</f>
        <v>0</v>
      </c>
    </row>
    <row r="25" spans="1:53" ht="17.25" x14ac:dyDescent="0.15">
      <c r="A25" s="66">
        <f>入力シート!B22</f>
        <v>0</v>
      </c>
      <c r="B25" s="67">
        <f t="shared" si="0"/>
        <v>0</v>
      </c>
      <c r="C25" s="68">
        <f>入力シート!FQ22</f>
        <v>0</v>
      </c>
      <c r="D25" s="66">
        <f>入力シート!X22/1000000</f>
        <v>0</v>
      </c>
      <c r="E25" s="68">
        <f>SUM(入力シート!BO22,入力シート!BR22,入力シート!BU22,入力シート!BX22,入力シート!CA22,入力シート!CD22,入力シート!CG22,入力シート!CJ22,入力シート!CM22)</f>
        <v>0</v>
      </c>
      <c r="F25" s="69"/>
      <c r="G25" s="70" t="str">
        <f t="shared" si="1"/>
        <v>OK</v>
      </c>
      <c r="H25" s="68">
        <f>入力シート!X22</f>
        <v>0</v>
      </c>
      <c r="I25" s="71">
        <f>SUM(入力シート!AB22,入力シート!AF22,入力シート!AJ22,入力シート!AN22,入力シート!AR22,入力シート!AV22,入力シート!AZ22,入力シート!BD22,入力シート!BH22,入力シート!BL22)</f>
        <v>0</v>
      </c>
      <c r="J25" s="72" t="str">
        <f t="shared" si="2"/>
        <v>OK</v>
      </c>
      <c r="K25" s="73">
        <f>入力シート!M22</f>
        <v>0</v>
      </c>
      <c r="L25" s="73">
        <f>COUNTA(入力シート!Z22,入力シート!AD22,入力シート!AH22,入力シート!AL22,入力シート!AP22,入力シート!AT22,入力シート!AX22,入力シート!BB22,入力シート!BF22,入力シート!BJ22)</f>
        <v>0</v>
      </c>
      <c r="M25" s="70" t="str">
        <f t="shared" si="3"/>
        <v>OK</v>
      </c>
      <c r="N25" s="66">
        <f>ROUNDDOWN(入力シート!X22/(入力シート!FQ22*1000000+999999)*100,0)</f>
        <v>0</v>
      </c>
      <c r="O25" s="66">
        <f>入力シート!Y22</f>
        <v>0</v>
      </c>
      <c r="P25" s="66" t="str">
        <f>IF(ISERROR(ROUNDUP(入力シート!X22/(入力シート!FQ22*1000000)*100,0)),"",ROUNDUP(入力シート!X22/(入力シート!FQ22*1000000)*100,0))</f>
        <v/>
      </c>
      <c r="Q25" s="70" t="str">
        <f t="shared" si="4"/>
        <v>OK</v>
      </c>
      <c r="R25" s="68">
        <f>入力シート!EC22</f>
        <v>0</v>
      </c>
      <c r="S25" s="68">
        <f>SUM(入力シート!CO22,入力シート!CQ22,入力シート!CU22,入力シート!CW22,入力シート!CZ22,入力シート!DC22,入力シート!DF22,入力シート!DI22,入力シート!DL22,入力シート!DO22,入力シート!DR22,入力シート!DU22,入力シート!DX22,入力シート!EA22)</f>
        <v>0</v>
      </c>
      <c r="T25" s="66">
        <f>COUNTA(入力シート!CO22,入力シート!CQ22,入力シート!CS22,入力シート!CU22,入力シート!CW22,入力シート!CZ22,入力シート!DC22,入力シート!DF22,入力シート!DI22,入力シート!DL22,入力シート!DO22,入力シート!DR22,入力シート!DU22,入力シート!DX22,入力シート!EA22)</f>
        <v>0</v>
      </c>
      <c r="U25" s="70" t="str">
        <f t="shared" si="5"/>
        <v>OK</v>
      </c>
      <c r="V25" s="66">
        <f>入力シート!O22</f>
        <v>0</v>
      </c>
      <c r="W25" s="74">
        <f>SUM(入力シート!BN22,入力シート!BQ22,入力シート!BT22,入力シート!BW22,入力シート!BZ22,入力シート!CC22,入力シート!CF22,入力シート!CI22,入力シート!CL22)</f>
        <v>0</v>
      </c>
      <c r="X25" s="70" t="str">
        <f t="shared" si="6"/>
        <v>OK</v>
      </c>
      <c r="Y25" s="66">
        <f>入力シート!BP22</f>
        <v>0</v>
      </c>
      <c r="Z25" s="66" t="str">
        <f>IF(ISERROR(入力シート!BO22/入力シート!$FQ22*100),"",入力シート!BO22/入力シート!$FQ22*100)</f>
        <v/>
      </c>
      <c r="AA25" s="70" t="str">
        <f t="shared" si="7"/>
        <v>OK</v>
      </c>
      <c r="AB25" s="66">
        <f>入力シート!BS22</f>
        <v>0</v>
      </c>
      <c r="AC25" s="66" t="str">
        <f>IF(ISERROR(入力シート!BR22/入力シート!$FQ22*100),"",入力シート!BR22/入力シート!$FQ22*100)</f>
        <v/>
      </c>
      <c r="AD25" s="70" t="str">
        <f t="shared" si="8"/>
        <v>OK</v>
      </c>
      <c r="AE25" s="66">
        <f>入力シート!BV22</f>
        <v>0</v>
      </c>
      <c r="AF25" s="66" t="str">
        <f>IF(ISERROR(入力シート!BU22/入力シート!$FQ22*100),"",入力シート!BU22/入力シート!$FQ22*100)</f>
        <v/>
      </c>
      <c r="AG25" s="70" t="str">
        <f t="shared" si="9"/>
        <v>OK</v>
      </c>
      <c r="AH25" s="66">
        <f>入力シート!BY22</f>
        <v>0</v>
      </c>
      <c r="AI25" s="66" t="str">
        <f>IF(ISERROR(入力シート!BX22/入力シート!$FQ22*100),"",入力シート!BX22/入力シート!$FQ22*100)</f>
        <v/>
      </c>
      <c r="AJ25" s="70" t="str">
        <f t="shared" si="10"/>
        <v>OK</v>
      </c>
      <c r="AK25" s="66">
        <f>入力シート!CB22</f>
        <v>0</v>
      </c>
      <c r="AL25" s="66" t="str">
        <f>IF(ISERROR(入力シート!CA22/入力シート!$FQ22*100),"",入力シート!CA22/入力シート!$FQ22*100)</f>
        <v/>
      </c>
      <c r="AM25" s="70" t="str">
        <f t="shared" si="11"/>
        <v>OK</v>
      </c>
      <c r="AN25" s="66">
        <f>入力シート!CE22</f>
        <v>0</v>
      </c>
      <c r="AO25" s="66" t="str">
        <f>IF(ISERROR(入力シート!CD22/入力シート!$FQ22*100),"",入力シート!CD22/入力シート!$FQ22*100)</f>
        <v/>
      </c>
      <c r="AP25" s="70" t="str">
        <f t="shared" si="12"/>
        <v>OK</v>
      </c>
      <c r="AQ25" s="66">
        <f>入力シート!CH22</f>
        <v>0</v>
      </c>
      <c r="AR25" s="66" t="str">
        <f>IF(ISERROR(入力シート!CG22/入力シート!$FQ22*100),"",入力シート!CG22/入力シート!$FQ22*100)</f>
        <v/>
      </c>
      <c r="AS25" s="70" t="str">
        <f t="shared" si="13"/>
        <v>OK</v>
      </c>
      <c r="AT25" s="66">
        <f>入力シート!CK22</f>
        <v>0</v>
      </c>
      <c r="AU25" s="66" t="str">
        <f>IF(ISERROR(入力シート!CJ22/入力シート!$FQ22*100),"",入力シート!CJ22/入力シート!$FQ22*100)</f>
        <v/>
      </c>
      <c r="AV25" s="70" t="str">
        <f t="shared" si="14"/>
        <v>OK</v>
      </c>
      <c r="AW25" s="66">
        <f>入力シート!CN22</f>
        <v>0</v>
      </c>
      <c r="AX25" s="66" t="str">
        <f>IF(ISERROR(入力シート!CM22/入力シート!$FQ22*100),"",入力シート!CM22/入力シート!$FQ22*100)</f>
        <v/>
      </c>
      <c r="AY25" s="70" t="str">
        <f t="shared" si="15"/>
        <v>OK</v>
      </c>
      <c r="AZ25" s="68">
        <f>入力シート!EC22</f>
        <v>0</v>
      </c>
      <c r="BA25" s="68">
        <f>入力シート!FU22</f>
        <v>0</v>
      </c>
    </row>
    <row r="26" spans="1:53" ht="17.25" x14ac:dyDescent="0.15">
      <c r="A26" s="66">
        <f>入力シート!B23</f>
        <v>0</v>
      </c>
      <c r="B26" s="67">
        <f t="shared" si="0"/>
        <v>0</v>
      </c>
      <c r="C26" s="68">
        <f>入力シート!FQ23</f>
        <v>0</v>
      </c>
      <c r="D26" s="66">
        <f>入力シート!X23/1000000</f>
        <v>0</v>
      </c>
      <c r="E26" s="68">
        <f>SUM(入力シート!BO23,入力シート!BR23,入力シート!BU23,入力シート!BX23,入力シート!CA23,入力シート!CD23,入力シート!CG23,入力シート!CJ23,入力シート!CM23)</f>
        <v>0</v>
      </c>
      <c r="F26" s="69"/>
      <c r="G26" s="70" t="str">
        <f t="shared" si="1"/>
        <v>OK</v>
      </c>
      <c r="H26" s="68">
        <f>入力シート!X23</f>
        <v>0</v>
      </c>
      <c r="I26" s="71">
        <f>SUM(入力シート!AB23,入力シート!AF23,入力シート!AJ23,入力シート!AN23,入力シート!AR23,入力シート!AV23,入力シート!AZ23,入力シート!BD23,入力シート!BH23,入力シート!BL23)</f>
        <v>0</v>
      </c>
      <c r="J26" s="72" t="str">
        <f t="shared" si="2"/>
        <v>OK</v>
      </c>
      <c r="K26" s="73">
        <f>入力シート!M23</f>
        <v>0</v>
      </c>
      <c r="L26" s="73">
        <f>COUNTA(入力シート!Z23,入力シート!AD23,入力シート!AH23,入力シート!AL23,入力シート!AP23,入力シート!AT23,入力シート!AX23,入力シート!BB23,入力シート!BF23,入力シート!BJ23)</f>
        <v>0</v>
      </c>
      <c r="M26" s="70" t="str">
        <f t="shared" si="3"/>
        <v>OK</v>
      </c>
      <c r="N26" s="66">
        <f>ROUNDDOWN(入力シート!X23/(入力シート!FQ23*1000000+999999)*100,0)</f>
        <v>0</v>
      </c>
      <c r="O26" s="66">
        <f>入力シート!Y23</f>
        <v>0</v>
      </c>
      <c r="P26" s="66" t="str">
        <f>IF(ISERROR(ROUNDUP(入力シート!X23/(入力シート!FQ23*1000000)*100,0)),"",ROUNDUP(入力シート!X23/(入力シート!FQ23*1000000)*100,0))</f>
        <v/>
      </c>
      <c r="Q26" s="70" t="str">
        <f t="shared" si="4"/>
        <v>OK</v>
      </c>
      <c r="R26" s="68">
        <f>入力シート!EC23</f>
        <v>0</v>
      </c>
      <c r="S26" s="68">
        <f>SUM(入力シート!CO23,入力シート!CQ23,入力シート!CU23,入力シート!CW23,入力シート!CZ23,入力シート!DC23,入力シート!DF23,入力シート!DI23,入力シート!DL23,入力シート!DO23,入力シート!DR23,入力シート!DU23,入力シート!DX23,入力シート!EA23)</f>
        <v>0</v>
      </c>
      <c r="T26" s="66">
        <f>COUNTA(入力シート!CO23,入力シート!CQ23,入力シート!CS23,入力シート!CU23,入力シート!CW23,入力シート!CZ23,入力シート!DC23,入力シート!DF23,入力シート!DI23,入力シート!DL23,入力シート!DO23,入力シート!DR23,入力シート!DU23,入力シート!DX23,入力シート!EA23)</f>
        <v>0</v>
      </c>
      <c r="U26" s="70" t="str">
        <f t="shared" si="5"/>
        <v>OK</v>
      </c>
      <c r="V26" s="66">
        <f>入力シート!O23</f>
        <v>0</v>
      </c>
      <c r="W26" s="74">
        <f>SUM(入力シート!BN23,入力シート!BQ23,入力シート!BT23,入力シート!BW23,入力シート!BZ23,入力シート!CC23,入力シート!CF23,入力シート!CI23,入力シート!CL23)</f>
        <v>0</v>
      </c>
      <c r="X26" s="70" t="str">
        <f t="shared" si="6"/>
        <v>OK</v>
      </c>
      <c r="Y26" s="66">
        <f>入力シート!BP23</f>
        <v>0</v>
      </c>
      <c r="Z26" s="66" t="str">
        <f>IF(ISERROR(入力シート!BO23/入力シート!$FQ23*100),"",入力シート!BO23/入力シート!$FQ23*100)</f>
        <v/>
      </c>
      <c r="AA26" s="70" t="str">
        <f t="shared" si="7"/>
        <v>OK</v>
      </c>
      <c r="AB26" s="66">
        <f>入力シート!BS23</f>
        <v>0</v>
      </c>
      <c r="AC26" s="66" t="str">
        <f>IF(ISERROR(入力シート!BR23/入力シート!$FQ23*100),"",入力シート!BR23/入力シート!$FQ23*100)</f>
        <v/>
      </c>
      <c r="AD26" s="70" t="str">
        <f t="shared" si="8"/>
        <v>OK</v>
      </c>
      <c r="AE26" s="66">
        <f>入力シート!BV23</f>
        <v>0</v>
      </c>
      <c r="AF26" s="66" t="str">
        <f>IF(ISERROR(入力シート!BU23/入力シート!$FQ23*100),"",入力シート!BU23/入力シート!$FQ23*100)</f>
        <v/>
      </c>
      <c r="AG26" s="70" t="str">
        <f t="shared" si="9"/>
        <v>OK</v>
      </c>
      <c r="AH26" s="66">
        <f>入力シート!BY23</f>
        <v>0</v>
      </c>
      <c r="AI26" s="66" t="str">
        <f>IF(ISERROR(入力シート!BX23/入力シート!$FQ23*100),"",入力シート!BX23/入力シート!$FQ23*100)</f>
        <v/>
      </c>
      <c r="AJ26" s="70" t="str">
        <f t="shared" si="10"/>
        <v>OK</v>
      </c>
      <c r="AK26" s="66">
        <f>入力シート!CB23</f>
        <v>0</v>
      </c>
      <c r="AL26" s="66" t="str">
        <f>IF(ISERROR(入力シート!CA23/入力シート!$FQ23*100),"",入力シート!CA23/入力シート!$FQ23*100)</f>
        <v/>
      </c>
      <c r="AM26" s="70" t="str">
        <f t="shared" si="11"/>
        <v>OK</v>
      </c>
      <c r="AN26" s="66">
        <f>入力シート!CE23</f>
        <v>0</v>
      </c>
      <c r="AO26" s="66" t="str">
        <f>IF(ISERROR(入力シート!CD23/入力シート!$FQ23*100),"",入力シート!CD23/入力シート!$FQ23*100)</f>
        <v/>
      </c>
      <c r="AP26" s="70" t="str">
        <f t="shared" si="12"/>
        <v>OK</v>
      </c>
      <c r="AQ26" s="66">
        <f>入力シート!CH23</f>
        <v>0</v>
      </c>
      <c r="AR26" s="66" t="str">
        <f>IF(ISERROR(入力シート!CG23/入力シート!$FQ23*100),"",入力シート!CG23/入力シート!$FQ23*100)</f>
        <v/>
      </c>
      <c r="AS26" s="70" t="str">
        <f t="shared" si="13"/>
        <v>OK</v>
      </c>
      <c r="AT26" s="66">
        <f>入力シート!CK23</f>
        <v>0</v>
      </c>
      <c r="AU26" s="66" t="str">
        <f>IF(ISERROR(入力シート!CJ23/入力シート!$FQ23*100),"",入力シート!CJ23/入力シート!$FQ23*100)</f>
        <v/>
      </c>
      <c r="AV26" s="70" t="str">
        <f t="shared" si="14"/>
        <v>OK</v>
      </c>
      <c r="AW26" s="66">
        <f>入力シート!CN23</f>
        <v>0</v>
      </c>
      <c r="AX26" s="66" t="str">
        <f>IF(ISERROR(入力シート!CM23/入力シート!$FQ23*100),"",入力シート!CM23/入力シート!$FQ23*100)</f>
        <v/>
      </c>
      <c r="AY26" s="70" t="str">
        <f t="shared" si="15"/>
        <v>OK</v>
      </c>
      <c r="AZ26" s="68">
        <f>入力シート!EC23</f>
        <v>0</v>
      </c>
      <c r="BA26" s="68">
        <f>入力シート!FU23</f>
        <v>0</v>
      </c>
    </row>
    <row r="27" spans="1:53" ht="17.25" x14ac:dyDescent="0.15">
      <c r="A27" s="66">
        <f>入力シート!B24</f>
        <v>0</v>
      </c>
      <c r="B27" s="67">
        <f t="shared" si="0"/>
        <v>0</v>
      </c>
      <c r="C27" s="68">
        <f>入力シート!FQ24</f>
        <v>0</v>
      </c>
      <c r="D27" s="66">
        <f>入力シート!X24/1000000</f>
        <v>0</v>
      </c>
      <c r="E27" s="68">
        <f>SUM(入力シート!BO24,入力シート!BR24,入力シート!BU24,入力シート!BX24,入力シート!CA24,入力シート!CD24,入力シート!CG24,入力シート!CJ24,入力シート!CM24)</f>
        <v>0</v>
      </c>
      <c r="F27" s="69"/>
      <c r="G27" s="70" t="str">
        <f t="shared" si="1"/>
        <v>OK</v>
      </c>
      <c r="H27" s="68">
        <f>入力シート!X24</f>
        <v>0</v>
      </c>
      <c r="I27" s="71">
        <f>SUM(入力シート!AB24,入力シート!AF24,入力シート!AJ24,入力シート!AN24,入力シート!AR24,入力シート!AV24,入力シート!AZ24,入力シート!BD24,入力シート!BH24,入力シート!BL24)</f>
        <v>0</v>
      </c>
      <c r="J27" s="72" t="str">
        <f t="shared" si="2"/>
        <v>OK</v>
      </c>
      <c r="K27" s="73">
        <f>入力シート!M24</f>
        <v>0</v>
      </c>
      <c r="L27" s="73">
        <f>COUNTA(入力シート!Z24,入力シート!AD24,入力シート!AH24,入力シート!AL24,入力シート!AP24,入力シート!AT24,入力シート!AX24,入力シート!BB24,入力シート!BF24,入力シート!BJ24)</f>
        <v>0</v>
      </c>
      <c r="M27" s="70" t="str">
        <f t="shared" si="3"/>
        <v>OK</v>
      </c>
      <c r="N27" s="66">
        <f>ROUNDDOWN(入力シート!X24/(入力シート!FQ24*1000000+999999)*100,0)</f>
        <v>0</v>
      </c>
      <c r="O27" s="66">
        <f>入力シート!Y24</f>
        <v>0</v>
      </c>
      <c r="P27" s="66" t="str">
        <f>IF(ISERROR(ROUNDUP(入力シート!X24/(入力シート!FQ24*1000000)*100,0)),"",ROUNDUP(入力シート!X24/(入力シート!FQ24*1000000)*100,0))</f>
        <v/>
      </c>
      <c r="Q27" s="70" t="str">
        <f t="shared" si="4"/>
        <v>OK</v>
      </c>
      <c r="R27" s="68">
        <f>入力シート!EC24</f>
        <v>0</v>
      </c>
      <c r="S27" s="68">
        <f>SUM(入力シート!CO24,入力シート!CQ24,入力シート!CU24,入力シート!CW24,入力シート!CZ24,入力シート!DC24,入力シート!DF24,入力シート!DI24,入力シート!DL24,入力シート!DO24,入力シート!DR24,入力シート!DU24,入力シート!DX24,入力シート!EA24)</f>
        <v>0</v>
      </c>
      <c r="T27" s="66">
        <f>COUNTA(入力シート!CO24,入力シート!CQ24,入力シート!CS24,入力シート!CU24,入力シート!CW24,入力シート!CZ24,入力シート!DC24,入力シート!DF24,入力シート!DI24,入力シート!DL24,入力シート!DO24,入力シート!DR24,入力シート!DU24,入力シート!DX24,入力シート!EA24)</f>
        <v>0</v>
      </c>
      <c r="U27" s="70" t="str">
        <f t="shared" si="5"/>
        <v>OK</v>
      </c>
      <c r="V27" s="66">
        <f>入力シート!O24</f>
        <v>0</v>
      </c>
      <c r="W27" s="74">
        <f>SUM(入力シート!BN24,入力シート!BQ24,入力シート!BT24,入力シート!BW24,入力シート!BZ24,入力シート!CC24,入力シート!CF24,入力シート!CI24,入力シート!CL24)</f>
        <v>0</v>
      </c>
      <c r="X27" s="70" t="str">
        <f t="shared" si="6"/>
        <v>OK</v>
      </c>
      <c r="Y27" s="66">
        <f>入力シート!BP24</f>
        <v>0</v>
      </c>
      <c r="Z27" s="66" t="str">
        <f>IF(ISERROR(入力シート!BO24/入力シート!$FQ24*100),"",入力シート!BO24/入力シート!$FQ24*100)</f>
        <v/>
      </c>
      <c r="AA27" s="70" t="str">
        <f t="shared" si="7"/>
        <v>OK</v>
      </c>
      <c r="AB27" s="66">
        <f>入力シート!BS24</f>
        <v>0</v>
      </c>
      <c r="AC27" s="66" t="str">
        <f>IF(ISERROR(入力シート!BR24/入力シート!$FQ24*100),"",入力シート!BR24/入力シート!$FQ24*100)</f>
        <v/>
      </c>
      <c r="AD27" s="70" t="str">
        <f t="shared" si="8"/>
        <v>OK</v>
      </c>
      <c r="AE27" s="66">
        <f>入力シート!BV24</f>
        <v>0</v>
      </c>
      <c r="AF27" s="66" t="str">
        <f>IF(ISERROR(入力シート!BU24/入力シート!$FQ24*100),"",入力シート!BU24/入力シート!$FQ24*100)</f>
        <v/>
      </c>
      <c r="AG27" s="70" t="str">
        <f t="shared" si="9"/>
        <v>OK</v>
      </c>
      <c r="AH27" s="66">
        <f>入力シート!BY24</f>
        <v>0</v>
      </c>
      <c r="AI27" s="66" t="str">
        <f>IF(ISERROR(入力シート!BX24/入力シート!$FQ24*100),"",入力シート!BX24/入力シート!$FQ24*100)</f>
        <v/>
      </c>
      <c r="AJ27" s="70" t="str">
        <f t="shared" si="10"/>
        <v>OK</v>
      </c>
      <c r="AK27" s="66">
        <f>入力シート!CB24</f>
        <v>0</v>
      </c>
      <c r="AL27" s="66" t="str">
        <f>IF(ISERROR(入力シート!CA24/入力シート!$FQ24*100),"",入力シート!CA24/入力シート!$FQ24*100)</f>
        <v/>
      </c>
      <c r="AM27" s="70" t="str">
        <f t="shared" si="11"/>
        <v>OK</v>
      </c>
      <c r="AN27" s="66">
        <f>入力シート!CE24</f>
        <v>0</v>
      </c>
      <c r="AO27" s="66" t="str">
        <f>IF(ISERROR(入力シート!CD24/入力シート!$FQ24*100),"",入力シート!CD24/入力シート!$FQ24*100)</f>
        <v/>
      </c>
      <c r="AP27" s="70" t="str">
        <f t="shared" si="12"/>
        <v>OK</v>
      </c>
      <c r="AQ27" s="66">
        <f>入力シート!CH24</f>
        <v>0</v>
      </c>
      <c r="AR27" s="66" t="str">
        <f>IF(ISERROR(入力シート!CG24/入力シート!$FQ24*100),"",入力シート!CG24/入力シート!$FQ24*100)</f>
        <v/>
      </c>
      <c r="AS27" s="70" t="str">
        <f t="shared" si="13"/>
        <v>OK</v>
      </c>
      <c r="AT27" s="66">
        <f>入力シート!CK24</f>
        <v>0</v>
      </c>
      <c r="AU27" s="66" t="str">
        <f>IF(ISERROR(入力シート!CJ24/入力シート!$FQ24*100),"",入力シート!CJ24/入力シート!$FQ24*100)</f>
        <v/>
      </c>
      <c r="AV27" s="70" t="str">
        <f t="shared" si="14"/>
        <v>OK</v>
      </c>
      <c r="AW27" s="66">
        <f>入力シート!CN24</f>
        <v>0</v>
      </c>
      <c r="AX27" s="66" t="str">
        <f>IF(ISERROR(入力シート!CM24/入力シート!$FQ24*100),"",入力シート!CM24/入力シート!$FQ24*100)</f>
        <v/>
      </c>
      <c r="AY27" s="70" t="str">
        <f t="shared" si="15"/>
        <v>OK</v>
      </c>
      <c r="AZ27" s="68">
        <f>入力シート!EC24</f>
        <v>0</v>
      </c>
      <c r="BA27" s="68">
        <f>入力シート!FU24</f>
        <v>0</v>
      </c>
    </row>
    <row r="28" spans="1:53" ht="17.25" x14ac:dyDescent="0.15">
      <c r="A28" s="66">
        <f>入力シート!B25</f>
        <v>0</v>
      </c>
      <c r="B28" s="67">
        <f t="shared" si="0"/>
        <v>0</v>
      </c>
      <c r="C28" s="68">
        <f>入力シート!FQ25</f>
        <v>0</v>
      </c>
      <c r="D28" s="66">
        <f>入力シート!X25/1000000</f>
        <v>0</v>
      </c>
      <c r="E28" s="68">
        <f>SUM(入力シート!BO25,入力シート!BR25,入力シート!BU25,入力シート!BX25,入力シート!CA25,入力シート!CD25,入力シート!CG25,入力シート!CJ25,入力シート!CM25)</f>
        <v>0</v>
      </c>
      <c r="F28" s="69"/>
      <c r="G28" s="70" t="str">
        <f t="shared" si="1"/>
        <v>OK</v>
      </c>
      <c r="H28" s="68">
        <f>入力シート!X25</f>
        <v>0</v>
      </c>
      <c r="I28" s="71">
        <f>SUM(入力シート!AB25,入力シート!AF25,入力シート!AJ25,入力シート!AN25,入力シート!AR25,入力シート!AV25,入力シート!AZ25,入力シート!BD25,入力シート!BH25,入力シート!BL25)</f>
        <v>0</v>
      </c>
      <c r="J28" s="72" t="str">
        <f t="shared" si="2"/>
        <v>OK</v>
      </c>
      <c r="K28" s="73">
        <f>入力シート!M25</f>
        <v>0</v>
      </c>
      <c r="L28" s="73">
        <f>COUNTA(入力シート!Z25,入力シート!AD25,入力シート!AH25,入力シート!AL25,入力シート!AP25,入力シート!AT25,入力シート!AX25,入力シート!BB25,入力シート!BF25,入力シート!BJ25)</f>
        <v>0</v>
      </c>
      <c r="M28" s="70" t="str">
        <f t="shared" si="3"/>
        <v>OK</v>
      </c>
      <c r="N28" s="66">
        <f>ROUNDDOWN(入力シート!X25/(入力シート!FQ25*1000000+999999)*100,0)</f>
        <v>0</v>
      </c>
      <c r="O28" s="66">
        <f>入力シート!Y25</f>
        <v>0</v>
      </c>
      <c r="P28" s="66" t="str">
        <f>IF(ISERROR(ROUNDUP(入力シート!X25/(入力シート!FQ25*1000000)*100,0)),"",ROUNDUP(入力シート!X25/(入力シート!FQ25*1000000)*100,0))</f>
        <v/>
      </c>
      <c r="Q28" s="70" t="str">
        <f t="shared" si="4"/>
        <v>OK</v>
      </c>
      <c r="R28" s="68">
        <f>入力シート!EC25</f>
        <v>0</v>
      </c>
      <c r="S28" s="68">
        <f>SUM(入力シート!CO25,入力シート!CQ25,入力シート!CU25,入力シート!CW25,入力シート!CZ25,入力シート!DC25,入力シート!DF25,入力シート!DI25,入力シート!DL25,入力シート!DO25,入力シート!DR25,入力シート!DU25,入力シート!DX25,入力シート!EA25)</f>
        <v>0</v>
      </c>
      <c r="T28" s="66">
        <f>COUNTA(入力シート!CO25,入力シート!CQ25,入力シート!CS25,入力シート!CU25,入力シート!CW25,入力シート!CZ25,入力シート!DC25,入力シート!DF25,入力シート!DI25,入力シート!DL25,入力シート!DO25,入力シート!DR25,入力シート!DU25,入力シート!DX25,入力シート!EA25)</f>
        <v>0</v>
      </c>
      <c r="U28" s="70" t="str">
        <f t="shared" si="5"/>
        <v>OK</v>
      </c>
      <c r="V28" s="66">
        <f>入力シート!O25</f>
        <v>0</v>
      </c>
      <c r="W28" s="74">
        <f>SUM(入力シート!BN25,入力シート!BQ25,入力シート!BT25,入力シート!BW25,入力シート!BZ25,入力シート!CC25,入力シート!CF25,入力シート!CI25,入力シート!CL25)</f>
        <v>0</v>
      </c>
      <c r="X28" s="70" t="str">
        <f t="shared" si="6"/>
        <v>OK</v>
      </c>
      <c r="Y28" s="66">
        <f>入力シート!BP25</f>
        <v>0</v>
      </c>
      <c r="Z28" s="66" t="str">
        <f>IF(ISERROR(入力シート!BO25/入力シート!$FQ25*100),"",入力シート!BO25/入力シート!$FQ25*100)</f>
        <v/>
      </c>
      <c r="AA28" s="70" t="str">
        <f t="shared" si="7"/>
        <v>OK</v>
      </c>
      <c r="AB28" s="66">
        <f>入力シート!BS25</f>
        <v>0</v>
      </c>
      <c r="AC28" s="66" t="str">
        <f>IF(ISERROR(入力シート!BR25/入力シート!$FQ25*100),"",入力シート!BR25/入力シート!$FQ25*100)</f>
        <v/>
      </c>
      <c r="AD28" s="70" t="str">
        <f t="shared" si="8"/>
        <v>OK</v>
      </c>
      <c r="AE28" s="66">
        <f>入力シート!BV25</f>
        <v>0</v>
      </c>
      <c r="AF28" s="66" t="str">
        <f>IF(ISERROR(入力シート!BU25/入力シート!$FQ25*100),"",入力シート!BU25/入力シート!$FQ25*100)</f>
        <v/>
      </c>
      <c r="AG28" s="70" t="str">
        <f t="shared" si="9"/>
        <v>OK</v>
      </c>
      <c r="AH28" s="66">
        <f>入力シート!BY25</f>
        <v>0</v>
      </c>
      <c r="AI28" s="66" t="str">
        <f>IF(ISERROR(入力シート!BX25/入力シート!$FQ25*100),"",入力シート!BX25/入力シート!$FQ25*100)</f>
        <v/>
      </c>
      <c r="AJ28" s="70" t="str">
        <f t="shared" si="10"/>
        <v>OK</v>
      </c>
      <c r="AK28" s="66">
        <f>入力シート!CB25</f>
        <v>0</v>
      </c>
      <c r="AL28" s="66" t="str">
        <f>IF(ISERROR(入力シート!CA25/入力シート!$FQ25*100),"",入力シート!CA25/入力シート!$FQ25*100)</f>
        <v/>
      </c>
      <c r="AM28" s="70" t="str">
        <f t="shared" si="11"/>
        <v>OK</v>
      </c>
      <c r="AN28" s="66">
        <f>入力シート!CE25</f>
        <v>0</v>
      </c>
      <c r="AO28" s="66" t="str">
        <f>IF(ISERROR(入力シート!CD25/入力シート!$FQ25*100),"",入力シート!CD25/入力シート!$FQ25*100)</f>
        <v/>
      </c>
      <c r="AP28" s="70" t="str">
        <f t="shared" si="12"/>
        <v>OK</v>
      </c>
      <c r="AQ28" s="66">
        <f>入力シート!CH25</f>
        <v>0</v>
      </c>
      <c r="AR28" s="66" t="str">
        <f>IF(ISERROR(入力シート!CG25/入力シート!$FQ25*100),"",入力シート!CG25/入力シート!$FQ25*100)</f>
        <v/>
      </c>
      <c r="AS28" s="70" t="str">
        <f t="shared" si="13"/>
        <v>OK</v>
      </c>
      <c r="AT28" s="66">
        <f>入力シート!CK25</f>
        <v>0</v>
      </c>
      <c r="AU28" s="66" t="str">
        <f>IF(ISERROR(入力シート!CJ25/入力シート!$FQ25*100),"",入力シート!CJ25/入力シート!$FQ25*100)</f>
        <v/>
      </c>
      <c r="AV28" s="70" t="str">
        <f t="shared" si="14"/>
        <v>OK</v>
      </c>
      <c r="AW28" s="66">
        <f>入力シート!CN25</f>
        <v>0</v>
      </c>
      <c r="AX28" s="66" t="str">
        <f>IF(ISERROR(入力シート!CM25/入力シート!$FQ25*100),"",入力シート!CM25/入力シート!$FQ25*100)</f>
        <v/>
      </c>
      <c r="AY28" s="70" t="str">
        <f t="shared" si="15"/>
        <v>OK</v>
      </c>
      <c r="AZ28" s="68">
        <f>入力シート!EC25</f>
        <v>0</v>
      </c>
      <c r="BA28" s="68">
        <f>入力シート!FU25</f>
        <v>0</v>
      </c>
    </row>
    <row r="29" spans="1:53" ht="17.25" x14ac:dyDescent="0.15">
      <c r="A29" s="66">
        <f>入力シート!B26</f>
        <v>0</v>
      </c>
      <c r="B29" s="67">
        <f t="shared" si="0"/>
        <v>0</v>
      </c>
      <c r="C29" s="68">
        <f>入力シート!FQ26</f>
        <v>0</v>
      </c>
      <c r="D29" s="66">
        <f>入力シート!X26/1000000</f>
        <v>0</v>
      </c>
      <c r="E29" s="68">
        <f>SUM(入力シート!BO26,入力シート!BR26,入力シート!BU26,入力シート!BX26,入力シート!CA26,入力シート!CD26,入力シート!CG26,入力シート!CJ26,入力シート!CM26)</f>
        <v>0</v>
      </c>
      <c r="F29" s="69"/>
      <c r="G29" s="70" t="str">
        <f t="shared" si="1"/>
        <v>OK</v>
      </c>
      <c r="H29" s="68">
        <f>入力シート!X26</f>
        <v>0</v>
      </c>
      <c r="I29" s="71">
        <f>SUM(入力シート!AB26,入力シート!AF26,入力シート!AJ26,入力シート!AN26,入力シート!AR26,入力シート!AV26,入力シート!AZ26,入力シート!BD26,入力シート!BH26,入力シート!BL26)</f>
        <v>0</v>
      </c>
      <c r="J29" s="72" t="str">
        <f t="shared" si="2"/>
        <v>OK</v>
      </c>
      <c r="K29" s="73">
        <f>入力シート!M26</f>
        <v>0</v>
      </c>
      <c r="L29" s="73">
        <f>COUNTA(入力シート!Z26,入力シート!AD26,入力シート!AH26,入力シート!AL26,入力シート!AP26,入力シート!AT26,入力シート!AX26,入力シート!BB26,入力シート!BF26,入力シート!BJ26)</f>
        <v>0</v>
      </c>
      <c r="M29" s="70" t="str">
        <f t="shared" si="3"/>
        <v>OK</v>
      </c>
      <c r="N29" s="66">
        <f>ROUNDDOWN(入力シート!X26/(入力シート!FQ26*1000000+999999)*100,0)</f>
        <v>0</v>
      </c>
      <c r="O29" s="66">
        <f>入力シート!Y26</f>
        <v>0</v>
      </c>
      <c r="P29" s="66" t="str">
        <f>IF(ISERROR(ROUNDUP(入力シート!X26/(入力シート!FQ26*1000000)*100,0)),"",ROUNDUP(入力シート!X26/(入力シート!FQ26*1000000)*100,0))</f>
        <v/>
      </c>
      <c r="Q29" s="70" t="str">
        <f t="shared" si="4"/>
        <v>OK</v>
      </c>
      <c r="R29" s="68">
        <f>入力シート!EC26</f>
        <v>0</v>
      </c>
      <c r="S29" s="68">
        <f>SUM(入力シート!CO26,入力シート!CQ26,入力シート!CU26,入力シート!CW26,入力シート!CZ26,入力シート!DC26,入力シート!DF26,入力シート!DI26,入力シート!DL26,入力シート!DO26,入力シート!DR26,入力シート!DU26,入力シート!DX26,入力シート!EA26)</f>
        <v>0</v>
      </c>
      <c r="T29" s="66">
        <f>COUNTA(入力シート!CO26,入力シート!CQ26,入力シート!CS26,入力シート!CU26,入力シート!CW26,入力シート!CZ26,入力シート!DC26,入力シート!DF26,入力シート!DI26,入力シート!DL26,入力シート!DO26,入力シート!DR26,入力シート!DU26,入力シート!DX26,入力シート!EA26)</f>
        <v>0</v>
      </c>
      <c r="U29" s="70" t="str">
        <f t="shared" si="5"/>
        <v>OK</v>
      </c>
      <c r="V29" s="66">
        <f>入力シート!O26</f>
        <v>0</v>
      </c>
      <c r="W29" s="74">
        <f>SUM(入力シート!BN26,入力シート!BQ26,入力シート!BT26,入力シート!BW26,入力シート!BZ26,入力シート!CC26,入力シート!CF26,入力シート!CI26,入力シート!CL26)</f>
        <v>0</v>
      </c>
      <c r="X29" s="70" t="str">
        <f t="shared" si="6"/>
        <v>OK</v>
      </c>
      <c r="Y29" s="66">
        <f>入力シート!BP26</f>
        <v>0</v>
      </c>
      <c r="Z29" s="66" t="str">
        <f>IF(ISERROR(入力シート!BO26/入力シート!$FQ26*100),"",入力シート!BO26/入力シート!$FQ26*100)</f>
        <v/>
      </c>
      <c r="AA29" s="70" t="str">
        <f t="shared" si="7"/>
        <v>OK</v>
      </c>
      <c r="AB29" s="66">
        <f>入力シート!BS26</f>
        <v>0</v>
      </c>
      <c r="AC29" s="66" t="str">
        <f>IF(ISERROR(入力シート!BR26/入力シート!$FQ26*100),"",入力シート!BR26/入力シート!$FQ26*100)</f>
        <v/>
      </c>
      <c r="AD29" s="70" t="str">
        <f t="shared" si="8"/>
        <v>OK</v>
      </c>
      <c r="AE29" s="66">
        <f>入力シート!BV26</f>
        <v>0</v>
      </c>
      <c r="AF29" s="66" t="str">
        <f>IF(ISERROR(入力シート!BU26/入力シート!$FQ26*100),"",入力シート!BU26/入力シート!$FQ26*100)</f>
        <v/>
      </c>
      <c r="AG29" s="70" t="str">
        <f t="shared" si="9"/>
        <v>OK</v>
      </c>
      <c r="AH29" s="66">
        <f>入力シート!BY26</f>
        <v>0</v>
      </c>
      <c r="AI29" s="66" t="str">
        <f>IF(ISERROR(入力シート!BX26/入力シート!$FQ26*100),"",入力シート!BX26/入力シート!$FQ26*100)</f>
        <v/>
      </c>
      <c r="AJ29" s="70" t="str">
        <f t="shared" si="10"/>
        <v>OK</v>
      </c>
      <c r="AK29" s="66">
        <f>入力シート!CB26</f>
        <v>0</v>
      </c>
      <c r="AL29" s="66" t="str">
        <f>IF(ISERROR(入力シート!CA26/入力シート!$FQ26*100),"",入力シート!CA26/入力シート!$FQ26*100)</f>
        <v/>
      </c>
      <c r="AM29" s="70" t="str">
        <f t="shared" si="11"/>
        <v>OK</v>
      </c>
      <c r="AN29" s="66">
        <f>入力シート!CE26</f>
        <v>0</v>
      </c>
      <c r="AO29" s="66" t="str">
        <f>IF(ISERROR(入力シート!CD26/入力シート!$FQ26*100),"",入力シート!CD26/入力シート!$FQ26*100)</f>
        <v/>
      </c>
      <c r="AP29" s="70" t="str">
        <f t="shared" si="12"/>
        <v>OK</v>
      </c>
      <c r="AQ29" s="66">
        <f>入力シート!CH26</f>
        <v>0</v>
      </c>
      <c r="AR29" s="66" t="str">
        <f>IF(ISERROR(入力シート!CG26/入力シート!$FQ26*100),"",入力シート!CG26/入力シート!$FQ26*100)</f>
        <v/>
      </c>
      <c r="AS29" s="70" t="str">
        <f t="shared" si="13"/>
        <v>OK</v>
      </c>
      <c r="AT29" s="66">
        <f>入力シート!CK26</f>
        <v>0</v>
      </c>
      <c r="AU29" s="66" t="str">
        <f>IF(ISERROR(入力シート!CJ26/入力シート!$FQ26*100),"",入力シート!CJ26/入力シート!$FQ26*100)</f>
        <v/>
      </c>
      <c r="AV29" s="70" t="str">
        <f t="shared" si="14"/>
        <v>OK</v>
      </c>
      <c r="AW29" s="66">
        <f>入力シート!CN26</f>
        <v>0</v>
      </c>
      <c r="AX29" s="66" t="str">
        <f>IF(ISERROR(入力シート!CM26/入力シート!$FQ26*100),"",入力シート!CM26/入力シート!$FQ26*100)</f>
        <v/>
      </c>
      <c r="AY29" s="70" t="str">
        <f t="shared" si="15"/>
        <v>OK</v>
      </c>
      <c r="AZ29" s="68">
        <f>入力シート!EC26</f>
        <v>0</v>
      </c>
      <c r="BA29" s="68">
        <f>入力シート!FU26</f>
        <v>0</v>
      </c>
    </row>
    <row r="30" spans="1:53" ht="17.25" x14ac:dyDescent="0.15">
      <c r="A30" s="66">
        <f>入力シート!B27</f>
        <v>0</v>
      </c>
      <c r="B30" s="67">
        <f t="shared" si="0"/>
        <v>0</v>
      </c>
      <c r="C30" s="68">
        <f>入力シート!FQ27</f>
        <v>0</v>
      </c>
      <c r="D30" s="66">
        <f>入力シート!X27/1000000</f>
        <v>0</v>
      </c>
      <c r="E30" s="68">
        <f>SUM(入力シート!BO27,入力シート!BR27,入力シート!BU27,入力シート!BX27,入力シート!CA27,入力シート!CD27,入力シート!CG27,入力シート!CJ27,入力シート!CM27)</f>
        <v>0</v>
      </c>
      <c r="F30" s="69"/>
      <c r="G30" s="70" t="str">
        <f t="shared" si="1"/>
        <v>OK</v>
      </c>
      <c r="H30" s="68">
        <f>入力シート!X27</f>
        <v>0</v>
      </c>
      <c r="I30" s="71">
        <f>SUM(入力シート!AB27,入力シート!AF27,入力シート!AJ27,入力シート!AN27,入力シート!AR27,入力シート!AV27,入力シート!AZ27,入力シート!BD27,入力シート!BH27,入力シート!BL27)</f>
        <v>0</v>
      </c>
      <c r="J30" s="72" t="str">
        <f t="shared" si="2"/>
        <v>OK</v>
      </c>
      <c r="K30" s="73">
        <f>入力シート!M27</f>
        <v>0</v>
      </c>
      <c r="L30" s="73">
        <f>COUNTA(入力シート!Z27,入力シート!AD27,入力シート!AH27,入力シート!AL27,入力シート!AP27,入力シート!AT27,入力シート!AX27,入力シート!BB27,入力シート!BF27,入力シート!BJ27)</f>
        <v>0</v>
      </c>
      <c r="M30" s="70" t="str">
        <f t="shared" si="3"/>
        <v>OK</v>
      </c>
      <c r="N30" s="66">
        <f>ROUNDDOWN(入力シート!X27/(入力シート!FQ27*1000000+999999)*100,0)</f>
        <v>0</v>
      </c>
      <c r="O30" s="66">
        <f>入力シート!Y27</f>
        <v>0</v>
      </c>
      <c r="P30" s="66" t="str">
        <f>IF(ISERROR(ROUNDUP(入力シート!X27/(入力シート!FQ27*1000000)*100,0)),"",ROUNDUP(入力シート!X27/(入力シート!FQ27*1000000)*100,0))</f>
        <v/>
      </c>
      <c r="Q30" s="70" t="str">
        <f t="shared" si="4"/>
        <v>OK</v>
      </c>
      <c r="R30" s="68">
        <f>入力シート!EC27</f>
        <v>0</v>
      </c>
      <c r="S30" s="68">
        <f>SUM(入力シート!CO27,入力シート!CQ27,入力シート!CU27,入力シート!CW27,入力シート!CZ27,入力シート!DC27,入力シート!DF27,入力シート!DI27,入力シート!DL27,入力シート!DO27,入力シート!DR27,入力シート!DU27,入力シート!DX27,入力シート!EA27)</f>
        <v>0</v>
      </c>
      <c r="T30" s="66">
        <f>COUNTA(入力シート!CO27,入力シート!CQ27,入力シート!CS27,入力シート!CU27,入力シート!CW27,入力シート!CZ27,入力シート!DC27,入力シート!DF27,入力シート!DI27,入力シート!DL27,入力シート!DO27,入力シート!DR27,入力シート!DU27,入力シート!DX27,入力シート!EA27)</f>
        <v>0</v>
      </c>
      <c r="U30" s="70" t="str">
        <f t="shared" si="5"/>
        <v>OK</v>
      </c>
      <c r="V30" s="66">
        <f>入力シート!O27</f>
        <v>0</v>
      </c>
      <c r="W30" s="74">
        <f>SUM(入力シート!BN27,入力シート!BQ27,入力シート!BT27,入力シート!BW27,入力シート!BZ27,入力シート!CC27,入力シート!CF27,入力シート!CI27,入力シート!CL27)</f>
        <v>0</v>
      </c>
      <c r="X30" s="70" t="str">
        <f t="shared" si="6"/>
        <v>OK</v>
      </c>
      <c r="Y30" s="66">
        <f>入力シート!BP27</f>
        <v>0</v>
      </c>
      <c r="Z30" s="66" t="str">
        <f>IF(ISERROR(入力シート!BO27/入力シート!$FQ27*100),"",入力シート!BO27/入力シート!$FQ27*100)</f>
        <v/>
      </c>
      <c r="AA30" s="70" t="str">
        <f t="shared" si="7"/>
        <v>OK</v>
      </c>
      <c r="AB30" s="66">
        <f>入力シート!BS27</f>
        <v>0</v>
      </c>
      <c r="AC30" s="66" t="str">
        <f>IF(ISERROR(入力シート!BR27/入力シート!$FQ27*100),"",入力シート!BR27/入力シート!$FQ27*100)</f>
        <v/>
      </c>
      <c r="AD30" s="70" t="str">
        <f t="shared" si="8"/>
        <v>OK</v>
      </c>
      <c r="AE30" s="66">
        <f>入力シート!BV27</f>
        <v>0</v>
      </c>
      <c r="AF30" s="66" t="str">
        <f>IF(ISERROR(入力シート!BU27/入力シート!$FQ27*100),"",入力シート!BU27/入力シート!$FQ27*100)</f>
        <v/>
      </c>
      <c r="AG30" s="70" t="str">
        <f t="shared" si="9"/>
        <v>OK</v>
      </c>
      <c r="AH30" s="66">
        <f>入力シート!BY27</f>
        <v>0</v>
      </c>
      <c r="AI30" s="66" t="str">
        <f>IF(ISERROR(入力シート!BX27/入力シート!$FQ27*100),"",入力シート!BX27/入力シート!$FQ27*100)</f>
        <v/>
      </c>
      <c r="AJ30" s="70" t="str">
        <f t="shared" si="10"/>
        <v>OK</v>
      </c>
      <c r="AK30" s="66">
        <f>入力シート!CB27</f>
        <v>0</v>
      </c>
      <c r="AL30" s="66" t="str">
        <f>IF(ISERROR(入力シート!CA27/入力シート!$FQ27*100),"",入力シート!CA27/入力シート!$FQ27*100)</f>
        <v/>
      </c>
      <c r="AM30" s="70" t="str">
        <f t="shared" si="11"/>
        <v>OK</v>
      </c>
      <c r="AN30" s="66">
        <f>入力シート!CE27</f>
        <v>0</v>
      </c>
      <c r="AO30" s="66" t="str">
        <f>IF(ISERROR(入力シート!CD27/入力シート!$FQ27*100),"",入力シート!CD27/入力シート!$FQ27*100)</f>
        <v/>
      </c>
      <c r="AP30" s="70" t="str">
        <f t="shared" si="12"/>
        <v>OK</v>
      </c>
      <c r="AQ30" s="66">
        <f>入力シート!CH27</f>
        <v>0</v>
      </c>
      <c r="AR30" s="66" t="str">
        <f>IF(ISERROR(入力シート!CG27/入力シート!$FQ27*100),"",入力シート!CG27/入力シート!$FQ27*100)</f>
        <v/>
      </c>
      <c r="AS30" s="70" t="str">
        <f t="shared" si="13"/>
        <v>OK</v>
      </c>
      <c r="AT30" s="66">
        <f>入力シート!CK27</f>
        <v>0</v>
      </c>
      <c r="AU30" s="66" t="str">
        <f>IF(ISERROR(入力シート!CJ27/入力シート!$FQ27*100),"",入力シート!CJ27/入力シート!$FQ27*100)</f>
        <v/>
      </c>
      <c r="AV30" s="70" t="str">
        <f t="shared" si="14"/>
        <v>OK</v>
      </c>
      <c r="AW30" s="66">
        <f>入力シート!CN27</f>
        <v>0</v>
      </c>
      <c r="AX30" s="66" t="str">
        <f>IF(ISERROR(入力シート!CM27/入力シート!$FQ27*100),"",入力シート!CM27/入力シート!$FQ27*100)</f>
        <v/>
      </c>
      <c r="AY30" s="70" t="str">
        <f t="shared" si="15"/>
        <v>OK</v>
      </c>
      <c r="AZ30" s="68">
        <f>入力シート!EC27</f>
        <v>0</v>
      </c>
      <c r="BA30" s="68">
        <f>入力シート!FU27</f>
        <v>0</v>
      </c>
    </row>
    <row r="31" spans="1:53" ht="17.25" x14ac:dyDescent="0.15">
      <c r="A31" s="66">
        <f>入力シート!B28</f>
        <v>0</v>
      </c>
      <c r="B31" s="67">
        <f t="shared" si="0"/>
        <v>0</v>
      </c>
      <c r="C31" s="68">
        <f>入力シート!FQ28</f>
        <v>0</v>
      </c>
      <c r="D31" s="66">
        <f>入力シート!X28/1000000</f>
        <v>0</v>
      </c>
      <c r="E31" s="68">
        <f>SUM(入力シート!BO28,入力シート!BR28,入力シート!BU28,入力シート!BX28,入力シート!CA28,入力シート!CD28,入力シート!CG28,入力シート!CJ28,入力シート!CM28)</f>
        <v>0</v>
      </c>
      <c r="F31" s="69"/>
      <c r="G31" s="70" t="str">
        <f t="shared" si="1"/>
        <v>OK</v>
      </c>
      <c r="H31" s="68">
        <f>入力シート!X28</f>
        <v>0</v>
      </c>
      <c r="I31" s="71">
        <f>SUM(入力シート!AB28,入力シート!AF28,入力シート!AJ28,入力シート!AN28,入力シート!AR28,入力シート!AV28,入力シート!AZ28,入力シート!BD28,入力シート!BH28,入力シート!BL28)</f>
        <v>0</v>
      </c>
      <c r="J31" s="72" t="str">
        <f t="shared" si="2"/>
        <v>OK</v>
      </c>
      <c r="K31" s="73">
        <f>入力シート!M28</f>
        <v>0</v>
      </c>
      <c r="L31" s="73">
        <f>COUNTA(入力シート!Z28,入力シート!AD28,入力シート!AH28,入力シート!AL28,入力シート!AP28,入力シート!AT28,入力シート!AX28,入力シート!BB28,入力シート!BF28,入力シート!BJ28)</f>
        <v>0</v>
      </c>
      <c r="M31" s="70" t="str">
        <f t="shared" si="3"/>
        <v>OK</v>
      </c>
      <c r="N31" s="66">
        <f>ROUNDDOWN(入力シート!X28/(入力シート!FQ28*1000000+999999)*100,0)</f>
        <v>0</v>
      </c>
      <c r="O31" s="66">
        <f>入力シート!Y28</f>
        <v>0</v>
      </c>
      <c r="P31" s="66" t="str">
        <f>IF(ISERROR(ROUNDUP(入力シート!X28/(入力シート!FQ28*1000000)*100,0)),"",ROUNDUP(入力シート!X28/(入力シート!FQ28*1000000)*100,0))</f>
        <v/>
      </c>
      <c r="Q31" s="70" t="str">
        <f t="shared" si="4"/>
        <v>OK</v>
      </c>
      <c r="R31" s="68">
        <f>入力シート!EC28</f>
        <v>0</v>
      </c>
      <c r="S31" s="68">
        <f>SUM(入力シート!CO28,入力シート!CQ28,入力シート!CU28,入力シート!CW28,入力シート!CZ28,入力シート!DC28,入力シート!DF28,入力シート!DI28,入力シート!DL28,入力シート!DO28,入力シート!DR28,入力シート!DU28,入力シート!DX28,入力シート!EA28)</f>
        <v>0</v>
      </c>
      <c r="T31" s="66">
        <f>COUNTA(入力シート!CO28,入力シート!CQ28,入力シート!CS28,入力シート!CU28,入力シート!CW28,入力シート!CZ28,入力シート!DC28,入力シート!DF28,入力シート!DI28,入力シート!DL28,入力シート!DO28,入力シート!DR28,入力シート!DU28,入力シート!DX28,入力シート!EA28)</f>
        <v>0</v>
      </c>
      <c r="U31" s="70" t="str">
        <f t="shared" si="5"/>
        <v>OK</v>
      </c>
      <c r="V31" s="66">
        <f>入力シート!O28</f>
        <v>0</v>
      </c>
      <c r="W31" s="74">
        <f>SUM(入力シート!BN28,入力シート!BQ28,入力シート!BT28,入力シート!BW28,入力シート!BZ28,入力シート!CC28,入力シート!CF28,入力シート!CI28,入力シート!CL28)</f>
        <v>0</v>
      </c>
      <c r="X31" s="70" t="str">
        <f t="shared" si="6"/>
        <v>OK</v>
      </c>
      <c r="Y31" s="66">
        <f>入力シート!BP28</f>
        <v>0</v>
      </c>
      <c r="Z31" s="66" t="str">
        <f>IF(ISERROR(入力シート!BO28/入力シート!$FQ28*100),"",入力シート!BO28/入力シート!$FQ28*100)</f>
        <v/>
      </c>
      <c r="AA31" s="70" t="str">
        <f t="shared" si="7"/>
        <v>OK</v>
      </c>
      <c r="AB31" s="66">
        <f>入力シート!BS28</f>
        <v>0</v>
      </c>
      <c r="AC31" s="66" t="str">
        <f>IF(ISERROR(入力シート!BR28/入力シート!$FQ28*100),"",入力シート!BR28/入力シート!$FQ28*100)</f>
        <v/>
      </c>
      <c r="AD31" s="70" t="str">
        <f t="shared" si="8"/>
        <v>OK</v>
      </c>
      <c r="AE31" s="66">
        <f>入力シート!BV28</f>
        <v>0</v>
      </c>
      <c r="AF31" s="66" t="str">
        <f>IF(ISERROR(入力シート!BU28/入力シート!$FQ28*100),"",入力シート!BU28/入力シート!$FQ28*100)</f>
        <v/>
      </c>
      <c r="AG31" s="70" t="str">
        <f t="shared" si="9"/>
        <v>OK</v>
      </c>
      <c r="AH31" s="66">
        <f>入力シート!BY28</f>
        <v>0</v>
      </c>
      <c r="AI31" s="66" t="str">
        <f>IF(ISERROR(入力シート!BX28/入力シート!$FQ28*100),"",入力シート!BX28/入力シート!$FQ28*100)</f>
        <v/>
      </c>
      <c r="AJ31" s="70" t="str">
        <f t="shared" si="10"/>
        <v>OK</v>
      </c>
      <c r="AK31" s="66">
        <f>入力シート!CB28</f>
        <v>0</v>
      </c>
      <c r="AL31" s="66" t="str">
        <f>IF(ISERROR(入力シート!CA28/入力シート!$FQ28*100),"",入力シート!CA28/入力シート!$FQ28*100)</f>
        <v/>
      </c>
      <c r="AM31" s="70" t="str">
        <f t="shared" si="11"/>
        <v>OK</v>
      </c>
      <c r="AN31" s="66">
        <f>入力シート!CE28</f>
        <v>0</v>
      </c>
      <c r="AO31" s="66" t="str">
        <f>IF(ISERROR(入力シート!CD28/入力シート!$FQ28*100),"",入力シート!CD28/入力シート!$FQ28*100)</f>
        <v/>
      </c>
      <c r="AP31" s="70" t="str">
        <f t="shared" si="12"/>
        <v>OK</v>
      </c>
      <c r="AQ31" s="66">
        <f>入力シート!CH28</f>
        <v>0</v>
      </c>
      <c r="AR31" s="66" t="str">
        <f>IF(ISERROR(入力シート!CG28/入力シート!$FQ28*100),"",入力シート!CG28/入力シート!$FQ28*100)</f>
        <v/>
      </c>
      <c r="AS31" s="70" t="str">
        <f t="shared" si="13"/>
        <v>OK</v>
      </c>
      <c r="AT31" s="66">
        <f>入力シート!CK28</f>
        <v>0</v>
      </c>
      <c r="AU31" s="66" t="str">
        <f>IF(ISERROR(入力シート!CJ28/入力シート!$FQ28*100),"",入力シート!CJ28/入力シート!$FQ28*100)</f>
        <v/>
      </c>
      <c r="AV31" s="70" t="str">
        <f t="shared" si="14"/>
        <v>OK</v>
      </c>
      <c r="AW31" s="66">
        <f>入力シート!CN28</f>
        <v>0</v>
      </c>
      <c r="AX31" s="66" t="str">
        <f>IF(ISERROR(入力シート!CM28/入力シート!$FQ28*100),"",入力シート!CM28/入力シート!$FQ28*100)</f>
        <v/>
      </c>
      <c r="AY31" s="70" t="str">
        <f t="shared" si="15"/>
        <v>OK</v>
      </c>
      <c r="AZ31" s="68">
        <f>入力シート!EC28</f>
        <v>0</v>
      </c>
      <c r="BA31" s="68">
        <f>入力シート!FU28</f>
        <v>0</v>
      </c>
    </row>
    <row r="32" spans="1:53" ht="17.25" x14ac:dyDescent="0.15">
      <c r="A32" s="66">
        <f>入力シート!B29</f>
        <v>0</v>
      </c>
      <c r="B32" s="67">
        <f t="shared" si="0"/>
        <v>0</v>
      </c>
      <c r="C32" s="68">
        <f>入力シート!FQ29</f>
        <v>0</v>
      </c>
      <c r="D32" s="66">
        <f>入力シート!X29/1000000</f>
        <v>0</v>
      </c>
      <c r="E32" s="68">
        <f>SUM(入力シート!BO29,入力シート!BR29,入力シート!BU29,入力シート!BX29,入力シート!CA29,入力シート!CD29,入力シート!CG29,入力シート!CJ29,入力シート!CM29)</f>
        <v>0</v>
      </c>
      <c r="F32" s="69"/>
      <c r="G32" s="70" t="str">
        <f t="shared" si="1"/>
        <v>OK</v>
      </c>
      <c r="H32" s="68">
        <f>入力シート!X29</f>
        <v>0</v>
      </c>
      <c r="I32" s="71">
        <f>SUM(入力シート!AB29,入力シート!AF29,入力シート!AJ29,入力シート!AN29,入力シート!AR29,入力シート!AV29,入力シート!AZ29,入力シート!BD29,入力シート!BH29,入力シート!BL29)</f>
        <v>0</v>
      </c>
      <c r="J32" s="72" t="str">
        <f t="shared" si="2"/>
        <v>OK</v>
      </c>
      <c r="K32" s="73">
        <f>入力シート!M29</f>
        <v>0</v>
      </c>
      <c r="L32" s="73">
        <f>COUNTA(入力シート!Z29,入力シート!AD29,入力シート!AH29,入力シート!AL29,入力シート!AP29,入力シート!AT29,入力シート!AX29,入力シート!BB29,入力シート!BF29,入力シート!BJ29)</f>
        <v>0</v>
      </c>
      <c r="M32" s="70" t="str">
        <f t="shared" si="3"/>
        <v>OK</v>
      </c>
      <c r="N32" s="66">
        <f>ROUNDDOWN(入力シート!X29/(入力シート!FQ29*1000000+999999)*100,0)</f>
        <v>0</v>
      </c>
      <c r="O32" s="66">
        <f>入力シート!Y29</f>
        <v>0</v>
      </c>
      <c r="P32" s="66" t="str">
        <f>IF(ISERROR(ROUNDUP(入力シート!X29/(入力シート!FQ29*1000000)*100,0)),"",ROUNDUP(入力シート!X29/(入力シート!FQ29*1000000)*100,0))</f>
        <v/>
      </c>
      <c r="Q32" s="70" t="str">
        <f t="shared" si="4"/>
        <v>OK</v>
      </c>
      <c r="R32" s="68">
        <f>入力シート!EC29</f>
        <v>0</v>
      </c>
      <c r="S32" s="68">
        <f>SUM(入力シート!CO29,入力シート!CQ29,入力シート!CU29,入力シート!CW29,入力シート!CZ29,入力シート!DC29,入力シート!DF29,入力シート!DI29,入力シート!DL29,入力シート!DO29,入力シート!DR29,入力シート!DU29,入力シート!DX29,入力シート!EA29)</f>
        <v>0</v>
      </c>
      <c r="T32" s="66">
        <f>COUNTA(入力シート!CO29,入力シート!CQ29,入力シート!CS29,入力シート!CU29,入力シート!CW29,入力シート!CZ29,入力シート!DC29,入力シート!DF29,入力シート!DI29,入力シート!DL29,入力シート!DO29,入力シート!DR29,入力シート!DU29,入力シート!DX29,入力シート!EA29)</f>
        <v>0</v>
      </c>
      <c r="U32" s="70" t="str">
        <f t="shared" si="5"/>
        <v>OK</v>
      </c>
      <c r="V32" s="66">
        <f>入力シート!O29</f>
        <v>0</v>
      </c>
      <c r="W32" s="74">
        <f>SUM(入力シート!BN29,入力シート!BQ29,入力シート!BT29,入力シート!BW29,入力シート!BZ29,入力シート!CC29,入力シート!CF29,入力シート!CI29,入力シート!CL29)</f>
        <v>0</v>
      </c>
      <c r="X32" s="70" t="str">
        <f t="shared" si="6"/>
        <v>OK</v>
      </c>
      <c r="Y32" s="66">
        <f>入力シート!BP29</f>
        <v>0</v>
      </c>
      <c r="Z32" s="66" t="str">
        <f>IF(ISERROR(入力シート!BO29/入力シート!$FQ29*100),"",入力シート!BO29/入力シート!$FQ29*100)</f>
        <v/>
      </c>
      <c r="AA32" s="70" t="str">
        <f t="shared" si="7"/>
        <v>OK</v>
      </c>
      <c r="AB32" s="66">
        <f>入力シート!BS29</f>
        <v>0</v>
      </c>
      <c r="AC32" s="66" t="str">
        <f>IF(ISERROR(入力シート!BR29/入力シート!$FQ29*100),"",入力シート!BR29/入力シート!$FQ29*100)</f>
        <v/>
      </c>
      <c r="AD32" s="70" t="str">
        <f t="shared" si="8"/>
        <v>OK</v>
      </c>
      <c r="AE32" s="66">
        <f>入力シート!BV29</f>
        <v>0</v>
      </c>
      <c r="AF32" s="66" t="str">
        <f>IF(ISERROR(入力シート!BU29/入力シート!$FQ29*100),"",入力シート!BU29/入力シート!$FQ29*100)</f>
        <v/>
      </c>
      <c r="AG32" s="70" t="str">
        <f t="shared" si="9"/>
        <v>OK</v>
      </c>
      <c r="AH32" s="66">
        <f>入力シート!BY29</f>
        <v>0</v>
      </c>
      <c r="AI32" s="66" t="str">
        <f>IF(ISERROR(入力シート!BX29/入力シート!$FQ29*100),"",入力シート!BX29/入力シート!$FQ29*100)</f>
        <v/>
      </c>
      <c r="AJ32" s="70" t="str">
        <f t="shared" si="10"/>
        <v>OK</v>
      </c>
      <c r="AK32" s="66">
        <f>入力シート!CB29</f>
        <v>0</v>
      </c>
      <c r="AL32" s="66" t="str">
        <f>IF(ISERROR(入力シート!CA29/入力シート!$FQ29*100),"",入力シート!CA29/入力シート!$FQ29*100)</f>
        <v/>
      </c>
      <c r="AM32" s="70" t="str">
        <f t="shared" si="11"/>
        <v>OK</v>
      </c>
      <c r="AN32" s="66">
        <f>入力シート!CE29</f>
        <v>0</v>
      </c>
      <c r="AO32" s="66" t="str">
        <f>IF(ISERROR(入力シート!CD29/入力シート!$FQ29*100),"",入力シート!CD29/入力シート!$FQ29*100)</f>
        <v/>
      </c>
      <c r="AP32" s="70" t="str">
        <f t="shared" si="12"/>
        <v>OK</v>
      </c>
      <c r="AQ32" s="66">
        <f>入力シート!CH29</f>
        <v>0</v>
      </c>
      <c r="AR32" s="66" t="str">
        <f>IF(ISERROR(入力シート!CG29/入力シート!$FQ29*100),"",入力シート!CG29/入力シート!$FQ29*100)</f>
        <v/>
      </c>
      <c r="AS32" s="70" t="str">
        <f t="shared" si="13"/>
        <v>OK</v>
      </c>
      <c r="AT32" s="66">
        <f>入力シート!CK29</f>
        <v>0</v>
      </c>
      <c r="AU32" s="66" t="str">
        <f>IF(ISERROR(入力シート!CJ29/入力シート!$FQ29*100),"",入力シート!CJ29/入力シート!$FQ29*100)</f>
        <v/>
      </c>
      <c r="AV32" s="70" t="str">
        <f t="shared" si="14"/>
        <v>OK</v>
      </c>
      <c r="AW32" s="66">
        <f>入力シート!CN29</f>
        <v>0</v>
      </c>
      <c r="AX32" s="66" t="str">
        <f>IF(ISERROR(入力シート!CM29/入力シート!$FQ29*100),"",入力シート!CM29/入力シート!$FQ29*100)</f>
        <v/>
      </c>
      <c r="AY32" s="70" t="str">
        <f t="shared" si="15"/>
        <v>OK</v>
      </c>
      <c r="AZ32" s="68">
        <f>入力シート!EC29</f>
        <v>0</v>
      </c>
      <c r="BA32" s="68">
        <f>入力シート!FU29</f>
        <v>0</v>
      </c>
    </row>
    <row r="33" spans="1:53" ht="17.25" x14ac:dyDescent="0.15">
      <c r="A33" s="66">
        <f>入力シート!B30</f>
        <v>0</v>
      </c>
      <c r="B33" s="67">
        <f t="shared" si="0"/>
        <v>0</v>
      </c>
      <c r="C33" s="68">
        <f>入力シート!FQ30</f>
        <v>0</v>
      </c>
      <c r="D33" s="66">
        <f>入力シート!X30/1000000</f>
        <v>0</v>
      </c>
      <c r="E33" s="68">
        <f>SUM(入力シート!BO30,入力シート!BR30,入力シート!BU30,入力シート!BX30,入力シート!CA30,入力シート!CD30,入力シート!CG30,入力シート!CJ30,入力シート!CM30)</f>
        <v>0</v>
      </c>
      <c r="F33" s="69"/>
      <c r="G33" s="70" t="str">
        <f t="shared" si="1"/>
        <v>OK</v>
      </c>
      <c r="H33" s="68">
        <f>入力シート!X30</f>
        <v>0</v>
      </c>
      <c r="I33" s="71">
        <f>SUM(入力シート!AB30,入力シート!AF30,入力シート!AJ30,入力シート!AN30,入力シート!AR30,入力シート!AV30,入力シート!AZ30,入力シート!BD30,入力シート!BH30,入力シート!BL30)</f>
        <v>0</v>
      </c>
      <c r="J33" s="72" t="str">
        <f t="shared" si="2"/>
        <v>OK</v>
      </c>
      <c r="K33" s="73">
        <f>入力シート!M30</f>
        <v>0</v>
      </c>
      <c r="L33" s="73">
        <f>COUNTA(入力シート!Z30,入力シート!AD30,入力シート!AH30,入力シート!AL30,入力シート!AP30,入力シート!AT30,入力シート!AX30,入力シート!BB30,入力シート!BF30,入力シート!BJ30)</f>
        <v>0</v>
      </c>
      <c r="M33" s="70" t="str">
        <f t="shared" si="3"/>
        <v>OK</v>
      </c>
      <c r="N33" s="66">
        <f>ROUNDDOWN(入力シート!X30/(入力シート!FQ30*1000000+999999)*100,0)</f>
        <v>0</v>
      </c>
      <c r="O33" s="66">
        <f>入力シート!Y30</f>
        <v>0</v>
      </c>
      <c r="P33" s="66" t="str">
        <f>IF(ISERROR(ROUNDUP(入力シート!X30/(入力シート!FQ30*1000000)*100,0)),"",ROUNDUP(入力シート!X30/(入力シート!FQ30*1000000)*100,0))</f>
        <v/>
      </c>
      <c r="Q33" s="70" t="str">
        <f t="shared" si="4"/>
        <v>OK</v>
      </c>
      <c r="R33" s="68">
        <f>入力シート!EC30</f>
        <v>0</v>
      </c>
      <c r="S33" s="68">
        <f>SUM(入力シート!CO30,入力シート!CQ30,入力シート!CU30,入力シート!CW30,入力シート!CZ30,入力シート!DC30,入力シート!DF30,入力シート!DI30,入力シート!DL30,入力シート!DO30,入力シート!DR30,入力シート!DU30,入力シート!DX30,入力シート!EA30)</f>
        <v>0</v>
      </c>
      <c r="T33" s="66">
        <f>COUNTA(入力シート!CO30,入力シート!CQ30,入力シート!CS30,入力シート!CU30,入力シート!CW30,入力シート!CZ30,入力シート!DC30,入力シート!DF30,入力シート!DI30,入力シート!DL30,入力シート!DO30,入力シート!DR30,入力シート!DU30,入力シート!DX30,入力シート!EA30)</f>
        <v>0</v>
      </c>
      <c r="U33" s="70" t="str">
        <f t="shared" si="5"/>
        <v>OK</v>
      </c>
      <c r="V33" s="66">
        <f>入力シート!O30</f>
        <v>0</v>
      </c>
      <c r="W33" s="74">
        <f>SUM(入力シート!BN30,入力シート!BQ30,入力シート!BT30,入力シート!BW30,入力シート!BZ30,入力シート!CC30,入力シート!CF30,入力シート!CI30,入力シート!CL30)</f>
        <v>0</v>
      </c>
      <c r="X33" s="70" t="str">
        <f t="shared" si="6"/>
        <v>OK</v>
      </c>
      <c r="Y33" s="66">
        <f>入力シート!BP30</f>
        <v>0</v>
      </c>
      <c r="Z33" s="66" t="str">
        <f>IF(ISERROR(入力シート!BO30/入力シート!$FQ30*100),"",入力シート!BO30/入力シート!$FQ30*100)</f>
        <v/>
      </c>
      <c r="AA33" s="70" t="str">
        <f t="shared" si="7"/>
        <v>OK</v>
      </c>
      <c r="AB33" s="66">
        <f>入力シート!BS30</f>
        <v>0</v>
      </c>
      <c r="AC33" s="66" t="str">
        <f>IF(ISERROR(入力シート!BR30/入力シート!$FQ30*100),"",入力シート!BR30/入力シート!$FQ30*100)</f>
        <v/>
      </c>
      <c r="AD33" s="70" t="str">
        <f t="shared" si="8"/>
        <v>OK</v>
      </c>
      <c r="AE33" s="66">
        <f>入力シート!BV30</f>
        <v>0</v>
      </c>
      <c r="AF33" s="66" t="str">
        <f>IF(ISERROR(入力シート!BU30/入力シート!$FQ30*100),"",入力シート!BU30/入力シート!$FQ30*100)</f>
        <v/>
      </c>
      <c r="AG33" s="70" t="str">
        <f t="shared" si="9"/>
        <v>OK</v>
      </c>
      <c r="AH33" s="66">
        <f>入力シート!BY30</f>
        <v>0</v>
      </c>
      <c r="AI33" s="66" t="str">
        <f>IF(ISERROR(入力シート!BX30/入力シート!$FQ30*100),"",入力シート!BX30/入力シート!$FQ30*100)</f>
        <v/>
      </c>
      <c r="AJ33" s="70" t="str">
        <f t="shared" si="10"/>
        <v>OK</v>
      </c>
      <c r="AK33" s="66">
        <f>入力シート!CB30</f>
        <v>0</v>
      </c>
      <c r="AL33" s="66" t="str">
        <f>IF(ISERROR(入力シート!CA30/入力シート!$FQ30*100),"",入力シート!CA30/入力シート!$FQ30*100)</f>
        <v/>
      </c>
      <c r="AM33" s="70" t="str">
        <f t="shared" si="11"/>
        <v>OK</v>
      </c>
      <c r="AN33" s="66">
        <f>入力シート!CE30</f>
        <v>0</v>
      </c>
      <c r="AO33" s="66" t="str">
        <f>IF(ISERROR(入力シート!CD30/入力シート!$FQ30*100),"",入力シート!CD30/入力シート!$FQ30*100)</f>
        <v/>
      </c>
      <c r="AP33" s="70" t="str">
        <f t="shared" si="12"/>
        <v>OK</v>
      </c>
      <c r="AQ33" s="66">
        <f>入力シート!CH30</f>
        <v>0</v>
      </c>
      <c r="AR33" s="66" t="str">
        <f>IF(ISERROR(入力シート!CG30/入力シート!$FQ30*100),"",入力シート!CG30/入力シート!$FQ30*100)</f>
        <v/>
      </c>
      <c r="AS33" s="70" t="str">
        <f t="shared" si="13"/>
        <v>OK</v>
      </c>
      <c r="AT33" s="66">
        <f>入力シート!CK30</f>
        <v>0</v>
      </c>
      <c r="AU33" s="66" t="str">
        <f>IF(ISERROR(入力シート!CJ30/入力シート!$FQ30*100),"",入力シート!CJ30/入力シート!$FQ30*100)</f>
        <v/>
      </c>
      <c r="AV33" s="70" t="str">
        <f t="shared" si="14"/>
        <v>OK</v>
      </c>
      <c r="AW33" s="66">
        <f>入力シート!CN30</f>
        <v>0</v>
      </c>
      <c r="AX33" s="66" t="str">
        <f>IF(ISERROR(入力シート!CM30/入力シート!$FQ30*100),"",入力シート!CM30/入力シート!$FQ30*100)</f>
        <v/>
      </c>
      <c r="AY33" s="70" t="str">
        <f t="shared" si="15"/>
        <v>OK</v>
      </c>
      <c r="AZ33" s="68">
        <f>入力シート!EC30</f>
        <v>0</v>
      </c>
      <c r="BA33" s="68">
        <f>入力シート!FU30</f>
        <v>0</v>
      </c>
    </row>
    <row r="34" spans="1:53" ht="17.25" x14ac:dyDescent="0.15">
      <c r="A34" s="66">
        <f>入力シート!B31</f>
        <v>0</v>
      </c>
      <c r="B34" s="67">
        <f t="shared" si="0"/>
        <v>0</v>
      </c>
      <c r="C34" s="68">
        <f>入力シート!FQ31</f>
        <v>0</v>
      </c>
      <c r="D34" s="66">
        <f>入力シート!X31/1000000</f>
        <v>0</v>
      </c>
      <c r="E34" s="68">
        <f>SUM(入力シート!BO31,入力シート!BR31,入力シート!BU31,入力シート!BX31,入力シート!CA31,入力シート!CD31,入力シート!CG31,入力シート!CJ31,入力シート!CM31)</f>
        <v>0</v>
      </c>
      <c r="F34" s="69"/>
      <c r="G34" s="70" t="str">
        <f t="shared" si="1"/>
        <v>OK</v>
      </c>
      <c r="H34" s="68">
        <f>入力シート!X31</f>
        <v>0</v>
      </c>
      <c r="I34" s="71">
        <f>SUM(入力シート!AB31,入力シート!AF31,入力シート!AJ31,入力シート!AN31,入力シート!AR31,入力シート!AV31,入力シート!AZ31,入力シート!BD31,入力シート!BH31,入力シート!BL31)</f>
        <v>0</v>
      </c>
      <c r="J34" s="72" t="str">
        <f t="shared" si="2"/>
        <v>OK</v>
      </c>
      <c r="K34" s="73">
        <f>入力シート!M31</f>
        <v>0</v>
      </c>
      <c r="L34" s="73">
        <f>COUNTA(入力シート!Z31,入力シート!AD31,入力シート!AH31,入力シート!AL31,入力シート!AP31,入力シート!AT31,入力シート!AX31,入力シート!BB31,入力シート!BF31,入力シート!BJ31)</f>
        <v>0</v>
      </c>
      <c r="M34" s="70" t="str">
        <f t="shared" si="3"/>
        <v>OK</v>
      </c>
      <c r="N34" s="66">
        <f>ROUNDDOWN(入力シート!X31/(入力シート!FQ31*1000000+999999)*100,0)</f>
        <v>0</v>
      </c>
      <c r="O34" s="66">
        <f>入力シート!Y31</f>
        <v>0</v>
      </c>
      <c r="P34" s="66" t="str">
        <f>IF(ISERROR(ROUNDUP(入力シート!X31/(入力シート!FQ31*1000000)*100,0)),"",ROUNDUP(入力シート!X31/(入力シート!FQ31*1000000)*100,0))</f>
        <v/>
      </c>
      <c r="Q34" s="70" t="str">
        <f t="shared" si="4"/>
        <v>OK</v>
      </c>
      <c r="R34" s="68">
        <f>入力シート!EC31</f>
        <v>0</v>
      </c>
      <c r="S34" s="68">
        <f>SUM(入力シート!CO31,入力シート!CQ31,入力シート!CU31,入力シート!CW31,入力シート!CZ31,入力シート!DC31,入力シート!DF31,入力シート!DI31,入力シート!DL31,入力シート!DO31,入力シート!DR31,入力シート!DU31,入力シート!DX31,入力シート!EA31)</f>
        <v>0</v>
      </c>
      <c r="T34" s="66">
        <f>COUNTA(入力シート!CO31,入力シート!CQ31,入力シート!CS31,入力シート!CU31,入力シート!CW31,入力シート!CZ31,入力シート!DC31,入力シート!DF31,入力シート!DI31,入力シート!DL31,入力シート!DO31,入力シート!DR31,入力シート!DU31,入力シート!DX31,入力シート!EA31)</f>
        <v>0</v>
      </c>
      <c r="U34" s="70" t="str">
        <f t="shared" si="5"/>
        <v>OK</v>
      </c>
      <c r="V34" s="66">
        <f>入力シート!O31</f>
        <v>0</v>
      </c>
      <c r="W34" s="74">
        <f>SUM(入力シート!BN31,入力シート!BQ31,入力シート!BT31,入力シート!BW31,入力シート!BZ31,入力シート!CC31,入力シート!CF31,入力シート!CI31,入力シート!CL31)</f>
        <v>0</v>
      </c>
      <c r="X34" s="70" t="str">
        <f t="shared" si="6"/>
        <v>OK</v>
      </c>
      <c r="Y34" s="66">
        <f>入力シート!BP31</f>
        <v>0</v>
      </c>
      <c r="Z34" s="66" t="str">
        <f>IF(ISERROR(入力シート!BO31/入力シート!$FQ31*100),"",入力シート!BO31/入力シート!$FQ31*100)</f>
        <v/>
      </c>
      <c r="AA34" s="70" t="str">
        <f t="shared" si="7"/>
        <v>OK</v>
      </c>
      <c r="AB34" s="66">
        <f>入力シート!BS31</f>
        <v>0</v>
      </c>
      <c r="AC34" s="66" t="str">
        <f>IF(ISERROR(入力シート!BR31/入力シート!$FQ31*100),"",入力シート!BR31/入力シート!$FQ31*100)</f>
        <v/>
      </c>
      <c r="AD34" s="70" t="str">
        <f t="shared" si="8"/>
        <v>OK</v>
      </c>
      <c r="AE34" s="66">
        <f>入力シート!BV31</f>
        <v>0</v>
      </c>
      <c r="AF34" s="66" t="str">
        <f>IF(ISERROR(入力シート!BU31/入力シート!$FQ31*100),"",入力シート!BU31/入力シート!$FQ31*100)</f>
        <v/>
      </c>
      <c r="AG34" s="70" t="str">
        <f t="shared" si="9"/>
        <v>OK</v>
      </c>
      <c r="AH34" s="66">
        <f>入力シート!BY31</f>
        <v>0</v>
      </c>
      <c r="AI34" s="66" t="str">
        <f>IF(ISERROR(入力シート!BX31/入力シート!$FQ31*100),"",入力シート!BX31/入力シート!$FQ31*100)</f>
        <v/>
      </c>
      <c r="AJ34" s="70" t="str">
        <f t="shared" si="10"/>
        <v>OK</v>
      </c>
      <c r="AK34" s="66">
        <f>入力シート!CB31</f>
        <v>0</v>
      </c>
      <c r="AL34" s="66" t="str">
        <f>IF(ISERROR(入力シート!CA31/入力シート!$FQ31*100),"",入力シート!CA31/入力シート!$FQ31*100)</f>
        <v/>
      </c>
      <c r="AM34" s="70" t="str">
        <f t="shared" si="11"/>
        <v>OK</v>
      </c>
      <c r="AN34" s="66">
        <f>入力シート!CE31</f>
        <v>0</v>
      </c>
      <c r="AO34" s="66" t="str">
        <f>IF(ISERROR(入力シート!CD31/入力シート!$FQ31*100),"",入力シート!CD31/入力シート!$FQ31*100)</f>
        <v/>
      </c>
      <c r="AP34" s="70" t="str">
        <f t="shared" si="12"/>
        <v>OK</v>
      </c>
      <c r="AQ34" s="66">
        <f>入力シート!CH31</f>
        <v>0</v>
      </c>
      <c r="AR34" s="66" t="str">
        <f>IF(ISERROR(入力シート!CG31/入力シート!$FQ31*100),"",入力シート!CG31/入力シート!$FQ31*100)</f>
        <v/>
      </c>
      <c r="AS34" s="70" t="str">
        <f t="shared" si="13"/>
        <v>OK</v>
      </c>
      <c r="AT34" s="66">
        <f>入力シート!CK31</f>
        <v>0</v>
      </c>
      <c r="AU34" s="66" t="str">
        <f>IF(ISERROR(入力シート!CJ31/入力シート!$FQ31*100),"",入力シート!CJ31/入力シート!$FQ31*100)</f>
        <v/>
      </c>
      <c r="AV34" s="70" t="str">
        <f t="shared" si="14"/>
        <v>OK</v>
      </c>
      <c r="AW34" s="66">
        <f>入力シート!CN31</f>
        <v>0</v>
      </c>
      <c r="AX34" s="66" t="str">
        <f>IF(ISERROR(入力シート!CM31/入力シート!$FQ31*100),"",入力シート!CM31/入力シート!$FQ31*100)</f>
        <v/>
      </c>
      <c r="AY34" s="70" t="str">
        <f t="shared" si="15"/>
        <v>OK</v>
      </c>
      <c r="AZ34" s="68">
        <f>入力シート!EC31</f>
        <v>0</v>
      </c>
      <c r="BA34" s="68">
        <f>入力シート!FU31</f>
        <v>0</v>
      </c>
    </row>
    <row r="35" spans="1:53" ht="17.25" x14ac:dyDescent="0.15">
      <c r="A35" s="66">
        <f>入力シート!B32</f>
        <v>0</v>
      </c>
      <c r="B35" s="67">
        <f t="shared" si="0"/>
        <v>0</v>
      </c>
      <c r="C35" s="68">
        <f>入力シート!FQ32</f>
        <v>0</v>
      </c>
      <c r="D35" s="66">
        <f>入力シート!X32/1000000</f>
        <v>0</v>
      </c>
      <c r="E35" s="68">
        <f>SUM(入力シート!BO32,入力シート!BR32,入力シート!BU32,入力シート!BX32,入力シート!CA32,入力シート!CD32,入力シート!CG32,入力シート!CJ32,入力シート!CM32)</f>
        <v>0</v>
      </c>
      <c r="F35" s="69"/>
      <c r="G35" s="70" t="str">
        <f t="shared" si="1"/>
        <v>OK</v>
      </c>
      <c r="H35" s="68">
        <f>入力シート!X32</f>
        <v>0</v>
      </c>
      <c r="I35" s="71">
        <f>SUM(入力シート!AB32,入力シート!AF32,入力シート!AJ32,入力シート!AN32,入力シート!AR32,入力シート!AV32,入力シート!AZ32,入力シート!BD32,入力シート!BH32,入力シート!BL32)</f>
        <v>0</v>
      </c>
      <c r="J35" s="72" t="str">
        <f t="shared" si="2"/>
        <v>OK</v>
      </c>
      <c r="K35" s="73">
        <f>入力シート!M32</f>
        <v>0</v>
      </c>
      <c r="L35" s="73">
        <f>COUNTA(入力シート!Z32,入力シート!AD32,入力シート!AH32,入力シート!AL32,入力シート!AP32,入力シート!AT32,入力シート!AX32,入力シート!BB32,入力シート!BF32,入力シート!BJ32)</f>
        <v>0</v>
      </c>
      <c r="M35" s="70" t="str">
        <f t="shared" si="3"/>
        <v>OK</v>
      </c>
      <c r="N35" s="66">
        <f>ROUNDDOWN(入力シート!X32/(入力シート!FQ32*1000000+999999)*100,0)</f>
        <v>0</v>
      </c>
      <c r="O35" s="66">
        <f>入力シート!Y32</f>
        <v>0</v>
      </c>
      <c r="P35" s="66" t="str">
        <f>IF(ISERROR(ROUNDUP(入力シート!X32/(入力シート!FQ32*1000000)*100,0)),"",ROUNDUP(入力シート!X32/(入力シート!FQ32*1000000)*100,0))</f>
        <v/>
      </c>
      <c r="Q35" s="70" t="str">
        <f t="shared" si="4"/>
        <v>OK</v>
      </c>
      <c r="R35" s="68">
        <f>入力シート!EC32</f>
        <v>0</v>
      </c>
      <c r="S35" s="68">
        <f>SUM(入力シート!CO32,入力シート!CQ32,入力シート!CU32,入力シート!CW32,入力シート!CZ32,入力シート!DC32,入力シート!DF32,入力シート!DI32,入力シート!DL32,入力シート!DO32,入力シート!DR32,入力シート!DU32,入力シート!DX32,入力シート!EA32)</f>
        <v>0</v>
      </c>
      <c r="T35" s="66">
        <f>COUNTA(入力シート!CO32,入力シート!CQ32,入力シート!CS32,入力シート!CU32,入力シート!CW32,入力シート!CZ32,入力シート!DC32,入力シート!DF32,入力シート!DI32,入力シート!DL32,入力シート!DO32,入力シート!DR32,入力シート!DU32,入力シート!DX32,入力シート!EA32)</f>
        <v>0</v>
      </c>
      <c r="U35" s="70" t="str">
        <f t="shared" si="5"/>
        <v>OK</v>
      </c>
      <c r="V35" s="66">
        <f>入力シート!O32</f>
        <v>0</v>
      </c>
      <c r="W35" s="74">
        <f>SUM(入力シート!BN32,入力シート!BQ32,入力シート!BT32,入力シート!BW32,入力シート!BZ32,入力シート!CC32,入力シート!CF32,入力シート!CI32,入力シート!CL32)</f>
        <v>0</v>
      </c>
      <c r="X35" s="70" t="str">
        <f t="shared" si="6"/>
        <v>OK</v>
      </c>
      <c r="Y35" s="66">
        <f>入力シート!BP32</f>
        <v>0</v>
      </c>
      <c r="Z35" s="66" t="str">
        <f>IF(ISERROR(入力シート!BO32/入力シート!$FQ32*100),"",入力シート!BO32/入力シート!$FQ32*100)</f>
        <v/>
      </c>
      <c r="AA35" s="70" t="str">
        <f t="shared" si="7"/>
        <v>OK</v>
      </c>
      <c r="AB35" s="66">
        <f>入力シート!BS32</f>
        <v>0</v>
      </c>
      <c r="AC35" s="66" t="str">
        <f>IF(ISERROR(入力シート!BR32/入力シート!$FQ32*100),"",入力シート!BR32/入力シート!$FQ32*100)</f>
        <v/>
      </c>
      <c r="AD35" s="70" t="str">
        <f t="shared" si="8"/>
        <v>OK</v>
      </c>
      <c r="AE35" s="66">
        <f>入力シート!BV32</f>
        <v>0</v>
      </c>
      <c r="AF35" s="66" t="str">
        <f>IF(ISERROR(入力シート!BU32/入力シート!$FQ32*100),"",入力シート!BU32/入力シート!$FQ32*100)</f>
        <v/>
      </c>
      <c r="AG35" s="70" t="str">
        <f t="shared" si="9"/>
        <v>OK</v>
      </c>
      <c r="AH35" s="66">
        <f>入力シート!BY32</f>
        <v>0</v>
      </c>
      <c r="AI35" s="66" t="str">
        <f>IF(ISERROR(入力シート!BX32/入力シート!$FQ32*100),"",入力シート!BX32/入力シート!$FQ32*100)</f>
        <v/>
      </c>
      <c r="AJ35" s="70" t="str">
        <f t="shared" si="10"/>
        <v>OK</v>
      </c>
      <c r="AK35" s="66">
        <f>入力シート!CB32</f>
        <v>0</v>
      </c>
      <c r="AL35" s="66" t="str">
        <f>IF(ISERROR(入力シート!CA32/入力シート!$FQ32*100),"",入力シート!CA32/入力シート!$FQ32*100)</f>
        <v/>
      </c>
      <c r="AM35" s="70" t="str">
        <f t="shared" si="11"/>
        <v>OK</v>
      </c>
      <c r="AN35" s="66">
        <f>入力シート!CE32</f>
        <v>0</v>
      </c>
      <c r="AO35" s="66" t="str">
        <f>IF(ISERROR(入力シート!CD32/入力シート!$FQ32*100),"",入力シート!CD32/入力シート!$FQ32*100)</f>
        <v/>
      </c>
      <c r="AP35" s="70" t="str">
        <f t="shared" si="12"/>
        <v>OK</v>
      </c>
      <c r="AQ35" s="66">
        <f>入力シート!CH32</f>
        <v>0</v>
      </c>
      <c r="AR35" s="66" t="str">
        <f>IF(ISERROR(入力シート!CG32/入力シート!$FQ32*100),"",入力シート!CG32/入力シート!$FQ32*100)</f>
        <v/>
      </c>
      <c r="AS35" s="70" t="str">
        <f t="shared" si="13"/>
        <v>OK</v>
      </c>
      <c r="AT35" s="66">
        <f>入力シート!CK32</f>
        <v>0</v>
      </c>
      <c r="AU35" s="66" t="str">
        <f>IF(ISERROR(入力シート!CJ32/入力シート!$FQ32*100),"",入力シート!CJ32/入力シート!$FQ32*100)</f>
        <v/>
      </c>
      <c r="AV35" s="70" t="str">
        <f t="shared" si="14"/>
        <v>OK</v>
      </c>
      <c r="AW35" s="66">
        <f>入力シート!CN32</f>
        <v>0</v>
      </c>
      <c r="AX35" s="66" t="str">
        <f>IF(ISERROR(入力シート!CM32/入力シート!$FQ32*100),"",入力シート!CM32/入力シート!$FQ32*100)</f>
        <v/>
      </c>
      <c r="AY35" s="70" t="str">
        <f t="shared" si="15"/>
        <v>OK</v>
      </c>
      <c r="AZ35" s="68">
        <f>入力シート!EC32</f>
        <v>0</v>
      </c>
      <c r="BA35" s="68">
        <f>入力シート!FU32</f>
        <v>0</v>
      </c>
    </row>
    <row r="36" spans="1:53" ht="17.25" x14ac:dyDescent="0.15">
      <c r="A36" s="66">
        <f>入力シート!B33</f>
        <v>0</v>
      </c>
      <c r="B36" s="67">
        <f t="shared" si="0"/>
        <v>0</v>
      </c>
      <c r="C36" s="68">
        <f>入力シート!FQ33</f>
        <v>0</v>
      </c>
      <c r="D36" s="66">
        <f>入力シート!X33/1000000</f>
        <v>0</v>
      </c>
      <c r="E36" s="68">
        <f>SUM(入力シート!BO33,入力シート!BR33,入力シート!BU33,入力シート!BX33,入力シート!CA33,入力シート!CD33,入力シート!CG33,入力シート!CJ33,入力シート!CM33)</f>
        <v>0</v>
      </c>
      <c r="F36" s="69"/>
      <c r="G36" s="70" t="str">
        <f t="shared" si="1"/>
        <v>OK</v>
      </c>
      <c r="H36" s="68">
        <f>入力シート!X33</f>
        <v>0</v>
      </c>
      <c r="I36" s="71">
        <f>SUM(入力シート!AB33,入力シート!AF33,入力シート!AJ33,入力シート!AN33,入力シート!AR33,入力シート!AV33,入力シート!AZ33,入力シート!BD33,入力シート!BH33,入力シート!BL33)</f>
        <v>0</v>
      </c>
      <c r="J36" s="72" t="str">
        <f t="shared" si="2"/>
        <v>OK</v>
      </c>
      <c r="K36" s="73">
        <f>入力シート!M33</f>
        <v>0</v>
      </c>
      <c r="L36" s="73">
        <f>COUNTA(入力シート!Z33,入力シート!AD33,入力シート!AH33,入力シート!AL33,入力シート!AP33,入力シート!AT33,入力シート!AX33,入力シート!BB33,入力シート!BF33,入力シート!BJ33)</f>
        <v>0</v>
      </c>
      <c r="M36" s="70" t="str">
        <f t="shared" si="3"/>
        <v>OK</v>
      </c>
      <c r="N36" s="66">
        <f>ROUNDDOWN(入力シート!X33/(入力シート!FQ33*1000000+999999)*100,0)</f>
        <v>0</v>
      </c>
      <c r="O36" s="66">
        <f>入力シート!Y33</f>
        <v>0</v>
      </c>
      <c r="P36" s="66" t="str">
        <f>IF(ISERROR(ROUNDUP(入力シート!X33/(入力シート!FQ33*1000000)*100,0)),"",ROUNDUP(入力シート!X33/(入力シート!FQ33*1000000)*100,0))</f>
        <v/>
      </c>
      <c r="Q36" s="70" t="str">
        <f t="shared" si="4"/>
        <v>OK</v>
      </c>
      <c r="R36" s="68">
        <f>入力シート!EC33</f>
        <v>0</v>
      </c>
      <c r="S36" s="68">
        <f>SUM(入力シート!CO33,入力シート!CQ33,入力シート!CU33,入力シート!CW33,入力シート!CZ33,入力シート!DC33,入力シート!DF33,入力シート!DI33,入力シート!DL33,入力シート!DO33,入力シート!DR33,入力シート!DU33,入力シート!DX33,入力シート!EA33)</f>
        <v>0</v>
      </c>
      <c r="T36" s="66">
        <f>COUNTA(入力シート!CO33,入力シート!CQ33,入力シート!CS33,入力シート!CU33,入力シート!CW33,入力シート!CZ33,入力シート!DC33,入力シート!DF33,入力シート!DI33,入力シート!DL33,入力シート!DO33,入力シート!DR33,入力シート!DU33,入力シート!DX33,入力シート!EA33)</f>
        <v>0</v>
      </c>
      <c r="U36" s="70" t="str">
        <f t="shared" si="5"/>
        <v>OK</v>
      </c>
      <c r="V36" s="66">
        <f>入力シート!O33</f>
        <v>0</v>
      </c>
      <c r="W36" s="74">
        <f>SUM(入力シート!BN33,入力シート!BQ33,入力シート!BT33,入力シート!BW33,入力シート!BZ33,入力シート!CC33,入力シート!CF33,入力シート!CI33,入力シート!CL33)</f>
        <v>0</v>
      </c>
      <c r="X36" s="70" t="str">
        <f t="shared" si="6"/>
        <v>OK</v>
      </c>
      <c r="Y36" s="66">
        <f>入力シート!BP33</f>
        <v>0</v>
      </c>
      <c r="Z36" s="66" t="str">
        <f>IF(ISERROR(入力シート!BO33/入力シート!$FQ33*100),"",入力シート!BO33/入力シート!$FQ33*100)</f>
        <v/>
      </c>
      <c r="AA36" s="70" t="str">
        <f t="shared" si="7"/>
        <v>OK</v>
      </c>
      <c r="AB36" s="66">
        <f>入力シート!BS33</f>
        <v>0</v>
      </c>
      <c r="AC36" s="66" t="str">
        <f>IF(ISERROR(入力シート!BR33/入力シート!$FQ33*100),"",入力シート!BR33/入力シート!$FQ33*100)</f>
        <v/>
      </c>
      <c r="AD36" s="70" t="str">
        <f t="shared" si="8"/>
        <v>OK</v>
      </c>
      <c r="AE36" s="66">
        <f>入力シート!BV33</f>
        <v>0</v>
      </c>
      <c r="AF36" s="66" t="str">
        <f>IF(ISERROR(入力シート!BU33/入力シート!$FQ33*100),"",入力シート!BU33/入力シート!$FQ33*100)</f>
        <v/>
      </c>
      <c r="AG36" s="70" t="str">
        <f t="shared" si="9"/>
        <v>OK</v>
      </c>
      <c r="AH36" s="66">
        <f>入力シート!BY33</f>
        <v>0</v>
      </c>
      <c r="AI36" s="66" t="str">
        <f>IF(ISERROR(入力シート!BX33/入力シート!$FQ33*100),"",入力シート!BX33/入力シート!$FQ33*100)</f>
        <v/>
      </c>
      <c r="AJ36" s="70" t="str">
        <f t="shared" si="10"/>
        <v>OK</v>
      </c>
      <c r="AK36" s="66">
        <f>入力シート!CB33</f>
        <v>0</v>
      </c>
      <c r="AL36" s="66" t="str">
        <f>IF(ISERROR(入力シート!CA33/入力シート!$FQ33*100),"",入力シート!CA33/入力シート!$FQ33*100)</f>
        <v/>
      </c>
      <c r="AM36" s="70" t="str">
        <f t="shared" si="11"/>
        <v>OK</v>
      </c>
      <c r="AN36" s="66">
        <f>入力シート!CE33</f>
        <v>0</v>
      </c>
      <c r="AO36" s="66" t="str">
        <f>IF(ISERROR(入力シート!CD33/入力シート!$FQ33*100),"",入力シート!CD33/入力シート!$FQ33*100)</f>
        <v/>
      </c>
      <c r="AP36" s="70" t="str">
        <f t="shared" si="12"/>
        <v>OK</v>
      </c>
      <c r="AQ36" s="66">
        <f>入力シート!CH33</f>
        <v>0</v>
      </c>
      <c r="AR36" s="66" t="str">
        <f>IF(ISERROR(入力シート!CG33/入力シート!$FQ33*100),"",入力シート!CG33/入力シート!$FQ33*100)</f>
        <v/>
      </c>
      <c r="AS36" s="70" t="str">
        <f t="shared" si="13"/>
        <v>OK</v>
      </c>
      <c r="AT36" s="66">
        <f>入力シート!CK33</f>
        <v>0</v>
      </c>
      <c r="AU36" s="66" t="str">
        <f>IF(ISERROR(入力シート!CJ33/入力シート!$FQ33*100),"",入力シート!CJ33/入力シート!$FQ33*100)</f>
        <v/>
      </c>
      <c r="AV36" s="70" t="str">
        <f t="shared" si="14"/>
        <v>OK</v>
      </c>
      <c r="AW36" s="66">
        <f>入力シート!CN33</f>
        <v>0</v>
      </c>
      <c r="AX36" s="66" t="str">
        <f>IF(ISERROR(入力シート!CM33/入力シート!$FQ33*100),"",入力シート!CM33/入力シート!$FQ33*100)</f>
        <v/>
      </c>
      <c r="AY36" s="70" t="str">
        <f t="shared" si="15"/>
        <v>OK</v>
      </c>
      <c r="AZ36" s="68">
        <f>入力シート!EC33</f>
        <v>0</v>
      </c>
      <c r="BA36" s="68">
        <f>入力シート!FU33</f>
        <v>0</v>
      </c>
    </row>
    <row r="37" spans="1:53" ht="17.25" x14ac:dyDescent="0.15">
      <c r="A37" s="66">
        <f>入力シート!B34</f>
        <v>0</v>
      </c>
      <c r="B37" s="67">
        <f t="shared" si="0"/>
        <v>0</v>
      </c>
      <c r="C37" s="68">
        <f>入力シート!FQ34</f>
        <v>0</v>
      </c>
      <c r="D37" s="66">
        <f>入力シート!X34/1000000</f>
        <v>0</v>
      </c>
      <c r="E37" s="68">
        <f>SUM(入力シート!BO34,入力シート!BR34,入力シート!BU34,入力シート!BX34,入力シート!CA34,入力シート!CD34,入力シート!CG34,入力シート!CJ34,入力シート!CM34)</f>
        <v>0</v>
      </c>
      <c r="F37" s="69"/>
      <c r="G37" s="70" t="str">
        <f t="shared" si="1"/>
        <v>OK</v>
      </c>
      <c r="H37" s="68">
        <f>入力シート!X34</f>
        <v>0</v>
      </c>
      <c r="I37" s="71">
        <f>SUM(入力シート!AB34,入力シート!AF34,入力シート!AJ34,入力シート!AN34,入力シート!AR34,入力シート!AV34,入力シート!AZ34,入力シート!BD34,入力シート!BH34,入力シート!BL34)</f>
        <v>0</v>
      </c>
      <c r="J37" s="72" t="str">
        <f t="shared" si="2"/>
        <v>OK</v>
      </c>
      <c r="K37" s="73">
        <f>入力シート!M34</f>
        <v>0</v>
      </c>
      <c r="L37" s="73">
        <f>COUNTA(入力シート!Z34,入力シート!AD34,入力シート!AH34,入力シート!AL34,入力シート!AP34,入力シート!AT34,入力シート!AX34,入力シート!BB34,入力シート!BF34,入力シート!BJ34)</f>
        <v>0</v>
      </c>
      <c r="M37" s="70" t="str">
        <f t="shared" si="3"/>
        <v>OK</v>
      </c>
      <c r="N37" s="66">
        <f>ROUNDDOWN(入力シート!X34/(入力シート!FQ34*1000000+999999)*100,0)</f>
        <v>0</v>
      </c>
      <c r="O37" s="66">
        <f>入力シート!Y34</f>
        <v>0</v>
      </c>
      <c r="P37" s="66" t="str">
        <f>IF(ISERROR(ROUNDUP(入力シート!X34/(入力シート!FQ34*1000000)*100,0)),"",ROUNDUP(入力シート!X34/(入力シート!FQ34*1000000)*100,0))</f>
        <v/>
      </c>
      <c r="Q37" s="70" t="str">
        <f t="shared" si="4"/>
        <v>OK</v>
      </c>
      <c r="R37" s="68">
        <f>入力シート!EC34</f>
        <v>0</v>
      </c>
      <c r="S37" s="68">
        <f>SUM(入力シート!CO34,入力シート!CQ34,入力シート!CU34,入力シート!CW34,入力シート!CZ34,入力シート!DC34,入力シート!DF34,入力シート!DI34,入力シート!DL34,入力シート!DO34,入力シート!DR34,入力シート!DU34,入力シート!DX34,入力シート!EA34)</f>
        <v>0</v>
      </c>
      <c r="T37" s="66">
        <f>COUNTA(入力シート!CO34,入力シート!CQ34,入力シート!CS34,入力シート!CU34,入力シート!CW34,入力シート!CZ34,入力シート!DC34,入力シート!DF34,入力シート!DI34,入力シート!DL34,入力シート!DO34,入力シート!DR34,入力シート!DU34,入力シート!DX34,入力シート!EA34)</f>
        <v>0</v>
      </c>
      <c r="U37" s="70" t="str">
        <f t="shared" si="5"/>
        <v>OK</v>
      </c>
      <c r="V37" s="66">
        <f>入力シート!O34</f>
        <v>0</v>
      </c>
      <c r="W37" s="74">
        <f>SUM(入力シート!BN34,入力シート!BQ34,入力シート!BT34,入力シート!BW34,入力シート!BZ34,入力シート!CC34,入力シート!CF34,入力シート!CI34,入力シート!CL34)</f>
        <v>0</v>
      </c>
      <c r="X37" s="70" t="str">
        <f t="shared" si="6"/>
        <v>OK</v>
      </c>
      <c r="Y37" s="66">
        <f>入力シート!BP34</f>
        <v>0</v>
      </c>
      <c r="Z37" s="66" t="str">
        <f>IF(ISERROR(入力シート!BO34/入力シート!$FQ34*100),"",入力シート!BO34/入力シート!$FQ34*100)</f>
        <v/>
      </c>
      <c r="AA37" s="70" t="str">
        <f t="shared" si="7"/>
        <v>OK</v>
      </c>
      <c r="AB37" s="66">
        <f>入力シート!BS34</f>
        <v>0</v>
      </c>
      <c r="AC37" s="66" t="str">
        <f>IF(ISERROR(入力シート!BR34/入力シート!$FQ34*100),"",入力シート!BR34/入力シート!$FQ34*100)</f>
        <v/>
      </c>
      <c r="AD37" s="70" t="str">
        <f t="shared" si="8"/>
        <v>OK</v>
      </c>
      <c r="AE37" s="66">
        <f>入力シート!BV34</f>
        <v>0</v>
      </c>
      <c r="AF37" s="66" t="str">
        <f>IF(ISERROR(入力シート!BU34/入力シート!$FQ34*100),"",入力シート!BU34/入力シート!$FQ34*100)</f>
        <v/>
      </c>
      <c r="AG37" s="70" t="str">
        <f t="shared" si="9"/>
        <v>OK</v>
      </c>
      <c r="AH37" s="66">
        <f>入力シート!BY34</f>
        <v>0</v>
      </c>
      <c r="AI37" s="66" t="str">
        <f>IF(ISERROR(入力シート!BX34/入力シート!$FQ34*100),"",入力シート!BX34/入力シート!$FQ34*100)</f>
        <v/>
      </c>
      <c r="AJ37" s="70" t="str">
        <f t="shared" si="10"/>
        <v>OK</v>
      </c>
      <c r="AK37" s="66">
        <f>入力シート!CB34</f>
        <v>0</v>
      </c>
      <c r="AL37" s="66" t="str">
        <f>IF(ISERROR(入力シート!CA34/入力シート!$FQ34*100),"",入力シート!CA34/入力シート!$FQ34*100)</f>
        <v/>
      </c>
      <c r="AM37" s="70" t="str">
        <f t="shared" si="11"/>
        <v>OK</v>
      </c>
      <c r="AN37" s="66">
        <f>入力シート!CE34</f>
        <v>0</v>
      </c>
      <c r="AO37" s="66" t="str">
        <f>IF(ISERROR(入力シート!CD34/入力シート!$FQ34*100),"",入力シート!CD34/入力シート!$FQ34*100)</f>
        <v/>
      </c>
      <c r="AP37" s="70" t="str">
        <f t="shared" si="12"/>
        <v>OK</v>
      </c>
      <c r="AQ37" s="66">
        <f>入力シート!CH34</f>
        <v>0</v>
      </c>
      <c r="AR37" s="66" t="str">
        <f>IF(ISERROR(入力シート!CG34/入力シート!$FQ34*100),"",入力シート!CG34/入力シート!$FQ34*100)</f>
        <v/>
      </c>
      <c r="AS37" s="70" t="str">
        <f t="shared" si="13"/>
        <v>OK</v>
      </c>
      <c r="AT37" s="66">
        <f>入力シート!CK34</f>
        <v>0</v>
      </c>
      <c r="AU37" s="66" t="str">
        <f>IF(ISERROR(入力シート!CJ34/入力シート!$FQ34*100),"",入力シート!CJ34/入力シート!$FQ34*100)</f>
        <v/>
      </c>
      <c r="AV37" s="70" t="str">
        <f t="shared" si="14"/>
        <v>OK</v>
      </c>
      <c r="AW37" s="66">
        <f>入力シート!CN34</f>
        <v>0</v>
      </c>
      <c r="AX37" s="66" t="str">
        <f>IF(ISERROR(入力シート!CM34/入力シート!$FQ34*100),"",入力シート!CM34/入力シート!$FQ34*100)</f>
        <v/>
      </c>
      <c r="AY37" s="70" t="str">
        <f t="shared" si="15"/>
        <v>OK</v>
      </c>
      <c r="AZ37" s="68">
        <f>入力シート!EC34</f>
        <v>0</v>
      </c>
      <c r="BA37" s="68">
        <f>入力シート!FU34</f>
        <v>0</v>
      </c>
    </row>
    <row r="38" spans="1:53" ht="17.25" x14ac:dyDescent="0.15">
      <c r="A38" s="66">
        <f>入力シート!B35</f>
        <v>0</v>
      </c>
      <c r="B38" s="67">
        <f t="shared" si="0"/>
        <v>0</v>
      </c>
      <c r="C38" s="68">
        <f>入力シート!FQ35</f>
        <v>0</v>
      </c>
      <c r="D38" s="66">
        <f>入力シート!X35/1000000</f>
        <v>0</v>
      </c>
      <c r="E38" s="68">
        <f>SUM(入力シート!BO35,入力シート!BR35,入力シート!BU35,入力シート!BX35,入力シート!CA35,入力シート!CD35,入力シート!CG35,入力シート!CJ35,入力シート!CM35)</f>
        <v>0</v>
      </c>
      <c r="F38" s="69"/>
      <c r="G38" s="70" t="str">
        <f t="shared" si="1"/>
        <v>OK</v>
      </c>
      <c r="H38" s="68">
        <f>入力シート!X35</f>
        <v>0</v>
      </c>
      <c r="I38" s="71">
        <f>SUM(入力シート!AB35,入力シート!AF35,入力シート!AJ35,入力シート!AN35,入力シート!AR35,入力シート!AV35,入力シート!AZ35,入力シート!BD35,入力シート!BH35,入力シート!BL35)</f>
        <v>0</v>
      </c>
      <c r="J38" s="72" t="str">
        <f t="shared" si="2"/>
        <v>OK</v>
      </c>
      <c r="K38" s="73">
        <f>入力シート!M35</f>
        <v>0</v>
      </c>
      <c r="L38" s="73">
        <f>COUNTA(入力シート!Z35,入力シート!AD35,入力シート!AH35,入力シート!AL35,入力シート!AP35,入力シート!AT35,入力シート!AX35,入力シート!BB35,入力シート!BF35,入力シート!BJ35)</f>
        <v>0</v>
      </c>
      <c r="M38" s="70" t="str">
        <f t="shared" si="3"/>
        <v>OK</v>
      </c>
      <c r="N38" s="66">
        <f>ROUNDDOWN(入力シート!X35/(入力シート!FQ35*1000000+999999)*100,0)</f>
        <v>0</v>
      </c>
      <c r="O38" s="66">
        <f>入力シート!Y35</f>
        <v>0</v>
      </c>
      <c r="P38" s="66" t="str">
        <f>IF(ISERROR(ROUNDUP(入力シート!X35/(入力シート!FQ35*1000000)*100,0)),"",ROUNDUP(入力シート!X35/(入力シート!FQ35*1000000)*100,0))</f>
        <v/>
      </c>
      <c r="Q38" s="70" t="str">
        <f t="shared" si="4"/>
        <v>OK</v>
      </c>
      <c r="R38" s="68">
        <f>入力シート!EC35</f>
        <v>0</v>
      </c>
      <c r="S38" s="68">
        <f>SUM(入力シート!CO35,入力シート!CQ35,入力シート!CU35,入力シート!CW35,入力シート!CZ35,入力シート!DC35,入力シート!DF35,入力シート!DI35,入力シート!DL35,入力シート!DO35,入力シート!DR35,入力シート!DU35,入力シート!DX35,入力シート!EA35)</f>
        <v>0</v>
      </c>
      <c r="T38" s="66">
        <f>COUNTA(入力シート!CO35,入力シート!CQ35,入力シート!CS35,入力シート!CU35,入力シート!CW35,入力シート!CZ35,入力シート!DC35,入力シート!DF35,入力シート!DI35,入力シート!DL35,入力シート!DO35,入力シート!DR35,入力シート!DU35,入力シート!DX35,入力シート!EA35)</f>
        <v>0</v>
      </c>
      <c r="U38" s="70" t="str">
        <f t="shared" si="5"/>
        <v>OK</v>
      </c>
      <c r="V38" s="66">
        <f>入力シート!O35</f>
        <v>0</v>
      </c>
      <c r="W38" s="74">
        <f>SUM(入力シート!BN35,入力シート!BQ35,入力シート!BT35,入力シート!BW35,入力シート!BZ35,入力シート!CC35,入力シート!CF35,入力シート!CI35,入力シート!CL35)</f>
        <v>0</v>
      </c>
      <c r="X38" s="70" t="str">
        <f t="shared" si="6"/>
        <v>OK</v>
      </c>
      <c r="Y38" s="66">
        <f>入力シート!BP35</f>
        <v>0</v>
      </c>
      <c r="Z38" s="66" t="str">
        <f>IF(ISERROR(入力シート!BO35/入力シート!$FQ35*100),"",入力シート!BO35/入力シート!$FQ35*100)</f>
        <v/>
      </c>
      <c r="AA38" s="70" t="str">
        <f t="shared" si="7"/>
        <v>OK</v>
      </c>
      <c r="AB38" s="66">
        <f>入力シート!BS35</f>
        <v>0</v>
      </c>
      <c r="AC38" s="66" t="str">
        <f>IF(ISERROR(入力シート!BR35/入力シート!$FQ35*100),"",入力シート!BR35/入力シート!$FQ35*100)</f>
        <v/>
      </c>
      <c r="AD38" s="70" t="str">
        <f t="shared" si="8"/>
        <v>OK</v>
      </c>
      <c r="AE38" s="66">
        <f>入力シート!BV35</f>
        <v>0</v>
      </c>
      <c r="AF38" s="66" t="str">
        <f>IF(ISERROR(入力シート!BU35/入力シート!$FQ35*100),"",入力シート!BU35/入力シート!$FQ35*100)</f>
        <v/>
      </c>
      <c r="AG38" s="70" t="str">
        <f t="shared" si="9"/>
        <v>OK</v>
      </c>
      <c r="AH38" s="66">
        <f>入力シート!BY35</f>
        <v>0</v>
      </c>
      <c r="AI38" s="66" t="str">
        <f>IF(ISERROR(入力シート!BX35/入力シート!$FQ35*100),"",入力シート!BX35/入力シート!$FQ35*100)</f>
        <v/>
      </c>
      <c r="AJ38" s="70" t="str">
        <f t="shared" si="10"/>
        <v>OK</v>
      </c>
      <c r="AK38" s="66">
        <f>入力シート!CB35</f>
        <v>0</v>
      </c>
      <c r="AL38" s="66" t="str">
        <f>IF(ISERROR(入力シート!CA35/入力シート!$FQ35*100),"",入力シート!CA35/入力シート!$FQ35*100)</f>
        <v/>
      </c>
      <c r="AM38" s="70" t="str">
        <f t="shared" si="11"/>
        <v>OK</v>
      </c>
      <c r="AN38" s="66">
        <f>入力シート!CE35</f>
        <v>0</v>
      </c>
      <c r="AO38" s="66" t="str">
        <f>IF(ISERROR(入力シート!CD35/入力シート!$FQ35*100),"",入力シート!CD35/入力シート!$FQ35*100)</f>
        <v/>
      </c>
      <c r="AP38" s="70" t="str">
        <f t="shared" si="12"/>
        <v>OK</v>
      </c>
      <c r="AQ38" s="66">
        <f>入力シート!CH35</f>
        <v>0</v>
      </c>
      <c r="AR38" s="66" t="str">
        <f>IF(ISERROR(入力シート!CG35/入力シート!$FQ35*100),"",入力シート!CG35/入力シート!$FQ35*100)</f>
        <v/>
      </c>
      <c r="AS38" s="70" t="str">
        <f t="shared" si="13"/>
        <v>OK</v>
      </c>
      <c r="AT38" s="66">
        <f>入力シート!CK35</f>
        <v>0</v>
      </c>
      <c r="AU38" s="66" t="str">
        <f>IF(ISERROR(入力シート!CJ35/入力シート!$FQ35*100),"",入力シート!CJ35/入力シート!$FQ35*100)</f>
        <v/>
      </c>
      <c r="AV38" s="70" t="str">
        <f t="shared" si="14"/>
        <v>OK</v>
      </c>
      <c r="AW38" s="66">
        <f>入力シート!CN35</f>
        <v>0</v>
      </c>
      <c r="AX38" s="66" t="str">
        <f>IF(ISERROR(入力シート!CM35/入力シート!$FQ35*100),"",入力シート!CM35/入力シート!$FQ35*100)</f>
        <v/>
      </c>
      <c r="AY38" s="70" t="str">
        <f t="shared" si="15"/>
        <v>OK</v>
      </c>
      <c r="AZ38" s="68">
        <f>入力シート!EC35</f>
        <v>0</v>
      </c>
      <c r="BA38" s="68">
        <f>入力シート!FU35</f>
        <v>0</v>
      </c>
    </row>
    <row r="39" spans="1:53" ht="17.25" x14ac:dyDescent="0.15">
      <c r="A39" s="66">
        <f>入力シート!B36</f>
        <v>0</v>
      </c>
      <c r="B39" s="67">
        <f t="shared" si="0"/>
        <v>0</v>
      </c>
      <c r="C39" s="68">
        <f>入力シート!FQ36</f>
        <v>0</v>
      </c>
      <c r="D39" s="66">
        <f>入力シート!X36/1000000</f>
        <v>0</v>
      </c>
      <c r="E39" s="68">
        <f>SUM(入力シート!BO36,入力シート!BR36,入力シート!BU36,入力シート!BX36,入力シート!CA36,入力シート!CD36,入力シート!CG36,入力シート!CJ36,入力シート!CM36)</f>
        <v>0</v>
      </c>
      <c r="F39" s="69"/>
      <c r="G39" s="70" t="str">
        <f t="shared" si="1"/>
        <v>OK</v>
      </c>
      <c r="H39" s="68">
        <f>入力シート!X36</f>
        <v>0</v>
      </c>
      <c r="I39" s="71">
        <f>SUM(入力シート!AB36,入力シート!AF36,入力シート!AJ36,入力シート!AN36,入力シート!AR36,入力シート!AV36,入力シート!AZ36,入力シート!BD36,入力シート!BH36,入力シート!BL36)</f>
        <v>0</v>
      </c>
      <c r="J39" s="72" t="str">
        <f t="shared" si="2"/>
        <v>OK</v>
      </c>
      <c r="K39" s="73">
        <f>入力シート!M36</f>
        <v>0</v>
      </c>
      <c r="L39" s="73">
        <f>COUNTA(入力シート!Z36,入力シート!AD36,入力シート!AH36,入力シート!AL36,入力シート!AP36,入力シート!AT36,入力シート!AX36,入力シート!BB36,入力シート!BF36,入力シート!BJ36)</f>
        <v>0</v>
      </c>
      <c r="M39" s="70" t="str">
        <f t="shared" si="3"/>
        <v>OK</v>
      </c>
      <c r="N39" s="66">
        <f>ROUNDDOWN(入力シート!X36/(入力シート!FQ36*1000000+999999)*100,0)</f>
        <v>0</v>
      </c>
      <c r="O39" s="66">
        <f>入力シート!Y36</f>
        <v>0</v>
      </c>
      <c r="P39" s="66" t="str">
        <f>IF(ISERROR(ROUNDUP(入力シート!X36/(入力シート!FQ36*1000000)*100,0)),"",ROUNDUP(入力シート!X36/(入力シート!FQ36*1000000)*100,0))</f>
        <v/>
      </c>
      <c r="Q39" s="70" t="str">
        <f t="shared" si="4"/>
        <v>OK</v>
      </c>
      <c r="R39" s="68">
        <f>入力シート!EC36</f>
        <v>0</v>
      </c>
      <c r="S39" s="68">
        <f>SUM(入力シート!CO36,入力シート!CQ36,入力シート!CU36,入力シート!CW36,入力シート!CZ36,入力シート!DC36,入力シート!DF36,入力シート!DI36,入力シート!DL36,入力シート!DO36,入力シート!DR36,入力シート!DU36,入力シート!DX36,入力シート!EA36)</f>
        <v>0</v>
      </c>
      <c r="T39" s="66">
        <f>COUNTA(入力シート!CO36,入力シート!CQ36,入力シート!CS36,入力シート!CU36,入力シート!CW36,入力シート!CZ36,入力シート!DC36,入力シート!DF36,入力シート!DI36,入力シート!DL36,入力シート!DO36,入力シート!DR36,入力シート!DU36,入力シート!DX36,入力シート!EA36)</f>
        <v>0</v>
      </c>
      <c r="U39" s="70" t="str">
        <f t="shared" si="5"/>
        <v>OK</v>
      </c>
      <c r="V39" s="66">
        <f>入力シート!O36</f>
        <v>0</v>
      </c>
      <c r="W39" s="74">
        <f>SUM(入力シート!BN36,入力シート!BQ36,入力シート!BT36,入力シート!BW36,入力シート!BZ36,入力シート!CC36,入力シート!CF36,入力シート!CI36,入力シート!CL36)</f>
        <v>0</v>
      </c>
      <c r="X39" s="70" t="str">
        <f t="shared" si="6"/>
        <v>OK</v>
      </c>
      <c r="Y39" s="66">
        <f>入力シート!BP36</f>
        <v>0</v>
      </c>
      <c r="Z39" s="66" t="str">
        <f>IF(ISERROR(入力シート!BO36/入力シート!$FQ36*100),"",入力シート!BO36/入力シート!$FQ36*100)</f>
        <v/>
      </c>
      <c r="AA39" s="70" t="str">
        <f t="shared" si="7"/>
        <v>OK</v>
      </c>
      <c r="AB39" s="66">
        <f>入力シート!BS36</f>
        <v>0</v>
      </c>
      <c r="AC39" s="66" t="str">
        <f>IF(ISERROR(入力シート!BR36/入力シート!$FQ36*100),"",入力シート!BR36/入力シート!$FQ36*100)</f>
        <v/>
      </c>
      <c r="AD39" s="70" t="str">
        <f t="shared" si="8"/>
        <v>OK</v>
      </c>
      <c r="AE39" s="66">
        <f>入力シート!BV36</f>
        <v>0</v>
      </c>
      <c r="AF39" s="66" t="str">
        <f>IF(ISERROR(入力シート!BU36/入力シート!$FQ36*100),"",入力シート!BU36/入力シート!$FQ36*100)</f>
        <v/>
      </c>
      <c r="AG39" s="70" t="str">
        <f t="shared" si="9"/>
        <v>OK</v>
      </c>
      <c r="AH39" s="66">
        <f>入力シート!BY36</f>
        <v>0</v>
      </c>
      <c r="AI39" s="66" t="str">
        <f>IF(ISERROR(入力シート!BX36/入力シート!$FQ36*100),"",入力シート!BX36/入力シート!$FQ36*100)</f>
        <v/>
      </c>
      <c r="AJ39" s="70" t="str">
        <f t="shared" si="10"/>
        <v>OK</v>
      </c>
      <c r="AK39" s="66">
        <f>入力シート!CB36</f>
        <v>0</v>
      </c>
      <c r="AL39" s="66" t="str">
        <f>IF(ISERROR(入力シート!CA36/入力シート!$FQ36*100),"",入力シート!CA36/入力シート!$FQ36*100)</f>
        <v/>
      </c>
      <c r="AM39" s="70" t="str">
        <f t="shared" si="11"/>
        <v>OK</v>
      </c>
      <c r="AN39" s="66">
        <f>入力シート!CE36</f>
        <v>0</v>
      </c>
      <c r="AO39" s="66" t="str">
        <f>IF(ISERROR(入力シート!CD36/入力シート!$FQ36*100),"",入力シート!CD36/入力シート!$FQ36*100)</f>
        <v/>
      </c>
      <c r="AP39" s="70" t="str">
        <f t="shared" si="12"/>
        <v>OK</v>
      </c>
      <c r="AQ39" s="66">
        <f>入力シート!CH36</f>
        <v>0</v>
      </c>
      <c r="AR39" s="66" t="str">
        <f>IF(ISERROR(入力シート!CG36/入力シート!$FQ36*100),"",入力シート!CG36/入力シート!$FQ36*100)</f>
        <v/>
      </c>
      <c r="AS39" s="70" t="str">
        <f t="shared" si="13"/>
        <v>OK</v>
      </c>
      <c r="AT39" s="66">
        <f>入力シート!CK36</f>
        <v>0</v>
      </c>
      <c r="AU39" s="66" t="str">
        <f>IF(ISERROR(入力シート!CJ36/入力シート!$FQ36*100),"",入力シート!CJ36/入力シート!$FQ36*100)</f>
        <v/>
      </c>
      <c r="AV39" s="70" t="str">
        <f t="shared" si="14"/>
        <v>OK</v>
      </c>
      <c r="AW39" s="66">
        <f>入力シート!CN36</f>
        <v>0</v>
      </c>
      <c r="AX39" s="66" t="str">
        <f>IF(ISERROR(入力シート!CM36/入力シート!$FQ36*100),"",入力シート!CM36/入力シート!$FQ36*100)</f>
        <v/>
      </c>
      <c r="AY39" s="70" t="str">
        <f t="shared" si="15"/>
        <v>OK</v>
      </c>
      <c r="AZ39" s="68">
        <f>入力シート!EC36</f>
        <v>0</v>
      </c>
      <c r="BA39" s="68">
        <f>入力シート!FU36</f>
        <v>0</v>
      </c>
    </row>
    <row r="40" spans="1:53" ht="17.25" x14ac:dyDescent="0.15">
      <c r="A40" s="66">
        <f>入力シート!B37</f>
        <v>0</v>
      </c>
      <c r="B40" s="67">
        <f t="shared" si="0"/>
        <v>0</v>
      </c>
      <c r="C40" s="68">
        <f>入力シート!FQ37</f>
        <v>0</v>
      </c>
      <c r="D40" s="66">
        <f>入力シート!X37/1000000</f>
        <v>0</v>
      </c>
      <c r="E40" s="68">
        <f>SUM(入力シート!BO37,入力シート!BR37,入力シート!BU37,入力シート!BX37,入力シート!CA37,入力シート!CD37,入力シート!CG37,入力シート!CJ37,入力シート!CM37)</f>
        <v>0</v>
      </c>
      <c r="F40" s="69"/>
      <c r="G40" s="70" t="str">
        <f t="shared" si="1"/>
        <v>OK</v>
      </c>
      <c r="H40" s="68">
        <f>入力シート!X37</f>
        <v>0</v>
      </c>
      <c r="I40" s="71">
        <f>SUM(入力シート!AB37,入力シート!AF37,入力シート!AJ37,入力シート!AN37,入力シート!AR37,入力シート!AV37,入力シート!AZ37,入力シート!BD37,入力シート!BH37,入力シート!BL37)</f>
        <v>0</v>
      </c>
      <c r="J40" s="72" t="str">
        <f t="shared" si="2"/>
        <v>OK</v>
      </c>
      <c r="K40" s="73">
        <f>入力シート!M37</f>
        <v>0</v>
      </c>
      <c r="L40" s="73">
        <f>COUNTA(入力シート!Z37,入力シート!AD37,入力シート!AH37,入力シート!AL37,入力シート!AP37,入力シート!AT37,入力シート!AX37,入力シート!BB37,入力シート!BF37,入力シート!BJ37)</f>
        <v>0</v>
      </c>
      <c r="M40" s="70" t="str">
        <f t="shared" si="3"/>
        <v>OK</v>
      </c>
      <c r="N40" s="66">
        <f>ROUNDDOWN(入力シート!X37/(入力シート!FQ37*1000000+999999)*100,0)</f>
        <v>0</v>
      </c>
      <c r="O40" s="66">
        <f>入力シート!Y37</f>
        <v>0</v>
      </c>
      <c r="P40" s="66" t="str">
        <f>IF(ISERROR(ROUNDUP(入力シート!X37/(入力シート!FQ37*1000000)*100,0)),"",ROUNDUP(入力シート!X37/(入力シート!FQ37*1000000)*100,0))</f>
        <v/>
      </c>
      <c r="Q40" s="70" t="str">
        <f t="shared" si="4"/>
        <v>OK</v>
      </c>
      <c r="R40" s="68">
        <f>入力シート!EC37</f>
        <v>0</v>
      </c>
      <c r="S40" s="68">
        <f>SUM(入力シート!CO37,入力シート!CQ37,入力シート!CU37,入力シート!CW37,入力シート!CZ37,入力シート!DC37,入力シート!DF37,入力シート!DI37,入力シート!DL37,入力シート!DO37,入力シート!DR37,入力シート!DU37,入力シート!DX37,入力シート!EA37)</f>
        <v>0</v>
      </c>
      <c r="T40" s="66">
        <f>COUNTA(入力シート!CO37,入力シート!CQ37,入力シート!CS37,入力シート!CU37,入力シート!CW37,入力シート!CZ37,入力シート!DC37,入力シート!DF37,入力シート!DI37,入力シート!DL37,入力シート!DO37,入力シート!DR37,入力シート!DU37,入力シート!DX37,入力シート!EA37)</f>
        <v>0</v>
      </c>
      <c r="U40" s="70" t="str">
        <f t="shared" si="5"/>
        <v>OK</v>
      </c>
      <c r="V40" s="66">
        <f>入力シート!O37</f>
        <v>0</v>
      </c>
      <c r="W40" s="74">
        <f>SUM(入力シート!BN37,入力シート!BQ37,入力シート!BT37,入力シート!BW37,入力シート!BZ37,入力シート!CC37,入力シート!CF37,入力シート!CI37,入力シート!CL37)</f>
        <v>0</v>
      </c>
      <c r="X40" s="70" t="str">
        <f t="shared" si="6"/>
        <v>OK</v>
      </c>
      <c r="Y40" s="66">
        <f>入力シート!BP37</f>
        <v>0</v>
      </c>
      <c r="Z40" s="66" t="str">
        <f>IF(ISERROR(入力シート!BO37/入力シート!$FQ37*100),"",入力シート!BO37/入力シート!$FQ37*100)</f>
        <v/>
      </c>
      <c r="AA40" s="70" t="str">
        <f t="shared" si="7"/>
        <v>OK</v>
      </c>
      <c r="AB40" s="66">
        <f>入力シート!BS37</f>
        <v>0</v>
      </c>
      <c r="AC40" s="66" t="str">
        <f>IF(ISERROR(入力シート!BR37/入力シート!$FQ37*100),"",入力シート!BR37/入力シート!$FQ37*100)</f>
        <v/>
      </c>
      <c r="AD40" s="70" t="str">
        <f t="shared" si="8"/>
        <v>OK</v>
      </c>
      <c r="AE40" s="66">
        <f>入力シート!BV37</f>
        <v>0</v>
      </c>
      <c r="AF40" s="66" t="str">
        <f>IF(ISERROR(入力シート!BU37/入力シート!$FQ37*100),"",入力シート!BU37/入力シート!$FQ37*100)</f>
        <v/>
      </c>
      <c r="AG40" s="70" t="str">
        <f t="shared" si="9"/>
        <v>OK</v>
      </c>
      <c r="AH40" s="66">
        <f>入力シート!BY37</f>
        <v>0</v>
      </c>
      <c r="AI40" s="66" t="str">
        <f>IF(ISERROR(入力シート!BX37/入力シート!$FQ37*100),"",入力シート!BX37/入力シート!$FQ37*100)</f>
        <v/>
      </c>
      <c r="AJ40" s="70" t="str">
        <f t="shared" si="10"/>
        <v>OK</v>
      </c>
      <c r="AK40" s="66">
        <f>入力シート!CB37</f>
        <v>0</v>
      </c>
      <c r="AL40" s="66" t="str">
        <f>IF(ISERROR(入力シート!CA37/入力シート!$FQ37*100),"",入力シート!CA37/入力シート!$FQ37*100)</f>
        <v/>
      </c>
      <c r="AM40" s="70" t="str">
        <f t="shared" si="11"/>
        <v>OK</v>
      </c>
      <c r="AN40" s="66">
        <f>入力シート!CE37</f>
        <v>0</v>
      </c>
      <c r="AO40" s="66" t="str">
        <f>IF(ISERROR(入力シート!CD37/入力シート!$FQ37*100),"",入力シート!CD37/入力シート!$FQ37*100)</f>
        <v/>
      </c>
      <c r="AP40" s="70" t="str">
        <f t="shared" si="12"/>
        <v>OK</v>
      </c>
      <c r="AQ40" s="66">
        <f>入力シート!CH37</f>
        <v>0</v>
      </c>
      <c r="AR40" s="66" t="str">
        <f>IF(ISERROR(入力シート!CG37/入力シート!$FQ37*100),"",入力シート!CG37/入力シート!$FQ37*100)</f>
        <v/>
      </c>
      <c r="AS40" s="70" t="str">
        <f t="shared" si="13"/>
        <v>OK</v>
      </c>
      <c r="AT40" s="66">
        <f>入力シート!CK37</f>
        <v>0</v>
      </c>
      <c r="AU40" s="66" t="str">
        <f>IF(ISERROR(入力シート!CJ37/入力シート!$FQ37*100),"",入力シート!CJ37/入力シート!$FQ37*100)</f>
        <v/>
      </c>
      <c r="AV40" s="70" t="str">
        <f t="shared" si="14"/>
        <v>OK</v>
      </c>
      <c r="AW40" s="66">
        <f>入力シート!CN37</f>
        <v>0</v>
      </c>
      <c r="AX40" s="66" t="str">
        <f>IF(ISERROR(入力シート!CM37/入力シート!$FQ37*100),"",入力シート!CM37/入力シート!$FQ37*100)</f>
        <v/>
      </c>
      <c r="AY40" s="70" t="str">
        <f t="shared" si="15"/>
        <v>OK</v>
      </c>
      <c r="AZ40" s="68">
        <f>入力シート!EC37</f>
        <v>0</v>
      </c>
      <c r="BA40" s="68">
        <f>入力シート!FU37</f>
        <v>0</v>
      </c>
    </row>
    <row r="41" spans="1:53" ht="17.25" x14ac:dyDescent="0.15">
      <c r="A41" s="66">
        <f>入力シート!B38</f>
        <v>0</v>
      </c>
      <c r="B41" s="67">
        <f t="shared" si="0"/>
        <v>0</v>
      </c>
      <c r="C41" s="68">
        <f>入力シート!FQ38</f>
        <v>0</v>
      </c>
      <c r="D41" s="66">
        <f>入力シート!X38/1000000</f>
        <v>0</v>
      </c>
      <c r="E41" s="68">
        <f>SUM(入力シート!BO38,入力シート!BR38,入力シート!BU38,入力シート!BX38,入力シート!CA38,入力シート!CD38,入力シート!CG38,入力シート!CJ38,入力シート!CM38)</f>
        <v>0</v>
      </c>
      <c r="F41" s="69"/>
      <c r="G41" s="70" t="str">
        <f t="shared" si="1"/>
        <v>OK</v>
      </c>
      <c r="H41" s="68">
        <f>入力シート!X38</f>
        <v>0</v>
      </c>
      <c r="I41" s="71">
        <f>SUM(入力シート!AB38,入力シート!AF38,入力シート!AJ38,入力シート!AN38,入力シート!AR38,入力シート!AV38,入力シート!AZ38,入力シート!BD38,入力シート!BH38,入力シート!BL38)</f>
        <v>0</v>
      </c>
      <c r="J41" s="72" t="str">
        <f t="shared" si="2"/>
        <v>OK</v>
      </c>
      <c r="K41" s="73">
        <f>入力シート!M38</f>
        <v>0</v>
      </c>
      <c r="L41" s="73">
        <f>COUNTA(入力シート!Z38,入力シート!AD38,入力シート!AH38,入力シート!AL38,入力シート!AP38,入力シート!AT38,入力シート!AX38,入力シート!BB38,入力シート!BF38,入力シート!BJ38)</f>
        <v>0</v>
      </c>
      <c r="M41" s="70" t="str">
        <f t="shared" si="3"/>
        <v>OK</v>
      </c>
      <c r="N41" s="66">
        <f>ROUNDDOWN(入力シート!X38/(入力シート!FQ38*1000000+999999)*100,0)</f>
        <v>0</v>
      </c>
      <c r="O41" s="66">
        <f>入力シート!Y38</f>
        <v>0</v>
      </c>
      <c r="P41" s="66" t="str">
        <f>IF(ISERROR(ROUNDUP(入力シート!X38/(入力シート!FQ38*1000000)*100,0)),"",ROUNDUP(入力シート!X38/(入力シート!FQ38*1000000)*100,0))</f>
        <v/>
      </c>
      <c r="Q41" s="70" t="str">
        <f t="shared" si="4"/>
        <v>OK</v>
      </c>
      <c r="R41" s="68">
        <f>入力シート!EC38</f>
        <v>0</v>
      </c>
      <c r="S41" s="68">
        <f>SUM(入力シート!CO38,入力シート!CQ38,入力シート!CU38,入力シート!CW38,入力シート!CZ38,入力シート!DC38,入力シート!DF38,入力シート!DI38,入力シート!DL38,入力シート!DO38,入力シート!DR38,入力シート!DU38,入力シート!DX38,入力シート!EA38)</f>
        <v>0</v>
      </c>
      <c r="T41" s="66">
        <f>COUNTA(入力シート!CO38,入力シート!CQ38,入力シート!CS38,入力シート!CU38,入力シート!CW38,入力シート!CZ38,入力シート!DC38,入力シート!DF38,入力シート!DI38,入力シート!DL38,入力シート!DO38,入力シート!DR38,入力シート!DU38,入力シート!DX38,入力シート!EA38)</f>
        <v>0</v>
      </c>
      <c r="U41" s="70" t="str">
        <f t="shared" si="5"/>
        <v>OK</v>
      </c>
      <c r="V41" s="66">
        <f>入力シート!O38</f>
        <v>0</v>
      </c>
      <c r="W41" s="74">
        <f>SUM(入力シート!BN38,入力シート!BQ38,入力シート!BT38,入力シート!BW38,入力シート!BZ38,入力シート!CC38,入力シート!CF38,入力シート!CI38,入力シート!CL38)</f>
        <v>0</v>
      </c>
      <c r="X41" s="70" t="str">
        <f t="shared" si="6"/>
        <v>OK</v>
      </c>
      <c r="Y41" s="66">
        <f>入力シート!BP38</f>
        <v>0</v>
      </c>
      <c r="Z41" s="66" t="str">
        <f>IF(ISERROR(入力シート!BO38/入力シート!$FQ38*100),"",入力シート!BO38/入力シート!$FQ38*100)</f>
        <v/>
      </c>
      <c r="AA41" s="70" t="str">
        <f t="shared" si="7"/>
        <v>OK</v>
      </c>
      <c r="AB41" s="66">
        <f>入力シート!BS38</f>
        <v>0</v>
      </c>
      <c r="AC41" s="66" t="str">
        <f>IF(ISERROR(入力シート!BR38/入力シート!$FQ38*100),"",入力シート!BR38/入力シート!$FQ38*100)</f>
        <v/>
      </c>
      <c r="AD41" s="70" t="str">
        <f t="shared" si="8"/>
        <v>OK</v>
      </c>
      <c r="AE41" s="66">
        <f>入力シート!BV38</f>
        <v>0</v>
      </c>
      <c r="AF41" s="66" t="str">
        <f>IF(ISERROR(入力シート!BU38/入力シート!$FQ38*100),"",入力シート!BU38/入力シート!$FQ38*100)</f>
        <v/>
      </c>
      <c r="AG41" s="70" t="str">
        <f t="shared" si="9"/>
        <v>OK</v>
      </c>
      <c r="AH41" s="66">
        <f>入力シート!BY38</f>
        <v>0</v>
      </c>
      <c r="AI41" s="66" t="str">
        <f>IF(ISERROR(入力シート!BX38/入力シート!$FQ38*100),"",入力シート!BX38/入力シート!$FQ38*100)</f>
        <v/>
      </c>
      <c r="AJ41" s="70" t="str">
        <f t="shared" si="10"/>
        <v>OK</v>
      </c>
      <c r="AK41" s="66">
        <f>入力シート!CB38</f>
        <v>0</v>
      </c>
      <c r="AL41" s="66" t="str">
        <f>IF(ISERROR(入力シート!CA38/入力シート!$FQ38*100),"",入力シート!CA38/入力シート!$FQ38*100)</f>
        <v/>
      </c>
      <c r="AM41" s="70" t="str">
        <f t="shared" si="11"/>
        <v>OK</v>
      </c>
      <c r="AN41" s="66">
        <f>入力シート!CE38</f>
        <v>0</v>
      </c>
      <c r="AO41" s="66" t="str">
        <f>IF(ISERROR(入力シート!CD38/入力シート!$FQ38*100),"",入力シート!CD38/入力シート!$FQ38*100)</f>
        <v/>
      </c>
      <c r="AP41" s="70" t="str">
        <f t="shared" si="12"/>
        <v>OK</v>
      </c>
      <c r="AQ41" s="66">
        <f>入力シート!CH38</f>
        <v>0</v>
      </c>
      <c r="AR41" s="66" t="str">
        <f>IF(ISERROR(入力シート!CG38/入力シート!$FQ38*100),"",入力シート!CG38/入力シート!$FQ38*100)</f>
        <v/>
      </c>
      <c r="AS41" s="70" t="str">
        <f t="shared" si="13"/>
        <v>OK</v>
      </c>
      <c r="AT41" s="66">
        <f>入力シート!CK38</f>
        <v>0</v>
      </c>
      <c r="AU41" s="66" t="str">
        <f>IF(ISERROR(入力シート!CJ38/入力シート!$FQ38*100),"",入力シート!CJ38/入力シート!$FQ38*100)</f>
        <v/>
      </c>
      <c r="AV41" s="70" t="str">
        <f t="shared" si="14"/>
        <v>OK</v>
      </c>
      <c r="AW41" s="66">
        <f>入力シート!CN38</f>
        <v>0</v>
      </c>
      <c r="AX41" s="66" t="str">
        <f>IF(ISERROR(入力シート!CM38/入力シート!$FQ38*100),"",入力シート!CM38/入力シート!$FQ38*100)</f>
        <v/>
      </c>
      <c r="AY41" s="70" t="str">
        <f t="shared" si="15"/>
        <v>OK</v>
      </c>
      <c r="AZ41" s="68">
        <f>入力シート!EC38</f>
        <v>0</v>
      </c>
      <c r="BA41" s="68">
        <f>入力シート!FU38</f>
        <v>0</v>
      </c>
    </row>
    <row r="42" spans="1:53" ht="17.25" x14ac:dyDescent="0.15">
      <c r="A42" s="66">
        <f>入力シート!B39</f>
        <v>0</v>
      </c>
      <c r="B42" s="67">
        <f t="shared" si="0"/>
        <v>0</v>
      </c>
      <c r="C42" s="68">
        <f>入力シート!FQ39</f>
        <v>0</v>
      </c>
      <c r="D42" s="66">
        <f>入力シート!X39/1000000</f>
        <v>0</v>
      </c>
      <c r="E42" s="68">
        <f>SUM(入力シート!BO39,入力シート!BR39,入力シート!BU39,入力シート!BX39,入力シート!CA39,入力シート!CD39,入力シート!CG39,入力シート!CJ39,入力シート!CM39)</f>
        <v>0</v>
      </c>
      <c r="F42" s="69"/>
      <c r="G42" s="70" t="str">
        <f t="shared" si="1"/>
        <v>OK</v>
      </c>
      <c r="H42" s="68">
        <f>入力シート!X39</f>
        <v>0</v>
      </c>
      <c r="I42" s="71">
        <f>SUM(入力シート!AB39,入力シート!AF39,入力シート!AJ39,入力シート!AN39,入力シート!AR39,入力シート!AV39,入力シート!AZ39,入力シート!BD39,入力シート!BH39,入力シート!BL39)</f>
        <v>0</v>
      </c>
      <c r="J42" s="72" t="str">
        <f t="shared" si="2"/>
        <v>OK</v>
      </c>
      <c r="K42" s="73">
        <f>入力シート!M39</f>
        <v>0</v>
      </c>
      <c r="L42" s="73">
        <f>COUNTA(入力シート!Z39,入力シート!AD39,入力シート!AH39,入力シート!AL39,入力シート!AP39,入力シート!AT39,入力シート!AX39,入力シート!BB39,入力シート!BF39,入力シート!BJ39)</f>
        <v>0</v>
      </c>
      <c r="M42" s="70" t="str">
        <f t="shared" si="3"/>
        <v>OK</v>
      </c>
      <c r="N42" s="66">
        <f>ROUNDDOWN(入力シート!X39/(入力シート!FQ39*1000000+999999)*100,0)</f>
        <v>0</v>
      </c>
      <c r="O42" s="66">
        <f>入力シート!Y39</f>
        <v>0</v>
      </c>
      <c r="P42" s="66" t="str">
        <f>IF(ISERROR(ROUNDUP(入力シート!X39/(入力シート!FQ39*1000000)*100,0)),"",ROUNDUP(入力シート!X39/(入力シート!FQ39*1000000)*100,0))</f>
        <v/>
      </c>
      <c r="Q42" s="70" t="str">
        <f t="shared" si="4"/>
        <v>OK</v>
      </c>
      <c r="R42" s="68">
        <f>入力シート!EC39</f>
        <v>0</v>
      </c>
      <c r="S42" s="68">
        <f>SUM(入力シート!CO39,入力シート!CQ39,入力シート!CU39,入力シート!CW39,入力シート!CZ39,入力シート!DC39,入力シート!DF39,入力シート!DI39,入力シート!DL39,入力シート!DO39,入力シート!DR39,入力シート!DU39,入力シート!DX39,入力シート!EA39)</f>
        <v>0</v>
      </c>
      <c r="T42" s="66">
        <f>COUNTA(入力シート!CO39,入力シート!CQ39,入力シート!CS39,入力シート!CU39,入力シート!CW39,入力シート!CZ39,入力シート!DC39,入力シート!DF39,入力シート!DI39,入力シート!DL39,入力シート!DO39,入力シート!DR39,入力シート!DU39,入力シート!DX39,入力シート!EA39)</f>
        <v>0</v>
      </c>
      <c r="U42" s="70" t="str">
        <f t="shared" si="5"/>
        <v>OK</v>
      </c>
      <c r="V42" s="66">
        <f>入力シート!O39</f>
        <v>0</v>
      </c>
      <c r="W42" s="74">
        <f>SUM(入力シート!BN39,入力シート!BQ39,入力シート!BT39,入力シート!BW39,入力シート!BZ39,入力シート!CC39,入力シート!CF39,入力シート!CI39,入力シート!CL39)</f>
        <v>0</v>
      </c>
      <c r="X42" s="70" t="str">
        <f t="shared" si="6"/>
        <v>OK</v>
      </c>
      <c r="Y42" s="66">
        <f>入力シート!BP39</f>
        <v>0</v>
      </c>
      <c r="Z42" s="66" t="str">
        <f>IF(ISERROR(入力シート!BO39/入力シート!$FQ39*100),"",入力シート!BO39/入力シート!$FQ39*100)</f>
        <v/>
      </c>
      <c r="AA42" s="70" t="str">
        <f t="shared" si="7"/>
        <v>OK</v>
      </c>
      <c r="AB42" s="66">
        <f>入力シート!BS39</f>
        <v>0</v>
      </c>
      <c r="AC42" s="66" t="str">
        <f>IF(ISERROR(入力シート!BR39/入力シート!$FQ39*100),"",入力シート!BR39/入力シート!$FQ39*100)</f>
        <v/>
      </c>
      <c r="AD42" s="70" t="str">
        <f t="shared" si="8"/>
        <v>OK</v>
      </c>
      <c r="AE42" s="66">
        <f>入力シート!BV39</f>
        <v>0</v>
      </c>
      <c r="AF42" s="66" t="str">
        <f>IF(ISERROR(入力シート!BU39/入力シート!$FQ39*100),"",入力シート!BU39/入力シート!$FQ39*100)</f>
        <v/>
      </c>
      <c r="AG42" s="70" t="str">
        <f t="shared" si="9"/>
        <v>OK</v>
      </c>
      <c r="AH42" s="66">
        <f>入力シート!BY39</f>
        <v>0</v>
      </c>
      <c r="AI42" s="66" t="str">
        <f>IF(ISERROR(入力シート!BX39/入力シート!$FQ39*100),"",入力シート!BX39/入力シート!$FQ39*100)</f>
        <v/>
      </c>
      <c r="AJ42" s="70" t="str">
        <f t="shared" si="10"/>
        <v>OK</v>
      </c>
      <c r="AK42" s="66">
        <f>入力シート!CB39</f>
        <v>0</v>
      </c>
      <c r="AL42" s="66" t="str">
        <f>IF(ISERROR(入力シート!CA39/入力シート!$FQ39*100),"",入力シート!CA39/入力シート!$FQ39*100)</f>
        <v/>
      </c>
      <c r="AM42" s="70" t="str">
        <f t="shared" si="11"/>
        <v>OK</v>
      </c>
      <c r="AN42" s="66">
        <f>入力シート!CE39</f>
        <v>0</v>
      </c>
      <c r="AO42" s="66" t="str">
        <f>IF(ISERROR(入力シート!CD39/入力シート!$FQ39*100),"",入力シート!CD39/入力シート!$FQ39*100)</f>
        <v/>
      </c>
      <c r="AP42" s="70" t="str">
        <f t="shared" si="12"/>
        <v>OK</v>
      </c>
      <c r="AQ42" s="66">
        <f>入力シート!CH39</f>
        <v>0</v>
      </c>
      <c r="AR42" s="66" t="str">
        <f>IF(ISERROR(入力シート!CG39/入力シート!$FQ39*100),"",入力シート!CG39/入力シート!$FQ39*100)</f>
        <v/>
      </c>
      <c r="AS42" s="70" t="str">
        <f t="shared" si="13"/>
        <v>OK</v>
      </c>
      <c r="AT42" s="66">
        <f>入力シート!CK39</f>
        <v>0</v>
      </c>
      <c r="AU42" s="66" t="str">
        <f>IF(ISERROR(入力シート!CJ39/入力シート!$FQ39*100),"",入力シート!CJ39/入力シート!$FQ39*100)</f>
        <v/>
      </c>
      <c r="AV42" s="70" t="str">
        <f t="shared" si="14"/>
        <v>OK</v>
      </c>
      <c r="AW42" s="66">
        <f>入力シート!CN39</f>
        <v>0</v>
      </c>
      <c r="AX42" s="66" t="str">
        <f>IF(ISERROR(入力シート!CM39/入力シート!$FQ39*100),"",入力シート!CM39/入力シート!$FQ39*100)</f>
        <v/>
      </c>
      <c r="AY42" s="70" t="str">
        <f t="shared" si="15"/>
        <v>OK</v>
      </c>
      <c r="AZ42" s="68">
        <f>入力シート!EC39</f>
        <v>0</v>
      </c>
      <c r="BA42" s="68">
        <f>入力シート!FU39</f>
        <v>0</v>
      </c>
    </row>
    <row r="43" spans="1:53" ht="17.25" x14ac:dyDescent="0.15">
      <c r="A43" s="66">
        <f>入力シート!B40</f>
        <v>0</v>
      </c>
      <c r="B43" s="67">
        <f t="shared" si="0"/>
        <v>0</v>
      </c>
      <c r="C43" s="68">
        <f>入力シート!FQ40</f>
        <v>0</v>
      </c>
      <c r="D43" s="66">
        <f>入力シート!X40/1000000</f>
        <v>0</v>
      </c>
      <c r="E43" s="68">
        <f>SUM(入力シート!BO40,入力シート!BR40,入力シート!BU40,入力シート!BX40,入力シート!CA40,入力シート!CD40,入力シート!CG40,入力シート!CJ40,入力シート!CM40)</f>
        <v>0</v>
      </c>
      <c r="F43" s="69"/>
      <c r="G43" s="70" t="str">
        <f t="shared" si="1"/>
        <v>OK</v>
      </c>
      <c r="H43" s="68">
        <f>入力シート!X40</f>
        <v>0</v>
      </c>
      <c r="I43" s="71">
        <f>SUM(入力シート!AB40,入力シート!AF40,入力シート!AJ40,入力シート!AN40,入力シート!AR40,入力シート!AV40,入力シート!AZ40,入力シート!BD40,入力シート!BH40,入力シート!BL40)</f>
        <v>0</v>
      </c>
      <c r="J43" s="72" t="str">
        <f t="shared" si="2"/>
        <v>OK</v>
      </c>
      <c r="K43" s="73">
        <f>入力シート!M40</f>
        <v>0</v>
      </c>
      <c r="L43" s="73">
        <f>COUNTA(入力シート!Z40,入力シート!AD40,入力シート!AH40,入力シート!AL40,入力シート!AP40,入力シート!AT40,入力シート!AX40,入力シート!BB40,入力シート!BF40,入力シート!BJ40)</f>
        <v>0</v>
      </c>
      <c r="M43" s="70" t="str">
        <f t="shared" si="3"/>
        <v>OK</v>
      </c>
      <c r="N43" s="66">
        <f>ROUNDDOWN(入力シート!X40/(入力シート!FQ40*1000000+999999)*100,0)</f>
        <v>0</v>
      </c>
      <c r="O43" s="66">
        <f>入力シート!Y40</f>
        <v>0</v>
      </c>
      <c r="P43" s="66" t="str">
        <f>IF(ISERROR(ROUNDUP(入力シート!X40/(入力シート!FQ40*1000000)*100,0)),"",ROUNDUP(入力シート!X40/(入力シート!FQ40*1000000)*100,0))</f>
        <v/>
      </c>
      <c r="Q43" s="70" t="str">
        <f t="shared" si="4"/>
        <v>OK</v>
      </c>
      <c r="R43" s="68">
        <f>入力シート!EC40</f>
        <v>0</v>
      </c>
      <c r="S43" s="68">
        <f>SUM(入力シート!CO40,入力シート!CQ40,入力シート!CU40,入力シート!CW40,入力シート!CZ40,入力シート!DC40,入力シート!DF40,入力シート!DI40,入力シート!DL40,入力シート!DO40,入力シート!DR40,入力シート!DU40,入力シート!DX40,入力シート!EA40)</f>
        <v>0</v>
      </c>
      <c r="T43" s="66">
        <f>COUNTA(入力シート!CO40,入力シート!CQ40,入力シート!CS40,入力シート!CU40,入力シート!CW40,入力シート!CZ40,入力シート!DC40,入力シート!DF40,入力シート!DI40,入力シート!DL40,入力シート!DO40,入力シート!DR40,入力シート!DU40,入力シート!DX40,入力シート!EA40)</f>
        <v>0</v>
      </c>
      <c r="U43" s="70" t="str">
        <f t="shared" si="5"/>
        <v>OK</v>
      </c>
      <c r="V43" s="66">
        <f>入力シート!O40</f>
        <v>0</v>
      </c>
      <c r="W43" s="74">
        <f>SUM(入力シート!BN40,入力シート!BQ40,入力シート!BT40,入力シート!BW40,入力シート!BZ40,入力シート!CC40,入力シート!CF40,入力シート!CI40,入力シート!CL40)</f>
        <v>0</v>
      </c>
      <c r="X43" s="70" t="str">
        <f t="shared" si="6"/>
        <v>OK</v>
      </c>
      <c r="Y43" s="66">
        <f>入力シート!BP40</f>
        <v>0</v>
      </c>
      <c r="Z43" s="66" t="str">
        <f>IF(ISERROR(入力シート!BO40/入力シート!$FQ40*100),"",入力シート!BO40/入力シート!$FQ40*100)</f>
        <v/>
      </c>
      <c r="AA43" s="70" t="str">
        <f t="shared" si="7"/>
        <v>OK</v>
      </c>
      <c r="AB43" s="66">
        <f>入力シート!BS40</f>
        <v>0</v>
      </c>
      <c r="AC43" s="66" t="str">
        <f>IF(ISERROR(入力シート!BR40/入力シート!$FQ40*100),"",入力シート!BR40/入力シート!$FQ40*100)</f>
        <v/>
      </c>
      <c r="AD43" s="70" t="str">
        <f t="shared" si="8"/>
        <v>OK</v>
      </c>
      <c r="AE43" s="66">
        <f>入力シート!BV40</f>
        <v>0</v>
      </c>
      <c r="AF43" s="66" t="str">
        <f>IF(ISERROR(入力シート!BU40/入力シート!$FQ40*100),"",入力シート!BU40/入力シート!$FQ40*100)</f>
        <v/>
      </c>
      <c r="AG43" s="70" t="str">
        <f t="shared" si="9"/>
        <v>OK</v>
      </c>
      <c r="AH43" s="66">
        <f>入力シート!BY40</f>
        <v>0</v>
      </c>
      <c r="AI43" s="66" t="str">
        <f>IF(ISERROR(入力シート!BX40/入力シート!$FQ40*100),"",入力シート!BX40/入力シート!$FQ40*100)</f>
        <v/>
      </c>
      <c r="AJ43" s="70" t="str">
        <f t="shared" si="10"/>
        <v>OK</v>
      </c>
      <c r="AK43" s="66">
        <f>入力シート!CB40</f>
        <v>0</v>
      </c>
      <c r="AL43" s="66" t="str">
        <f>IF(ISERROR(入力シート!CA40/入力シート!$FQ40*100),"",入力シート!CA40/入力シート!$FQ40*100)</f>
        <v/>
      </c>
      <c r="AM43" s="70" t="str">
        <f t="shared" si="11"/>
        <v>OK</v>
      </c>
      <c r="AN43" s="66">
        <f>入力シート!CE40</f>
        <v>0</v>
      </c>
      <c r="AO43" s="66" t="str">
        <f>IF(ISERROR(入力シート!CD40/入力シート!$FQ40*100),"",入力シート!CD40/入力シート!$FQ40*100)</f>
        <v/>
      </c>
      <c r="AP43" s="70" t="str">
        <f t="shared" si="12"/>
        <v>OK</v>
      </c>
      <c r="AQ43" s="66">
        <f>入力シート!CH40</f>
        <v>0</v>
      </c>
      <c r="AR43" s="66" t="str">
        <f>IF(ISERROR(入力シート!CG40/入力シート!$FQ40*100),"",入力シート!CG40/入力シート!$FQ40*100)</f>
        <v/>
      </c>
      <c r="AS43" s="70" t="str">
        <f t="shared" si="13"/>
        <v>OK</v>
      </c>
      <c r="AT43" s="66">
        <f>入力シート!CK40</f>
        <v>0</v>
      </c>
      <c r="AU43" s="66" t="str">
        <f>IF(ISERROR(入力シート!CJ40/入力シート!$FQ40*100),"",入力シート!CJ40/入力シート!$FQ40*100)</f>
        <v/>
      </c>
      <c r="AV43" s="70" t="str">
        <f t="shared" si="14"/>
        <v>OK</v>
      </c>
      <c r="AW43" s="66">
        <f>入力シート!CN40</f>
        <v>0</v>
      </c>
      <c r="AX43" s="66" t="str">
        <f>IF(ISERROR(入力シート!CM40/入力シート!$FQ40*100),"",入力シート!CM40/入力シート!$FQ40*100)</f>
        <v/>
      </c>
      <c r="AY43" s="70" t="str">
        <f t="shared" si="15"/>
        <v>OK</v>
      </c>
      <c r="AZ43" s="68">
        <f>入力シート!EC40</f>
        <v>0</v>
      </c>
      <c r="BA43" s="68">
        <f>入力シート!FU40</f>
        <v>0</v>
      </c>
    </row>
    <row r="44" spans="1:53" ht="17.25" x14ac:dyDescent="0.15">
      <c r="A44" s="66">
        <f>入力シート!B41</f>
        <v>0</v>
      </c>
      <c r="B44" s="67">
        <f t="shared" si="0"/>
        <v>0</v>
      </c>
      <c r="C44" s="68">
        <f>入力シート!FQ41</f>
        <v>0</v>
      </c>
      <c r="D44" s="66">
        <f>入力シート!X41/1000000</f>
        <v>0</v>
      </c>
      <c r="E44" s="68">
        <f>SUM(入力シート!BO41,入力シート!BR41,入力シート!BU41,入力シート!BX41,入力シート!CA41,入力シート!CD41,入力シート!CG41,入力シート!CJ41,入力シート!CM41)</f>
        <v>0</v>
      </c>
      <c r="F44" s="69"/>
      <c r="G44" s="70" t="str">
        <f t="shared" si="1"/>
        <v>OK</v>
      </c>
      <c r="H44" s="68">
        <f>入力シート!X41</f>
        <v>0</v>
      </c>
      <c r="I44" s="71">
        <f>SUM(入力シート!AB41,入力シート!AF41,入力シート!AJ41,入力シート!AN41,入力シート!AR41,入力シート!AV41,入力シート!AZ41,入力シート!BD41,入力シート!BH41,入力シート!BL41)</f>
        <v>0</v>
      </c>
      <c r="J44" s="72" t="str">
        <f t="shared" si="2"/>
        <v>OK</v>
      </c>
      <c r="K44" s="73">
        <f>入力シート!M41</f>
        <v>0</v>
      </c>
      <c r="L44" s="73">
        <f>COUNTA(入力シート!Z41,入力シート!AD41,入力シート!AH41,入力シート!AL41,入力シート!AP41,入力シート!AT41,入力シート!AX41,入力シート!BB41,入力シート!BF41,入力シート!BJ41)</f>
        <v>0</v>
      </c>
      <c r="M44" s="70" t="str">
        <f t="shared" si="3"/>
        <v>OK</v>
      </c>
      <c r="N44" s="66">
        <f>ROUNDDOWN(入力シート!X41/(入力シート!FQ41*1000000+999999)*100,0)</f>
        <v>0</v>
      </c>
      <c r="O44" s="66">
        <f>入力シート!Y41</f>
        <v>0</v>
      </c>
      <c r="P44" s="66" t="str">
        <f>IF(ISERROR(ROUNDUP(入力シート!X41/(入力シート!FQ41*1000000)*100,0)),"",ROUNDUP(入力シート!X41/(入力シート!FQ41*1000000)*100,0))</f>
        <v/>
      </c>
      <c r="Q44" s="70" t="str">
        <f t="shared" si="4"/>
        <v>OK</v>
      </c>
      <c r="R44" s="68">
        <f>入力シート!EC41</f>
        <v>0</v>
      </c>
      <c r="S44" s="68">
        <f>SUM(入力シート!CO41,入力シート!CQ41,入力シート!CU41,入力シート!CW41,入力シート!CZ41,入力シート!DC41,入力シート!DF41,入力シート!DI41,入力シート!DL41,入力シート!DO41,入力シート!DR41,入力シート!DU41,入力シート!DX41,入力シート!EA41)</f>
        <v>0</v>
      </c>
      <c r="T44" s="66">
        <f>COUNTA(入力シート!CO41,入力シート!CQ41,入力シート!CS41,入力シート!CU41,入力シート!CW41,入力シート!CZ41,入力シート!DC41,入力シート!DF41,入力シート!DI41,入力シート!DL41,入力シート!DO41,入力シート!DR41,入力シート!DU41,入力シート!DX41,入力シート!EA41)</f>
        <v>0</v>
      </c>
      <c r="U44" s="70" t="str">
        <f t="shared" si="5"/>
        <v>OK</v>
      </c>
      <c r="V44" s="66">
        <f>入力シート!O41</f>
        <v>0</v>
      </c>
      <c r="W44" s="74">
        <f>SUM(入力シート!BN41,入力シート!BQ41,入力シート!BT41,入力シート!BW41,入力シート!BZ41,入力シート!CC41,入力シート!CF41,入力シート!CI41,入力シート!CL41)</f>
        <v>0</v>
      </c>
      <c r="X44" s="70" t="str">
        <f t="shared" si="6"/>
        <v>OK</v>
      </c>
      <c r="Y44" s="66">
        <f>入力シート!BP41</f>
        <v>0</v>
      </c>
      <c r="Z44" s="66" t="str">
        <f>IF(ISERROR(入力シート!BO41/入力シート!$FQ41*100),"",入力シート!BO41/入力シート!$FQ41*100)</f>
        <v/>
      </c>
      <c r="AA44" s="70" t="str">
        <f t="shared" si="7"/>
        <v>OK</v>
      </c>
      <c r="AB44" s="66">
        <f>入力シート!BS41</f>
        <v>0</v>
      </c>
      <c r="AC44" s="66" t="str">
        <f>IF(ISERROR(入力シート!BR41/入力シート!$FQ41*100),"",入力シート!BR41/入力シート!$FQ41*100)</f>
        <v/>
      </c>
      <c r="AD44" s="70" t="str">
        <f t="shared" si="8"/>
        <v>OK</v>
      </c>
      <c r="AE44" s="66">
        <f>入力シート!BV41</f>
        <v>0</v>
      </c>
      <c r="AF44" s="66" t="str">
        <f>IF(ISERROR(入力シート!BU41/入力シート!$FQ41*100),"",入力シート!BU41/入力シート!$FQ41*100)</f>
        <v/>
      </c>
      <c r="AG44" s="70" t="str">
        <f t="shared" si="9"/>
        <v>OK</v>
      </c>
      <c r="AH44" s="66">
        <f>入力シート!BY41</f>
        <v>0</v>
      </c>
      <c r="AI44" s="66" t="str">
        <f>IF(ISERROR(入力シート!BX41/入力シート!$FQ41*100),"",入力シート!BX41/入力シート!$FQ41*100)</f>
        <v/>
      </c>
      <c r="AJ44" s="70" t="str">
        <f t="shared" si="10"/>
        <v>OK</v>
      </c>
      <c r="AK44" s="66">
        <f>入力シート!CB41</f>
        <v>0</v>
      </c>
      <c r="AL44" s="66" t="str">
        <f>IF(ISERROR(入力シート!CA41/入力シート!$FQ41*100),"",入力シート!CA41/入力シート!$FQ41*100)</f>
        <v/>
      </c>
      <c r="AM44" s="70" t="str">
        <f t="shared" si="11"/>
        <v>OK</v>
      </c>
      <c r="AN44" s="66">
        <f>入力シート!CE41</f>
        <v>0</v>
      </c>
      <c r="AO44" s="66" t="str">
        <f>IF(ISERROR(入力シート!CD41/入力シート!$FQ41*100),"",入力シート!CD41/入力シート!$FQ41*100)</f>
        <v/>
      </c>
      <c r="AP44" s="70" t="str">
        <f t="shared" si="12"/>
        <v>OK</v>
      </c>
      <c r="AQ44" s="66">
        <f>入力シート!CH41</f>
        <v>0</v>
      </c>
      <c r="AR44" s="66" t="str">
        <f>IF(ISERROR(入力シート!CG41/入力シート!$FQ41*100),"",入力シート!CG41/入力シート!$FQ41*100)</f>
        <v/>
      </c>
      <c r="AS44" s="70" t="str">
        <f t="shared" si="13"/>
        <v>OK</v>
      </c>
      <c r="AT44" s="66">
        <f>入力シート!CK41</f>
        <v>0</v>
      </c>
      <c r="AU44" s="66" t="str">
        <f>IF(ISERROR(入力シート!CJ41/入力シート!$FQ41*100),"",入力シート!CJ41/入力シート!$FQ41*100)</f>
        <v/>
      </c>
      <c r="AV44" s="70" t="str">
        <f t="shared" si="14"/>
        <v>OK</v>
      </c>
      <c r="AW44" s="66">
        <f>入力シート!CN41</f>
        <v>0</v>
      </c>
      <c r="AX44" s="66" t="str">
        <f>IF(ISERROR(入力シート!CM41/入力シート!$FQ41*100),"",入力シート!CM41/入力シート!$FQ41*100)</f>
        <v/>
      </c>
      <c r="AY44" s="70" t="str">
        <f t="shared" si="15"/>
        <v>OK</v>
      </c>
      <c r="AZ44" s="68">
        <f>入力シート!EC41</f>
        <v>0</v>
      </c>
      <c r="BA44" s="68">
        <f>入力シート!FU41</f>
        <v>0</v>
      </c>
    </row>
    <row r="45" spans="1:53" ht="17.25" x14ac:dyDescent="0.15">
      <c r="A45" s="66">
        <f>入力シート!B42</f>
        <v>0</v>
      </c>
      <c r="B45" s="67">
        <f t="shared" si="0"/>
        <v>0</v>
      </c>
      <c r="C45" s="68">
        <f>入力シート!FQ42</f>
        <v>0</v>
      </c>
      <c r="D45" s="66">
        <f>入力シート!X42/1000000</f>
        <v>0</v>
      </c>
      <c r="E45" s="68">
        <f>SUM(入力シート!BO42,入力シート!BR42,入力シート!BU42,入力シート!BX42,入力シート!CA42,入力シート!CD42,入力シート!CG42,入力シート!CJ42,入力シート!CM42)</f>
        <v>0</v>
      </c>
      <c r="F45" s="69"/>
      <c r="G45" s="70" t="str">
        <f t="shared" si="1"/>
        <v>OK</v>
      </c>
      <c r="H45" s="68">
        <f>入力シート!X42</f>
        <v>0</v>
      </c>
      <c r="I45" s="71">
        <f>SUM(入力シート!AB42,入力シート!AF42,入力シート!AJ42,入力シート!AN42,入力シート!AR42,入力シート!AV42,入力シート!AZ42,入力シート!BD42,入力シート!BH42,入力シート!BL42)</f>
        <v>0</v>
      </c>
      <c r="J45" s="72" t="str">
        <f t="shared" si="2"/>
        <v>OK</v>
      </c>
      <c r="K45" s="73">
        <f>入力シート!M42</f>
        <v>0</v>
      </c>
      <c r="L45" s="73">
        <f>COUNTA(入力シート!Z42,入力シート!AD42,入力シート!AH42,入力シート!AL42,入力シート!AP42,入力シート!AT42,入力シート!AX42,入力シート!BB42,入力シート!BF42,入力シート!BJ42)</f>
        <v>0</v>
      </c>
      <c r="M45" s="70" t="str">
        <f t="shared" si="3"/>
        <v>OK</v>
      </c>
      <c r="N45" s="66">
        <f>ROUNDDOWN(入力シート!X42/(入力シート!FQ42*1000000+999999)*100,0)</f>
        <v>0</v>
      </c>
      <c r="O45" s="66">
        <f>入力シート!Y42</f>
        <v>0</v>
      </c>
      <c r="P45" s="66" t="str">
        <f>IF(ISERROR(ROUNDUP(入力シート!X42/(入力シート!FQ42*1000000)*100,0)),"",ROUNDUP(入力シート!X42/(入力シート!FQ42*1000000)*100,0))</f>
        <v/>
      </c>
      <c r="Q45" s="70" t="str">
        <f t="shared" si="4"/>
        <v>OK</v>
      </c>
      <c r="R45" s="68">
        <f>入力シート!EC42</f>
        <v>0</v>
      </c>
      <c r="S45" s="68">
        <f>SUM(入力シート!CO42,入力シート!CQ42,入力シート!CU42,入力シート!CW42,入力シート!CZ42,入力シート!DC42,入力シート!DF42,入力シート!DI42,入力シート!DL42,入力シート!DO42,入力シート!DR42,入力シート!DU42,入力シート!DX42,入力シート!EA42)</f>
        <v>0</v>
      </c>
      <c r="T45" s="66">
        <f>COUNTA(入力シート!CO42,入力シート!CQ42,入力シート!CS42,入力シート!CU42,入力シート!CW42,入力シート!CZ42,入力シート!DC42,入力シート!DF42,入力シート!DI42,入力シート!DL42,入力シート!DO42,入力シート!DR42,入力シート!DU42,入力シート!DX42,入力シート!EA42)</f>
        <v>0</v>
      </c>
      <c r="U45" s="70" t="str">
        <f t="shared" si="5"/>
        <v>OK</v>
      </c>
      <c r="V45" s="66">
        <f>入力シート!O42</f>
        <v>0</v>
      </c>
      <c r="W45" s="74">
        <f>SUM(入力シート!BN42,入力シート!BQ42,入力シート!BT42,入力シート!BW42,入力シート!BZ42,入力シート!CC42,入力シート!CF42,入力シート!CI42,入力シート!CL42)</f>
        <v>0</v>
      </c>
      <c r="X45" s="70" t="str">
        <f t="shared" si="6"/>
        <v>OK</v>
      </c>
      <c r="Y45" s="66">
        <f>入力シート!BP42</f>
        <v>0</v>
      </c>
      <c r="Z45" s="66" t="str">
        <f>IF(ISERROR(入力シート!BO42/入力シート!$FQ42*100),"",入力シート!BO42/入力シート!$FQ42*100)</f>
        <v/>
      </c>
      <c r="AA45" s="70" t="str">
        <f t="shared" si="7"/>
        <v>OK</v>
      </c>
      <c r="AB45" s="66">
        <f>入力シート!BS42</f>
        <v>0</v>
      </c>
      <c r="AC45" s="66" t="str">
        <f>IF(ISERROR(入力シート!BR42/入力シート!$FQ42*100),"",入力シート!BR42/入力シート!$FQ42*100)</f>
        <v/>
      </c>
      <c r="AD45" s="70" t="str">
        <f t="shared" si="8"/>
        <v>OK</v>
      </c>
      <c r="AE45" s="66">
        <f>入力シート!BV42</f>
        <v>0</v>
      </c>
      <c r="AF45" s="66" t="str">
        <f>IF(ISERROR(入力シート!BU42/入力シート!$FQ42*100),"",入力シート!BU42/入力シート!$FQ42*100)</f>
        <v/>
      </c>
      <c r="AG45" s="70" t="str">
        <f t="shared" si="9"/>
        <v>OK</v>
      </c>
      <c r="AH45" s="66">
        <f>入力シート!BY42</f>
        <v>0</v>
      </c>
      <c r="AI45" s="66" t="str">
        <f>IF(ISERROR(入力シート!BX42/入力シート!$FQ42*100),"",入力シート!BX42/入力シート!$FQ42*100)</f>
        <v/>
      </c>
      <c r="AJ45" s="70" t="str">
        <f t="shared" si="10"/>
        <v>OK</v>
      </c>
      <c r="AK45" s="66">
        <f>入力シート!CB42</f>
        <v>0</v>
      </c>
      <c r="AL45" s="66" t="str">
        <f>IF(ISERROR(入力シート!CA42/入力シート!$FQ42*100),"",入力シート!CA42/入力シート!$FQ42*100)</f>
        <v/>
      </c>
      <c r="AM45" s="70" t="str">
        <f t="shared" si="11"/>
        <v>OK</v>
      </c>
      <c r="AN45" s="66">
        <f>入力シート!CE42</f>
        <v>0</v>
      </c>
      <c r="AO45" s="66" t="str">
        <f>IF(ISERROR(入力シート!CD42/入力シート!$FQ42*100),"",入力シート!CD42/入力シート!$FQ42*100)</f>
        <v/>
      </c>
      <c r="AP45" s="70" t="str">
        <f t="shared" si="12"/>
        <v>OK</v>
      </c>
      <c r="AQ45" s="66">
        <f>入力シート!CH42</f>
        <v>0</v>
      </c>
      <c r="AR45" s="66" t="str">
        <f>IF(ISERROR(入力シート!CG42/入力シート!$FQ42*100),"",入力シート!CG42/入力シート!$FQ42*100)</f>
        <v/>
      </c>
      <c r="AS45" s="70" t="str">
        <f t="shared" si="13"/>
        <v>OK</v>
      </c>
      <c r="AT45" s="66">
        <f>入力シート!CK42</f>
        <v>0</v>
      </c>
      <c r="AU45" s="66" t="str">
        <f>IF(ISERROR(入力シート!CJ42/入力シート!$FQ42*100),"",入力シート!CJ42/入力シート!$FQ42*100)</f>
        <v/>
      </c>
      <c r="AV45" s="70" t="str">
        <f t="shared" si="14"/>
        <v>OK</v>
      </c>
      <c r="AW45" s="66">
        <f>入力シート!CN42</f>
        <v>0</v>
      </c>
      <c r="AX45" s="66" t="str">
        <f>IF(ISERROR(入力シート!CM42/入力シート!$FQ42*100),"",入力シート!CM42/入力シート!$FQ42*100)</f>
        <v/>
      </c>
      <c r="AY45" s="70" t="str">
        <f t="shared" si="15"/>
        <v>OK</v>
      </c>
      <c r="AZ45" s="68">
        <f>入力シート!EC42</f>
        <v>0</v>
      </c>
      <c r="BA45" s="68">
        <f>入力シート!FU42</f>
        <v>0</v>
      </c>
    </row>
    <row r="46" spans="1:53" ht="17.25" x14ac:dyDescent="0.15">
      <c r="A46" s="66">
        <f>入力シート!B43</f>
        <v>0</v>
      </c>
      <c r="B46" s="67">
        <f t="shared" si="0"/>
        <v>0</v>
      </c>
      <c r="C46" s="68">
        <f>入力シート!FQ43</f>
        <v>0</v>
      </c>
      <c r="D46" s="66">
        <f>入力シート!X43/1000000</f>
        <v>0</v>
      </c>
      <c r="E46" s="68">
        <f>SUM(入力シート!BO43,入力シート!BR43,入力シート!BU43,入力シート!BX43,入力シート!CA43,入力シート!CD43,入力シート!CG43,入力シート!CJ43,入力シート!CM43)</f>
        <v>0</v>
      </c>
      <c r="F46" s="69"/>
      <c r="G46" s="70" t="str">
        <f t="shared" si="1"/>
        <v>OK</v>
      </c>
      <c r="H46" s="68">
        <f>入力シート!X43</f>
        <v>0</v>
      </c>
      <c r="I46" s="71">
        <f>SUM(入力シート!AB43,入力シート!AF43,入力シート!AJ43,入力シート!AN43,入力シート!AR43,入力シート!AV43,入力シート!AZ43,入力シート!BD43,入力シート!BH43,入力シート!BL43)</f>
        <v>0</v>
      </c>
      <c r="J46" s="72" t="str">
        <f t="shared" si="2"/>
        <v>OK</v>
      </c>
      <c r="K46" s="73">
        <f>入力シート!M43</f>
        <v>0</v>
      </c>
      <c r="L46" s="73">
        <f>COUNTA(入力シート!Z43,入力シート!AD43,入力シート!AH43,入力シート!AL43,入力シート!AP43,入力シート!AT43,入力シート!AX43,入力シート!BB43,入力シート!BF43,入力シート!BJ43)</f>
        <v>0</v>
      </c>
      <c r="M46" s="70" t="str">
        <f t="shared" si="3"/>
        <v>OK</v>
      </c>
      <c r="N46" s="66">
        <f>ROUNDDOWN(入力シート!X43/(入力シート!FQ43*1000000+999999)*100,0)</f>
        <v>0</v>
      </c>
      <c r="O46" s="66">
        <f>入力シート!Y43</f>
        <v>0</v>
      </c>
      <c r="P46" s="66" t="str">
        <f>IF(ISERROR(ROUNDUP(入力シート!X43/(入力シート!FQ43*1000000)*100,0)),"",ROUNDUP(入力シート!X43/(入力シート!FQ43*1000000)*100,0))</f>
        <v/>
      </c>
      <c r="Q46" s="70" t="str">
        <f t="shared" si="4"/>
        <v>OK</v>
      </c>
      <c r="R46" s="68">
        <f>入力シート!EC43</f>
        <v>0</v>
      </c>
      <c r="S46" s="68">
        <f>SUM(入力シート!CO43,入力シート!CQ43,入力シート!CU43,入力シート!CW43,入力シート!CZ43,入力シート!DC43,入力シート!DF43,入力シート!DI43,入力シート!DL43,入力シート!DO43,入力シート!DR43,入力シート!DU43,入力シート!DX43,入力シート!EA43)</f>
        <v>0</v>
      </c>
      <c r="T46" s="66">
        <f>COUNTA(入力シート!CO43,入力シート!CQ43,入力シート!CS43,入力シート!CU43,入力シート!CW43,入力シート!CZ43,入力シート!DC43,入力シート!DF43,入力シート!DI43,入力シート!DL43,入力シート!DO43,入力シート!DR43,入力シート!DU43,入力シート!DX43,入力シート!EA43)</f>
        <v>0</v>
      </c>
      <c r="U46" s="70" t="str">
        <f t="shared" si="5"/>
        <v>OK</v>
      </c>
      <c r="V46" s="66">
        <f>入力シート!O43</f>
        <v>0</v>
      </c>
      <c r="W46" s="74">
        <f>SUM(入力シート!BN43,入力シート!BQ43,入力シート!BT43,入力シート!BW43,入力シート!BZ43,入力シート!CC43,入力シート!CF43,入力シート!CI43,入力シート!CL43)</f>
        <v>0</v>
      </c>
      <c r="X46" s="70" t="str">
        <f t="shared" si="6"/>
        <v>OK</v>
      </c>
      <c r="Y46" s="66">
        <f>入力シート!BP43</f>
        <v>0</v>
      </c>
      <c r="Z46" s="66" t="str">
        <f>IF(ISERROR(入力シート!BO43/入力シート!$FQ43*100),"",入力シート!BO43/入力シート!$FQ43*100)</f>
        <v/>
      </c>
      <c r="AA46" s="70" t="str">
        <f t="shared" si="7"/>
        <v>OK</v>
      </c>
      <c r="AB46" s="66">
        <f>入力シート!BS43</f>
        <v>0</v>
      </c>
      <c r="AC46" s="66" t="str">
        <f>IF(ISERROR(入力シート!BR43/入力シート!$FQ43*100),"",入力シート!BR43/入力シート!$FQ43*100)</f>
        <v/>
      </c>
      <c r="AD46" s="70" t="str">
        <f t="shared" si="8"/>
        <v>OK</v>
      </c>
      <c r="AE46" s="66">
        <f>入力シート!BV43</f>
        <v>0</v>
      </c>
      <c r="AF46" s="66" t="str">
        <f>IF(ISERROR(入力シート!BU43/入力シート!$FQ43*100),"",入力シート!BU43/入力シート!$FQ43*100)</f>
        <v/>
      </c>
      <c r="AG46" s="70" t="str">
        <f t="shared" si="9"/>
        <v>OK</v>
      </c>
      <c r="AH46" s="66">
        <f>入力シート!BY43</f>
        <v>0</v>
      </c>
      <c r="AI46" s="66" t="str">
        <f>IF(ISERROR(入力シート!BX43/入力シート!$FQ43*100),"",入力シート!BX43/入力シート!$FQ43*100)</f>
        <v/>
      </c>
      <c r="AJ46" s="70" t="str">
        <f t="shared" si="10"/>
        <v>OK</v>
      </c>
      <c r="AK46" s="66">
        <f>入力シート!CB43</f>
        <v>0</v>
      </c>
      <c r="AL46" s="66" t="str">
        <f>IF(ISERROR(入力シート!CA43/入力シート!$FQ43*100),"",入力シート!CA43/入力シート!$FQ43*100)</f>
        <v/>
      </c>
      <c r="AM46" s="70" t="str">
        <f t="shared" si="11"/>
        <v>OK</v>
      </c>
      <c r="AN46" s="66">
        <f>入力シート!CE43</f>
        <v>0</v>
      </c>
      <c r="AO46" s="66" t="str">
        <f>IF(ISERROR(入力シート!CD43/入力シート!$FQ43*100),"",入力シート!CD43/入力シート!$FQ43*100)</f>
        <v/>
      </c>
      <c r="AP46" s="70" t="str">
        <f t="shared" si="12"/>
        <v>OK</v>
      </c>
      <c r="AQ46" s="66">
        <f>入力シート!CH43</f>
        <v>0</v>
      </c>
      <c r="AR46" s="66" t="str">
        <f>IF(ISERROR(入力シート!CG43/入力シート!$FQ43*100),"",入力シート!CG43/入力シート!$FQ43*100)</f>
        <v/>
      </c>
      <c r="AS46" s="70" t="str">
        <f t="shared" si="13"/>
        <v>OK</v>
      </c>
      <c r="AT46" s="66">
        <f>入力シート!CK43</f>
        <v>0</v>
      </c>
      <c r="AU46" s="66" t="str">
        <f>IF(ISERROR(入力シート!CJ43/入力シート!$FQ43*100),"",入力シート!CJ43/入力シート!$FQ43*100)</f>
        <v/>
      </c>
      <c r="AV46" s="70" t="str">
        <f t="shared" si="14"/>
        <v>OK</v>
      </c>
      <c r="AW46" s="66">
        <f>入力シート!CN43</f>
        <v>0</v>
      </c>
      <c r="AX46" s="66" t="str">
        <f>IF(ISERROR(入力シート!CM43/入力シート!$FQ43*100),"",入力シート!CM43/入力シート!$FQ43*100)</f>
        <v/>
      </c>
      <c r="AY46" s="70" t="str">
        <f t="shared" si="15"/>
        <v>OK</v>
      </c>
      <c r="AZ46" s="68">
        <f>入力シート!EC43</f>
        <v>0</v>
      </c>
      <c r="BA46" s="68">
        <f>入力シート!FU43</f>
        <v>0</v>
      </c>
    </row>
    <row r="47" spans="1:53" ht="17.25" x14ac:dyDescent="0.15">
      <c r="A47" s="66">
        <f>入力シート!B44</f>
        <v>0</v>
      </c>
      <c r="B47" s="67">
        <f t="shared" si="0"/>
        <v>0</v>
      </c>
      <c r="C47" s="68">
        <f>入力シート!FQ44</f>
        <v>0</v>
      </c>
      <c r="D47" s="66">
        <f>入力シート!X44/1000000</f>
        <v>0</v>
      </c>
      <c r="E47" s="68">
        <f>SUM(入力シート!BO44,入力シート!BR44,入力シート!BU44,入力シート!BX44,入力シート!CA44,入力シート!CD44,入力シート!CG44,入力シート!CJ44,入力シート!CM44)</f>
        <v>0</v>
      </c>
      <c r="F47" s="69"/>
      <c r="G47" s="70" t="str">
        <f t="shared" si="1"/>
        <v>OK</v>
      </c>
      <c r="H47" s="68">
        <f>入力シート!X44</f>
        <v>0</v>
      </c>
      <c r="I47" s="71">
        <f>SUM(入力シート!AB44,入力シート!AF44,入力シート!AJ44,入力シート!AN44,入力シート!AR44,入力シート!AV44,入力シート!AZ44,入力シート!BD44,入力シート!BH44,入力シート!BL44)</f>
        <v>0</v>
      </c>
      <c r="J47" s="72" t="str">
        <f t="shared" si="2"/>
        <v>OK</v>
      </c>
      <c r="K47" s="73">
        <f>入力シート!M44</f>
        <v>0</v>
      </c>
      <c r="L47" s="73">
        <f>COUNTA(入力シート!Z44,入力シート!AD44,入力シート!AH44,入力シート!AL44,入力シート!AP44,入力シート!AT44,入力シート!AX44,入力シート!BB44,入力シート!BF44,入力シート!BJ44)</f>
        <v>0</v>
      </c>
      <c r="M47" s="70" t="str">
        <f t="shared" si="3"/>
        <v>OK</v>
      </c>
      <c r="N47" s="66">
        <f>ROUNDDOWN(入力シート!X44/(入力シート!FQ44*1000000+999999)*100,0)</f>
        <v>0</v>
      </c>
      <c r="O47" s="66">
        <f>入力シート!Y44</f>
        <v>0</v>
      </c>
      <c r="P47" s="66" t="str">
        <f>IF(ISERROR(ROUNDUP(入力シート!X44/(入力シート!FQ44*1000000)*100,0)),"",ROUNDUP(入力シート!X44/(入力シート!FQ44*1000000)*100,0))</f>
        <v/>
      </c>
      <c r="Q47" s="70" t="str">
        <f t="shared" si="4"/>
        <v>OK</v>
      </c>
      <c r="R47" s="68">
        <f>入力シート!EC44</f>
        <v>0</v>
      </c>
      <c r="S47" s="68">
        <f>SUM(入力シート!CO44,入力シート!CQ44,入力シート!CU44,入力シート!CW44,入力シート!CZ44,入力シート!DC44,入力シート!DF44,入力シート!DI44,入力シート!DL44,入力シート!DO44,入力シート!DR44,入力シート!DU44,入力シート!DX44,入力シート!EA44)</f>
        <v>0</v>
      </c>
      <c r="T47" s="66">
        <f>COUNTA(入力シート!CO44,入力シート!CQ44,入力シート!CS44,入力シート!CU44,入力シート!CW44,入力シート!CZ44,入力シート!DC44,入力シート!DF44,入力シート!DI44,入力シート!DL44,入力シート!DO44,入力シート!DR44,入力シート!DU44,入力シート!DX44,入力シート!EA44)</f>
        <v>0</v>
      </c>
      <c r="U47" s="70" t="str">
        <f t="shared" si="5"/>
        <v>OK</v>
      </c>
      <c r="V47" s="66">
        <f>入力シート!O44</f>
        <v>0</v>
      </c>
      <c r="W47" s="74">
        <f>SUM(入力シート!BN44,入力シート!BQ44,入力シート!BT44,入力シート!BW44,入力シート!BZ44,入力シート!CC44,入力シート!CF44,入力シート!CI44,入力シート!CL44)</f>
        <v>0</v>
      </c>
      <c r="X47" s="70" t="str">
        <f t="shared" si="6"/>
        <v>OK</v>
      </c>
      <c r="Y47" s="66">
        <f>入力シート!BP44</f>
        <v>0</v>
      </c>
      <c r="Z47" s="66" t="str">
        <f>IF(ISERROR(入力シート!BO44/入力シート!$FQ44*100),"",入力シート!BO44/入力シート!$FQ44*100)</f>
        <v/>
      </c>
      <c r="AA47" s="70" t="str">
        <f t="shared" si="7"/>
        <v>OK</v>
      </c>
      <c r="AB47" s="66">
        <f>入力シート!BS44</f>
        <v>0</v>
      </c>
      <c r="AC47" s="66" t="str">
        <f>IF(ISERROR(入力シート!BR44/入力シート!$FQ44*100),"",入力シート!BR44/入力シート!$FQ44*100)</f>
        <v/>
      </c>
      <c r="AD47" s="70" t="str">
        <f t="shared" si="8"/>
        <v>OK</v>
      </c>
      <c r="AE47" s="66">
        <f>入力シート!BV44</f>
        <v>0</v>
      </c>
      <c r="AF47" s="66" t="str">
        <f>IF(ISERROR(入力シート!BU44/入力シート!$FQ44*100),"",入力シート!BU44/入力シート!$FQ44*100)</f>
        <v/>
      </c>
      <c r="AG47" s="70" t="str">
        <f t="shared" si="9"/>
        <v>OK</v>
      </c>
      <c r="AH47" s="66">
        <f>入力シート!BY44</f>
        <v>0</v>
      </c>
      <c r="AI47" s="66" t="str">
        <f>IF(ISERROR(入力シート!BX44/入力シート!$FQ44*100),"",入力シート!BX44/入力シート!$FQ44*100)</f>
        <v/>
      </c>
      <c r="AJ47" s="70" t="str">
        <f t="shared" si="10"/>
        <v>OK</v>
      </c>
      <c r="AK47" s="66">
        <f>入力シート!CB44</f>
        <v>0</v>
      </c>
      <c r="AL47" s="66" t="str">
        <f>IF(ISERROR(入力シート!CA44/入力シート!$FQ44*100),"",入力シート!CA44/入力シート!$FQ44*100)</f>
        <v/>
      </c>
      <c r="AM47" s="70" t="str">
        <f t="shared" si="11"/>
        <v>OK</v>
      </c>
      <c r="AN47" s="66">
        <f>入力シート!CE44</f>
        <v>0</v>
      </c>
      <c r="AO47" s="66" t="str">
        <f>IF(ISERROR(入力シート!CD44/入力シート!$FQ44*100),"",入力シート!CD44/入力シート!$FQ44*100)</f>
        <v/>
      </c>
      <c r="AP47" s="70" t="str">
        <f t="shared" si="12"/>
        <v>OK</v>
      </c>
      <c r="AQ47" s="66">
        <f>入力シート!CH44</f>
        <v>0</v>
      </c>
      <c r="AR47" s="66" t="str">
        <f>IF(ISERROR(入力シート!CG44/入力シート!$FQ44*100),"",入力シート!CG44/入力シート!$FQ44*100)</f>
        <v/>
      </c>
      <c r="AS47" s="70" t="str">
        <f t="shared" si="13"/>
        <v>OK</v>
      </c>
      <c r="AT47" s="66">
        <f>入力シート!CK44</f>
        <v>0</v>
      </c>
      <c r="AU47" s="66" t="str">
        <f>IF(ISERROR(入力シート!CJ44/入力シート!$FQ44*100),"",入力シート!CJ44/入力シート!$FQ44*100)</f>
        <v/>
      </c>
      <c r="AV47" s="70" t="str">
        <f t="shared" si="14"/>
        <v>OK</v>
      </c>
      <c r="AW47" s="66">
        <f>入力シート!CN44</f>
        <v>0</v>
      </c>
      <c r="AX47" s="66" t="str">
        <f>IF(ISERROR(入力シート!CM44/入力シート!$FQ44*100),"",入力シート!CM44/入力シート!$FQ44*100)</f>
        <v/>
      </c>
      <c r="AY47" s="70" t="str">
        <f t="shared" si="15"/>
        <v>OK</v>
      </c>
      <c r="AZ47" s="68">
        <f>入力シート!EC44</f>
        <v>0</v>
      </c>
      <c r="BA47" s="68">
        <f>入力シート!FU44</f>
        <v>0</v>
      </c>
    </row>
    <row r="48" spans="1:53" ht="17.25" x14ac:dyDescent="0.15">
      <c r="A48" s="66">
        <f>入力シート!B45</f>
        <v>0</v>
      </c>
      <c r="B48" s="67">
        <f t="shared" si="0"/>
        <v>0</v>
      </c>
      <c r="C48" s="68">
        <f>入力シート!FQ45</f>
        <v>0</v>
      </c>
      <c r="D48" s="66">
        <f>入力シート!X45/1000000</f>
        <v>0</v>
      </c>
      <c r="E48" s="68">
        <f>SUM(入力シート!BO45,入力シート!BR45,入力シート!BU45,入力シート!BX45,入力シート!CA45,入力シート!CD45,入力シート!CG45,入力シート!CJ45,入力シート!CM45)</f>
        <v>0</v>
      </c>
      <c r="F48" s="69"/>
      <c r="G48" s="70" t="str">
        <f t="shared" si="1"/>
        <v>OK</v>
      </c>
      <c r="H48" s="68">
        <f>入力シート!X45</f>
        <v>0</v>
      </c>
      <c r="I48" s="71">
        <f>SUM(入力シート!AB45,入力シート!AF45,入力シート!AJ45,入力シート!AN45,入力シート!AR45,入力シート!AV45,入力シート!AZ45,入力シート!BD45,入力シート!BH45,入力シート!BL45)</f>
        <v>0</v>
      </c>
      <c r="J48" s="72" t="str">
        <f t="shared" si="2"/>
        <v>OK</v>
      </c>
      <c r="K48" s="73">
        <f>入力シート!M45</f>
        <v>0</v>
      </c>
      <c r="L48" s="73">
        <f>COUNTA(入力シート!Z45,入力シート!AD45,入力シート!AH45,入力シート!AL45,入力シート!AP45,入力シート!AT45,入力シート!AX45,入力シート!BB45,入力シート!BF45,入力シート!BJ45)</f>
        <v>0</v>
      </c>
      <c r="M48" s="70" t="str">
        <f t="shared" si="3"/>
        <v>OK</v>
      </c>
      <c r="N48" s="66">
        <f>ROUNDDOWN(入力シート!X45/(入力シート!FQ45*1000000+999999)*100,0)</f>
        <v>0</v>
      </c>
      <c r="O48" s="66">
        <f>入力シート!Y45</f>
        <v>0</v>
      </c>
      <c r="P48" s="66" t="str">
        <f>IF(ISERROR(ROUNDUP(入力シート!X45/(入力シート!FQ45*1000000)*100,0)),"",ROUNDUP(入力シート!X45/(入力シート!FQ45*1000000)*100,0))</f>
        <v/>
      </c>
      <c r="Q48" s="70" t="str">
        <f t="shared" si="4"/>
        <v>OK</v>
      </c>
      <c r="R48" s="68">
        <f>入力シート!EC45</f>
        <v>0</v>
      </c>
      <c r="S48" s="68">
        <f>SUM(入力シート!CO45,入力シート!CQ45,入力シート!CU45,入力シート!CW45,入力シート!CZ45,入力シート!DC45,入力シート!DF45,入力シート!DI45,入力シート!DL45,入力シート!DO45,入力シート!DR45,入力シート!DU45,入力シート!DX45,入力シート!EA45)</f>
        <v>0</v>
      </c>
      <c r="T48" s="66">
        <f>COUNTA(入力シート!CO45,入力シート!CQ45,入力シート!CS45,入力シート!CU45,入力シート!CW45,入力シート!CZ45,入力シート!DC45,入力シート!DF45,入力シート!DI45,入力シート!DL45,入力シート!DO45,入力シート!DR45,入力シート!DU45,入力シート!DX45,入力シート!EA45)</f>
        <v>0</v>
      </c>
      <c r="U48" s="70" t="str">
        <f t="shared" si="5"/>
        <v>OK</v>
      </c>
      <c r="V48" s="66">
        <f>入力シート!O45</f>
        <v>0</v>
      </c>
      <c r="W48" s="74">
        <f>SUM(入力シート!BN45,入力シート!BQ45,入力シート!BT45,入力シート!BW45,入力シート!BZ45,入力シート!CC45,入力シート!CF45,入力シート!CI45,入力シート!CL45)</f>
        <v>0</v>
      </c>
      <c r="X48" s="70" t="str">
        <f t="shared" si="6"/>
        <v>OK</v>
      </c>
      <c r="Y48" s="66">
        <f>入力シート!BP45</f>
        <v>0</v>
      </c>
      <c r="Z48" s="66" t="str">
        <f>IF(ISERROR(入力シート!BO45/入力シート!$FQ45*100),"",入力シート!BO45/入力シート!$FQ45*100)</f>
        <v/>
      </c>
      <c r="AA48" s="70" t="str">
        <f t="shared" si="7"/>
        <v>OK</v>
      </c>
      <c r="AB48" s="66">
        <f>入力シート!BS45</f>
        <v>0</v>
      </c>
      <c r="AC48" s="66" t="str">
        <f>IF(ISERROR(入力シート!BR45/入力シート!$FQ45*100),"",入力シート!BR45/入力シート!$FQ45*100)</f>
        <v/>
      </c>
      <c r="AD48" s="70" t="str">
        <f t="shared" si="8"/>
        <v>OK</v>
      </c>
      <c r="AE48" s="66">
        <f>入力シート!BV45</f>
        <v>0</v>
      </c>
      <c r="AF48" s="66" t="str">
        <f>IF(ISERROR(入力シート!BU45/入力シート!$FQ45*100),"",入力シート!BU45/入力シート!$FQ45*100)</f>
        <v/>
      </c>
      <c r="AG48" s="70" t="str">
        <f t="shared" si="9"/>
        <v>OK</v>
      </c>
      <c r="AH48" s="66">
        <f>入力シート!BY45</f>
        <v>0</v>
      </c>
      <c r="AI48" s="66" t="str">
        <f>IF(ISERROR(入力シート!BX45/入力シート!$FQ45*100),"",入力シート!BX45/入力シート!$FQ45*100)</f>
        <v/>
      </c>
      <c r="AJ48" s="70" t="str">
        <f t="shared" si="10"/>
        <v>OK</v>
      </c>
      <c r="AK48" s="66">
        <f>入力シート!CB45</f>
        <v>0</v>
      </c>
      <c r="AL48" s="66" t="str">
        <f>IF(ISERROR(入力シート!CA45/入力シート!$FQ45*100),"",入力シート!CA45/入力シート!$FQ45*100)</f>
        <v/>
      </c>
      <c r="AM48" s="70" t="str">
        <f t="shared" si="11"/>
        <v>OK</v>
      </c>
      <c r="AN48" s="66">
        <f>入力シート!CE45</f>
        <v>0</v>
      </c>
      <c r="AO48" s="66" t="str">
        <f>IF(ISERROR(入力シート!CD45/入力シート!$FQ45*100),"",入力シート!CD45/入力シート!$FQ45*100)</f>
        <v/>
      </c>
      <c r="AP48" s="70" t="str">
        <f t="shared" si="12"/>
        <v>OK</v>
      </c>
      <c r="AQ48" s="66">
        <f>入力シート!CH45</f>
        <v>0</v>
      </c>
      <c r="AR48" s="66" t="str">
        <f>IF(ISERROR(入力シート!CG45/入力シート!$FQ45*100),"",入力シート!CG45/入力シート!$FQ45*100)</f>
        <v/>
      </c>
      <c r="AS48" s="70" t="str">
        <f t="shared" si="13"/>
        <v>OK</v>
      </c>
      <c r="AT48" s="66">
        <f>入力シート!CK45</f>
        <v>0</v>
      </c>
      <c r="AU48" s="66" t="str">
        <f>IF(ISERROR(入力シート!CJ45/入力シート!$FQ45*100),"",入力シート!CJ45/入力シート!$FQ45*100)</f>
        <v/>
      </c>
      <c r="AV48" s="70" t="str">
        <f t="shared" si="14"/>
        <v>OK</v>
      </c>
      <c r="AW48" s="66">
        <f>入力シート!CN45</f>
        <v>0</v>
      </c>
      <c r="AX48" s="66" t="str">
        <f>IF(ISERROR(入力シート!CM45/入力シート!$FQ45*100),"",入力シート!CM45/入力シート!$FQ45*100)</f>
        <v/>
      </c>
      <c r="AY48" s="70" t="str">
        <f t="shared" si="15"/>
        <v>OK</v>
      </c>
      <c r="AZ48" s="68">
        <f>入力シート!EC45</f>
        <v>0</v>
      </c>
      <c r="BA48" s="68">
        <f>入力シート!FU45</f>
        <v>0</v>
      </c>
    </row>
    <row r="49" spans="1:53" ht="17.25" x14ac:dyDescent="0.15">
      <c r="A49" s="66">
        <f>入力シート!B46</f>
        <v>0</v>
      </c>
      <c r="B49" s="67">
        <f t="shared" si="0"/>
        <v>0</v>
      </c>
      <c r="C49" s="68">
        <f>入力シート!FQ46</f>
        <v>0</v>
      </c>
      <c r="D49" s="66">
        <f>入力シート!X46/1000000</f>
        <v>0</v>
      </c>
      <c r="E49" s="68">
        <f>SUM(入力シート!BO46,入力シート!BR46,入力シート!BU46,入力シート!BX46,入力シート!CA46,入力シート!CD46,入力シート!CG46,入力シート!CJ46,入力シート!CM46)</f>
        <v>0</v>
      </c>
      <c r="F49" s="69"/>
      <c r="G49" s="70" t="str">
        <f t="shared" si="1"/>
        <v>OK</v>
      </c>
      <c r="H49" s="68">
        <f>入力シート!X46</f>
        <v>0</v>
      </c>
      <c r="I49" s="71">
        <f>SUM(入力シート!AB46,入力シート!AF46,入力シート!AJ46,入力シート!AN46,入力シート!AR46,入力シート!AV46,入力シート!AZ46,入力シート!BD46,入力シート!BH46,入力シート!BL46)</f>
        <v>0</v>
      </c>
      <c r="J49" s="72" t="str">
        <f t="shared" si="2"/>
        <v>OK</v>
      </c>
      <c r="K49" s="73">
        <f>入力シート!M46</f>
        <v>0</v>
      </c>
      <c r="L49" s="73">
        <f>COUNTA(入力シート!Z46,入力シート!AD46,入力シート!AH46,入力シート!AL46,入力シート!AP46,入力シート!AT46,入力シート!AX46,入力シート!BB46,入力シート!BF46,入力シート!BJ46)</f>
        <v>0</v>
      </c>
      <c r="M49" s="70" t="str">
        <f t="shared" si="3"/>
        <v>OK</v>
      </c>
      <c r="N49" s="66">
        <f>ROUNDDOWN(入力シート!X46/(入力シート!FQ46*1000000+999999)*100,0)</f>
        <v>0</v>
      </c>
      <c r="O49" s="66">
        <f>入力シート!Y46</f>
        <v>0</v>
      </c>
      <c r="P49" s="66" t="str">
        <f>IF(ISERROR(ROUNDUP(入力シート!X46/(入力シート!FQ46*1000000)*100,0)),"",ROUNDUP(入力シート!X46/(入力シート!FQ46*1000000)*100,0))</f>
        <v/>
      </c>
      <c r="Q49" s="70" t="str">
        <f t="shared" si="4"/>
        <v>OK</v>
      </c>
      <c r="R49" s="68">
        <f>入力シート!EC46</f>
        <v>0</v>
      </c>
      <c r="S49" s="68">
        <f>SUM(入力シート!CO46,入力シート!CQ46,入力シート!CU46,入力シート!CW46,入力シート!CZ46,入力シート!DC46,入力シート!DF46,入力シート!DI46,入力シート!DL46,入力シート!DO46,入力シート!DR46,入力シート!DU46,入力シート!DX46,入力シート!EA46)</f>
        <v>0</v>
      </c>
      <c r="T49" s="66">
        <f>COUNTA(入力シート!CO46,入力シート!CQ46,入力シート!CS46,入力シート!CU46,入力シート!CW46,入力シート!CZ46,入力シート!DC46,入力シート!DF46,入力シート!DI46,入力シート!DL46,入力シート!DO46,入力シート!DR46,入力シート!DU46,入力シート!DX46,入力シート!EA46)</f>
        <v>0</v>
      </c>
      <c r="U49" s="70" t="str">
        <f t="shared" si="5"/>
        <v>OK</v>
      </c>
      <c r="V49" s="66">
        <f>入力シート!O46</f>
        <v>0</v>
      </c>
      <c r="W49" s="74">
        <f>SUM(入力シート!BN46,入力シート!BQ46,入力シート!BT46,入力シート!BW46,入力シート!BZ46,入力シート!CC46,入力シート!CF46,入力シート!CI46,入力シート!CL46)</f>
        <v>0</v>
      </c>
      <c r="X49" s="70" t="str">
        <f t="shared" si="6"/>
        <v>OK</v>
      </c>
      <c r="Y49" s="66">
        <f>入力シート!BP46</f>
        <v>0</v>
      </c>
      <c r="Z49" s="66" t="str">
        <f>IF(ISERROR(入力シート!BO46/入力シート!$FQ46*100),"",入力シート!BO46/入力シート!$FQ46*100)</f>
        <v/>
      </c>
      <c r="AA49" s="70" t="str">
        <f t="shared" si="7"/>
        <v>OK</v>
      </c>
      <c r="AB49" s="66">
        <f>入力シート!BS46</f>
        <v>0</v>
      </c>
      <c r="AC49" s="66" t="str">
        <f>IF(ISERROR(入力シート!BR46/入力シート!$FQ46*100),"",入力シート!BR46/入力シート!$FQ46*100)</f>
        <v/>
      </c>
      <c r="AD49" s="70" t="str">
        <f t="shared" si="8"/>
        <v>OK</v>
      </c>
      <c r="AE49" s="66">
        <f>入力シート!BV46</f>
        <v>0</v>
      </c>
      <c r="AF49" s="66" t="str">
        <f>IF(ISERROR(入力シート!BU46/入力シート!$FQ46*100),"",入力シート!BU46/入力シート!$FQ46*100)</f>
        <v/>
      </c>
      <c r="AG49" s="70" t="str">
        <f t="shared" si="9"/>
        <v>OK</v>
      </c>
      <c r="AH49" s="66">
        <f>入力シート!BY46</f>
        <v>0</v>
      </c>
      <c r="AI49" s="66" t="str">
        <f>IF(ISERROR(入力シート!BX46/入力シート!$FQ46*100),"",入力シート!BX46/入力シート!$FQ46*100)</f>
        <v/>
      </c>
      <c r="AJ49" s="70" t="str">
        <f t="shared" si="10"/>
        <v>OK</v>
      </c>
      <c r="AK49" s="66">
        <f>入力シート!CB46</f>
        <v>0</v>
      </c>
      <c r="AL49" s="66" t="str">
        <f>IF(ISERROR(入力シート!CA46/入力シート!$FQ46*100),"",入力シート!CA46/入力シート!$FQ46*100)</f>
        <v/>
      </c>
      <c r="AM49" s="70" t="str">
        <f t="shared" si="11"/>
        <v>OK</v>
      </c>
      <c r="AN49" s="66">
        <f>入力シート!CE46</f>
        <v>0</v>
      </c>
      <c r="AO49" s="66" t="str">
        <f>IF(ISERROR(入力シート!CD46/入力シート!$FQ46*100),"",入力シート!CD46/入力シート!$FQ46*100)</f>
        <v/>
      </c>
      <c r="AP49" s="70" t="str">
        <f t="shared" si="12"/>
        <v>OK</v>
      </c>
      <c r="AQ49" s="66">
        <f>入力シート!CH46</f>
        <v>0</v>
      </c>
      <c r="AR49" s="66" t="str">
        <f>IF(ISERROR(入力シート!CG46/入力シート!$FQ46*100),"",入力シート!CG46/入力シート!$FQ46*100)</f>
        <v/>
      </c>
      <c r="AS49" s="70" t="str">
        <f t="shared" si="13"/>
        <v>OK</v>
      </c>
      <c r="AT49" s="66">
        <f>入力シート!CK46</f>
        <v>0</v>
      </c>
      <c r="AU49" s="66" t="str">
        <f>IF(ISERROR(入力シート!CJ46/入力シート!$FQ46*100),"",入力シート!CJ46/入力シート!$FQ46*100)</f>
        <v/>
      </c>
      <c r="AV49" s="70" t="str">
        <f t="shared" si="14"/>
        <v>OK</v>
      </c>
      <c r="AW49" s="66">
        <f>入力シート!CN46</f>
        <v>0</v>
      </c>
      <c r="AX49" s="66" t="str">
        <f>IF(ISERROR(入力シート!CM46/入力シート!$FQ46*100),"",入力シート!CM46/入力シート!$FQ46*100)</f>
        <v/>
      </c>
      <c r="AY49" s="70" t="str">
        <f t="shared" si="15"/>
        <v>OK</v>
      </c>
      <c r="AZ49" s="68">
        <f>入力シート!EC46</f>
        <v>0</v>
      </c>
      <c r="BA49" s="68">
        <f>入力シート!FU46</f>
        <v>0</v>
      </c>
    </row>
    <row r="50" spans="1:53" ht="17.25" x14ac:dyDescent="0.15">
      <c r="A50" s="66">
        <f>入力シート!B47</f>
        <v>0</v>
      </c>
      <c r="B50" s="67">
        <f t="shared" si="0"/>
        <v>0</v>
      </c>
      <c r="C50" s="68">
        <f>入力シート!FQ47</f>
        <v>0</v>
      </c>
      <c r="D50" s="66">
        <f>入力シート!X47/1000000</f>
        <v>0</v>
      </c>
      <c r="E50" s="68">
        <f>SUM(入力シート!BO47,入力シート!BR47,入力シート!BU47,入力シート!BX47,入力シート!CA47,入力シート!CD47,入力シート!CG47,入力シート!CJ47,入力シート!CM47)</f>
        <v>0</v>
      </c>
      <c r="F50" s="69"/>
      <c r="G50" s="70" t="str">
        <f t="shared" si="1"/>
        <v>OK</v>
      </c>
      <c r="H50" s="68">
        <f>入力シート!X47</f>
        <v>0</v>
      </c>
      <c r="I50" s="71">
        <f>SUM(入力シート!AB47,入力シート!AF47,入力シート!AJ47,入力シート!AN47,入力シート!AR47,入力シート!AV47,入力シート!AZ47,入力シート!BD47,入力シート!BH47,入力シート!BL47)</f>
        <v>0</v>
      </c>
      <c r="J50" s="72" t="str">
        <f t="shared" si="2"/>
        <v>OK</v>
      </c>
      <c r="K50" s="73">
        <f>入力シート!M47</f>
        <v>0</v>
      </c>
      <c r="L50" s="73">
        <f>COUNTA(入力シート!Z47,入力シート!AD47,入力シート!AH47,入力シート!AL47,入力シート!AP47,入力シート!AT47,入力シート!AX47,入力シート!BB47,入力シート!BF47,入力シート!BJ47)</f>
        <v>0</v>
      </c>
      <c r="M50" s="70" t="str">
        <f t="shared" si="3"/>
        <v>OK</v>
      </c>
      <c r="N50" s="66">
        <f>ROUNDDOWN(入力シート!X47/(入力シート!FQ47*1000000+999999)*100,0)</f>
        <v>0</v>
      </c>
      <c r="O50" s="66">
        <f>入力シート!Y47</f>
        <v>0</v>
      </c>
      <c r="P50" s="66" t="str">
        <f>IF(ISERROR(ROUNDUP(入力シート!X47/(入力シート!FQ47*1000000)*100,0)),"",ROUNDUP(入力シート!X47/(入力シート!FQ47*1000000)*100,0))</f>
        <v/>
      </c>
      <c r="Q50" s="70" t="str">
        <f t="shared" si="4"/>
        <v>OK</v>
      </c>
      <c r="R50" s="68">
        <f>入力シート!EC47</f>
        <v>0</v>
      </c>
      <c r="S50" s="68">
        <f>SUM(入力シート!CO47,入力シート!CQ47,入力シート!CU47,入力シート!CW47,入力シート!CZ47,入力シート!DC47,入力シート!DF47,入力シート!DI47,入力シート!DL47,入力シート!DO47,入力シート!DR47,入力シート!DU47,入力シート!DX47,入力シート!EA47)</f>
        <v>0</v>
      </c>
      <c r="T50" s="66">
        <f>COUNTA(入力シート!CO47,入力シート!CQ47,入力シート!CS47,入力シート!CU47,入力シート!CW47,入力シート!CZ47,入力シート!DC47,入力シート!DF47,入力シート!DI47,入力シート!DL47,入力シート!DO47,入力シート!DR47,入力シート!DU47,入力シート!DX47,入力シート!EA47)</f>
        <v>0</v>
      </c>
      <c r="U50" s="70" t="str">
        <f t="shared" si="5"/>
        <v>OK</v>
      </c>
      <c r="V50" s="66">
        <f>入力シート!O47</f>
        <v>0</v>
      </c>
      <c r="W50" s="74">
        <f>SUM(入力シート!BN47,入力シート!BQ47,入力シート!BT47,入力シート!BW47,入力シート!BZ47,入力シート!CC47,入力シート!CF47,入力シート!CI47,入力シート!CL47)</f>
        <v>0</v>
      </c>
      <c r="X50" s="70" t="str">
        <f t="shared" si="6"/>
        <v>OK</v>
      </c>
      <c r="Y50" s="66">
        <f>入力シート!BP47</f>
        <v>0</v>
      </c>
      <c r="Z50" s="66" t="str">
        <f>IF(ISERROR(入力シート!BO47/入力シート!$FQ47*100),"",入力シート!BO47/入力シート!$FQ47*100)</f>
        <v/>
      </c>
      <c r="AA50" s="70" t="str">
        <f t="shared" si="7"/>
        <v>OK</v>
      </c>
      <c r="AB50" s="66">
        <f>入力シート!BS47</f>
        <v>0</v>
      </c>
      <c r="AC50" s="66" t="str">
        <f>IF(ISERROR(入力シート!BR47/入力シート!$FQ47*100),"",入力シート!BR47/入力シート!$FQ47*100)</f>
        <v/>
      </c>
      <c r="AD50" s="70" t="str">
        <f t="shared" si="8"/>
        <v>OK</v>
      </c>
      <c r="AE50" s="66">
        <f>入力シート!BV47</f>
        <v>0</v>
      </c>
      <c r="AF50" s="66" t="str">
        <f>IF(ISERROR(入力シート!BU47/入力シート!$FQ47*100),"",入力シート!BU47/入力シート!$FQ47*100)</f>
        <v/>
      </c>
      <c r="AG50" s="70" t="str">
        <f t="shared" si="9"/>
        <v>OK</v>
      </c>
      <c r="AH50" s="66">
        <f>入力シート!BY47</f>
        <v>0</v>
      </c>
      <c r="AI50" s="66" t="str">
        <f>IF(ISERROR(入力シート!BX47/入力シート!$FQ47*100),"",入力シート!BX47/入力シート!$FQ47*100)</f>
        <v/>
      </c>
      <c r="AJ50" s="70" t="str">
        <f t="shared" si="10"/>
        <v>OK</v>
      </c>
      <c r="AK50" s="66">
        <f>入力シート!CB47</f>
        <v>0</v>
      </c>
      <c r="AL50" s="66" t="str">
        <f>IF(ISERROR(入力シート!CA47/入力シート!$FQ47*100),"",入力シート!CA47/入力シート!$FQ47*100)</f>
        <v/>
      </c>
      <c r="AM50" s="70" t="str">
        <f t="shared" si="11"/>
        <v>OK</v>
      </c>
      <c r="AN50" s="66">
        <f>入力シート!CE47</f>
        <v>0</v>
      </c>
      <c r="AO50" s="66" t="str">
        <f>IF(ISERROR(入力シート!CD47/入力シート!$FQ47*100),"",入力シート!CD47/入力シート!$FQ47*100)</f>
        <v/>
      </c>
      <c r="AP50" s="70" t="str">
        <f t="shared" si="12"/>
        <v>OK</v>
      </c>
      <c r="AQ50" s="66">
        <f>入力シート!CH47</f>
        <v>0</v>
      </c>
      <c r="AR50" s="66" t="str">
        <f>IF(ISERROR(入力シート!CG47/入力シート!$FQ47*100),"",入力シート!CG47/入力シート!$FQ47*100)</f>
        <v/>
      </c>
      <c r="AS50" s="70" t="str">
        <f t="shared" si="13"/>
        <v>OK</v>
      </c>
      <c r="AT50" s="66">
        <f>入力シート!CK47</f>
        <v>0</v>
      </c>
      <c r="AU50" s="66" t="str">
        <f>IF(ISERROR(入力シート!CJ47/入力シート!$FQ47*100),"",入力シート!CJ47/入力シート!$FQ47*100)</f>
        <v/>
      </c>
      <c r="AV50" s="70" t="str">
        <f t="shared" si="14"/>
        <v>OK</v>
      </c>
      <c r="AW50" s="66">
        <f>入力シート!CN47</f>
        <v>0</v>
      </c>
      <c r="AX50" s="66" t="str">
        <f>IF(ISERROR(入力シート!CM47/入力シート!$FQ47*100),"",入力シート!CM47/入力シート!$FQ47*100)</f>
        <v/>
      </c>
      <c r="AY50" s="70" t="str">
        <f t="shared" si="15"/>
        <v>OK</v>
      </c>
      <c r="AZ50" s="68">
        <f>入力シート!EC47</f>
        <v>0</v>
      </c>
      <c r="BA50" s="68">
        <f>入力シート!FU47</f>
        <v>0</v>
      </c>
    </row>
    <row r="51" spans="1:53" ht="17.25" x14ac:dyDescent="0.15">
      <c r="A51" s="66">
        <f>入力シート!B48</f>
        <v>0</v>
      </c>
      <c r="B51" s="67">
        <f t="shared" si="0"/>
        <v>0</v>
      </c>
      <c r="C51" s="68">
        <f>入力シート!FQ48</f>
        <v>0</v>
      </c>
      <c r="D51" s="66">
        <f>入力シート!X48/1000000</f>
        <v>0</v>
      </c>
      <c r="E51" s="68">
        <f>SUM(入力シート!BO48,入力シート!BR48,入力シート!BU48,入力シート!BX48,入力シート!CA48,入力シート!CD48,入力シート!CG48,入力シート!CJ48,入力シート!CM48)</f>
        <v>0</v>
      </c>
      <c r="F51" s="69"/>
      <c r="G51" s="70" t="str">
        <f t="shared" si="1"/>
        <v>OK</v>
      </c>
      <c r="H51" s="68">
        <f>入力シート!X48</f>
        <v>0</v>
      </c>
      <c r="I51" s="71">
        <f>SUM(入力シート!AB48,入力シート!AF48,入力シート!AJ48,入力シート!AN48,入力シート!AR48,入力シート!AV48,入力シート!AZ48,入力シート!BD48,入力シート!BH48,入力シート!BL48)</f>
        <v>0</v>
      </c>
      <c r="J51" s="72" t="str">
        <f t="shared" si="2"/>
        <v>OK</v>
      </c>
      <c r="K51" s="73">
        <f>入力シート!M48</f>
        <v>0</v>
      </c>
      <c r="L51" s="73">
        <f>COUNTA(入力シート!Z48,入力シート!AD48,入力シート!AH48,入力シート!AL48,入力シート!AP48,入力シート!AT48,入力シート!AX48,入力シート!BB48,入力シート!BF48,入力シート!BJ48)</f>
        <v>0</v>
      </c>
      <c r="M51" s="70" t="str">
        <f t="shared" si="3"/>
        <v>OK</v>
      </c>
      <c r="N51" s="66">
        <f>ROUNDDOWN(入力シート!X48/(入力シート!FQ48*1000000+999999)*100,0)</f>
        <v>0</v>
      </c>
      <c r="O51" s="66">
        <f>入力シート!Y48</f>
        <v>0</v>
      </c>
      <c r="P51" s="66" t="str">
        <f>IF(ISERROR(ROUNDUP(入力シート!X48/(入力シート!FQ48*1000000)*100,0)),"",ROUNDUP(入力シート!X48/(入力シート!FQ48*1000000)*100,0))</f>
        <v/>
      </c>
      <c r="Q51" s="70" t="str">
        <f t="shared" si="4"/>
        <v>OK</v>
      </c>
      <c r="R51" s="68">
        <f>入力シート!EC48</f>
        <v>0</v>
      </c>
      <c r="S51" s="68">
        <f>SUM(入力シート!CO48,入力シート!CQ48,入力シート!CU48,入力シート!CW48,入力シート!CZ48,入力シート!DC48,入力シート!DF48,入力シート!DI48,入力シート!DL48,入力シート!DO48,入力シート!DR48,入力シート!DU48,入力シート!DX48,入力シート!EA48)</f>
        <v>0</v>
      </c>
      <c r="T51" s="66">
        <f>COUNTA(入力シート!CO48,入力シート!CQ48,入力シート!CS48,入力シート!CU48,入力シート!CW48,入力シート!CZ48,入力シート!DC48,入力シート!DF48,入力シート!DI48,入力シート!DL48,入力シート!DO48,入力シート!DR48,入力シート!DU48,入力シート!DX48,入力シート!EA48)</f>
        <v>0</v>
      </c>
      <c r="U51" s="70" t="str">
        <f t="shared" si="5"/>
        <v>OK</v>
      </c>
      <c r="V51" s="66">
        <f>入力シート!O48</f>
        <v>0</v>
      </c>
      <c r="W51" s="74">
        <f>SUM(入力シート!BN48,入力シート!BQ48,入力シート!BT48,入力シート!BW48,入力シート!BZ48,入力シート!CC48,入力シート!CF48,入力シート!CI48,入力シート!CL48)</f>
        <v>0</v>
      </c>
      <c r="X51" s="70" t="str">
        <f t="shared" si="6"/>
        <v>OK</v>
      </c>
      <c r="Y51" s="66">
        <f>入力シート!BP48</f>
        <v>0</v>
      </c>
      <c r="Z51" s="66" t="str">
        <f>IF(ISERROR(入力シート!BO48/入力シート!$FQ48*100),"",入力シート!BO48/入力シート!$FQ48*100)</f>
        <v/>
      </c>
      <c r="AA51" s="70" t="str">
        <f t="shared" si="7"/>
        <v>OK</v>
      </c>
      <c r="AB51" s="66">
        <f>入力シート!BS48</f>
        <v>0</v>
      </c>
      <c r="AC51" s="66" t="str">
        <f>IF(ISERROR(入力シート!BR48/入力シート!$FQ48*100),"",入力シート!BR48/入力シート!$FQ48*100)</f>
        <v/>
      </c>
      <c r="AD51" s="70" t="str">
        <f t="shared" si="8"/>
        <v>OK</v>
      </c>
      <c r="AE51" s="66">
        <f>入力シート!BV48</f>
        <v>0</v>
      </c>
      <c r="AF51" s="66" t="str">
        <f>IF(ISERROR(入力シート!BU48/入力シート!$FQ48*100),"",入力シート!BU48/入力シート!$FQ48*100)</f>
        <v/>
      </c>
      <c r="AG51" s="70" t="str">
        <f t="shared" si="9"/>
        <v>OK</v>
      </c>
      <c r="AH51" s="66">
        <f>入力シート!BY48</f>
        <v>0</v>
      </c>
      <c r="AI51" s="66" t="str">
        <f>IF(ISERROR(入力シート!BX48/入力シート!$FQ48*100),"",入力シート!BX48/入力シート!$FQ48*100)</f>
        <v/>
      </c>
      <c r="AJ51" s="70" t="str">
        <f t="shared" si="10"/>
        <v>OK</v>
      </c>
      <c r="AK51" s="66">
        <f>入力シート!CB48</f>
        <v>0</v>
      </c>
      <c r="AL51" s="66" t="str">
        <f>IF(ISERROR(入力シート!CA48/入力シート!$FQ48*100),"",入力シート!CA48/入力シート!$FQ48*100)</f>
        <v/>
      </c>
      <c r="AM51" s="70" t="str">
        <f t="shared" si="11"/>
        <v>OK</v>
      </c>
      <c r="AN51" s="66">
        <f>入力シート!CE48</f>
        <v>0</v>
      </c>
      <c r="AO51" s="66" t="str">
        <f>IF(ISERROR(入力シート!CD48/入力シート!$FQ48*100),"",入力シート!CD48/入力シート!$FQ48*100)</f>
        <v/>
      </c>
      <c r="AP51" s="70" t="str">
        <f t="shared" si="12"/>
        <v>OK</v>
      </c>
      <c r="AQ51" s="66">
        <f>入力シート!CH48</f>
        <v>0</v>
      </c>
      <c r="AR51" s="66" t="str">
        <f>IF(ISERROR(入力シート!CG48/入力シート!$FQ48*100),"",入力シート!CG48/入力シート!$FQ48*100)</f>
        <v/>
      </c>
      <c r="AS51" s="70" t="str">
        <f t="shared" si="13"/>
        <v>OK</v>
      </c>
      <c r="AT51" s="66">
        <f>入力シート!CK48</f>
        <v>0</v>
      </c>
      <c r="AU51" s="66" t="str">
        <f>IF(ISERROR(入力シート!CJ48/入力シート!$FQ48*100),"",入力シート!CJ48/入力シート!$FQ48*100)</f>
        <v/>
      </c>
      <c r="AV51" s="70" t="str">
        <f t="shared" si="14"/>
        <v>OK</v>
      </c>
      <c r="AW51" s="66">
        <f>入力シート!CN48</f>
        <v>0</v>
      </c>
      <c r="AX51" s="66" t="str">
        <f>IF(ISERROR(入力シート!CM48/入力シート!$FQ48*100),"",入力シート!CM48/入力シート!$FQ48*100)</f>
        <v/>
      </c>
      <c r="AY51" s="70" t="str">
        <f t="shared" si="15"/>
        <v>OK</v>
      </c>
      <c r="AZ51" s="68">
        <f>入力シート!EC48</f>
        <v>0</v>
      </c>
      <c r="BA51" s="68">
        <f>入力シート!FU48</f>
        <v>0</v>
      </c>
    </row>
    <row r="52" spans="1:53" ht="17.25" x14ac:dyDescent="0.15">
      <c r="A52" s="66">
        <f>入力シート!B49</f>
        <v>0</v>
      </c>
      <c r="B52" s="67">
        <f t="shared" si="0"/>
        <v>0</v>
      </c>
      <c r="C52" s="68">
        <f>入力シート!FQ49</f>
        <v>0</v>
      </c>
      <c r="D52" s="66">
        <f>入力シート!X49/1000000</f>
        <v>0</v>
      </c>
      <c r="E52" s="68">
        <f>SUM(入力シート!BO49,入力シート!BR49,入力シート!BU49,入力シート!BX49,入力シート!CA49,入力シート!CD49,入力シート!CG49,入力シート!CJ49,入力シート!CM49)</f>
        <v>0</v>
      </c>
      <c r="F52" s="69"/>
      <c r="G52" s="70" t="str">
        <f t="shared" si="1"/>
        <v>OK</v>
      </c>
      <c r="H52" s="68">
        <f>入力シート!X49</f>
        <v>0</v>
      </c>
      <c r="I52" s="71">
        <f>SUM(入力シート!AB49,入力シート!AF49,入力シート!AJ49,入力シート!AN49,入力シート!AR49,入力シート!AV49,入力シート!AZ49,入力シート!BD49,入力シート!BH49,入力シート!BL49)</f>
        <v>0</v>
      </c>
      <c r="J52" s="72" t="str">
        <f t="shared" si="2"/>
        <v>OK</v>
      </c>
      <c r="K52" s="73">
        <f>入力シート!M49</f>
        <v>0</v>
      </c>
      <c r="L52" s="73">
        <f>COUNTA(入力シート!Z49,入力シート!AD49,入力シート!AH49,入力シート!AL49,入力シート!AP49,入力シート!AT49,入力シート!AX49,入力シート!BB49,入力シート!BF49,入力シート!BJ49)</f>
        <v>0</v>
      </c>
      <c r="M52" s="70" t="str">
        <f t="shared" si="3"/>
        <v>OK</v>
      </c>
      <c r="N52" s="66">
        <f>ROUNDDOWN(入力シート!X49/(入力シート!FQ49*1000000+999999)*100,0)</f>
        <v>0</v>
      </c>
      <c r="O52" s="66">
        <f>入力シート!Y49</f>
        <v>0</v>
      </c>
      <c r="P52" s="66" t="str">
        <f>IF(ISERROR(ROUNDUP(入力シート!X49/(入力シート!FQ49*1000000)*100,0)),"",ROUNDUP(入力シート!X49/(入力シート!FQ49*1000000)*100,0))</f>
        <v/>
      </c>
      <c r="Q52" s="70" t="str">
        <f t="shared" si="4"/>
        <v>OK</v>
      </c>
      <c r="R52" s="68">
        <f>入力シート!EC49</f>
        <v>0</v>
      </c>
      <c r="S52" s="68">
        <f>SUM(入力シート!CO49,入力シート!CQ49,入力シート!CU49,入力シート!CW49,入力シート!CZ49,入力シート!DC49,入力シート!DF49,入力シート!DI49,入力シート!DL49,入力シート!DO49,入力シート!DR49,入力シート!DU49,入力シート!DX49,入力シート!EA49)</f>
        <v>0</v>
      </c>
      <c r="T52" s="66">
        <f>COUNTA(入力シート!CO49,入力シート!CQ49,入力シート!CS49,入力シート!CU49,入力シート!CW49,入力シート!CZ49,入力シート!DC49,入力シート!DF49,入力シート!DI49,入力シート!DL49,入力シート!DO49,入力シート!DR49,入力シート!DU49,入力シート!DX49,入力シート!EA49)</f>
        <v>0</v>
      </c>
      <c r="U52" s="70" t="str">
        <f t="shared" si="5"/>
        <v>OK</v>
      </c>
      <c r="V52" s="66">
        <f>入力シート!O49</f>
        <v>0</v>
      </c>
      <c r="W52" s="74">
        <f>SUM(入力シート!BN49,入力シート!BQ49,入力シート!BT49,入力シート!BW49,入力シート!BZ49,入力シート!CC49,入力シート!CF49,入力シート!CI49,入力シート!CL49)</f>
        <v>0</v>
      </c>
      <c r="X52" s="70" t="str">
        <f t="shared" si="6"/>
        <v>OK</v>
      </c>
      <c r="Y52" s="66">
        <f>入力シート!BP49</f>
        <v>0</v>
      </c>
      <c r="Z52" s="66" t="str">
        <f>IF(ISERROR(入力シート!BO49/入力シート!$FQ49*100),"",入力シート!BO49/入力シート!$FQ49*100)</f>
        <v/>
      </c>
      <c r="AA52" s="70" t="str">
        <f t="shared" si="7"/>
        <v>OK</v>
      </c>
      <c r="AB52" s="66">
        <f>入力シート!BS49</f>
        <v>0</v>
      </c>
      <c r="AC52" s="66" t="str">
        <f>IF(ISERROR(入力シート!BR49/入力シート!$FQ49*100),"",入力シート!BR49/入力シート!$FQ49*100)</f>
        <v/>
      </c>
      <c r="AD52" s="70" t="str">
        <f t="shared" si="8"/>
        <v>OK</v>
      </c>
      <c r="AE52" s="66">
        <f>入力シート!BV49</f>
        <v>0</v>
      </c>
      <c r="AF52" s="66" t="str">
        <f>IF(ISERROR(入力シート!BU49/入力シート!$FQ49*100),"",入力シート!BU49/入力シート!$FQ49*100)</f>
        <v/>
      </c>
      <c r="AG52" s="70" t="str">
        <f t="shared" si="9"/>
        <v>OK</v>
      </c>
      <c r="AH52" s="66">
        <f>入力シート!BY49</f>
        <v>0</v>
      </c>
      <c r="AI52" s="66" t="str">
        <f>IF(ISERROR(入力シート!BX49/入力シート!$FQ49*100),"",入力シート!BX49/入力シート!$FQ49*100)</f>
        <v/>
      </c>
      <c r="AJ52" s="70" t="str">
        <f t="shared" si="10"/>
        <v>OK</v>
      </c>
      <c r="AK52" s="66">
        <f>入力シート!CB49</f>
        <v>0</v>
      </c>
      <c r="AL52" s="66" t="str">
        <f>IF(ISERROR(入力シート!CA49/入力シート!$FQ49*100),"",入力シート!CA49/入力シート!$FQ49*100)</f>
        <v/>
      </c>
      <c r="AM52" s="70" t="str">
        <f t="shared" si="11"/>
        <v>OK</v>
      </c>
      <c r="AN52" s="66">
        <f>入力シート!CE49</f>
        <v>0</v>
      </c>
      <c r="AO52" s="66" t="str">
        <f>IF(ISERROR(入力シート!CD49/入力シート!$FQ49*100),"",入力シート!CD49/入力シート!$FQ49*100)</f>
        <v/>
      </c>
      <c r="AP52" s="70" t="str">
        <f t="shared" si="12"/>
        <v>OK</v>
      </c>
      <c r="AQ52" s="66">
        <f>入力シート!CH49</f>
        <v>0</v>
      </c>
      <c r="AR52" s="66" t="str">
        <f>IF(ISERROR(入力シート!CG49/入力シート!$FQ49*100),"",入力シート!CG49/入力シート!$FQ49*100)</f>
        <v/>
      </c>
      <c r="AS52" s="70" t="str">
        <f t="shared" si="13"/>
        <v>OK</v>
      </c>
      <c r="AT52" s="66">
        <f>入力シート!CK49</f>
        <v>0</v>
      </c>
      <c r="AU52" s="66" t="str">
        <f>IF(ISERROR(入力シート!CJ49/入力シート!$FQ49*100),"",入力シート!CJ49/入力シート!$FQ49*100)</f>
        <v/>
      </c>
      <c r="AV52" s="70" t="str">
        <f t="shared" si="14"/>
        <v>OK</v>
      </c>
      <c r="AW52" s="66">
        <f>入力シート!CN49</f>
        <v>0</v>
      </c>
      <c r="AX52" s="66" t="str">
        <f>IF(ISERROR(入力シート!CM49/入力シート!$FQ49*100),"",入力シート!CM49/入力シート!$FQ49*100)</f>
        <v/>
      </c>
      <c r="AY52" s="70" t="str">
        <f t="shared" si="15"/>
        <v>OK</v>
      </c>
      <c r="AZ52" s="68">
        <f>入力シート!EC49</f>
        <v>0</v>
      </c>
      <c r="BA52" s="68">
        <f>入力シート!FU49</f>
        <v>0</v>
      </c>
    </row>
    <row r="53" spans="1:53" ht="17.25" x14ac:dyDescent="0.15">
      <c r="A53" s="66">
        <f>入力シート!B50</f>
        <v>0</v>
      </c>
      <c r="B53" s="67">
        <f t="shared" si="0"/>
        <v>0</v>
      </c>
      <c r="C53" s="68">
        <f>入力シート!FQ50</f>
        <v>0</v>
      </c>
      <c r="D53" s="66">
        <f>入力シート!X50/1000000</f>
        <v>0</v>
      </c>
      <c r="E53" s="68">
        <f>SUM(入力シート!BO50,入力シート!BR50,入力シート!BU50,入力シート!BX50,入力シート!CA50,入力シート!CD50,入力シート!CG50,入力シート!CJ50,入力シート!CM50)</f>
        <v>0</v>
      </c>
      <c r="F53" s="69"/>
      <c r="G53" s="70" t="str">
        <f t="shared" si="1"/>
        <v>OK</v>
      </c>
      <c r="H53" s="68">
        <f>入力シート!X50</f>
        <v>0</v>
      </c>
      <c r="I53" s="71">
        <f>SUM(入力シート!AB50,入力シート!AF50,入力シート!AJ50,入力シート!AN50,入力シート!AR50,入力シート!AV50,入力シート!AZ50,入力シート!BD50,入力シート!BH50,入力シート!BL50)</f>
        <v>0</v>
      </c>
      <c r="J53" s="72" t="str">
        <f t="shared" si="2"/>
        <v>OK</v>
      </c>
      <c r="K53" s="73">
        <f>入力シート!M50</f>
        <v>0</v>
      </c>
      <c r="L53" s="73">
        <f>COUNTA(入力シート!Z50,入力シート!AD50,入力シート!AH50,入力シート!AL50,入力シート!AP50,入力シート!AT50,入力シート!AX50,入力シート!BB50,入力シート!BF50,入力シート!BJ50)</f>
        <v>0</v>
      </c>
      <c r="M53" s="70" t="str">
        <f t="shared" si="3"/>
        <v>OK</v>
      </c>
      <c r="N53" s="66">
        <f>ROUNDDOWN(入力シート!X50/(入力シート!FQ50*1000000+999999)*100,0)</f>
        <v>0</v>
      </c>
      <c r="O53" s="66">
        <f>入力シート!Y50</f>
        <v>0</v>
      </c>
      <c r="P53" s="66" t="str">
        <f>IF(ISERROR(ROUNDUP(入力シート!X50/(入力シート!FQ50*1000000)*100,0)),"",ROUNDUP(入力シート!X50/(入力シート!FQ50*1000000)*100,0))</f>
        <v/>
      </c>
      <c r="Q53" s="70" t="str">
        <f t="shared" si="4"/>
        <v>OK</v>
      </c>
      <c r="R53" s="68">
        <f>入力シート!EC50</f>
        <v>0</v>
      </c>
      <c r="S53" s="68">
        <f>SUM(入力シート!CO50,入力シート!CQ50,入力シート!CU50,入力シート!CW50,入力シート!CZ50,入力シート!DC50,入力シート!DF50,入力シート!DI50,入力シート!DL50,入力シート!DO50,入力シート!DR50,入力シート!DU50,入力シート!DX50,入力シート!EA50)</f>
        <v>0</v>
      </c>
      <c r="T53" s="66">
        <f>COUNTA(入力シート!CO50,入力シート!CQ50,入力シート!CS50,入力シート!CU50,入力シート!CW50,入力シート!CZ50,入力シート!DC50,入力シート!DF50,入力シート!DI50,入力シート!DL50,入力シート!DO50,入力シート!DR50,入力シート!DU50,入力シート!DX50,入力シート!EA50)</f>
        <v>0</v>
      </c>
      <c r="U53" s="70" t="str">
        <f t="shared" si="5"/>
        <v>OK</v>
      </c>
      <c r="V53" s="66">
        <f>入力シート!O50</f>
        <v>0</v>
      </c>
      <c r="W53" s="74">
        <f>SUM(入力シート!BN50,入力シート!BQ50,入力シート!BT50,入力シート!BW50,入力シート!BZ50,入力シート!CC50,入力シート!CF50,入力シート!CI50,入力シート!CL50)</f>
        <v>0</v>
      </c>
      <c r="X53" s="70" t="str">
        <f t="shared" si="6"/>
        <v>OK</v>
      </c>
      <c r="Y53" s="66">
        <f>入力シート!BP50</f>
        <v>0</v>
      </c>
      <c r="Z53" s="66" t="str">
        <f>IF(ISERROR(入力シート!BO50/入力シート!$FQ50*100),"",入力シート!BO50/入力シート!$FQ50*100)</f>
        <v/>
      </c>
      <c r="AA53" s="70" t="str">
        <f t="shared" si="7"/>
        <v>OK</v>
      </c>
      <c r="AB53" s="66">
        <f>入力シート!BS50</f>
        <v>0</v>
      </c>
      <c r="AC53" s="66" t="str">
        <f>IF(ISERROR(入力シート!BR50/入力シート!$FQ50*100),"",入力シート!BR50/入力シート!$FQ50*100)</f>
        <v/>
      </c>
      <c r="AD53" s="70" t="str">
        <f t="shared" si="8"/>
        <v>OK</v>
      </c>
      <c r="AE53" s="66">
        <f>入力シート!BV50</f>
        <v>0</v>
      </c>
      <c r="AF53" s="66" t="str">
        <f>IF(ISERROR(入力シート!BU50/入力シート!$FQ50*100),"",入力シート!BU50/入力シート!$FQ50*100)</f>
        <v/>
      </c>
      <c r="AG53" s="70" t="str">
        <f t="shared" si="9"/>
        <v>OK</v>
      </c>
      <c r="AH53" s="66">
        <f>入力シート!BY50</f>
        <v>0</v>
      </c>
      <c r="AI53" s="66" t="str">
        <f>IF(ISERROR(入力シート!BX50/入力シート!$FQ50*100),"",入力シート!BX50/入力シート!$FQ50*100)</f>
        <v/>
      </c>
      <c r="AJ53" s="70" t="str">
        <f t="shared" si="10"/>
        <v>OK</v>
      </c>
      <c r="AK53" s="66">
        <f>入力シート!CB50</f>
        <v>0</v>
      </c>
      <c r="AL53" s="66" t="str">
        <f>IF(ISERROR(入力シート!CA50/入力シート!$FQ50*100),"",入力シート!CA50/入力シート!$FQ50*100)</f>
        <v/>
      </c>
      <c r="AM53" s="70" t="str">
        <f t="shared" si="11"/>
        <v>OK</v>
      </c>
      <c r="AN53" s="66">
        <f>入力シート!CE50</f>
        <v>0</v>
      </c>
      <c r="AO53" s="66" t="str">
        <f>IF(ISERROR(入力シート!CD50/入力シート!$FQ50*100),"",入力シート!CD50/入力シート!$FQ50*100)</f>
        <v/>
      </c>
      <c r="AP53" s="70" t="str">
        <f t="shared" si="12"/>
        <v>OK</v>
      </c>
      <c r="AQ53" s="66">
        <f>入力シート!CH50</f>
        <v>0</v>
      </c>
      <c r="AR53" s="66" t="str">
        <f>IF(ISERROR(入力シート!CG50/入力シート!$FQ50*100),"",入力シート!CG50/入力シート!$FQ50*100)</f>
        <v/>
      </c>
      <c r="AS53" s="70" t="str">
        <f t="shared" si="13"/>
        <v>OK</v>
      </c>
      <c r="AT53" s="66">
        <f>入力シート!CK50</f>
        <v>0</v>
      </c>
      <c r="AU53" s="66" t="str">
        <f>IF(ISERROR(入力シート!CJ50/入力シート!$FQ50*100),"",入力シート!CJ50/入力シート!$FQ50*100)</f>
        <v/>
      </c>
      <c r="AV53" s="70" t="str">
        <f t="shared" si="14"/>
        <v>OK</v>
      </c>
      <c r="AW53" s="66">
        <f>入力シート!CN50</f>
        <v>0</v>
      </c>
      <c r="AX53" s="66" t="str">
        <f>IF(ISERROR(入力シート!CM50/入力シート!$FQ50*100),"",入力シート!CM50/入力シート!$FQ50*100)</f>
        <v/>
      </c>
      <c r="AY53" s="70" t="str">
        <f t="shared" si="15"/>
        <v>OK</v>
      </c>
      <c r="AZ53" s="68">
        <f>入力シート!EC50</f>
        <v>0</v>
      </c>
      <c r="BA53" s="68">
        <f>入力シート!FU50</f>
        <v>0</v>
      </c>
    </row>
    <row r="54" spans="1:53" ht="17.25" x14ac:dyDescent="0.15">
      <c r="A54" s="66">
        <f>入力シート!B51</f>
        <v>0</v>
      </c>
      <c r="B54" s="67">
        <f t="shared" si="0"/>
        <v>0</v>
      </c>
      <c r="C54" s="68">
        <f>入力シート!FQ51</f>
        <v>0</v>
      </c>
      <c r="D54" s="66">
        <f>入力シート!X51/1000000</f>
        <v>0</v>
      </c>
      <c r="E54" s="68">
        <f>SUM(入力シート!BO51,入力シート!BR51,入力シート!BU51,入力シート!BX51,入力シート!CA51,入力シート!CD51,入力シート!CG51,入力シート!CJ51,入力シート!CM51)</f>
        <v>0</v>
      </c>
      <c r="F54" s="69"/>
      <c r="G54" s="70" t="str">
        <f t="shared" si="1"/>
        <v>OK</v>
      </c>
      <c r="H54" s="68">
        <f>入力シート!X51</f>
        <v>0</v>
      </c>
      <c r="I54" s="71">
        <f>SUM(入力シート!AB51,入力シート!AF51,入力シート!AJ51,入力シート!AN51,入力シート!AR51,入力シート!AV51,入力シート!AZ51,入力シート!BD51,入力シート!BH51,入力シート!BL51)</f>
        <v>0</v>
      </c>
      <c r="J54" s="72" t="str">
        <f t="shared" si="2"/>
        <v>OK</v>
      </c>
      <c r="K54" s="73">
        <f>入力シート!M51</f>
        <v>0</v>
      </c>
      <c r="L54" s="73">
        <f>COUNTA(入力シート!Z51,入力シート!AD51,入力シート!AH51,入力シート!AL51,入力シート!AP51,入力シート!AT51,入力シート!AX51,入力シート!BB51,入力シート!BF51,入力シート!BJ51)</f>
        <v>0</v>
      </c>
      <c r="M54" s="70" t="str">
        <f t="shared" si="3"/>
        <v>OK</v>
      </c>
      <c r="N54" s="66">
        <f>ROUNDDOWN(入力シート!X51/(入力シート!FQ51*1000000+999999)*100,0)</f>
        <v>0</v>
      </c>
      <c r="O54" s="66">
        <f>入力シート!Y51</f>
        <v>0</v>
      </c>
      <c r="P54" s="66" t="str">
        <f>IF(ISERROR(ROUNDUP(入力シート!X51/(入力シート!FQ51*1000000)*100,0)),"",ROUNDUP(入力シート!X51/(入力シート!FQ51*1000000)*100,0))</f>
        <v/>
      </c>
      <c r="Q54" s="70" t="str">
        <f t="shared" si="4"/>
        <v>OK</v>
      </c>
      <c r="R54" s="68">
        <f>入力シート!EC51</f>
        <v>0</v>
      </c>
      <c r="S54" s="68">
        <f>SUM(入力シート!CO51,入力シート!CQ51,入力シート!CU51,入力シート!CW51,入力シート!CZ51,入力シート!DC51,入力シート!DF51,入力シート!DI51,入力シート!DL51,入力シート!DO51,入力シート!DR51,入力シート!DU51,入力シート!DX51,入力シート!EA51)</f>
        <v>0</v>
      </c>
      <c r="T54" s="66">
        <f>COUNTA(入力シート!CO51,入力シート!CQ51,入力シート!CS51,入力シート!CU51,入力シート!CW51,入力シート!CZ51,入力シート!DC51,入力シート!DF51,入力シート!DI51,入力シート!DL51,入力シート!DO51,入力シート!DR51,入力シート!DU51,入力シート!DX51,入力シート!EA51)</f>
        <v>0</v>
      </c>
      <c r="U54" s="70" t="str">
        <f t="shared" si="5"/>
        <v>OK</v>
      </c>
      <c r="V54" s="66">
        <f>入力シート!O51</f>
        <v>0</v>
      </c>
      <c r="W54" s="74">
        <f>SUM(入力シート!BN51,入力シート!BQ51,入力シート!BT51,入力シート!BW51,入力シート!BZ51,入力シート!CC51,入力シート!CF51,入力シート!CI51,入力シート!CL51)</f>
        <v>0</v>
      </c>
      <c r="X54" s="70" t="str">
        <f t="shared" si="6"/>
        <v>OK</v>
      </c>
      <c r="Y54" s="66">
        <f>入力シート!BP51</f>
        <v>0</v>
      </c>
      <c r="Z54" s="66" t="str">
        <f>IF(ISERROR(入力シート!BO51/入力シート!$FQ51*100),"",入力シート!BO51/入力シート!$FQ51*100)</f>
        <v/>
      </c>
      <c r="AA54" s="70" t="str">
        <f t="shared" si="7"/>
        <v>OK</v>
      </c>
      <c r="AB54" s="66">
        <f>入力シート!BS51</f>
        <v>0</v>
      </c>
      <c r="AC54" s="66" t="str">
        <f>IF(ISERROR(入力シート!BR51/入力シート!$FQ51*100),"",入力シート!BR51/入力シート!$FQ51*100)</f>
        <v/>
      </c>
      <c r="AD54" s="70" t="str">
        <f t="shared" si="8"/>
        <v>OK</v>
      </c>
      <c r="AE54" s="66">
        <f>入力シート!BV51</f>
        <v>0</v>
      </c>
      <c r="AF54" s="66" t="str">
        <f>IF(ISERROR(入力シート!BU51/入力シート!$FQ51*100),"",入力シート!BU51/入力シート!$FQ51*100)</f>
        <v/>
      </c>
      <c r="AG54" s="70" t="str">
        <f t="shared" si="9"/>
        <v>OK</v>
      </c>
      <c r="AH54" s="66">
        <f>入力シート!BY51</f>
        <v>0</v>
      </c>
      <c r="AI54" s="66" t="str">
        <f>IF(ISERROR(入力シート!BX51/入力シート!$FQ51*100),"",入力シート!BX51/入力シート!$FQ51*100)</f>
        <v/>
      </c>
      <c r="AJ54" s="70" t="str">
        <f t="shared" si="10"/>
        <v>OK</v>
      </c>
      <c r="AK54" s="66">
        <f>入力シート!CB51</f>
        <v>0</v>
      </c>
      <c r="AL54" s="66" t="str">
        <f>IF(ISERROR(入力シート!CA51/入力シート!$FQ51*100),"",入力シート!CA51/入力シート!$FQ51*100)</f>
        <v/>
      </c>
      <c r="AM54" s="70" t="str">
        <f t="shared" si="11"/>
        <v>OK</v>
      </c>
      <c r="AN54" s="66">
        <f>入力シート!CE51</f>
        <v>0</v>
      </c>
      <c r="AO54" s="66" t="str">
        <f>IF(ISERROR(入力シート!CD51/入力シート!$FQ51*100),"",入力シート!CD51/入力シート!$FQ51*100)</f>
        <v/>
      </c>
      <c r="AP54" s="70" t="str">
        <f t="shared" si="12"/>
        <v>OK</v>
      </c>
      <c r="AQ54" s="66">
        <f>入力シート!CH51</f>
        <v>0</v>
      </c>
      <c r="AR54" s="66" t="str">
        <f>IF(ISERROR(入力シート!CG51/入力シート!$FQ51*100),"",入力シート!CG51/入力シート!$FQ51*100)</f>
        <v/>
      </c>
      <c r="AS54" s="70" t="str">
        <f t="shared" si="13"/>
        <v>OK</v>
      </c>
      <c r="AT54" s="66">
        <f>入力シート!CK51</f>
        <v>0</v>
      </c>
      <c r="AU54" s="66" t="str">
        <f>IF(ISERROR(入力シート!CJ51/入力シート!$FQ51*100),"",入力シート!CJ51/入力シート!$FQ51*100)</f>
        <v/>
      </c>
      <c r="AV54" s="70" t="str">
        <f t="shared" si="14"/>
        <v>OK</v>
      </c>
      <c r="AW54" s="66">
        <f>入力シート!CN51</f>
        <v>0</v>
      </c>
      <c r="AX54" s="66" t="str">
        <f>IF(ISERROR(入力シート!CM51/入力シート!$FQ51*100),"",入力シート!CM51/入力シート!$FQ51*100)</f>
        <v/>
      </c>
      <c r="AY54" s="70" t="str">
        <f t="shared" si="15"/>
        <v>OK</v>
      </c>
      <c r="AZ54" s="68">
        <f>入力シート!EC51</f>
        <v>0</v>
      </c>
      <c r="BA54" s="68">
        <f>入力シート!FU51</f>
        <v>0</v>
      </c>
    </row>
    <row r="55" spans="1:53" ht="17.25" x14ac:dyDescent="0.15">
      <c r="A55" s="66">
        <f>入力シート!B52</f>
        <v>0</v>
      </c>
      <c r="B55" s="67">
        <f t="shared" si="0"/>
        <v>0</v>
      </c>
      <c r="C55" s="68">
        <f>入力シート!FQ52</f>
        <v>0</v>
      </c>
      <c r="D55" s="66">
        <f>入力シート!X52/1000000</f>
        <v>0</v>
      </c>
      <c r="E55" s="68">
        <f>SUM(入力シート!BO52,入力シート!BR52,入力シート!BU52,入力シート!BX52,入力シート!CA52,入力シート!CD52,入力シート!CG52,入力シート!CJ52,入力シート!CM52)</f>
        <v>0</v>
      </c>
      <c r="F55" s="69"/>
      <c r="G55" s="70" t="str">
        <f t="shared" si="1"/>
        <v>OK</v>
      </c>
      <c r="H55" s="68">
        <f>入力シート!X52</f>
        <v>0</v>
      </c>
      <c r="I55" s="71">
        <f>SUM(入力シート!AB52,入力シート!AF52,入力シート!AJ52,入力シート!AN52,入力シート!AR52,入力シート!AV52,入力シート!AZ52,入力シート!BD52,入力シート!BH52,入力シート!BL52)</f>
        <v>0</v>
      </c>
      <c r="J55" s="72" t="str">
        <f t="shared" si="2"/>
        <v>OK</v>
      </c>
      <c r="K55" s="73">
        <f>入力シート!M52</f>
        <v>0</v>
      </c>
      <c r="L55" s="73">
        <f>COUNTA(入力シート!Z52,入力シート!AD52,入力シート!AH52,入力シート!AL52,入力シート!AP52,入力シート!AT52,入力シート!AX52,入力シート!BB52,入力シート!BF52,入力シート!BJ52)</f>
        <v>0</v>
      </c>
      <c r="M55" s="70" t="str">
        <f t="shared" si="3"/>
        <v>OK</v>
      </c>
      <c r="N55" s="66">
        <f>ROUNDDOWN(入力シート!X52/(入力シート!FQ52*1000000+999999)*100,0)</f>
        <v>0</v>
      </c>
      <c r="O55" s="66">
        <f>入力シート!Y52</f>
        <v>0</v>
      </c>
      <c r="P55" s="66" t="str">
        <f>IF(ISERROR(ROUNDUP(入力シート!X52/(入力シート!FQ52*1000000)*100,0)),"",ROUNDUP(入力シート!X52/(入力シート!FQ52*1000000)*100,0))</f>
        <v/>
      </c>
      <c r="Q55" s="70" t="str">
        <f t="shared" si="4"/>
        <v>OK</v>
      </c>
      <c r="R55" s="68">
        <f>入力シート!EC52</f>
        <v>0</v>
      </c>
      <c r="S55" s="68">
        <f>SUM(入力シート!CO52,入力シート!CQ52,入力シート!CU52,入力シート!CW52,入力シート!CZ52,入力シート!DC52,入力シート!DF52,入力シート!DI52,入力シート!DL52,入力シート!DO52,入力シート!DR52,入力シート!DU52,入力シート!DX52,入力シート!EA52)</f>
        <v>0</v>
      </c>
      <c r="T55" s="66">
        <f>COUNTA(入力シート!CO52,入力シート!CQ52,入力シート!CS52,入力シート!CU52,入力シート!CW52,入力シート!CZ52,入力シート!DC52,入力シート!DF52,入力シート!DI52,入力シート!DL52,入力シート!DO52,入力シート!DR52,入力シート!DU52,入力シート!DX52,入力シート!EA52)</f>
        <v>0</v>
      </c>
      <c r="U55" s="70" t="str">
        <f t="shared" si="5"/>
        <v>OK</v>
      </c>
      <c r="V55" s="66">
        <f>入力シート!O52</f>
        <v>0</v>
      </c>
      <c r="W55" s="74">
        <f>SUM(入力シート!BN52,入力シート!BQ52,入力シート!BT52,入力シート!BW52,入力シート!BZ52,入力シート!CC52,入力シート!CF52,入力シート!CI52,入力シート!CL52)</f>
        <v>0</v>
      </c>
      <c r="X55" s="70" t="str">
        <f t="shared" si="6"/>
        <v>OK</v>
      </c>
      <c r="Y55" s="66">
        <f>入力シート!BP52</f>
        <v>0</v>
      </c>
      <c r="Z55" s="66" t="str">
        <f>IF(ISERROR(入力シート!BO52/入力シート!$FQ52*100),"",入力シート!BO52/入力シート!$FQ52*100)</f>
        <v/>
      </c>
      <c r="AA55" s="70" t="str">
        <f t="shared" si="7"/>
        <v>OK</v>
      </c>
      <c r="AB55" s="66">
        <f>入力シート!BS52</f>
        <v>0</v>
      </c>
      <c r="AC55" s="66" t="str">
        <f>IF(ISERROR(入力シート!BR52/入力シート!$FQ52*100),"",入力シート!BR52/入力シート!$FQ52*100)</f>
        <v/>
      </c>
      <c r="AD55" s="70" t="str">
        <f t="shared" si="8"/>
        <v>OK</v>
      </c>
      <c r="AE55" s="66">
        <f>入力シート!BV52</f>
        <v>0</v>
      </c>
      <c r="AF55" s="66" t="str">
        <f>IF(ISERROR(入力シート!BU52/入力シート!$FQ52*100),"",入力シート!BU52/入力シート!$FQ52*100)</f>
        <v/>
      </c>
      <c r="AG55" s="70" t="str">
        <f t="shared" si="9"/>
        <v>OK</v>
      </c>
      <c r="AH55" s="66">
        <f>入力シート!BY52</f>
        <v>0</v>
      </c>
      <c r="AI55" s="66" t="str">
        <f>IF(ISERROR(入力シート!BX52/入力シート!$FQ52*100),"",入力シート!BX52/入力シート!$FQ52*100)</f>
        <v/>
      </c>
      <c r="AJ55" s="70" t="str">
        <f t="shared" si="10"/>
        <v>OK</v>
      </c>
      <c r="AK55" s="66">
        <f>入力シート!CB52</f>
        <v>0</v>
      </c>
      <c r="AL55" s="66" t="str">
        <f>IF(ISERROR(入力シート!CA52/入力シート!$FQ52*100),"",入力シート!CA52/入力シート!$FQ52*100)</f>
        <v/>
      </c>
      <c r="AM55" s="70" t="str">
        <f t="shared" si="11"/>
        <v>OK</v>
      </c>
      <c r="AN55" s="66">
        <f>入力シート!CE52</f>
        <v>0</v>
      </c>
      <c r="AO55" s="66" t="str">
        <f>IF(ISERROR(入力シート!CD52/入力シート!$FQ52*100),"",入力シート!CD52/入力シート!$FQ52*100)</f>
        <v/>
      </c>
      <c r="AP55" s="70" t="str">
        <f t="shared" si="12"/>
        <v>OK</v>
      </c>
      <c r="AQ55" s="66">
        <f>入力シート!CH52</f>
        <v>0</v>
      </c>
      <c r="AR55" s="66" t="str">
        <f>IF(ISERROR(入力シート!CG52/入力シート!$FQ52*100),"",入力シート!CG52/入力シート!$FQ52*100)</f>
        <v/>
      </c>
      <c r="AS55" s="70" t="str">
        <f t="shared" si="13"/>
        <v>OK</v>
      </c>
      <c r="AT55" s="66">
        <f>入力シート!CK52</f>
        <v>0</v>
      </c>
      <c r="AU55" s="66" t="str">
        <f>IF(ISERROR(入力シート!CJ52/入力シート!$FQ52*100),"",入力シート!CJ52/入力シート!$FQ52*100)</f>
        <v/>
      </c>
      <c r="AV55" s="70" t="str">
        <f t="shared" si="14"/>
        <v>OK</v>
      </c>
      <c r="AW55" s="66">
        <f>入力シート!CN52</f>
        <v>0</v>
      </c>
      <c r="AX55" s="66" t="str">
        <f>IF(ISERROR(入力シート!CM52/入力シート!$FQ52*100),"",入力シート!CM52/入力シート!$FQ52*100)</f>
        <v/>
      </c>
      <c r="AY55" s="70" t="str">
        <f t="shared" si="15"/>
        <v>OK</v>
      </c>
      <c r="AZ55" s="68">
        <f>入力シート!EC52</f>
        <v>0</v>
      </c>
      <c r="BA55" s="68">
        <f>入力シート!FU52</f>
        <v>0</v>
      </c>
    </row>
    <row r="56" spans="1:53" ht="17.25" x14ac:dyDescent="0.15">
      <c r="A56" s="66">
        <f>入力シート!B53</f>
        <v>0</v>
      </c>
      <c r="B56" s="67">
        <f t="shared" si="0"/>
        <v>0</v>
      </c>
      <c r="C56" s="68">
        <f>入力シート!FQ53</f>
        <v>0</v>
      </c>
      <c r="D56" s="66">
        <f>入力シート!X53/1000000</f>
        <v>0</v>
      </c>
      <c r="E56" s="68">
        <f>SUM(入力シート!BO53,入力シート!BR53,入力シート!BU53,入力シート!BX53,入力シート!CA53,入力シート!CD53,入力シート!CG53,入力シート!CJ53,入力シート!CM53)</f>
        <v>0</v>
      </c>
      <c r="F56" s="69"/>
      <c r="G56" s="70" t="str">
        <f t="shared" si="1"/>
        <v>OK</v>
      </c>
      <c r="H56" s="68">
        <f>入力シート!X53</f>
        <v>0</v>
      </c>
      <c r="I56" s="71">
        <f>SUM(入力シート!AB53,入力シート!AF53,入力シート!AJ53,入力シート!AN53,入力シート!AR53,入力シート!AV53,入力シート!AZ53,入力シート!BD53,入力シート!BH53,入力シート!BL53)</f>
        <v>0</v>
      </c>
      <c r="J56" s="72" t="str">
        <f t="shared" si="2"/>
        <v>OK</v>
      </c>
      <c r="K56" s="73">
        <f>入力シート!M53</f>
        <v>0</v>
      </c>
      <c r="L56" s="73">
        <f>COUNTA(入力シート!Z53,入力シート!AD53,入力シート!AH53,入力シート!AL53,入力シート!AP53,入力シート!AT53,入力シート!AX53,入力シート!BB53,入力シート!BF53,入力シート!BJ53)</f>
        <v>0</v>
      </c>
      <c r="M56" s="70" t="str">
        <f t="shared" si="3"/>
        <v>OK</v>
      </c>
      <c r="N56" s="66">
        <f>ROUNDDOWN(入力シート!X53/(入力シート!FQ53*1000000+999999)*100,0)</f>
        <v>0</v>
      </c>
      <c r="O56" s="66">
        <f>入力シート!Y53</f>
        <v>0</v>
      </c>
      <c r="P56" s="66" t="str">
        <f>IF(ISERROR(ROUNDUP(入力シート!X53/(入力シート!FQ53*1000000)*100,0)),"",ROUNDUP(入力シート!X53/(入力シート!FQ53*1000000)*100,0))</f>
        <v/>
      </c>
      <c r="Q56" s="70" t="str">
        <f t="shared" si="4"/>
        <v>OK</v>
      </c>
      <c r="R56" s="68">
        <f>入力シート!EC53</f>
        <v>0</v>
      </c>
      <c r="S56" s="68">
        <f>SUM(入力シート!CO53,入力シート!CQ53,入力シート!CU53,入力シート!CW53,入力シート!CZ53,入力シート!DC53,入力シート!DF53,入力シート!DI53,入力シート!DL53,入力シート!DO53,入力シート!DR53,入力シート!DU53,入力シート!DX53,入力シート!EA53)</f>
        <v>0</v>
      </c>
      <c r="T56" s="66">
        <f>COUNTA(入力シート!CO53,入力シート!CQ53,入力シート!CS53,入力シート!CU53,入力シート!CW53,入力シート!CZ53,入力シート!DC53,入力シート!DF53,入力シート!DI53,入力シート!DL53,入力シート!DO53,入力シート!DR53,入力シート!DU53,入力シート!DX53,入力シート!EA53)</f>
        <v>0</v>
      </c>
      <c r="U56" s="70" t="str">
        <f t="shared" si="5"/>
        <v>OK</v>
      </c>
      <c r="V56" s="66">
        <f>入力シート!O53</f>
        <v>0</v>
      </c>
      <c r="W56" s="74">
        <f>SUM(入力シート!BN53,入力シート!BQ53,入力シート!BT53,入力シート!BW53,入力シート!BZ53,入力シート!CC53,入力シート!CF53,入力シート!CI53,入力シート!CL53)</f>
        <v>0</v>
      </c>
      <c r="X56" s="70" t="str">
        <f t="shared" si="6"/>
        <v>OK</v>
      </c>
      <c r="Y56" s="66">
        <f>入力シート!BP53</f>
        <v>0</v>
      </c>
      <c r="Z56" s="66" t="str">
        <f>IF(ISERROR(入力シート!BO53/入力シート!$FQ53*100),"",入力シート!BO53/入力シート!$FQ53*100)</f>
        <v/>
      </c>
      <c r="AA56" s="70" t="str">
        <f t="shared" si="7"/>
        <v>OK</v>
      </c>
      <c r="AB56" s="66">
        <f>入力シート!BS53</f>
        <v>0</v>
      </c>
      <c r="AC56" s="66" t="str">
        <f>IF(ISERROR(入力シート!BR53/入力シート!$FQ53*100),"",入力シート!BR53/入力シート!$FQ53*100)</f>
        <v/>
      </c>
      <c r="AD56" s="70" t="str">
        <f t="shared" si="8"/>
        <v>OK</v>
      </c>
      <c r="AE56" s="66">
        <f>入力シート!BV53</f>
        <v>0</v>
      </c>
      <c r="AF56" s="66" t="str">
        <f>IF(ISERROR(入力シート!BU53/入力シート!$FQ53*100),"",入力シート!BU53/入力シート!$FQ53*100)</f>
        <v/>
      </c>
      <c r="AG56" s="70" t="str">
        <f t="shared" si="9"/>
        <v>OK</v>
      </c>
      <c r="AH56" s="66">
        <f>入力シート!BY53</f>
        <v>0</v>
      </c>
      <c r="AI56" s="66" t="str">
        <f>IF(ISERROR(入力シート!BX53/入力シート!$FQ53*100),"",入力シート!BX53/入力シート!$FQ53*100)</f>
        <v/>
      </c>
      <c r="AJ56" s="70" t="str">
        <f t="shared" si="10"/>
        <v>OK</v>
      </c>
      <c r="AK56" s="66">
        <f>入力シート!CB53</f>
        <v>0</v>
      </c>
      <c r="AL56" s="66" t="str">
        <f>IF(ISERROR(入力シート!CA53/入力シート!$FQ53*100),"",入力シート!CA53/入力シート!$FQ53*100)</f>
        <v/>
      </c>
      <c r="AM56" s="70" t="str">
        <f t="shared" si="11"/>
        <v>OK</v>
      </c>
      <c r="AN56" s="66">
        <f>入力シート!CE53</f>
        <v>0</v>
      </c>
      <c r="AO56" s="66" t="str">
        <f>IF(ISERROR(入力シート!CD53/入力シート!$FQ53*100),"",入力シート!CD53/入力シート!$FQ53*100)</f>
        <v/>
      </c>
      <c r="AP56" s="70" t="str">
        <f t="shared" si="12"/>
        <v>OK</v>
      </c>
      <c r="AQ56" s="66">
        <f>入力シート!CH53</f>
        <v>0</v>
      </c>
      <c r="AR56" s="66" t="str">
        <f>IF(ISERROR(入力シート!CG53/入力シート!$FQ53*100),"",入力シート!CG53/入力シート!$FQ53*100)</f>
        <v/>
      </c>
      <c r="AS56" s="70" t="str">
        <f t="shared" si="13"/>
        <v>OK</v>
      </c>
      <c r="AT56" s="66">
        <f>入力シート!CK53</f>
        <v>0</v>
      </c>
      <c r="AU56" s="66" t="str">
        <f>IF(ISERROR(入力シート!CJ53/入力シート!$FQ53*100),"",入力シート!CJ53/入力シート!$FQ53*100)</f>
        <v/>
      </c>
      <c r="AV56" s="70" t="str">
        <f t="shared" si="14"/>
        <v>OK</v>
      </c>
      <c r="AW56" s="66">
        <f>入力シート!CN53</f>
        <v>0</v>
      </c>
      <c r="AX56" s="66" t="str">
        <f>IF(ISERROR(入力シート!CM53/入力シート!$FQ53*100),"",入力シート!CM53/入力シート!$FQ53*100)</f>
        <v/>
      </c>
      <c r="AY56" s="70" t="str">
        <f t="shared" si="15"/>
        <v>OK</v>
      </c>
      <c r="AZ56" s="68">
        <f>入力シート!EC53</f>
        <v>0</v>
      </c>
      <c r="BA56" s="68">
        <f>入力シート!FU53</f>
        <v>0</v>
      </c>
    </row>
    <row r="57" spans="1:53" ht="17.25" x14ac:dyDescent="0.15">
      <c r="A57" s="66">
        <f>入力シート!B54</f>
        <v>0</v>
      </c>
      <c r="B57" s="67">
        <f t="shared" si="0"/>
        <v>0</v>
      </c>
      <c r="C57" s="68">
        <f>入力シート!FQ54</f>
        <v>0</v>
      </c>
      <c r="D57" s="66">
        <f>入力シート!X54/1000000</f>
        <v>0</v>
      </c>
      <c r="E57" s="68">
        <f>SUM(入力シート!BO54,入力シート!BR54,入力シート!BU54,入力シート!BX54,入力シート!CA54,入力シート!CD54,入力シート!CG54,入力シート!CJ54,入力シート!CM54)</f>
        <v>0</v>
      </c>
      <c r="F57" s="69"/>
      <c r="G57" s="70" t="str">
        <f t="shared" si="1"/>
        <v>OK</v>
      </c>
      <c r="H57" s="68">
        <f>入力シート!X54</f>
        <v>0</v>
      </c>
      <c r="I57" s="71">
        <f>SUM(入力シート!AB54,入力シート!AF54,入力シート!AJ54,入力シート!AN54,入力シート!AR54,入力シート!AV54,入力シート!AZ54,入力シート!BD54,入力シート!BH54,入力シート!BL54)</f>
        <v>0</v>
      </c>
      <c r="J57" s="72" t="str">
        <f t="shared" si="2"/>
        <v>OK</v>
      </c>
      <c r="K57" s="73">
        <f>入力シート!M54</f>
        <v>0</v>
      </c>
      <c r="L57" s="73">
        <f>COUNTA(入力シート!Z54,入力シート!AD54,入力シート!AH54,入力シート!AL54,入力シート!AP54,入力シート!AT54,入力シート!AX54,入力シート!BB54,入力シート!BF54,入力シート!BJ54)</f>
        <v>0</v>
      </c>
      <c r="M57" s="70" t="str">
        <f t="shared" si="3"/>
        <v>OK</v>
      </c>
      <c r="N57" s="66">
        <f>ROUNDDOWN(入力シート!X54/(入力シート!FQ54*1000000+999999)*100,0)</f>
        <v>0</v>
      </c>
      <c r="O57" s="66">
        <f>入力シート!Y54</f>
        <v>0</v>
      </c>
      <c r="P57" s="66" t="str">
        <f>IF(ISERROR(ROUNDUP(入力シート!X54/(入力シート!FQ54*1000000)*100,0)),"",ROUNDUP(入力シート!X54/(入力シート!FQ54*1000000)*100,0))</f>
        <v/>
      </c>
      <c r="Q57" s="70" t="str">
        <f t="shared" si="4"/>
        <v>OK</v>
      </c>
      <c r="R57" s="68">
        <f>入力シート!EC54</f>
        <v>0</v>
      </c>
      <c r="S57" s="68">
        <f>SUM(入力シート!CO54,入力シート!CQ54,入力シート!CU54,入力シート!CW54,入力シート!CZ54,入力シート!DC54,入力シート!DF54,入力シート!DI54,入力シート!DL54,入力シート!DO54,入力シート!DR54,入力シート!DU54,入力シート!DX54,入力シート!EA54)</f>
        <v>0</v>
      </c>
      <c r="T57" s="66">
        <f>COUNTA(入力シート!CO54,入力シート!CQ54,入力シート!CS54,入力シート!CU54,入力シート!CW54,入力シート!CZ54,入力シート!DC54,入力シート!DF54,入力シート!DI54,入力シート!DL54,入力シート!DO54,入力シート!DR54,入力シート!DU54,入力シート!DX54,入力シート!EA54)</f>
        <v>0</v>
      </c>
      <c r="U57" s="70" t="str">
        <f t="shared" si="5"/>
        <v>OK</v>
      </c>
      <c r="V57" s="66">
        <f>入力シート!O54</f>
        <v>0</v>
      </c>
      <c r="W57" s="74">
        <f>SUM(入力シート!BN54,入力シート!BQ54,入力シート!BT54,入力シート!BW54,入力シート!BZ54,入力シート!CC54,入力シート!CF54,入力シート!CI54,入力シート!CL54)</f>
        <v>0</v>
      </c>
      <c r="X57" s="70" t="str">
        <f t="shared" si="6"/>
        <v>OK</v>
      </c>
      <c r="Y57" s="66">
        <f>入力シート!BP54</f>
        <v>0</v>
      </c>
      <c r="Z57" s="66" t="str">
        <f>IF(ISERROR(入力シート!BO54/入力シート!$FQ54*100),"",入力シート!BO54/入力シート!$FQ54*100)</f>
        <v/>
      </c>
      <c r="AA57" s="70" t="str">
        <f t="shared" si="7"/>
        <v>OK</v>
      </c>
      <c r="AB57" s="66">
        <f>入力シート!BS54</f>
        <v>0</v>
      </c>
      <c r="AC57" s="66" t="str">
        <f>IF(ISERROR(入力シート!BR54/入力シート!$FQ54*100),"",入力シート!BR54/入力シート!$FQ54*100)</f>
        <v/>
      </c>
      <c r="AD57" s="70" t="str">
        <f t="shared" si="8"/>
        <v>OK</v>
      </c>
      <c r="AE57" s="66">
        <f>入力シート!BV54</f>
        <v>0</v>
      </c>
      <c r="AF57" s="66" t="str">
        <f>IF(ISERROR(入力シート!BU54/入力シート!$FQ54*100),"",入力シート!BU54/入力シート!$FQ54*100)</f>
        <v/>
      </c>
      <c r="AG57" s="70" t="str">
        <f t="shared" si="9"/>
        <v>OK</v>
      </c>
      <c r="AH57" s="66">
        <f>入力シート!BY54</f>
        <v>0</v>
      </c>
      <c r="AI57" s="66" t="str">
        <f>IF(ISERROR(入力シート!BX54/入力シート!$FQ54*100),"",入力シート!BX54/入力シート!$FQ54*100)</f>
        <v/>
      </c>
      <c r="AJ57" s="70" t="str">
        <f t="shared" si="10"/>
        <v>OK</v>
      </c>
      <c r="AK57" s="66">
        <f>入力シート!CB54</f>
        <v>0</v>
      </c>
      <c r="AL57" s="66" t="str">
        <f>IF(ISERROR(入力シート!CA54/入力シート!$FQ54*100),"",入力シート!CA54/入力シート!$FQ54*100)</f>
        <v/>
      </c>
      <c r="AM57" s="70" t="str">
        <f t="shared" si="11"/>
        <v>OK</v>
      </c>
      <c r="AN57" s="66">
        <f>入力シート!CE54</f>
        <v>0</v>
      </c>
      <c r="AO57" s="66" t="str">
        <f>IF(ISERROR(入力シート!CD54/入力シート!$FQ54*100),"",入力シート!CD54/入力シート!$FQ54*100)</f>
        <v/>
      </c>
      <c r="AP57" s="70" t="str">
        <f t="shared" si="12"/>
        <v>OK</v>
      </c>
      <c r="AQ57" s="66">
        <f>入力シート!CH54</f>
        <v>0</v>
      </c>
      <c r="AR57" s="66" t="str">
        <f>IF(ISERROR(入力シート!CG54/入力シート!$FQ54*100),"",入力シート!CG54/入力シート!$FQ54*100)</f>
        <v/>
      </c>
      <c r="AS57" s="70" t="str">
        <f t="shared" si="13"/>
        <v>OK</v>
      </c>
      <c r="AT57" s="66">
        <f>入力シート!CK54</f>
        <v>0</v>
      </c>
      <c r="AU57" s="66" t="str">
        <f>IF(ISERROR(入力シート!CJ54/入力シート!$FQ54*100),"",入力シート!CJ54/入力シート!$FQ54*100)</f>
        <v/>
      </c>
      <c r="AV57" s="70" t="str">
        <f t="shared" si="14"/>
        <v>OK</v>
      </c>
      <c r="AW57" s="66">
        <f>入力シート!CN54</f>
        <v>0</v>
      </c>
      <c r="AX57" s="66" t="str">
        <f>IF(ISERROR(入力シート!CM54/入力シート!$FQ54*100),"",入力シート!CM54/入力シート!$FQ54*100)</f>
        <v/>
      </c>
      <c r="AY57" s="70" t="str">
        <f t="shared" si="15"/>
        <v>OK</v>
      </c>
      <c r="AZ57" s="68">
        <f>入力シート!EC54</f>
        <v>0</v>
      </c>
      <c r="BA57" s="68">
        <f>入力シート!FU54</f>
        <v>0</v>
      </c>
    </row>
    <row r="58" spans="1:53" ht="17.25" x14ac:dyDescent="0.15">
      <c r="A58" s="66">
        <f>入力シート!B55</f>
        <v>0</v>
      </c>
      <c r="B58" s="67">
        <f t="shared" si="0"/>
        <v>0</v>
      </c>
      <c r="C58" s="68">
        <f>入力シート!FQ55</f>
        <v>0</v>
      </c>
      <c r="D58" s="66">
        <f>入力シート!X55/1000000</f>
        <v>0</v>
      </c>
      <c r="E58" s="68">
        <f>SUM(入力シート!BO55,入力シート!BR55,入力シート!BU55,入力シート!BX55,入力シート!CA55,入力シート!CD55,入力シート!CG55,入力シート!CJ55,入力シート!CM55)</f>
        <v>0</v>
      </c>
      <c r="F58" s="69"/>
      <c r="G58" s="70" t="str">
        <f t="shared" si="1"/>
        <v>OK</v>
      </c>
      <c r="H58" s="68">
        <f>入力シート!X55</f>
        <v>0</v>
      </c>
      <c r="I58" s="71">
        <f>SUM(入力シート!AB55,入力シート!AF55,入力シート!AJ55,入力シート!AN55,入力シート!AR55,入力シート!AV55,入力シート!AZ55,入力シート!BD55,入力シート!BH55,入力シート!BL55)</f>
        <v>0</v>
      </c>
      <c r="J58" s="72" t="str">
        <f t="shared" si="2"/>
        <v>OK</v>
      </c>
      <c r="K58" s="73">
        <f>入力シート!M55</f>
        <v>0</v>
      </c>
      <c r="L58" s="73">
        <f>COUNTA(入力シート!Z55,入力シート!AD55,入力シート!AH55,入力シート!AL55,入力シート!AP55,入力シート!AT55,入力シート!AX55,入力シート!BB55,入力シート!BF55,入力シート!BJ55)</f>
        <v>0</v>
      </c>
      <c r="M58" s="70" t="str">
        <f t="shared" si="3"/>
        <v>OK</v>
      </c>
      <c r="N58" s="66">
        <f>ROUNDDOWN(入力シート!X55/(入力シート!FQ55*1000000+999999)*100,0)</f>
        <v>0</v>
      </c>
      <c r="O58" s="66">
        <f>入力シート!Y55</f>
        <v>0</v>
      </c>
      <c r="P58" s="66" t="str">
        <f>IF(ISERROR(ROUNDUP(入力シート!X55/(入力シート!FQ55*1000000)*100,0)),"",ROUNDUP(入力シート!X55/(入力シート!FQ55*1000000)*100,0))</f>
        <v/>
      </c>
      <c r="Q58" s="70" t="str">
        <f t="shared" si="4"/>
        <v>OK</v>
      </c>
      <c r="R58" s="68">
        <f>入力シート!EC55</f>
        <v>0</v>
      </c>
      <c r="S58" s="68">
        <f>SUM(入力シート!CO55,入力シート!CQ55,入力シート!CU55,入力シート!CW55,入力シート!CZ55,入力シート!DC55,入力シート!DF55,入力シート!DI55,入力シート!DL55,入力シート!DO55,入力シート!DR55,入力シート!DU55,入力シート!DX55,入力シート!EA55)</f>
        <v>0</v>
      </c>
      <c r="T58" s="66">
        <f>COUNTA(入力シート!CO55,入力シート!CQ55,入力シート!CS55,入力シート!CU55,入力シート!CW55,入力シート!CZ55,入力シート!DC55,入力シート!DF55,入力シート!DI55,入力シート!DL55,入力シート!DO55,入力シート!DR55,入力シート!DU55,入力シート!DX55,入力シート!EA55)</f>
        <v>0</v>
      </c>
      <c r="U58" s="70" t="str">
        <f t="shared" si="5"/>
        <v>OK</v>
      </c>
      <c r="V58" s="66">
        <f>入力シート!O55</f>
        <v>0</v>
      </c>
      <c r="W58" s="74">
        <f>SUM(入力シート!BN55,入力シート!BQ55,入力シート!BT55,入力シート!BW55,入力シート!BZ55,入力シート!CC55,入力シート!CF55,入力シート!CI55,入力シート!CL55)</f>
        <v>0</v>
      </c>
      <c r="X58" s="70" t="str">
        <f t="shared" si="6"/>
        <v>OK</v>
      </c>
      <c r="Y58" s="66">
        <f>入力シート!BP55</f>
        <v>0</v>
      </c>
      <c r="Z58" s="66" t="str">
        <f>IF(ISERROR(入力シート!BO55/入力シート!$FQ55*100),"",入力シート!BO55/入力シート!$FQ55*100)</f>
        <v/>
      </c>
      <c r="AA58" s="70" t="str">
        <f t="shared" si="7"/>
        <v>OK</v>
      </c>
      <c r="AB58" s="66">
        <f>入力シート!BS55</f>
        <v>0</v>
      </c>
      <c r="AC58" s="66" t="str">
        <f>IF(ISERROR(入力シート!BR55/入力シート!$FQ55*100),"",入力シート!BR55/入力シート!$FQ55*100)</f>
        <v/>
      </c>
      <c r="AD58" s="70" t="str">
        <f t="shared" si="8"/>
        <v>OK</v>
      </c>
      <c r="AE58" s="66">
        <f>入力シート!BV55</f>
        <v>0</v>
      </c>
      <c r="AF58" s="66" t="str">
        <f>IF(ISERROR(入力シート!BU55/入力シート!$FQ55*100),"",入力シート!BU55/入力シート!$FQ55*100)</f>
        <v/>
      </c>
      <c r="AG58" s="70" t="str">
        <f t="shared" si="9"/>
        <v>OK</v>
      </c>
      <c r="AH58" s="66">
        <f>入力シート!BY55</f>
        <v>0</v>
      </c>
      <c r="AI58" s="66" t="str">
        <f>IF(ISERROR(入力シート!BX55/入力シート!$FQ55*100),"",入力シート!BX55/入力シート!$FQ55*100)</f>
        <v/>
      </c>
      <c r="AJ58" s="70" t="str">
        <f t="shared" si="10"/>
        <v>OK</v>
      </c>
      <c r="AK58" s="66">
        <f>入力シート!CB55</f>
        <v>0</v>
      </c>
      <c r="AL58" s="66" t="str">
        <f>IF(ISERROR(入力シート!CA55/入力シート!$FQ55*100),"",入力シート!CA55/入力シート!$FQ55*100)</f>
        <v/>
      </c>
      <c r="AM58" s="70" t="str">
        <f t="shared" si="11"/>
        <v>OK</v>
      </c>
      <c r="AN58" s="66">
        <f>入力シート!CE55</f>
        <v>0</v>
      </c>
      <c r="AO58" s="66" t="str">
        <f>IF(ISERROR(入力シート!CD55/入力シート!$FQ55*100),"",入力シート!CD55/入力シート!$FQ55*100)</f>
        <v/>
      </c>
      <c r="AP58" s="70" t="str">
        <f t="shared" si="12"/>
        <v>OK</v>
      </c>
      <c r="AQ58" s="66">
        <f>入力シート!CH55</f>
        <v>0</v>
      </c>
      <c r="AR58" s="66" t="str">
        <f>IF(ISERROR(入力シート!CG55/入力シート!$FQ55*100),"",入力シート!CG55/入力シート!$FQ55*100)</f>
        <v/>
      </c>
      <c r="AS58" s="70" t="str">
        <f t="shared" si="13"/>
        <v>OK</v>
      </c>
      <c r="AT58" s="66">
        <f>入力シート!CK55</f>
        <v>0</v>
      </c>
      <c r="AU58" s="66" t="str">
        <f>IF(ISERROR(入力シート!CJ55/入力シート!$FQ55*100),"",入力シート!CJ55/入力シート!$FQ55*100)</f>
        <v/>
      </c>
      <c r="AV58" s="70" t="str">
        <f t="shared" si="14"/>
        <v>OK</v>
      </c>
      <c r="AW58" s="66">
        <f>入力シート!CN55</f>
        <v>0</v>
      </c>
      <c r="AX58" s="66" t="str">
        <f>IF(ISERROR(入力シート!CM55/入力シート!$FQ55*100),"",入力シート!CM55/入力シート!$FQ55*100)</f>
        <v/>
      </c>
      <c r="AY58" s="70" t="str">
        <f t="shared" si="15"/>
        <v>OK</v>
      </c>
      <c r="AZ58" s="68">
        <f>入力シート!EC55</f>
        <v>0</v>
      </c>
      <c r="BA58" s="68">
        <f>入力シート!FU55</f>
        <v>0</v>
      </c>
    </row>
    <row r="59" spans="1:53" ht="17.25" x14ac:dyDescent="0.15">
      <c r="A59" s="66">
        <f>入力シート!B56</f>
        <v>0</v>
      </c>
      <c r="B59" s="67">
        <f t="shared" si="0"/>
        <v>0</v>
      </c>
      <c r="C59" s="68">
        <f>入力シート!FQ56</f>
        <v>0</v>
      </c>
      <c r="D59" s="66">
        <f>入力シート!X56/1000000</f>
        <v>0</v>
      </c>
      <c r="E59" s="68">
        <f>SUM(入力シート!BO56,入力シート!BR56,入力シート!BU56,入力シート!BX56,入力シート!CA56,入力シート!CD56,入力シート!CG56,入力シート!CJ56,入力シート!CM56)</f>
        <v>0</v>
      </c>
      <c r="F59" s="69"/>
      <c r="G59" s="70" t="str">
        <f t="shared" si="1"/>
        <v>OK</v>
      </c>
      <c r="H59" s="68">
        <f>入力シート!X56</f>
        <v>0</v>
      </c>
      <c r="I59" s="71">
        <f>SUM(入力シート!AB56,入力シート!AF56,入力シート!AJ56,入力シート!AN56,入力シート!AR56,入力シート!AV56,入力シート!AZ56,入力シート!BD56,入力シート!BH56,入力シート!BL56)</f>
        <v>0</v>
      </c>
      <c r="J59" s="72" t="str">
        <f t="shared" si="2"/>
        <v>OK</v>
      </c>
      <c r="K59" s="73">
        <f>入力シート!M56</f>
        <v>0</v>
      </c>
      <c r="L59" s="73">
        <f>COUNTA(入力シート!Z56,入力シート!AD56,入力シート!AH56,入力シート!AL56,入力シート!AP56,入力シート!AT56,入力シート!AX56,入力シート!BB56,入力シート!BF56,入力シート!BJ56)</f>
        <v>0</v>
      </c>
      <c r="M59" s="70" t="str">
        <f t="shared" si="3"/>
        <v>OK</v>
      </c>
      <c r="N59" s="66">
        <f>ROUNDDOWN(入力シート!X56/(入力シート!FQ56*1000000+999999)*100,0)</f>
        <v>0</v>
      </c>
      <c r="O59" s="66">
        <f>入力シート!Y56</f>
        <v>0</v>
      </c>
      <c r="P59" s="66" t="str">
        <f>IF(ISERROR(ROUNDUP(入力シート!X56/(入力シート!FQ56*1000000)*100,0)),"",ROUNDUP(入力シート!X56/(入力シート!FQ56*1000000)*100,0))</f>
        <v/>
      </c>
      <c r="Q59" s="70" t="str">
        <f t="shared" si="4"/>
        <v>OK</v>
      </c>
      <c r="R59" s="68">
        <f>入力シート!EC56</f>
        <v>0</v>
      </c>
      <c r="S59" s="68">
        <f>SUM(入力シート!CO56,入力シート!CQ56,入力シート!CU56,入力シート!CW56,入力シート!CZ56,入力シート!DC56,入力シート!DF56,入力シート!DI56,入力シート!DL56,入力シート!DO56,入力シート!DR56,入力シート!DU56,入力シート!DX56,入力シート!EA56)</f>
        <v>0</v>
      </c>
      <c r="T59" s="66">
        <f>COUNTA(入力シート!CO56,入力シート!CQ56,入力シート!CS56,入力シート!CU56,入力シート!CW56,入力シート!CZ56,入力シート!DC56,入力シート!DF56,入力シート!DI56,入力シート!DL56,入力シート!DO56,入力シート!DR56,入力シート!DU56,入力シート!DX56,入力シート!EA56)</f>
        <v>0</v>
      </c>
      <c r="U59" s="70" t="str">
        <f t="shared" si="5"/>
        <v>OK</v>
      </c>
      <c r="V59" s="66">
        <f>入力シート!O56</f>
        <v>0</v>
      </c>
      <c r="W59" s="74">
        <f>SUM(入力シート!BN56,入力シート!BQ56,入力シート!BT56,入力シート!BW56,入力シート!BZ56,入力シート!CC56,入力シート!CF56,入力シート!CI56,入力シート!CL56)</f>
        <v>0</v>
      </c>
      <c r="X59" s="70" t="str">
        <f t="shared" si="6"/>
        <v>OK</v>
      </c>
      <c r="Y59" s="66">
        <f>入力シート!BP56</f>
        <v>0</v>
      </c>
      <c r="Z59" s="66" t="str">
        <f>IF(ISERROR(入力シート!BO56/入力シート!$FQ56*100),"",入力シート!BO56/入力シート!$FQ56*100)</f>
        <v/>
      </c>
      <c r="AA59" s="70" t="str">
        <f t="shared" si="7"/>
        <v>OK</v>
      </c>
      <c r="AB59" s="66">
        <f>入力シート!BS56</f>
        <v>0</v>
      </c>
      <c r="AC59" s="66" t="str">
        <f>IF(ISERROR(入力シート!BR56/入力シート!$FQ56*100),"",入力シート!BR56/入力シート!$FQ56*100)</f>
        <v/>
      </c>
      <c r="AD59" s="70" t="str">
        <f t="shared" si="8"/>
        <v>OK</v>
      </c>
      <c r="AE59" s="66">
        <f>入力シート!BV56</f>
        <v>0</v>
      </c>
      <c r="AF59" s="66" t="str">
        <f>IF(ISERROR(入力シート!BU56/入力シート!$FQ56*100),"",入力シート!BU56/入力シート!$FQ56*100)</f>
        <v/>
      </c>
      <c r="AG59" s="70" t="str">
        <f t="shared" si="9"/>
        <v>OK</v>
      </c>
      <c r="AH59" s="66">
        <f>入力シート!BY56</f>
        <v>0</v>
      </c>
      <c r="AI59" s="66" t="str">
        <f>IF(ISERROR(入力シート!BX56/入力シート!$FQ56*100),"",入力シート!BX56/入力シート!$FQ56*100)</f>
        <v/>
      </c>
      <c r="AJ59" s="70" t="str">
        <f t="shared" si="10"/>
        <v>OK</v>
      </c>
      <c r="AK59" s="66">
        <f>入力シート!CB56</f>
        <v>0</v>
      </c>
      <c r="AL59" s="66" t="str">
        <f>IF(ISERROR(入力シート!CA56/入力シート!$FQ56*100),"",入力シート!CA56/入力シート!$FQ56*100)</f>
        <v/>
      </c>
      <c r="AM59" s="70" t="str">
        <f t="shared" si="11"/>
        <v>OK</v>
      </c>
      <c r="AN59" s="66">
        <f>入力シート!CE56</f>
        <v>0</v>
      </c>
      <c r="AO59" s="66" t="str">
        <f>IF(ISERROR(入力シート!CD56/入力シート!$FQ56*100),"",入力シート!CD56/入力シート!$FQ56*100)</f>
        <v/>
      </c>
      <c r="AP59" s="70" t="str">
        <f t="shared" si="12"/>
        <v>OK</v>
      </c>
      <c r="AQ59" s="66">
        <f>入力シート!CH56</f>
        <v>0</v>
      </c>
      <c r="AR59" s="66" t="str">
        <f>IF(ISERROR(入力シート!CG56/入力シート!$FQ56*100),"",入力シート!CG56/入力シート!$FQ56*100)</f>
        <v/>
      </c>
      <c r="AS59" s="70" t="str">
        <f t="shared" si="13"/>
        <v>OK</v>
      </c>
      <c r="AT59" s="66">
        <f>入力シート!CK56</f>
        <v>0</v>
      </c>
      <c r="AU59" s="66" t="str">
        <f>IF(ISERROR(入力シート!CJ56/入力シート!$FQ56*100),"",入力シート!CJ56/入力シート!$FQ56*100)</f>
        <v/>
      </c>
      <c r="AV59" s="70" t="str">
        <f t="shared" si="14"/>
        <v>OK</v>
      </c>
      <c r="AW59" s="66">
        <f>入力シート!CN56</f>
        <v>0</v>
      </c>
      <c r="AX59" s="66" t="str">
        <f>IF(ISERROR(入力シート!CM56/入力シート!$FQ56*100),"",入力シート!CM56/入力シート!$FQ56*100)</f>
        <v/>
      </c>
      <c r="AY59" s="70" t="str">
        <f t="shared" si="15"/>
        <v>OK</v>
      </c>
      <c r="AZ59" s="68">
        <f>入力シート!EC56</f>
        <v>0</v>
      </c>
      <c r="BA59" s="68">
        <f>入力シート!FU56</f>
        <v>0</v>
      </c>
    </row>
    <row r="60" spans="1:53" ht="17.25" x14ac:dyDescent="0.15">
      <c r="A60" s="66">
        <f>入力シート!B57</f>
        <v>0</v>
      </c>
      <c r="B60" s="67">
        <f t="shared" si="0"/>
        <v>0</v>
      </c>
      <c r="C60" s="68">
        <f>入力シート!FQ57</f>
        <v>0</v>
      </c>
      <c r="D60" s="66">
        <f>入力シート!X57/1000000</f>
        <v>0</v>
      </c>
      <c r="E60" s="68">
        <f>SUM(入力シート!BO57,入力シート!BR57,入力シート!BU57,入力シート!BX57,入力シート!CA57,入力シート!CD57,入力シート!CG57,入力シート!CJ57,入力シート!CM57)</f>
        <v>0</v>
      </c>
      <c r="F60" s="69"/>
      <c r="G60" s="70" t="str">
        <f t="shared" si="1"/>
        <v>OK</v>
      </c>
      <c r="H60" s="68">
        <f>入力シート!X57</f>
        <v>0</v>
      </c>
      <c r="I60" s="71">
        <f>SUM(入力シート!AB57,入力シート!AF57,入力シート!AJ57,入力シート!AN57,入力シート!AR57,入力シート!AV57,入力シート!AZ57,入力シート!BD57,入力シート!BH57,入力シート!BL57)</f>
        <v>0</v>
      </c>
      <c r="J60" s="72" t="str">
        <f t="shared" si="2"/>
        <v>OK</v>
      </c>
      <c r="K60" s="73">
        <f>入力シート!M57</f>
        <v>0</v>
      </c>
      <c r="L60" s="73">
        <f>COUNTA(入力シート!Z57,入力シート!AD57,入力シート!AH57,入力シート!AL57,入力シート!AP57,入力シート!AT57,入力シート!AX57,入力シート!BB57,入力シート!BF57,入力シート!BJ57)</f>
        <v>0</v>
      </c>
      <c r="M60" s="70" t="str">
        <f t="shared" si="3"/>
        <v>OK</v>
      </c>
      <c r="N60" s="66">
        <f>ROUNDDOWN(入力シート!X57/(入力シート!FQ57*1000000+999999)*100,0)</f>
        <v>0</v>
      </c>
      <c r="O60" s="66">
        <f>入力シート!Y57</f>
        <v>0</v>
      </c>
      <c r="P60" s="66" t="str">
        <f>IF(ISERROR(ROUNDUP(入力シート!X57/(入力シート!FQ57*1000000)*100,0)),"",ROUNDUP(入力シート!X57/(入力シート!FQ57*1000000)*100,0))</f>
        <v/>
      </c>
      <c r="Q60" s="70" t="str">
        <f t="shared" si="4"/>
        <v>OK</v>
      </c>
      <c r="R60" s="68">
        <f>入力シート!EC57</f>
        <v>0</v>
      </c>
      <c r="S60" s="68">
        <f>SUM(入力シート!CO57,入力シート!CQ57,入力シート!CU57,入力シート!CW57,入力シート!CZ57,入力シート!DC57,入力シート!DF57,入力シート!DI57,入力シート!DL57,入力シート!DO57,入力シート!DR57,入力シート!DU57,入力シート!DX57,入力シート!EA57)</f>
        <v>0</v>
      </c>
      <c r="T60" s="66">
        <f>COUNTA(入力シート!CO57,入力シート!CQ57,入力シート!CS57,入力シート!CU57,入力シート!CW57,入力シート!CZ57,入力シート!DC57,入力シート!DF57,入力シート!DI57,入力シート!DL57,入力シート!DO57,入力シート!DR57,入力シート!DU57,入力シート!DX57,入力シート!EA57)</f>
        <v>0</v>
      </c>
      <c r="U60" s="70" t="str">
        <f t="shared" si="5"/>
        <v>OK</v>
      </c>
      <c r="V60" s="66">
        <f>入力シート!O57</f>
        <v>0</v>
      </c>
      <c r="W60" s="74">
        <f>SUM(入力シート!BN57,入力シート!BQ57,入力シート!BT57,入力シート!BW57,入力シート!BZ57,入力シート!CC57,入力シート!CF57,入力シート!CI57,入力シート!CL57)</f>
        <v>0</v>
      </c>
      <c r="X60" s="70" t="str">
        <f t="shared" si="6"/>
        <v>OK</v>
      </c>
      <c r="Y60" s="66">
        <f>入力シート!BP57</f>
        <v>0</v>
      </c>
      <c r="Z60" s="66" t="str">
        <f>IF(ISERROR(入力シート!BO57/入力シート!$FQ57*100),"",入力シート!BO57/入力シート!$FQ57*100)</f>
        <v/>
      </c>
      <c r="AA60" s="70" t="str">
        <f t="shared" si="7"/>
        <v>OK</v>
      </c>
      <c r="AB60" s="66">
        <f>入力シート!BS57</f>
        <v>0</v>
      </c>
      <c r="AC60" s="66" t="str">
        <f>IF(ISERROR(入力シート!BR57/入力シート!$FQ57*100),"",入力シート!BR57/入力シート!$FQ57*100)</f>
        <v/>
      </c>
      <c r="AD60" s="70" t="str">
        <f t="shared" si="8"/>
        <v>OK</v>
      </c>
      <c r="AE60" s="66">
        <f>入力シート!BV57</f>
        <v>0</v>
      </c>
      <c r="AF60" s="66" t="str">
        <f>IF(ISERROR(入力シート!BU57/入力シート!$FQ57*100),"",入力シート!BU57/入力シート!$FQ57*100)</f>
        <v/>
      </c>
      <c r="AG60" s="70" t="str">
        <f t="shared" si="9"/>
        <v>OK</v>
      </c>
      <c r="AH60" s="66">
        <f>入力シート!BY57</f>
        <v>0</v>
      </c>
      <c r="AI60" s="66" t="str">
        <f>IF(ISERROR(入力シート!BX57/入力シート!$FQ57*100),"",入力シート!BX57/入力シート!$FQ57*100)</f>
        <v/>
      </c>
      <c r="AJ60" s="70" t="str">
        <f t="shared" si="10"/>
        <v>OK</v>
      </c>
      <c r="AK60" s="66">
        <f>入力シート!CB57</f>
        <v>0</v>
      </c>
      <c r="AL60" s="66" t="str">
        <f>IF(ISERROR(入力シート!CA57/入力シート!$FQ57*100),"",入力シート!CA57/入力シート!$FQ57*100)</f>
        <v/>
      </c>
      <c r="AM60" s="70" t="str">
        <f t="shared" si="11"/>
        <v>OK</v>
      </c>
      <c r="AN60" s="66">
        <f>入力シート!CE57</f>
        <v>0</v>
      </c>
      <c r="AO60" s="66" t="str">
        <f>IF(ISERROR(入力シート!CD57/入力シート!$FQ57*100),"",入力シート!CD57/入力シート!$FQ57*100)</f>
        <v/>
      </c>
      <c r="AP60" s="70" t="str">
        <f t="shared" si="12"/>
        <v>OK</v>
      </c>
      <c r="AQ60" s="66">
        <f>入力シート!CH57</f>
        <v>0</v>
      </c>
      <c r="AR60" s="66" t="str">
        <f>IF(ISERROR(入力シート!CG57/入力シート!$FQ57*100),"",入力シート!CG57/入力シート!$FQ57*100)</f>
        <v/>
      </c>
      <c r="AS60" s="70" t="str">
        <f t="shared" si="13"/>
        <v>OK</v>
      </c>
      <c r="AT60" s="66">
        <f>入力シート!CK57</f>
        <v>0</v>
      </c>
      <c r="AU60" s="66" t="str">
        <f>IF(ISERROR(入力シート!CJ57/入力シート!$FQ57*100),"",入力シート!CJ57/入力シート!$FQ57*100)</f>
        <v/>
      </c>
      <c r="AV60" s="70" t="str">
        <f t="shared" si="14"/>
        <v>OK</v>
      </c>
      <c r="AW60" s="66">
        <f>入力シート!CN57</f>
        <v>0</v>
      </c>
      <c r="AX60" s="66" t="str">
        <f>IF(ISERROR(入力シート!CM57/入力シート!$FQ57*100),"",入力シート!CM57/入力シート!$FQ57*100)</f>
        <v/>
      </c>
      <c r="AY60" s="70" t="str">
        <f t="shared" si="15"/>
        <v>OK</v>
      </c>
      <c r="AZ60" s="68">
        <f>入力シート!EC57</f>
        <v>0</v>
      </c>
      <c r="BA60" s="68">
        <f>入力シート!FU57</f>
        <v>0</v>
      </c>
    </row>
    <row r="61" spans="1:53" ht="17.25" x14ac:dyDescent="0.15">
      <c r="A61" s="66">
        <f>入力シート!B58</f>
        <v>0</v>
      </c>
      <c r="B61" s="67">
        <f t="shared" si="0"/>
        <v>0</v>
      </c>
      <c r="C61" s="68">
        <f>入力シート!FQ58</f>
        <v>0</v>
      </c>
      <c r="D61" s="66">
        <f>入力シート!X58/1000000</f>
        <v>0</v>
      </c>
      <c r="E61" s="68">
        <f>SUM(入力シート!BO58,入力シート!BR58,入力シート!BU58,入力シート!BX58,入力シート!CA58,入力シート!CD58,入力シート!CG58,入力シート!CJ58,入力シート!CM58)</f>
        <v>0</v>
      </c>
      <c r="F61" s="69"/>
      <c r="G61" s="70" t="str">
        <f t="shared" si="1"/>
        <v>OK</v>
      </c>
      <c r="H61" s="68">
        <f>入力シート!X58</f>
        <v>0</v>
      </c>
      <c r="I61" s="71">
        <f>SUM(入力シート!AB58,入力シート!AF58,入力シート!AJ58,入力シート!AN58,入力シート!AR58,入力シート!AV58,入力シート!AZ58,入力シート!BD58,入力シート!BH58,入力シート!BL58)</f>
        <v>0</v>
      </c>
      <c r="J61" s="72" t="str">
        <f t="shared" si="2"/>
        <v>OK</v>
      </c>
      <c r="K61" s="73">
        <f>入力シート!M58</f>
        <v>0</v>
      </c>
      <c r="L61" s="73">
        <f>COUNTA(入力シート!Z58,入力シート!AD58,入力シート!AH58,入力シート!AL58,入力シート!AP58,入力シート!AT58,入力シート!AX58,入力シート!BB58,入力シート!BF58,入力シート!BJ58)</f>
        <v>0</v>
      </c>
      <c r="M61" s="70" t="str">
        <f t="shared" si="3"/>
        <v>OK</v>
      </c>
      <c r="N61" s="66">
        <f>ROUNDDOWN(入力シート!X58/(入力シート!FQ58*1000000+999999)*100,0)</f>
        <v>0</v>
      </c>
      <c r="O61" s="66">
        <f>入力シート!Y58</f>
        <v>0</v>
      </c>
      <c r="P61" s="66" t="str">
        <f>IF(ISERROR(ROUNDUP(入力シート!X58/(入力シート!FQ58*1000000)*100,0)),"",ROUNDUP(入力シート!X58/(入力シート!FQ58*1000000)*100,0))</f>
        <v/>
      </c>
      <c r="Q61" s="70" t="str">
        <f t="shared" si="4"/>
        <v>OK</v>
      </c>
      <c r="R61" s="68">
        <f>入力シート!EC58</f>
        <v>0</v>
      </c>
      <c r="S61" s="68">
        <f>SUM(入力シート!CO58,入力シート!CQ58,入力シート!CU58,入力シート!CW58,入力シート!CZ58,入力シート!DC58,入力シート!DF58,入力シート!DI58,入力シート!DL58,入力シート!DO58,入力シート!DR58,入力シート!DU58,入力シート!DX58,入力シート!EA58)</f>
        <v>0</v>
      </c>
      <c r="T61" s="66">
        <f>COUNTA(入力シート!CO58,入力シート!CQ58,入力シート!CS58,入力シート!CU58,入力シート!CW58,入力シート!CZ58,入力シート!DC58,入力シート!DF58,入力シート!DI58,入力シート!DL58,入力シート!DO58,入力シート!DR58,入力シート!DU58,入力シート!DX58,入力シート!EA58)</f>
        <v>0</v>
      </c>
      <c r="U61" s="70" t="str">
        <f t="shared" si="5"/>
        <v>OK</v>
      </c>
      <c r="V61" s="66">
        <f>入力シート!O58</f>
        <v>0</v>
      </c>
      <c r="W61" s="74">
        <f>SUM(入力シート!BN58,入力シート!BQ58,入力シート!BT58,入力シート!BW58,入力シート!BZ58,入力シート!CC58,入力シート!CF58,入力シート!CI58,入力シート!CL58)</f>
        <v>0</v>
      </c>
      <c r="X61" s="70" t="str">
        <f t="shared" si="6"/>
        <v>OK</v>
      </c>
      <c r="Y61" s="66">
        <f>入力シート!BP58</f>
        <v>0</v>
      </c>
      <c r="Z61" s="66" t="str">
        <f>IF(ISERROR(入力シート!BO58/入力シート!$FQ58*100),"",入力シート!BO58/入力シート!$FQ58*100)</f>
        <v/>
      </c>
      <c r="AA61" s="70" t="str">
        <f t="shared" si="7"/>
        <v>OK</v>
      </c>
      <c r="AB61" s="66">
        <f>入力シート!BS58</f>
        <v>0</v>
      </c>
      <c r="AC61" s="66" t="str">
        <f>IF(ISERROR(入力シート!BR58/入力シート!$FQ58*100),"",入力シート!BR58/入力シート!$FQ58*100)</f>
        <v/>
      </c>
      <c r="AD61" s="70" t="str">
        <f t="shared" si="8"/>
        <v>OK</v>
      </c>
      <c r="AE61" s="66">
        <f>入力シート!BV58</f>
        <v>0</v>
      </c>
      <c r="AF61" s="66" t="str">
        <f>IF(ISERROR(入力シート!BU58/入力シート!$FQ58*100),"",入力シート!BU58/入力シート!$FQ58*100)</f>
        <v/>
      </c>
      <c r="AG61" s="70" t="str">
        <f t="shared" si="9"/>
        <v>OK</v>
      </c>
      <c r="AH61" s="66">
        <f>入力シート!BY58</f>
        <v>0</v>
      </c>
      <c r="AI61" s="66" t="str">
        <f>IF(ISERROR(入力シート!BX58/入力シート!$FQ58*100),"",入力シート!BX58/入力シート!$FQ58*100)</f>
        <v/>
      </c>
      <c r="AJ61" s="70" t="str">
        <f t="shared" si="10"/>
        <v>OK</v>
      </c>
      <c r="AK61" s="66">
        <f>入力シート!CB58</f>
        <v>0</v>
      </c>
      <c r="AL61" s="66" t="str">
        <f>IF(ISERROR(入力シート!CA58/入力シート!$FQ58*100),"",入力シート!CA58/入力シート!$FQ58*100)</f>
        <v/>
      </c>
      <c r="AM61" s="70" t="str">
        <f t="shared" si="11"/>
        <v>OK</v>
      </c>
      <c r="AN61" s="66">
        <f>入力シート!CE58</f>
        <v>0</v>
      </c>
      <c r="AO61" s="66" t="str">
        <f>IF(ISERROR(入力シート!CD58/入力シート!$FQ58*100),"",入力シート!CD58/入力シート!$FQ58*100)</f>
        <v/>
      </c>
      <c r="AP61" s="70" t="str">
        <f t="shared" si="12"/>
        <v>OK</v>
      </c>
      <c r="AQ61" s="66">
        <f>入力シート!CH58</f>
        <v>0</v>
      </c>
      <c r="AR61" s="66" t="str">
        <f>IF(ISERROR(入力シート!CG58/入力シート!$FQ58*100),"",入力シート!CG58/入力シート!$FQ58*100)</f>
        <v/>
      </c>
      <c r="AS61" s="70" t="str">
        <f t="shared" si="13"/>
        <v>OK</v>
      </c>
      <c r="AT61" s="66">
        <f>入力シート!CK58</f>
        <v>0</v>
      </c>
      <c r="AU61" s="66" t="str">
        <f>IF(ISERROR(入力シート!CJ58/入力シート!$FQ58*100),"",入力シート!CJ58/入力シート!$FQ58*100)</f>
        <v/>
      </c>
      <c r="AV61" s="70" t="str">
        <f t="shared" si="14"/>
        <v>OK</v>
      </c>
      <c r="AW61" s="66">
        <f>入力シート!CN58</f>
        <v>0</v>
      </c>
      <c r="AX61" s="66" t="str">
        <f>IF(ISERROR(入力シート!CM58/入力シート!$FQ58*100),"",入力シート!CM58/入力シート!$FQ58*100)</f>
        <v/>
      </c>
      <c r="AY61" s="70" t="str">
        <f t="shared" si="15"/>
        <v>OK</v>
      </c>
      <c r="AZ61" s="68">
        <f>入力シート!EC58</f>
        <v>0</v>
      </c>
      <c r="BA61" s="68">
        <f>入力シート!FU58</f>
        <v>0</v>
      </c>
    </row>
    <row r="62" spans="1:53" ht="17.25" x14ac:dyDescent="0.15">
      <c r="A62" s="66">
        <f>入力シート!B59</f>
        <v>0</v>
      </c>
      <c r="B62" s="67">
        <f t="shared" si="0"/>
        <v>0</v>
      </c>
      <c r="C62" s="68">
        <f>入力シート!FQ59</f>
        <v>0</v>
      </c>
      <c r="D62" s="66">
        <f>入力シート!X59/1000000</f>
        <v>0</v>
      </c>
      <c r="E62" s="68">
        <f>SUM(入力シート!BO59,入力シート!BR59,入力シート!BU59,入力シート!BX59,入力シート!CA59,入力シート!CD59,入力シート!CG59,入力シート!CJ59,入力シート!CM59)</f>
        <v>0</v>
      </c>
      <c r="F62" s="69"/>
      <c r="G62" s="70" t="str">
        <f t="shared" si="1"/>
        <v>OK</v>
      </c>
      <c r="H62" s="68">
        <f>入力シート!X59</f>
        <v>0</v>
      </c>
      <c r="I62" s="71">
        <f>SUM(入力シート!AB59,入力シート!AF59,入力シート!AJ59,入力シート!AN59,入力シート!AR59,入力シート!AV59,入力シート!AZ59,入力シート!BD59,入力シート!BH59,入力シート!BL59)</f>
        <v>0</v>
      </c>
      <c r="J62" s="72" t="str">
        <f t="shared" si="2"/>
        <v>OK</v>
      </c>
      <c r="K62" s="73">
        <f>入力シート!M59</f>
        <v>0</v>
      </c>
      <c r="L62" s="73">
        <f>COUNTA(入力シート!Z59,入力シート!AD59,入力シート!AH59,入力シート!AL59,入力シート!AP59,入力シート!AT59,入力シート!AX59,入力シート!BB59,入力シート!BF59,入力シート!BJ59)</f>
        <v>0</v>
      </c>
      <c r="M62" s="70" t="str">
        <f t="shared" si="3"/>
        <v>OK</v>
      </c>
      <c r="N62" s="66">
        <f>ROUNDDOWN(入力シート!X59/(入力シート!FQ59*1000000+999999)*100,0)</f>
        <v>0</v>
      </c>
      <c r="O62" s="66">
        <f>入力シート!Y59</f>
        <v>0</v>
      </c>
      <c r="P62" s="66" t="str">
        <f>IF(ISERROR(ROUNDUP(入力シート!X59/(入力シート!FQ59*1000000)*100,0)),"",ROUNDUP(入力シート!X59/(入力シート!FQ59*1000000)*100,0))</f>
        <v/>
      </c>
      <c r="Q62" s="70" t="str">
        <f t="shared" si="4"/>
        <v>OK</v>
      </c>
      <c r="R62" s="68">
        <f>入力シート!EC59</f>
        <v>0</v>
      </c>
      <c r="S62" s="68">
        <f>SUM(入力シート!CO59,入力シート!CQ59,入力シート!CU59,入力シート!CW59,入力シート!CZ59,入力シート!DC59,入力シート!DF59,入力シート!DI59,入力シート!DL59,入力シート!DO59,入力シート!DR59,入力シート!DU59,入力シート!DX59,入力シート!EA59)</f>
        <v>0</v>
      </c>
      <c r="T62" s="66">
        <f>COUNTA(入力シート!CO59,入力シート!CQ59,入力シート!CS59,入力シート!CU59,入力シート!CW59,入力シート!CZ59,入力シート!DC59,入力シート!DF59,入力シート!DI59,入力シート!DL59,入力シート!DO59,入力シート!DR59,入力シート!DU59,入力シート!DX59,入力シート!EA59)</f>
        <v>0</v>
      </c>
      <c r="U62" s="70" t="str">
        <f t="shared" si="5"/>
        <v>OK</v>
      </c>
      <c r="V62" s="66">
        <f>入力シート!O59</f>
        <v>0</v>
      </c>
      <c r="W62" s="74">
        <f>SUM(入力シート!BN59,入力シート!BQ59,入力シート!BT59,入力シート!BW59,入力シート!BZ59,入力シート!CC59,入力シート!CF59,入力シート!CI59,入力シート!CL59)</f>
        <v>0</v>
      </c>
      <c r="X62" s="70" t="str">
        <f t="shared" si="6"/>
        <v>OK</v>
      </c>
      <c r="Y62" s="66">
        <f>入力シート!BP59</f>
        <v>0</v>
      </c>
      <c r="Z62" s="66" t="str">
        <f>IF(ISERROR(入力シート!BO59/入力シート!$FQ59*100),"",入力シート!BO59/入力シート!$FQ59*100)</f>
        <v/>
      </c>
      <c r="AA62" s="70" t="str">
        <f t="shared" si="7"/>
        <v>OK</v>
      </c>
      <c r="AB62" s="66">
        <f>入力シート!BS59</f>
        <v>0</v>
      </c>
      <c r="AC62" s="66" t="str">
        <f>IF(ISERROR(入力シート!BR59/入力シート!$FQ59*100),"",入力シート!BR59/入力シート!$FQ59*100)</f>
        <v/>
      </c>
      <c r="AD62" s="70" t="str">
        <f t="shared" si="8"/>
        <v>OK</v>
      </c>
      <c r="AE62" s="66">
        <f>入力シート!BV59</f>
        <v>0</v>
      </c>
      <c r="AF62" s="66" t="str">
        <f>IF(ISERROR(入力シート!BU59/入力シート!$FQ59*100),"",入力シート!BU59/入力シート!$FQ59*100)</f>
        <v/>
      </c>
      <c r="AG62" s="70" t="str">
        <f t="shared" si="9"/>
        <v>OK</v>
      </c>
      <c r="AH62" s="66">
        <f>入力シート!BY59</f>
        <v>0</v>
      </c>
      <c r="AI62" s="66" t="str">
        <f>IF(ISERROR(入力シート!BX59/入力シート!$FQ59*100),"",入力シート!BX59/入力シート!$FQ59*100)</f>
        <v/>
      </c>
      <c r="AJ62" s="70" t="str">
        <f t="shared" si="10"/>
        <v>OK</v>
      </c>
      <c r="AK62" s="66">
        <f>入力シート!CB59</f>
        <v>0</v>
      </c>
      <c r="AL62" s="66" t="str">
        <f>IF(ISERROR(入力シート!CA59/入力シート!$FQ59*100),"",入力シート!CA59/入力シート!$FQ59*100)</f>
        <v/>
      </c>
      <c r="AM62" s="70" t="str">
        <f t="shared" si="11"/>
        <v>OK</v>
      </c>
      <c r="AN62" s="66">
        <f>入力シート!CE59</f>
        <v>0</v>
      </c>
      <c r="AO62" s="66" t="str">
        <f>IF(ISERROR(入力シート!CD59/入力シート!$FQ59*100),"",入力シート!CD59/入力シート!$FQ59*100)</f>
        <v/>
      </c>
      <c r="AP62" s="70" t="str">
        <f t="shared" si="12"/>
        <v>OK</v>
      </c>
      <c r="AQ62" s="66">
        <f>入力シート!CH59</f>
        <v>0</v>
      </c>
      <c r="AR62" s="66" t="str">
        <f>IF(ISERROR(入力シート!CG59/入力シート!$FQ59*100),"",入力シート!CG59/入力シート!$FQ59*100)</f>
        <v/>
      </c>
      <c r="AS62" s="70" t="str">
        <f t="shared" si="13"/>
        <v>OK</v>
      </c>
      <c r="AT62" s="66">
        <f>入力シート!CK59</f>
        <v>0</v>
      </c>
      <c r="AU62" s="66" t="str">
        <f>IF(ISERROR(入力シート!CJ59/入力シート!$FQ59*100),"",入力シート!CJ59/入力シート!$FQ59*100)</f>
        <v/>
      </c>
      <c r="AV62" s="70" t="str">
        <f t="shared" si="14"/>
        <v>OK</v>
      </c>
      <c r="AW62" s="66">
        <f>入力シート!CN59</f>
        <v>0</v>
      </c>
      <c r="AX62" s="66" t="str">
        <f>IF(ISERROR(入力シート!CM59/入力シート!$FQ59*100),"",入力シート!CM59/入力シート!$FQ59*100)</f>
        <v/>
      </c>
      <c r="AY62" s="70" t="str">
        <f t="shared" si="15"/>
        <v>OK</v>
      </c>
      <c r="AZ62" s="68">
        <f>入力シート!EC59</f>
        <v>0</v>
      </c>
      <c r="BA62" s="68">
        <f>入力シート!FU59</f>
        <v>0</v>
      </c>
    </row>
    <row r="63" spans="1:53" ht="17.25" x14ac:dyDescent="0.15">
      <c r="A63" s="66">
        <f>入力シート!B60</f>
        <v>0</v>
      </c>
      <c r="B63" s="67">
        <f t="shared" si="0"/>
        <v>0</v>
      </c>
      <c r="C63" s="68">
        <f>入力シート!FQ60</f>
        <v>0</v>
      </c>
      <c r="D63" s="66">
        <f>入力シート!X60/1000000</f>
        <v>0</v>
      </c>
      <c r="E63" s="68">
        <f>SUM(入力シート!BO60,入力シート!BR60,入力シート!BU60,入力シート!BX60,入力シート!CA60,入力シート!CD60,入力シート!CG60,入力シート!CJ60,入力シート!CM60)</f>
        <v>0</v>
      </c>
      <c r="F63" s="69"/>
      <c r="G63" s="70" t="str">
        <f t="shared" si="1"/>
        <v>OK</v>
      </c>
      <c r="H63" s="68">
        <f>入力シート!X60</f>
        <v>0</v>
      </c>
      <c r="I63" s="71">
        <f>SUM(入力シート!AB60,入力シート!AF60,入力シート!AJ60,入力シート!AN60,入力シート!AR60,入力シート!AV60,入力シート!AZ60,入力シート!BD60,入力シート!BH60,入力シート!BL60)</f>
        <v>0</v>
      </c>
      <c r="J63" s="72" t="str">
        <f t="shared" si="2"/>
        <v>OK</v>
      </c>
      <c r="K63" s="73">
        <f>入力シート!M60</f>
        <v>0</v>
      </c>
      <c r="L63" s="73">
        <f>COUNTA(入力シート!Z60,入力シート!AD60,入力シート!AH60,入力シート!AL60,入力シート!AP60,入力シート!AT60,入力シート!AX60,入力シート!BB60,入力シート!BF60,入力シート!BJ60)</f>
        <v>0</v>
      </c>
      <c r="M63" s="70" t="str">
        <f t="shared" si="3"/>
        <v>OK</v>
      </c>
      <c r="N63" s="66">
        <f>ROUNDDOWN(入力シート!X60/(入力シート!FQ60*1000000+999999)*100,0)</f>
        <v>0</v>
      </c>
      <c r="O63" s="66">
        <f>入力シート!Y60</f>
        <v>0</v>
      </c>
      <c r="P63" s="66" t="str">
        <f>IF(ISERROR(ROUNDUP(入力シート!X60/(入力シート!FQ60*1000000)*100,0)),"",ROUNDUP(入力シート!X60/(入力シート!FQ60*1000000)*100,0))</f>
        <v/>
      </c>
      <c r="Q63" s="70" t="str">
        <f t="shared" si="4"/>
        <v>OK</v>
      </c>
      <c r="R63" s="68">
        <f>入力シート!EC60</f>
        <v>0</v>
      </c>
      <c r="S63" s="68">
        <f>SUM(入力シート!CO60,入力シート!CQ60,入力シート!CU60,入力シート!CW60,入力シート!CZ60,入力シート!DC60,入力シート!DF60,入力シート!DI60,入力シート!DL60,入力シート!DO60,入力シート!DR60,入力シート!DU60,入力シート!DX60,入力シート!EA60)</f>
        <v>0</v>
      </c>
      <c r="T63" s="66">
        <f>COUNTA(入力シート!CO60,入力シート!CQ60,入力シート!CS60,入力シート!CU60,入力シート!CW60,入力シート!CZ60,入力シート!DC60,入力シート!DF60,入力シート!DI60,入力シート!DL60,入力シート!DO60,入力シート!DR60,入力シート!DU60,入力シート!DX60,入力シート!EA60)</f>
        <v>0</v>
      </c>
      <c r="U63" s="70" t="str">
        <f t="shared" si="5"/>
        <v>OK</v>
      </c>
      <c r="V63" s="66">
        <f>入力シート!O60</f>
        <v>0</v>
      </c>
      <c r="W63" s="74">
        <f>SUM(入力シート!BN60,入力シート!BQ60,入力シート!BT60,入力シート!BW60,入力シート!BZ60,入力シート!CC60,入力シート!CF60,入力シート!CI60,入力シート!CL60)</f>
        <v>0</v>
      </c>
      <c r="X63" s="70" t="str">
        <f t="shared" si="6"/>
        <v>OK</v>
      </c>
      <c r="Y63" s="66">
        <f>入力シート!BP60</f>
        <v>0</v>
      </c>
      <c r="Z63" s="66" t="str">
        <f>IF(ISERROR(入力シート!BO60/入力シート!$FQ60*100),"",入力シート!BO60/入力シート!$FQ60*100)</f>
        <v/>
      </c>
      <c r="AA63" s="70" t="str">
        <f t="shared" si="7"/>
        <v>OK</v>
      </c>
      <c r="AB63" s="66">
        <f>入力シート!BS60</f>
        <v>0</v>
      </c>
      <c r="AC63" s="66" t="str">
        <f>IF(ISERROR(入力シート!BR60/入力シート!$FQ60*100),"",入力シート!BR60/入力シート!$FQ60*100)</f>
        <v/>
      </c>
      <c r="AD63" s="70" t="str">
        <f t="shared" si="8"/>
        <v>OK</v>
      </c>
      <c r="AE63" s="66">
        <f>入力シート!BV60</f>
        <v>0</v>
      </c>
      <c r="AF63" s="66" t="str">
        <f>IF(ISERROR(入力シート!BU60/入力シート!$FQ60*100),"",入力シート!BU60/入力シート!$FQ60*100)</f>
        <v/>
      </c>
      <c r="AG63" s="70" t="str">
        <f t="shared" si="9"/>
        <v>OK</v>
      </c>
      <c r="AH63" s="66">
        <f>入力シート!BY60</f>
        <v>0</v>
      </c>
      <c r="AI63" s="66" t="str">
        <f>IF(ISERROR(入力シート!BX60/入力シート!$FQ60*100),"",入力シート!BX60/入力シート!$FQ60*100)</f>
        <v/>
      </c>
      <c r="AJ63" s="70" t="str">
        <f t="shared" si="10"/>
        <v>OK</v>
      </c>
      <c r="AK63" s="66">
        <f>入力シート!CB60</f>
        <v>0</v>
      </c>
      <c r="AL63" s="66" t="str">
        <f>IF(ISERROR(入力シート!CA60/入力シート!$FQ60*100),"",入力シート!CA60/入力シート!$FQ60*100)</f>
        <v/>
      </c>
      <c r="AM63" s="70" t="str">
        <f t="shared" si="11"/>
        <v>OK</v>
      </c>
      <c r="AN63" s="66">
        <f>入力シート!CE60</f>
        <v>0</v>
      </c>
      <c r="AO63" s="66" t="str">
        <f>IF(ISERROR(入力シート!CD60/入力シート!$FQ60*100),"",入力シート!CD60/入力シート!$FQ60*100)</f>
        <v/>
      </c>
      <c r="AP63" s="70" t="str">
        <f t="shared" si="12"/>
        <v>OK</v>
      </c>
      <c r="AQ63" s="66">
        <f>入力シート!CH60</f>
        <v>0</v>
      </c>
      <c r="AR63" s="66" t="str">
        <f>IF(ISERROR(入力シート!CG60/入力シート!$FQ60*100),"",入力シート!CG60/入力シート!$FQ60*100)</f>
        <v/>
      </c>
      <c r="AS63" s="70" t="str">
        <f t="shared" si="13"/>
        <v>OK</v>
      </c>
      <c r="AT63" s="66">
        <f>入力シート!CK60</f>
        <v>0</v>
      </c>
      <c r="AU63" s="66" t="str">
        <f>IF(ISERROR(入力シート!CJ60/入力シート!$FQ60*100),"",入力シート!CJ60/入力シート!$FQ60*100)</f>
        <v/>
      </c>
      <c r="AV63" s="70" t="str">
        <f t="shared" si="14"/>
        <v>OK</v>
      </c>
      <c r="AW63" s="66">
        <f>入力シート!CN60</f>
        <v>0</v>
      </c>
      <c r="AX63" s="66" t="str">
        <f>IF(ISERROR(入力シート!CM60/入力シート!$FQ60*100),"",入力シート!CM60/入力シート!$FQ60*100)</f>
        <v/>
      </c>
      <c r="AY63" s="70" t="str">
        <f t="shared" si="15"/>
        <v>OK</v>
      </c>
      <c r="AZ63" s="68">
        <f>入力シート!EC60</f>
        <v>0</v>
      </c>
      <c r="BA63" s="68">
        <f>入力シート!FU60</f>
        <v>0</v>
      </c>
    </row>
    <row r="64" spans="1:53" ht="17.25" x14ac:dyDescent="0.15">
      <c r="A64" s="66">
        <f>入力シート!B61</f>
        <v>0</v>
      </c>
      <c r="B64" s="67">
        <f t="shared" si="0"/>
        <v>0</v>
      </c>
      <c r="C64" s="68">
        <f>入力シート!FQ61</f>
        <v>0</v>
      </c>
      <c r="D64" s="66">
        <f>入力シート!X61/1000000</f>
        <v>0</v>
      </c>
      <c r="E64" s="68">
        <f>SUM(入力シート!BO61,入力シート!BR61,入力シート!BU61,入力シート!BX61,入力シート!CA61,入力シート!CD61,入力シート!CG61,入力シート!CJ61,入力シート!CM61)</f>
        <v>0</v>
      </c>
      <c r="F64" s="69"/>
      <c r="G64" s="70" t="str">
        <f t="shared" si="1"/>
        <v>OK</v>
      </c>
      <c r="H64" s="68">
        <f>入力シート!X61</f>
        <v>0</v>
      </c>
      <c r="I64" s="71">
        <f>SUM(入力シート!AB61,入力シート!AF61,入力シート!AJ61,入力シート!AN61,入力シート!AR61,入力シート!AV61,入力シート!AZ61,入力シート!BD61,入力シート!BH61,入力シート!BL61)</f>
        <v>0</v>
      </c>
      <c r="J64" s="72" t="str">
        <f t="shared" si="2"/>
        <v>OK</v>
      </c>
      <c r="K64" s="73">
        <f>入力シート!M61</f>
        <v>0</v>
      </c>
      <c r="L64" s="73">
        <f>COUNTA(入力シート!Z61,入力シート!AD61,入力シート!AH61,入力シート!AL61,入力シート!AP61,入力シート!AT61,入力シート!AX61,入力シート!BB61,入力シート!BF61,入力シート!BJ61)</f>
        <v>0</v>
      </c>
      <c r="M64" s="70" t="str">
        <f t="shared" si="3"/>
        <v>OK</v>
      </c>
      <c r="N64" s="66">
        <f>ROUNDDOWN(入力シート!X61/(入力シート!FQ61*1000000+999999)*100,0)</f>
        <v>0</v>
      </c>
      <c r="O64" s="66">
        <f>入力シート!Y61</f>
        <v>0</v>
      </c>
      <c r="P64" s="66" t="str">
        <f>IF(ISERROR(ROUNDUP(入力シート!X61/(入力シート!FQ61*1000000)*100,0)),"",ROUNDUP(入力シート!X61/(入力シート!FQ61*1000000)*100,0))</f>
        <v/>
      </c>
      <c r="Q64" s="70" t="str">
        <f t="shared" si="4"/>
        <v>OK</v>
      </c>
      <c r="R64" s="68">
        <f>入力シート!EC61</f>
        <v>0</v>
      </c>
      <c r="S64" s="68">
        <f>SUM(入力シート!CO61,入力シート!CQ61,入力シート!CU61,入力シート!CW61,入力シート!CZ61,入力シート!DC61,入力シート!DF61,入力シート!DI61,入力シート!DL61,入力シート!DO61,入力シート!DR61,入力シート!DU61,入力シート!DX61,入力シート!EA61)</f>
        <v>0</v>
      </c>
      <c r="T64" s="66">
        <f>COUNTA(入力シート!CO61,入力シート!CQ61,入力シート!CS61,入力シート!CU61,入力シート!CW61,入力シート!CZ61,入力シート!DC61,入力シート!DF61,入力シート!DI61,入力シート!DL61,入力シート!DO61,入力シート!DR61,入力シート!DU61,入力シート!DX61,入力シート!EA61)</f>
        <v>0</v>
      </c>
      <c r="U64" s="70" t="str">
        <f t="shared" si="5"/>
        <v>OK</v>
      </c>
      <c r="V64" s="66">
        <f>入力シート!O61</f>
        <v>0</v>
      </c>
      <c r="W64" s="74">
        <f>SUM(入力シート!BN61,入力シート!BQ61,入力シート!BT61,入力シート!BW61,入力シート!BZ61,入力シート!CC61,入力シート!CF61,入力シート!CI61,入力シート!CL61)</f>
        <v>0</v>
      </c>
      <c r="X64" s="70" t="str">
        <f t="shared" si="6"/>
        <v>OK</v>
      </c>
      <c r="Y64" s="66">
        <f>入力シート!BP61</f>
        <v>0</v>
      </c>
      <c r="Z64" s="66" t="str">
        <f>IF(ISERROR(入力シート!BO61/入力シート!$FQ61*100),"",入力シート!BO61/入力シート!$FQ61*100)</f>
        <v/>
      </c>
      <c r="AA64" s="70" t="str">
        <f t="shared" si="7"/>
        <v>OK</v>
      </c>
      <c r="AB64" s="66">
        <f>入力シート!BS61</f>
        <v>0</v>
      </c>
      <c r="AC64" s="66" t="str">
        <f>IF(ISERROR(入力シート!BR61/入力シート!$FQ61*100),"",入力シート!BR61/入力シート!$FQ61*100)</f>
        <v/>
      </c>
      <c r="AD64" s="70" t="str">
        <f t="shared" si="8"/>
        <v>OK</v>
      </c>
      <c r="AE64" s="66">
        <f>入力シート!BV61</f>
        <v>0</v>
      </c>
      <c r="AF64" s="66" t="str">
        <f>IF(ISERROR(入力シート!BU61/入力シート!$FQ61*100),"",入力シート!BU61/入力シート!$FQ61*100)</f>
        <v/>
      </c>
      <c r="AG64" s="70" t="str">
        <f t="shared" si="9"/>
        <v>OK</v>
      </c>
      <c r="AH64" s="66">
        <f>入力シート!BY61</f>
        <v>0</v>
      </c>
      <c r="AI64" s="66" t="str">
        <f>IF(ISERROR(入力シート!BX61/入力シート!$FQ61*100),"",入力シート!BX61/入力シート!$FQ61*100)</f>
        <v/>
      </c>
      <c r="AJ64" s="70" t="str">
        <f t="shared" si="10"/>
        <v>OK</v>
      </c>
      <c r="AK64" s="66">
        <f>入力シート!CB61</f>
        <v>0</v>
      </c>
      <c r="AL64" s="66" t="str">
        <f>IF(ISERROR(入力シート!CA61/入力シート!$FQ61*100),"",入力シート!CA61/入力シート!$FQ61*100)</f>
        <v/>
      </c>
      <c r="AM64" s="70" t="str">
        <f t="shared" si="11"/>
        <v>OK</v>
      </c>
      <c r="AN64" s="66">
        <f>入力シート!CE61</f>
        <v>0</v>
      </c>
      <c r="AO64" s="66" t="str">
        <f>IF(ISERROR(入力シート!CD61/入力シート!$FQ61*100),"",入力シート!CD61/入力シート!$FQ61*100)</f>
        <v/>
      </c>
      <c r="AP64" s="70" t="str">
        <f t="shared" si="12"/>
        <v>OK</v>
      </c>
      <c r="AQ64" s="66">
        <f>入力シート!CH61</f>
        <v>0</v>
      </c>
      <c r="AR64" s="66" t="str">
        <f>IF(ISERROR(入力シート!CG61/入力シート!$FQ61*100),"",入力シート!CG61/入力シート!$FQ61*100)</f>
        <v/>
      </c>
      <c r="AS64" s="70" t="str">
        <f t="shared" si="13"/>
        <v>OK</v>
      </c>
      <c r="AT64" s="66">
        <f>入力シート!CK61</f>
        <v>0</v>
      </c>
      <c r="AU64" s="66" t="str">
        <f>IF(ISERROR(入力シート!CJ61/入力シート!$FQ61*100),"",入力シート!CJ61/入力シート!$FQ61*100)</f>
        <v/>
      </c>
      <c r="AV64" s="70" t="str">
        <f t="shared" si="14"/>
        <v>OK</v>
      </c>
      <c r="AW64" s="66">
        <f>入力シート!CN61</f>
        <v>0</v>
      </c>
      <c r="AX64" s="66" t="str">
        <f>IF(ISERROR(入力シート!CM61/入力シート!$FQ61*100),"",入力シート!CM61/入力シート!$FQ61*100)</f>
        <v/>
      </c>
      <c r="AY64" s="70" t="str">
        <f t="shared" si="15"/>
        <v>OK</v>
      </c>
      <c r="AZ64" s="68">
        <f>入力シート!EC61</f>
        <v>0</v>
      </c>
      <c r="BA64" s="68">
        <f>入力シート!FU61</f>
        <v>0</v>
      </c>
    </row>
    <row r="65" spans="1:53" ht="17.25" x14ac:dyDescent="0.15">
      <c r="A65" s="66">
        <f>入力シート!B62</f>
        <v>0</v>
      </c>
      <c r="B65" s="67">
        <f t="shared" si="0"/>
        <v>0</v>
      </c>
      <c r="C65" s="68">
        <f>入力シート!FQ62</f>
        <v>0</v>
      </c>
      <c r="D65" s="66">
        <f>入力シート!X62/1000000</f>
        <v>0</v>
      </c>
      <c r="E65" s="68">
        <f>SUM(入力シート!BO62,入力シート!BR62,入力シート!BU62,入力シート!BX62,入力シート!CA62,入力シート!CD62,入力シート!CG62,入力シート!CJ62,入力シート!CM62)</f>
        <v>0</v>
      </c>
      <c r="F65" s="69"/>
      <c r="G65" s="70" t="str">
        <f t="shared" si="1"/>
        <v>OK</v>
      </c>
      <c r="H65" s="68">
        <f>入力シート!X62</f>
        <v>0</v>
      </c>
      <c r="I65" s="71">
        <f>SUM(入力シート!AB62,入力シート!AF62,入力シート!AJ62,入力シート!AN62,入力シート!AR62,入力シート!AV62,入力シート!AZ62,入力シート!BD62,入力シート!BH62,入力シート!BL62)</f>
        <v>0</v>
      </c>
      <c r="J65" s="72" t="str">
        <f t="shared" si="2"/>
        <v>OK</v>
      </c>
      <c r="K65" s="73">
        <f>入力シート!M62</f>
        <v>0</v>
      </c>
      <c r="L65" s="73">
        <f>COUNTA(入力シート!Z62,入力シート!AD62,入力シート!AH62,入力シート!AL62,入力シート!AP62,入力シート!AT62,入力シート!AX62,入力シート!BB62,入力シート!BF62,入力シート!BJ62)</f>
        <v>0</v>
      </c>
      <c r="M65" s="70" t="str">
        <f t="shared" si="3"/>
        <v>OK</v>
      </c>
      <c r="N65" s="66">
        <f>ROUNDDOWN(入力シート!X62/(入力シート!FQ62*1000000+999999)*100,0)</f>
        <v>0</v>
      </c>
      <c r="O65" s="66">
        <f>入力シート!Y62</f>
        <v>0</v>
      </c>
      <c r="P65" s="66" t="str">
        <f>IF(ISERROR(ROUNDUP(入力シート!X62/(入力シート!FQ62*1000000)*100,0)),"",ROUNDUP(入力シート!X62/(入力シート!FQ62*1000000)*100,0))</f>
        <v/>
      </c>
      <c r="Q65" s="70" t="str">
        <f t="shared" si="4"/>
        <v>OK</v>
      </c>
      <c r="R65" s="68">
        <f>入力シート!EC62</f>
        <v>0</v>
      </c>
      <c r="S65" s="68">
        <f>SUM(入力シート!CO62,入力シート!CQ62,入力シート!CU62,入力シート!CW62,入力シート!CZ62,入力シート!DC62,入力シート!DF62,入力シート!DI62,入力シート!DL62,入力シート!DO62,入力シート!DR62,入力シート!DU62,入力シート!DX62,入力シート!EA62)</f>
        <v>0</v>
      </c>
      <c r="T65" s="66">
        <f>COUNTA(入力シート!CO62,入力シート!CQ62,入力シート!CS62,入力シート!CU62,入力シート!CW62,入力シート!CZ62,入力シート!DC62,入力シート!DF62,入力シート!DI62,入力シート!DL62,入力シート!DO62,入力シート!DR62,入力シート!DU62,入力シート!DX62,入力シート!EA62)</f>
        <v>0</v>
      </c>
      <c r="U65" s="70" t="str">
        <f t="shared" si="5"/>
        <v>OK</v>
      </c>
      <c r="V65" s="66">
        <f>入力シート!O62</f>
        <v>0</v>
      </c>
      <c r="W65" s="74">
        <f>SUM(入力シート!BN62,入力シート!BQ62,入力シート!BT62,入力シート!BW62,入力シート!BZ62,入力シート!CC62,入力シート!CF62,入力シート!CI62,入力シート!CL62)</f>
        <v>0</v>
      </c>
      <c r="X65" s="70" t="str">
        <f t="shared" si="6"/>
        <v>OK</v>
      </c>
      <c r="Y65" s="66">
        <f>入力シート!BP62</f>
        <v>0</v>
      </c>
      <c r="Z65" s="66" t="str">
        <f>IF(ISERROR(入力シート!BO62/入力シート!$FQ62*100),"",入力シート!BO62/入力シート!$FQ62*100)</f>
        <v/>
      </c>
      <c r="AA65" s="70" t="str">
        <f t="shared" si="7"/>
        <v>OK</v>
      </c>
      <c r="AB65" s="66">
        <f>入力シート!BS62</f>
        <v>0</v>
      </c>
      <c r="AC65" s="66" t="str">
        <f>IF(ISERROR(入力シート!BR62/入力シート!$FQ62*100),"",入力シート!BR62/入力シート!$FQ62*100)</f>
        <v/>
      </c>
      <c r="AD65" s="70" t="str">
        <f t="shared" si="8"/>
        <v>OK</v>
      </c>
      <c r="AE65" s="66">
        <f>入力シート!BV62</f>
        <v>0</v>
      </c>
      <c r="AF65" s="66" t="str">
        <f>IF(ISERROR(入力シート!BU62/入力シート!$FQ62*100),"",入力シート!BU62/入力シート!$FQ62*100)</f>
        <v/>
      </c>
      <c r="AG65" s="70" t="str">
        <f t="shared" si="9"/>
        <v>OK</v>
      </c>
      <c r="AH65" s="66">
        <f>入力シート!BY62</f>
        <v>0</v>
      </c>
      <c r="AI65" s="66" t="str">
        <f>IF(ISERROR(入力シート!BX62/入力シート!$FQ62*100),"",入力シート!BX62/入力シート!$FQ62*100)</f>
        <v/>
      </c>
      <c r="AJ65" s="70" t="str">
        <f t="shared" si="10"/>
        <v>OK</v>
      </c>
      <c r="AK65" s="66">
        <f>入力シート!CB62</f>
        <v>0</v>
      </c>
      <c r="AL65" s="66" t="str">
        <f>IF(ISERROR(入力シート!CA62/入力シート!$FQ62*100),"",入力シート!CA62/入力シート!$FQ62*100)</f>
        <v/>
      </c>
      <c r="AM65" s="70" t="str">
        <f t="shared" si="11"/>
        <v>OK</v>
      </c>
      <c r="AN65" s="66">
        <f>入力シート!CE62</f>
        <v>0</v>
      </c>
      <c r="AO65" s="66" t="str">
        <f>IF(ISERROR(入力シート!CD62/入力シート!$FQ62*100),"",入力シート!CD62/入力シート!$FQ62*100)</f>
        <v/>
      </c>
      <c r="AP65" s="70" t="str">
        <f t="shared" si="12"/>
        <v>OK</v>
      </c>
      <c r="AQ65" s="66">
        <f>入力シート!CH62</f>
        <v>0</v>
      </c>
      <c r="AR65" s="66" t="str">
        <f>IF(ISERROR(入力シート!CG62/入力シート!$FQ62*100),"",入力シート!CG62/入力シート!$FQ62*100)</f>
        <v/>
      </c>
      <c r="AS65" s="70" t="str">
        <f t="shared" si="13"/>
        <v>OK</v>
      </c>
      <c r="AT65" s="66">
        <f>入力シート!CK62</f>
        <v>0</v>
      </c>
      <c r="AU65" s="66" t="str">
        <f>IF(ISERROR(入力シート!CJ62/入力シート!$FQ62*100),"",入力シート!CJ62/入力シート!$FQ62*100)</f>
        <v/>
      </c>
      <c r="AV65" s="70" t="str">
        <f t="shared" si="14"/>
        <v>OK</v>
      </c>
      <c r="AW65" s="66">
        <f>入力シート!CN62</f>
        <v>0</v>
      </c>
      <c r="AX65" s="66" t="str">
        <f>IF(ISERROR(入力シート!CM62/入力シート!$FQ62*100),"",入力シート!CM62/入力シート!$FQ62*100)</f>
        <v/>
      </c>
      <c r="AY65" s="70" t="str">
        <f t="shared" si="15"/>
        <v>OK</v>
      </c>
      <c r="AZ65" s="68">
        <f>入力シート!EC62</f>
        <v>0</v>
      </c>
      <c r="BA65" s="68">
        <f>入力シート!FU62</f>
        <v>0</v>
      </c>
    </row>
    <row r="66" spans="1:53" ht="17.25" x14ac:dyDescent="0.15">
      <c r="A66" s="66">
        <f>入力シート!B63</f>
        <v>0</v>
      </c>
      <c r="B66" s="67">
        <f t="shared" si="0"/>
        <v>0</v>
      </c>
      <c r="C66" s="68">
        <f>入力シート!FQ63</f>
        <v>0</v>
      </c>
      <c r="D66" s="66">
        <f>入力シート!X63/1000000</f>
        <v>0</v>
      </c>
      <c r="E66" s="68">
        <f>SUM(入力シート!BO63,入力シート!BR63,入力シート!BU63,入力シート!BX63,入力シート!CA63,入力シート!CD63,入力シート!CG63,入力シート!CJ63,入力シート!CM63)</f>
        <v>0</v>
      </c>
      <c r="F66" s="69"/>
      <c r="G66" s="70" t="str">
        <f t="shared" si="1"/>
        <v>OK</v>
      </c>
      <c r="H66" s="68">
        <f>入力シート!X63</f>
        <v>0</v>
      </c>
      <c r="I66" s="71">
        <f>SUM(入力シート!AB63,入力シート!AF63,入力シート!AJ63,入力シート!AN63,入力シート!AR63,入力シート!AV63,入力シート!AZ63,入力シート!BD63,入力シート!BH63,入力シート!BL63)</f>
        <v>0</v>
      </c>
      <c r="J66" s="72" t="str">
        <f t="shared" si="2"/>
        <v>OK</v>
      </c>
      <c r="K66" s="73">
        <f>入力シート!M63</f>
        <v>0</v>
      </c>
      <c r="L66" s="73">
        <f>COUNTA(入力シート!Z63,入力シート!AD63,入力シート!AH63,入力シート!AL63,入力シート!AP63,入力シート!AT63,入力シート!AX63,入力シート!BB63,入力シート!BF63,入力シート!BJ63)</f>
        <v>0</v>
      </c>
      <c r="M66" s="70" t="str">
        <f t="shared" si="3"/>
        <v>OK</v>
      </c>
      <c r="N66" s="66">
        <f>ROUNDDOWN(入力シート!X63/(入力シート!FQ63*1000000+999999)*100,0)</f>
        <v>0</v>
      </c>
      <c r="O66" s="66">
        <f>入力シート!Y63</f>
        <v>0</v>
      </c>
      <c r="P66" s="66" t="str">
        <f>IF(ISERROR(ROUNDUP(入力シート!X63/(入力シート!FQ63*1000000)*100,0)),"",ROUNDUP(入力シート!X63/(入力シート!FQ63*1000000)*100,0))</f>
        <v/>
      </c>
      <c r="Q66" s="70" t="str">
        <f t="shared" si="4"/>
        <v>OK</v>
      </c>
      <c r="R66" s="68">
        <f>入力シート!EC63</f>
        <v>0</v>
      </c>
      <c r="S66" s="68">
        <f>SUM(入力シート!CO63,入力シート!CQ63,入力シート!CU63,入力シート!CW63,入力シート!CZ63,入力シート!DC63,入力シート!DF63,入力シート!DI63,入力シート!DL63,入力シート!DO63,入力シート!DR63,入力シート!DU63,入力シート!DX63,入力シート!EA63)</f>
        <v>0</v>
      </c>
      <c r="T66" s="66">
        <f>COUNTA(入力シート!CO63,入力シート!CQ63,入力シート!CS63,入力シート!CU63,入力シート!CW63,入力シート!CZ63,入力シート!DC63,入力シート!DF63,入力シート!DI63,入力シート!DL63,入力シート!DO63,入力シート!DR63,入力シート!DU63,入力シート!DX63,入力シート!EA63)</f>
        <v>0</v>
      </c>
      <c r="U66" s="70" t="str">
        <f t="shared" si="5"/>
        <v>OK</v>
      </c>
      <c r="V66" s="66">
        <f>入力シート!O63</f>
        <v>0</v>
      </c>
      <c r="W66" s="74">
        <f>SUM(入力シート!BN63,入力シート!BQ63,入力シート!BT63,入力シート!BW63,入力シート!BZ63,入力シート!CC63,入力シート!CF63,入力シート!CI63,入力シート!CL63)</f>
        <v>0</v>
      </c>
      <c r="X66" s="70" t="str">
        <f t="shared" si="6"/>
        <v>OK</v>
      </c>
      <c r="Y66" s="66">
        <f>入力シート!BP63</f>
        <v>0</v>
      </c>
      <c r="Z66" s="66" t="str">
        <f>IF(ISERROR(入力シート!BO63/入力シート!$FQ63*100),"",入力シート!BO63/入力シート!$FQ63*100)</f>
        <v/>
      </c>
      <c r="AA66" s="70" t="str">
        <f t="shared" si="7"/>
        <v>OK</v>
      </c>
      <c r="AB66" s="66">
        <f>入力シート!BS63</f>
        <v>0</v>
      </c>
      <c r="AC66" s="66" t="str">
        <f>IF(ISERROR(入力シート!BR63/入力シート!$FQ63*100),"",入力シート!BR63/入力シート!$FQ63*100)</f>
        <v/>
      </c>
      <c r="AD66" s="70" t="str">
        <f t="shared" si="8"/>
        <v>OK</v>
      </c>
      <c r="AE66" s="66">
        <f>入力シート!BV63</f>
        <v>0</v>
      </c>
      <c r="AF66" s="66" t="str">
        <f>IF(ISERROR(入力シート!BU63/入力シート!$FQ63*100),"",入力シート!BU63/入力シート!$FQ63*100)</f>
        <v/>
      </c>
      <c r="AG66" s="70" t="str">
        <f t="shared" si="9"/>
        <v>OK</v>
      </c>
      <c r="AH66" s="66">
        <f>入力シート!BY63</f>
        <v>0</v>
      </c>
      <c r="AI66" s="66" t="str">
        <f>IF(ISERROR(入力シート!BX63/入力シート!$FQ63*100),"",入力シート!BX63/入力シート!$FQ63*100)</f>
        <v/>
      </c>
      <c r="AJ66" s="70" t="str">
        <f t="shared" si="10"/>
        <v>OK</v>
      </c>
      <c r="AK66" s="66">
        <f>入力シート!CB63</f>
        <v>0</v>
      </c>
      <c r="AL66" s="66" t="str">
        <f>IF(ISERROR(入力シート!CA63/入力シート!$FQ63*100),"",入力シート!CA63/入力シート!$FQ63*100)</f>
        <v/>
      </c>
      <c r="AM66" s="70" t="str">
        <f t="shared" si="11"/>
        <v>OK</v>
      </c>
      <c r="AN66" s="66">
        <f>入力シート!CE63</f>
        <v>0</v>
      </c>
      <c r="AO66" s="66" t="str">
        <f>IF(ISERROR(入力シート!CD63/入力シート!$FQ63*100),"",入力シート!CD63/入力シート!$FQ63*100)</f>
        <v/>
      </c>
      <c r="AP66" s="70" t="str">
        <f t="shared" si="12"/>
        <v>OK</v>
      </c>
      <c r="AQ66" s="66">
        <f>入力シート!CH63</f>
        <v>0</v>
      </c>
      <c r="AR66" s="66" t="str">
        <f>IF(ISERROR(入力シート!CG63/入力シート!$FQ63*100),"",入力シート!CG63/入力シート!$FQ63*100)</f>
        <v/>
      </c>
      <c r="AS66" s="70" t="str">
        <f t="shared" si="13"/>
        <v>OK</v>
      </c>
      <c r="AT66" s="66">
        <f>入力シート!CK63</f>
        <v>0</v>
      </c>
      <c r="AU66" s="66" t="str">
        <f>IF(ISERROR(入力シート!CJ63/入力シート!$FQ63*100),"",入力シート!CJ63/入力シート!$FQ63*100)</f>
        <v/>
      </c>
      <c r="AV66" s="70" t="str">
        <f t="shared" si="14"/>
        <v>OK</v>
      </c>
      <c r="AW66" s="66">
        <f>入力シート!CN63</f>
        <v>0</v>
      </c>
      <c r="AX66" s="66" t="str">
        <f>IF(ISERROR(入力シート!CM63/入力シート!$FQ63*100),"",入力シート!CM63/入力シート!$FQ63*100)</f>
        <v/>
      </c>
      <c r="AY66" s="70" t="str">
        <f t="shared" si="15"/>
        <v>OK</v>
      </c>
      <c r="AZ66" s="68">
        <f>入力シート!EC63</f>
        <v>0</v>
      </c>
      <c r="BA66" s="68">
        <f>入力シート!FU63</f>
        <v>0</v>
      </c>
    </row>
    <row r="67" spans="1:53" ht="17.25" x14ac:dyDescent="0.15">
      <c r="A67" s="66">
        <f>入力シート!B64</f>
        <v>0</v>
      </c>
      <c r="B67" s="67">
        <f t="shared" si="0"/>
        <v>0</v>
      </c>
      <c r="C67" s="68">
        <f>入力シート!FQ64</f>
        <v>0</v>
      </c>
      <c r="D67" s="66">
        <f>入力シート!X64/1000000</f>
        <v>0</v>
      </c>
      <c r="E67" s="68">
        <f>SUM(入力シート!BO64,入力シート!BR64,入力シート!BU64,入力シート!BX64,入力シート!CA64,入力シート!CD64,入力シート!CG64,入力シート!CJ64,入力シート!CM64)</f>
        <v>0</v>
      </c>
      <c r="F67" s="69"/>
      <c r="G67" s="70" t="str">
        <f t="shared" si="1"/>
        <v>OK</v>
      </c>
      <c r="H67" s="68">
        <f>入力シート!X64</f>
        <v>0</v>
      </c>
      <c r="I67" s="71">
        <f>SUM(入力シート!AB64,入力シート!AF64,入力シート!AJ64,入力シート!AN64,入力シート!AR64,入力シート!AV64,入力シート!AZ64,入力シート!BD64,入力シート!BH64,入力シート!BL64)</f>
        <v>0</v>
      </c>
      <c r="J67" s="72" t="str">
        <f t="shared" si="2"/>
        <v>OK</v>
      </c>
      <c r="K67" s="73">
        <f>入力シート!M64</f>
        <v>0</v>
      </c>
      <c r="L67" s="73">
        <f>COUNTA(入力シート!Z64,入力シート!AD64,入力シート!AH64,入力シート!AL64,入力シート!AP64,入力シート!AT64,入力シート!AX64,入力シート!BB64,入力シート!BF64,入力シート!BJ64)</f>
        <v>0</v>
      </c>
      <c r="M67" s="70" t="str">
        <f t="shared" si="3"/>
        <v>OK</v>
      </c>
      <c r="N67" s="66">
        <f>ROUNDDOWN(入力シート!X64/(入力シート!FQ64*1000000+999999)*100,0)</f>
        <v>0</v>
      </c>
      <c r="O67" s="66">
        <f>入力シート!Y64</f>
        <v>0</v>
      </c>
      <c r="P67" s="66" t="str">
        <f>IF(ISERROR(ROUNDUP(入力シート!X64/(入力シート!FQ64*1000000)*100,0)),"",ROUNDUP(入力シート!X64/(入力シート!FQ64*1000000)*100,0))</f>
        <v/>
      </c>
      <c r="Q67" s="70" t="str">
        <f t="shared" si="4"/>
        <v>OK</v>
      </c>
      <c r="R67" s="68">
        <f>入力シート!EC64</f>
        <v>0</v>
      </c>
      <c r="S67" s="68">
        <f>SUM(入力シート!CO64,入力シート!CQ64,入力シート!CU64,入力シート!CW64,入力シート!CZ64,入力シート!DC64,入力シート!DF64,入力シート!DI64,入力シート!DL64,入力シート!DO64,入力シート!DR64,入力シート!DU64,入力シート!DX64,入力シート!EA64)</f>
        <v>0</v>
      </c>
      <c r="T67" s="66">
        <f>COUNTA(入力シート!CO64,入力シート!CQ64,入力シート!CS64,入力シート!CU64,入力シート!CW64,入力シート!CZ64,入力シート!DC64,入力シート!DF64,入力シート!DI64,入力シート!DL64,入力シート!DO64,入力シート!DR64,入力シート!DU64,入力シート!DX64,入力シート!EA64)</f>
        <v>0</v>
      </c>
      <c r="U67" s="70" t="str">
        <f t="shared" si="5"/>
        <v>OK</v>
      </c>
      <c r="V67" s="66">
        <f>入力シート!O64</f>
        <v>0</v>
      </c>
      <c r="W67" s="74">
        <f>SUM(入力シート!BN64,入力シート!BQ64,入力シート!BT64,入力シート!BW64,入力シート!BZ64,入力シート!CC64,入力シート!CF64,入力シート!CI64,入力シート!CL64)</f>
        <v>0</v>
      </c>
      <c r="X67" s="70" t="str">
        <f t="shared" si="6"/>
        <v>OK</v>
      </c>
      <c r="Y67" s="66">
        <f>入力シート!BP64</f>
        <v>0</v>
      </c>
      <c r="Z67" s="66" t="str">
        <f>IF(ISERROR(入力シート!BO64/入力シート!$FQ64*100),"",入力シート!BO64/入力シート!$FQ64*100)</f>
        <v/>
      </c>
      <c r="AA67" s="70" t="str">
        <f t="shared" si="7"/>
        <v>OK</v>
      </c>
      <c r="AB67" s="66">
        <f>入力シート!BS64</f>
        <v>0</v>
      </c>
      <c r="AC67" s="66" t="str">
        <f>IF(ISERROR(入力シート!BR64/入力シート!$FQ64*100),"",入力シート!BR64/入力シート!$FQ64*100)</f>
        <v/>
      </c>
      <c r="AD67" s="70" t="str">
        <f t="shared" si="8"/>
        <v>OK</v>
      </c>
      <c r="AE67" s="66">
        <f>入力シート!BV64</f>
        <v>0</v>
      </c>
      <c r="AF67" s="66" t="str">
        <f>IF(ISERROR(入力シート!BU64/入力シート!$FQ64*100),"",入力シート!BU64/入力シート!$FQ64*100)</f>
        <v/>
      </c>
      <c r="AG67" s="70" t="str">
        <f t="shared" si="9"/>
        <v>OK</v>
      </c>
      <c r="AH67" s="66">
        <f>入力シート!BY64</f>
        <v>0</v>
      </c>
      <c r="AI67" s="66" t="str">
        <f>IF(ISERROR(入力シート!BX64/入力シート!$FQ64*100),"",入力シート!BX64/入力シート!$FQ64*100)</f>
        <v/>
      </c>
      <c r="AJ67" s="70" t="str">
        <f t="shared" si="10"/>
        <v>OK</v>
      </c>
      <c r="AK67" s="66">
        <f>入力シート!CB64</f>
        <v>0</v>
      </c>
      <c r="AL67" s="66" t="str">
        <f>IF(ISERROR(入力シート!CA64/入力シート!$FQ64*100),"",入力シート!CA64/入力シート!$FQ64*100)</f>
        <v/>
      </c>
      <c r="AM67" s="70" t="str">
        <f t="shared" si="11"/>
        <v>OK</v>
      </c>
      <c r="AN67" s="66">
        <f>入力シート!CE64</f>
        <v>0</v>
      </c>
      <c r="AO67" s="66" t="str">
        <f>IF(ISERROR(入力シート!CD64/入力シート!$FQ64*100),"",入力シート!CD64/入力シート!$FQ64*100)</f>
        <v/>
      </c>
      <c r="AP67" s="70" t="str">
        <f t="shared" si="12"/>
        <v>OK</v>
      </c>
      <c r="AQ67" s="66">
        <f>入力シート!CH64</f>
        <v>0</v>
      </c>
      <c r="AR67" s="66" t="str">
        <f>IF(ISERROR(入力シート!CG64/入力シート!$FQ64*100),"",入力シート!CG64/入力シート!$FQ64*100)</f>
        <v/>
      </c>
      <c r="AS67" s="70" t="str">
        <f t="shared" si="13"/>
        <v>OK</v>
      </c>
      <c r="AT67" s="66">
        <f>入力シート!CK64</f>
        <v>0</v>
      </c>
      <c r="AU67" s="66" t="str">
        <f>IF(ISERROR(入力シート!CJ64/入力シート!$FQ64*100),"",入力シート!CJ64/入力シート!$FQ64*100)</f>
        <v/>
      </c>
      <c r="AV67" s="70" t="str">
        <f t="shared" si="14"/>
        <v>OK</v>
      </c>
      <c r="AW67" s="66">
        <f>入力シート!CN64</f>
        <v>0</v>
      </c>
      <c r="AX67" s="66" t="str">
        <f>IF(ISERROR(入力シート!CM64/入力シート!$FQ64*100),"",入力シート!CM64/入力シート!$FQ64*100)</f>
        <v/>
      </c>
      <c r="AY67" s="70" t="str">
        <f t="shared" si="15"/>
        <v>OK</v>
      </c>
      <c r="AZ67" s="68">
        <f>入力シート!EC64</f>
        <v>0</v>
      </c>
      <c r="BA67" s="68">
        <f>入力シート!FU64</f>
        <v>0</v>
      </c>
    </row>
    <row r="68" spans="1:53" ht="17.25" x14ac:dyDescent="0.15">
      <c r="A68" s="66">
        <f>入力シート!B65</f>
        <v>0</v>
      </c>
      <c r="B68" s="67">
        <f t="shared" si="0"/>
        <v>0</v>
      </c>
      <c r="C68" s="68">
        <f>入力シート!FQ65</f>
        <v>0</v>
      </c>
      <c r="D68" s="66">
        <f>入力シート!X65/1000000</f>
        <v>0</v>
      </c>
      <c r="E68" s="68">
        <f>SUM(入力シート!BO65,入力シート!BR65,入力シート!BU65,入力シート!BX65,入力シート!CA65,入力シート!CD65,入力シート!CG65,入力シート!CJ65,入力シート!CM65)</f>
        <v>0</v>
      </c>
      <c r="F68" s="69"/>
      <c r="G68" s="70" t="str">
        <f t="shared" si="1"/>
        <v>OK</v>
      </c>
      <c r="H68" s="68">
        <f>入力シート!X65</f>
        <v>0</v>
      </c>
      <c r="I68" s="71">
        <f>SUM(入力シート!AB65,入力シート!AF65,入力シート!AJ65,入力シート!AN65,入力シート!AR65,入力シート!AV65,入力シート!AZ65,入力シート!BD65,入力シート!BH65,入力シート!BL65)</f>
        <v>0</v>
      </c>
      <c r="J68" s="72" t="str">
        <f t="shared" si="2"/>
        <v>OK</v>
      </c>
      <c r="K68" s="73">
        <f>入力シート!M65</f>
        <v>0</v>
      </c>
      <c r="L68" s="73">
        <f>COUNTA(入力シート!Z65,入力シート!AD65,入力シート!AH65,入力シート!AL65,入力シート!AP65,入力シート!AT65,入力シート!AX65,入力シート!BB65,入力シート!BF65,入力シート!BJ65)</f>
        <v>0</v>
      </c>
      <c r="M68" s="70" t="str">
        <f t="shared" si="3"/>
        <v>OK</v>
      </c>
      <c r="N68" s="66">
        <f>ROUNDDOWN(入力シート!X65/(入力シート!FQ65*1000000+999999)*100,0)</f>
        <v>0</v>
      </c>
      <c r="O68" s="66">
        <f>入力シート!Y65</f>
        <v>0</v>
      </c>
      <c r="P68" s="66" t="str">
        <f>IF(ISERROR(ROUNDUP(入力シート!X65/(入力シート!FQ65*1000000)*100,0)),"",ROUNDUP(入力シート!X65/(入力シート!FQ65*1000000)*100,0))</f>
        <v/>
      </c>
      <c r="Q68" s="70" t="str">
        <f t="shared" si="4"/>
        <v>OK</v>
      </c>
      <c r="R68" s="68">
        <f>入力シート!EC65</f>
        <v>0</v>
      </c>
      <c r="S68" s="68">
        <f>SUM(入力シート!CO65,入力シート!CQ65,入力シート!CU65,入力シート!CW65,入力シート!CZ65,入力シート!DC65,入力シート!DF65,入力シート!DI65,入力シート!DL65,入力シート!DO65,入力シート!DR65,入力シート!DU65,入力シート!DX65,入力シート!EA65)</f>
        <v>0</v>
      </c>
      <c r="T68" s="66">
        <f>COUNTA(入力シート!CO65,入力シート!CQ65,入力シート!CS65,入力シート!CU65,入力シート!CW65,入力シート!CZ65,入力シート!DC65,入力シート!DF65,入力シート!DI65,入力シート!DL65,入力シート!DO65,入力シート!DR65,入力シート!DU65,入力シート!DX65,入力シート!EA65)</f>
        <v>0</v>
      </c>
      <c r="U68" s="70" t="str">
        <f t="shared" si="5"/>
        <v>OK</v>
      </c>
      <c r="V68" s="66">
        <f>入力シート!O65</f>
        <v>0</v>
      </c>
      <c r="W68" s="74">
        <f>SUM(入力シート!BN65,入力シート!BQ65,入力シート!BT65,入力シート!BW65,入力シート!BZ65,入力シート!CC65,入力シート!CF65,入力シート!CI65,入力シート!CL65)</f>
        <v>0</v>
      </c>
      <c r="X68" s="70" t="str">
        <f t="shared" si="6"/>
        <v>OK</v>
      </c>
      <c r="Y68" s="66">
        <f>入力シート!BP65</f>
        <v>0</v>
      </c>
      <c r="Z68" s="66" t="str">
        <f>IF(ISERROR(入力シート!BO65/入力シート!$FQ65*100),"",入力シート!BO65/入力シート!$FQ65*100)</f>
        <v/>
      </c>
      <c r="AA68" s="70" t="str">
        <f t="shared" si="7"/>
        <v>OK</v>
      </c>
      <c r="AB68" s="66">
        <f>入力シート!BS65</f>
        <v>0</v>
      </c>
      <c r="AC68" s="66" t="str">
        <f>IF(ISERROR(入力シート!BR65/入力シート!$FQ65*100),"",入力シート!BR65/入力シート!$FQ65*100)</f>
        <v/>
      </c>
      <c r="AD68" s="70" t="str">
        <f t="shared" si="8"/>
        <v>OK</v>
      </c>
      <c r="AE68" s="66">
        <f>入力シート!BV65</f>
        <v>0</v>
      </c>
      <c r="AF68" s="66" t="str">
        <f>IF(ISERROR(入力シート!BU65/入力シート!$FQ65*100),"",入力シート!BU65/入力シート!$FQ65*100)</f>
        <v/>
      </c>
      <c r="AG68" s="70" t="str">
        <f t="shared" si="9"/>
        <v>OK</v>
      </c>
      <c r="AH68" s="66">
        <f>入力シート!BY65</f>
        <v>0</v>
      </c>
      <c r="AI68" s="66" t="str">
        <f>IF(ISERROR(入力シート!BX65/入力シート!$FQ65*100),"",入力シート!BX65/入力シート!$FQ65*100)</f>
        <v/>
      </c>
      <c r="AJ68" s="70" t="str">
        <f t="shared" si="10"/>
        <v>OK</v>
      </c>
      <c r="AK68" s="66">
        <f>入力シート!CB65</f>
        <v>0</v>
      </c>
      <c r="AL68" s="66" t="str">
        <f>IF(ISERROR(入力シート!CA65/入力シート!$FQ65*100),"",入力シート!CA65/入力シート!$FQ65*100)</f>
        <v/>
      </c>
      <c r="AM68" s="70" t="str">
        <f t="shared" si="11"/>
        <v>OK</v>
      </c>
      <c r="AN68" s="66">
        <f>入力シート!CE65</f>
        <v>0</v>
      </c>
      <c r="AO68" s="66" t="str">
        <f>IF(ISERROR(入力シート!CD65/入力シート!$FQ65*100),"",入力シート!CD65/入力シート!$FQ65*100)</f>
        <v/>
      </c>
      <c r="AP68" s="70" t="str">
        <f t="shared" si="12"/>
        <v>OK</v>
      </c>
      <c r="AQ68" s="66">
        <f>入力シート!CH65</f>
        <v>0</v>
      </c>
      <c r="AR68" s="66" t="str">
        <f>IF(ISERROR(入力シート!CG65/入力シート!$FQ65*100),"",入力シート!CG65/入力シート!$FQ65*100)</f>
        <v/>
      </c>
      <c r="AS68" s="70" t="str">
        <f t="shared" si="13"/>
        <v>OK</v>
      </c>
      <c r="AT68" s="66">
        <f>入力シート!CK65</f>
        <v>0</v>
      </c>
      <c r="AU68" s="66" t="str">
        <f>IF(ISERROR(入力シート!CJ65/入力シート!$FQ65*100),"",入力シート!CJ65/入力シート!$FQ65*100)</f>
        <v/>
      </c>
      <c r="AV68" s="70" t="str">
        <f t="shared" si="14"/>
        <v>OK</v>
      </c>
      <c r="AW68" s="66">
        <f>入力シート!CN65</f>
        <v>0</v>
      </c>
      <c r="AX68" s="66" t="str">
        <f>IF(ISERROR(入力シート!CM65/入力シート!$FQ65*100),"",入力シート!CM65/入力シート!$FQ65*100)</f>
        <v/>
      </c>
      <c r="AY68" s="70" t="str">
        <f t="shared" si="15"/>
        <v>OK</v>
      </c>
      <c r="AZ68" s="68">
        <f>入力シート!EC65</f>
        <v>0</v>
      </c>
      <c r="BA68" s="68">
        <f>入力シート!FU65</f>
        <v>0</v>
      </c>
    </row>
    <row r="69" spans="1:53" ht="17.25" x14ac:dyDescent="0.15">
      <c r="A69" s="66">
        <f>入力シート!B66</f>
        <v>0</v>
      </c>
      <c r="B69" s="67">
        <f t="shared" si="0"/>
        <v>0</v>
      </c>
      <c r="C69" s="68">
        <f>入力シート!FQ66</f>
        <v>0</v>
      </c>
      <c r="D69" s="66">
        <f>入力シート!X66/1000000</f>
        <v>0</v>
      </c>
      <c r="E69" s="68">
        <f>SUM(入力シート!BO66,入力シート!BR66,入力シート!BU66,入力シート!BX66,入力シート!CA66,入力シート!CD66,入力シート!CG66,入力シート!CJ66,入力シート!CM66)</f>
        <v>0</v>
      </c>
      <c r="F69" s="69"/>
      <c r="G69" s="70" t="str">
        <f t="shared" si="1"/>
        <v>OK</v>
      </c>
      <c r="H69" s="68">
        <f>入力シート!X66</f>
        <v>0</v>
      </c>
      <c r="I69" s="71">
        <f>SUM(入力シート!AB66,入力シート!AF66,入力シート!AJ66,入力シート!AN66,入力シート!AR66,入力シート!AV66,入力シート!AZ66,入力シート!BD66,入力シート!BH66,入力シート!BL66)</f>
        <v>0</v>
      </c>
      <c r="J69" s="72" t="str">
        <f t="shared" si="2"/>
        <v>OK</v>
      </c>
      <c r="K69" s="73">
        <f>入力シート!M66</f>
        <v>0</v>
      </c>
      <c r="L69" s="73">
        <f>COUNTA(入力シート!Z66,入力シート!AD66,入力シート!AH66,入力シート!AL66,入力シート!AP66,入力シート!AT66,入力シート!AX66,入力シート!BB66,入力シート!BF66,入力シート!BJ66)</f>
        <v>0</v>
      </c>
      <c r="M69" s="70" t="str">
        <f t="shared" si="3"/>
        <v>OK</v>
      </c>
      <c r="N69" s="66">
        <f>ROUNDDOWN(入力シート!X66/(入力シート!FQ66*1000000+999999)*100,0)</f>
        <v>0</v>
      </c>
      <c r="O69" s="66">
        <f>入力シート!Y66</f>
        <v>0</v>
      </c>
      <c r="P69" s="66" t="str">
        <f>IF(ISERROR(ROUNDUP(入力シート!X66/(入力シート!FQ66*1000000)*100,0)),"",ROUNDUP(入力シート!X66/(入力シート!FQ66*1000000)*100,0))</f>
        <v/>
      </c>
      <c r="Q69" s="70" t="str">
        <f t="shared" si="4"/>
        <v>OK</v>
      </c>
      <c r="R69" s="68">
        <f>入力シート!EC66</f>
        <v>0</v>
      </c>
      <c r="S69" s="68">
        <f>SUM(入力シート!CO66,入力シート!CQ66,入力シート!CU66,入力シート!CW66,入力シート!CZ66,入力シート!DC66,入力シート!DF66,入力シート!DI66,入力シート!DL66,入力シート!DO66,入力シート!DR66,入力シート!DU66,入力シート!DX66,入力シート!EA66)</f>
        <v>0</v>
      </c>
      <c r="T69" s="66">
        <f>COUNTA(入力シート!CO66,入力シート!CQ66,入力シート!CS66,入力シート!CU66,入力シート!CW66,入力シート!CZ66,入力シート!DC66,入力シート!DF66,入力シート!DI66,入力シート!DL66,入力シート!DO66,入力シート!DR66,入力シート!DU66,入力シート!DX66,入力シート!EA66)</f>
        <v>0</v>
      </c>
      <c r="U69" s="70" t="str">
        <f t="shared" si="5"/>
        <v>OK</v>
      </c>
      <c r="V69" s="66">
        <f>入力シート!O66</f>
        <v>0</v>
      </c>
      <c r="W69" s="74">
        <f>SUM(入力シート!BN66,入力シート!BQ66,入力シート!BT66,入力シート!BW66,入力シート!BZ66,入力シート!CC66,入力シート!CF66,入力シート!CI66,入力シート!CL66)</f>
        <v>0</v>
      </c>
      <c r="X69" s="70" t="str">
        <f t="shared" si="6"/>
        <v>OK</v>
      </c>
      <c r="Y69" s="66">
        <f>入力シート!BP66</f>
        <v>0</v>
      </c>
      <c r="Z69" s="66" t="str">
        <f>IF(ISERROR(入力シート!BO66/入力シート!$FQ66*100),"",入力シート!BO66/入力シート!$FQ66*100)</f>
        <v/>
      </c>
      <c r="AA69" s="70" t="str">
        <f t="shared" si="7"/>
        <v>OK</v>
      </c>
      <c r="AB69" s="66">
        <f>入力シート!BS66</f>
        <v>0</v>
      </c>
      <c r="AC69" s="66" t="str">
        <f>IF(ISERROR(入力シート!BR66/入力シート!$FQ66*100),"",入力シート!BR66/入力シート!$FQ66*100)</f>
        <v/>
      </c>
      <c r="AD69" s="70" t="str">
        <f t="shared" si="8"/>
        <v>OK</v>
      </c>
      <c r="AE69" s="66">
        <f>入力シート!BV66</f>
        <v>0</v>
      </c>
      <c r="AF69" s="66" t="str">
        <f>IF(ISERROR(入力シート!BU66/入力シート!$FQ66*100),"",入力シート!BU66/入力シート!$FQ66*100)</f>
        <v/>
      </c>
      <c r="AG69" s="70" t="str">
        <f t="shared" si="9"/>
        <v>OK</v>
      </c>
      <c r="AH69" s="66">
        <f>入力シート!BY66</f>
        <v>0</v>
      </c>
      <c r="AI69" s="66" t="str">
        <f>IF(ISERROR(入力シート!BX66/入力シート!$FQ66*100),"",入力シート!BX66/入力シート!$FQ66*100)</f>
        <v/>
      </c>
      <c r="AJ69" s="70" t="str">
        <f t="shared" si="10"/>
        <v>OK</v>
      </c>
      <c r="AK69" s="66">
        <f>入力シート!CB66</f>
        <v>0</v>
      </c>
      <c r="AL69" s="66" t="str">
        <f>IF(ISERROR(入力シート!CA66/入力シート!$FQ66*100),"",入力シート!CA66/入力シート!$FQ66*100)</f>
        <v/>
      </c>
      <c r="AM69" s="70" t="str">
        <f t="shared" si="11"/>
        <v>OK</v>
      </c>
      <c r="AN69" s="66">
        <f>入力シート!CE66</f>
        <v>0</v>
      </c>
      <c r="AO69" s="66" t="str">
        <f>IF(ISERROR(入力シート!CD66/入力シート!$FQ66*100),"",入力シート!CD66/入力シート!$FQ66*100)</f>
        <v/>
      </c>
      <c r="AP69" s="70" t="str">
        <f t="shared" si="12"/>
        <v>OK</v>
      </c>
      <c r="AQ69" s="66">
        <f>入力シート!CH66</f>
        <v>0</v>
      </c>
      <c r="AR69" s="66" t="str">
        <f>IF(ISERROR(入力シート!CG66/入力シート!$FQ66*100),"",入力シート!CG66/入力シート!$FQ66*100)</f>
        <v/>
      </c>
      <c r="AS69" s="70" t="str">
        <f t="shared" si="13"/>
        <v>OK</v>
      </c>
      <c r="AT69" s="66">
        <f>入力シート!CK66</f>
        <v>0</v>
      </c>
      <c r="AU69" s="66" t="str">
        <f>IF(ISERROR(入力シート!CJ66/入力シート!$FQ66*100),"",入力シート!CJ66/入力シート!$FQ66*100)</f>
        <v/>
      </c>
      <c r="AV69" s="70" t="str">
        <f t="shared" si="14"/>
        <v>OK</v>
      </c>
      <c r="AW69" s="66">
        <f>入力シート!CN66</f>
        <v>0</v>
      </c>
      <c r="AX69" s="66" t="str">
        <f>IF(ISERROR(入力シート!CM66/入力シート!$FQ66*100),"",入力シート!CM66/入力シート!$FQ66*100)</f>
        <v/>
      </c>
      <c r="AY69" s="70" t="str">
        <f t="shared" si="15"/>
        <v>OK</v>
      </c>
      <c r="AZ69" s="68">
        <f>入力シート!EC66</f>
        <v>0</v>
      </c>
      <c r="BA69" s="68">
        <f>入力シート!FU66</f>
        <v>0</v>
      </c>
    </row>
    <row r="70" spans="1:53" ht="17.25" x14ac:dyDescent="0.15">
      <c r="A70" s="66">
        <f>入力シート!B67</f>
        <v>0</v>
      </c>
      <c r="B70" s="67">
        <f t="shared" si="0"/>
        <v>0</v>
      </c>
      <c r="C70" s="68">
        <f>入力シート!FQ67</f>
        <v>0</v>
      </c>
      <c r="D70" s="66">
        <f>入力シート!X67/1000000</f>
        <v>0</v>
      </c>
      <c r="E70" s="68">
        <f>SUM(入力シート!BO67,入力シート!BR67,入力シート!BU67,入力シート!BX67,入力シート!CA67,入力シート!CD67,入力シート!CG67,入力シート!CJ67,入力シート!CM67)</f>
        <v>0</v>
      </c>
      <c r="F70" s="69"/>
      <c r="G70" s="70" t="str">
        <f t="shared" si="1"/>
        <v>OK</v>
      </c>
      <c r="H70" s="68">
        <f>入力シート!X67</f>
        <v>0</v>
      </c>
      <c r="I70" s="71">
        <f>SUM(入力シート!AB67,入力シート!AF67,入力シート!AJ67,入力シート!AN67,入力シート!AR67,入力シート!AV67,入力シート!AZ67,入力シート!BD67,入力シート!BH67,入力シート!BL67)</f>
        <v>0</v>
      </c>
      <c r="J70" s="72" t="str">
        <f t="shared" si="2"/>
        <v>OK</v>
      </c>
      <c r="K70" s="73">
        <f>入力シート!M67</f>
        <v>0</v>
      </c>
      <c r="L70" s="73">
        <f>COUNTA(入力シート!Z67,入力シート!AD67,入力シート!AH67,入力シート!AL67,入力シート!AP67,入力シート!AT67,入力シート!AX67,入力シート!BB67,入力シート!BF67,入力シート!BJ67)</f>
        <v>0</v>
      </c>
      <c r="M70" s="70" t="str">
        <f t="shared" si="3"/>
        <v>OK</v>
      </c>
      <c r="N70" s="66">
        <f>ROUNDDOWN(入力シート!X67/(入力シート!FQ67*1000000+999999)*100,0)</f>
        <v>0</v>
      </c>
      <c r="O70" s="66">
        <f>入力シート!Y67</f>
        <v>0</v>
      </c>
      <c r="P70" s="66" t="str">
        <f>IF(ISERROR(ROUNDUP(入力シート!X67/(入力シート!FQ67*1000000)*100,0)),"",ROUNDUP(入力シート!X67/(入力シート!FQ67*1000000)*100,0))</f>
        <v/>
      </c>
      <c r="Q70" s="70" t="str">
        <f t="shared" si="4"/>
        <v>OK</v>
      </c>
      <c r="R70" s="68">
        <f>入力シート!EC67</f>
        <v>0</v>
      </c>
      <c r="S70" s="68">
        <f>SUM(入力シート!CO67,入力シート!CQ67,入力シート!CU67,入力シート!CW67,入力シート!CZ67,入力シート!DC67,入力シート!DF67,入力シート!DI67,入力シート!DL67,入力シート!DO67,入力シート!DR67,入力シート!DU67,入力シート!DX67,入力シート!EA67)</f>
        <v>0</v>
      </c>
      <c r="T70" s="66">
        <f>COUNTA(入力シート!CO67,入力シート!CQ67,入力シート!CS67,入力シート!CU67,入力シート!CW67,入力シート!CZ67,入力シート!DC67,入力シート!DF67,入力シート!DI67,入力シート!DL67,入力シート!DO67,入力シート!DR67,入力シート!DU67,入力シート!DX67,入力シート!EA67)</f>
        <v>0</v>
      </c>
      <c r="U70" s="70" t="str">
        <f t="shared" si="5"/>
        <v>OK</v>
      </c>
      <c r="V70" s="66">
        <f>入力シート!O67</f>
        <v>0</v>
      </c>
      <c r="W70" s="74">
        <f>SUM(入力シート!BN67,入力シート!BQ67,入力シート!BT67,入力シート!BW67,入力シート!BZ67,入力シート!CC67,入力シート!CF67,入力シート!CI67,入力シート!CL67)</f>
        <v>0</v>
      </c>
      <c r="X70" s="70" t="str">
        <f t="shared" si="6"/>
        <v>OK</v>
      </c>
      <c r="Y70" s="66">
        <f>入力シート!BP67</f>
        <v>0</v>
      </c>
      <c r="Z70" s="66" t="str">
        <f>IF(ISERROR(入力シート!BO67/入力シート!$FQ67*100),"",入力シート!BO67/入力シート!$FQ67*100)</f>
        <v/>
      </c>
      <c r="AA70" s="70" t="str">
        <f t="shared" si="7"/>
        <v>OK</v>
      </c>
      <c r="AB70" s="66">
        <f>入力シート!BS67</f>
        <v>0</v>
      </c>
      <c r="AC70" s="66" t="str">
        <f>IF(ISERROR(入力シート!BR67/入力シート!$FQ67*100),"",入力シート!BR67/入力シート!$FQ67*100)</f>
        <v/>
      </c>
      <c r="AD70" s="70" t="str">
        <f t="shared" si="8"/>
        <v>OK</v>
      </c>
      <c r="AE70" s="66">
        <f>入力シート!BV67</f>
        <v>0</v>
      </c>
      <c r="AF70" s="66" t="str">
        <f>IF(ISERROR(入力シート!BU67/入力シート!$FQ67*100),"",入力シート!BU67/入力シート!$FQ67*100)</f>
        <v/>
      </c>
      <c r="AG70" s="70" t="str">
        <f t="shared" si="9"/>
        <v>OK</v>
      </c>
      <c r="AH70" s="66">
        <f>入力シート!BY67</f>
        <v>0</v>
      </c>
      <c r="AI70" s="66" t="str">
        <f>IF(ISERROR(入力シート!BX67/入力シート!$FQ67*100),"",入力シート!BX67/入力シート!$FQ67*100)</f>
        <v/>
      </c>
      <c r="AJ70" s="70" t="str">
        <f t="shared" si="10"/>
        <v>OK</v>
      </c>
      <c r="AK70" s="66">
        <f>入力シート!CB67</f>
        <v>0</v>
      </c>
      <c r="AL70" s="66" t="str">
        <f>IF(ISERROR(入力シート!CA67/入力シート!$FQ67*100),"",入力シート!CA67/入力シート!$FQ67*100)</f>
        <v/>
      </c>
      <c r="AM70" s="70" t="str">
        <f t="shared" si="11"/>
        <v>OK</v>
      </c>
      <c r="AN70" s="66">
        <f>入力シート!CE67</f>
        <v>0</v>
      </c>
      <c r="AO70" s="66" t="str">
        <f>IF(ISERROR(入力シート!CD67/入力シート!$FQ67*100),"",入力シート!CD67/入力シート!$FQ67*100)</f>
        <v/>
      </c>
      <c r="AP70" s="70" t="str">
        <f t="shared" si="12"/>
        <v>OK</v>
      </c>
      <c r="AQ70" s="66">
        <f>入力シート!CH67</f>
        <v>0</v>
      </c>
      <c r="AR70" s="66" t="str">
        <f>IF(ISERROR(入力シート!CG67/入力シート!$FQ67*100),"",入力シート!CG67/入力シート!$FQ67*100)</f>
        <v/>
      </c>
      <c r="AS70" s="70" t="str">
        <f t="shared" si="13"/>
        <v>OK</v>
      </c>
      <c r="AT70" s="66">
        <f>入力シート!CK67</f>
        <v>0</v>
      </c>
      <c r="AU70" s="66" t="str">
        <f>IF(ISERROR(入力シート!CJ67/入力シート!$FQ67*100),"",入力シート!CJ67/入力シート!$FQ67*100)</f>
        <v/>
      </c>
      <c r="AV70" s="70" t="str">
        <f t="shared" si="14"/>
        <v>OK</v>
      </c>
      <c r="AW70" s="66">
        <f>入力シート!CN67</f>
        <v>0</v>
      </c>
      <c r="AX70" s="66" t="str">
        <f>IF(ISERROR(入力シート!CM67/入力シート!$FQ67*100),"",入力シート!CM67/入力シート!$FQ67*100)</f>
        <v/>
      </c>
      <c r="AY70" s="70" t="str">
        <f t="shared" si="15"/>
        <v>OK</v>
      </c>
      <c r="AZ70" s="68">
        <f>入力シート!EC67</f>
        <v>0</v>
      </c>
      <c r="BA70" s="68">
        <f>入力シート!FU67</f>
        <v>0</v>
      </c>
    </row>
    <row r="71" spans="1:53" ht="17.25" x14ac:dyDescent="0.15">
      <c r="A71" s="66">
        <f>入力シート!B68</f>
        <v>0</v>
      </c>
      <c r="B71" s="67">
        <f t="shared" si="0"/>
        <v>0</v>
      </c>
      <c r="C71" s="68">
        <f>入力シート!FQ68</f>
        <v>0</v>
      </c>
      <c r="D71" s="66">
        <f>入力シート!X68/1000000</f>
        <v>0</v>
      </c>
      <c r="E71" s="68">
        <f>SUM(入力シート!BO68,入力シート!BR68,入力シート!BU68,入力シート!BX68,入力シート!CA68,入力シート!CD68,入力シート!CG68,入力シート!CJ68,入力シート!CM68)</f>
        <v>0</v>
      </c>
      <c r="F71" s="69"/>
      <c r="G71" s="70" t="str">
        <f t="shared" si="1"/>
        <v>OK</v>
      </c>
      <c r="H71" s="68">
        <f>入力シート!X68</f>
        <v>0</v>
      </c>
      <c r="I71" s="71">
        <f>SUM(入力シート!AB68,入力シート!AF68,入力シート!AJ68,入力シート!AN68,入力シート!AR68,入力シート!AV68,入力シート!AZ68,入力シート!BD68,入力シート!BH68,入力シート!BL68)</f>
        <v>0</v>
      </c>
      <c r="J71" s="72" t="str">
        <f t="shared" si="2"/>
        <v>OK</v>
      </c>
      <c r="K71" s="73">
        <f>入力シート!M68</f>
        <v>0</v>
      </c>
      <c r="L71" s="73">
        <f>COUNTA(入力シート!Z68,入力シート!AD68,入力シート!AH68,入力シート!AL68,入力シート!AP68,入力シート!AT68,入力シート!AX68,入力シート!BB68,入力シート!BF68,入力シート!BJ68)</f>
        <v>0</v>
      </c>
      <c r="M71" s="70" t="str">
        <f t="shared" si="3"/>
        <v>OK</v>
      </c>
      <c r="N71" s="66">
        <f>ROUNDDOWN(入力シート!X68/(入力シート!FQ68*1000000+999999)*100,0)</f>
        <v>0</v>
      </c>
      <c r="O71" s="66">
        <f>入力シート!Y68</f>
        <v>0</v>
      </c>
      <c r="P71" s="66" t="str">
        <f>IF(ISERROR(ROUNDUP(入力シート!X68/(入力シート!FQ68*1000000)*100,0)),"",ROUNDUP(入力シート!X68/(入力シート!FQ68*1000000)*100,0))</f>
        <v/>
      </c>
      <c r="Q71" s="70" t="str">
        <f t="shared" si="4"/>
        <v>OK</v>
      </c>
      <c r="R71" s="68">
        <f>入力シート!EC68</f>
        <v>0</v>
      </c>
      <c r="S71" s="68">
        <f>SUM(入力シート!CO68,入力シート!CQ68,入力シート!CU68,入力シート!CW68,入力シート!CZ68,入力シート!DC68,入力シート!DF68,入力シート!DI68,入力シート!DL68,入力シート!DO68,入力シート!DR68,入力シート!DU68,入力シート!DX68,入力シート!EA68)</f>
        <v>0</v>
      </c>
      <c r="T71" s="66">
        <f>COUNTA(入力シート!CO68,入力シート!CQ68,入力シート!CS68,入力シート!CU68,入力シート!CW68,入力シート!CZ68,入力シート!DC68,入力シート!DF68,入力シート!DI68,入力シート!DL68,入力シート!DO68,入力シート!DR68,入力シート!DU68,入力シート!DX68,入力シート!EA68)</f>
        <v>0</v>
      </c>
      <c r="U71" s="70" t="str">
        <f t="shared" si="5"/>
        <v>OK</v>
      </c>
      <c r="V71" s="66">
        <f>入力シート!O68</f>
        <v>0</v>
      </c>
      <c r="W71" s="74">
        <f>SUM(入力シート!BN68,入力シート!BQ68,入力シート!BT68,入力シート!BW68,入力シート!BZ68,入力シート!CC68,入力シート!CF68,入力シート!CI68,入力シート!CL68)</f>
        <v>0</v>
      </c>
      <c r="X71" s="70" t="str">
        <f t="shared" si="6"/>
        <v>OK</v>
      </c>
      <c r="Y71" s="66">
        <f>入力シート!BP68</f>
        <v>0</v>
      </c>
      <c r="Z71" s="66" t="str">
        <f>IF(ISERROR(入力シート!BO68/入力シート!$FQ68*100),"",入力シート!BO68/入力シート!$FQ68*100)</f>
        <v/>
      </c>
      <c r="AA71" s="70" t="str">
        <f t="shared" si="7"/>
        <v>OK</v>
      </c>
      <c r="AB71" s="66">
        <f>入力シート!BS68</f>
        <v>0</v>
      </c>
      <c r="AC71" s="66" t="str">
        <f>IF(ISERROR(入力シート!BR68/入力シート!$FQ68*100),"",入力シート!BR68/入力シート!$FQ68*100)</f>
        <v/>
      </c>
      <c r="AD71" s="70" t="str">
        <f t="shared" si="8"/>
        <v>OK</v>
      </c>
      <c r="AE71" s="66">
        <f>入力シート!BV68</f>
        <v>0</v>
      </c>
      <c r="AF71" s="66" t="str">
        <f>IF(ISERROR(入力シート!BU68/入力シート!$FQ68*100),"",入力シート!BU68/入力シート!$FQ68*100)</f>
        <v/>
      </c>
      <c r="AG71" s="70" t="str">
        <f t="shared" si="9"/>
        <v>OK</v>
      </c>
      <c r="AH71" s="66">
        <f>入力シート!BY68</f>
        <v>0</v>
      </c>
      <c r="AI71" s="66" t="str">
        <f>IF(ISERROR(入力シート!BX68/入力シート!$FQ68*100),"",入力シート!BX68/入力シート!$FQ68*100)</f>
        <v/>
      </c>
      <c r="AJ71" s="70" t="str">
        <f t="shared" si="10"/>
        <v>OK</v>
      </c>
      <c r="AK71" s="66">
        <f>入力シート!CB68</f>
        <v>0</v>
      </c>
      <c r="AL71" s="66" t="str">
        <f>IF(ISERROR(入力シート!CA68/入力シート!$FQ68*100),"",入力シート!CA68/入力シート!$FQ68*100)</f>
        <v/>
      </c>
      <c r="AM71" s="70" t="str">
        <f t="shared" si="11"/>
        <v>OK</v>
      </c>
      <c r="AN71" s="66">
        <f>入力シート!CE68</f>
        <v>0</v>
      </c>
      <c r="AO71" s="66" t="str">
        <f>IF(ISERROR(入力シート!CD68/入力シート!$FQ68*100),"",入力シート!CD68/入力シート!$FQ68*100)</f>
        <v/>
      </c>
      <c r="AP71" s="70" t="str">
        <f t="shared" si="12"/>
        <v>OK</v>
      </c>
      <c r="AQ71" s="66">
        <f>入力シート!CH68</f>
        <v>0</v>
      </c>
      <c r="AR71" s="66" t="str">
        <f>IF(ISERROR(入力シート!CG68/入力シート!$FQ68*100),"",入力シート!CG68/入力シート!$FQ68*100)</f>
        <v/>
      </c>
      <c r="AS71" s="70" t="str">
        <f t="shared" si="13"/>
        <v>OK</v>
      </c>
      <c r="AT71" s="66">
        <f>入力シート!CK68</f>
        <v>0</v>
      </c>
      <c r="AU71" s="66" t="str">
        <f>IF(ISERROR(入力シート!CJ68/入力シート!$FQ68*100),"",入力シート!CJ68/入力シート!$FQ68*100)</f>
        <v/>
      </c>
      <c r="AV71" s="70" t="str">
        <f t="shared" si="14"/>
        <v>OK</v>
      </c>
      <c r="AW71" s="66">
        <f>入力シート!CN68</f>
        <v>0</v>
      </c>
      <c r="AX71" s="66" t="str">
        <f>IF(ISERROR(入力シート!CM68/入力シート!$FQ68*100),"",入力シート!CM68/入力シート!$FQ68*100)</f>
        <v/>
      </c>
      <c r="AY71" s="70" t="str">
        <f t="shared" si="15"/>
        <v>OK</v>
      </c>
      <c r="AZ71" s="68">
        <f>入力シート!EC68</f>
        <v>0</v>
      </c>
      <c r="BA71" s="68">
        <f>入力シート!FU68</f>
        <v>0</v>
      </c>
    </row>
    <row r="72" spans="1:53" ht="17.25" x14ac:dyDescent="0.15">
      <c r="A72" s="66">
        <f>入力シート!B69</f>
        <v>0</v>
      </c>
      <c r="B72" s="67">
        <f t="shared" si="0"/>
        <v>0</v>
      </c>
      <c r="C72" s="68">
        <f>入力シート!FQ69</f>
        <v>0</v>
      </c>
      <c r="D72" s="66">
        <f>入力シート!X69/1000000</f>
        <v>0</v>
      </c>
      <c r="E72" s="68">
        <f>SUM(入力シート!BO69,入力シート!BR69,入力シート!BU69,入力シート!BX69,入力シート!CA69,入力シート!CD69,入力シート!CG69,入力シート!CJ69,入力シート!CM69)</f>
        <v>0</v>
      </c>
      <c r="F72" s="69"/>
      <c r="G72" s="70" t="str">
        <f t="shared" si="1"/>
        <v>OK</v>
      </c>
      <c r="H72" s="68">
        <f>入力シート!X69</f>
        <v>0</v>
      </c>
      <c r="I72" s="71">
        <f>SUM(入力シート!AB69,入力シート!AF69,入力シート!AJ69,入力シート!AN69,入力シート!AR69,入力シート!AV69,入力シート!AZ69,入力シート!BD69,入力シート!BH69,入力シート!BL69)</f>
        <v>0</v>
      </c>
      <c r="J72" s="72" t="str">
        <f t="shared" si="2"/>
        <v>OK</v>
      </c>
      <c r="K72" s="73">
        <f>入力シート!M69</f>
        <v>0</v>
      </c>
      <c r="L72" s="73">
        <f>COUNTA(入力シート!Z69,入力シート!AD69,入力シート!AH69,入力シート!AL69,入力シート!AP69,入力シート!AT69,入力シート!AX69,入力シート!BB69,入力シート!BF69,入力シート!BJ69)</f>
        <v>0</v>
      </c>
      <c r="M72" s="70" t="str">
        <f t="shared" si="3"/>
        <v>OK</v>
      </c>
      <c r="N72" s="66">
        <f>ROUNDDOWN(入力シート!X69/(入力シート!FQ69*1000000+999999)*100,0)</f>
        <v>0</v>
      </c>
      <c r="O72" s="66">
        <f>入力シート!Y69</f>
        <v>0</v>
      </c>
      <c r="P72" s="66" t="str">
        <f>IF(ISERROR(ROUNDUP(入力シート!X69/(入力シート!FQ69*1000000)*100,0)),"",ROUNDUP(入力シート!X69/(入力シート!FQ69*1000000)*100,0))</f>
        <v/>
      </c>
      <c r="Q72" s="70" t="str">
        <f t="shared" si="4"/>
        <v>OK</v>
      </c>
      <c r="R72" s="68">
        <f>入力シート!EC69</f>
        <v>0</v>
      </c>
      <c r="S72" s="68">
        <f>SUM(入力シート!CO69,入力シート!CQ69,入力シート!CU69,入力シート!CW69,入力シート!CZ69,入力シート!DC69,入力シート!DF69,入力シート!DI69,入力シート!DL69,入力シート!DO69,入力シート!DR69,入力シート!DU69,入力シート!DX69,入力シート!EA69)</f>
        <v>0</v>
      </c>
      <c r="T72" s="66">
        <f>COUNTA(入力シート!CO69,入力シート!CQ69,入力シート!CS69,入力シート!CU69,入力シート!CW69,入力シート!CZ69,入力シート!DC69,入力シート!DF69,入力シート!DI69,入力シート!DL69,入力シート!DO69,入力シート!DR69,入力シート!DU69,入力シート!DX69,入力シート!EA69)</f>
        <v>0</v>
      </c>
      <c r="U72" s="70" t="str">
        <f t="shared" si="5"/>
        <v>OK</v>
      </c>
      <c r="V72" s="66">
        <f>入力シート!O69</f>
        <v>0</v>
      </c>
      <c r="W72" s="74">
        <f>SUM(入力シート!BN69,入力シート!BQ69,入力シート!BT69,入力シート!BW69,入力シート!BZ69,入力シート!CC69,入力シート!CF69,入力シート!CI69,入力シート!CL69)</f>
        <v>0</v>
      </c>
      <c r="X72" s="70" t="str">
        <f t="shared" si="6"/>
        <v>OK</v>
      </c>
      <c r="Y72" s="66">
        <f>入力シート!BP69</f>
        <v>0</v>
      </c>
      <c r="Z72" s="66" t="str">
        <f>IF(ISERROR(入力シート!BO69/入力シート!$FQ69*100),"",入力シート!BO69/入力シート!$FQ69*100)</f>
        <v/>
      </c>
      <c r="AA72" s="70" t="str">
        <f t="shared" si="7"/>
        <v>OK</v>
      </c>
      <c r="AB72" s="66">
        <f>入力シート!BS69</f>
        <v>0</v>
      </c>
      <c r="AC72" s="66" t="str">
        <f>IF(ISERROR(入力シート!BR69/入力シート!$FQ69*100),"",入力シート!BR69/入力シート!$FQ69*100)</f>
        <v/>
      </c>
      <c r="AD72" s="70" t="str">
        <f t="shared" si="8"/>
        <v>OK</v>
      </c>
      <c r="AE72" s="66">
        <f>入力シート!BV69</f>
        <v>0</v>
      </c>
      <c r="AF72" s="66" t="str">
        <f>IF(ISERROR(入力シート!BU69/入力シート!$FQ69*100),"",入力シート!BU69/入力シート!$FQ69*100)</f>
        <v/>
      </c>
      <c r="AG72" s="70" t="str">
        <f t="shared" si="9"/>
        <v>OK</v>
      </c>
      <c r="AH72" s="66">
        <f>入力シート!BY69</f>
        <v>0</v>
      </c>
      <c r="AI72" s="66" t="str">
        <f>IF(ISERROR(入力シート!BX69/入力シート!$FQ69*100),"",入力シート!BX69/入力シート!$FQ69*100)</f>
        <v/>
      </c>
      <c r="AJ72" s="70" t="str">
        <f t="shared" si="10"/>
        <v>OK</v>
      </c>
      <c r="AK72" s="66">
        <f>入力シート!CB69</f>
        <v>0</v>
      </c>
      <c r="AL72" s="66" t="str">
        <f>IF(ISERROR(入力シート!CA69/入力シート!$FQ69*100),"",入力シート!CA69/入力シート!$FQ69*100)</f>
        <v/>
      </c>
      <c r="AM72" s="70" t="str">
        <f t="shared" si="11"/>
        <v>OK</v>
      </c>
      <c r="AN72" s="66">
        <f>入力シート!CE69</f>
        <v>0</v>
      </c>
      <c r="AO72" s="66" t="str">
        <f>IF(ISERROR(入力シート!CD69/入力シート!$FQ69*100),"",入力シート!CD69/入力シート!$FQ69*100)</f>
        <v/>
      </c>
      <c r="AP72" s="70" t="str">
        <f t="shared" si="12"/>
        <v>OK</v>
      </c>
      <c r="AQ72" s="66">
        <f>入力シート!CH69</f>
        <v>0</v>
      </c>
      <c r="AR72" s="66" t="str">
        <f>IF(ISERROR(入力シート!CG69/入力シート!$FQ69*100),"",入力シート!CG69/入力シート!$FQ69*100)</f>
        <v/>
      </c>
      <c r="AS72" s="70" t="str">
        <f t="shared" si="13"/>
        <v>OK</v>
      </c>
      <c r="AT72" s="66">
        <f>入力シート!CK69</f>
        <v>0</v>
      </c>
      <c r="AU72" s="66" t="str">
        <f>IF(ISERROR(入力シート!CJ69/入力シート!$FQ69*100),"",入力シート!CJ69/入力シート!$FQ69*100)</f>
        <v/>
      </c>
      <c r="AV72" s="70" t="str">
        <f t="shared" si="14"/>
        <v>OK</v>
      </c>
      <c r="AW72" s="66">
        <f>入力シート!CN69</f>
        <v>0</v>
      </c>
      <c r="AX72" s="66" t="str">
        <f>IF(ISERROR(入力シート!CM69/入力シート!$FQ69*100),"",入力シート!CM69/入力シート!$FQ69*100)</f>
        <v/>
      </c>
      <c r="AY72" s="70" t="str">
        <f t="shared" si="15"/>
        <v>OK</v>
      </c>
      <c r="AZ72" s="68">
        <f>入力シート!EC69</f>
        <v>0</v>
      </c>
      <c r="BA72" s="68">
        <f>入力シート!FU69</f>
        <v>0</v>
      </c>
    </row>
    <row r="73" spans="1:53" ht="17.25" x14ac:dyDescent="0.15">
      <c r="A73" s="66">
        <f>入力シート!B70</f>
        <v>0</v>
      </c>
      <c r="B73" s="67">
        <f t="shared" si="0"/>
        <v>0</v>
      </c>
      <c r="C73" s="68">
        <f>入力シート!FQ70</f>
        <v>0</v>
      </c>
      <c r="D73" s="66">
        <f>入力シート!X70/1000000</f>
        <v>0</v>
      </c>
      <c r="E73" s="68">
        <f>SUM(入力シート!BO70,入力シート!BR70,入力シート!BU70,入力シート!BX70,入力シート!CA70,入力シート!CD70,入力シート!CG70,入力シート!CJ70,入力シート!CM70)</f>
        <v>0</v>
      </c>
      <c r="F73" s="69"/>
      <c r="G73" s="70" t="str">
        <f t="shared" si="1"/>
        <v>OK</v>
      </c>
      <c r="H73" s="68">
        <f>入力シート!X70</f>
        <v>0</v>
      </c>
      <c r="I73" s="71">
        <f>SUM(入力シート!AB70,入力シート!AF70,入力シート!AJ70,入力シート!AN70,入力シート!AR70,入力シート!AV70,入力シート!AZ70,入力シート!BD70,入力シート!BH70,入力シート!BL70)</f>
        <v>0</v>
      </c>
      <c r="J73" s="72" t="str">
        <f t="shared" si="2"/>
        <v>OK</v>
      </c>
      <c r="K73" s="73">
        <f>入力シート!M70</f>
        <v>0</v>
      </c>
      <c r="L73" s="73">
        <f>COUNTA(入力シート!Z70,入力シート!AD70,入力シート!AH70,入力シート!AL70,入力シート!AP70,入力シート!AT70,入力シート!AX70,入力シート!BB70,入力シート!BF70,入力シート!BJ70)</f>
        <v>0</v>
      </c>
      <c r="M73" s="70" t="str">
        <f t="shared" si="3"/>
        <v>OK</v>
      </c>
      <c r="N73" s="66">
        <f>ROUNDDOWN(入力シート!X70/(入力シート!FQ70*1000000+999999)*100,0)</f>
        <v>0</v>
      </c>
      <c r="O73" s="66">
        <f>入力シート!Y70</f>
        <v>0</v>
      </c>
      <c r="P73" s="66" t="str">
        <f>IF(ISERROR(ROUNDUP(入力シート!X70/(入力シート!FQ70*1000000)*100,0)),"",ROUNDUP(入力シート!X70/(入力シート!FQ70*1000000)*100,0))</f>
        <v/>
      </c>
      <c r="Q73" s="70" t="str">
        <f t="shared" si="4"/>
        <v>OK</v>
      </c>
      <c r="R73" s="68">
        <f>入力シート!EC70</f>
        <v>0</v>
      </c>
      <c r="S73" s="68">
        <f>SUM(入力シート!CO70,入力シート!CQ70,入力シート!CU70,入力シート!CW70,入力シート!CZ70,入力シート!DC70,入力シート!DF70,入力シート!DI70,入力シート!DL70,入力シート!DO70,入力シート!DR70,入力シート!DU70,入力シート!DX70,入力シート!EA70)</f>
        <v>0</v>
      </c>
      <c r="T73" s="66">
        <f>COUNTA(入力シート!CO70,入力シート!CQ70,入力シート!CS70,入力シート!CU70,入力シート!CW70,入力シート!CZ70,入力シート!DC70,入力シート!DF70,入力シート!DI70,入力シート!DL70,入力シート!DO70,入力シート!DR70,入力シート!DU70,入力シート!DX70,入力シート!EA70)</f>
        <v>0</v>
      </c>
      <c r="U73" s="70" t="str">
        <f t="shared" si="5"/>
        <v>OK</v>
      </c>
      <c r="V73" s="66">
        <f>入力シート!O70</f>
        <v>0</v>
      </c>
      <c r="W73" s="74">
        <f>SUM(入力シート!BN70,入力シート!BQ70,入力シート!BT70,入力シート!BW70,入力シート!BZ70,入力シート!CC70,入力シート!CF70,入力シート!CI70,入力シート!CL70)</f>
        <v>0</v>
      </c>
      <c r="X73" s="70" t="str">
        <f t="shared" si="6"/>
        <v>OK</v>
      </c>
      <c r="Y73" s="66">
        <f>入力シート!BP70</f>
        <v>0</v>
      </c>
      <c r="Z73" s="66" t="str">
        <f>IF(ISERROR(入力シート!BO70/入力シート!$FQ70*100),"",入力シート!BO70/入力シート!$FQ70*100)</f>
        <v/>
      </c>
      <c r="AA73" s="70" t="str">
        <f t="shared" si="7"/>
        <v>OK</v>
      </c>
      <c r="AB73" s="66">
        <f>入力シート!BS70</f>
        <v>0</v>
      </c>
      <c r="AC73" s="66" t="str">
        <f>IF(ISERROR(入力シート!BR70/入力シート!$FQ70*100),"",入力シート!BR70/入力シート!$FQ70*100)</f>
        <v/>
      </c>
      <c r="AD73" s="70" t="str">
        <f t="shared" si="8"/>
        <v>OK</v>
      </c>
      <c r="AE73" s="66">
        <f>入力シート!BV70</f>
        <v>0</v>
      </c>
      <c r="AF73" s="66" t="str">
        <f>IF(ISERROR(入力シート!BU70/入力シート!$FQ70*100),"",入力シート!BU70/入力シート!$FQ70*100)</f>
        <v/>
      </c>
      <c r="AG73" s="70" t="str">
        <f t="shared" si="9"/>
        <v>OK</v>
      </c>
      <c r="AH73" s="66">
        <f>入力シート!BY70</f>
        <v>0</v>
      </c>
      <c r="AI73" s="66" t="str">
        <f>IF(ISERROR(入力シート!BX70/入力シート!$FQ70*100),"",入力シート!BX70/入力シート!$FQ70*100)</f>
        <v/>
      </c>
      <c r="AJ73" s="70" t="str">
        <f t="shared" si="10"/>
        <v>OK</v>
      </c>
      <c r="AK73" s="66">
        <f>入力シート!CB70</f>
        <v>0</v>
      </c>
      <c r="AL73" s="66" t="str">
        <f>IF(ISERROR(入力シート!CA70/入力シート!$FQ70*100),"",入力シート!CA70/入力シート!$FQ70*100)</f>
        <v/>
      </c>
      <c r="AM73" s="70" t="str">
        <f t="shared" si="11"/>
        <v>OK</v>
      </c>
      <c r="AN73" s="66">
        <f>入力シート!CE70</f>
        <v>0</v>
      </c>
      <c r="AO73" s="66" t="str">
        <f>IF(ISERROR(入力シート!CD70/入力シート!$FQ70*100),"",入力シート!CD70/入力シート!$FQ70*100)</f>
        <v/>
      </c>
      <c r="AP73" s="70" t="str">
        <f t="shared" si="12"/>
        <v>OK</v>
      </c>
      <c r="AQ73" s="66">
        <f>入力シート!CH70</f>
        <v>0</v>
      </c>
      <c r="AR73" s="66" t="str">
        <f>IF(ISERROR(入力シート!CG70/入力シート!$FQ70*100),"",入力シート!CG70/入力シート!$FQ70*100)</f>
        <v/>
      </c>
      <c r="AS73" s="70" t="str">
        <f t="shared" si="13"/>
        <v>OK</v>
      </c>
      <c r="AT73" s="66">
        <f>入力シート!CK70</f>
        <v>0</v>
      </c>
      <c r="AU73" s="66" t="str">
        <f>IF(ISERROR(入力シート!CJ70/入力シート!$FQ70*100),"",入力シート!CJ70/入力シート!$FQ70*100)</f>
        <v/>
      </c>
      <c r="AV73" s="70" t="str">
        <f t="shared" si="14"/>
        <v>OK</v>
      </c>
      <c r="AW73" s="66">
        <f>入力シート!CN70</f>
        <v>0</v>
      </c>
      <c r="AX73" s="66" t="str">
        <f>IF(ISERROR(入力シート!CM70/入力シート!$FQ70*100),"",入力シート!CM70/入力シート!$FQ70*100)</f>
        <v/>
      </c>
      <c r="AY73" s="70" t="str">
        <f t="shared" si="15"/>
        <v>OK</v>
      </c>
      <c r="AZ73" s="68">
        <f>入力シート!EC70</f>
        <v>0</v>
      </c>
      <c r="BA73" s="68">
        <f>入力シート!FU70</f>
        <v>0</v>
      </c>
    </row>
    <row r="74" spans="1:53" ht="17.25" x14ac:dyDescent="0.15">
      <c r="A74" s="66">
        <f>入力シート!B71</f>
        <v>0</v>
      </c>
      <c r="B74" s="67">
        <f t="shared" si="0"/>
        <v>0</v>
      </c>
      <c r="C74" s="68">
        <f>入力シート!FQ71</f>
        <v>0</v>
      </c>
      <c r="D74" s="66">
        <f>入力シート!X71/1000000</f>
        <v>0</v>
      </c>
      <c r="E74" s="68">
        <f>SUM(入力シート!BO71,入力シート!BR71,入力シート!BU71,入力シート!BX71,入力シート!CA71,入力シート!CD71,入力シート!CG71,入力シート!CJ71,入力シート!CM71)</f>
        <v>0</v>
      </c>
      <c r="F74" s="69"/>
      <c r="G74" s="70" t="str">
        <f t="shared" si="1"/>
        <v>OK</v>
      </c>
      <c r="H74" s="68">
        <f>入力シート!X71</f>
        <v>0</v>
      </c>
      <c r="I74" s="71">
        <f>SUM(入力シート!AB71,入力シート!AF71,入力シート!AJ71,入力シート!AN71,入力シート!AR71,入力シート!AV71,入力シート!AZ71,入力シート!BD71,入力シート!BH71,入力シート!BL71)</f>
        <v>0</v>
      </c>
      <c r="J74" s="72" t="str">
        <f t="shared" si="2"/>
        <v>OK</v>
      </c>
      <c r="K74" s="73">
        <f>入力シート!M71</f>
        <v>0</v>
      </c>
      <c r="L74" s="73">
        <f>COUNTA(入力シート!Z71,入力シート!AD71,入力シート!AH71,入力シート!AL71,入力シート!AP71,入力シート!AT71,入力シート!AX71,入力シート!BB71,入力シート!BF71,入力シート!BJ71)</f>
        <v>0</v>
      </c>
      <c r="M74" s="70" t="str">
        <f t="shared" si="3"/>
        <v>OK</v>
      </c>
      <c r="N74" s="66">
        <f>ROUNDDOWN(入力シート!X71/(入力シート!FQ71*1000000+999999)*100,0)</f>
        <v>0</v>
      </c>
      <c r="O74" s="66">
        <f>入力シート!Y71</f>
        <v>0</v>
      </c>
      <c r="P74" s="66" t="str">
        <f>IF(ISERROR(ROUNDUP(入力シート!X71/(入力シート!FQ71*1000000)*100,0)),"",ROUNDUP(入力シート!X71/(入力シート!FQ71*1000000)*100,0))</f>
        <v/>
      </c>
      <c r="Q74" s="70" t="str">
        <f t="shared" si="4"/>
        <v>OK</v>
      </c>
      <c r="R74" s="68">
        <f>入力シート!EC71</f>
        <v>0</v>
      </c>
      <c r="S74" s="68">
        <f>SUM(入力シート!CO71,入力シート!CQ71,入力シート!CU71,入力シート!CW71,入力シート!CZ71,入力シート!DC71,入力シート!DF71,入力シート!DI71,入力シート!DL71,入力シート!DO71,入力シート!DR71,入力シート!DU71,入力シート!DX71,入力シート!EA71)</f>
        <v>0</v>
      </c>
      <c r="T74" s="66">
        <f>COUNTA(入力シート!CO71,入力シート!CQ71,入力シート!CS71,入力シート!CU71,入力シート!CW71,入力シート!CZ71,入力シート!DC71,入力シート!DF71,入力シート!DI71,入力シート!DL71,入力シート!DO71,入力シート!DR71,入力シート!DU71,入力シート!DX71,入力シート!EA71)</f>
        <v>0</v>
      </c>
      <c r="U74" s="70" t="str">
        <f t="shared" si="5"/>
        <v>OK</v>
      </c>
      <c r="V74" s="66">
        <f>入力シート!O71</f>
        <v>0</v>
      </c>
      <c r="W74" s="74">
        <f>SUM(入力シート!BN71,入力シート!BQ71,入力シート!BT71,入力シート!BW71,入力シート!BZ71,入力シート!CC71,入力シート!CF71,入力シート!CI71,入力シート!CL71)</f>
        <v>0</v>
      </c>
      <c r="X74" s="70" t="str">
        <f t="shared" si="6"/>
        <v>OK</v>
      </c>
      <c r="Y74" s="66">
        <f>入力シート!BP71</f>
        <v>0</v>
      </c>
      <c r="Z74" s="66" t="str">
        <f>IF(ISERROR(入力シート!BO71/入力シート!$FQ71*100),"",入力シート!BO71/入力シート!$FQ71*100)</f>
        <v/>
      </c>
      <c r="AA74" s="70" t="str">
        <f t="shared" si="7"/>
        <v>OK</v>
      </c>
      <c r="AB74" s="66">
        <f>入力シート!BS71</f>
        <v>0</v>
      </c>
      <c r="AC74" s="66" t="str">
        <f>IF(ISERROR(入力シート!BR71/入力シート!$FQ71*100),"",入力シート!BR71/入力シート!$FQ71*100)</f>
        <v/>
      </c>
      <c r="AD74" s="70" t="str">
        <f t="shared" si="8"/>
        <v>OK</v>
      </c>
      <c r="AE74" s="66">
        <f>入力シート!BV71</f>
        <v>0</v>
      </c>
      <c r="AF74" s="66" t="str">
        <f>IF(ISERROR(入力シート!BU71/入力シート!$FQ71*100),"",入力シート!BU71/入力シート!$FQ71*100)</f>
        <v/>
      </c>
      <c r="AG74" s="70" t="str">
        <f t="shared" si="9"/>
        <v>OK</v>
      </c>
      <c r="AH74" s="66">
        <f>入力シート!BY71</f>
        <v>0</v>
      </c>
      <c r="AI74" s="66" t="str">
        <f>IF(ISERROR(入力シート!BX71/入力シート!$FQ71*100),"",入力シート!BX71/入力シート!$FQ71*100)</f>
        <v/>
      </c>
      <c r="AJ74" s="70" t="str">
        <f t="shared" si="10"/>
        <v>OK</v>
      </c>
      <c r="AK74" s="66">
        <f>入力シート!CB71</f>
        <v>0</v>
      </c>
      <c r="AL74" s="66" t="str">
        <f>IF(ISERROR(入力シート!CA71/入力シート!$FQ71*100),"",入力シート!CA71/入力シート!$FQ71*100)</f>
        <v/>
      </c>
      <c r="AM74" s="70" t="str">
        <f t="shared" si="11"/>
        <v>OK</v>
      </c>
      <c r="AN74" s="66">
        <f>入力シート!CE71</f>
        <v>0</v>
      </c>
      <c r="AO74" s="66" t="str">
        <f>IF(ISERROR(入力シート!CD71/入力シート!$FQ71*100),"",入力シート!CD71/入力シート!$FQ71*100)</f>
        <v/>
      </c>
      <c r="AP74" s="70" t="str">
        <f t="shared" si="12"/>
        <v>OK</v>
      </c>
      <c r="AQ74" s="66">
        <f>入力シート!CH71</f>
        <v>0</v>
      </c>
      <c r="AR74" s="66" t="str">
        <f>IF(ISERROR(入力シート!CG71/入力シート!$FQ71*100),"",入力シート!CG71/入力シート!$FQ71*100)</f>
        <v/>
      </c>
      <c r="AS74" s="70" t="str">
        <f t="shared" si="13"/>
        <v>OK</v>
      </c>
      <c r="AT74" s="66">
        <f>入力シート!CK71</f>
        <v>0</v>
      </c>
      <c r="AU74" s="66" t="str">
        <f>IF(ISERROR(入力シート!CJ71/入力シート!$FQ71*100),"",入力シート!CJ71/入力シート!$FQ71*100)</f>
        <v/>
      </c>
      <c r="AV74" s="70" t="str">
        <f t="shared" si="14"/>
        <v>OK</v>
      </c>
      <c r="AW74" s="66">
        <f>入力シート!CN71</f>
        <v>0</v>
      </c>
      <c r="AX74" s="66" t="str">
        <f>IF(ISERROR(入力シート!CM71/入力シート!$FQ71*100),"",入力シート!CM71/入力シート!$FQ71*100)</f>
        <v/>
      </c>
      <c r="AY74" s="70" t="str">
        <f t="shared" si="15"/>
        <v>OK</v>
      </c>
      <c r="AZ74" s="68">
        <f>入力シート!EC71</f>
        <v>0</v>
      </c>
      <c r="BA74" s="68">
        <f>入力シート!FU71</f>
        <v>0</v>
      </c>
    </row>
    <row r="75" spans="1:53" ht="17.25" x14ac:dyDescent="0.15">
      <c r="A75" s="66">
        <f>入力シート!B72</f>
        <v>0</v>
      </c>
      <c r="B75" s="67">
        <f t="shared" si="0"/>
        <v>0</v>
      </c>
      <c r="C75" s="68">
        <f>入力シート!FQ72</f>
        <v>0</v>
      </c>
      <c r="D75" s="66">
        <f>入力シート!X72/1000000</f>
        <v>0</v>
      </c>
      <c r="E75" s="68">
        <f>SUM(入力シート!BO72,入力シート!BR72,入力シート!BU72,入力シート!BX72,入力シート!CA72,入力シート!CD72,入力シート!CG72,入力シート!CJ72,入力シート!CM72)</f>
        <v>0</v>
      </c>
      <c r="F75" s="69"/>
      <c r="G75" s="70" t="str">
        <f t="shared" si="1"/>
        <v>OK</v>
      </c>
      <c r="H75" s="68">
        <f>入力シート!X72</f>
        <v>0</v>
      </c>
      <c r="I75" s="71">
        <f>SUM(入力シート!AB72,入力シート!AF72,入力シート!AJ72,入力シート!AN72,入力シート!AR72,入力シート!AV72,入力シート!AZ72,入力シート!BD72,入力シート!BH72,入力シート!BL72)</f>
        <v>0</v>
      </c>
      <c r="J75" s="72" t="str">
        <f t="shared" si="2"/>
        <v>OK</v>
      </c>
      <c r="K75" s="73">
        <f>入力シート!M72</f>
        <v>0</v>
      </c>
      <c r="L75" s="73">
        <f>COUNTA(入力シート!Z72,入力シート!AD72,入力シート!AH72,入力シート!AL72,入力シート!AP72,入力シート!AT72,入力シート!AX72,入力シート!BB72,入力シート!BF72,入力シート!BJ72)</f>
        <v>0</v>
      </c>
      <c r="M75" s="70" t="str">
        <f t="shared" si="3"/>
        <v>OK</v>
      </c>
      <c r="N75" s="66">
        <f>ROUNDDOWN(入力シート!X72/(入力シート!FQ72*1000000+999999)*100,0)</f>
        <v>0</v>
      </c>
      <c r="O75" s="66">
        <f>入力シート!Y72</f>
        <v>0</v>
      </c>
      <c r="P75" s="66" t="str">
        <f>IF(ISERROR(ROUNDUP(入力シート!X72/(入力シート!FQ72*1000000)*100,0)),"",ROUNDUP(入力シート!X72/(入力シート!FQ72*1000000)*100,0))</f>
        <v/>
      </c>
      <c r="Q75" s="70" t="str">
        <f t="shared" si="4"/>
        <v>OK</v>
      </c>
      <c r="R75" s="68">
        <f>入力シート!EC72</f>
        <v>0</v>
      </c>
      <c r="S75" s="68">
        <f>SUM(入力シート!CO72,入力シート!CQ72,入力シート!CU72,入力シート!CW72,入力シート!CZ72,入力シート!DC72,入力シート!DF72,入力シート!DI72,入力シート!DL72,入力シート!DO72,入力シート!DR72,入力シート!DU72,入力シート!DX72,入力シート!EA72)</f>
        <v>0</v>
      </c>
      <c r="T75" s="66">
        <f>COUNTA(入力シート!CO72,入力シート!CQ72,入力シート!CS72,入力シート!CU72,入力シート!CW72,入力シート!CZ72,入力シート!DC72,入力シート!DF72,入力シート!DI72,入力シート!DL72,入力シート!DO72,入力シート!DR72,入力シート!DU72,入力シート!DX72,入力シート!EA72)</f>
        <v>0</v>
      </c>
      <c r="U75" s="70" t="str">
        <f t="shared" si="5"/>
        <v>OK</v>
      </c>
      <c r="V75" s="66">
        <f>入力シート!O72</f>
        <v>0</v>
      </c>
      <c r="W75" s="74">
        <f>SUM(入力シート!BN72,入力シート!BQ72,入力シート!BT72,入力シート!BW72,入力シート!BZ72,入力シート!CC72,入力シート!CF72,入力シート!CI72,入力シート!CL72)</f>
        <v>0</v>
      </c>
      <c r="X75" s="70" t="str">
        <f t="shared" si="6"/>
        <v>OK</v>
      </c>
      <c r="Y75" s="66">
        <f>入力シート!BP72</f>
        <v>0</v>
      </c>
      <c r="Z75" s="66" t="str">
        <f>IF(ISERROR(入力シート!BO72/入力シート!$FQ72*100),"",入力シート!BO72/入力シート!$FQ72*100)</f>
        <v/>
      </c>
      <c r="AA75" s="70" t="str">
        <f t="shared" si="7"/>
        <v>OK</v>
      </c>
      <c r="AB75" s="66">
        <f>入力シート!BS72</f>
        <v>0</v>
      </c>
      <c r="AC75" s="66" t="str">
        <f>IF(ISERROR(入力シート!BR72/入力シート!$FQ72*100),"",入力シート!BR72/入力シート!$FQ72*100)</f>
        <v/>
      </c>
      <c r="AD75" s="70" t="str">
        <f t="shared" si="8"/>
        <v>OK</v>
      </c>
      <c r="AE75" s="66">
        <f>入力シート!BV72</f>
        <v>0</v>
      </c>
      <c r="AF75" s="66" t="str">
        <f>IF(ISERROR(入力シート!BU72/入力シート!$FQ72*100),"",入力シート!BU72/入力シート!$FQ72*100)</f>
        <v/>
      </c>
      <c r="AG75" s="70" t="str">
        <f t="shared" si="9"/>
        <v>OK</v>
      </c>
      <c r="AH75" s="66">
        <f>入力シート!BY72</f>
        <v>0</v>
      </c>
      <c r="AI75" s="66" t="str">
        <f>IF(ISERROR(入力シート!BX72/入力シート!$FQ72*100),"",入力シート!BX72/入力シート!$FQ72*100)</f>
        <v/>
      </c>
      <c r="AJ75" s="70" t="str">
        <f t="shared" si="10"/>
        <v>OK</v>
      </c>
      <c r="AK75" s="66">
        <f>入力シート!CB72</f>
        <v>0</v>
      </c>
      <c r="AL75" s="66" t="str">
        <f>IF(ISERROR(入力シート!CA72/入力シート!$FQ72*100),"",入力シート!CA72/入力シート!$FQ72*100)</f>
        <v/>
      </c>
      <c r="AM75" s="70" t="str">
        <f t="shared" si="11"/>
        <v>OK</v>
      </c>
      <c r="AN75" s="66">
        <f>入力シート!CE72</f>
        <v>0</v>
      </c>
      <c r="AO75" s="66" t="str">
        <f>IF(ISERROR(入力シート!CD72/入力シート!$FQ72*100),"",入力シート!CD72/入力シート!$FQ72*100)</f>
        <v/>
      </c>
      <c r="AP75" s="70" t="str">
        <f t="shared" si="12"/>
        <v>OK</v>
      </c>
      <c r="AQ75" s="66">
        <f>入力シート!CH72</f>
        <v>0</v>
      </c>
      <c r="AR75" s="66" t="str">
        <f>IF(ISERROR(入力シート!CG72/入力シート!$FQ72*100),"",入力シート!CG72/入力シート!$FQ72*100)</f>
        <v/>
      </c>
      <c r="AS75" s="70" t="str">
        <f t="shared" si="13"/>
        <v>OK</v>
      </c>
      <c r="AT75" s="66">
        <f>入力シート!CK72</f>
        <v>0</v>
      </c>
      <c r="AU75" s="66" t="str">
        <f>IF(ISERROR(入力シート!CJ72/入力シート!$FQ72*100),"",入力シート!CJ72/入力シート!$FQ72*100)</f>
        <v/>
      </c>
      <c r="AV75" s="70" t="str">
        <f t="shared" si="14"/>
        <v>OK</v>
      </c>
      <c r="AW75" s="66">
        <f>入力シート!CN72</f>
        <v>0</v>
      </c>
      <c r="AX75" s="66" t="str">
        <f>IF(ISERROR(入力シート!CM72/入力シート!$FQ72*100),"",入力シート!CM72/入力シート!$FQ72*100)</f>
        <v/>
      </c>
      <c r="AY75" s="70" t="str">
        <f t="shared" si="15"/>
        <v>OK</v>
      </c>
      <c r="AZ75" s="68">
        <f>入力シート!EC72</f>
        <v>0</v>
      </c>
      <c r="BA75" s="68">
        <f>入力シート!FU72</f>
        <v>0</v>
      </c>
    </row>
    <row r="76" spans="1:53" ht="17.25" x14ac:dyDescent="0.15">
      <c r="A76" s="66">
        <f>入力シート!B73</f>
        <v>0</v>
      </c>
      <c r="B76" s="67">
        <f t="shared" ref="B76:B110" si="16">C76-D76-E76</f>
        <v>0</v>
      </c>
      <c r="C76" s="68">
        <f>入力シート!FQ73</f>
        <v>0</v>
      </c>
      <c r="D76" s="66">
        <f>入力シート!X73/1000000</f>
        <v>0</v>
      </c>
      <c r="E76" s="68">
        <f>SUM(入力シート!BO73,入力シート!BR73,入力シート!BU73,入力シート!BX73,入力シート!CA73,入力シート!CD73,入力シート!CG73,入力シート!CJ73,入力シート!CM73)</f>
        <v>0</v>
      </c>
      <c r="F76" s="69"/>
      <c r="G76" s="70" t="str">
        <f t="shared" ref="G76:G110" si="17">IF(H76=I76,"OK","NG")</f>
        <v>OK</v>
      </c>
      <c r="H76" s="68">
        <f>入力シート!X73</f>
        <v>0</v>
      </c>
      <c r="I76" s="71">
        <f>SUM(入力シート!AB73,入力シート!AF73,入力シート!AJ73,入力シート!AN73,入力シート!AR73,入力シート!AV73,入力シート!AZ73,入力シート!BD73,入力シート!BH73,入力シート!BL73)</f>
        <v>0</v>
      </c>
      <c r="J76" s="72" t="str">
        <f t="shared" ref="J76:J110" si="18">IF(K76=L76,"OK","NG")</f>
        <v>OK</v>
      </c>
      <c r="K76" s="73">
        <f>入力シート!M73</f>
        <v>0</v>
      </c>
      <c r="L76" s="73">
        <f>COUNTA(入力シート!Z73,入力シート!AD73,入力シート!AH73,入力シート!AL73,入力シート!AP73,入力シート!AT73,入力シート!AX73,入力シート!BB73,入力シート!BF73,入力シート!BJ73)</f>
        <v>0</v>
      </c>
      <c r="M76" s="70" t="str">
        <f t="shared" ref="M76:M110" si="19">IF(AND(N76&lt;=O76,O76&lt;=P76),"OK","NG")</f>
        <v>OK</v>
      </c>
      <c r="N76" s="66">
        <f>ROUNDDOWN(入力シート!X73/(入力シート!FQ73*1000000+999999)*100,0)</f>
        <v>0</v>
      </c>
      <c r="O76" s="66">
        <f>入力シート!Y73</f>
        <v>0</v>
      </c>
      <c r="P76" s="66" t="str">
        <f>IF(ISERROR(ROUNDUP(入力シート!X73/(入力シート!FQ73*1000000)*100,0)),"",ROUNDUP(入力シート!X73/(入力シート!FQ73*1000000)*100,0))</f>
        <v/>
      </c>
      <c r="Q76" s="70" t="str">
        <f t="shared" ref="Q76:Q110" si="20">IF(AND(S76&lt;=R76,R76&lt;=S76+T76),"OK","NG")</f>
        <v>OK</v>
      </c>
      <c r="R76" s="68">
        <f>入力シート!EC73</f>
        <v>0</v>
      </c>
      <c r="S76" s="68">
        <f>SUM(入力シート!CO73,入力シート!CQ73,入力シート!CU73,入力シート!CW73,入力シート!CZ73,入力シート!DC73,入力シート!DF73,入力シート!DI73,入力シート!DL73,入力シート!DO73,入力シート!DR73,入力シート!DU73,入力シート!DX73,入力シート!EA73)</f>
        <v>0</v>
      </c>
      <c r="T76" s="66">
        <f>COUNTA(入力シート!CO73,入力シート!CQ73,入力シート!CS73,入力シート!CU73,入力シート!CW73,入力シート!CZ73,入力シート!DC73,入力シート!DF73,入力シート!DI73,入力シート!DL73,入力シート!DO73,入力シート!DR73,入力シート!DU73,入力シート!DX73,入力シート!EA73)</f>
        <v>0</v>
      </c>
      <c r="U76" s="70" t="str">
        <f t="shared" ref="U76:U110" si="21">IF(V76=W76,"OK","NG")</f>
        <v>OK</v>
      </c>
      <c r="V76" s="66">
        <f>入力シート!O73</f>
        <v>0</v>
      </c>
      <c r="W76" s="74">
        <f>SUM(入力シート!BN73,入力シート!BQ73,入力シート!BT73,入力シート!BW73,入力シート!BZ73,入力シート!CC73,入力シート!CF73,入力シート!CI73,入力シート!CL73)</f>
        <v>0</v>
      </c>
      <c r="X76" s="70" t="str">
        <f t="shared" ref="X76:X110" si="22">IF(ISERROR(IF(AND(Z76-1&lt;=Y76,Y76&lt;=Z76+1),"OK","NG")),"OK",IF(AND(Z76-1&lt;=Y76,Y76&lt;=Z76+1),"OK","NG"))</f>
        <v>OK</v>
      </c>
      <c r="Y76" s="66">
        <f>入力シート!BP73</f>
        <v>0</v>
      </c>
      <c r="Z76" s="66" t="str">
        <f>IF(ISERROR(入力シート!BO73/入力シート!$FQ73*100),"",入力シート!BO73/入力シート!$FQ73*100)</f>
        <v/>
      </c>
      <c r="AA76" s="70" t="str">
        <f t="shared" ref="AA76:AA110" si="23">IF(ISERROR(IF(AND(AC76-1&lt;=AB76,AB76&lt;=AC76+1),"OK","NG")),"OK",IF(AND(AC76-1&lt;=AB76,AB76&lt;=AC76+1),"OK","NG"))</f>
        <v>OK</v>
      </c>
      <c r="AB76" s="66">
        <f>入力シート!BS73</f>
        <v>0</v>
      </c>
      <c r="AC76" s="66" t="str">
        <f>IF(ISERROR(入力シート!BR73/入力シート!$FQ73*100),"",入力シート!BR73/入力シート!$FQ73*100)</f>
        <v/>
      </c>
      <c r="AD76" s="70" t="str">
        <f t="shared" ref="AD76:AD110" si="24">IF(ISERROR(IF(AND(AF76-1&lt;=AE76,AE76&lt;=AF76+1),"OK","NG")),"OK",IF(AND(AF76-1&lt;=AE76,AE76&lt;=AF76+1),"OK","NG"))</f>
        <v>OK</v>
      </c>
      <c r="AE76" s="66">
        <f>入力シート!BV73</f>
        <v>0</v>
      </c>
      <c r="AF76" s="66" t="str">
        <f>IF(ISERROR(入力シート!BU73/入力シート!$FQ73*100),"",入力シート!BU73/入力シート!$FQ73*100)</f>
        <v/>
      </c>
      <c r="AG76" s="70" t="str">
        <f t="shared" ref="AG76:AG110" si="25">IF(ISERROR(IF(AND(AI76-1&lt;=AH76,AH76&lt;=AI76+1),"OK","NG")),"OK",IF(AND(AI76-1&lt;=AH76,AH76&lt;=AI76+1),"OK","NG"))</f>
        <v>OK</v>
      </c>
      <c r="AH76" s="66">
        <f>入力シート!BY73</f>
        <v>0</v>
      </c>
      <c r="AI76" s="66" t="str">
        <f>IF(ISERROR(入力シート!BX73/入力シート!$FQ73*100),"",入力シート!BX73/入力シート!$FQ73*100)</f>
        <v/>
      </c>
      <c r="AJ76" s="70" t="str">
        <f t="shared" ref="AJ76:AJ110" si="26">IF(ISERROR(IF(AND(AL76-1&lt;=AK76,AK76&lt;=AL76+1),"OK","NG")),"OK",IF(AND(AL76-1&lt;=AK76,AK76&lt;=AL76+1),"OK","NG"))</f>
        <v>OK</v>
      </c>
      <c r="AK76" s="66">
        <f>入力シート!CB73</f>
        <v>0</v>
      </c>
      <c r="AL76" s="66" t="str">
        <f>IF(ISERROR(入力シート!CA73/入力シート!$FQ73*100),"",入力シート!CA73/入力シート!$FQ73*100)</f>
        <v/>
      </c>
      <c r="AM76" s="70" t="str">
        <f t="shared" ref="AM76:AM110" si="27">IF(ISERROR(IF(AND(AO76-1&lt;=AN76,AN76&lt;=AO76+1),"OK","NG")),"OK",IF(AND(AO76-1&lt;=AN76,AN76&lt;=AO76+1),"OK","NG"))</f>
        <v>OK</v>
      </c>
      <c r="AN76" s="66">
        <f>入力シート!CE73</f>
        <v>0</v>
      </c>
      <c r="AO76" s="66" t="str">
        <f>IF(ISERROR(入力シート!CD73/入力シート!$FQ73*100),"",入力シート!CD73/入力シート!$FQ73*100)</f>
        <v/>
      </c>
      <c r="AP76" s="70" t="str">
        <f t="shared" ref="AP76:AP110" si="28">IF(ISERROR(IF(AND(AR76-1&lt;=AQ76,AQ76&lt;=AR76+1),"OK","NG")),"OK",IF(AND(AR76-1&lt;=AQ76,AQ76&lt;=AR76+1),"OK","NG"))</f>
        <v>OK</v>
      </c>
      <c r="AQ76" s="66">
        <f>入力シート!CH73</f>
        <v>0</v>
      </c>
      <c r="AR76" s="66" t="str">
        <f>IF(ISERROR(入力シート!CG73/入力シート!$FQ73*100),"",入力シート!CG73/入力シート!$FQ73*100)</f>
        <v/>
      </c>
      <c r="AS76" s="70" t="str">
        <f t="shared" ref="AS76:AS110" si="29">IF(ISERROR(IF(AND(AU76-1&lt;=AT76,AT76&lt;=AU76+1),"OK","NG")),"OK",IF(AND(AU76-1&lt;=AT76,AT76&lt;=AU76+1),"OK","NG"))</f>
        <v>OK</v>
      </c>
      <c r="AT76" s="66">
        <f>入力シート!CK73</f>
        <v>0</v>
      </c>
      <c r="AU76" s="66" t="str">
        <f>IF(ISERROR(入力シート!CJ73/入力シート!$FQ73*100),"",入力シート!CJ73/入力シート!$FQ73*100)</f>
        <v/>
      </c>
      <c r="AV76" s="70" t="str">
        <f t="shared" ref="AV76:AV110" si="30">IF(ISERROR(IF(AND(AX76-1&lt;=AW76,AW76&lt;=AX76+1),"OK","NG")),"OK",IF(AND(AX76-1&lt;=AW76,AW76&lt;=AX76+1),"OK","NG"))</f>
        <v>OK</v>
      </c>
      <c r="AW76" s="66">
        <f>入力シート!CN73</f>
        <v>0</v>
      </c>
      <c r="AX76" s="66" t="str">
        <f>IF(ISERROR(入力シート!CM73/入力シート!$FQ73*100),"",入力シート!CM73/入力シート!$FQ73*100)</f>
        <v/>
      </c>
      <c r="AY76" s="70" t="str">
        <f t="shared" ref="AY76:AY110" si="31">IF(AZ76=BA76,"OK","NG")</f>
        <v>OK</v>
      </c>
      <c r="AZ76" s="68">
        <f>入力シート!EC73</f>
        <v>0</v>
      </c>
      <c r="BA76" s="68">
        <f>入力シート!FU73</f>
        <v>0</v>
      </c>
    </row>
    <row r="77" spans="1:53" ht="17.25" x14ac:dyDescent="0.15">
      <c r="A77" s="66">
        <f>入力シート!B74</f>
        <v>0</v>
      </c>
      <c r="B77" s="67">
        <f t="shared" si="16"/>
        <v>0</v>
      </c>
      <c r="C77" s="68">
        <f>入力シート!FQ74</f>
        <v>0</v>
      </c>
      <c r="D77" s="66">
        <f>入力シート!X74/1000000</f>
        <v>0</v>
      </c>
      <c r="E77" s="68">
        <f>SUM(入力シート!BO74,入力シート!BR74,入力シート!BU74,入力シート!BX74,入力シート!CA74,入力シート!CD74,入力シート!CG74,入力シート!CJ74,入力シート!CM74)</f>
        <v>0</v>
      </c>
      <c r="F77" s="69"/>
      <c r="G77" s="70" t="str">
        <f t="shared" si="17"/>
        <v>OK</v>
      </c>
      <c r="H77" s="68">
        <f>入力シート!X74</f>
        <v>0</v>
      </c>
      <c r="I77" s="71">
        <f>SUM(入力シート!AB74,入力シート!AF74,入力シート!AJ74,入力シート!AN74,入力シート!AR74,入力シート!AV74,入力シート!AZ74,入力シート!BD74,入力シート!BH74,入力シート!BL74)</f>
        <v>0</v>
      </c>
      <c r="J77" s="72" t="str">
        <f t="shared" si="18"/>
        <v>OK</v>
      </c>
      <c r="K77" s="73">
        <f>入力シート!M74</f>
        <v>0</v>
      </c>
      <c r="L77" s="73">
        <f>COUNTA(入力シート!Z74,入力シート!AD74,入力シート!AH74,入力シート!AL74,入力シート!AP74,入力シート!AT74,入力シート!AX74,入力シート!BB74,入力シート!BF74,入力シート!BJ74)</f>
        <v>0</v>
      </c>
      <c r="M77" s="70" t="str">
        <f t="shared" si="19"/>
        <v>OK</v>
      </c>
      <c r="N77" s="66">
        <f>ROUNDDOWN(入力シート!X74/(入力シート!FQ74*1000000+999999)*100,0)</f>
        <v>0</v>
      </c>
      <c r="O77" s="66">
        <f>入力シート!Y74</f>
        <v>0</v>
      </c>
      <c r="P77" s="66" t="str">
        <f>IF(ISERROR(ROUNDUP(入力シート!X74/(入力シート!FQ74*1000000)*100,0)),"",ROUNDUP(入力シート!X74/(入力シート!FQ74*1000000)*100,0))</f>
        <v/>
      </c>
      <c r="Q77" s="70" t="str">
        <f t="shared" si="20"/>
        <v>OK</v>
      </c>
      <c r="R77" s="68">
        <f>入力シート!EC74</f>
        <v>0</v>
      </c>
      <c r="S77" s="68">
        <f>SUM(入力シート!CO74,入力シート!CQ74,入力シート!CU74,入力シート!CW74,入力シート!CZ74,入力シート!DC74,入力シート!DF74,入力シート!DI74,入力シート!DL74,入力シート!DO74,入力シート!DR74,入力シート!DU74,入力シート!DX74,入力シート!EA74)</f>
        <v>0</v>
      </c>
      <c r="T77" s="66">
        <f>COUNTA(入力シート!CO74,入力シート!CQ74,入力シート!CS74,入力シート!CU74,入力シート!CW74,入力シート!CZ74,入力シート!DC74,入力シート!DF74,入力シート!DI74,入力シート!DL74,入力シート!DO74,入力シート!DR74,入力シート!DU74,入力シート!DX74,入力シート!EA74)</f>
        <v>0</v>
      </c>
      <c r="U77" s="70" t="str">
        <f t="shared" si="21"/>
        <v>OK</v>
      </c>
      <c r="V77" s="66">
        <f>入力シート!O74</f>
        <v>0</v>
      </c>
      <c r="W77" s="74">
        <f>SUM(入力シート!BN74,入力シート!BQ74,入力シート!BT74,入力シート!BW74,入力シート!BZ74,入力シート!CC74,入力シート!CF74,入力シート!CI74,入力シート!CL74)</f>
        <v>0</v>
      </c>
      <c r="X77" s="70" t="str">
        <f t="shared" si="22"/>
        <v>OK</v>
      </c>
      <c r="Y77" s="66">
        <f>入力シート!BP74</f>
        <v>0</v>
      </c>
      <c r="Z77" s="66" t="str">
        <f>IF(ISERROR(入力シート!BO74/入力シート!$FQ74*100),"",入力シート!BO74/入力シート!$FQ74*100)</f>
        <v/>
      </c>
      <c r="AA77" s="70" t="str">
        <f t="shared" si="23"/>
        <v>OK</v>
      </c>
      <c r="AB77" s="66">
        <f>入力シート!BS74</f>
        <v>0</v>
      </c>
      <c r="AC77" s="66" t="str">
        <f>IF(ISERROR(入力シート!BR74/入力シート!$FQ74*100),"",入力シート!BR74/入力シート!$FQ74*100)</f>
        <v/>
      </c>
      <c r="AD77" s="70" t="str">
        <f t="shared" si="24"/>
        <v>OK</v>
      </c>
      <c r="AE77" s="66">
        <f>入力シート!BV74</f>
        <v>0</v>
      </c>
      <c r="AF77" s="66" t="str">
        <f>IF(ISERROR(入力シート!BU74/入力シート!$FQ74*100),"",入力シート!BU74/入力シート!$FQ74*100)</f>
        <v/>
      </c>
      <c r="AG77" s="70" t="str">
        <f t="shared" si="25"/>
        <v>OK</v>
      </c>
      <c r="AH77" s="66">
        <f>入力シート!BY74</f>
        <v>0</v>
      </c>
      <c r="AI77" s="66" t="str">
        <f>IF(ISERROR(入力シート!BX74/入力シート!$FQ74*100),"",入力シート!BX74/入力シート!$FQ74*100)</f>
        <v/>
      </c>
      <c r="AJ77" s="70" t="str">
        <f t="shared" si="26"/>
        <v>OK</v>
      </c>
      <c r="AK77" s="66">
        <f>入力シート!CB74</f>
        <v>0</v>
      </c>
      <c r="AL77" s="66" t="str">
        <f>IF(ISERROR(入力シート!CA74/入力シート!$FQ74*100),"",入力シート!CA74/入力シート!$FQ74*100)</f>
        <v/>
      </c>
      <c r="AM77" s="70" t="str">
        <f t="shared" si="27"/>
        <v>OK</v>
      </c>
      <c r="AN77" s="66">
        <f>入力シート!CE74</f>
        <v>0</v>
      </c>
      <c r="AO77" s="66" t="str">
        <f>IF(ISERROR(入力シート!CD74/入力シート!$FQ74*100),"",入力シート!CD74/入力シート!$FQ74*100)</f>
        <v/>
      </c>
      <c r="AP77" s="70" t="str">
        <f t="shared" si="28"/>
        <v>OK</v>
      </c>
      <c r="AQ77" s="66">
        <f>入力シート!CH74</f>
        <v>0</v>
      </c>
      <c r="AR77" s="66" t="str">
        <f>IF(ISERROR(入力シート!CG74/入力シート!$FQ74*100),"",入力シート!CG74/入力シート!$FQ74*100)</f>
        <v/>
      </c>
      <c r="AS77" s="70" t="str">
        <f t="shared" si="29"/>
        <v>OK</v>
      </c>
      <c r="AT77" s="66">
        <f>入力シート!CK74</f>
        <v>0</v>
      </c>
      <c r="AU77" s="66" t="str">
        <f>IF(ISERROR(入力シート!CJ74/入力シート!$FQ74*100),"",入力シート!CJ74/入力シート!$FQ74*100)</f>
        <v/>
      </c>
      <c r="AV77" s="70" t="str">
        <f t="shared" si="30"/>
        <v>OK</v>
      </c>
      <c r="AW77" s="66">
        <f>入力シート!CN74</f>
        <v>0</v>
      </c>
      <c r="AX77" s="66" t="str">
        <f>IF(ISERROR(入力シート!CM74/入力シート!$FQ74*100),"",入力シート!CM74/入力シート!$FQ74*100)</f>
        <v/>
      </c>
      <c r="AY77" s="70" t="str">
        <f t="shared" si="31"/>
        <v>OK</v>
      </c>
      <c r="AZ77" s="68">
        <f>入力シート!EC74</f>
        <v>0</v>
      </c>
      <c r="BA77" s="68">
        <f>入力シート!FU74</f>
        <v>0</v>
      </c>
    </row>
    <row r="78" spans="1:53" ht="17.25" x14ac:dyDescent="0.15">
      <c r="A78" s="66">
        <f>入力シート!B75</f>
        <v>0</v>
      </c>
      <c r="B78" s="67">
        <f t="shared" si="16"/>
        <v>0</v>
      </c>
      <c r="C78" s="68">
        <f>入力シート!FQ75</f>
        <v>0</v>
      </c>
      <c r="D78" s="66">
        <f>入力シート!X75/1000000</f>
        <v>0</v>
      </c>
      <c r="E78" s="68">
        <f>SUM(入力シート!BO75,入力シート!BR75,入力シート!BU75,入力シート!BX75,入力シート!CA75,入力シート!CD75,入力シート!CG75,入力シート!CJ75,入力シート!CM75)</f>
        <v>0</v>
      </c>
      <c r="F78" s="69"/>
      <c r="G78" s="70" t="str">
        <f t="shared" si="17"/>
        <v>OK</v>
      </c>
      <c r="H78" s="68">
        <f>入力シート!X75</f>
        <v>0</v>
      </c>
      <c r="I78" s="71">
        <f>SUM(入力シート!AB75,入力シート!AF75,入力シート!AJ75,入力シート!AN75,入力シート!AR75,入力シート!AV75,入力シート!AZ75,入力シート!BD75,入力シート!BH75,入力シート!BL75)</f>
        <v>0</v>
      </c>
      <c r="J78" s="72" t="str">
        <f t="shared" si="18"/>
        <v>OK</v>
      </c>
      <c r="K78" s="73">
        <f>入力シート!M75</f>
        <v>0</v>
      </c>
      <c r="L78" s="73">
        <f>COUNTA(入力シート!Z75,入力シート!AD75,入力シート!AH75,入力シート!AL75,入力シート!AP75,入力シート!AT75,入力シート!AX75,入力シート!BB75,入力シート!BF75,入力シート!BJ75)</f>
        <v>0</v>
      </c>
      <c r="M78" s="70" t="str">
        <f t="shared" si="19"/>
        <v>OK</v>
      </c>
      <c r="N78" s="66">
        <f>ROUNDDOWN(入力シート!X75/(入力シート!FQ75*1000000+999999)*100,0)</f>
        <v>0</v>
      </c>
      <c r="O78" s="66">
        <f>入力シート!Y75</f>
        <v>0</v>
      </c>
      <c r="P78" s="66" t="str">
        <f>IF(ISERROR(ROUNDUP(入力シート!X75/(入力シート!FQ75*1000000)*100,0)),"",ROUNDUP(入力シート!X75/(入力シート!FQ75*1000000)*100,0))</f>
        <v/>
      </c>
      <c r="Q78" s="70" t="str">
        <f t="shared" si="20"/>
        <v>OK</v>
      </c>
      <c r="R78" s="68">
        <f>入力シート!EC75</f>
        <v>0</v>
      </c>
      <c r="S78" s="68">
        <f>SUM(入力シート!CO75,入力シート!CQ75,入力シート!CU75,入力シート!CW75,入力シート!CZ75,入力シート!DC75,入力シート!DF75,入力シート!DI75,入力シート!DL75,入力シート!DO75,入力シート!DR75,入力シート!DU75,入力シート!DX75,入力シート!EA75)</f>
        <v>0</v>
      </c>
      <c r="T78" s="66">
        <f>COUNTA(入力シート!CO75,入力シート!CQ75,入力シート!CS75,入力シート!CU75,入力シート!CW75,入力シート!CZ75,入力シート!DC75,入力シート!DF75,入力シート!DI75,入力シート!DL75,入力シート!DO75,入力シート!DR75,入力シート!DU75,入力シート!DX75,入力シート!EA75)</f>
        <v>0</v>
      </c>
      <c r="U78" s="70" t="str">
        <f t="shared" si="21"/>
        <v>OK</v>
      </c>
      <c r="V78" s="66">
        <f>入力シート!O75</f>
        <v>0</v>
      </c>
      <c r="W78" s="74">
        <f>SUM(入力シート!BN75,入力シート!BQ75,入力シート!BT75,入力シート!BW75,入力シート!BZ75,入力シート!CC75,入力シート!CF75,入力シート!CI75,入力シート!CL75)</f>
        <v>0</v>
      </c>
      <c r="X78" s="70" t="str">
        <f t="shared" si="22"/>
        <v>OK</v>
      </c>
      <c r="Y78" s="66">
        <f>入力シート!BP75</f>
        <v>0</v>
      </c>
      <c r="Z78" s="66" t="str">
        <f>IF(ISERROR(入力シート!BO75/入力シート!$FQ75*100),"",入力シート!BO75/入力シート!$FQ75*100)</f>
        <v/>
      </c>
      <c r="AA78" s="70" t="str">
        <f t="shared" si="23"/>
        <v>OK</v>
      </c>
      <c r="AB78" s="66">
        <f>入力シート!BS75</f>
        <v>0</v>
      </c>
      <c r="AC78" s="66" t="str">
        <f>IF(ISERROR(入力シート!BR75/入力シート!$FQ75*100),"",入力シート!BR75/入力シート!$FQ75*100)</f>
        <v/>
      </c>
      <c r="AD78" s="70" t="str">
        <f t="shared" si="24"/>
        <v>OK</v>
      </c>
      <c r="AE78" s="66">
        <f>入力シート!BV75</f>
        <v>0</v>
      </c>
      <c r="AF78" s="66" t="str">
        <f>IF(ISERROR(入力シート!BU75/入力シート!$FQ75*100),"",入力シート!BU75/入力シート!$FQ75*100)</f>
        <v/>
      </c>
      <c r="AG78" s="70" t="str">
        <f t="shared" si="25"/>
        <v>OK</v>
      </c>
      <c r="AH78" s="66">
        <f>入力シート!BY75</f>
        <v>0</v>
      </c>
      <c r="AI78" s="66" t="str">
        <f>IF(ISERROR(入力シート!BX75/入力シート!$FQ75*100),"",入力シート!BX75/入力シート!$FQ75*100)</f>
        <v/>
      </c>
      <c r="AJ78" s="70" t="str">
        <f t="shared" si="26"/>
        <v>OK</v>
      </c>
      <c r="AK78" s="66">
        <f>入力シート!CB75</f>
        <v>0</v>
      </c>
      <c r="AL78" s="66" t="str">
        <f>IF(ISERROR(入力シート!CA75/入力シート!$FQ75*100),"",入力シート!CA75/入力シート!$FQ75*100)</f>
        <v/>
      </c>
      <c r="AM78" s="70" t="str">
        <f t="shared" si="27"/>
        <v>OK</v>
      </c>
      <c r="AN78" s="66">
        <f>入力シート!CE75</f>
        <v>0</v>
      </c>
      <c r="AO78" s="66" t="str">
        <f>IF(ISERROR(入力シート!CD75/入力シート!$FQ75*100),"",入力シート!CD75/入力シート!$FQ75*100)</f>
        <v/>
      </c>
      <c r="AP78" s="70" t="str">
        <f t="shared" si="28"/>
        <v>OK</v>
      </c>
      <c r="AQ78" s="66">
        <f>入力シート!CH75</f>
        <v>0</v>
      </c>
      <c r="AR78" s="66" t="str">
        <f>IF(ISERROR(入力シート!CG75/入力シート!$FQ75*100),"",入力シート!CG75/入力シート!$FQ75*100)</f>
        <v/>
      </c>
      <c r="AS78" s="70" t="str">
        <f t="shared" si="29"/>
        <v>OK</v>
      </c>
      <c r="AT78" s="66">
        <f>入力シート!CK75</f>
        <v>0</v>
      </c>
      <c r="AU78" s="66" t="str">
        <f>IF(ISERROR(入力シート!CJ75/入力シート!$FQ75*100),"",入力シート!CJ75/入力シート!$FQ75*100)</f>
        <v/>
      </c>
      <c r="AV78" s="70" t="str">
        <f t="shared" si="30"/>
        <v>OK</v>
      </c>
      <c r="AW78" s="66">
        <f>入力シート!CN75</f>
        <v>0</v>
      </c>
      <c r="AX78" s="66" t="str">
        <f>IF(ISERROR(入力シート!CM75/入力シート!$FQ75*100),"",入力シート!CM75/入力シート!$FQ75*100)</f>
        <v/>
      </c>
      <c r="AY78" s="70" t="str">
        <f t="shared" si="31"/>
        <v>OK</v>
      </c>
      <c r="AZ78" s="68">
        <f>入力シート!EC75</f>
        <v>0</v>
      </c>
      <c r="BA78" s="68">
        <f>入力シート!FU75</f>
        <v>0</v>
      </c>
    </row>
    <row r="79" spans="1:53" ht="17.25" x14ac:dyDescent="0.15">
      <c r="A79" s="66">
        <f>入力シート!B76</f>
        <v>0</v>
      </c>
      <c r="B79" s="67">
        <f t="shared" si="16"/>
        <v>0</v>
      </c>
      <c r="C79" s="68">
        <f>入力シート!FQ76</f>
        <v>0</v>
      </c>
      <c r="D79" s="66">
        <f>入力シート!X76/1000000</f>
        <v>0</v>
      </c>
      <c r="E79" s="68">
        <f>SUM(入力シート!BO76,入力シート!BR76,入力シート!BU76,入力シート!BX76,入力シート!CA76,入力シート!CD76,入力シート!CG76,入力シート!CJ76,入力シート!CM76)</f>
        <v>0</v>
      </c>
      <c r="F79" s="69"/>
      <c r="G79" s="70" t="str">
        <f t="shared" si="17"/>
        <v>OK</v>
      </c>
      <c r="H79" s="68">
        <f>入力シート!X76</f>
        <v>0</v>
      </c>
      <c r="I79" s="71">
        <f>SUM(入力シート!AB76,入力シート!AF76,入力シート!AJ76,入力シート!AN76,入力シート!AR76,入力シート!AV76,入力シート!AZ76,入力シート!BD76,入力シート!BH76,入力シート!BL76)</f>
        <v>0</v>
      </c>
      <c r="J79" s="72" t="str">
        <f t="shared" si="18"/>
        <v>OK</v>
      </c>
      <c r="K79" s="73">
        <f>入力シート!M76</f>
        <v>0</v>
      </c>
      <c r="L79" s="73">
        <f>COUNTA(入力シート!Z76,入力シート!AD76,入力シート!AH76,入力シート!AL76,入力シート!AP76,入力シート!AT76,入力シート!AX76,入力シート!BB76,入力シート!BF76,入力シート!BJ76)</f>
        <v>0</v>
      </c>
      <c r="M79" s="70" t="str">
        <f t="shared" si="19"/>
        <v>OK</v>
      </c>
      <c r="N79" s="66">
        <f>ROUNDDOWN(入力シート!X76/(入力シート!FQ76*1000000+999999)*100,0)</f>
        <v>0</v>
      </c>
      <c r="O79" s="66">
        <f>入力シート!Y76</f>
        <v>0</v>
      </c>
      <c r="P79" s="66" t="str">
        <f>IF(ISERROR(ROUNDUP(入力シート!X76/(入力シート!FQ76*1000000)*100,0)),"",ROUNDUP(入力シート!X76/(入力シート!FQ76*1000000)*100,0))</f>
        <v/>
      </c>
      <c r="Q79" s="70" t="str">
        <f t="shared" si="20"/>
        <v>OK</v>
      </c>
      <c r="R79" s="68">
        <f>入力シート!EC76</f>
        <v>0</v>
      </c>
      <c r="S79" s="68">
        <f>SUM(入力シート!CO76,入力シート!CQ76,入力シート!CU76,入力シート!CW76,入力シート!CZ76,入力シート!DC76,入力シート!DF76,入力シート!DI76,入力シート!DL76,入力シート!DO76,入力シート!DR76,入力シート!DU76,入力シート!DX76,入力シート!EA76)</f>
        <v>0</v>
      </c>
      <c r="T79" s="66">
        <f>COUNTA(入力シート!CO76,入力シート!CQ76,入力シート!CS76,入力シート!CU76,入力シート!CW76,入力シート!CZ76,入力シート!DC76,入力シート!DF76,入力シート!DI76,入力シート!DL76,入力シート!DO76,入力シート!DR76,入力シート!DU76,入力シート!DX76,入力シート!EA76)</f>
        <v>0</v>
      </c>
      <c r="U79" s="70" t="str">
        <f t="shared" si="21"/>
        <v>OK</v>
      </c>
      <c r="V79" s="66">
        <f>入力シート!O76</f>
        <v>0</v>
      </c>
      <c r="W79" s="74">
        <f>SUM(入力シート!BN76,入力シート!BQ76,入力シート!BT76,入力シート!BW76,入力シート!BZ76,入力シート!CC76,入力シート!CF76,入力シート!CI76,入力シート!CL76)</f>
        <v>0</v>
      </c>
      <c r="X79" s="70" t="str">
        <f t="shared" si="22"/>
        <v>OK</v>
      </c>
      <c r="Y79" s="66">
        <f>入力シート!BP76</f>
        <v>0</v>
      </c>
      <c r="Z79" s="66" t="str">
        <f>IF(ISERROR(入力シート!BO76/入力シート!$FQ76*100),"",入力シート!BO76/入力シート!$FQ76*100)</f>
        <v/>
      </c>
      <c r="AA79" s="70" t="str">
        <f t="shared" si="23"/>
        <v>OK</v>
      </c>
      <c r="AB79" s="66">
        <f>入力シート!BS76</f>
        <v>0</v>
      </c>
      <c r="AC79" s="66" t="str">
        <f>IF(ISERROR(入力シート!BR76/入力シート!$FQ76*100),"",入力シート!BR76/入力シート!$FQ76*100)</f>
        <v/>
      </c>
      <c r="AD79" s="70" t="str">
        <f t="shared" si="24"/>
        <v>OK</v>
      </c>
      <c r="AE79" s="66">
        <f>入力シート!BV76</f>
        <v>0</v>
      </c>
      <c r="AF79" s="66" t="str">
        <f>IF(ISERROR(入力シート!BU76/入力シート!$FQ76*100),"",入力シート!BU76/入力シート!$FQ76*100)</f>
        <v/>
      </c>
      <c r="AG79" s="70" t="str">
        <f t="shared" si="25"/>
        <v>OK</v>
      </c>
      <c r="AH79" s="66">
        <f>入力シート!BY76</f>
        <v>0</v>
      </c>
      <c r="AI79" s="66" t="str">
        <f>IF(ISERROR(入力シート!BX76/入力シート!$FQ76*100),"",入力シート!BX76/入力シート!$FQ76*100)</f>
        <v/>
      </c>
      <c r="AJ79" s="70" t="str">
        <f t="shared" si="26"/>
        <v>OK</v>
      </c>
      <c r="AK79" s="66">
        <f>入力シート!CB76</f>
        <v>0</v>
      </c>
      <c r="AL79" s="66" t="str">
        <f>IF(ISERROR(入力シート!CA76/入力シート!$FQ76*100),"",入力シート!CA76/入力シート!$FQ76*100)</f>
        <v/>
      </c>
      <c r="AM79" s="70" t="str">
        <f t="shared" si="27"/>
        <v>OK</v>
      </c>
      <c r="AN79" s="66">
        <f>入力シート!CE76</f>
        <v>0</v>
      </c>
      <c r="AO79" s="66" t="str">
        <f>IF(ISERROR(入力シート!CD76/入力シート!$FQ76*100),"",入力シート!CD76/入力シート!$FQ76*100)</f>
        <v/>
      </c>
      <c r="AP79" s="70" t="str">
        <f t="shared" si="28"/>
        <v>OK</v>
      </c>
      <c r="AQ79" s="66">
        <f>入力シート!CH76</f>
        <v>0</v>
      </c>
      <c r="AR79" s="66" t="str">
        <f>IF(ISERROR(入力シート!CG76/入力シート!$FQ76*100),"",入力シート!CG76/入力シート!$FQ76*100)</f>
        <v/>
      </c>
      <c r="AS79" s="70" t="str">
        <f t="shared" si="29"/>
        <v>OK</v>
      </c>
      <c r="AT79" s="66">
        <f>入力シート!CK76</f>
        <v>0</v>
      </c>
      <c r="AU79" s="66" t="str">
        <f>IF(ISERROR(入力シート!CJ76/入力シート!$FQ76*100),"",入力シート!CJ76/入力シート!$FQ76*100)</f>
        <v/>
      </c>
      <c r="AV79" s="70" t="str">
        <f t="shared" si="30"/>
        <v>OK</v>
      </c>
      <c r="AW79" s="66">
        <f>入力シート!CN76</f>
        <v>0</v>
      </c>
      <c r="AX79" s="66" t="str">
        <f>IF(ISERROR(入力シート!CM76/入力シート!$FQ76*100),"",入力シート!CM76/入力シート!$FQ76*100)</f>
        <v/>
      </c>
      <c r="AY79" s="70" t="str">
        <f t="shared" si="31"/>
        <v>OK</v>
      </c>
      <c r="AZ79" s="68">
        <f>入力シート!EC76</f>
        <v>0</v>
      </c>
      <c r="BA79" s="68">
        <f>入力シート!FU76</f>
        <v>0</v>
      </c>
    </row>
    <row r="80" spans="1:53" ht="17.25" x14ac:dyDescent="0.15">
      <c r="A80" s="66">
        <f>入力シート!B77</f>
        <v>0</v>
      </c>
      <c r="B80" s="67">
        <f t="shared" si="16"/>
        <v>0</v>
      </c>
      <c r="C80" s="68">
        <f>入力シート!FQ77</f>
        <v>0</v>
      </c>
      <c r="D80" s="66">
        <f>入力シート!X77/1000000</f>
        <v>0</v>
      </c>
      <c r="E80" s="68">
        <f>SUM(入力シート!BO77,入力シート!BR77,入力シート!BU77,入力シート!BX77,入力シート!CA77,入力シート!CD77,入力シート!CG77,入力シート!CJ77,入力シート!CM77)</f>
        <v>0</v>
      </c>
      <c r="F80" s="69"/>
      <c r="G80" s="70" t="str">
        <f t="shared" si="17"/>
        <v>OK</v>
      </c>
      <c r="H80" s="68">
        <f>入力シート!X77</f>
        <v>0</v>
      </c>
      <c r="I80" s="71">
        <f>SUM(入力シート!AB77,入力シート!AF77,入力シート!AJ77,入力シート!AN77,入力シート!AR77,入力シート!AV77,入力シート!AZ77,入力シート!BD77,入力シート!BH77,入力シート!BL77)</f>
        <v>0</v>
      </c>
      <c r="J80" s="72" t="str">
        <f t="shared" si="18"/>
        <v>OK</v>
      </c>
      <c r="K80" s="73">
        <f>入力シート!M77</f>
        <v>0</v>
      </c>
      <c r="L80" s="73">
        <f>COUNTA(入力シート!Z77,入力シート!AD77,入力シート!AH77,入力シート!AL77,入力シート!AP77,入力シート!AT77,入力シート!AX77,入力シート!BB77,入力シート!BF77,入力シート!BJ77)</f>
        <v>0</v>
      </c>
      <c r="M80" s="70" t="str">
        <f t="shared" si="19"/>
        <v>OK</v>
      </c>
      <c r="N80" s="66">
        <f>ROUNDDOWN(入力シート!X77/(入力シート!FQ77*1000000+999999)*100,0)</f>
        <v>0</v>
      </c>
      <c r="O80" s="66">
        <f>入力シート!Y77</f>
        <v>0</v>
      </c>
      <c r="P80" s="66" t="str">
        <f>IF(ISERROR(ROUNDUP(入力シート!X77/(入力シート!FQ77*1000000)*100,0)),"",ROUNDUP(入力シート!X77/(入力シート!FQ77*1000000)*100,0))</f>
        <v/>
      </c>
      <c r="Q80" s="70" t="str">
        <f t="shared" si="20"/>
        <v>OK</v>
      </c>
      <c r="R80" s="68">
        <f>入力シート!EC77</f>
        <v>0</v>
      </c>
      <c r="S80" s="68">
        <f>SUM(入力シート!CO77,入力シート!CQ77,入力シート!CU77,入力シート!CW77,入力シート!CZ77,入力シート!DC77,入力シート!DF77,入力シート!DI77,入力シート!DL77,入力シート!DO77,入力シート!DR77,入力シート!DU77,入力シート!DX77,入力シート!EA77)</f>
        <v>0</v>
      </c>
      <c r="T80" s="66">
        <f>COUNTA(入力シート!CO77,入力シート!CQ77,入力シート!CS77,入力シート!CU77,入力シート!CW77,入力シート!CZ77,入力シート!DC77,入力シート!DF77,入力シート!DI77,入力シート!DL77,入力シート!DO77,入力シート!DR77,入力シート!DU77,入力シート!DX77,入力シート!EA77)</f>
        <v>0</v>
      </c>
      <c r="U80" s="70" t="str">
        <f t="shared" si="21"/>
        <v>OK</v>
      </c>
      <c r="V80" s="66">
        <f>入力シート!O77</f>
        <v>0</v>
      </c>
      <c r="W80" s="74">
        <f>SUM(入力シート!BN77,入力シート!BQ77,入力シート!BT77,入力シート!BW77,入力シート!BZ77,入力シート!CC77,入力シート!CF77,入力シート!CI77,入力シート!CL77)</f>
        <v>0</v>
      </c>
      <c r="X80" s="70" t="str">
        <f t="shared" si="22"/>
        <v>OK</v>
      </c>
      <c r="Y80" s="66">
        <f>入力シート!BP77</f>
        <v>0</v>
      </c>
      <c r="Z80" s="66" t="str">
        <f>IF(ISERROR(入力シート!BO77/入力シート!$FQ77*100),"",入力シート!BO77/入力シート!$FQ77*100)</f>
        <v/>
      </c>
      <c r="AA80" s="70" t="str">
        <f t="shared" si="23"/>
        <v>OK</v>
      </c>
      <c r="AB80" s="66">
        <f>入力シート!BS77</f>
        <v>0</v>
      </c>
      <c r="AC80" s="66" t="str">
        <f>IF(ISERROR(入力シート!BR77/入力シート!$FQ77*100),"",入力シート!BR77/入力シート!$FQ77*100)</f>
        <v/>
      </c>
      <c r="AD80" s="70" t="str">
        <f t="shared" si="24"/>
        <v>OK</v>
      </c>
      <c r="AE80" s="66">
        <f>入力シート!BV77</f>
        <v>0</v>
      </c>
      <c r="AF80" s="66" t="str">
        <f>IF(ISERROR(入力シート!BU77/入力シート!$FQ77*100),"",入力シート!BU77/入力シート!$FQ77*100)</f>
        <v/>
      </c>
      <c r="AG80" s="70" t="str">
        <f t="shared" si="25"/>
        <v>OK</v>
      </c>
      <c r="AH80" s="66">
        <f>入力シート!BY77</f>
        <v>0</v>
      </c>
      <c r="AI80" s="66" t="str">
        <f>IF(ISERROR(入力シート!BX77/入力シート!$FQ77*100),"",入力シート!BX77/入力シート!$FQ77*100)</f>
        <v/>
      </c>
      <c r="AJ80" s="70" t="str">
        <f t="shared" si="26"/>
        <v>OK</v>
      </c>
      <c r="AK80" s="66">
        <f>入力シート!CB77</f>
        <v>0</v>
      </c>
      <c r="AL80" s="66" t="str">
        <f>IF(ISERROR(入力シート!CA77/入力シート!$FQ77*100),"",入力シート!CA77/入力シート!$FQ77*100)</f>
        <v/>
      </c>
      <c r="AM80" s="70" t="str">
        <f t="shared" si="27"/>
        <v>OK</v>
      </c>
      <c r="AN80" s="66">
        <f>入力シート!CE77</f>
        <v>0</v>
      </c>
      <c r="AO80" s="66" t="str">
        <f>IF(ISERROR(入力シート!CD77/入力シート!$FQ77*100),"",入力シート!CD77/入力シート!$FQ77*100)</f>
        <v/>
      </c>
      <c r="AP80" s="70" t="str">
        <f t="shared" si="28"/>
        <v>OK</v>
      </c>
      <c r="AQ80" s="66">
        <f>入力シート!CH77</f>
        <v>0</v>
      </c>
      <c r="AR80" s="66" t="str">
        <f>IF(ISERROR(入力シート!CG77/入力シート!$FQ77*100),"",入力シート!CG77/入力シート!$FQ77*100)</f>
        <v/>
      </c>
      <c r="AS80" s="70" t="str">
        <f t="shared" si="29"/>
        <v>OK</v>
      </c>
      <c r="AT80" s="66">
        <f>入力シート!CK77</f>
        <v>0</v>
      </c>
      <c r="AU80" s="66" t="str">
        <f>IF(ISERROR(入力シート!CJ77/入力シート!$FQ77*100),"",入力シート!CJ77/入力シート!$FQ77*100)</f>
        <v/>
      </c>
      <c r="AV80" s="70" t="str">
        <f t="shared" si="30"/>
        <v>OK</v>
      </c>
      <c r="AW80" s="66">
        <f>入力シート!CN77</f>
        <v>0</v>
      </c>
      <c r="AX80" s="66" t="str">
        <f>IF(ISERROR(入力シート!CM77/入力シート!$FQ77*100),"",入力シート!CM77/入力シート!$FQ77*100)</f>
        <v/>
      </c>
      <c r="AY80" s="70" t="str">
        <f t="shared" si="31"/>
        <v>OK</v>
      </c>
      <c r="AZ80" s="68">
        <f>入力シート!EC77</f>
        <v>0</v>
      </c>
      <c r="BA80" s="68">
        <f>入力シート!FU77</f>
        <v>0</v>
      </c>
    </row>
    <row r="81" spans="1:53" ht="17.25" x14ac:dyDescent="0.15">
      <c r="A81" s="66">
        <f>入力シート!B78</f>
        <v>0</v>
      </c>
      <c r="B81" s="67">
        <f t="shared" si="16"/>
        <v>0</v>
      </c>
      <c r="C81" s="68">
        <f>入力シート!FQ78</f>
        <v>0</v>
      </c>
      <c r="D81" s="66">
        <f>入力シート!X78/1000000</f>
        <v>0</v>
      </c>
      <c r="E81" s="68">
        <f>SUM(入力シート!BO78,入力シート!BR78,入力シート!BU78,入力シート!BX78,入力シート!CA78,入力シート!CD78,入力シート!CG78,入力シート!CJ78,入力シート!CM78)</f>
        <v>0</v>
      </c>
      <c r="F81" s="69"/>
      <c r="G81" s="70" t="str">
        <f t="shared" si="17"/>
        <v>OK</v>
      </c>
      <c r="H81" s="68">
        <f>入力シート!X78</f>
        <v>0</v>
      </c>
      <c r="I81" s="71">
        <f>SUM(入力シート!AB78,入力シート!AF78,入力シート!AJ78,入力シート!AN78,入力シート!AR78,入力シート!AV78,入力シート!AZ78,入力シート!BD78,入力シート!BH78,入力シート!BL78)</f>
        <v>0</v>
      </c>
      <c r="J81" s="72" t="str">
        <f t="shared" si="18"/>
        <v>OK</v>
      </c>
      <c r="K81" s="73">
        <f>入力シート!M78</f>
        <v>0</v>
      </c>
      <c r="L81" s="73">
        <f>COUNTA(入力シート!Z78,入力シート!AD78,入力シート!AH78,入力シート!AL78,入力シート!AP78,入力シート!AT78,入力シート!AX78,入力シート!BB78,入力シート!BF78,入力シート!BJ78)</f>
        <v>0</v>
      </c>
      <c r="M81" s="70" t="str">
        <f t="shared" si="19"/>
        <v>OK</v>
      </c>
      <c r="N81" s="66">
        <f>ROUNDDOWN(入力シート!X78/(入力シート!FQ78*1000000+999999)*100,0)</f>
        <v>0</v>
      </c>
      <c r="O81" s="66">
        <f>入力シート!Y78</f>
        <v>0</v>
      </c>
      <c r="P81" s="66" t="str">
        <f>IF(ISERROR(ROUNDUP(入力シート!X78/(入力シート!FQ78*1000000)*100,0)),"",ROUNDUP(入力シート!X78/(入力シート!FQ78*1000000)*100,0))</f>
        <v/>
      </c>
      <c r="Q81" s="70" t="str">
        <f t="shared" si="20"/>
        <v>OK</v>
      </c>
      <c r="R81" s="68">
        <f>入力シート!EC78</f>
        <v>0</v>
      </c>
      <c r="S81" s="68">
        <f>SUM(入力シート!CO78,入力シート!CQ78,入力シート!CU78,入力シート!CW78,入力シート!CZ78,入力シート!DC78,入力シート!DF78,入力シート!DI78,入力シート!DL78,入力シート!DO78,入力シート!DR78,入力シート!DU78,入力シート!DX78,入力シート!EA78)</f>
        <v>0</v>
      </c>
      <c r="T81" s="66">
        <f>COUNTA(入力シート!CO78,入力シート!CQ78,入力シート!CS78,入力シート!CU78,入力シート!CW78,入力シート!CZ78,入力シート!DC78,入力シート!DF78,入力シート!DI78,入力シート!DL78,入力シート!DO78,入力シート!DR78,入力シート!DU78,入力シート!DX78,入力シート!EA78)</f>
        <v>0</v>
      </c>
      <c r="U81" s="70" t="str">
        <f t="shared" si="21"/>
        <v>OK</v>
      </c>
      <c r="V81" s="66">
        <f>入力シート!O78</f>
        <v>0</v>
      </c>
      <c r="W81" s="74">
        <f>SUM(入力シート!BN78,入力シート!BQ78,入力シート!BT78,入力シート!BW78,入力シート!BZ78,入力シート!CC78,入力シート!CF78,入力シート!CI78,入力シート!CL78)</f>
        <v>0</v>
      </c>
      <c r="X81" s="70" t="str">
        <f t="shared" si="22"/>
        <v>OK</v>
      </c>
      <c r="Y81" s="66">
        <f>入力シート!BP78</f>
        <v>0</v>
      </c>
      <c r="Z81" s="66" t="str">
        <f>IF(ISERROR(入力シート!BO78/入力シート!$FQ78*100),"",入力シート!BO78/入力シート!$FQ78*100)</f>
        <v/>
      </c>
      <c r="AA81" s="70" t="str">
        <f t="shared" si="23"/>
        <v>OK</v>
      </c>
      <c r="AB81" s="66">
        <f>入力シート!BS78</f>
        <v>0</v>
      </c>
      <c r="AC81" s="66" t="str">
        <f>IF(ISERROR(入力シート!BR78/入力シート!$FQ78*100),"",入力シート!BR78/入力シート!$FQ78*100)</f>
        <v/>
      </c>
      <c r="AD81" s="70" t="str">
        <f t="shared" si="24"/>
        <v>OK</v>
      </c>
      <c r="AE81" s="66">
        <f>入力シート!BV78</f>
        <v>0</v>
      </c>
      <c r="AF81" s="66" t="str">
        <f>IF(ISERROR(入力シート!BU78/入力シート!$FQ78*100),"",入力シート!BU78/入力シート!$FQ78*100)</f>
        <v/>
      </c>
      <c r="AG81" s="70" t="str">
        <f t="shared" si="25"/>
        <v>OK</v>
      </c>
      <c r="AH81" s="66">
        <f>入力シート!BY78</f>
        <v>0</v>
      </c>
      <c r="AI81" s="66" t="str">
        <f>IF(ISERROR(入力シート!BX78/入力シート!$FQ78*100),"",入力シート!BX78/入力シート!$FQ78*100)</f>
        <v/>
      </c>
      <c r="AJ81" s="70" t="str">
        <f t="shared" si="26"/>
        <v>OK</v>
      </c>
      <c r="AK81" s="66">
        <f>入力シート!CB78</f>
        <v>0</v>
      </c>
      <c r="AL81" s="66" t="str">
        <f>IF(ISERROR(入力シート!CA78/入力シート!$FQ78*100),"",入力シート!CA78/入力シート!$FQ78*100)</f>
        <v/>
      </c>
      <c r="AM81" s="70" t="str">
        <f t="shared" si="27"/>
        <v>OK</v>
      </c>
      <c r="AN81" s="66">
        <f>入力シート!CE78</f>
        <v>0</v>
      </c>
      <c r="AO81" s="66" t="str">
        <f>IF(ISERROR(入力シート!CD78/入力シート!$FQ78*100),"",入力シート!CD78/入力シート!$FQ78*100)</f>
        <v/>
      </c>
      <c r="AP81" s="70" t="str">
        <f t="shared" si="28"/>
        <v>OK</v>
      </c>
      <c r="AQ81" s="66">
        <f>入力シート!CH78</f>
        <v>0</v>
      </c>
      <c r="AR81" s="66" t="str">
        <f>IF(ISERROR(入力シート!CG78/入力シート!$FQ78*100),"",入力シート!CG78/入力シート!$FQ78*100)</f>
        <v/>
      </c>
      <c r="AS81" s="70" t="str">
        <f t="shared" si="29"/>
        <v>OK</v>
      </c>
      <c r="AT81" s="66">
        <f>入力シート!CK78</f>
        <v>0</v>
      </c>
      <c r="AU81" s="66" t="str">
        <f>IF(ISERROR(入力シート!CJ78/入力シート!$FQ78*100),"",入力シート!CJ78/入力シート!$FQ78*100)</f>
        <v/>
      </c>
      <c r="AV81" s="70" t="str">
        <f t="shared" si="30"/>
        <v>OK</v>
      </c>
      <c r="AW81" s="66">
        <f>入力シート!CN78</f>
        <v>0</v>
      </c>
      <c r="AX81" s="66" t="str">
        <f>IF(ISERROR(入力シート!CM78/入力シート!$FQ78*100),"",入力シート!CM78/入力シート!$FQ78*100)</f>
        <v/>
      </c>
      <c r="AY81" s="70" t="str">
        <f t="shared" si="31"/>
        <v>OK</v>
      </c>
      <c r="AZ81" s="68">
        <f>入力シート!EC78</f>
        <v>0</v>
      </c>
      <c r="BA81" s="68">
        <f>入力シート!FU78</f>
        <v>0</v>
      </c>
    </row>
    <row r="82" spans="1:53" ht="17.25" x14ac:dyDescent="0.15">
      <c r="A82" s="66">
        <f>入力シート!B79</f>
        <v>0</v>
      </c>
      <c r="B82" s="67">
        <f t="shared" si="16"/>
        <v>0</v>
      </c>
      <c r="C82" s="68">
        <f>入力シート!FQ79</f>
        <v>0</v>
      </c>
      <c r="D82" s="66">
        <f>入力シート!X79/1000000</f>
        <v>0</v>
      </c>
      <c r="E82" s="68">
        <f>SUM(入力シート!BO79,入力シート!BR79,入力シート!BU79,入力シート!BX79,入力シート!CA79,入力シート!CD79,入力シート!CG79,入力シート!CJ79,入力シート!CM79)</f>
        <v>0</v>
      </c>
      <c r="F82" s="69"/>
      <c r="G82" s="70" t="str">
        <f t="shared" si="17"/>
        <v>OK</v>
      </c>
      <c r="H82" s="68">
        <f>入力シート!X79</f>
        <v>0</v>
      </c>
      <c r="I82" s="71">
        <f>SUM(入力シート!AB79,入力シート!AF79,入力シート!AJ79,入力シート!AN79,入力シート!AR79,入力シート!AV79,入力シート!AZ79,入力シート!BD79,入力シート!BH79,入力シート!BL79)</f>
        <v>0</v>
      </c>
      <c r="J82" s="72" t="str">
        <f t="shared" si="18"/>
        <v>OK</v>
      </c>
      <c r="K82" s="73">
        <f>入力シート!M79</f>
        <v>0</v>
      </c>
      <c r="L82" s="73">
        <f>COUNTA(入力シート!Z79,入力シート!AD79,入力シート!AH79,入力シート!AL79,入力シート!AP79,入力シート!AT79,入力シート!AX79,入力シート!BB79,入力シート!BF79,入力シート!BJ79)</f>
        <v>0</v>
      </c>
      <c r="M82" s="70" t="str">
        <f t="shared" si="19"/>
        <v>OK</v>
      </c>
      <c r="N82" s="66">
        <f>ROUNDDOWN(入力シート!X79/(入力シート!FQ79*1000000+999999)*100,0)</f>
        <v>0</v>
      </c>
      <c r="O82" s="66">
        <f>入力シート!Y79</f>
        <v>0</v>
      </c>
      <c r="P82" s="66" t="str">
        <f>IF(ISERROR(ROUNDUP(入力シート!X79/(入力シート!FQ79*1000000)*100,0)),"",ROUNDUP(入力シート!X79/(入力シート!FQ79*1000000)*100,0))</f>
        <v/>
      </c>
      <c r="Q82" s="70" t="str">
        <f t="shared" si="20"/>
        <v>OK</v>
      </c>
      <c r="R82" s="68">
        <f>入力シート!EC79</f>
        <v>0</v>
      </c>
      <c r="S82" s="68">
        <f>SUM(入力シート!CO79,入力シート!CQ79,入力シート!CU79,入力シート!CW79,入力シート!CZ79,入力シート!DC79,入力シート!DF79,入力シート!DI79,入力シート!DL79,入力シート!DO79,入力シート!DR79,入力シート!DU79,入力シート!DX79,入力シート!EA79)</f>
        <v>0</v>
      </c>
      <c r="T82" s="66">
        <f>COUNTA(入力シート!CO79,入力シート!CQ79,入力シート!CS79,入力シート!CU79,入力シート!CW79,入力シート!CZ79,入力シート!DC79,入力シート!DF79,入力シート!DI79,入力シート!DL79,入力シート!DO79,入力シート!DR79,入力シート!DU79,入力シート!DX79,入力シート!EA79)</f>
        <v>0</v>
      </c>
      <c r="U82" s="70" t="str">
        <f t="shared" si="21"/>
        <v>OK</v>
      </c>
      <c r="V82" s="66">
        <f>入力シート!O79</f>
        <v>0</v>
      </c>
      <c r="W82" s="74">
        <f>SUM(入力シート!BN79,入力シート!BQ79,入力シート!BT79,入力シート!BW79,入力シート!BZ79,入力シート!CC79,入力シート!CF79,入力シート!CI79,入力シート!CL79)</f>
        <v>0</v>
      </c>
      <c r="X82" s="70" t="str">
        <f t="shared" si="22"/>
        <v>OK</v>
      </c>
      <c r="Y82" s="66">
        <f>入力シート!BP79</f>
        <v>0</v>
      </c>
      <c r="Z82" s="66" t="str">
        <f>IF(ISERROR(入力シート!BO79/入力シート!$FQ79*100),"",入力シート!BO79/入力シート!$FQ79*100)</f>
        <v/>
      </c>
      <c r="AA82" s="70" t="str">
        <f t="shared" si="23"/>
        <v>OK</v>
      </c>
      <c r="AB82" s="66">
        <f>入力シート!BS79</f>
        <v>0</v>
      </c>
      <c r="AC82" s="66" t="str">
        <f>IF(ISERROR(入力シート!BR79/入力シート!$FQ79*100),"",入力シート!BR79/入力シート!$FQ79*100)</f>
        <v/>
      </c>
      <c r="AD82" s="70" t="str">
        <f t="shared" si="24"/>
        <v>OK</v>
      </c>
      <c r="AE82" s="66">
        <f>入力シート!BV79</f>
        <v>0</v>
      </c>
      <c r="AF82" s="66" t="str">
        <f>IF(ISERROR(入力シート!BU79/入力シート!$FQ79*100),"",入力シート!BU79/入力シート!$FQ79*100)</f>
        <v/>
      </c>
      <c r="AG82" s="70" t="str">
        <f t="shared" si="25"/>
        <v>OK</v>
      </c>
      <c r="AH82" s="66">
        <f>入力シート!BY79</f>
        <v>0</v>
      </c>
      <c r="AI82" s="66" t="str">
        <f>IF(ISERROR(入力シート!BX79/入力シート!$FQ79*100),"",入力シート!BX79/入力シート!$FQ79*100)</f>
        <v/>
      </c>
      <c r="AJ82" s="70" t="str">
        <f t="shared" si="26"/>
        <v>OK</v>
      </c>
      <c r="AK82" s="66">
        <f>入力シート!CB79</f>
        <v>0</v>
      </c>
      <c r="AL82" s="66" t="str">
        <f>IF(ISERROR(入力シート!CA79/入力シート!$FQ79*100),"",入力シート!CA79/入力シート!$FQ79*100)</f>
        <v/>
      </c>
      <c r="AM82" s="70" t="str">
        <f t="shared" si="27"/>
        <v>OK</v>
      </c>
      <c r="AN82" s="66">
        <f>入力シート!CE79</f>
        <v>0</v>
      </c>
      <c r="AO82" s="66" t="str">
        <f>IF(ISERROR(入力シート!CD79/入力シート!$FQ79*100),"",入力シート!CD79/入力シート!$FQ79*100)</f>
        <v/>
      </c>
      <c r="AP82" s="70" t="str">
        <f t="shared" si="28"/>
        <v>OK</v>
      </c>
      <c r="AQ82" s="66">
        <f>入力シート!CH79</f>
        <v>0</v>
      </c>
      <c r="AR82" s="66" t="str">
        <f>IF(ISERROR(入力シート!CG79/入力シート!$FQ79*100),"",入力シート!CG79/入力シート!$FQ79*100)</f>
        <v/>
      </c>
      <c r="AS82" s="70" t="str">
        <f t="shared" si="29"/>
        <v>OK</v>
      </c>
      <c r="AT82" s="66">
        <f>入力シート!CK79</f>
        <v>0</v>
      </c>
      <c r="AU82" s="66" t="str">
        <f>IF(ISERROR(入力シート!CJ79/入力シート!$FQ79*100),"",入力シート!CJ79/入力シート!$FQ79*100)</f>
        <v/>
      </c>
      <c r="AV82" s="70" t="str">
        <f t="shared" si="30"/>
        <v>OK</v>
      </c>
      <c r="AW82" s="66">
        <f>入力シート!CN79</f>
        <v>0</v>
      </c>
      <c r="AX82" s="66" t="str">
        <f>IF(ISERROR(入力シート!CM79/入力シート!$FQ79*100),"",入力シート!CM79/入力シート!$FQ79*100)</f>
        <v/>
      </c>
      <c r="AY82" s="70" t="str">
        <f t="shared" si="31"/>
        <v>OK</v>
      </c>
      <c r="AZ82" s="68">
        <f>入力シート!EC79</f>
        <v>0</v>
      </c>
      <c r="BA82" s="68">
        <f>入力シート!FU79</f>
        <v>0</v>
      </c>
    </row>
    <row r="83" spans="1:53" ht="17.25" x14ac:dyDescent="0.15">
      <c r="A83" s="66">
        <f>入力シート!B80</f>
        <v>0</v>
      </c>
      <c r="B83" s="67">
        <f t="shared" si="16"/>
        <v>0</v>
      </c>
      <c r="C83" s="68">
        <f>入力シート!FQ80</f>
        <v>0</v>
      </c>
      <c r="D83" s="66">
        <f>入力シート!X80/1000000</f>
        <v>0</v>
      </c>
      <c r="E83" s="68">
        <f>SUM(入力シート!BO80,入力シート!BR80,入力シート!BU80,入力シート!BX80,入力シート!CA80,入力シート!CD80,入力シート!CG80,入力シート!CJ80,入力シート!CM80)</f>
        <v>0</v>
      </c>
      <c r="F83" s="69"/>
      <c r="G83" s="70" t="str">
        <f t="shared" si="17"/>
        <v>OK</v>
      </c>
      <c r="H83" s="68">
        <f>入力シート!X80</f>
        <v>0</v>
      </c>
      <c r="I83" s="71">
        <f>SUM(入力シート!AB80,入力シート!AF80,入力シート!AJ80,入力シート!AN80,入力シート!AR80,入力シート!AV80,入力シート!AZ80,入力シート!BD80,入力シート!BH80,入力シート!BL80)</f>
        <v>0</v>
      </c>
      <c r="J83" s="72" t="str">
        <f t="shared" si="18"/>
        <v>OK</v>
      </c>
      <c r="K83" s="73">
        <f>入力シート!M80</f>
        <v>0</v>
      </c>
      <c r="L83" s="73">
        <f>COUNTA(入力シート!Z80,入力シート!AD80,入力シート!AH80,入力シート!AL80,入力シート!AP80,入力シート!AT80,入力シート!AX80,入力シート!BB80,入力シート!BF80,入力シート!BJ80)</f>
        <v>0</v>
      </c>
      <c r="M83" s="70" t="str">
        <f t="shared" si="19"/>
        <v>OK</v>
      </c>
      <c r="N83" s="66">
        <f>ROUNDDOWN(入力シート!X80/(入力シート!FQ80*1000000+999999)*100,0)</f>
        <v>0</v>
      </c>
      <c r="O83" s="66">
        <f>入力シート!Y80</f>
        <v>0</v>
      </c>
      <c r="P83" s="66" t="str">
        <f>IF(ISERROR(ROUNDUP(入力シート!X80/(入力シート!FQ80*1000000)*100,0)),"",ROUNDUP(入力シート!X80/(入力シート!FQ80*1000000)*100,0))</f>
        <v/>
      </c>
      <c r="Q83" s="70" t="str">
        <f t="shared" si="20"/>
        <v>OK</v>
      </c>
      <c r="R83" s="68">
        <f>入力シート!EC80</f>
        <v>0</v>
      </c>
      <c r="S83" s="68">
        <f>SUM(入力シート!CO80,入力シート!CQ80,入力シート!CU80,入力シート!CW80,入力シート!CZ80,入力シート!DC80,入力シート!DF80,入力シート!DI80,入力シート!DL80,入力シート!DO80,入力シート!DR80,入力シート!DU80,入力シート!DX80,入力シート!EA80)</f>
        <v>0</v>
      </c>
      <c r="T83" s="66">
        <f>COUNTA(入力シート!CO80,入力シート!CQ80,入力シート!CS80,入力シート!CU80,入力シート!CW80,入力シート!CZ80,入力シート!DC80,入力シート!DF80,入力シート!DI80,入力シート!DL80,入力シート!DO80,入力シート!DR80,入力シート!DU80,入力シート!DX80,入力シート!EA80)</f>
        <v>0</v>
      </c>
      <c r="U83" s="70" t="str">
        <f t="shared" si="21"/>
        <v>OK</v>
      </c>
      <c r="V83" s="66">
        <f>入力シート!O80</f>
        <v>0</v>
      </c>
      <c r="W83" s="74">
        <f>SUM(入力シート!BN80,入力シート!BQ80,入力シート!BT80,入力シート!BW80,入力シート!BZ80,入力シート!CC80,入力シート!CF80,入力シート!CI80,入力シート!CL80)</f>
        <v>0</v>
      </c>
      <c r="X83" s="70" t="str">
        <f t="shared" si="22"/>
        <v>OK</v>
      </c>
      <c r="Y83" s="66">
        <f>入力シート!BP80</f>
        <v>0</v>
      </c>
      <c r="Z83" s="66" t="str">
        <f>IF(ISERROR(入力シート!BO80/入力シート!$FQ80*100),"",入力シート!BO80/入力シート!$FQ80*100)</f>
        <v/>
      </c>
      <c r="AA83" s="70" t="str">
        <f t="shared" si="23"/>
        <v>OK</v>
      </c>
      <c r="AB83" s="66">
        <f>入力シート!BS80</f>
        <v>0</v>
      </c>
      <c r="AC83" s="66" t="str">
        <f>IF(ISERROR(入力シート!BR80/入力シート!$FQ80*100),"",入力シート!BR80/入力シート!$FQ80*100)</f>
        <v/>
      </c>
      <c r="AD83" s="70" t="str">
        <f t="shared" si="24"/>
        <v>OK</v>
      </c>
      <c r="AE83" s="66">
        <f>入力シート!BV80</f>
        <v>0</v>
      </c>
      <c r="AF83" s="66" t="str">
        <f>IF(ISERROR(入力シート!BU80/入力シート!$FQ80*100),"",入力シート!BU80/入力シート!$FQ80*100)</f>
        <v/>
      </c>
      <c r="AG83" s="70" t="str">
        <f t="shared" si="25"/>
        <v>OK</v>
      </c>
      <c r="AH83" s="66">
        <f>入力シート!BY80</f>
        <v>0</v>
      </c>
      <c r="AI83" s="66" t="str">
        <f>IF(ISERROR(入力シート!BX80/入力シート!$FQ80*100),"",入力シート!BX80/入力シート!$FQ80*100)</f>
        <v/>
      </c>
      <c r="AJ83" s="70" t="str">
        <f t="shared" si="26"/>
        <v>OK</v>
      </c>
      <c r="AK83" s="66">
        <f>入力シート!CB80</f>
        <v>0</v>
      </c>
      <c r="AL83" s="66" t="str">
        <f>IF(ISERROR(入力シート!CA80/入力シート!$FQ80*100),"",入力シート!CA80/入力シート!$FQ80*100)</f>
        <v/>
      </c>
      <c r="AM83" s="70" t="str">
        <f t="shared" si="27"/>
        <v>OK</v>
      </c>
      <c r="AN83" s="66">
        <f>入力シート!CE80</f>
        <v>0</v>
      </c>
      <c r="AO83" s="66" t="str">
        <f>IF(ISERROR(入力シート!CD80/入力シート!$FQ80*100),"",入力シート!CD80/入力シート!$FQ80*100)</f>
        <v/>
      </c>
      <c r="AP83" s="70" t="str">
        <f t="shared" si="28"/>
        <v>OK</v>
      </c>
      <c r="AQ83" s="66">
        <f>入力シート!CH80</f>
        <v>0</v>
      </c>
      <c r="AR83" s="66" t="str">
        <f>IF(ISERROR(入力シート!CG80/入力シート!$FQ80*100),"",入力シート!CG80/入力シート!$FQ80*100)</f>
        <v/>
      </c>
      <c r="AS83" s="70" t="str">
        <f t="shared" si="29"/>
        <v>OK</v>
      </c>
      <c r="AT83" s="66">
        <f>入力シート!CK80</f>
        <v>0</v>
      </c>
      <c r="AU83" s="66" t="str">
        <f>IF(ISERROR(入力シート!CJ80/入力シート!$FQ80*100),"",入力シート!CJ80/入力シート!$FQ80*100)</f>
        <v/>
      </c>
      <c r="AV83" s="70" t="str">
        <f t="shared" si="30"/>
        <v>OK</v>
      </c>
      <c r="AW83" s="66">
        <f>入力シート!CN80</f>
        <v>0</v>
      </c>
      <c r="AX83" s="66" t="str">
        <f>IF(ISERROR(入力シート!CM80/入力シート!$FQ80*100),"",入力シート!CM80/入力シート!$FQ80*100)</f>
        <v/>
      </c>
      <c r="AY83" s="70" t="str">
        <f t="shared" si="31"/>
        <v>OK</v>
      </c>
      <c r="AZ83" s="68">
        <f>入力シート!EC80</f>
        <v>0</v>
      </c>
      <c r="BA83" s="68">
        <f>入力シート!FU80</f>
        <v>0</v>
      </c>
    </row>
    <row r="84" spans="1:53" ht="17.25" x14ac:dyDescent="0.15">
      <c r="A84" s="66">
        <f>入力シート!B81</f>
        <v>0</v>
      </c>
      <c r="B84" s="67">
        <f t="shared" si="16"/>
        <v>0</v>
      </c>
      <c r="C84" s="68">
        <f>入力シート!FQ81</f>
        <v>0</v>
      </c>
      <c r="D84" s="66">
        <f>入力シート!X81/1000000</f>
        <v>0</v>
      </c>
      <c r="E84" s="68">
        <f>SUM(入力シート!BO81,入力シート!BR81,入力シート!BU81,入力シート!BX81,入力シート!CA81,入力シート!CD81,入力シート!CG81,入力シート!CJ81,入力シート!CM81)</f>
        <v>0</v>
      </c>
      <c r="F84" s="69"/>
      <c r="G84" s="70" t="str">
        <f t="shared" si="17"/>
        <v>OK</v>
      </c>
      <c r="H84" s="68">
        <f>入力シート!X81</f>
        <v>0</v>
      </c>
      <c r="I84" s="71">
        <f>SUM(入力シート!AB81,入力シート!AF81,入力シート!AJ81,入力シート!AN81,入力シート!AR81,入力シート!AV81,入力シート!AZ81,入力シート!BD81,入力シート!BH81,入力シート!BL81)</f>
        <v>0</v>
      </c>
      <c r="J84" s="72" t="str">
        <f t="shared" si="18"/>
        <v>OK</v>
      </c>
      <c r="K84" s="73">
        <f>入力シート!M81</f>
        <v>0</v>
      </c>
      <c r="L84" s="73">
        <f>COUNTA(入力シート!Z81,入力シート!AD81,入力シート!AH81,入力シート!AL81,入力シート!AP81,入力シート!AT81,入力シート!AX81,入力シート!BB81,入力シート!BF81,入力シート!BJ81)</f>
        <v>0</v>
      </c>
      <c r="M84" s="70" t="str">
        <f t="shared" si="19"/>
        <v>OK</v>
      </c>
      <c r="N84" s="66">
        <f>ROUNDDOWN(入力シート!X81/(入力シート!FQ81*1000000+999999)*100,0)</f>
        <v>0</v>
      </c>
      <c r="O84" s="66">
        <f>入力シート!Y81</f>
        <v>0</v>
      </c>
      <c r="P84" s="66" t="str">
        <f>IF(ISERROR(ROUNDUP(入力シート!X81/(入力シート!FQ81*1000000)*100,0)),"",ROUNDUP(入力シート!X81/(入力シート!FQ81*1000000)*100,0))</f>
        <v/>
      </c>
      <c r="Q84" s="70" t="str">
        <f t="shared" si="20"/>
        <v>OK</v>
      </c>
      <c r="R84" s="68">
        <f>入力シート!EC81</f>
        <v>0</v>
      </c>
      <c r="S84" s="68">
        <f>SUM(入力シート!CO81,入力シート!CQ81,入力シート!CU81,入力シート!CW81,入力シート!CZ81,入力シート!DC81,入力シート!DF81,入力シート!DI81,入力シート!DL81,入力シート!DO81,入力シート!DR81,入力シート!DU81,入力シート!DX81,入力シート!EA81)</f>
        <v>0</v>
      </c>
      <c r="T84" s="66">
        <f>COUNTA(入力シート!CO81,入力シート!CQ81,入力シート!CS81,入力シート!CU81,入力シート!CW81,入力シート!CZ81,入力シート!DC81,入力シート!DF81,入力シート!DI81,入力シート!DL81,入力シート!DO81,入力シート!DR81,入力シート!DU81,入力シート!DX81,入力シート!EA81)</f>
        <v>0</v>
      </c>
      <c r="U84" s="70" t="str">
        <f t="shared" si="21"/>
        <v>OK</v>
      </c>
      <c r="V84" s="66">
        <f>入力シート!O81</f>
        <v>0</v>
      </c>
      <c r="W84" s="74">
        <f>SUM(入力シート!BN81,入力シート!BQ81,入力シート!BT81,入力シート!BW81,入力シート!BZ81,入力シート!CC81,入力シート!CF81,入力シート!CI81,入力シート!CL81)</f>
        <v>0</v>
      </c>
      <c r="X84" s="70" t="str">
        <f t="shared" si="22"/>
        <v>OK</v>
      </c>
      <c r="Y84" s="66">
        <f>入力シート!BP81</f>
        <v>0</v>
      </c>
      <c r="Z84" s="66" t="str">
        <f>IF(ISERROR(入力シート!BO81/入力シート!$FQ81*100),"",入力シート!BO81/入力シート!$FQ81*100)</f>
        <v/>
      </c>
      <c r="AA84" s="70" t="str">
        <f t="shared" si="23"/>
        <v>OK</v>
      </c>
      <c r="AB84" s="66">
        <f>入力シート!BS81</f>
        <v>0</v>
      </c>
      <c r="AC84" s="66" t="str">
        <f>IF(ISERROR(入力シート!BR81/入力シート!$FQ81*100),"",入力シート!BR81/入力シート!$FQ81*100)</f>
        <v/>
      </c>
      <c r="AD84" s="70" t="str">
        <f t="shared" si="24"/>
        <v>OK</v>
      </c>
      <c r="AE84" s="66">
        <f>入力シート!BV81</f>
        <v>0</v>
      </c>
      <c r="AF84" s="66" t="str">
        <f>IF(ISERROR(入力シート!BU81/入力シート!$FQ81*100),"",入力シート!BU81/入力シート!$FQ81*100)</f>
        <v/>
      </c>
      <c r="AG84" s="70" t="str">
        <f t="shared" si="25"/>
        <v>OK</v>
      </c>
      <c r="AH84" s="66">
        <f>入力シート!BY81</f>
        <v>0</v>
      </c>
      <c r="AI84" s="66" t="str">
        <f>IF(ISERROR(入力シート!BX81/入力シート!$FQ81*100),"",入力シート!BX81/入力シート!$FQ81*100)</f>
        <v/>
      </c>
      <c r="AJ84" s="70" t="str">
        <f t="shared" si="26"/>
        <v>OK</v>
      </c>
      <c r="AK84" s="66">
        <f>入力シート!CB81</f>
        <v>0</v>
      </c>
      <c r="AL84" s="66" t="str">
        <f>IF(ISERROR(入力シート!CA81/入力シート!$FQ81*100),"",入力シート!CA81/入力シート!$FQ81*100)</f>
        <v/>
      </c>
      <c r="AM84" s="70" t="str">
        <f t="shared" si="27"/>
        <v>OK</v>
      </c>
      <c r="AN84" s="66">
        <f>入力シート!CE81</f>
        <v>0</v>
      </c>
      <c r="AO84" s="66" t="str">
        <f>IF(ISERROR(入力シート!CD81/入力シート!$FQ81*100),"",入力シート!CD81/入力シート!$FQ81*100)</f>
        <v/>
      </c>
      <c r="AP84" s="70" t="str">
        <f t="shared" si="28"/>
        <v>OK</v>
      </c>
      <c r="AQ84" s="66">
        <f>入力シート!CH81</f>
        <v>0</v>
      </c>
      <c r="AR84" s="66" t="str">
        <f>IF(ISERROR(入力シート!CG81/入力シート!$FQ81*100),"",入力シート!CG81/入力シート!$FQ81*100)</f>
        <v/>
      </c>
      <c r="AS84" s="70" t="str">
        <f t="shared" si="29"/>
        <v>OK</v>
      </c>
      <c r="AT84" s="66">
        <f>入力シート!CK81</f>
        <v>0</v>
      </c>
      <c r="AU84" s="66" t="str">
        <f>IF(ISERROR(入力シート!CJ81/入力シート!$FQ81*100),"",入力シート!CJ81/入力シート!$FQ81*100)</f>
        <v/>
      </c>
      <c r="AV84" s="70" t="str">
        <f t="shared" si="30"/>
        <v>OK</v>
      </c>
      <c r="AW84" s="66">
        <f>入力シート!CN81</f>
        <v>0</v>
      </c>
      <c r="AX84" s="66" t="str">
        <f>IF(ISERROR(入力シート!CM81/入力シート!$FQ81*100),"",入力シート!CM81/入力シート!$FQ81*100)</f>
        <v/>
      </c>
      <c r="AY84" s="70" t="str">
        <f t="shared" si="31"/>
        <v>OK</v>
      </c>
      <c r="AZ84" s="68">
        <f>入力シート!EC81</f>
        <v>0</v>
      </c>
      <c r="BA84" s="68">
        <f>入力シート!FU81</f>
        <v>0</v>
      </c>
    </row>
    <row r="85" spans="1:53" ht="17.25" x14ac:dyDescent="0.15">
      <c r="A85" s="66">
        <f>入力シート!B82</f>
        <v>0</v>
      </c>
      <c r="B85" s="67">
        <f t="shared" si="16"/>
        <v>0</v>
      </c>
      <c r="C85" s="68">
        <f>入力シート!FQ82</f>
        <v>0</v>
      </c>
      <c r="D85" s="66">
        <f>入力シート!X82/1000000</f>
        <v>0</v>
      </c>
      <c r="E85" s="68">
        <f>SUM(入力シート!BO82,入力シート!BR82,入力シート!BU82,入力シート!BX82,入力シート!CA82,入力シート!CD82,入力シート!CG82,入力シート!CJ82,入力シート!CM82)</f>
        <v>0</v>
      </c>
      <c r="F85" s="69"/>
      <c r="G85" s="70" t="str">
        <f t="shared" si="17"/>
        <v>OK</v>
      </c>
      <c r="H85" s="68">
        <f>入力シート!X82</f>
        <v>0</v>
      </c>
      <c r="I85" s="71">
        <f>SUM(入力シート!AB82,入力シート!AF82,入力シート!AJ82,入力シート!AN82,入力シート!AR82,入力シート!AV82,入力シート!AZ82,入力シート!BD82,入力シート!BH82,入力シート!BL82)</f>
        <v>0</v>
      </c>
      <c r="J85" s="72" t="str">
        <f t="shared" si="18"/>
        <v>OK</v>
      </c>
      <c r="K85" s="73">
        <f>入力シート!M82</f>
        <v>0</v>
      </c>
      <c r="L85" s="73">
        <f>COUNTA(入力シート!Z82,入力シート!AD82,入力シート!AH82,入力シート!AL82,入力シート!AP82,入力シート!AT82,入力シート!AX82,入力シート!BB82,入力シート!BF82,入力シート!BJ82)</f>
        <v>0</v>
      </c>
      <c r="M85" s="70" t="str">
        <f t="shared" si="19"/>
        <v>OK</v>
      </c>
      <c r="N85" s="66">
        <f>ROUNDDOWN(入力シート!X82/(入力シート!FQ82*1000000+999999)*100,0)</f>
        <v>0</v>
      </c>
      <c r="O85" s="66">
        <f>入力シート!Y82</f>
        <v>0</v>
      </c>
      <c r="P85" s="66" t="str">
        <f>IF(ISERROR(ROUNDUP(入力シート!X82/(入力シート!FQ82*1000000)*100,0)),"",ROUNDUP(入力シート!X82/(入力シート!FQ82*1000000)*100,0))</f>
        <v/>
      </c>
      <c r="Q85" s="70" t="str">
        <f t="shared" si="20"/>
        <v>OK</v>
      </c>
      <c r="R85" s="68">
        <f>入力シート!EC82</f>
        <v>0</v>
      </c>
      <c r="S85" s="68">
        <f>SUM(入力シート!CO82,入力シート!CQ82,入力シート!CU82,入力シート!CW82,入力シート!CZ82,入力シート!DC82,入力シート!DF82,入力シート!DI82,入力シート!DL82,入力シート!DO82,入力シート!DR82,入力シート!DU82,入力シート!DX82,入力シート!EA82)</f>
        <v>0</v>
      </c>
      <c r="T85" s="66">
        <f>COUNTA(入力シート!CO82,入力シート!CQ82,入力シート!CS82,入力シート!CU82,入力シート!CW82,入力シート!CZ82,入力シート!DC82,入力シート!DF82,入力シート!DI82,入力シート!DL82,入力シート!DO82,入力シート!DR82,入力シート!DU82,入力シート!DX82,入力シート!EA82)</f>
        <v>0</v>
      </c>
      <c r="U85" s="70" t="str">
        <f t="shared" si="21"/>
        <v>OK</v>
      </c>
      <c r="V85" s="66">
        <f>入力シート!O82</f>
        <v>0</v>
      </c>
      <c r="W85" s="74">
        <f>SUM(入力シート!BN82,入力シート!BQ82,入力シート!BT82,入力シート!BW82,入力シート!BZ82,入力シート!CC82,入力シート!CF82,入力シート!CI82,入力シート!CL82)</f>
        <v>0</v>
      </c>
      <c r="X85" s="70" t="str">
        <f t="shared" si="22"/>
        <v>OK</v>
      </c>
      <c r="Y85" s="66">
        <f>入力シート!BP82</f>
        <v>0</v>
      </c>
      <c r="Z85" s="66" t="str">
        <f>IF(ISERROR(入力シート!BO82/入力シート!$FQ82*100),"",入力シート!BO82/入力シート!$FQ82*100)</f>
        <v/>
      </c>
      <c r="AA85" s="70" t="str">
        <f t="shared" si="23"/>
        <v>OK</v>
      </c>
      <c r="AB85" s="66">
        <f>入力シート!BS82</f>
        <v>0</v>
      </c>
      <c r="AC85" s="66" t="str">
        <f>IF(ISERROR(入力シート!BR82/入力シート!$FQ82*100),"",入力シート!BR82/入力シート!$FQ82*100)</f>
        <v/>
      </c>
      <c r="AD85" s="70" t="str">
        <f t="shared" si="24"/>
        <v>OK</v>
      </c>
      <c r="AE85" s="66">
        <f>入力シート!BV82</f>
        <v>0</v>
      </c>
      <c r="AF85" s="66" t="str">
        <f>IF(ISERROR(入力シート!BU82/入力シート!$FQ82*100),"",入力シート!BU82/入力シート!$FQ82*100)</f>
        <v/>
      </c>
      <c r="AG85" s="70" t="str">
        <f t="shared" si="25"/>
        <v>OK</v>
      </c>
      <c r="AH85" s="66">
        <f>入力シート!BY82</f>
        <v>0</v>
      </c>
      <c r="AI85" s="66" t="str">
        <f>IF(ISERROR(入力シート!BX82/入力シート!$FQ82*100),"",入力シート!BX82/入力シート!$FQ82*100)</f>
        <v/>
      </c>
      <c r="AJ85" s="70" t="str">
        <f t="shared" si="26"/>
        <v>OK</v>
      </c>
      <c r="AK85" s="66">
        <f>入力シート!CB82</f>
        <v>0</v>
      </c>
      <c r="AL85" s="66" t="str">
        <f>IF(ISERROR(入力シート!CA82/入力シート!$FQ82*100),"",入力シート!CA82/入力シート!$FQ82*100)</f>
        <v/>
      </c>
      <c r="AM85" s="70" t="str">
        <f t="shared" si="27"/>
        <v>OK</v>
      </c>
      <c r="AN85" s="66">
        <f>入力シート!CE82</f>
        <v>0</v>
      </c>
      <c r="AO85" s="66" t="str">
        <f>IF(ISERROR(入力シート!CD82/入力シート!$FQ82*100),"",入力シート!CD82/入力シート!$FQ82*100)</f>
        <v/>
      </c>
      <c r="AP85" s="70" t="str">
        <f t="shared" si="28"/>
        <v>OK</v>
      </c>
      <c r="AQ85" s="66">
        <f>入力シート!CH82</f>
        <v>0</v>
      </c>
      <c r="AR85" s="66" t="str">
        <f>IF(ISERROR(入力シート!CG82/入力シート!$FQ82*100),"",入力シート!CG82/入力シート!$FQ82*100)</f>
        <v/>
      </c>
      <c r="AS85" s="70" t="str">
        <f t="shared" si="29"/>
        <v>OK</v>
      </c>
      <c r="AT85" s="66">
        <f>入力シート!CK82</f>
        <v>0</v>
      </c>
      <c r="AU85" s="66" t="str">
        <f>IF(ISERROR(入力シート!CJ82/入力シート!$FQ82*100),"",入力シート!CJ82/入力シート!$FQ82*100)</f>
        <v/>
      </c>
      <c r="AV85" s="70" t="str">
        <f t="shared" si="30"/>
        <v>OK</v>
      </c>
      <c r="AW85" s="66">
        <f>入力シート!CN82</f>
        <v>0</v>
      </c>
      <c r="AX85" s="66" t="str">
        <f>IF(ISERROR(入力シート!CM82/入力シート!$FQ82*100),"",入力シート!CM82/入力シート!$FQ82*100)</f>
        <v/>
      </c>
      <c r="AY85" s="70" t="str">
        <f t="shared" si="31"/>
        <v>OK</v>
      </c>
      <c r="AZ85" s="68">
        <f>入力シート!EC82</f>
        <v>0</v>
      </c>
      <c r="BA85" s="68">
        <f>入力シート!FU82</f>
        <v>0</v>
      </c>
    </row>
    <row r="86" spans="1:53" ht="17.25" x14ac:dyDescent="0.15">
      <c r="A86" s="66">
        <f>入力シート!B83</f>
        <v>0</v>
      </c>
      <c r="B86" s="67">
        <f t="shared" si="16"/>
        <v>0</v>
      </c>
      <c r="C86" s="68">
        <f>入力シート!FQ83</f>
        <v>0</v>
      </c>
      <c r="D86" s="66">
        <f>入力シート!X83/1000000</f>
        <v>0</v>
      </c>
      <c r="E86" s="68">
        <f>SUM(入力シート!BO83,入力シート!BR83,入力シート!BU83,入力シート!BX83,入力シート!CA83,入力シート!CD83,入力シート!CG83,入力シート!CJ83,入力シート!CM83)</f>
        <v>0</v>
      </c>
      <c r="F86" s="69"/>
      <c r="G86" s="70" t="str">
        <f t="shared" si="17"/>
        <v>OK</v>
      </c>
      <c r="H86" s="68">
        <f>入力シート!X83</f>
        <v>0</v>
      </c>
      <c r="I86" s="71">
        <f>SUM(入力シート!AB83,入力シート!AF83,入力シート!AJ83,入力シート!AN83,入力シート!AR83,入力シート!AV83,入力シート!AZ83,入力シート!BD83,入力シート!BH83,入力シート!BL83)</f>
        <v>0</v>
      </c>
      <c r="J86" s="72" t="str">
        <f t="shared" si="18"/>
        <v>OK</v>
      </c>
      <c r="K86" s="73">
        <f>入力シート!M83</f>
        <v>0</v>
      </c>
      <c r="L86" s="73">
        <f>COUNTA(入力シート!Z83,入力シート!AD83,入力シート!AH83,入力シート!AL83,入力シート!AP83,入力シート!AT83,入力シート!AX83,入力シート!BB83,入力シート!BF83,入力シート!BJ83)</f>
        <v>0</v>
      </c>
      <c r="M86" s="70" t="str">
        <f t="shared" si="19"/>
        <v>OK</v>
      </c>
      <c r="N86" s="66">
        <f>ROUNDDOWN(入力シート!X83/(入力シート!FQ83*1000000+999999)*100,0)</f>
        <v>0</v>
      </c>
      <c r="O86" s="66">
        <f>入力シート!Y83</f>
        <v>0</v>
      </c>
      <c r="P86" s="66" t="str">
        <f>IF(ISERROR(ROUNDUP(入力シート!X83/(入力シート!FQ83*1000000)*100,0)),"",ROUNDUP(入力シート!X83/(入力シート!FQ83*1000000)*100,0))</f>
        <v/>
      </c>
      <c r="Q86" s="70" t="str">
        <f t="shared" si="20"/>
        <v>OK</v>
      </c>
      <c r="R86" s="68">
        <f>入力シート!EC83</f>
        <v>0</v>
      </c>
      <c r="S86" s="68">
        <f>SUM(入力シート!CO83,入力シート!CQ83,入力シート!CU83,入力シート!CW83,入力シート!CZ83,入力シート!DC83,入力シート!DF83,入力シート!DI83,入力シート!DL83,入力シート!DO83,入力シート!DR83,入力シート!DU83,入力シート!DX83,入力シート!EA83)</f>
        <v>0</v>
      </c>
      <c r="T86" s="66">
        <f>COUNTA(入力シート!CO83,入力シート!CQ83,入力シート!CS83,入力シート!CU83,入力シート!CW83,入力シート!CZ83,入力シート!DC83,入力シート!DF83,入力シート!DI83,入力シート!DL83,入力シート!DO83,入力シート!DR83,入力シート!DU83,入力シート!DX83,入力シート!EA83)</f>
        <v>0</v>
      </c>
      <c r="U86" s="70" t="str">
        <f t="shared" si="21"/>
        <v>OK</v>
      </c>
      <c r="V86" s="66">
        <f>入力シート!O83</f>
        <v>0</v>
      </c>
      <c r="W86" s="74">
        <f>SUM(入力シート!BN83,入力シート!BQ83,入力シート!BT83,入力シート!BW83,入力シート!BZ83,入力シート!CC83,入力シート!CF83,入力シート!CI83,入力シート!CL83)</f>
        <v>0</v>
      </c>
      <c r="X86" s="70" t="str">
        <f t="shared" si="22"/>
        <v>OK</v>
      </c>
      <c r="Y86" s="66">
        <f>入力シート!BP83</f>
        <v>0</v>
      </c>
      <c r="Z86" s="66" t="str">
        <f>IF(ISERROR(入力シート!BO83/入力シート!$FQ83*100),"",入力シート!BO83/入力シート!$FQ83*100)</f>
        <v/>
      </c>
      <c r="AA86" s="70" t="str">
        <f t="shared" si="23"/>
        <v>OK</v>
      </c>
      <c r="AB86" s="66">
        <f>入力シート!BS83</f>
        <v>0</v>
      </c>
      <c r="AC86" s="66" t="str">
        <f>IF(ISERROR(入力シート!BR83/入力シート!$FQ83*100),"",入力シート!BR83/入力シート!$FQ83*100)</f>
        <v/>
      </c>
      <c r="AD86" s="70" t="str">
        <f t="shared" si="24"/>
        <v>OK</v>
      </c>
      <c r="AE86" s="66">
        <f>入力シート!BV83</f>
        <v>0</v>
      </c>
      <c r="AF86" s="66" t="str">
        <f>IF(ISERROR(入力シート!BU83/入力シート!$FQ83*100),"",入力シート!BU83/入力シート!$FQ83*100)</f>
        <v/>
      </c>
      <c r="AG86" s="70" t="str">
        <f t="shared" si="25"/>
        <v>OK</v>
      </c>
      <c r="AH86" s="66">
        <f>入力シート!BY83</f>
        <v>0</v>
      </c>
      <c r="AI86" s="66" t="str">
        <f>IF(ISERROR(入力シート!BX83/入力シート!$FQ83*100),"",入力シート!BX83/入力シート!$FQ83*100)</f>
        <v/>
      </c>
      <c r="AJ86" s="70" t="str">
        <f t="shared" si="26"/>
        <v>OK</v>
      </c>
      <c r="AK86" s="66">
        <f>入力シート!CB83</f>
        <v>0</v>
      </c>
      <c r="AL86" s="66" t="str">
        <f>IF(ISERROR(入力シート!CA83/入力シート!$FQ83*100),"",入力シート!CA83/入力シート!$FQ83*100)</f>
        <v/>
      </c>
      <c r="AM86" s="70" t="str">
        <f t="shared" si="27"/>
        <v>OK</v>
      </c>
      <c r="AN86" s="66">
        <f>入力シート!CE83</f>
        <v>0</v>
      </c>
      <c r="AO86" s="66" t="str">
        <f>IF(ISERROR(入力シート!CD83/入力シート!$FQ83*100),"",入力シート!CD83/入力シート!$FQ83*100)</f>
        <v/>
      </c>
      <c r="AP86" s="70" t="str">
        <f t="shared" si="28"/>
        <v>OK</v>
      </c>
      <c r="AQ86" s="66">
        <f>入力シート!CH83</f>
        <v>0</v>
      </c>
      <c r="AR86" s="66" t="str">
        <f>IF(ISERROR(入力シート!CG83/入力シート!$FQ83*100),"",入力シート!CG83/入力シート!$FQ83*100)</f>
        <v/>
      </c>
      <c r="AS86" s="70" t="str">
        <f t="shared" si="29"/>
        <v>OK</v>
      </c>
      <c r="AT86" s="66">
        <f>入力シート!CK83</f>
        <v>0</v>
      </c>
      <c r="AU86" s="66" t="str">
        <f>IF(ISERROR(入力シート!CJ83/入力シート!$FQ83*100),"",入力シート!CJ83/入力シート!$FQ83*100)</f>
        <v/>
      </c>
      <c r="AV86" s="70" t="str">
        <f t="shared" si="30"/>
        <v>OK</v>
      </c>
      <c r="AW86" s="66">
        <f>入力シート!CN83</f>
        <v>0</v>
      </c>
      <c r="AX86" s="66" t="str">
        <f>IF(ISERROR(入力シート!CM83/入力シート!$FQ83*100),"",入力シート!CM83/入力シート!$FQ83*100)</f>
        <v/>
      </c>
      <c r="AY86" s="70" t="str">
        <f t="shared" si="31"/>
        <v>OK</v>
      </c>
      <c r="AZ86" s="68">
        <f>入力シート!EC83</f>
        <v>0</v>
      </c>
      <c r="BA86" s="68">
        <f>入力シート!FU83</f>
        <v>0</v>
      </c>
    </row>
    <row r="87" spans="1:53" ht="17.25" x14ac:dyDescent="0.15">
      <c r="A87" s="66">
        <f>入力シート!B84</f>
        <v>0</v>
      </c>
      <c r="B87" s="67">
        <f t="shared" si="16"/>
        <v>0</v>
      </c>
      <c r="C87" s="68">
        <f>入力シート!FQ84</f>
        <v>0</v>
      </c>
      <c r="D87" s="66">
        <f>入力シート!X84/1000000</f>
        <v>0</v>
      </c>
      <c r="E87" s="68">
        <f>SUM(入力シート!BO84,入力シート!BR84,入力シート!BU84,入力シート!BX84,入力シート!CA84,入力シート!CD84,入力シート!CG84,入力シート!CJ84,入力シート!CM84)</f>
        <v>0</v>
      </c>
      <c r="F87" s="69"/>
      <c r="G87" s="70" t="str">
        <f t="shared" si="17"/>
        <v>OK</v>
      </c>
      <c r="H87" s="68">
        <f>入力シート!X84</f>
        <v>0</v>
      </c>
      <c r="I87" s="71">
        <f>SUM(入力シート!AB84,入力シート!AF84,入力シート!AJ84,入力シート!AN84,入力シート!AR84,入力シート!AV84,入力シート!AZ84,入力シート!BD84,入力シート!BH84,入力シート!BL84)</f>
        <v>0</v>
      </c>
      <c r="J87" s="72" t="str">
        <f t="shared" si="18"/>
        <v>OK</v>
      </c>
      <c r="K87" s="73">
        <f>入力シート!M84</f>
        <v>0</v>
      </c>
      <c r="L87" s="73">
        <f>COUNTA(入力シート!Z84,入力シート!AD84,入力シート!AH84,入力シート!AL84,入力シート!AP84,入力シート!AT84,入力シート!AX84,入力シート!BB84,入力シート!BF84,入力シート!BJ84)</f>
        <v>0</v>
      </c>
      <c r="M87" s="70" t="str">
        <f t="shared" si="19"/>
        <v>OK</v>
      </c>
      <c r="N87" s="66">
        <f>ROUNDDOWN(入力シート!X84/(入力シート!FQ84*1000000+999999)*100,0)</f>
        <v>0</v>
      </c>
      <c r="O87" s="66">
        <f>入力シート!Y84</f>
        <v>0</v>
      </c>
      <c r="P87" s="66" t="str">
        <f>IF(ISERROR(ROUNDUP(入力シート!X84/(入力シート!FQ84*1000000)*100,0)),"",ROUNDUP(入力シート!X84/(入力シート!FQ84*1000000)*100,0))</f>
        <v/>
      </c>
      <c r="Q87" s="70" t="str">
        <f t="shared" si="20"/>
        <v>OK</v>
      </c>
      <c r="R87" s="68">
        <f>入力シート!EC84</f>
        <v>0</v>
      </c>
      <c r="S87" s="68">
        <f>SUM(入力シート!CO84,入力シート!CQ84,入力シート!CU84,入力シート!CW84,入力シート!CZ84,入力シート!DC84,入力シート!DF84,入力シート!DI84,入力シート!DL84,入力シート!DO84,入力シート!DR84,入力シート!DU84,入力シート!DX84,入力シート!EA84)</f>
        <v>0</v>
      </c>
      <c r="T87" s="66">
        <f>COUNTA(入力シート!CO84,入力シート!CQ84,入力シート!CS84,入力シート!CU84,入力シート!CW84,入力シート!CZ84,入力シート!DC84,入力シート!DF84,入力シート!DI84,入力シート!DL84,入力シート!DO84,入力シート!DR84,入力シート!DU84,入力シート!DX84,入力シート!EA84)</f>
        <v>0</v>
      </c>
      <c r="U87" s="70" t="str">
        <f t="shared" si="21"/>
        <v>OK</v>
      </c>
      <c r="V87" s="66">
        <f>入力シート!O84</f>
        <v>0</v>
      </c>
      <c r="W87" s="74">
        <f>SUM(入力シート!BN84,入力シート!BQ84,入力シート!BT84,入力シート!BW84,入力シート!BZ84,入力シート!CC84,入力シート!CF84,入力シート!CI84,入力シート!CL84)</f>
        <v>0</v>
      </c>
      <c r="X87" s="70" t="str">
        <f t="shared" si="22"/>
        <v>OK</v>
      </c>
      <c r="Y87" s="66">
        <f>入力シート!BP84</f>
        <v>0</v>
      </c>
      <c r="Z87" s="66" t="str">
        <f>IF(ISERROR(入力シート!BO84/入力シート!$FQ84*100),"",入力シート!BO84/入力シート!$FQ84*100)</f>
        <v/>
      </c>
      <c r="AA87" s="70" t="str">
        <f t="shared" si="23"/>
        <v>OK</v>
      </c>
      <c r="AB87" s="66">
        <f>入力シート!BS84</f>
        <v>0</v>
      </c>
      <c r="AC87" s="66" t="str">
        <f>IF(ISERROR(入力シート!BR84/入力シート!$FQ84*100),"",入力シート!BR84/入力シート!$FQ84*100)</f>
        <v/>
      </c>
      <c r="AD87" s="70" t="str">
        <f t="shared" si="24"/>
        <v>OK</v>
      </c>
      <c r="AE87" s="66">
        <f>入力シート!BV84</f>
        <v>0</v>
      </c>
      <c r="AF87" s="66" t="str">
        <f>IF(ISERROR(入力シート!BU84/入力シート!$FQ84*100),"",入力シート!BU84/入力シート!$FQ84*100)</f>
        <v/>
      </c>
      <c r="AG87" s="70" t="str">
        <f t="shared" si="25"/>
        <v>OK</v>
      </c>
      <c r="AH87" s="66">
        <f>入力シート!BY84</f>
        <v>0</v>
      </c>
      <c r="AI87" s="66" t="str">
        <f>IF(ISERROR(入力シート!BX84/入力シート!$FQ84*100),"",入力シート!BX84/入力シート!$FQ84*100)</f>
        <v/>
      </c>
      <c r="AJ87" s="70" t="str">
        <f t="shared" si="26"/>
        <v>OK</v>
      </c>
      <c r="AK87" s="66">
        <f>入力シート!CB84</f>
        <v>0</v>
      </c>
      <c r="AL87" s="66" t="str">
        <f>IF(ISERROR(入力シート!CA84/入力シート!$FQ84*100),"",入力シート!CA84/入力シート!$FQ84*100)</f>
        <v/>
      </c>
      <c r="AM87" s="70" t="str">
        <f t="shared" si="27"/>
        <v>OK</v>
      </c>
      <c r="AN87" s="66">
        <f>入力シート!CE84</f>
        <v>0</v>
      </c>
      <c r="AO87" s="66" t="str">
        <f>IF(ISERROR(入力シート!CD84/入力シート!$FQ84*100),"",入力シート!CD84/入力シート!$FQ84*100)</f>
        <v/>
      </c>
      <c r="AP87" s="70" t="str">
        <f t="shared" si="28"/>
        <v>OK</v>
      </c>
      <c r="AQ87" s="66">
        <f>入力シート!CH84</f>
        <v>0</v>
      </c>
      <c r="AR87" s="66" t="str">
        <f>IF(ISERROR(入力シート!CG84/入力シート!$FQ84*100),"",入力シート!CG84/入力シート!$FQ84*100)</f>
        <v/>
      </c>
      <c r="AS87" s="70" t="str">
        <f t="shared" si="29"/>
        <v>OK</v>
      </c>
      <c r="AT87" s="66">
        <f>入力シート!CK84</f>
        <v>0</v>
      </c>
      <c r="AU87" s="66" t="str">
        <f>IF(ISERROR(入力シート!CJ84/入力シート!$FQ84*100),"",入力シート!CJ84/入力シート!$FQ84*100)</f>
        <v/>
      </c>
      <c r="AV87" s="70" t="str">
        <f t="shared" si="30"/>
        <v>OK</v>
      </c>
      <c r="AW87" s="66">
        <f>入力シート!CN84</f>
        <v>0</v>
      </c>
      <c r="AX87" s="66" t="str">
        <f>IF(ISERROR(入力シート!CM84/入力シート!$FQ84*100),"",入力シート!CM84/入力シート!$FQ84*100)</f>
        <v/>
      </c>
      <c r="AY87" s="70" t="str">
        <f t="shared" si="31"/>
        <v>OK</v>
      </c>
      <c r="AZ87" s="68">
        <f>入力シート!EC84</f>
        <v>0</v>
      </c>
      <c r="BA87" s="68">
        <f>入力シート!FU84</f>
        <v>0</v>
      </c>
    </row>
    <row r="88" spans="1:53" ht="17.25" x14ac:dyDescent="0.15">
      <c r="A88" s="66">
        <f>入力シート!B85</f>
        <v>0</v>
      </c>
      <c r="B88" s="67">
        <f t="shared" si="16"/>
        <v>0</v>
      </c>
      <c r="C88" s="68">
        <f>入力シート!FQ85</f>
        <v>0</v>
      </c>
      <c r="D88" s="66">
        <f>入力シート!X85/1000000</f>
        <v>0</v>
      </c>
      <c r="E88" s="68">
        <f>SUM(入力シート!BO85,入力シート!BR85,入力シート!BU85,入力シート!BX85,入力シート!CA85,入力シート!CD85,入力シート!CG85,入力シート!CJ85,入力シート!CM85)</f>
        <v>0</v>
      </c>
      <c r="F88" s="69"/>
      <c r="G88" s="70" t="str">
        <f t="shared" si="17"/>
        <v>OK</v>
      </c>
      <c r="H88" s="68">
        <f>入力シート!X85</f>
        <v>0</v>
      </c>
      <c r="I88" s="71">
        <f>SUM(入力シート!AB85,入力シート!AF85,入力シート!AJ85,入力シート!AN85,入力シート!AR85,入力シート!AV85,入力シート!AZ85,入力シート!BD85,入力シート!BH85,入力シート!BL85)</f>
        <v>0</v>
      </c>
      <c r="J88" s="72" t="str">
        <f t="shared" si="18"/>
        <v>OK</v>
      </c>
      <c r="K88" s="73">
        <f>入力シート!M85</f>
        <v>0</v>
      </c>
      <c r="L88" s="73">
        <f>COUNTA(入力シート!Z85,入力シート!AD85,入力シート!AH85,入力シート!AL85,入力シート!AP85,入力シート!AT85,入力シート!AX85,入力シート!BB85,入力シート!BF85,入力シート!BJ85)</f>
        <v>0</v>
      </c>
      <c r="M88" s="70" t="str">
        <f t="shared" si="19"/>
        <v>OK</v>
      </c>
      <c r="N88" s="66">
        <f>ROUNDDOWN(入力シート!X85/(入力シート!FQ85*1000000+999999)*100,0)</f>
        <v>0</v>
      </c>
      <c r="O88" s="66">
        <f>入力シート!Y85</f>
        <v>0</v>
      </c>
      <c r="P88" s="66" t="str">
        <f>IF(ISERROR(ROUNDUP(入力シート!X85/(入力シート!FQ85*1000000)*100,0)),"",ROUNDUP(入力シート!X85/(入力シート!FQ85*1000000)*100,0))</f>
        <v/>
      </c>
      <c r="Q88" s="70" t="str">
        <f t="shared" si="20"/>
        <v>OK</v>
      </c>
      <c r="R88" s="68">
        <f>入力シート!EC85</f>
        <v>0</v>
      </c>
      <c r="S88" s="68">
        <f>SUM(入力シート!CO85,入力シート!CQ85,入力シート!CU85,入力シート!CW85,入力シート!CZ85,入力シート!DC85,入力シート!DF85,入力シート!DI85,入力シート!DL85,入力シート!DO85,入力シート!DR85,入力シート!DU85,入力シート!DX85,入力シート!EA85)</f>
        <v>0</v>
      </c>
      <c r="T88" s="66">
        <f>COUNTA(入力シート!CO85,入力シート!CQ85,入力シート!CS85,入力シート!CU85,入力シート!CW85,入力シート!CZ85,入力シート!DC85,入力シート!DF85,入力シート!DI85,入力シート!DL85,入力シート!DO85,入力シート!DR85,入力シート!DU85,入力シート!DX85,入力シート!EA85)</f>
        <v>0</v>
      </c>
      <c r="U88" s="70" t="str">
        <f t="shared" si="21"/>
        <v>OK</v>
      </c>
      <c r="V88" s="66">
        <f>入力シート!O85</f>
        <v>0</v>
      </c>
      <c r="W88" s="74">
        <f>SUM(入力シート!BN85,入力シート!BQ85,入力シート!BT85,入力シート!BW85,入力シート!BZ85,入力シート!CC85,入力シート!CF85,入力シート!CI85,入力シート!CL85)</f>
        <v>0</v>
      </c>
      <c r="X88" s="70" t="str">
        <f t="shared" si="22"/>
        <v>OK</v>
      </c>
      <c r="Y88" s="66">
        <f>入力シート!BP85</f>
        <v>0</v>
      </c>
      <c r="Z88" s="66" t="str">
        <f>IF(ISERROR(入力シート!BO85/入力シート!$FQ85*100),"",入力シート!BO85/入力シート!$FQ85*100)</f>
        <v/>
      </c>
      <c r="AA88" s="70" t="str">
        <f t="shared" si="23"/>
        <v>OK</v>
      </c>
      <c r="AB88" s="66">
        <f>入力シート!BS85</f>
        <v>0</v>
      </c>
      <c r="AC88" s="66" t="str">
        <f>IF(ISERROR(入力シート!BR85/入力シート!$FQ85*100),"",入力シート!BR85/入力シート!$FQ85*100)</f>
        <v/>
      </c>
      <c r="AD88" s="70" t="str">
        <f t="shared" si="24"/>
        <v>OK</v>
      </c>
      <c r="AE88" s="66">
        <f>入力シート!BV85</f>
        <v>0</v>
      </c>
      <c r="AF88" s="66" t="str">
        <f>IF(ISERROR(入力シート!BU85/入力シート!$FQ85*100),"",入力シート!BU85/入力シート!$FQ85*100)</f>
        <v/>
      </c>
      <c r="AG88" s="70" t="str">
        <f t="shared" si="25"/>
        <v>OK</v>
      </c>
      <c r="AH88" s="66">
        <f>入力シート!BY85</f>
        <v>0</v>
      </c>
      <c r="AI88" s="66" t="str">
        <f>IF(ISERROR(入力シート!BX85/入力シート!$FQ85*100),"",入力シート!BX85/入力シート!$FQ85*100)</f>
        <v/>
      </c>
      <c r="AJ88" s="70" t="str">
        <f t="shared" si="26"/>
        <v>OK</v>
      </c>
      <c r="AK88" s="66">
        <f>入力シート!CB85</f>
        <v>0</v>
      </c>
      <c r="AL88" s="66" t="str">
        <f>IF(ISERROR(入力シート!CA85/入力シート!$FQ85*100),"",入力シート!CA85/入力シート!$FQ85*100)</f>
        <v/>
      </c>
      <c r="AM88" s="70" t="str">
        <f t="shared" si="27"/>
        <v>OK</v>
      </c>
      <c r="AN88" s="66">
        <f>入力シート!CE85</f>
        <v>0</v>
      </c>
      <c r="AO88" s="66" t="str">
        <f>IF(ISERROR(入力シート!CD85/入力シート!$FQ85*100),"",入力シート!CD85/入力シート!$FQ85*100)</f>
        <v/>
      </c>
      <c r="AP88" s="70" t="str">
        <f t="shared" si="28"/>
        <v>OK</v>
      </c>
      <c r="AQ88" s="66">
        <f>入力シート!CH85</f>
        <v>0</v>
      </c>
      <c r="AR88" s="66" t="str">
        <f>IF(ISERROR(入力シート!CG85/入力シート!$FQ85*100),"",入力シート!CG85/入力シート!$FQ85*100)</f>
        <v/>
      </c>
      <c r="AS88" s="70" t="str">
        <f t="shared" si="29"/>
        <v>OK</v>
      </c>
      <c r="AT88" s="66">
        <f>入力シート!CK85</f>
        <v>0</v>
      </c>
      <c r="AU88" s="66" t="str">
        <f>IF(ISERROR(入力シート!CJ85/入力シート!$FQ85*100),"",入力シート!CJ85/入力シート!$FQ85*100)</f>
        <v/>
      </c>
      <c r="AV88" s="70" t="str">
        <f t="shared" si="30"/>
        <v>OK</v>
      </c>
      <c r="AW88" s="66">
        <f>入力シート!CN85</f>
        <v>0</v>
      </c>
      <c r="AX88" s="66" t="str">
        <f>IF(ISERROR(入力シート!CM85/入力シート!$FQ85*100),"",入力シート!CM85/入力シート!$FQ85*100)</f>
        <v/>
      </c>
      <c r="AY88" s="70" t="str">
        <f t="shared" si="31"/>
        <v>OK</v>
      </c>
      <c r="AZ88" s="68">
        <f>入力シート!EC85</f>
        <v>0</v>
      </c>
      <c r="BA88" s="68">
        <f>入力シート!FU85</f>
        <v>0</v>
      </c>
    </row>
    <row r="89" spans="1:53" ht="17.25" x14ac:dyDescent="0.15">
      <c r="A89" s="66">
        <f>入力シート!B86</f>
        <v>0</v>
      </c>
      <c r="B89" s="67">
        <f t="shared" si="16"/>
        <v>0</v>
      </c>
      <c r="C89" s="68">
        <f>入力シート!FQ86</f>
        <v>0</v>
      </c>
      <c r="D89" s="66">
        <f>入力シート!X86/1000000</f>
        <v>0</v>
      </c>
      <c r="E89" s="68">
        <f>SUM(入力シート!BO86,入力シート!BR86,入力シート!BU86,入力シート!BX86,入力シート!CA86,入力シート!CD86,入力シート!CG86,入力シート!CJ86,入力シート!CM86)</f>
        <v>0</v>
      </c>
      <c r="F89" s="69"/>
      <c r="G89" s="70" t="str">
        <f t="shared" si="17"/>
        <v>OK</v>
      </c>
      <c r="H89" s="68">
        <f>入力シート!X86</f>
        <v>0</v>
      </c>
      <c r="I89" s="71">
        <f>SUM(入力シート!AB86,入力シート!AF86,入力シート!AJ86,入力シート!AN86,入力シート!AR86,入力シート!AV86,入力シート!AZ86,入力シート!BD86,入力シート!BH86,入力シート!BL86)</f>
        <v>0</v>
      </c>
      <c r="J89" s="72" t="str">
        <f t="shared" si="18"/>
        <v>OK</v>
      </c>
      <c r="K89" s="73">
        <f>入力シート!M86</f>
        <v>0</v>
      </c>
      <c r="L89" s="73">
        <f>COUNTA(入力シート!Z86,入力シート!AD86,入力シート!AH86,入力シート!AL86,入力シート!AP86,入力シート!AT86,入力シート!AX86,入力シート!BB86,入力シート!BF86,入力シート!BJ86)</f>
        <v>0</v>
      </c>
      <c r="M89" s="70" t="str">
        <f t="shared" si="19"/>
        <v>OK</v>
      </c>
      <c r="N89" s="66">
        <f>ROUNDDOWN(入力シート!X86/(入力シート!FQ86*1000000+999999)*100,0)</f>
        <v>0</v>
      </c>
      <c r="O89" s="66">
        <f>入力シート!Y86</f>
        <v>0</v>
      </c>
      <c r="P89" s="66" t="str">
        <f>IF(ISERROR(ROUNDUP(入力シート!X86/(入力シート!FQ86*1000000)*100,0)),"",ROUNDUP(入力シート!X86/(入力シート!FQ86*1000000)*100,0))</f>
        <v/>
      </c>
      <c r="Q89" s="70" t="str">
        <f t="shared" si="20"/>
        <v>OK</v>
      </c>
      <c r="R89" s="68">
        <f>入力シート!EC86</f>
        <v>0</v>
      </c>
      <c r="S89" s="68">
        <f>SUM(入力シート!CO86,入力シート!CQ86,入力シート!CU86,入力シート!CW86,入力シート!CZ86,入力シート!DC86,入力シート!DF86,入力シート!DI86,入力シート!DL86,入力シート!DO86,入力シート!DR86,入力シート!DU86,入力シート!DX86,入力シート!EA86)</f>
        <v>0</v>
      </c>
      <c r="T89" s="66">
        <f>COUNTA(入力シート!CO86,入力シート!CQ86,入力シート!CS86,入力シート!CU86,入力シート!CW86,入力シート!CZ86,入力シート!DC86,入力シート!DF86,入力シート!DI86,入力シート!DL86,入力シート!DO86,入力シート!DR86,入力シート!DU86,入力シート!DX86,入力シート!EA86)</f>
        <v>0</v>
      </c>
      <c r="U89" s="70" t="str">
        <f t="shared" si="21"/>
        <v>OK</v>
      </c>
      <c r="V89" s="66">
        <f>入力シート!O86</f>
        <v>0</v>
      </c>
      <c r="W89" s="74">
        <f>SUM(入力シート!BN86,入力シート!BQ86,入力シート!BT86,入力シート!BW86,入力シート!BZ86,入力シート!CC86,入力シート!CF86,入力シート!CI86,入力シート!CL86)</f>
        <v>0</v>
      </c>
      <c r="X89" s="70" t="str">
        <f t="shared" si="22"/>
        <v>OK</v>
      </c>
      <c r="Y89" s="66">
        <f>入力シート!BP86</f>
        <v>0</v>
      </c>
      <c r="Z89" s="66" t="str">
        <f>IF(ISERROR(入力シート!BO86/入力シート!$FQ86*100),"",入力シート!BO86/入力シート!$FQ86*100)</f>
        <v/>
      </c>
      <c r="AA89" s="70" t="str">
        <f t="shared" si="23"/>
        <v>OK</v>
      </c>
      <c r="AB89" s="66">
        <f>入力シート!BS86</f>
        <v>0</v>
      </c>
      <c r="AC89" s="66" t="str">
        <f>IF(ISERROR(入力シート!BR86/入力シート!$FQ86*100),"",入力シート!BR86/入力シート!$FQ86*100)</f>
        <v/>
      </c>
      <c r="AD89" s="70" t="str">
        <f t="shared" si="24"/>
        <v>OK</v>
      </c>
      <c r="AE89" s="66">
        <f>入力シート!BV86</f>
        <v>0</v>
      </c>
      <c r="AF89" s="66" t="str">
        <f>IF(ISERROR(入力シート!BU86/入力シート!$FQ86*100),"",入力シート!BU86/入力シート!$FQ86*100)</f>
        <v/>
      </c>
      <c r="AG89" s="70" t="str">
        <f t="shared" si="25"/>
        <v>OK</v>
      </c>
      <c r="AH89" s="66">
        <f>入力シート!BY86</f>
        <v>0</v>
      </c>
      <c r="AI89" s="66" t="str">
        <f>IF(ISERROR(入力シート!BX86/入力シート!$FQ86*100),"",入力シート!BX86/入力シート!$FQ86*100)</f>
        <v/>
      </c>
      <c r="AJ89" s="70" t="str">
        <f t="shared" si="26"/>
        <v>OK</v>
      </c>
      <c r="AK89" s="66">
        <f>入力シート!CB86</f>
        <v>0</v>
      </c>
      <c r="AL89" s="66" t="str">
        <f>IF(ISERROR(入力シート!CA86/入力シート!$FQ86*100),"",入力シート!CA86/入力シート!$FQ86*100)</f>
        <v/>
      </c>
      <c r="AM89" s="70" t="str">
        <f t="shared" si="27"/>
        <v>OK</v>
      </c>
      <c r="AN89" s="66">
        <f>入力シート!CE86</f>
        <v>0</v>
      </c>
      <c r="AO89" s="66" t="str">
        <f>IF(ISERROR(入力シート!CD86/入力シート!$FQ86*100),"",入力シート!CD86/入力シート!$FQ86*100)</f>
        <v/>
      </c>
      <c r="AP89" s="70" t="str">
        <f t="shared" si="28"/>
        <v>OK</v>
      </c>
      <c r="AQ89" s="66">
        <f>入力シート!CH86</f>
        <v>0</v>
      </c>
      <c r="AR89" s="66" t="str">
        <f>IF(ISERROR(入力シート!CG86/入力シート!$FQ86*100),"",入力シート!CG86/入力シート!$FQ86*100)</f>
        <v/>
      </c>
      <c r="AS89" s="70" t="str">
        <f t="shared" si="29"/>
        <v>OK</v>
      </c>
      <c r="AT89" s="66">
        <f>入力シート!CK86</f>
        <v>0</v>
      </c>
      <c r="AU89" s="66" t="str">
        <f>IF(ISERROR(入力シート!CJ86/入力シート!$FQ86*100),"",入力シート!CJ86/入力シート!$FQ86*100)</f>
        <v/>
      </c>
      <c r="AV89" s="70" t="str">
        <f t="shared" si="30"/>
        <v>OK</v>
      </c>
      <c r="AW89" s="66">
        <f>入力シート!CN86</f>
        <v>0</v>
      </c>
      <c r="AX89" s="66" t="str">
        <f>IF(ISERROR(入力シート!CM86/入力シート!$FQ86*100),"",入力シート!CM86/入力シート!$FQ86*100)</f>
        <v/>
      </c>
      <c r="AY89" s="70" t="str">
        <f t="shared" si="31"/>
        <v>OK</v>
      </c>
      <c r="AZ89" s="68">
        <f>入力シート!EC86</f>
        <v>0</v>
      </c>
      <c r="BA89" s="68">
        <f>入力シート!FU86</f>
        <v>0</v>
      </c>
    </row>
    <row r="90" spans="1:53" ht="17.25" x14ac:dyDescent="0.15">
      <c r="A90" s="66">
        <f>入力シート!B87</f>
        <v>0</v>
      </c>
      <c r="B90" s="67">
        <f t="shared" si="16"/>
        <v>0</v>
      </c>
      <c r="C90" s="68">
        <f>入力シート!FQ87</f>
        <v>0</v>
      </c>
      <c r="D90" s="66">
        <f>入力シート!X87/1000000</f>
        <v>0</v>
      </c>
      <c r="E90" s="68">
        <f>SUM(入力シート!BO87,入力シート!BR87,入力シート!BU87,入力シート!BX87,入力シート!CA87,入力シート!CD87,入力シート!CG87,入力シート!CJ87,入力シート!CM87)</f>
        <v>0</v>
      </c>
      <c r="F90" s="69"/>
      <c r="G90" s="70" t="str">
        <f t="shared" si="17"/>
        <v>OK</v>
      </c>
      <c r="H90" s="68">
        <f>入力シート!X87</f>
        <v>0</v>
      </c>
      <c r="I90" s="71">
        <f>SUM(入力シート!AB87,入力シート!AF87,入力シート!AJ87,入力シート!AN87,入力シート!AR87,入力シート!AV87,入力シート!AZ87,入力シート!BD87,入力シート!BH87,入力シート!BL87)</f>
        <v>0</v>
      </c>
      <c r="J90" s="72" t="str">
        <f t="shared" si="18"/>
        <v>OK</v>
      </c>
      <c r="K90" s="73">
        <f>入力シート!M87</f>
        <v>0</v>
      </c>
      <c r="L90" s="73">
        <f>COUNTA(入力シート!Z87,入力シート!AD87,入力シート!AH87,入力シート!AL87,入力シート!AP87,入力シート!AT87,入力シート!AX87,入力シート!BB87,入力シート!BF87,入力シート!BJ87)</f>
        <v>0</v>
      </c>
      <c r="M90" s="70" t="str">
        <f t="shared" si="19"/>
        <v>OK</v>
      </c>
      <c r="N90" s="66">
        <f>ROUNDDOWN(入力シート!X87/(入力シート!FQ87*1000000+999999)*100,0)</f>
        <v>0</v>
      </c>
      <c r="O90" s="66">
        <f>入力シート!Y87</f>
        <v>0</v>
      </c>
      <c r="P90" s="66" t="str">
        <f>IF(ISERROR(ROUNDUP(入力シート!X87/(入力シート!FQ87*1000000)*100,0)),"",ROUNDUP(入力シート!X87/(入力シート!FQ87*1000000)*100,0))</f>
        <v/>
      </c>
      <c r="Q90" s="70" t="str">
        <f t="shared" si="20"/>
        <v>OK</v>
      </c>
      <c r="R90" s="68">
        <f>入力シート!EC87</f>
        <v>0</v>
      </c>
      <c r="S90" s="68">
        <f>SUM(入力シート!CO87,入力シート!CQ87,入力シート!CU87,入力シート!CW87,入力シート!CZ87,入力シート!DC87,入力シート!DF87,入力シート!DI87,入力シート!DL87,入力シート!DO87,入力シート!DR87,入力シート!DU87,入力シート!DX87,入力シート!EA87)</f>
        <v>0</v>
      </c>
      <c r="T90" s="66">
        <f>COUNTA(入力シート!CO87,入力シート!CQ87,入力シート!CS87,入力シート!CU87,入力シート!CW87,入力シート!CZ87,入力シート!DC87,入力シート!DF87,入力シート!DI87,入力シート!DL87,入力シート!DO87,入力シート!DR87,入力シート!DU87,入力シート!DX87,入力シート!EA87)</f>
        <v>0</v>
      </c>
      <c r="U90" s="70" t="str">
        <f t="shared" si="21"/>
        <v>OK</v>
      </c>
      <c r="V90" s="66">
        <f>入力シート!O87</f>
        <v>0</v>
      </c>
      <c r="W90" s="74">
        <f>SUM(入力シート!BN87,入力シート!BQ87,入力シート!BT87,入力シート!BW87,入力シート!BZ87,入力シート!CC87,入力シート!CF87,入力シート!CI87,入力シート!CL87)</f>
        <v>0</v>
      </c>
      <c r="X90" s="70" t="str">
        <f t="shared" si="22"/>
        <v>OK</v>
      </c>
      <c r="Y90" s="66">
        <f>入力シート!BP87</f>
        <v>0</v>
      </c>
      <c r="Z90" s="66" t="str">
        <f>IF(ISERROR(入力シート!BO87/入力シート!$FQ87*100),"",入力シート!BO87/入力シート!$FQ87*100)</f>
        <v/>
      </c>
      <c r="AA90" s="70" t="str">
        <f t="shared" si="23"/>
        <v>OK</v>
      </c>
      <c r="AB90" s="66">
        <f>入力シート!BS87</f>
        <v>0</v>
      </c>
      <c r="AC90" s="66" t="str">
        <f>IF(ISERROR(入力シート!BR87/入力シート!$FQ87*100),"",入力シート!BR87/入力シート!$FQ87*100)</f>
        <v/>
      </c>
      <c r="AD90" s="70" t="str">
        <f t="shared" si="24"/>
        <v>OK</v>
      </c>
      <c r="AE90" s="66">
        <f>入力シート!BV87</f>
        <v>0</v>
      </c>
      <c r="AF90" s="66" t="str">
        <f>IF(ISERROR(入力シート!BU87/入力シート!$FQ87*100),"",入力シート!BU87/入力シート!$FQ87*100)</f>
        <v/>
      </c>
      <c r="AG90" s="70" t="str">
        <f t="shared" si="25"/>
        <v>OK</v>
      </c>
      <c r="AH90" s="66">
        <f>入力シート!BY87</f>
        <v>0</v>
      </c>
      <c r="AI90" s="66" t="str">
        <f>IF(ISERROR(入力シート!BX87/入力シート!$FQ87*100),"",入力シート!BX87/入力シート!$FQ87*100)</f>
        <v/>
      </c>
      <c r="AJ90" s="70" t="str">
        <f t="shared" si="26"/>
        <v>OK</v>
      </c>
      <c r="AK90" s="66">
        <f>入力シート!CB87</f>
        <v>0</v>
      </c>
      <c r="AL90" s="66" t="str">
        <f>IF(ISERROR(入力シート!CA87/入力シート!$FQ87*100),"",入力シート!CA87/入力シート!$FQ87*100)</f>
        <v/>
      </c>
      <c r="AM90" s="70" t="str">
        <f t="shared" si="27"/>
        <v>OK</v>
      </c>
      <c r="AN90" s="66">
        <f>入力シート!CE87</f>
        <v>0</v>
      </c>
      <c r="AO90" s="66" t="str">
        <f>IF(ISERROR(入力シート!CD87/入力シート!$FQ87*100),"",入力シート!CD87/入力シート!$FQ87*100)</f>
        <v/>
      </c>
      <c r="AP90" s="70" t="str">
        <f t="shared" si="28"/>
        <v>OK</v>
      </c>
      <c r="AQ90" s="66">
        <f>入力シート!CH87</f>
        <v>0</v>
      </c>
      <c r="AR90" s="66" t="str">
        <f>IF(ISERROR(入力シート!CG87/入力シート!$FQ87*100),"",入力シート!CG87/入力シート!$FQ87*100)</f>
        <v/>
      </c>
      <c r="AS90" s="70" t="str">
        <f t="shared" si="29"/>
        <v>OK</v>
      </c>
      <c r="AT90" s="66">
        <f>入力シート!CK87</f>
        <v>0</v>
      </c>
      <c r="AU90" s="66" t="str">
        <f>IF(ISERROR(入力シート!CJ87/入力シート!$FQ87*100),"",入力シート!CJ87/入力シート!$FQ87*100)</f>
        <v/>
      </c>
      <c r="AV90" s="70" t="str">
        <f t="shared" si="30"/>
        <v>OK</v>
      </c>
      <c r="AW90" s="66">
        <f>入力シート!CN87</f>
        <v>0</v>
      </c>
      <c r="AX90" s="66" t="str">
        <f>IF(ISERROR(入力シート!CM87/入力シート!$FQ87*100),"",入力シート!CM87/入力シート!$FQ87*100)</f>
        <v/>
      </c>
      <c r="AY90" s="70" t="str">
        <f t="shared" si="31"/>
        <v>OK</v>
      </c>
      <c r="AZ90" s="68">
        <f>入力シート!EC87</f>
        <v>0</v>
      </c>
      <c r="BA90" s="68">
        <f>入力シート!FU87</f>
        <v>0</v>
      </c>
    </row>
    <row r="91" spans="1:53" ht="17.25" x14ac:dyDescent="0.15">
      <c r="A91" s="66">
        <f>入力シート!B88</f>
        <v>0</v>
      </c>
      <c r="B91" s="67">
        <f t="shared" si="16"/>
        <v>0</v>
      </c>
      <c r="C91" s="68">
        <f>入力シート!FQ88</f>
        <v>0</v>
      </c>
      <c r="D91" s="66">
        <f>入力シート!X88/1000000</f>
        <v>0</v>
      </c>
      <c r="E91" s="68">
        <f>SUM(入力シート!BO88,入力シート!BR88,入力シート!BU88,入力シート!BX88,入力シート!CA88,入力シート!CD88,入力シート!CG88,入力シート!CJ88,入力シート!CM88)</f>
        <v>0</v>
      </c>
      <c r="F91" s="69"/>
      <c r="G91" s="70" t="str">
        <f t="shared" si="17"/>
        <v>OK</v>
      </c>
      <c r="H91" s="68">
        <f>入力シート!X88</f>
        <v>0</v>
      </c>
      <c r="I91" s="71">
        <f>SUM(入力シート!AB88,入力シート!AF88,入力シート!AJ88,入力シート!AN88,入力シート!AR88,入力シート!AV88,入力シート!AZ88,入力シート!BD88,入力シート!BH88,入力シート!BL88)</f>
        <v>0</v>
      </c>
      <c r="J91" s="72" t="str">
        <f t="shared" si="18"/>
        <v>OK</v>
      </c>
      <c r="K91" s="73">
        <f>入力シート!M88</f>
        <v>0</v>
      </c>
      <c r="L91" s="73">
        <f>COUNTA(入力シート!Z88,入力シート!AD88,入力シート!AH88,入力シート!AL88,入力シート!AP88,入力シート!AT88,入力シート!AX88,入力シート!BB88,入力シート!BF88,入力シート!BJ88)</f>
        <v>0</v>
      </c>
      <c r="M91" s="70" t="str">
        <f t="shared" si="19"/>
        <v>OK</v>
      </c>
      <c r="N91" s="66">
        <f>ROUNDDOWN(入力シート!X88/(入力シート!FQ88*1000000+999999)*100,0)</f>
        <v>0</v>
      </c>
      <c r="O91" s="66">
        <f>入力シート!Y88</f>
        <v>0</v>
      </c>
      <c r="P91" s="66" t="str">
        <f>IF(ISERROR(ROUNDUP(入力シート!X88/(入力シート!FQ88*1000000)*100,0)),"",ROUNDUP(入力シート!X88/(入力シート!FQ88*1000000)*100,0))</f>
        <v/>
      </c>
      <c r="Q91" s="70" t="str">
        <f t="shared" si="20"/>
        <v>OK</v>
      </c>
      <c r="R91" s="68">
        <f>入力シート!EC88</f>
        <v>0</v>
      </c>
      <c r="S91" s="68">
        <f>SUM(入力シート!CO88,入力シート!CQ88,入力シート!CU88,入力シート!CW88,入力シート!CZ88,入力シート!DC88,入力シート!DF88,入力シート!DI88,入力シート!DL88,入力シート!DO88,入力シート!DR88,入力シート!DU88,入力シート!DX88,入力シート!EA88)</f>
        <v>0</v>
      </c>
      <c r="T91" s="66">
        <f>COUNTA(入力シート!CO88,入力シート!CQ88,入力シート!CS88,入力シート!CU88,入力シート!CW88,入力シート!CZ88,入力シート!DC88,入力シート!DF88,入力シート!DI88,入力シート!DL88,入力シート!DO88,入力シート!DR88,入力シート!DU88,入力シート!DX88,入力シート!EA88)</f>
        <v>0</v>
      </c>
      <c r="U91" s="70" t="str">
        <f t="shared" si="21"/>
        <v>OK</v>
      </c>
      <c r="V91" s="66">
        <f>入力シート!O88</f>
        <v>0</v>
      </c>
      <c r="W91" s="74">
        <f>SUM(入力シート!BN88,入力シート!BQ88,入力シート!BT88,入力シート!BW88,入力シート!BZ88,入力シート!CC88,入力シート!CF88,入力シート!CI88,入力シート!CL88)</f>
        <v>0</v>
      </c>
      <c r="X91" s="70" t="str">
        <f t="shared" si="22"/>
        <v>OK</v>
      </c>
      <c r="Y91" s="66">
        <f>入力シート!BP88</f>
        <v>0</v>
      </c>
      <c r="Z91" s="66" t="str">
        <f>IF(ISERROR(入力シート!BO88/入力シート!$FQ88*100),"",入力シート!BO88/入力シート!$FQ88*100)</f>
        <v/>
      </c>
      <c r="AA91" s="70" t="str">
        <f t="shared" si="23"/>
        <v>OK</v>
      </c>
      <c r="AB91" s="66">
        <f>入力シート!BS88</f>
        <v>0</v>
      </c>
      <c r="AC91" s="66" t="str">
        <f>IF(ISERROR(入力シート!BR88/入力シート!$FQ88*100),"",入力シート!BR88/入力シート!$FQ88*100)</f>
        <v/>
      </c>
      <c r="AD91" s="70" t="str">
        <f t="shared" si="24"/>
        <v>OK</v>
      </c>
      <c r="AE91" s="66">
        <f>入力シート!BV88</f>
        <v>0</v>
      </c>
      <c r="AF91" s="66" t="str">
        <f>IF(ISERROR(入力シート!BU88/入力シート!$FQ88*100),"",入力シート!BU88/入力シート!$FQ88*100)</f>
        <v/>
      </c>
      <c r="AG91" s="70" t="str">
        <f t="shared" si="25"/>
        <v>OK</v>
      </c>
      <c r="AH91" s="66">
        <f>入力シート!BY88</f>
        <v>0</v>
      </c>
      <c r="AI91" s="66" t="str">
        <f>IF(ISERROR(入力シート!BX88/入力シート!$FQ88*100),"",入力シート!BX88/入力シート!$FQ88*100)</f>
        <v/>
      </c>
      <c r="AJ91" s="70" t="str">
        <f t="shared" si="26"/>
        <v>OK</v>
      </c>
      <c r="AK91" s="66">
        <f>入力シート!CB88</f>
        <v>0</v>
      </c>
      <c r="AL91" s="66" t="str">
        <f>IF(ISERROR(入力シート!CA88/入力シート!$FQ88*100),"",入力シート!CA88/入力シート!$FQ88*100)</f>
        <v/>
      </c>
      <c r="AM91" s="70" t="str">
        <f t="shared" si="27"/>
        <v>OK</v>
      </c>
      <c r="AN91" s="66">
        <f>入力シート!CE88</f>
        <v>0</v>
      </c>
      <c r="AO91" s="66" t="str">
        <f>IF(ISERROR(入力シート!CD88/入力シート!$FQ88*100),"",入力シート!CD88/入力シート!$FQ88*100)</f>
        <v/>
      </c>
      <c r="AP91" s="70" t="str">
        <f t="shared" si="28"/>
        <v>OK</v>
      </c>
      <c r="AQ91" s="66">
        <f>入力シート!CH88</f>
        <v>0</v>
      </c>
      <c r="AR91" s="66" t="str">
        <f>IF(ISERROR(入力シート!CG88/入力シート!$FQ88*100),"",入力シート!CG88/入力シート!$FQ88*100)</f>
        <v/>
      </c>
      <c r="AS91" s="70" t="str">
        <f t="shared" si="29"/>
        <v>OK</v>
      </c>
      <c r="AT91" s="66">
        <f>入力シート!CK88</f>
        <v>0</v>
      </c>
      <c r="AU91" s="66" t="str">
        <f>IF(ISERROR(入力シート!CJ88/入力シート!$FQ88*100),"",入力シート!CJ88/入力シート!$FQ88*100)</f>
        <v/>
      </c>
      <c r="AV91" s="70" t="str">
        <f t="shared" si="30"/>
        <v>OK</v>
      </c>
      <c r="AW91" s="66">
        <f>入力シート!CN88</f>
        <v>0</v>
      </c>
      <c r="AX91" s="66" t="str">
        <f>IF(ISERROR(入力シート!CM88/入力シート!$FQ88*100),"",入力シート!CM88/入力シート!$FQ88*100)</f>
        <v/>
      </c>
      <c r="AY91" s="70" t="str">
        <f t="shared" si="31"/>
        <v>OK</v>
      </c>
      <c r="AZ91" s="68">
        <f>入力シート!EC88</f>
        <v>0</v>
      </c>
      <c r="BA91" s="68">
        <f>入力シート!FU88</f>
        <v>0</v>
      </c>
    </row>
    <row r="92" spans="1:53" ht="17.25" x14ac:dyDescent="0.15">
      <c r="A92" s="66">
        <f>入力シート!B89</f>
        <v>0</v>
      </c>
      <c r="B92" s="67">
        <f t="shared" si="16"/>
        <v>0</v>
      </c>
      <c r="C92" s="68">
        <f>入力シート!FQ89</f>
        <v>0</v>
      </c>
      <c r="D92" s="66">
        <f>入力シート!X89/1000000</f>
        <v>0</v>
      </c>
      <c r="E92" s="68">
        <f>SUM(入力シート!BO89,入力シート!BR89,入力シート!BU89,入力シート!BX89,入力シート!CA89,入力シート!CD89,入力シート!CG89,入力シート!CJ89,入力シート!CM89)</f>
        <v>0</v>
      </c>
      <c r="F92" s="69"/>
      <c r="G92" s="70" t="str">
        <f t="shared" si="17"/>
        <v>OK</v>
      </c>
      <c r="H92" s="68">
        <f>入力シート!X89</f>
        <v>0</v>
      </c>
      <c r="I92" s="71">
        <f>SUM(入力シート!AB89,入力シート!AF89,入力シート!AJ89,入力シート!AN89,入力シート!AR89,入力シート!AV89,入力シート!AZ89,入力シート!BD89,入力シート!BH89,入力シート!BL89)</f>
        <v>0</v>
      </c>
      <c r="J92" s="72" t="str">
        <f t="shared" si="18"/>
        <v>OK</v>
      </c>
      <c r="K92" s="73">
        <f>入力シート!M89</f>
        <v>0</v>
      </c>
      <c r="L92" s="73">
        <f>COUNTA(入力シート!Z89,入力シート!AD89,入力シート!AH89,入力シート!AL89,入力シート!AP89,入力シート!AT89,入力シート!AX89,入力シート!BB89,入力シート!BF89,入力シート!BJ89)</f>
        <v>0</v>
      </c>
      <c r="M92" s="70" t="str">
        <f t="shared" si="19"/>
        <v>OK</v>
      </c>
      <c r="N92" s="66">
        <f>ROUNDDOWN(入力シート!X89/(入力シート!FQ89*1000000+999999)*100,0)</f>
        <v>0</v>
      </c>
      <c r="O92" s="66">
        <f>入力シート!Y89</f>
        <v>0</v>
      </c>
      <c r="P92" s="66" t="str">
        <f>IF(ISERROR(ROUNDUP(入力シート!X89/(入力シート!FQ89*1000000)*100,0)),"",ROUNDUP(入力シート!X89/(入力シート!FQ89*1000000)*100,0))</f>
        <v/>
      </c>
      <c r="Q92" s="70" t="str">
        <f t="shared" si="20"/>
        <v>OK</v>
      </c>
      <c r="R92" s="68">
        <f>入力シート!EC89</f>
        <v>0</v>
      </c>
      <c r="S92" s="68">
        <f>SUM(入力シート!CO89,入力シート!CQ89,入力シート!CU89,入力シート!CW89,入力シート!CZ89,入力シート!DC89,入力シート!DF89,入力シート!DI89,入力シート!DL89,入力シート!DO89,入力シート!DR89,入力シート!DU89,入力シート!DX89,入力シート!EA89)</f>
        <v>0</v>
      </c>
      <c r="T92" s="66">
        <f>COUNTA(入力シート!CO89,入力シート!CQ89,入力シート!CS89,入力シート!CU89,入力シート!CW89,入力シート!CZ89,入力シート!DC89,入力シート!DF89,入力シート!DI89,入力シート!DL89,入力シート!DO89,入力シート!DR89,入力シート!DU89,入力シート!DX89,入力シート!EA89)</f>
        <v>0</v>
      </c>
      <c r="U92" s="70" t="str">
        <f t="shared" si="21"/>
        <v>OK</v>
      </c>
      <c r="V92" s="66">
        <f>入力シート!O89</f>
        <v>0</v>
      </c>
      <c r="W92" s="74">
        <f>SUM(入力シート!BN89,入力シート!BQ89,入力シート!BT89,入力シート!BW89,入力シート!BZ89,入力シート!CC89,入力シート!CF89,入力シート!CI89,入力シート!CL89)</f>
        <v>0</v>
      </c>
      <c r="X92" s="70" t="str">
        <f t="shared" si="22"/>
        <v>OK</v>
      </c>
      <c r="Y92" s="66">
        <f>入力シート!BP89</f>
        <v>0</v>
      </c>
      <c r="Z92" s="66" t="str">
        <f>IF(ISERROR(入力シート!BO89/入力シート!$FQ89*100),"",入力シート!BO89/入力シート!$FQ89*100)</f>
        <v/>
      </c>
      <c r="AA92" s="70" t="str">
        <f t="shared" si="23"/>
        <v>OK</v>
      </c>
      <c r="AB92" s="66">
        <f>入力シート!BS89</f>
        <v>0</v>
      </c>
      <c r="AC92" s="66" t="str">
        <f>IF(ISERROR(入力シート!BR89/入力シート!$FQ89*100),"",入力シート!BR89/入力シート!$FQ89*100)</f>
        <v/>
      </c>
      <c r="AD92" s="70" t="str">
        <f t="shared" si="24"/>
        <v>OK</v>
      </c>
      <c r="AE92" s="66">
        <f>入力シート!BV89</f>
        <v>0</v>
      </c>
      <c r="AF92" s="66" t="str">
        <f>IF(ISERROR(入力シート!BU89/入力シート!$FQ89*100),"",入力シート!BU89/入力シート!$FQ89*100)</f>
        <v/>
      </c>
      <c r="AG92" s="70" t="str">
        <f t="shared" si="25"/>
        <v>OK</v>
      </c>
      <c r="AH92" s="66">
        <f>入力シート!BY89</f>
        <v>0</v>
      </c>
      <c r="AI92" s="66" t="str">
        <f>IF(ISERROR(入力シート!BX89/入力シート!$FQ89*100),"",入力シート!BX89/入力シート!$FQ89*100)</f>
        <v/>
      </c>
      <c r="AJ92" s="70" t="str">
        <f t="shared" si="26"/>
        <v>OK</v>
      </c>
      <c r="AK92" s="66">
        <f>入力シート!CB89</f>
        <v>0</v>
      </c>
      <c r="AL92" s="66" t="str">
        <f>IF(ISERROR(入力シート!CA89/入力シート!$FQ89*100),"",入力シート!CA89/入力シート!$FQ89*100)</f>
        <v/>
      </c>
      <c r="AM92" s="70" t="str">
        <f t="shared" si="27"/>
        <v>OK</v>
      </c>
      <c r="AN92" s="66">
        <f>入力シート!CE89</f>
        <v>0</v>
      </c>
      <c r="AO92" s="66" t="str">
        <f>IF(ISERROR(入力シート!CD89/入力シート!$FQ89*100),"",入力シート!CD89/入力シート!$FQ89*100)</f>
        <v/>
      </c>
      <c r="AP92" s="70" t="str">
        <f t="shared" si="28"/>
        <v>OK</v>
      </c>
      <c r="AQ92" s="66">
        <f>入力シート!CH89</f>
        <v>0</v>
      </c>
      <c r="AR92" s="66" t="str">
        <f>IF(ISERROR(入力シート!CG89/入力シート!$FQ89*100),"",入力シート!CG89/入力シート!$FQ89*100)</f>
        <v/>
      </c>
      <c r="AS92" s="70" t="str">
        <f t="shared" si="29"/>
        <v>OK</v>
      </c>
      <c r="AT92" s="66">
        <f>入力シート!CK89</f>
        <v>0</v>
      </c>
      <c r="AU92" s="66" t="str">
        <f>IF(ISERROR(入力シート!CJ89/入力シート!$FQ89*100),"",入力シート!CJ89/入力シート!$FQ89*100)</f>
        <v/>
      </c>
      <c r="AV92" s="70" t="str">
        <f t="shared" si="30"/>
        <v>OK</v>
      </c>
      <c r="AW92" s="66">
        <f>入力シート!CN89</f>
        <v>0</v>
      </c>
      <c r="AX92" s="66" t="str">
        <f>IF(ISERROR(入力シート!CM89/入力シート!$FQ89*100),"",入力シート!CM89/入力シート!$FQ89*100)</f>
        <v/>
      </c>
      <c r="AY92" s="70" t="str">
        <f t="shared" si="31"/>
        <v>OK</v>
      </c>
      <c r="AZ92" s="68">
        <f>入力シート!EC89</f>
        <v>0</v>
      </c>
      <c r="BA92" s="68">
        <f>入力シート!FU89</f>
        <v>0</v>
      </c>
    </row>
    <row r="93" spans="1:53" ht="17.25" x14ac:dyDescent="0.15">
      <c r="A93" s="66">
        <f>入力シート!B90</f>
        <v>0</v>
      </c>
      <c r="B93" s="67">
        <f t="shared" si="16"/>
        <v>0</v>
      </c>
      <c r="C93" s="68">
        <f>入力シート!FQ90</f>
        <v>0</v>
      </c>
      <c r="D93" s="66">
        <f>入力シート!X90/1000000</f>
        <v>0</v>
      </c>
      <c r="E93" s="68">
        <f>SUM(入力シート!BO90,入力シート!BR90,入力シート!BU90,入力シート!BX90,入力シート!CA90,入力シート!CD90,入力シート!CG90,入力シート!CJ90,入力シート!CM90)</f>
        <v>0</v>
      </c>
      <c r="F93" s="69"/>
      <c r="G93" s="70" t="str">
        <f t="shared" si="17"/>
        <v>OK</v>
      </c>
      <c r="H93" s="68">
        <f>入力シート!X90</f>
        <v>0</v>
      </c>
      <c r="I93" s="71">
        <f>SUM(入力シート!AB90,入力シート!AF90,入力シート!AJ90,入力シート!AN90,入力シート!AR90,入力シート!AV90,入力シート!AZ90,入力シート!BD90,入力シート!BH90,入力シート!BL90)</f>
        <v>0</v>
      </c>
      <c r="J93" s="72" t="str">
        <f t="shared" si="18"/>
        <v>OK</v>
      </c>
      <c r="K93" s="73">
        <f>入力シート!M90</f>
        <v>0</v>
      </c>
      <c r="L93" s="73">
        <f>COUNTA(入力シート!Z90,入力シート!AD90,入力シート!AH90,入力シート!AL90,入力シート!AP90,入力シート!AT90,入力シート!AX90,入力シート!BB90,入力シート!BF90,入力シート!BJ90)</f>
        <v>0</v>
      </c>
      <c r="M93" s="70" t="str">
        <f t="shared" si="19"/>
        <v>OK</v>
      </c>
      <c r="N93" s="66">
        <f>ROUNDDOWN(入力シート!X90/(入力シート!FQ90*1000000+999999)*100,0)</f>
        <v>0</v>
      </c>
      <c r="O93" s="66">
        <f>入力シート!Y90</f>
        <v>0</v>
      </c>
      <c r="P93" s="66" t="str">
        <f>IF(ISERROR(ROUNDUP(入力シート!X90/(入力シート!FQ90*1000000)*100,0)),"",ROUNDUP(入力シート!X90/(入力シート!FQ90*1000000)*100,0))</f>
        <v/>
      </c>
      <c r="Q93" s="70" t="str">
        <f t="shared" si="20"/>
        <v>OK</v>
      </c>
      <c r="R93" s="68">
        <f>入力シート!EC90</f>
        <v>0</v>
      </c>
      <c r="S93" s="68">
        <f>SUM(入力シート!CO90,入力シート!CQ90,入力シート!CU90,入力シート!CW90,入力シート!CZ90,入力シート!DC90,入力シート!DF90,入力シート!DI90,入力シート!DL90,入力シート!DO90,入力シート!DR90,入力シート!DU90,入力シート!DX90,入力シート!EA90)</f>
        <v>0</v>
      </c>
      <c r="T93" s="66">
        <f>COUNTA(入力シート!CO90,入力シート!CQ90,入力シート!CS90,入力シート!CU90,入力シート!CW90,入力シート!CZ90,入力シート!DC90,入力シート!DF90,入力シート!DI90,入力シート!DL90,入力シート!DO90,入力シート!DR90,入力シート!DU90,入力シート!DX90,入力シート!EA90)</f>
        <v>0</v>
      </c>
      <c r="U93" s="70" t="str">
        <f t="shared" si="21"/>
        <v>OK</v>
      </c>
      <c r="V93" s="66">
        <f>入力シート!O90</f>
        <v>0</v>
      </c>
      <c r="W93" s="74">
        <f>SUM(入力シート!BN90,入力シート!BQ90,入力シート!BT90,入力シート!BW90,入力シート!BZ90,入力シート!CC90,入力シート!CF90,入力シート!CI90,入力シート!CL90)</f>
        <v>0</v>
      </c>
      <c r="X93" s="70" t="str">
        <f t="shared" si="22"/>
        <v>OK</v>
      </c>
      <c r="Y93" s="66">
        <f>入力シート!BP90</f>
        <v>0</v>
      </c>
      <c r="Z93" s="66" t="str">
        <f>IF(ISERROR(入力シート!BO90/入力シート!$FQ90*100),"",入力シート!BO90/入力シート!$FQ90*100)</f>
        <v/>
      </c>
      <c r="AA93" s="70" t="str">
        <f t="shared" si="23"/>
        <v>OK</v>
      </c>
      <c r="AB93" s="66">
        <f>入力シート!BS90</f>
        <v>0</v>
      </c>
      <c r="AC93" s="66" t="str">
        <f>IF(ISERROR(入力シート!BR90/入力シート!$FQ90*100),"",入力シート!BR90/入力シート!$FQ90*100)</f>
        <v/>
      </c>
      <c r="AD93" s="70" t="str">
        <f t="shared" si="24"/>
        <v>OK</v>
      </c>
      <c r="AE93" s="66">
        <f>入力シート!BV90</f>
        <v>0</v>
      </c>
      <c r="AF93" s="66" t="str">
        <f>IF(ISERROR(入力シート!BU90/入力シート!$FQ90*100),"",入力シート!BU90/入力シート!$FQ90*100)</f>
        <v/>
      </c>
      <c r="AG93" s="70" t="str">
        <f t="shared" si="25"/>
        <v>OK</v>
      </c>
      <c r="AH93" s="66">
        <f>入力シート!BY90</f>
        <v>0</v>
      </c>
      <c r="AI93" s="66" t="str">
        <f>IF(ISERROR(入力シート!BX90/入力シート!$FQ90*100),"",入力シート!BX90/入力シート!$FQ90*100)</f>
        <v/>
      </c>
      <c r="AJ93" s="70" t="str">
        <f t="shared" si="26"/>
        <v>OK</v>
      </c>
      <c r="AK93" s="66">
        <f>入力シート!CB90</f>
        <v>0</v>
      </c>
      <c r="AL93" s="66" t="str">
        <f>IF(ISERROR(入力シート!CA90/入力シート!$FQ90*100),"",入力シート!CA90/入力シート!$FQ90*100)</f>
        <v/>
      </c>
      <c r="AM93" s="70" t="str">
        <f t="shared" si="27"/>
        <v>OK</v>
      </c>
      <c r="AN93" s="66">
        <f>入力シート!CE90</f>
        <v>0</v>
      </c>
      <c r="AO93" s="66" t="str">
        <f>IF(ISERROR(入力シート!CD90/入力シート!$FQ90*100),"",入力シート!CD90/入力シート!$FQ90*100)</f>
        <v/>
      </c>
      <c r="AP93" s="70" t="str">
        <f t="shared" si="28"/>
        <v>OK</v>
      </c>
      <c r="AQ93" s="66">
        <f>入力シート!CH90</f>
        <v>0</v>
      </c>
      <c r="AR93" s="66" t="str">
        <f>IF(ISERROR(入力シート!CG90/入力シート!$FQ90*100),"",入力シート!CG90/入力シート!$FQ90*100)</f>
        <v/>
      </c>
      <c r="AS93" s="70" t="str">
        <f t="shared" si="29"/>
        <v>OK</v>
      </c>
      <c r="AT93" s="66">
        <f>入力シート!CK90</f>
        <v>0</v>
      </c>
      <c r="AU93" s="66" t="str">
        <f>IF(ISERROR(入力シート!CJ90/入力シート!$FQ90*100),"",入力シート!CJ90/入力シート!$FQ90*100)</f>
        <v/>
      </c>
      <c r="AV93" s="70" t="str">
        <f t="shared" si="30"/>
        <v>OK</v>
      </c>
      <c r="AW93" s="66">
        <f>入力シート!CN90</f>
        <v>0</v>
      </c>
      <c r="AX93" s="66" t="str">
        <f>IF(ISERROR(入力シート!CM90/入力シート!$FQ90*100),"",入力シート!CM90/入力シート!$FQ90*100)</f>
        <v/>
      </c>
      <c r="AY93" s="70" t="str">
        <f t="shared" si="31"/>
        <v>OK</v>
      </c>
      <c r="AZ93" s="68">
        <f>入力シート!EC90</f>
        <v>0</v>
      </c>
      <c r="BA93" s="68">
        <f>入力シート!FU90</f>
        <v>0</v>
      </c>
    </row>
    <row r="94" spans="1:53" ht="17.25" x14ac:dyDescent="0.15">
      <c r="A94" s="66">
        <f>入力シート!B91</f>
        <v>0</v>
      </c>
      <c r="B94" s="67">
        <f t="shared" si="16"/>
        <v>0</v>
      </c>
      <c r="C94" s="68">
        <f>入力シート!FQ91</f>
        <v>0</v>
      </c>
      <c r="D94" s="66">
        <f>入力シート!X91/1000000</f>
        <v>0</v>
      </c>
      <c r="E94" s="68">
        <f>SUM(入力シート!BO91,入力シート!BR91,入力シート!BU91,入力シート!BX91,入力シート!CA91,入力シート!CD91,入力シート!CG91,入力シート!CJ91,入力シート!CM91)</f>
        <v>0</v>
      </c>
      <c r="F94" s="69"/>
      <c r="G94" s="70" t="str">
        <f t="shared" si="17"/>
        <v>OK</v>
      </c>
      <c r="H94" s="68">
        <f>入力シート!X91</f>
        <v>0</v>
      </c>
      <c r="I94" s="71">
        <f>SUM(入力シート!AB91,入力シート!AF91,入力シート!AJ91,入力シート!AN91,入力シート!AR91,入力シート!AV91,入力シート!AZ91,入力シート!BD91,入力シート!BH91,入力シート!BL91)</f>
        <v>0</v>
      </c>
      <c r="J94" s="72" t="str">
        <f t="shared" si="18"/>
        <v>OK</v>
      </c>
      <c r="K94" s="73">
        <f>入力シート!M91</f>
        <v>0</v>
      </c>
      <c r="L94" s="73">
        <f>COUNTA(入力シート!Z91,入力シート!AD91,入力シート!AH91,入力シート!AL91,入力シート!AP91,入力シート!AT91,入力シート!AX91,入力シート!BB91,入力シート!BF91,入力シート!BJ91)</f>
        <v>0</v>
      </c>
      <c r="M94" s="70" t="str">
        <f t="shared" si="19"/>
        <v>OK</v>
      </c>
      <c r="N94" s="66">
        <f>ROUNDDOWN(入力シート!X91/(入力シート!FQ91*1000000+999999)*100,0)</f>
        <v>0</v>
      </c>
      <c r="O94" s="66">
        <f>入力シート!Y91</f>
        <v>0</v>
      </c>
      <c r="P94" s="66" t="str">
        <f>IF(ISERROR(ROUNDUP(入力シート!X91/(入力シート!FQ91*1000000)*100,0)),"",ROUNDUP(入力シート!X91/(入力シート!FQ91*1000000)*100,0))</f>
        <v/>
      </c>
      <c r="Q94" s="70" t="str">
        <f t="shared" si="20"/>
        <v>OK</v>
      </c>
      <c r="R94" s="68">
        <f>入力シート!EC91</f>
        <v>0</v>
      </c>
      <c r="S94" s="68">
        <f>SUM(入力シート!CO91,入力シート!CQ91,入力シート!CU91,入力シート!CW91,入力シート!CZ91,入力シート!DC91,入力シート!DF91,入力シート!DI91,入力シート!DL91,入力シート!DO91,入力シート!DR91,入力シート!DU91,入力シート!DX91,入力シート!EA91)</f>
        <v>0</v>
      </c>
      <c r="T94" s="66">
        <f>COUNTA(入力シート!CO91,入力シート!CQ91,入力シート!CS91,入力シート!CU91,入力シート!CW91,入力シート!CZ91,入力シート!DC91,入力シート!DF91,入力シート!DI91,入力シート!DL91,入力シート!DO91,入力シート!DR91,入力シート!DU91,入力シート!DX91,入力シート!EA91)</f>
        <v>0</v>
      </c>
      <c r="U94" s="70" t="str">
        <f t="shared" si="21"/>
        <v>OK</v>
      </c>
      <c r="V94" s="66">
        <f>入力シート!O91</f>
        <v>0</v>
      </c>
      <c r="W94" s="74">
        <f>SUM(入力シート!BN91,入力シート!BQ91,入力シート!BT91,入力シート!BW91,入力シート!BZ91,入力シート!CC91,入力シート!CF91,入力シート!CI91,入力シート!CL91)</f>
        <v>0</v>
      </c>
      <c r="X94" s="70" t="str">
        <f t="shared" si="22"/>
        <v>OK</v>
      </c>
      <c r="Y94" s="66">
        <f>入力シート!BP91</f>
        <v>0</v>
      </c>
      <c r="Z94" s="66" t="str">
        <f>IF(ISERROR(入力シート!BO91/入力シート!$FQ91*100),"",入力シート!BO91/入力シート!$FQ91*100)</f>
        <v/>
      </c>
      <c r="AA94" s="70" t="str">
        <f t="shared" si="23"/>
        <v>OK</v>
      </c>
      <c r="AB94" s="66">
        <f>入力シート!BS91</f>
        <v>0</v>
      </c>
      <c r="AC94" s="66" t="str">
        <f>IF(ISERROR(入力シート!BR91/入力シート!$FQ91*100),"",入力シート!BR91/入力シート!$FQ91*100)</f>
        <v/>
      </c>
      <c r="AD94" s="70" t="str">
        <f t="shared" si="24"/>
        <v>OK</v>
      </c>
      <c r="AE94" s="66">
        <f>入力シート!BV91</f>
        <v>0</v>
      </c>
      <c r="AF94" s="66" t="str">
        <f>IF(ISERROR(入力シート!BU91/入力シート!$FQ91*100),"",入力シート!BU91/入力シート!$FQ91*100)</f>
        <v/>
      </c>
      <c r="AG94" s="70" t="str">
        <f t="shared" si="25"/>
        <v>OK</v>
      </c>
      <c r="AH94" s="66">
        <f>入力シート!BY91</f>
        <v>0</v>
      </c>
      <c r="AI94" s="66" t="str">
        <f>IF(ISERROR(入力シート!BX91/入力シート!$FQ91*100),"",入力シート!BX91/入力シート!$FQ91*100)</f>
        <v/>
      </c>
      <c r="AJ94" s="70" t="str">
        <f t="shared" si="26"/>
        <v>OK</v>
      </c>
      <c r="AK94" s="66">
        <f>入力シート!CB91</f>
        <v>0</v>
      </c>
      <c r="AL94" s="66" t="str">
        <f>IF(ISERROR(入力シート!CA91/入力シート!$FQ91*100),"",入力シート!CA91/入力シート!$FQ91*100)</f>
        <v/>
      </c>
      <c r="AM94" s="70" t="str">
        <f t="shared" si="27"/>
        <v>OK</v>
      </c>
      <c r="AN94" s="66">
        <f>入力シート!CE91</f>
        <v>0</v>
      </c>
      <c r="AO94" s="66" t="str">
        <f>IF(ISERROR(入力シート!CD91/入力シート!$FQ91*100),"",入力シート!CD91/入力シート!$FQ91*100)</f>
        <v/>
      </c>
      <c r="AP94" s="70" t="str">
        <f t="shared" si="28"/>
        <v>OK</v>
      </c>
      <c r="AQ94" s="66">
        <f>入力シート!CH91</f>
        <v>0</v>
      </c>
      <c r="AR94" s="66" t="str">
        <f>IF(ISERROR(入力シート!CG91/入力シート!$FQ91*100),"",入力シート!CG91/入力シート!$FQ91*100)</f>
        <v/>
      </c>
      <c r="AS94" s="70" t="str">
        <f t="shared" si="29"/>
        <v>OK</v>
      </c>
      <c r="AT94" s="66">
        <f>入力シート!CK91</f>
        <v>0</v>
      </c>
      <c r="AU94" s="66" t="str">
        <f>IF(ISERROR(入力シート!CJ91/入力シート!$FQ91*100),"",入力シート!CJ91/入力シート!$FQ91*100)</f>
        <v/>
      </c>
      <c r="AV94" s="70" t="str">
        <f t="shared" si="30"/>
        <v>OK</v>
      </c>
      <c r="AW94" s="66">
        <f>入力シート!CN91</f>
        <v>0</v>
      </c>
      <c r="AX94" s="66" t="str">
        <f>IF(ISERROR(入力シート!CM91/入力シート!$FQ91*100),"",入力シート!CM91/入力シート!$FQ91*100)</f>
        <v/>
      </c>
      <c r="AY94" s="70" t="str">
        <f t="shared" si="31"/>
        <v>OK</v>
      </c>
      <c r="AZ94" s="68">
        <f>入力シート!EC91</f>
        <v>0</v>
      </c>
      <c r="BA94" s="68">
        <f>入力シート!FU91</f>
        <v>0</v>
      </c>
    </row>
    <row r="95" spans="1:53" ht="17.25" x14ac:dyDescent="0.15">
      <c r="A95" s="66">
        <f>入力シート!B92</f>
        <v>0</v>
      </c>
      <c r="B95" s="67">
        <f t="shared" si="16"/>
        <v>0</v>
      </c>
      <c r="C95" s="68">
        <f>入力シート!FQ92</f>
        <v>0</v>
      </c>
      <c r="D95" s="66">
        <f>入力シート!X92/1000000</f>
        <v>0</v>
      </c>
      <c r="E95" s="68">
        <f>SUM(入力シート!BO92,入力シート!BR92,入力シート!BU92,入力シート!BX92,入力シート!CA92,入力シート!CD92,入力シート!CG92,入力シート!CJ92,入力シート!CM92)</f>
        <v>0</v>
      </c>
      <c r="F95" s="69"/>
      <c r="G95" s="70" t="str">
        <f t="shared" si="17"/>
        <v>OK</v>
      </c>
      <c r="H95" s="68">
        <f>入力シート!X92</f>
        <v>0</v>
      </c>
      <c r="I95" s="71">
        <f>SUM(入力シート!AB92,入力シート!AF92,入力シート!AJ92,入力シート!AN92,入力シート!AR92,入力シート!AV92,入力シート!AZ92,入力シート!BD92,入力シート!BH92,入力シート!BL92)</f>
        <v>0</v>
      </c>
      <c r="J95" s="72" t="str">
        <f t="shared" si="18"/>
        <v>OK</v>
      </c>
      <c r="K95" s="73">
        <f>入力シート!M92</f>
        <v>0</v>
      </c>
      <c r="L95" s="73">
        <f>COUNTA(入力シート!Z92,入力シート!AD92,入力シート!AH92,入力シート!AL92,入力シート!AP92,入力シート!AT92,入力シート!AX92,入力シート!BB92,入力シート!BF92,入力シート!BJ92)</f>
        <v>0</v>
      </c>
      <c r="M95" s="70" t="str">
        <f t="shared" si="19"/>
        <v>OK</v>
      </c>
      <c r="N95" s="66">
        <f>ROUNDDOWN(入力シート!X92/(入力シート!FQ92*1000000+999999)*100,0)</f>
        <v>0</v>
      </c>
      <c r="O95" s="66">
        <f>入力シート!Y92</f>
        <v>0</v>
      </c>
      <c r="P95" s="66" t="str">
        <f>IF(ISERROR(ROUNDUP(入力シート!X92/(入力シート!FQ92*1000000)*100,0)),"",ROUNDUP(入力シート!X92/(入力シート!FQ92*1000000)*100,0))</f>
        <v/>
      </c>
      <c r="Q95" s="70" t="str">
        <f t="shared" si="20"/>
        <v>OK</v>
      </c>
      <c r="R95" s="68">
        <f>入力シート!EC92</f>
        <v>0</v>
      </c>
      <c r="S95" s="68">
        <f>SUM(入力シート!CO92,入力シート!CQ92,入力シート!CU92,入力シート!CW92,入力シート!CZ92,入力シート!DC92,入力シート!DF92,入力シート!DI92,入力シート!DL92,入力シート!DO92,入力シート!DR92,入力シート!DU92,入力シート!DX92,入力シート!EA92)</f>
        <v>0</v>
      </c>
      <c r="T95" s="66">
        <f>COUNTA(入力シート!CO92,入力シート!CQ92,入力シート!CS92,入力シート!CU92,入力シート!CW92,入力シート!CZ92,入力シート!DC92,入力シート!DF92,入力シート!DI92,入力シート!DL92,入力シート!DO92,入力シート!DR92,入力シート!DU92,入力シート!DX92,入力シート!EA92)</f>
        <v>0</v>
      </c>
      <c r="U95" s="70" t="str">
        <f t="shared" si="21"/>
        <v>OK</v>
      </c>
      <c r="V95" s="66">
        <f>入力シート!O92</f>
        <v>0</v>
      </c>
      <c r="W95" s="74">
        <f>SUM(入力シート!BN92,入力シート!BQ92,入力シート!BT92,入力シート!BW92,入力シート!BZ92,入力シート!CC92,入力シート!CF92,入力シート!CI92,入力シート!CL92)</f>
        <v>0</v>
      </c>
      <c r="X95" s="70" t="str">
        <f t="shared" si="22"/>
        <v>OK</v>
      </c>
      <c r="Y95" s="66">
        <f>入力シート!BP92</f>
        <v>0</v>
      </c>
      <c r="Z95" s="66" t="str">
        <f>IF(ISERROR(入力シート!BO92/入力シート!$FQ92*100),"",入力シート!BO92/入力シート!$FQ92*100)</f>
        <v/>
      </c>
      <c r="AA95" s="70" t="str">
        <f t="shared" si="23"/>
        <v>OK</v>
      </c>
      <c r="AB95" s="66">
        <f>入力シート!BS92</f>
        <v>0</v>
      </c>
      <c r="AC95" s="66" t="str">
        <f>IF(ISERROR(入力シート!BR92/入力シート!$FQ92*100),"",入力シート!BR92/入力シート!$FQ92*100)</f>
        <v/>
      </c>
      <c r="AD95" s="70" t="str">
        <f t="shared" si="24"/>
        <v>OK</v>
      </c>
      <c r="AE95" s="66">
        <f>入力シート!BV92</f>
        <v>0</v>
      </c>
      <c r="AF95" s="66" t="str">
        <f>IF(ISERROR(入力シート!BU92/入力シート!$FQ92*100),"",入力シート!BU92/入力シート!$FQ92*100)</f>
        <v/>
      </c>
      <c r="AG95" s="70" t="str">
        <f t="shared" si="25"/>
        <v>OK</v>
      </c>
      <c r="AH95" s="66">
        <f>入力シート!BY92</f>
        <v>0</v>
      </c>
      <c r="AI95" s="66" t="str">
        <f>IF(ISERROR(入力シート!BX92/入力シート!$FQ92*100),"",入力シート!BX92/入力シート!$FQ92*100)</f>
        <v/>
      </c>
      <c r="AJ95" s="70" t="str">
        <f t="shared" si="26"/>
        <v>OK</v>
      </c>
      <c r="AK95" s="66">
        <f>入力シート!CB92</f>
        <v>0</v>
      </c>
      <c r="AL95" s="66" t="str">
        <f>IF(ISERROR(入力シート!CA92/入力シート!$FQ92*100),"",入力シート!CA92/入力シート!$FQ92*100)</f>
        <v/>
      </c>
      <c r="AM95" s="70" t="str">
        <f t="shared" si="27"/>
        <v>OK</v>
      </c>
      <c r="AN95" s="66">
        <f>入力シート!CE92</f>
        <v>0</v>
      </c>
      <c r="AO95" s="66" t="str">
        <f>IF(ISERROR(入力シート!CD92/入力シート!$FQ92*100),"",入力シート!CD92/入力シート!$FQ92*100)</f>
        <v/>
      </c>
      <c r="AP95" s="70" t="str">
        <f t="shared" si="28"/>
        <v>OK</v>
      </c>
      <c r="AQ95" s="66">
        <f>入力シート!CH92</f>
        <v>0</v>
      </c>
      <c r="AR95" s="66" t="str">
        <f>IF(ISERROR(入力シート!CG92/入力シート!$FQ92*100),"",入力シート!CG92/入力シート!$FQ92*100)</f>
        <v/>
      </c>
      <c r="AS95" s="70" t="str">
        <f t="shared" si="29"/>
        <v>OK</v>
      </c>
      <c r="AT95" s="66">
        <f>入力シート!CK92</f>
        <v>0</v>
      </c>
      <c r="AU95" s="66" t="str">
        <f>IF(ISERROR(入力シート!CJ92/入力シート!$FQ92*100),"",入力シート!CJ92/入力シート!$FQ92*100)</f>
        <v/>
      </c>
      <c r="AV95" s="70" t="str">
        <f t="shared" si="30"/>
        <v>OK</v>
      </c>
      <c r="AW95" s="66">
        <f>入力シート!CN92</f>
        <v>0</v>
      </c>
      <c r="AX95" s="66" t="str">
        <f>IF(ISERROR(入力シート!CM92/入力シート!$FQ92*100),"",入力シート!CM92/入力シート!$FQ92*100)</f>
        <v/>
      </c>
      <c r="AY95" s="70" t="str">
        <f t="shared" si="31"/>
        <v>OK</v>
      </c>
      <c r="AZ95" s="68">
        <f>入力シート!EC92</f>
        <v>0</v>
      </c>
      <c r="BA95" s="68">
        <f>入力シート!FU92</f>
        <v>0</v>
      </c>
    </row>
    <row r="96" spans="1:53" ht="17.25" x14ac:dyDescent="0.15">
      <c r="A96" s="66">
        <f>入力シート!B93</f>
        <v>0</v>
      </c>
      <c r="B96" s="67">
        <f t="shared" si="16"/>
        <v>0</v>
      </c>
      <c r="C96" s="68">
        <f>入力シート!FQ93</f>
        <v>0</v>
      </c>
      <c r="D96" s="66">
        <f>入力シート!X93/1000000</f>
        <v>0</v>
      </c>
      <c r="E96" s="68">
        <f>SUM(入力シート!BO93,入力シート!BR93,入力シート!BU93,入力シート!BX93,入力シート!CA93,入力シート!CD93,入力シート!CG93,入力シート!CJ93,入力シート!CM93)</f>
        <v>0</v>
      </c>
      <c r="F96" s="69"/>
      <c r="G96" s="70" t="str">
        <f t="shared" si="17"/>
        <v>OK</v>
      </c>
      <c r="H96" s="68">
        <f>入力シート!X93</f>
        <v>0</v>
      </c>
      <c r="I96" s="71">
        <f>SUM(入力シート!AB93,入力シート!AF93,入力シート!AJ93,入力シート!AN93,入力シート!AR93,入力シート!AV93,入力シート!AZ93,入力シート!BD93,入力シート!BH93,入力シート!BL93)</f>
        <v>0</v>
      </c>
      <c r="J96" s="72" t="str">
        <f t="shared" si="18"/>
        <v>OK</v>
      </c>
      <c r="K96" s="73">
        <f>入力シート!M93</f>
        <v>0</v>
      </c>
      <c r="L96" s="73">
        <f>COUNTA(入力シート!Z93,入力シート!AD93,入力シート!AH93,入力シート!AL93,入力シート!AP93,入力シート!AT93,入力シート!AX93,入力シート!BB93,入力シート!BF93,入力シート!BJ93)</f>
        <v>0</v>
      </c>
      <c r="M96" s="70" t="str">
        <f t="shared" si="19"/>
        <v>OK</v>
      </c>
      <c r="N96" s="66">
        <f>ROUNDDOWN(入力シート!X93/(入力シート!FQ93*1000000+999999)*100,0)</f>
        <v>0</v>
      </c>
      <c r="O96" s="66">
        <f>入力シート!Y93</f>
        <v>0</v>
      </c>
      <c r="P96" s="66" t="str">
        <f>IF(ISERROR(ROUNDUP(入力シート!X93/(入力シート!FQ93*1000000)*100,0)),"",ROUNDUP(入力シート!X93/(入力シート!FQ93*1000000)*100,0))</f>
        <v/>
      </c>
      <c r="Q96" s="70" t="str">
        <f t="shared" si="20"/>
        <v>OK</v>
      </c>
      <c r="R96" s="68">
        <f>入力シート!EC93</f>
        <v>0</v>
      </c>
      <c r="S96" s="68">
        <f>SUM(入力シート!CO93,入力シート!CQ93,入力シート!CU93,入力シート!CW93,入力シート!CZ93,入力シート!DC93,入力シート!DF93,入力シート!DI93,入力シート!DL93,入力シート!DO93,入力シート!DR93,入力シート!DU93,入力シート!DX93,入力シート!EA93)</f>
        <v>0</v>
      </c>
      <c r="T96" s="66">
        <f>COUNTA(入力シート!CO93,入力シート!CQ93,入力シート!CS93,入力シート!CU93,入力シート!CW93,入力シート!CZ93,入力シート!DC93,入力シート!DF93,入力シート!DI93,入力シート!DL93,入力シート!DO93,入力シート!DR93,入力シート!DU93,入力シート!DX93,入力シート!EA93)</f>
        <v>0</v>
      </c>
      <c r="U96" s="70" t="str">
        <f t="shared" si="21"/>
        <v>OK</v>
      </c>
      <c r="V96" s="66">
        <f>入力シート!O93</f>
        <v>0</v>
      </c>
      <c r="W96" s="74">
        <f>SUM(入力シート!BN93,入力シート!BQ93,入力シート!BT93,入力シート!BW93,入力シート!BZ93,入力シート!CC93,入力シート!CF93,入力シート!CI93,入力シート!CL93)</f>
        <v>0</v>
      </c>
      <c r="X96" s="70" t="str">
        <f t="shared" si="22"/>
        <v>OK</v>
      </c>
      <c r="Y96" s="66">
        <f>入力シート!BP93</f>
        <v>0</v>
      </c>
      <c r="Z96" s="66" t="str">
        <f>IF(ISERROR(入力シート!BO93/入力シート!$FQ93*100),"",入力シート!BO93/入力シート!$FQ93*100)</f>
        <v/>
      </c>
      <c r="AA96" s="70" t="str">
        <f t="shared" si="23"/>
        <v>OK</v>
      </c>
      <c r="AB96" s="66">
        <f>入力シート!BS93</f>
        <v>0</v>
      </c>
      <c r="AC96" s="66" t="str">
        <f>IF(ISERROR(入力シート!BR93/入力シート!$FQ93*100),"",入力シート!BR93/入力シート!$FQ93*100)</f>
        <v/>
      </c>
      <c r="AD96" s="70" t="str">
        <f t="shared" si="24"/>
        <v>OK</v>
      </c>
      <c r="AE96" s="66">
        <f>入力シート!BV93</f>
        <v>0</v>
      </c>
      <c r="AF96" s="66" t="str">
        <f>IF(ISERROR(入力シート!BU93/入力シート!$FQ93*100),"",入力シート!BU93/入力シート!$FQ93*100)</f>
        <v/>
      </c>
      <c r="AG96" s="70" t="str">
        <f t="shared" si="25"/>
        <v>OK</v>
      </c>
      <c r="AH96" s="66">
        <f>入力シート!BY93</f>
        <v>0</v>
      </c>
      <c r="AI96" s="66" t="str">
        <f>IF(ISERROR(入力シート!BX93/入力シート!$FQ93*100),"",入力シート!BX93/入力シート!$FQ93*100)</f>
        <v/>
      </c>
      <c r="AJ96" s="70" t="str">
        <f t="shared" si="26"/>
        <v>OK</v>
      </c>
      <c r="AK96" s="66">
        <f>入力シート!CB93</f>
        <v>0</v>
      </c>
      <c r="AL96" s="66" t="str">
        <f>IF(ISERROR(入力シート!CA93/入力シート!$FQ93*100),"",入力シート!CA93/入力シート!$FQ93*100)</f>
        <v/>
      </c>
      <c r="AM96" s="70" t="str">
        <f t="shared" si="27"/>
        <v>OK</v>
      </c>
      <c r="AN96" s="66">
        <f>入力シート!CE93</f>
        <v>0</v>
      </c>
      <c r="AO96" s="66" t="str">
        <f>IF(ISERROR(入力シート!CD93/入力シート!$FQ93*100),"",入力シート!CD93/入力シート!$FQ93*100)</f>
        <v/>
      </c>
      <c r="AP96" s="70" t="str">
        <f t="shared" si="28"/>
        <v>OK</v>
      </c>
      <c r="AQ96" s="66">
        <f>入力シート!CH93</f>
        <v>0</v>
      </c>
      <c r="AR96" s="66" t="str">
        <f>IF(ISERROR(入力シート!CG93/入力シート!$FQ93*100),"",入力シート!CG93/入力シート!$FQ93*100)</f>
        <v/>
      </c>
      <c r="AS96" s="70" t="str">
        <f t="shared" si="29"/>
        <v>OK</v>
      </c>
      <c r="AT96" s="66">
        <f>入力シート!CK93</f>
        <v>0</v>
      </c>
      <c r="AU96" s="66" t="str">
        <f>IF(ISERROR(入力シート!CJ93/入力シート!$FQ93*100),"",入力シート!CJ93/入力シート!$FQ93*100)</f>
        <v/>
      </c>
      <c r="AV96" s="70" t="str">
        <f t="shared" si="30"/>
        <v>OK</v>
      </c>
      <c r="AW96" s="66">
        <f>入力シート!CN93</f>
        <v>0</v>
      </c>
      <c r="AX96" s="66" t="str">
        <f>IF(ISERROR(入力シート!CM93/入力シート!$FQ93*100),"",入力シート!CM93/入力シート!$FQ93*100)</f>
        <v/>
      </c>
      <c r="AY96" s="70" t="str">
        <f t="shared" si="31"/>
        <v>OK</v>
      </c>
      <c r="AZ96" s="68">
        <f>入力シート!EC93</f>
        <v>0</v>
      </c>
      <c r="BA96" s="68">
        <f>入力シート!FU93</f>
        <v>0</v>
      </c>
    </row>
    <row r="97" spans="1:53" ht="17.25" x14ac:dyDescent="0.15">
      <c r="A97" s="66">
        <f>入力シート!B94</f>
        <v>0</v>
      </c>
      <c r="B97" s="67">
        <f t="shared" si="16"/>
        <v>0</v>
      </c>
      <c r="C97" s="68">
        <f>入力シート!FQ94</f>
        <v>0</v>
      </c>
      <c r="D97" s="66">
        <f>入力シート!X94/1000000</f>
        <v>0</v>
      </c>
      <c r="E97" s="68">
        <f>SUM(入力シート!BO94,入力シート!BR94,入力シート!BU94,入力シート!BX94,入力シート!CA94,入力シート!CD94,入力シート!CG94,入力シート!CJ94,入力シート!CM94)</f>
        <v>0</v>
      </c>
      <c r="F97" s="69"/>
      <c r="G97" s="70" t="str">
        <f t="shared" si="17"/>
        <v>OK</v>
      </c>
      <c r="H97" s="68">
        <f>入力シート!X94</f>
        <v>0</v>
      </c>
      <c r="I97" s="71">
        <f>SUM(入力シート!AB94,入力シート!AF94,入力シート!AJ94,入力シート!AN94,入力シート!AR94,入力シート!AV94,入力シート!AZ94,入力シート!BD94,入力シート!BH94,入力シート!BL94)</f>
        <v>0</v>
      </c>
      <c r="J97" s="72" t="str">
        <f t="shared" si="18"/>
        <v>OK</v>
      </c>
      <c r="K97" s="73">
        <f>入力シート!M94</f>
        <v>0</v>
      </c>
      <c r="L97" s="73">
        <f>COUNTA(入力シート!Z94,入力シート!AD94,入力シート!AH94,入力シート!AL94,入力シート!AP94,入力シート!AT94,入力シート!AX94,入力シート!BB94,入力シート!BF94,入力シート!BJ94)</f>
        <v>0</v>
      </c>
      <c r="M97" s="70" t="str">
        <f t="shared" si="19"/>
        <v>OK</v>
      </c>
      <c r="N97" s="66">
        <f>ROUNDDOWN(入力シート!X94/(入力シート!FQ94*1000000+999999)*100,0)</f>
        <v>0</v>
      </c>
      <c r="O97" s="66">
        <f>入力シート!Y94</f>
        <v>0</v>
      </c>
      <c r="P97" s="66" t="str">
        <f>IF(ISERROR(ROUNDUP(入力シート!X94/(入力シート!FQ94*1000000)*100,0)),"",ROUNDUP(入力シート!X94/(入力シート!FQ94*1000000)*100,0))</f>
        <v/>
      </c>
      <c r="Q97" s="70" t="str">
        <f t="shared" si="20"/>
        <v>OK</v>
      </c>
      <c r="R97" s="68">
        <f>入力シート!EC94</f>
        <v>0</v>
      </c>
      <c r="S97" s="68">
        <f>SUM(入力シート!CO94,入力シート!CQ94,入力シート!CU94,入力シート!CW94,入力シート!CZ94,入力シート!DC94,入力シート!DF94,入力シート!DI94,入力シート!DL94,入力シート!DO94,入力シート!DR94,入力シート!DU94,入力シート!DX94,入力シート!EA94)</f>
        <v>0</v>
      </c>
      <c r="T97" s="66">
        <f>COUNTA(入力シート!CO94,入力シート!CQ94,入力シート!CS94,入力シート!CU94,入力シート!CW94,入力シート!CZ94,入力シート!DC94,入力シート!DF94,入力シート!DI94,入力シート!DL94,入力シート!DO94,入力シート!DR94,入力シート!DU94,入力シート!DX94,入力シート!EA94)</f>
        <v>0</v>
      </c>
      <c r="U97" s="70" t="str">
        <f t="shared" si="21"/>
        <v>OK</v>
      </c>
      <c r="V97" s="66">
        <f>入力シート!O94</f>
        <v>0</v>
      </c>
      <c r="W97" s="74">
        <f>SUM(入力シート!BN94,入力シート!BQ94,入力シート!BT94,入力シート!BW94,入力シート!BZ94,入力シート!CC94,入力シート!CF94,入力シート!CI94,入力シート!CL94)</f>
        <v>0</v>
      </c>
      <c r="X97" s="70" t="str">
        <f t="shared" si="22"/>
        <v>OK</v>
      </c>
      <c r="Y97" s="66">
        <f>入力シート!BP94</f>
        <v>0</v>
      </c>
      <c r="Z97" s="66" t="str">
        <f>IF(ISERROR(入力シート!BO94/入力シート!$FQ94*100),"",入力シート!BO94/入力シート!$FQ94*100)</f>
        <v/>
      </c>
      <c r="AA97" s="70" t="str">
        <f t="shared" si="23"/>
        <v>OK</v>
      </c>
      <c r="AB97" s="66">
        <f>入力シート!BS94</f>
        <v>0</v>
      </c>
      <c r="AC97" s="66" t="str">
        <f>IF(ISERROR(入力シート!BR94/入力シート!$FQ94*100),"",入力シート!BR94/入力シート!$FQ94*100)</f>
        <v/>
      </c>
      <c r="AD97" s="70" t="str">
        <f t="shared" si="24"/>
        <v>OK</v>
      </c>
      <c r="AE97" s="66">
        <f>入力シート!BV94</f>
        <v>0</v>
      </c>
      <c r="AF97" s="66" t="str">
        <f>IF(ISERROR(入力シート!BU94/入力シート!$FQ94*100),"",入力シート!BU94/入力シート!$FQ94*100)</f>
        <v/>
      </c>
      <c r="AG97" s="70" t="str">
        <f t="shared" si="25"/>
        <v>OK</v>
      </c>
      <c r="AH97" s="66">
        <f>入力シート!BY94</f>
        <v>0</v>
      </c>
      <c r="AI97" s="66" t="str">
        <f>IF(ISERROR(入力シート!BX94/入力シート!$FQ94*100),"",入力シート!BX94/入力シート!$FQ94*100)</f>
        <v/>
      </c>
      <c r="AJ97" s="70" t="str">
        <f t="shared" si="26"/>
        <v>OK</v>
      </c>
      <c r="AK97" s="66">
        <f>入力シート!CB94</f>
        <v>0</v>
      </c>
      <c r="AL97" s="66" t="str">
        <f>IF(ISERROR(入力シート!CA94/入力シート!$FQ94*100),"",入力シート!CA94/入力シート!$FQ94*100)</f>
        <v/>
      </c>
      <c r="AM97" s="70" t="str">
        <f t="shared" si="27"/>
        <v>OK</v>
      </c>
      <c r="AN97" s="66">
        <f>入力シート!CE94</f>
        <v>0</v>
      </c>
      <c r="AO97" s="66" t="str">
        <f>IF(ISERROR(入力シート!CD94/入力シート!$FQ94*100),"",入力シート!CD94/入力シート!$FQ94*100)</f>
        <v/>
      </c>
      <c r="AP97" s="70" t="str">
        <f t="shared" si="28"/>
        <v>OK</v>
      </c>
      <c r="AQ97" s="66">
        <f>入力シート!CH94</f>
        <v>0</v>
      </c>
      <c r="AR97" s="66" t="str">
        <f>IF(ISERROR(入力シート!CG94/入力シート!$FQ94*100),"",入力シート!CG94/入力シート!$FQ94*100)</f>
        <v/>
      </c>
      <c r="AS97" s="70" t="str">
        <f t="shared" si="29"/>
        <v>OK</v>
      </c>
      <c r="AT97" s="66">
        <f>入力シート!CK94</f>
        <v>0</v>
      </c>
      <c r="AU97" s="66" t="str">
        <f>IF(ISERROR(入力シート!CJ94/入力シート!$FQ94*100),"",入力シート!CJ94/入力シート!$FQ94*100)</f>
        <v/>
      </c>
      <c r="AV97" s="70" t="str">
        <f t="shared" si="30"/>
        <v>OK</v>
      </c>
      <c r="AW97" s="66">
        <f>入力シート!CN94</f>
        <v>0</v>
      </c>
      <c r="AX97" s="66" t="str">
        <f>IF(ISERROR(入力シート!CM94/入力シート!$FQ94*100),"",入力シート!CM94/入力シート!$FQ94*100)</f>
        <v/>
      </c>
      <c r="AY97" s="70" t="str">
        <f t="shared" si="31"/>
        <v>OK</v>
      </c>
      <c r="AZ97" s="68">
        <f>入力シート!EC94</f>
        <v>0</v>
      </c>
      <c r="BA97" s="68">
        <f>入力シート!FU94</f>
        <v>0</v>
      </c>
    </row>
    <row r="98" spans="1:53" ht="17.25" x14ac:dyDescent="0.15">
      <c r="A98" s="66">
        <f>入力シート!B95</f>
        <v>0</v>
      </c>
      <c r="B98" s="67">
        <f t="shared" si="16"/>
        <v>0</v>
      </c>
      <c r="C98" s="68">
        <f>入力シート!FQ95</f>
        <v>0</v>
      </c>
      <c r="D98" s="66">
        <f>入力シート!X95/1000000</f>
        <v>0</v>
      </c>
      <c r="E98" s="68">
        <f>SUM(入力シート!BO95,入力シート!BR95,入力シート!BU95,入力シート!BX95,入力シート!CA95,入力シート!CD95,入力シート!CG95,入力シート!CJ95,入力シート!CM95)</f>
        <v>0</v>
      </c>
      <c r="F98" s="69"/>
      <c r="G98" s="70" t="str">
        <f t="shared" si="17"/>
        <v>OK</v>
      </c>
      <c r="H98" s="68">
        <f>入力シート!X95</f>
        <v>0</v>
      </c>
      <c r="I98" s="71">
        <f>SUM(入力シート!AB95,入力シート!AF95,入力シート!AJ95,入力シート!AN95,入力シート!AR95,入力シート!AV95,入力シート!AZ95,入力シート!BD95,入力シート!BH95,入力シート!BL95)</f>
        <v>0</v>
      </c>
      <c r="J98" s="72" t="str">
        <f t="shared" si="18"/>
        <v>OK</v>
      </c>
      <c r="K98" s="73">
        <f>入力シート!M95</f>
        <v>0</v>
      </c>
      <c r="L98" s="73">
        <f>COUNTA(入力シート!Z95,入力シート!AD95,入力シート!AH95,入力シート!AL95,入力シート!AP95,入力シート!AT95,入力シート!AX95,入力シート!BB95,入力シート!BF95,入力シート!BJ95)</f>
        <v>0</v>
      </c>
      <c r="M98" s="70" t="str">
        <f t="shared" si="19"/>
        <v>OK</v>
      </c>
      <c r="N98" s="66">
        <f>ROUNDDOWN(入力シート!X95/(入力シート!FQ95*1000000+999999)*100,0)</f>
        <v>0</v>
      </c>
      <c r="O98" s="66">
        <f>入力シート!Y95</f>
        <v>0</v>
      </c>
      <c r="P98" s="66" t="str">
        <f>IF(ISERROR(ROUNDUP(入力シート!X95/(入力シート!FQ95*1000000)*100,0)),"",ROUNDUP(入力シート!X95/(入力シート!FQ95*1000000)*100,0))</f>
        <v/>
      </c>
      <c r="Q98" s="70" t="str">
        <f t="shared" si="20"/>
        <v>OK</v>
      </c>
      <c r="R98" s="68">
        <f>入力シート!EC95</f>
        <v>0</v>
      </c>
      <c r="S98" s="68">
        <f>SUM(入力シート!CO95,入力シート!CQ95,入力シート!CU95,入力シート!CW95,入力シート!CZ95,入力シート!DC95,入力シート!DF95,入力シート!DI95,入力シート!DL95,入力シート!DO95,入力シート!DR95,入力シート!DU95,入力シート!DX95,入力シート!EA95)</f>
        <v>0</v>
      </c>
      <c r="T98" s="66">
        <f>COUNTA(入力シート!CO95,入力シート!CQ95,入力シート!CS95,入力シート!CU95,入力シート!CW95,入力シート!CZ95,入力シート!DC95,入力シート!DF95,入力シート!DI95,入力シート!DL95,入力シート!DO95,入力シート!DR95,入力シート!DU95,入力シート!DX95,入力シート!EA95)</f>
        <v>0</v>
      </c>
      <c r="U98" s="70" t="str">
        <f t="shared" si="21"/>
        <v>OK</v>
      </c>
      <c r="V98" s="66">
        <f>入力シート!O95</f>
        <v>0</v>
      </c>
      <c r="W98" s="74">
        <f>SUM(入力シート!BN95,入力シート!BQ95,入力シート!BT95,入力シート!BW95,入力シート!BZ95,入力シート!CC95,入力シート!CF95,入力シート!CI95,入力シート!CL95)</f>
        <v>0</v>
      </c>
      <c r="X98" s="70" t="str">
        <f t="shared" si="22"/>
        <v>OK</v>
      </c>
      <c r="Y98" s="66">
        <f>入力シート!BP95</f>
        <v>0</v>
      </c>
      <c r="Z98" s="66" t="str">
        <f>IF(ISERROR(入力シート!BO95/入力シート!$FQ95*100),"",入力シート!BO95/入力シート!$FQ95*100)</f>
        <v/>
      </c>
      <c r="AA98" s="70" t="str">
        <f t="shared" si="23"/>
        <v>OK</v>
      </c>
      <c r="AB98" s="66">
        <f>入力シート!BS95</f>
        <v>0</v>
      </c>
      <c r="AC98" s="66" t="str">
        <f>IF(ISERROR(入力シート!BR95/入力シート!$FQ95*100),"",入力シート!BR95/入力シート!$FQ95*100)</f>
        <v/>
      </c>
      <c r="AD98" s="70" t="str">
        <f t="shared" si="24"/>
        <v>OK</v>
      </c>
      <c r="AE98" s="66">
        <f>入力シート!BV95</f>
        <v>0</v>
      </c>
      <c r="AF98" s="66" t="str">
        <f>IF(ISERROR(入力シート!BU95/入力シート!$FQ95*100),"",入力シート!BU95/入力シート!$FQ95*100)</f>
        <v/>
      </c>
      <c r="AG98" s="70" t="str">
        <f t="shared" si="25"/>
        <v>OK</v>
      </c>
      <c r="AH98" s="66">
        <f>入力シート!BY95</f>
        <v>0</v>
      </c>
      <c r="AI98" s="66" t="str">
        <f>IF(ISERROR(入力シート!BX95/入力シート!$FQ95*100),"",入力シート!BX95/入力シート!$FQ95*100)</f>
        <v/>
      </c>
      <c r="AJ98" s="70" t="str">
        <f t="shared" si="26"/>
        <v>OK</v>
      </c>
      <c r="AK98" s="66">
        <f>入力シート!CB95</f>
        <v>0</v>
      </c>
      <c r="AL98" s="66" t="str">
        <f>IF(ISERROR(入力シート!CA95/入力シート!$FQ95*100),"",入力シート!CA95/入力シート!$FQ95*100)</f>
        <v/>
      </c>
      <c r="AM98" s="70" t="str">
        <f t="shared" si="27"/>
        <v>OK</v>
      </c>
      <c r="AN98" s="66">
        <f>入力シート!CE95</f>
        <v>0</v>
      </c>
      <c r="AO98" s="66" t="str">
        <f>IF(ISERROR(入力シート!CD95/入力シート!$FQ95*100),"",入力シート!CD95/入力シート!$FQ95*100)</f>
        <v/>
      </c>
      <c r="AP98" s="70" t="str">
        <f t="shared" si="28"/>
        <v>OK</v>
      </c>
      <c r="AQ98" s="66">
        <f>入力シート!CH95</f>
        <v>0</v>
      </c>
      <c r="AR98" s="66" t="str">
        <f>IF(ISERROR(入力シート!CG95/入力シート!$FQ95*100),"",入力シート!CG95/入力シート!$FQ95*100)</f>
        <v/>
      </c>
      <c r="AS98" s="70" t="str">
        <f t="shared" si="29"/>
        <v>OK</v>
      </c>
      <c r="AT98" s="66">
        <f>入力シート!CK95</f>
        <v>0</v>
      </c>
      <c r="AU98" s="66" t="str">
        <f>IF(ISERROR(入力シート!CJ95/入力シート!$FQ95*100),"",入力シート!CJ95/入力シート!$FQ95*100)</f>
        <v/>
      </c>
      <c r="AV98" s="70" t="str">
        <f t="shared" si="30"/>
        <v>OK</v>
      </c>
      <c r="AW98" s="66">
        <f>入力シート!CN95</f>
        <v>0</v>
      </c>
      <c r="AX98" s="66" t="str">
        <f>IF(ISERROR(入力シート!CM95/入力シート!$FQ95*100),"",入力シート!CM95/入力シート!$FQ95*100)</f>
        <v/>
      </c>
      <c r="AY98" s="70" t="str">
        <f t="shared" si="31"/>
        <v>OK</v>
      </c>
      <c r="AZ98" s="68">
        <f>入力シート!EC95</f>
        <v>0</v>
      </c>
      <c r="BA98" s="68">
        <f>入力シート!FU95</f>
        <v>0</v>
      </c>
    </row>
    <row r="99" spans="1:53" ht="17.25" x14ac:dyDescent="0.15">
      <c r="A99" s="66">
        <f>入力シート!B96</f>
        <v>0</v>
      </c>
      <c r="B99" s="67">
        <f t="shared" si="16"/>
        <v>0</v>
      </c>
      <c r="C99" s="68">
        <f>入力シート!FQ96</f>
        <v>0</v>
      </c>
      <c r="D99" s="66">
        <f>入力シート!X96/1000000</f>
        <v>0</v>
      </c>
      <c r="E99" s="68">
        <f>SUM(入力シート!BO96,入力シート!BR96,入力シート!BU96,入力シート!BX96,入力シート!CA96,入力シート!CD96,入力シート!CG96,入力シート!CJ96,入力シート!CM96)</f>
        <v>0</v>
      </c>
      <c r="F99" s="69"/>
      <c r="G99" s="70" t="str">
        <f t="shared" si="17"/>
        <v>OK</v>
      </c>
      <c r="H99" s="68">
        <f>入力シート!X96</f>
        <v>0</v>
      </c>
      <c r="I99" s="71">
        <f>SUM(入力シート!AB96,入力シート!AF96,入力シート!AJ96,入力シート!AN96,入力シート!AR96,入力シート!AV96,入力シート!AZ96,入力シート!BD96,入力シート!BH96,入力シート!BL96)</f>
        <v>0</v>
      </c>
      <c r="J99" s="72" t="str">
        <f t="shared" si="18"/>
        <v>OK</v>
      </c>
      <c r="K99" s="73">
        <f>入力シート!M96</f>
        <v>0</v>
      </c>
      <c r="L99" s="73">
        <f>COUNTA(入力シート!Z96,入力シート!AD96,入力シート!AH96,入力シート!AL96,入力シート!AP96,入力シート!AT96,入力シート!AX96,入力シート!BB96,入力シート!BF96,入力シート!BJ96)</f>
        <v>0</v>
      </c>
      <c r="M99" s="70" t="str">
        <f t="shared" si="19"/>
        <v>OK</v>
      </c>
      <c r="N99" s="66">
        <f>ROUNDDOWN(入力シート!X96/(入力シート!FQ96*1000000+999999)*100,0)</f>
        <v>0</v>
      </c>
      <c r="O99" s="66">
        <f>入力シート!Y96</f>
        <v>0</v>
      </c>
      <c r="P99" s="66" t="str">
        <f>IF(ISERROR(ROUNDUP(入力シート!X96/(入力シート!FQ96*1000000)*100,0)),"",ROUNDUP(入力シート!X96/(入力シート!FQ96*1000000)*100,0))</f>
        <v/>
      </c>
      <c r="Q99" s="70" t="str">
        <f t="shared" si="20"/>
        <v>OK</v>
      </c>
      <c r="R99" s="68">
        <f>入力シート!EC96</f>
        <v>0</v>
      </c>
      <c r="S99" s="68">
        <f>SUM(入力シート!CO96,入力シート!CQ96,入力シート!CU96,入力シート!CW96,入力シート!CZ96,入力シート!DC96,入力シート!DF96,入力シート!DI96,入力シート!DL96,入力シート!DO96,入力シート!DR96,入力シート!DU96,入力シート!DX96,入力シート!EA96)</f>
        <v>0</v>
      </c>
      <c r="T99" s="66">
        <f>COUNTA(入力シート!CO96,入力シート!CQ96,入力シート!CS96,入力シート!CU96,入力シート!CW96,入力シート!CZ96,入力シート!DC96,入力シート!DF96,入力シート!DI96,入力シート!DL96,入力シート!DO96,入力シート!DR96,入力シート!DU96,入力シート!DX96,入力シート!EA96)</f>
        <v>0</v>
      </c>
      <c r="U99" s="70" t="str">
        <f t="shared" si="21"/>
        <v>OK</v>
      </c>
      <c r="V99" s="66">
        <f>入力シート!O96</f>
        <v>0</v>
      </c>
      <c r="W99" s="74">
        <f>SUM(入力シート!BN96,入力シート!BQ96,入力シート!BT96,入力シート!BW96,入力シート!BZ96,入力シート!CC96,入力シート!CF96,入力シート!CI96,入力シート!CL96)</f>
        <v>0</v>
      </c>
      <c r="X99" s="70" t="str">
        <f t="shared" si="22"/>
        <v>OK</v>
      </c>
      <c r="Y99" s="66">
        <f>入力シート!BP96</f>
        <v>0</v>
      </c>
      <c r="Z99" s="66" t="str">
        <f>IF(ISERROR(入力シート!BO96/入力シート!$FQ96*100),"",入力シート!BO96/入力シート!$FQ96*100)</f>
        <v/>
      </c>
      <c r="AA99" s="70" t="str">
        <f t="shared" si="23"/>
        <v>OK</v>
      </c>
      <c r="AB99" s="66">
        <f>入力シート!BS96</f>
        <v>0</v>
      </c>
      <c r="AC99" s="66" t="str">
        <f>IF(ISERROR(入力シート!BR96/入力シート!$FQ96*100),"",入力シート!BR96/入力シート!$FQ96*100)</f>
        <v/>
      </c>
      <c r="AD99" s="70" t="str">
        <f t="shared" si="24"/>
        <v>OK</v>
      </c>
      <c r="AE99" s="66">
        <f>入力シート!BV96</f>
        <v>0</v>
      </c>
      <c r="AF99" s="66" t="str">
        <f>IF(ISERROR(入力シート!BU96/入力シート!$FQ96*100),"",入力シート!BU96/入力シート!$FQ96*100)</f>
        <v/>
      </c>
      <c r="AG99" s="70" t="str">
        <f t="shared" si="25"/>
        <v>OK</v>
      </c>
      <c r="AH99" s="66">
        <f>入力シート!BY96</f>
        <v>0</v>
      </c>
      <c r="AI99" s="66" t="str">
        <f>IF(ISERROR(入力シート!BX96/入力シート!$FQ96*100),"",入力シート!BX96/入力シート!$FQ96*100)</f>
        <v/>
      </c>
      <c r="AJ99" s="70" t="str">
        <f t="shared" si="26"/>
        <v>OK</v>
      </c>
      <c r="AK99" s="66">
        <f>入力シート!CB96</f>
        <v>0</v>
      </c>
      <c r="AL99" s="66" t="str">
        <f>IF(ISERROR(入力シート!CA96/入力シート!$FQ96*100),"",入力シート!CA96/入力シート!$FQ96*100)</f>
        <v/>
      </c>
      <c r="AM99" s="70" t="str">
        <f t="shared" si="27"/>
        <v>OK</v>
      </c>
      <c r="AN99" s="66">
        <f>入力シート!CE96</f>
        <v>0</v>
      </c>
      <c r="AO99" s="66" t="str">
        <f>IF(ISERROR(入力シート!CD96/入力シート!$FQ96*100),"",入力シート!CD96/入力シート!$FQ96*100)</f>
        <v/>
      </c>
      <c r="AP99" s="70" t="str">
        <f t="shared" si="28"/>
        <v>OK</v>
      </c>
      <c r="AQ99" s="66">
        <f>入力シート!CH96</f>
        <v>0</v>
      </c>
      <c r="AR99" s="66" t="str">
        <f>IF(ISERROR(入力シート!CG96/入力シート!$FQ96*100),"",入力シート!CG96/入力シート!$FQ96*100)</f>
        <v/>
      </c>
      <c r="AS99" s="70" t="str">
        <f t="shared" si="29"/>
        <v>OK</v>
      </c>
      <c r="AT99" s="66">
        <f>入力シート!CK96</f>
        <v>0</v>
      </c>
      <c r="AU99" s="66" t="str">
        <f>IF(ISERROR(入力シート!CJ96/入力シート!$FQ96*100),"",入力シート!CJ96/入力シート!$FQ96*100)</f>
        <v/>
      </c>
      <c r="AV99" s="70" t="str">
        <f t="shared" si="30"/>
        <v>OK</v>
      </c>
      <c r="AW99" s="66">
        <f>入力シート!CN96</f>
        <v>0</v>
      </c>
      <c r="AX99" s="66" t="str">
        <f>IF(ISERROR(入力シート!CM96/入力シート!$FQ96*100),"",入力シート!CM96/入力シート!$FQ96*100)</f>
        <v/>
      </c>
      <c r="AY99" s="70" t="str">
        <f t="shared" si="31"/>
        <v>OK</v>
      </c>
      <c r="AZ99" s="68">
        <f>入力シート!EC96</f>
        <v>0</v>
      </c>
      <c r="BA99" s="68">
        <f>入力シート!FU96</f>
        <v>0</v>
      </c>
    </row>
    <row r="100" spans="1:53" ht="17.25" x14ac:dyDescent="0.15">
      <c r="A100" s="66">
        <f>入力シート!B97</f>
        <v>0</v>
      </c>
      <c r="B100" s="67">
        <f t="shared" si="16"/>
        <v>0</v>
      </c>
      <c r="C100" s="68">
        <f>入力シート!FQ97</f>
        <v>0</v>
      </c>
      <c r="D100" s="66">
        <f>入力シート!X97/1000000</f>
        <v>0</v>
      </c>
      <c r="E100" s="68">
        <f>SUM(入力シート!BO97,入力シート!BR97,入力シート!BU97,入力シート!BX97,入力シート!CA97,入力シート!CD97,入力シート!CG97,入力シート!CJ97,入力シート!CM97)</f>
        <v>0</v>
      </c>
      <c r="F100" s="69"/>
      <c r="G100" s="70" t="str">
        <f t="shared" si="17"/>
        <v>OK</v>
      </c>
      <c r="H100" s="68">
        <f>入力シート!X97</f>
        <v>0</v>
      </c>
      <c r="I100" s="71">
        <f>SUM(入力シート!AB97,入力シート!AF97,入力シート!AJ97,入力シート!AN97,入力シート!AR97,入力シート!AV97,入力シート!AZ97,入力シート!BD97,入力シート!BH97,入力シート!BL97)</f>
        <v>0</v>
      </c>
      <c r="J100" s="72" t="str">
        <f t="shared" si="18"/>
        <v>OK</v>
      </c>
      <c r="K100" s="73">
        <f>入力シート!M97</f>
        <v>0</v>
      </c>
      <c r="L100" s="73">
        <f>COUNTA(入力シート!Z97,入力シート!AD97,入力シート!AH97,入力シート!AL97,入力シート!AP97,入力シート!AT97,入力シート!AX97,入力シート!BB97,入力シート!BF97,入力シート!BJ97)</f>
        <v>0</v>
      </c>
      <c r="M100" s="70" t="str">
        <f t="shared" si="19"/>
        <v>OK</v>
      </c>
      <c r="N100" s="66">
        <f>ROUNDDOWN(入力シート!X97/(入力シート!FQ97*1000000+999999)*100,0)</f>
        <v>0</v>
      </c>
      <c r="O100" s="66">
        <f>入力シート!Y97</f>
        <v>0</v>
      </c>
      <c r="P100" s="66" t="str">
        <f>IF(ISERROR(ROUNDUP(入力シート!X97/(入力シート!FQ97*1000000)*100,0)),"",ROUNDUP(入力シート!X97/(入力シート!FQ97*1000000)*100,0))</f>
        <v/>
      </c>
      <c r="Q100" s="70" t="str">
        <f t="shared" si="20"/>
        <v>OK</v>
      </c>
      <c r="R100" s="68">
        <f>入力シート!EC97</f>
        <v>0</v>
      </c>
      <c r="S100" s="68">
        <f>SUM(入力シート!CO97,入力シート!CQ97,入力シート!CU97,入力シート!CW97,入力シート!CZ97,入力シート!DC97,入力シート!DF97,入力シート!DI97,入力シート!DL97,入力シート!DO97,入力シート!DR97,入力シート!DU97,入力シート!DX97,入力シート!EA97)</f>
        <v>0</v>
      </c>
      <c r="T100" s="66">
        <f>COUNTA(入力シート!CO97,入力シート!CQ97,入力シート!CS97,入力シート!CU97,入力シート!CW97,入力シート!CZ97,入力シート!DC97,入力シート!DF97,入力シート!DI97,入力シート!DL97,入力シート!DO97,入力シート!DR97,入力シート!DU97,入力シート!DX97,入力シート!EA97)</f>
        <v>0</v>
      </c>
      <c r="U100" s="70" t="str">
        <f t="shared" si="21"/>
        <v>OK</v>
      </c>
      <c r="V100" s="66">
        <f>入力シート!O97</f>
        <v>0</v>
      </c>
      <c r="W100" s="74">
        <f>SUM(入力シート!BN97,入力シート!BQ97,入力シート!BT97,入力シート!BW97,入力シート!BZ97,入力シート!CC97,入力シート!CF97,入力シート!CI97,入力シート!CL97)</f>
        <v>0</v>
      </c>
      <c r="X100" s="70" t="str">
        <f t="shared" si="22"/>
        <v>OK</v>
      </c>
      <c r="Y100" s="66">
        <f>入力シート!BP97</f>
        <v>0</v>
      </c>
      <c r="Z100" s="66" t="str">
        <f>IF(ISERROR(入力シート!BO97/入力シート!$FQ97*100),"",入力シート!BO97/入力シート!$FQ97*100)</f>
        <v/>
      </c>
      <c r="AA100" s="70" t="str">
        <f t="shared" si="23"/>
        <v>OK</v>
      </c>
      <c r="AB100" s="66">
        <f>入力シート!BS97</f>
        <v>0</v>
      </c>
      <c r="AC100" s="66" t="str">
        <f>IF(ISERROR(入力シート!BR97/入力シート!$FQ97*100),"",入力シート!BR97/入力シート!$FQ97*100)</f>
        <v/>
      </c>
      <c r="AD100" s="70" t="str">
        <f t="shared" si="24"/>
        <v>OK</v>
      </c>
      <c r="AE100" s="66">
        <f>入力シート!BV97</f>
        <v>0</v>
      </c>
      <c r="AF100" s="66" t="str">
        <f>IF(ISERROR(入力シート!BU97/入力シート!$FQ97*100),"",入力シート!BU97/入力シート!$FQ97*100)</f>
        <v/>
      </c>
      <c r="AG100" s="70" t="str">
        <f t="shared" si="25"/>
        <v>OK</v>
      </c>
      <c r="AH100" s="66">
        <f>入力シート!BY97</f>
        <v>0</v>
      </c>
      <c r="AI100" s="66" t="str">
        <f>IF(ISERROR(入力シート!BX97/入力シート!$FQ97*100),"",入力シート!BX97/入力シート!$FQ97*100)</f>
        <v/>
      </c>
      <c r="AJ100" s="70" t="str">
        <f t="shared" si="26"/>
        <v>OK</v>
      </c>
      <c r="AK100" s="66">
        <f>入力シート!CB97</f>
        <v>0</v>
      </c>
      <c r="AL100" s="66" t="str">
        <f>IF(ISERROR(入力シート!CA97/入力シート!$FQ97*100),"",入力シート!CA97/入力シート!$FQ97*100)</f>
        <v/>
      </c>
      <c r="AM100" s="70" t="str">
        <f t="shared" si="27"/>
        <v>OK</v>
      </c>
      <c r="AN100" s="66">
        <f>入力シート!CE97</f>
        <v>0</v>
      </c>
      <c r="AO100" s="66" t="str">
        <f>IF(ISERROR(入力シート!CD97/入力シート!$FQ97*100),"",入力シート!CD97/入力シート!$FQ97*100)</f>
        <v/>
      </c>
      <c r="AP100" s="70" t="str">
        <f t="shared" si="28"/>
        <v>OK</v>
      </c>
      <c r="AQ100" s="66">
        <f>入力シート!CH97</f>
        <v>0</v>
      </c>
      <c r="AR100" s="66" t="str">
        <f>IF(ISERROR(入力シート!CG97/入力シート!$FQ97*100),"",入力シート!CG97/入力シート!$FQ97*100)</f>
        <v/>
      </c>
      <c r="AS100" s="70" t="str">
        <f t="shared" si="29"/>
        <v>OK</v>
      </c>
      <c r="AT100" s="66">
        <f>入力シート!CK97</f>
        <v>0</v>
      </c>
      <c r="AU100" s="66" t="str">
        <f>IF(ISERROR(入力シート!CJ97/入力シート!$FQ97*100),"",入力シート!CJ97/入力シート!$FQ97*100)</f>
        <v/>
      </c>
      <c r="AV100" s="70" t="str">
        <f t="shared" si="30"/>
        <v>OK</v>
      </c>
      <c r="AW100" s="66">
        <f>入力シート!CN97</f>
        <v>0</v>
      </c>
      <c r="AX100" s="66" t="str">
        <f>IF(ISERROR(入力シート!CM97/入力シート!$FQ97*100),"",入力シート!CM97/入力シート!$FQ97*100)</f>
        <v/>
      </c>
      <c r="AY100" s="70" t="str">
        <f t="shared" si="31"/>
        <v>OK</v>
      </c>
      <c r="AZ100" s="68">
        <f>入力シート!EC97</f>
        <v>0</v>
      </c>
      <c r="BA100" s="68">
        <f>入力シート!FU97</f>
        <v>0</v>
      </c>
    </row>
    <row r="101" spans="1:53" ht="17.25" x14ac:dyDescent="0.15">
      <c r="A101" s="66">
        <f>入力シート!B98</f>
        <v>0</v>
      </c>
      <c r="B101" s="67">
        <f t="shared" si="16"/>
        <v>0</v>
      </c>
      <c r="C101" s="68">
        <f>入力シート!FQ98</f>
        <v>0</v>
      </c>
      <c r="D101" s="66">
        <f>入力シート!X98/1000000</f>
        <v>0</v>
      </c>
      <c r="E101" s="68">
        <f>SUM(入力シート!BO98,入力シート!BR98,入力シート!BU98,入力シート!BX98,入力シート!CA98,入力シート!CD98,入力シート!CG98,入力シート!CJ98,入力シート!CM98)</f>
        <v>0</v>
      </c>
      <c r="F101" s="69"/>
      <c r="G101" s="70" t="str">
        <f t="shared" si="17"/>
        <v>OK</v>
      </c>
      <c r="H101" s="68">
        <f>入力シート!X98</f>
        <v>0</v>
      </c>
      <c r="I101" s="71">
        <f>SUM(入力シート!AB98,入力シート!AF98,入力シート!AJ98,入力シート!AN98,入力シート!AR98,入力シート!AV98,入力シート!AZ98,入力シート!BD98,入力シート!BH98,入力シート!BL98)</f>
        <v>0</v>
      </c>
      <c r="J101" s="72" t="str">
        <f t="shared" si="18"/>
        <v>OK</v>
      </c>
      <c r="K101" s="73">
        <f>入力シート!M98</f>
        <v>0</v>
      </c>
      <c r="L101" s="73">
        <f>COUNTA(入力シート!Z98,入力シート!AD98,入力シート!AH98,入力シート!AL98,入力シート!AP98,入力シート!AT98,入力シート!AX98,入力シート!BB98,入力シート!BF98,入力シート!BJ98)</f>
        <v>0</v>
      </c>
      <c r="M101" s="70" t="str">
        <f t="shared" si="19"/>
        <v>OK</v>
      </c>
      <c r="N101" s="66">
        <f>ROUNDDOWN(入力シート!X98/(入力シート!FQ98*1000000+999999)*100,0)</f>
        <v>0</v>
      </c>
      <c r="O101" s="66">
        <f>入力シート!Y98</f>
        <v>0</v>
      </c>
      <c r="P101" s="66" t="str">
        <f>IF(ISERROR(ROUNDUP(入力シート!X98/(入力シート!FQ98*1000000)*100,0)),"",ROUNDUP(入力シート!X98/(入力シート!FQ98*1000000)*100,0))</f>
        <v/>
      </c>
      <c r="Q101" s="70" t="str">
        <f t="shared" si="20"/>
        <v>OK</v>
      </c>
      <c r="R101" s="68">
        <f>入力シート!EC98</f>
        <v>0</v>
      </c>
      <c r="S101" s="68">
        <f>SUM(入力シート!CO98,入力シート!CQ98,入力シート!CU98,入力シート!CW98,入力シート!CZ98,入力シート!DC98,入力シート!DF98,入力シート!DI98,入力シート!DL98,入力シート!DO98,入力シート!DR98,入力シート!DU98,入力シート!DX98,入力シート!EA98)</f>
        <v>0</v>
      </c>
      <c r="T101" s="66">
        <f>COUNTA(入力シート!CO98,入力シート!CQ98,入力シート!CS98,入力シート!CU98,入力シート!CW98,入力シート!CZ98,入力シート!DC98,入力シート!DF98,入力シート!DI98,入力シート!DL98,入力シート!DO98,入力シート!DR98,入力シート!DU98,入力シート!DX98,入力シート!EA98)</f>
        <v>0</v>
      </c>
      <c r="U101" s="70" t="str">
        <f t="shared" si="21"/>
        <v>OK</v>
      </c>
      <c r="V101" s="66">
        <f>入力シート!O98</f>
        <v>0</v>
      </c>
      <c r="W101" s="74">
        <f>SUM(入力シート!BN98,入力シート!BQ98,入力シート!BT98,入力シート!BW98,入力シート!BZ98,入力シート!CC98,入力シート!CF98,入力シート!CI98,入力シート!CL98)</f>
        <v>0</v>
      </c>
      <c r="X101" s="70" t="str">
        <f t="shared" si="22"/>
        <v>OK</v>
      </c>
      <c r="Y101" s="66">
        <f>入力シート!BP98</f>
        <v>0</v>
      </c>
      <c r="Z101" s="66" t="str">
        <f>IF(ISERROR(入力シート!BO98/入力シート!$FQ98*100),"",入力シート!BO98/入力シート!$FQ98*100)</f>
        <v/>
      </c>
      <c r="AA101" s="70" t="str">
        <f t="shared" si="23"/>
        <v>OK</v>
      </c>
      <c r="AB101" s="66">
        <f>入力シート!BS98</f>
        <v>0</v>
      </c>
      <c r="AC101" s="66" t="str">
        <f>IF(ISERROR(入力シート!BR98/入力シート!$FQ98*100),"",入力シート!BR98/入力シート!$FQ98*100)</f>
        <v/>
      </c>
      <c r="AD101" s="70" t="str">
        <f t="shared" si="24"/>
        <v>OK</v>
      </c>
      <c r="AE101" s="66">
        <f>入力シート!BV98</f>
        <v>0</v>
      </c>
      <c r="AF101" s="66" t="str">
        <f>IF(ISERROR(入力シート!BU98/入力シート!$FQ98*100),"",入力シート!BU98/入力シート!$FQ98*100)</f>
        <v/>
      </c>
      <c r="AG101" s="70" t="str">
        <f t="shared" si="25"/>
        <v>OK</v>
      </c>
      <c r="AH101" s="66">
        <f>入力シート!BY98</f>
        <v>0</v>
      </c>
      <c r="AI101" s="66" t="str">
        <f>IF(ISERROR(入力シート!BX98/入力シート!$FQ98*100),"",入力シート!BX98/入力シート!$FQ98*100)</f>
        <v/>
      </c>
      <c r="AJ101" s="70" t="str">
        <f t="shared" si="26"/>
        <v>OK</v>
      </c>
      <c r="AK101" s="66">
        <f>入力シート!CB98</f>
        <v>0</v>
      </c>
      <c r="AL101" s="66" t="str">
        <f>IF(ISERROR(入力シート!CA98/入力シート!$FQ98*100),"",入力シート!CA98/入力シート!$FQ98*100)</f>
        <v/>
      </c>
      <c r="AM101" s="70" t="str">
        <f t="shared" si="27"/>
        <v>OK</v>
      </c>
      <c r="AN101" s="66">
        <f>入力シート!CE98</f>
        <v>0</v>
      </c>
      <c r="AO101" s="66" t="str">
        <f>IF(ISERROR(入力シート!CD98/入力シート!$FQ98*100),"",入力シート!CD98/入力シート!$FQ98*100)</f>
        <v/>
      </c>
      <c r="AP101" s="70" t="str">
        <f t="shared" si="28"/>
        <v>OK</v>
      </c>
      <c r="AQ101" s="66">
        <f>入力シート!CH98</f>
        <v>0</v>
      </c>
      <c r="AR101" s="66" t="str">
        <f>IF(ISERROR(入力シート!CG98/入力シート!$FQ98*100),"",入力シート!CG98/入力シート!$FQ98*100)</f>
        <v/>
      </c>
      <c r="AS101" s="70" t="str">
        <f t="shared" si="29"/>
        <v>OK</v>
      </c>
      <c r="AT101" s="66">
        <f>入力シート!CK98</f>
        <v>0</v>
      </c>
      <c r="AU101" s="66" t="str">
        <f>IF(ISERROR(入力シート!CJ98/入力シート!$FQ98*100),"",入力シート!CJ98/入力シート!$FQ98*100)</f>
        <v/>
      </c>
      <c r="AV101" s="70" t="str">
        <f t="shared" si="30"/>
        <v>OK</v>
      </c>
      <c r="AW101" s="66">
        <f>入力シート!CN98</f>
        <v>0</v>
      </c>
      <c r="AX101" s="66" t="str">
        <f>IF(ISERROR(入力シート!CM98/入力シート!$FQ98*100),"",入力シート!CM98/入力シート!$FQ98*100)</f>
        <v/>
      </c>
      <c r="AY101" s="70" t="str">
        <f t="shared" si="31"/>
        <v>OK</v>
      </c>
      <c r="AZ101" s="68">
        <f>入力シート!EC98</f>
        <v>0</v>
      </c>
      <c r="BA101" s="68">
        <f>入力シート!FU98</f>
        <v>0</v>
      </c>
    </row>
    <row r="102" spans="1:53" ht="17.25" x14ac:dyDescent="0.15">
      <c r="A102" s="66">
        <f>入力シート!B99</f>
        <v>0</v>
      </c>
      <c r="B102" s="67">
        <f t="shared" si="16"/>
        <v>0</v>
      </c>
      <c r="C102" s="68">
        <f>入力シート!FQ99</f>
        <v>0</v>
      </c>
      <c r="D102" s="66">
        <f>入力シート!X99/1000000</f>
        <v>0</v>
      </c>
      <c r="E102" s="68">
        <f>SUM(入力シート!BO99,入力シート!BR99,入力シート!BU99,入力シート!BX99,入力シート!CA99,入力シート!CD99,入力シート!CG99,入力シート!CJ99,入力シート!CM99)</f>
        <v>0</v>
      </c>
      <c r="F102" s="69"/>
      <c r="G102" s="70" t="str">
        <f t="shared" si="17"/>
        <v>OK</v>
      </c>
      <c r="H102" s="68">
        <f>入力シート!X99</f>
        <v>0</v>
      </c>
      <c r="I102" s="71">
        <f>SUM(入力シート!AB99,入力シート!AF99,入力シート!AJ99,入力シート!AN99,入力シート!AR99,入力シート!AV99,入力シート!AZ99,入力シート!BD99,入力シート!BH99,入力シート!BL99)</f>
        <v>0</v>
      </c>
      <c r="J102" s="72" t="str">
        <f t="shared" si="18"/>
        <v>OK</v>
      </c>
      <c r="K102" s="73">
        <f>入力シート!M99</f>
        <v>0</v>
      </c>
      <c r="L102" s="73">
        <f>COUNTA(入力シート!Z99,入力シート!AD99,入力シート!AH99,入力シート!AL99,入力シート!AP99,入力シート!AT99,入力シート!AX99,入力シート!BB99,入力シート!BF99,入力シート!BJ99)</f>
        <v>0</v>
      </c>
      <c r="M102" s="70" t="str">
        <f t="shared" si="19"/>
        <v>OK</v>
      </c>
      <c r="N102" s="66">
        <f>ROUNDDOWN(入力シート!X99/(入力シート!FQ99*1000000+999999)*100,0)</f>
        <v>0</v>
      </c>
      <c r="O102" s="66">
        <f>入力シート!Y99</f>
        <v>0</v>
      </c>
      <c r="P102" s="66" t="str">
        <f>IF(ISERROR(ROUNDUP(入力シート!X99/(入力シート!FQ99*1000000)*100,0)),"",ROUNDUP(入力シート!X99/(入力シート!FQ99*1000000)*100,0))</f>
        <v/>
      </c>
      <c r="Q102" s="70" t="str">
        <f t="shared" si="20"/>
        <v>OK</v>
      </c>
      <c r="R102" s="68">
        <f>入力シート!EC99</f>
        <v>0</v>
      </c>
      <c r="S102" s="68">
        <f>SUM(入力シート!CO99,入力シート!CQ99,入力シート!CU99,入力シート!CW99,入力シート!CZ99,入力シート!DC99,入力シート!DF99,入力シート!DI99,入力シート!DL99,入力シート!DO99,入力シート!DR99,入力シート!DU99,入力シート!DX99,入力シート!EA99)</f>
        <v>0</v>
      </c>
      <c r="T102" s="66">
        <f>COUNTA(入力シート!CO99,入力シート!CQ99,入力シート!CS99,入力シート!CU99,入力シート!CW99,入力シート!CZ99,入力シート!DC99,入力シート!DF99,入力シート!DI99,入力シート!DL99,入力シート!DO99,入力シート!DR99,入力シート!DU99,入力シート!DX99,入力シート!EA99)</f>
        <v>0</v>
      </c>
      <c r="U102" s="70" t="str">
        <f t="shared" si="21"/>
        <v>OK</v>
      </c>
      <c r="V102" s="66">
        <f>入力シート!O99</f>
        <v>0</v>
      </c>
      <c r="W102" s="74">
        <f>SUM(入力シート!BN99,入力シート!BQ99,入力シート!BT99,入力シート!BW99,入力シート!BZ99,入力シート!CC99,入力シート!CF99,入力シート!CI99,入力シート!CL99)</f>
        <v>0</v>
      </c>
      <c r="X102" s="70" t="str">
        <f t="shared" si="22"/>
        <v>OK</v>
      </c>
      <c r="Y102" s="66">
        <f>入力シート!BP99</f>
        <v>0</v>
      </c>
      <c r="Z102" s="66" t="str">
        <f>IF(ISERROR(入力シート!BO99/入力シート!$FQ99*100),"",入力シート!BO99/入力シート!$FQ99*100)</f>
        <v/>
      </c>
      <c r="AA102" s="70" t="str">
        <f t="shared" si="23"/>
        <v>OK</v>
      </c>
      <c r="AB102" s="66">
        <f>入力シート!BS99</f>
        <v>0</v>
      </c>
      <c r="AC102" s="66" t="str">
        <f>IF(ISERROR(入力シート!BR99/入力シート!$FQ99*100),"",入力シート!BR99/入力シート!$FQ99*100)</f>
        <v/>
      </c>
      <c r="AD102" s="70" t="str">
        <f t="shared" si="24"/>
        <v>OK</v>
      </c>
      <c r="AE102" s="66">
        <f>入力シート!BV99</f>
        <v>0</v>
      </c>
      <c r="AF102" s="66" t="str">
        <f>IF(ISERROR(入力シート!BU99/入力シート!$FQ99*100),"",入力シート!BU99/入力シート!$FQ99*100)</f>
        <v/>
      </c>
      <c r="AG102" s="70" t="str">
        <f t="shared" si="25"/>
        <v>OK</v>
      </c>
      <c r="AH102" s="66">
        <f>入力シート!BY99</f>
        <v>0</v>
      </c>
      <c r="AI102" s="66" t="str">
        <f>IF(ISERROR(入力シート!BX99/入力シート!$FQ99*100),"",入力シート!BX99/入力シート!$FQ99*100)</f>
        <v/>
      </c>
      <c r="AJ102" s="70" t="str">
        <f t="shared" si="26"/>
        <v>OK</v>
      </c>
      <c r="AK102" s="66">
        <f>入力シート!CB99</f>
        <v>0</v>
      </c>
      <c r="AL102" s="66" t="str">
        <f>IF(ISERROR(入力シート!CA99/入力シート!$FQ99*100),"",入力シート!CA99/入力シート!$FQ99*100)</f>
        <v/>
      </c>
      <c r="AM102" s="70" t="str">
        <f t="shared" si="27"/>
        <v>OK</v>
      </c>
      <c r="AN102" s="66">
        <f>入力シート!CE99</f>
        <v>0</v>
      </c>
      <c r="AO102" s="66" t="str">
        <f>IF(ISERROR(入力シート!CD99/入力シート!$FQ99*100),"",入力シート!CD99/入力シート!$FQ99*100)</f>
        <v/>
      </c>
      <c r="AP102" s="70" t="str">
        <f t="shared" si="28"/>
        <v>OK</v>
      </c>
      <c r="AQ102" s="66">
        <f>入力シート!CH99</f>
        <v>0</v>
      </c>
      <c r="AR102" s="66" t="str">
        <f>IF(ISERROR(入力シート!CG99/入力シート!$FQ99*100),"",入力シート!CG99/入力シート!$FQ99*100)</f>
        <v/>
      </c>
      <c r="AS102" s="70" t="str">
        <f t="shared" si="29"/>
        <v>OK</v>
      </c>
      <c r="AT102" s="66">
        <f>入力シート!CK99</f>
        <v>0</v>
      </c>
      <c r="AU102" s="66" t="str">
        <f>IF(ISERROR(入力シート!CJ99/入力シート!$FQ99*100),"",入力シート!CJ99/入力シート!$FQ99*100)</f>
        <v/>
      </c>
      <c r="AV102" s="70" t="str">
        <f t="shared" si="30"/>
        <v>OK</v>
      </c>
      <c r="AW102" s="66">
        <f>入力シート!CN99</f>
        <v>0</v>
      </c>
      <c r="AX102" s="66" t="str">
        <f>IF(ISERROR(入力シート!CM99/入力シート!$FQ99*100),"",入力シート!CM99/入力シート!$FQ99*100)</f>
        <v/>
      </c>
      <c r="AY102" s="70" t="str">
        <f t="shared" si="31"/>
        <v>OK</v>
      </c>
      <c r="AZ102" s="68">
        <f>入力シート!EC99</f>
        <v>0</v>
      </c>
      <c r="BA102" s="68">
        <f>入力シート!FU99</f>
        <v>0</v>
      </c>
    </row>
    <row r="103" spans="1:53" ht="17.25" x14ac:dyDescent="0.15">
      <c r="A103" s="66">
        <f>入力シート!B100</f>
        <v>0</v>
      </c>
      <c r="B103" s="67">
        <f t="shared" si="16"/>
        <v>0</v>
      </c>
      <c r="C103" s="68">
        <f>入力シート!FQ100</f>
        <v>0</v>
      </c>
      <c r="D103" s="66">
        <f>入力シート!X100/1000000</f>
        <v>0</v>
      </c>
      <c r="E103" s="68">
        <f>SUM(入力シート!BO100,入力シート!BR100,入力シート!BU100,入力シート!BX100,入力シート!CA100,入力シート!CD100,入力シート!CG100,入力シート!CJ100,入力シート!CM100)</f>
        <v>0</v>
      </c>
      <c r="F103" s="69"/>
      <c r="G103" s="70" t="str">
        <f t="shared" si="17"/>
        <v>OK</v>
      </c>
      <c r="H103" s="68">
        <f>入力シート!X100</f>
        <v>0</v>
      </c>
      <c r="I103" s="71">
        <f>SUM(入力シート!AB100,入力シート!AF100,入力シート!AJ100,入力シート!AN100,入力シート!AR100,入力シート!AV100,入力シート!AZ100,入力シート!BD100,入力シート!BH100,入力シート!BL100)</f>
        <v>0</v>
      </c>
      <c r="J103" s="72" t="str">
        <f t="shared" si="18"/>
        <v>OK</v>
      </c>
      <c r="K103" s="73">
        <f>入力シート!M100</f>
        <v>0</v>
      </c>
      <c r="L103" s="73">
        <f>COUNTA(入力シート!Z100,入力シート!AD100,入力シート!AH100,入力シート!AL100,入力シート!AP100,入力シート!AT100,入力シート!AX100,入力シート!BB100,入力シート!BF100,入力シート!BJ100)</f>
        <v>0</v>
      </c>
      <c r="M103" s="70" t="str">
        <f t="shared" si="19"/>
        <v>OK</v>
      </c>
      <c r="N103" s="66">
        <f>ROUNDDOWN(入力シート!X100/(入力シート!FQ100*1000000+999999)*100,0)</f>
        <v>0</v>
      </c>
      <c r="O103" s="66">
        <f>入力シート!Y100</f>
        <v>0</v>
      </c>
      <c r="P103" s="66" t="str">
        <f>IF(ISERROR(ROUNDUP(入力シート!X100/(入力シート!FQ100*1000000)*100,0)),"",ROUNDUP(入力シート!X100/(入力シート!FQ100*1000000)*100,0))</f>
        <v/>
      </c>
      <c r="Q103" s="70" t="str">
        <f t="shared" si="20"/>
        <v>OK</v>
      </c>
      <c r="R103" s="68">
        <f>入力シート!EC100</f>
        <v>0</v>
      </c>
      <c r="S103" s="68">
        <f>SUM(入力シート!CO100,入力シート!CQ100,入力シート!CU100,入力シート!CW100,入力シート!CZ100,入力シート!DC100,入力シート!DF100,入力シート!DI100,入力シート!DL100,入力シート!DO100,入力シート!DR100,入力シート!DU100,入力シート!DX100,入力シート!EA100)</f>
        <v>0</v>
      </c>
      <c r="T103" s="66">
        <f>COUNTA(入力シート!CO100,入力シート!CQ100,入力シート!CS100,入力シート!CU100,入力シート!CW100,入力シート!CZ100,入力シート!DC100,入力シート!DF100,入力シート!DI100,入力シート!DL100,入力シート!DO100,入力シート!DR100,入力シート!DU100,入力シート!DX100,入力シート!EA100)</f>
        <v>0</v>
      </c>
      <c r="U103" s="70" t="str">
        <f t="shared" si="21"/>
        <v>OK</v>
      </c>
      <c r="V103" s="66">
        <f>入力シート!O100</f>
        <v>0</v>
      </c>
      <c r="W103" s="74">
        <f>SUM(入力シート!BN100,入力シート!BQ100,入力シート!BT100,入力シート!BW100,入力シート!BZ100,入力シート!CC100,入力シート!CF100,入力シート!CI100,入力シート!CL100)</f>
        <v>0</v>
      </c>
      <c r="X103" s="70" t="str">
        <f t="shared" si="22"/>
        <v>OK</v>
      </c>
      <c r="Y103" s="66">
        <f>入力シート!BP100</f>
        <v>0</v>
      </c>
      <c r="Z103" s="66" t="str">
        <f>IF(ISERROR(入力シート!BO100/入力シート!$FQ100*100),"",入力シート!BO100/入力シート!$FQ100*100)</f>
        <v/>
      </c>
      <c r="AA103" s="70" t="str">
        <f t="shared" si="23"/>
        <v>OK</v>
      </c>
      <c r="AB103" s="66">
        <f>入力シート!BS100</f>
        <v>0</v>
      </c>
      <c r="AC103" s="66" t="str">
        <f>IF(ISERROR(入力シート!BR100/入力シート!$FQ100*100),"",入力シート!BR100/入力シート!$FQ100*100)</f>
        <v/>
      </c>
      <c r="AD103" s="70" t="str">
        <f t="shared" si="24"/>
        <v>OK</v>
      </c>
      <c r="AE103" s="66">
        <f>入力シート!BV100</f>
        <v>0</v>
      </c>
      <c r="AF103" s="66" t="str">
        <f>IF(ISERROR(入力シート!BU100/入力シート!$FQ100*100),"",入力シート!BU100/入力シート!$FQ100*100)</f>
        <v/>
      </c>
      <c r="AG103" s="70" t="str">
        <f t="shared" si="25"/>
        <v>OK</v>
      </c>
      <c r="AH103" s="66">
        <f>入力シート!BY100</f>
        <v>0</v>
      </c>
      <c r="AI103" s="66" t="str">
        <f>IF(ISERROR(入力シート!BX100/入力シート!$FQ100*100),"",入力シート!BX100/入力シート!$FQ100*100)</f>
        <v/>
      </c>
      <c r="AJ103" s="70" t="str">
        <f t="shared" si="26"/>
        <v>OK</v>
      </c>
      <c r="AK103" s="66">
        <f>入力シート!CB100</f>
        <v>0</v>
      </c>
      <c r="AL103" s="66" t="str">
        <f>IF(ISERROR(入力シート!CA100/入力シート!$FQ100*100),"",入力シート!CA100/入力シート!$FQ100*100)</f>
        <v/>
      </c>
      <c r="AM103" s="70" t="str">
        <f t="shared" si="27"/>
        <v>OK</v>
      </c>
      <c r="AN103" s="66">
        <f>入力シート!CE100</f>
        <v>0</v>
      </c>
      <c r="AO103" s="66" t="str">
        <f>IF(ISERROR(入力シート!CD100/入力シート!$FQ100*100),"",入力シート!CD100/入力シート!$FQ100*100)</f>
        <v/>
      </c>
      <c r="AP103" s="70" t="str">
        <f t="shared" si="28"/>
        <v>OK</v>
      </c>
      <c r="AQ103" s="66">
        <f>入力シート!CH100</f>
        <v>0</v>
      </c>
      <c r="AR103" s="66" t="str">
        <f>IF(ISERROR(入力シート!CG100/入力シート!$FQ100*100),"",入力シート!CG100/入力シート!$FQ100*100)</f>
        <v/>
      </c>
      <c r="AS103" s="70" t="str">
        <f t="shared" si="29"/>
        <v>OK</v>
      </c>
      <c r="AT103" s="66">
        <f>入力シート!CK100</f>
        <v>0</v>
      </c>
      <c r="AU103" s="66" t="str">
        <f>IF(ISERROR(入力シート!CJ100/入力シート!$FQ100*100),"",入力シート!CJ100/入力シート!$FQ100*100)</f>
        <v/>
      </c>
      <c r="AV103" s="70" t="str">
        <f t="shared" si="30"/>
        <v>OK</v>
      </c>
      <c r="AW103" s="66">
        <f>入力シート!CN100</f>
        <v>0</v>
      </c>
      <c r="AX103" s="66" t="str">
        <f>IF(ISERROR(入力シート!CM100/入力シート!$FQ100*100),"",入力シート!CM100/入力シート!$FQ100*100)</f>
        <v/>
      </c>
      <c r="AY103" s="70" t="str">
        <f t="shared" si="31"/>
        <v>OK</v>
      </c>
      <c r="AZ103" s="68">
        <f>入力シート!EC100</f>
        <v>0</v>
      </c>
      <c r="BA103" s="68">
        <f>入力シート!FU100</f>
        <v>0</v>
      </c>
    </row>
    <row r="104" spans="1:53" ht="17.25" x14ac:dyDescent="0.15">
      <c r="A104" s="66">
        <f>入力シート!B101</f>
        <v>0</v>
      </c>
      <c r="B104" s="67">
        <f t="shared" si="16"/>
        <v>0</v>
      </c>
      <c r="C104" s="68">
        <f>入力シート!FQ101</f>
        <v>0</v>
      </c>
      <c r="D104" s="66">
        <f>入力シート!X101/1000000</f>
        <v>0</v>
      </c>
      <c r="E104" s="68">
        <f>SUM(入力シート!BO101,入力シート!BR101,入力シート!BU101,入力シート!BX101,入力シート!CA101,入力シート!CD101,入力シート!CG101,入力シート!CJ101,入力シート!CM101)</f>
        <v>0</v>
      </c>
      <c r="F104" s="69"/>
      <c r="G104" s="70" t="str">
        <f t="shared" si="17"/>
        <v>OK</v>
      </c>
      <c r="H104" s="68">
        <f>入力シート!X101</f>
        <v>0</v>
      </c>
      <c r="I104" s="71">
        <f>SUM(入力シート!AB101,入力シート!AF101,入力シート!AJ101,入力シート!AN101,入力シート!AR101,入力シート!AV101,入力シート!AZ101,入力シート!BD101,入力シート!BH101,入力シート!BL101)</f>
        <v>0</v>
      </c>
      <c r="J104" s="72" t="str">
        <f t="shared" si="18"/>
        <v>OK</v>
      </c>
      <c r="K104" s="73">
        <f>入力シート!M101</f>
        <v>0</v>
      </c>
      <c r="L104" s="73">
        <f>COUNTA(入力シート!Z101,入力シート!AD101,入力シート!AH101,入力シート!AL101,入力シート!AP101,入力シート!AT101,入力シート!AX101,入力シート!BB101,入力シート!BF101,入力シート!BJ101)</f>
        <v>0</v>
      </c>
      <c r="M104" s="70" t="str">
        <f t="shared" si="19"/>
        <v>OK</v>
      </c>
      <c r="N104" s="66">
        <f>ROUNDDOWN(入力シート!X101/(入力シート!FQ101*1000000+999999)*100,0)</f>
        <v>0</v>
      </c>
      <c r="O104" s="66">
        <f>入力シート!Y101</f>
        <v>0</v>
      </c>
      <c r="P104" s="66" t="str">
        <f>IF(ISERROR(ROUNDUP(入力シート!X101/(入力シート!FQ101*1000000)*100,0)),"",ROUNDUP(入力シート!X101/(入力シート!FQ101*1000000)*100,0))</f>
        <v/>
      </c>
      <c r="Q104" s="70" t="str">
        <f t="shared" si="20"/>
        <v>OK</v>
      </c>
      <c r="R104" s="68">
        <f>入力シート!EC101</f>
        <v>0</v>
      </c>
      <c r="S104" s="68">
        <f>SUM(入力シート!CO101,入力シート!CQ101,入力シート!CU101,入力シート!CW101,入力シート!CZ101,入力シート!DC101,入力シート!DF101,入力シート!DI101,入力シート!DL101,入力シート!DO101,入力シート!DR101,入力シート!DU101,入力シート!DX101,入力シート!EA101)</f>
        <v>0</v>
      </c>
      <c r="T104" s="66">
        <f>COUNTA(入力シート!CO101,入力シート!CQ101,入力シート!CS101,入力シート!CU101,入力シート!CW101,入力シート!CZ101,入力シート!DC101,入力シート!DF101,入力シート!DI101,入力シート!DL101,入力シート!DO101,入力シート!DR101,入力シート!DU101,入力シート!DX101,入力シート!EA101)</f>
        <v>0</v>
      </c>
      <c r="U104" s="70" t="str">
        <f t="shared" si="21"/>
        <v>OK</v>
      </c>
      <c r="V104" s="66">
        <f>入力シート!O101</f>
        <v>0</v>
      </c>
      <c r="W104" s="74">
        <f>SUM(入力シート!BN101,入力シート!BQ101,入力シート!BT101,入力シート!BW101,入力シート!BZ101,入力シート!CC101,入力シート!CF101,入力シート!CI101,入力シート!CL101)</f>
        <v>0</v>
      </c>
      <c r="X104" s="70" t="str">
        <f t="shared" si="22"/>
        <v>OK</v>
      </c>
      <c r="Y104" s="66">
        <f>入力シート!BP101</f>
        <v>0</v>
      </c>
      <c r="Z104" s="66" t="str">
        <f>IF(ISERROR(入力シート!BO101/入力シート!$FQ101*100),"",入力シート!BO101/入力シート!$FQ101*100)</f>
        <v/>
      </c>
      <c r="AA104" s="70" t="str">
        <f t="shared" si="23"/>
        <v>OK</v>
      </c>
      <c r="AB104" s="66">
        <f>入力シート!BS101</f>
        <v>0</v>
      </c>
      <c r="AC104" s="66" t="str">
        <f>IF(ISERROR(入力シート!BR101/入力シート!$FQ101*100),"",入力シート!BR101/入力シート!$FQ101*100)</f>
        <v/>
      </c>
      <c r="AD104" s="70" t="str">
        <f t="shared" si="24"/>
        <v>OK</v>
      </c>
      <c r="AE104" s="66">
        <f>入力シート!BV101</f>
        <v>0</v>
      </c>
      <c r="AF104" s="66" t="str">
        <f>IF(ISERROR(入力シート!BU101/入力シート!$FQ101*100),"",入力シート!BU101/入力シート!$FQ101*100)</f>
        <v/>
      </c>
      <c r="AG104" s="70" t="str">
        <f t="shared" si="25"/>
        <v>OK</v>
      </c>
      <c r="AH104" s="66">
        <f>入力シート!BY101</f>
        <v>0</v>
      </c>
      <c r="AI104" s="66" t="str">
        <f>IF(ISERROR(入力シート!BX101/入力シート!$FQ101*100),"",入力シート!BX101/入力シート!$FQ101*100)</f>
        <v/>
      </c>
      <c r="AJ104" s="70" t="str">
        <f t="shared" si="26"/>
        <v>OK</v>
      </c>
      <c r="AK104" s="66">
        <f>入力シート!CB101</f>
        <v>0</v>
      </c>
      <c r="AL104" s="66" t="str">
        <f>IF(ISERROR(入力シート!CA101/入力シート!$FQ101*100),"",入力シート!CA101/入力シート!$FQ101*100)</f>
        <v/>
      </c>
      <c r="AM104" s="70" t="str">
        <f t="shared" si="27"/>
        <v>OK</v>
      </c>
      <c r="AN104" s="66">
        <f>入力シート!CE101</f>
        <v>0</v>
      </c>
      <c r="AO104" s="66" t="str">
        <f>IF(ISERROR(入力シート!CD101/入力シート!$FQ101*100),"",入力シート!CD101/入力シート!$FQ101*100)</f>
        <v/>
      </c>
      <c r="AP104" s="70" t="str">
        <f t="shared" si="28"/>
        <v>OK</v>
      </c>
      <c r="AQ104" s="66">
        <f>入力シート!CH101</f>
        <v>0</v>
      </c>
      <c r="AR104" s="66" t="str">
        <f>IF(ISERROR(入力シート!CG101/入力シート!$FQ101*100),"",入力シート!CG101/入力シート!$FQ101*100)</f>
        <v/>
      </c>
      <c r="AS104" s="70" t="str">
        <f t="shared" si="29"/>
        <v>OK</v>
      </c>
      <c r="AT104" s="66">
        <f>入力シート!CK101</f>
        <v>0</v>
      </c>
      <c r="AU104" s="66" t="str">
        <f>IF(ISERROR(入力シート!CJ101/入力シート!$FQ101*100),"",入力シート!CJ101/入力シート!$FQ101*100)</f>
        <v/>
      </c>
      <c r="AV104" s="70" t="str">
        <f t="shared" si="30"/>
        <v>OK</v>
      </c>
      <c r="AW104" s="66">
        <f>入力シート!CN101</f>
        <v>0</v>
      </c>
      <c r="AX104" s="66" t="str">
        <f>IF(ISERROR(入力シート!CM101/入力シート!$FQ101*100),"",入力シート!CM101/入力シート!$FQ101*100)</f>
        <v/>
      </c>
      <c r="AY104" s="70" t="str">
        <f t="shared" si="31"/>
        <v>OK</v>
      </c>
      <c r="AZ104" s="68">
        <f>入力シート!EC101</f>
        <v>0</v>
      </c>
      <c r="BA104" s="68">
        <f>入力シート!FU101</f>
        <v>0</v>
      </c>
    </row>
    <row r="105" spans="1:53" ht="17.25" x14ac:dyDescent="0.15">
      <c r="A105" s="66">
        <f>入力シート!B102</f>
        <v>0</v>
      </c>
      <c r="B105" s="67">
        <f t="shared" si="16"/>
        <v>0</v>
      </c>
      <c r="C105" s="68">
        <f>入力シート!FQ102</f>
        <v>0</v>
      </c>
      <c r="D105" s="66">
        <f>入力シート!X102/1000000</f>
        <v>0</v>
      </c>
      <c r="E105" s="68">
        <f>SUM(入力シート!BO102,入力シート!BR102,入力シート!BU102,入力シート!BX102,入力シート!CA102,入力シート!CD102,入力シート!CG102,入力シート!CJ102,入力シート!CM102)</f>
        <v>0</v>
      </c>
      <c r="F105" s="69"/>
      <c r="G105" s="70" t="str">
        <f t="shared" si="17"/>
        <v>OK</v>
      </c>
      <c r="H105" s="68">
        <f>入力シート!X102</f>
        <v>0</v>
      </c>
      <c r="I105" s="71">
        <f>SUM(入力シート!AB102,入力シート!AF102,入力シート!AJ102,入力シート!AN102,入力シート!AR102,入力シート!AV102,入力シート!AZ102,入力シート!BD102,入力シート!BH102,入力シート!BL102)</f>
        <v>0</v>
      </c>
      <c r="J105" s="72" t="str">
        <f t="shared" si="18"/>
        <v>OK</v>
      </c>
      <c r="K105" s="73">
        <f>入力シート!M102</f>
        <v>0</v>
      </c>
      <c r="L105" s="73">
        <f>COUNTA(入力シート!Z102,入力シート!AD102,入力シート!AH102,入力シート!AL102,入力シート!AP102,入力シート!AT102,入力シート!AX102,入力シート!BB102,入力シート!BF102,入力シート!BJ102)</f>
        <v>0</v>
      </c>
      <c r="M105" s="70" t="str">
        <f t="shared" si="19"/>
        <v>OK</v>
      </c>
      <c r="N105" s="66">
        <f>ROUNDDOWN(入力シート!X102/(入力シート!FQ102*1000000+999999)*100,0)</f>
        <v>0</v>
      </c>
      <c r="O105" s="66">
        <f>入力シート!Y102</f>
        <v>0</v>
      </c>
      <c r="P105" s="66" t="str">
        <f>IF(ISERROR(ROUNDUP(入力シート!X102/(入力シート!FQ102*1000000)*100,0)),"",ROUNDUP(入力シート!X102/(入力シート!FQ102*1000000)*100,0))</f>
        <v/>
      </c>
      <c r="Q105" s="70" t="str">
        <f t="shared" si="20"/>
        <v>OK</v>
      </c>
      <c r="R105" s="68">
        <f>入力シート!EC102</f>
        <v>0</v>
      </c>
      <c r="S105" s="68">
        <f>SUM(入力シート!CO102,入力シート!CQ102,入力シート!CU102,入力シート!CW102,入力シート!CZ102,入力シート!DC102,入力シート!DF102,入力シート!DI102,入力シート!DL102,入力シート!DO102,入力シート!DR102,入力シート!DU102,入力シート!DX102,入力シート!EA102)</f>
        <v>0</v>
      </c>
      <c r="T105" s="66">
        <f>COUNTA(入力シート!CO102,入力シート!CQ102,入力シート!CS102,入力シート!CU102,入力シート!CW102,入力シート!CZ102,入力シート!DC102,入力シート!DF102,入力シート!DI102,入力シート!DL102,入力シート!DO102,入力シート!DR102,入力シート!DU102,入力シート!DX102,入力シート!EA102)</f>
        <v>0</v>
      </c>
      <c r="U105" s="70" t="str">
        <f t="shared" si="21"/>
        <v>OK</v>
      </c>
      <c r="V105" s="66">
        <f>入力シート!O102</f>
        <v>0</v>
      </c>
      <c r="W105" s="74">
        <f>SUM(入力シート!BN102,入力シート!BQ102,入力シート!BT102,入力シート!BW102,入力シート!BZ102,入力シート!CC102,入力シート!CF102,入力シート!CI102,入力シート!CL102)</f>
        <v>0</v>
      </c>
      <c r="X105" s="70" t="str">
        <f t="shared" si="22"/>
        <v>OK</v>
      </c>
      <c r="Y105" s="66">
        <f>入力シート!BP102</f>
        <v>0</v>
      </c>
      <c r="Z105" s="66" t="str">
        <f>IF(ISERROR(入力シート!BO102/入力シート!$FQ102*100),"",入力シート!BO102/入力シート!$FQ102*100)</f>
        <v/>
      </c>
      <c r="AA105" s="70" t="str">
        <f t="shared" si="23"/>
        <v>OK</v>
      </c>
      <c r="AB105" s="66">
        <f>入力シート!BS102</f>
        <v>0</v>
      </c>
      <c r="AC105" s="66" t="str">
        <f>IF(ISERROR(入力シート!BR102/入力シート!$FQ102*100),"",入力シート!BR102/入力シート!$FQ102*100)</f>
        <v/>
      </c>
      <c r="AD105" s="70" t="str">
        <f t="shared" si="24"/>
        <v>OK</v>
      </c>
      <c r="AE105" s="66">
        <f>入力シート!BV102</f>
        <v>0</v>
      </c>
      <c r="AF105" s="66" t="str">
        <f>IF(ISERROR(入力シート!BU102/入力シート!$FQ102*100),"",入力シート!BU102/入力シート!$FQ102*100)</f>
        <v/>
      </c>
      <c r="AG105" s="70" t="str">
        <f t="shared" si="25"/>
        <v>OK</v>
      </c>
      <c r="AH105" s="66">
        <f>入力シート!BY102</f>
        <v>0</v>
      </c>
      <c r="AI105" s="66" t="str">
        <f>IF(ISERROR(入力シート!BX102/入力シート!$FQ102*100),"",入力シート!BX102/入力シート!$FQ102*100)</f>
        <v/>
      </c>
      <c r="AJ105" s="70" t="str">
        <f t="shared" si="26"/>
        <v>OK</v>
      </c>
      <c r="AK105" s="66">
        <f>入力シート!CB102</f>
        <v>0</v>
      </c>
      <c r="AL105" s="66" t="str">
        <f>IF(ISERROR(入力シート!CA102/入力シート!$FQ102*100),"",入力シート!CA102/入力シート!$FQ102*100)</f>
        <v/>
      </c>
      <c r="AM105" s="70" t="str">
        <f t="shared" si="27"/>
        <v>OK</v>
      </c>
      <c r="AN105" s="66">
        <f>入力シート!CE102</f>
        <v>0</v>
      </c>
      <c r="AO105" s="66" t="str">
        <f>IF(ISERROR(入力シート!CD102/入力シート!$FQ102*100),"",入力シート!CD102/入力シート!$FQ102*100)</f>
        <v/>
      </c>
      <c r="AP105" s="70" t="str">
        <f t="shared" si="28"/>
        <v>OK</v>
      </c>
      <c r="AQ105" s="66">
        <f>入力シート!CH102</f>
        <v>0</v>
      </c>
      <c r="AR105" s="66" t="str">
        <f>IF(ISERROR(入力シート!CG102/入力シート!$FQ102*100),"",入力シート!CG102/入力シート!$FQ102*100)</f>
        <v/>
      </c>
      <c r="AS105" s="70" t="str">
        <f t="shared" si="29"/>
        <v>OK</v>
      </c>
      <c r="AT105" s="66">
        <f>入力シート!CK102</f>
        <v>0</v>
      </c>
      <c r="AU105" s="66" t="str">
        <f>IF(ISERROR(入力シート!CJ102/入力シート!$FQ102*100),"",入力シート!CJ102/入力シート!$FQ102*100)</f>
        <v/>
      </c>
      <c r="AV105" s="70" t="str">
        <f t="shared" si="30"/>
        <v>OK</v>
      </c>
      <c r="AW105" s="66">
        <f>入力シート!CN102</f>
        <v>0</v>
      </c>
      <c r="AX105" s="66" t="str">
        <f>IF(ISERROR(入力シート!CM102/入力シート!$FQ102*100),"",入力シート!CM102/入力シート!$FQ102*100)</f>
        <v/>
      </c>
      <c r="AY105" s="70" t="str">
        <f t="shared" si="31"/>
        <v>OK</v>
      </c>
      <c r="AZ105" s="68">
        <f>入力シート!EC102</f>
        <v>0</v>
      </c>
      <c r="BA105" s="68">
        <f>入力シート!FU102</f>
        <v>0</v>
      </c>
    </row>
    <row r="106" spans="1:53" ht="17.25" x14ac:dyDescent="0.15">
      <c r="A106" s="66">
        <f>入力シート!B103</f>
        <v>0</v>
      </c>
      <c r="B106" s="67">
        <f t="shared" si="16"/>
        <v>0</v>
      </c>
      <c r="C106" s="68">
        <f>入力シート!FQ103</f>
        <v>0</v>
      </c>
      <c r="D106" s="66">
        <f>入力シート!X103/1000000</f>
        <v>0</v>
      </c>
      <c r="E106" s="68">
        <f>SUM(入力シート!BO103,入力シート!BR103,入力シート!BU103,入力シート!BX103,入力シート!CA103,入力シート!CD103,入力シート!CG103,入力シート!CJ103,入力シート!CM103)</f>
        <v>0</v>
      </c>
      <c r="F106" s="69"/>
      <c r="G106" s="70" t="str">
        <f t="shared" si="17"/>
        <v>OK</v>
      </c>
      <c r="H106" s="68">
        <f>入力シート!X103</f>
        <v>0</v>
      </c>
      <c r="I106" s="71">
        <f>SUM(入力シート!AB103,入力シート!AF103,入力シート!AJ103,入力シート!AN103,入力シート!AR103,入力シート!AV103,入力シート!AZ103,入力シート!BD103,入力シート!BH103,入力シート!BL103)</f>
        <v>0</v>
      </c>
      <c r="J106" s="72" t="str">
        <f t="shared" si="18"/>
        <v>OK</v>
      </c>
      <c r="K106" s="73">
        <f>入力シート!M103</f>
        <v>0</v>
      </c>
      <c r="L106" s="73">
        <f>COUNTA(入力シート!Z103,入力シート!AD103,入力シート!AH103,入力シート!AL103,入力シート!AP103,入力シート!AT103,入力シート!AX103,入力シート!BB103,入力シート!BF103,入力シート!BJ103)</f>
        <v>0</v>
      </c>
      <c r="M106" s="70" t="str">
        <f t="shared" si="19"/>
        <v>OK</v>
      </c>
      <c r="N106" s="66">
        <f>ROUNDDOWN(入力シート!X103/(入力シート!FQ103*1000000+999999)*100,0)</f>
        <v>0</v>
      </c>
      <c r="O106" s="66">
        <f>入力シート!Y103</f>
        <v>0</v>
      </c>
      <c r="P106" s="66" t="str">
        <f>IF(ISERROR(ROUNDUP(入力シート!X103/(入力シート!FQ103*1000000)*100,0)),"",ROUNDUP(入力シート!X103/(入力シート!FQ103*1000000)*100,0))</f>
        <v/>
      </c>
      <c r="Q106" s="70" t="str">
        <f t="shared" si="20"/>
        <v>OK</v>
      </c>
      <c r="R106" s="68">
        <f>入力シート!EC103</f>
        <v>0</v>
      </c>
      <c r="S106" s="68">
        <f>SUM(入力シート!CO103,入力シート!CQ103,入力シート!CU103,入力シート!CW103,入力シート!CZ103,入力シート!DC103,入力シート!DF103,入力シート!DI103,入力シート!DL103,入力シート!DO103,入力シート!DR103,入力シート!DU103,入力シート!DX103,入力シート!EA103)</f>
        <v>0</v>
      </c>
      <c r="T106" s="66">
        <f>COUNTA(入力シート!CO103,入力シート!CQ103,入力シート!CS103,入力シート!CU103,入力シート!CW103,入力シート!CZ103,入力シート!DC103,入力シート!DF103,入力シート!DI103,入力シート!DL103,入力シート!DO103,入力シート!DR103,入力シート!DU103,入力シート!DX103,入力シート!EA103)</f>
        <v>0</v>
      </c>
      <c r="U106" s="70" t="str">
        <f t="shared" si="21"/>
        <v>OK</v>
      </c>
      <c r="V106" s="66">
        <f>入力シート!O103</f>
        <v>0</v>
      </c>
      <c r="W106" s="74">
        <f>SUM(入力シート!BN103,入力シート!BQ103,入力シート!BT103,入力シート!BW103,入力シート!BZ103,入力シート!CC103,入力シート!CF103,入力シート!CI103,入力シート!CL103)</f>
        <v>0</v>
      </c>
      <c r="X106" s="70" t="str">
        <f t="shared" si="22"/>
        <v>OK</v>
      </c>
      <c r="Y106" s="66">
        <f>入力シート!BP103</f>
        <v>0</v>
      </c>
      <c r="Z106" s="66" t="str">
        <f>IF(ISERROR(入力シート!BO103/入力シート!$FQ103*100),"",入力シート!BO103/入力シート!$FQ103*100)</f>
        <v/>
      </c>
      <c r="AA106" s="70" t="str">
        <f t="shared" si="23"/>
        <v>OK</v>
      </c>
      <c r="AB106" s="66">
        <f>入力シート!BS103</f>
        <v>0</v>
      </c>
      <c r="AC106" s="66" t="str">
        <f>IF(ISERROR(入力シート!BR103/入力シート!$FQ103*100),"",入力シート!BR103/入力シート!$FQ103*100)</f>
        <v/>
      </c>
      <c r="AD106" s="70" t="str">
        <f t="shared" si="24"/>
        <v>OK</v>
      </c>
      <c r="AE106" s="66">
        <f>入力シート!BV103</f>
        <v>0</v>
      </c>
      <c r="AF106" s="66" t="str">
        <f>IF(ISERROR(入力シート!BU103/入力シート!$FQ103*100),"",入力シート!BU103/入力シート!$FQ103*100)</f>
        <v/>
      </c>
      <c r="AG106" s="70" t="str">
        <f t="shared" si="25"/>
        <v>OK</v>
      </c>
      <c r="AH106" s="66">
        <f>入力シート!BY103</f>
        <v>0</v>
      </c>
      <c r="AI106" s="66" t="str">
        <f>IF(ISERROR(入力シート!BX103/入力シート!$FQ103*100),"",入力シート!BX103/入力シート!$FQ103*100)</f>
        <v/>
      </c>
      <c r="AJ106" s="70" t="str">
        <f t="shared" si="26"/>
        <v>OK</v>
      </c>
      <c r="AK106" s="66">
        <f>入力シート!CB103</f>
        <v>0</v>
      </c>
      <c r="AL106" s="66" t="str">
        <f>IF(ISERROR(入力シート!CA103/入力シート!$FQ103*100),"",入力シート!CA103/入力シート!$FQ103*100)</f>
        <v/>
      </c>
      <c r="AM106" s="70" t="str">
        <f t="shared" si="27"/>
        <v>OK</v>
      </c>
      <c r="AN106" s="66">
        <f>入力シート!CE103</f>
        <v>0</v>
      </c>
      <c r="AO106" s="66" t="str">
        <f>IF(ISERROR(入力シート!CD103/入力シート!$FQ103*100),"",入力シート!CD103/入力シート!$FQ103*100)</f>
        <v/>
      </c>
      <c r="AP106" s="70" t="str">
        <f t="shared" si="28"/>
        <v>OK</v>
      </c>
      <c r="AQ106" s="66">
        <f>入力シート!CH103</f>
        <v>0</v>
      </c>
      <c r="AR106" s="66" t="str">
        <f>IF(ISERROR(入力シート!CG103/入力シート!$FQ103*100),"",入力シート!CG103/入力シート!$FQ103*100)</f>
        <v/>
      </c>
      <c r="AS106" s="70" t="str">
        <f t="shared" si="29"/>
        <v>OK</v>
      </c>
      <c r="AT106" s="66">
        <f>入力シート!CK103</f>
        <v>0</v>
      </c>
      <c r="AU106" s="66" t="str">
        <f>IF(ISERROR(入力シート!CJ103/入力シート!$FQ103*100),"",入力シート!CJ103/入力シート!$FQ103*100)</f>
        <v/>
      </c>
      <c r="AV106" s="70" t="str">
        <f t="shared" si="30"/>
        <v>OK</v>
      </c>
      <c r="AW106" s="66">
        <f>入力シート!CN103</f>
        <v>0</v>
      </c>
      <c r="AX106" s="66" t="str">
        <f>IF(ISERROR(入力シート!CM103/入力シート!$FQ103*100),"",入力シート!CM103/入力シート!$FQ103*100)</f>
        <v/>
      </c>
      <c r="AY106" s="70" t="str">
        <f>IF(AZ106=BA106,"OK","NG")</f>
        <v>OK</v>
      </c>
      <c r="AZ106" s="68">
        <f>入力シート!EC103</f>
        <v>0</v>
      </c>
      <c r="BA106" s="68">
        <f>入力シート!FU103</f>
        <v>0</v>
      </c>
    </row>
    <row r="107" spans="1:53" ht="17.25" x14ac:dyDescent="0.15">
      <c r="A107" s="66">
        <f>入力シート!B104</f>
        <v>0</v>
      </c>
      <c r="B107" s="67">
        <f t="shared" si="16"/>
        <v>0</v>
      </c>
      <c r="C107" s="68">
        <f>入力シート!FQ104</f>
        <v>0</v>
      </c>
      <c r="D107" s="66">
        <f>入力シート!X104/1000000</f>
        <v>0</v>
      </c>
      <c r="E107" s="68">
        <f>SUM(入力シート!BO104,入力シート!BR104,入力シート!BU104,入力シート!BX104,入力シート!CA104,入力シート!CD104,入力シート!CG104,入力シート!CJ104,入力シート!CM104)</f>
        <v>0</v>
      </c>
      <c r="F107" s="69"/>
      <c r="G107" s="70" t="str">
        <f t="shared" si="17"/>
        <v>OK</v>
      </c>
      <c r="H107" s="68">
        <f>入力シート!X104</f>
        <v>0</v>
      </c>
      <c r="I107" s="71">
        <f>SUM(入力シート!AB104,入力シート!AF104,入力シート!AJ104,入力シート!AN104,入力シート!AR104,入力シート!AV104,入力シート!AZ104,入力シート!BD104,入力シート!BH104,入力シート!BL104)</f>
        <v>0</v>
      </c>
      <c r="J107" s="72" t="str">
        <f t="shared" si="18"/>
        <v>OK</v>
      </c>
      <c r="K107" s="73">
        <f>入力シート!M104</f>
        <v>0</v>
      </c>
      <c r="L107" s="73">
        <f>COUNTA(入力シート!Z104,入力シート!AD104,入力シート!AH104,入力シート!AL104,入力シート!AP104,入力シート!AT104,入力シート!AX104,入力シート!BB104,入力シート!BF104,入力シート!BJ104)</f>
        <v>0</v>
      </c>
      <c r="M107" s="70" t="str">
        <f t="shared" si="19"/>
        <v>OK</v>
      </c>
      <c r="N107" s="66">
        <f>ROUNDDOWN(入力シート!X104/(入力シート!FQ104*1000000+999999)*100,0)</f>
        <v>0</v>
      </c>
      <c r="O107" s="66">
        <f>入力シート!Y104</f>
        <v>0</v>
      </c>
      <c r="P107" s="66" t="str">
        <f>IF(ISERROR(ROUNDUP(入力シート!X104/(入力シート!FQ104*1000000)*100,0)),"",ROUNDUP(入力シート!X104/(入力シート!FQ104*1000000)*100,0))</f>
        <v/>
      </c>
      <c r="Q107" s="70" t="str">
        <f t="shared" si="20"/>
        <v>OK</v>
      </c>
      <c r="R107" s="68">
        <f>入力シート!EC104</f>
        <v>0</v>
      </c>
      <c r="S107" s="68">
        <f>SUM(入力シート!CO104,入力シート!CQ104,入力シート!CU104,入力シート!CW104,入力シート!CZ104,入力シート!DC104,入力シート!DF104,入力シート!DI104,入力シート!DL104,入力シート!DO104,入力シート!DR104,入力シート!DU104,入力シート!DX104,入力シート!EA104)</f>
        <v>0</v>
      </c>
      <c r="T107" s="66">
        <f>COUNTA(入力シート!CO104,入力シート!CQ104,入力シート!CS104,入力シート!CU104,入力シート!CW104,入力シート!CZ104,入力シート!DC104,入力シート!DF104,入力シート!DI104,入力シート!DL104,入力シート!DO104,入力シート!DR104,入力シート!DU104,入力シート!DX104,入力シート!EA104)</f>
        <v>0</v>
      </c>
      <c r="U107" s="70" t="str">
        <f t="shared" si="21"/>
        <v>OK</v>
      </c>
      <c r="V107" s="66">
        <f>入力シート!O104</f>
        <v>0</v>
      </c>
      <c r="W107" s="74">
        <f>SUM(入力シート!BN104,入力シート!BQ104,入力シート!BT104,入力シート!BW104,入力シート!BZ104,入力シート!CC104,入力シート!CF104,入力シート!CI104,入力シート!CL104)</f>
        <v>0</v>
      </c>
      <c r="X107" s="70" t="str">
        <f t="shared" si="22"/>
        <v>OK</v>
      </c>
      <c r="Y107" s="66">
        <f>入力シート!BP104</f>
        <v>0</v>
      </c>
      <c r="Z107" s="66" t="str">
        <f>IF(ISERROR(入力シート!BO104/入力シート!$FQ104*100),"",入力シート!BO104/入力シート!$FQ104*100)</f>
        <v/>
      </c>
      <c r="AA107" s="70" t="str">
        <f t="shared" si="23"/>
        <v>OK</v>
      </c>
      <c r="AB107" s="66">
        <f>入力シート!BS104</f>
        <v>0</v>
      </c>
      <c r="AC107" s="66" t="str">
        <f>IF(ISERROR(入力シート!BR104/入力シート!$FQ104*100),"",入力シート!BR104/入力シート!$FQ104*100)</f>
        <v/>
      </c>
      <c r="AD107" s="70" t="str">
        <f t="shared" si="24"/>
        <v>OK</v>
      </c>
      <c r="AE107" s="66">
        <f>入力シート!BV104</f>
        <v>0</v>
      </c>
      <c r="AF107" s="66" t="str">
        <f>IF(ISERROR(入力シート!BU104/入力シート!$FQ104*100),"",入力シート!BU104/入力シート!$FQ104*100)</f>
        <v/>
      </c>
      <c r="AG107" s="70" t="str">
        <f t="shared" si="25"/>
        <v>OK</v>
      </c>
      <c r="AH107" s="66">
        <f>入力シート!BY104</f>
        <v>0</v>
      </c>
      <c r="AI107" s="66" t="str">
        <f>IF(ISERROR(入力シート!BX104/入力シート!$FQ104*100),"",入力シート!BX104/入力シート!$FQ104*100)</f>
        <v/>
      </c>
      <c r="AJ107" s="70" t="str">
        <f t="shared" si="26"/>
        <v>OK</v>
      </c>
      <c r="AK107" s="66">
        <f>入力シート!CB104</f>
        <v>0</v>
      </c>
      <c r="AL107" s="66" t="str">
        <f>IF(ISERROR(入力シート!CA104/入力シート!$FQ104*100),"",入力シート!CA104/入力シート!$FQ104*100)</f>
        <v/>
      </c>
      <c r="AM107" s="70" t="str">
        <f t="shared" si="27"/>
        <v>OK</v>
      </c>
      <c r="AN107" s="66">
        <f>入力シート!CE104</f>
        <v>0</v>
      </c>
      <c r="AO107" s="66" t="str">
        <f>IF(ISERROR(入力シート!CD104/入力シート!$FQ104*100),"",入力シート!CD104/入力シート!$FQ104*100)</f>
        <v/>
      </c>
      <c r="AP107" s="70" t="str">
        <f t="shared" si="28"/>
        <v>OK</v>
      </c>
      <c r="AQ107" s="66">
        <f>入力シート!CH104</f>
        <v>0</v>
      </c>
      <c r="AR107" s="66" t="str">
        <f>IF(ISERROR(入力シート!CG104/入力シート!$FQ104*100),"",入力シート!CG104/入力シート!$FQ104*100)</f>
        <v/>
      </c>
      <c r="AS107" s="70" t="str">
        <f t="shared" si="29"/>
        <v>OK</v>
      </c>
      <c r="AT107" s="66">
        <f>入力シート!CK104</f>
        <v>0</v>
      </c>
      <c r="AU107" s="66" t="str">
        <f>IF(ISERROR(入力シート!CJ104/入力シート!$FQ104*100),"",入力シート!CJ104/入力シート!$FQ104*100)</f>
        <v/>
      </c>
      <c r="AV107" s="70" t="str">
        <f t="shared" si="30"/>
        <v>OK</v>
      </c>
      <c r="AW107" s="66">
        <f>入力シート!CN104</f>
        <v>0</v>
      </c>
      <c r="AX107" s="66" t="str">
        <f>IF(ISERROR(入力シート!CM104/入力シート!$FQ104*100),"",入力シート!CM104/入力シート!$FQ104*100)</f>
        <v/>
      </c>
      <c r="AY107" s="70" t="str">
        <f t="shared" si="31"/>
        <v>OK</v>
      </c>
      <c r="AZ107" s="68">
        <f>入力シート!EC104</f>
        <v>0</v>
      </c>
      <c r="BA107" s="68">
        <f>入力シート!FU104</f>
        <v>0</v>
      </c>
    </row>
    <row r="108" spans="1:53" ht="17.25" x14ac:dyDescent="0.15">
      <c r="A108" s="66">
        <f>入力シート!B105</f>
        <v>0</v>
      </c>
      <c r="B108" s="67">
        <f t="shared" si="16"/>
        <v>0</v>
      </c>
      <c r="C108" s="68">
        <f>入力シート!FQ105</f>
        <v>0</v>
      </c>
      <c r="D108" s="66">
        <f>入力シート!X105/1000000</f>
        <v>0</v>
      </c>
      <c r="E108" s="68">
        <f>SUM(入力シート!BO105,入力シート!BR105,入力シート!BU105,入力シート!BX105,入力シート!CA105,入力シート!CD105,入力シート!CG105,入力シート!CJ105,入力シート!CM105)</f>
        <v>0</v>
      </c>
      <c r="F108" s="69"/>
      <c r="G108" s="70" t="str">
        <f t="shared" si="17"/>
        <v>OK</v>
      </c>
      <c r="H108" s="68">
        <f>入力シート!X105</f>
        <v>0</v>
      </c>
      <c r="I108" s="71">
        <f>SUM(入力シート!AB105,入力シート!AF105,入力シート!AJ105,入力シート!AN105,入力シート!AR105,入力シート!AV105,入力シート!AZ105,入力シート!BD105,入力シート!BH105,入力シート!BL105)</f>
        <v>0</v>
      </c>
      <c r="J108" s="72" t="str">
        <f t="shared" si="18"/>
        <v>OK</v>
      </c>
      <c r="K108" s="73">
        <f>入力シート!M105</f>
        <v>0</v>
      </c>
      <c r="L108" s="73">
        <f>COUNTA(入力シート!Z105,入力シート!AD105,入力シート!AH105,入力シート!AL105,入力シート!AP105,入力シート!AT105,入力シート!AX105,入力シート!BB105,入力シート!BF105,入力シート!BJ105)</f>
        <v>0</v>
      </c>
      <c r="M108" s="70" t="str">
        <f t="shared" si="19"/>
        <v>OK</v>
      </c>
      <c r="N108" s="66">
        <f>ROUNDDOWN(入力シート!X105/(入力シート!FQ105*1000000+999999)*100,0)</f>
        <v>0</v>
      </c>
      <c r="O108" s="66">
        <f>入力シート!Y105</f>
        <v>0</v>
      </c>
      <c r="P108" s="66" t="str">
        <f>IF(ISERROR(ROUNDUP(入力シート!X105/(入力シート!FQ105*1000000)*100,0)),"",ROUNDUP(入力シート!X105/(入力シート!FQ105*1000000)*100,0))</f>
        <v/>
      </c>
      <c r="Q108" s="70" t="str">
        <f t="shared" si="20"/>
        <v>OK</v>
      </c>
      <c r="R108" s="68">
        <f>入力シート!EC105</f>
        <v>0</v>
      </c>
      <c r="S108" s="68">
        <f>SUM(入力シート!CO105,入力シート!CQ105,入力シート!CU105,入力シート!CW105,入力シート!CZ105,入力シート!DC105,入力シート!DF105,入力シート!DI105,入力シート!DL105,入力シート!DO105,入力シート!DR105,入力シート!DU105,入力シート!DX105,入力シート!EA105)</f>
        <v>0</v>
      </c>
      <c r="T108" s="66">
        <f>COUNTA(入力シート!CO105,入力シート!CQ105,入力シート!CS105,入力シート!CU105,入力シート!CW105,入力シート!CZ105,入力シート!DC105,入力シート!DF105,入力シート!DI105,入力シート!DL105,入力シート!DO105,入力シート!DR105,入力シート!DU105,入力シート!DX105,入力シート!EA105)</f>
        <v>0</v>
      </c>
      <c r="U108" s="70" t="str">
        <f t="shared" si="21"/>
        <v>OK</v>
      </c>
      <c r="V108" s="66">
        <f>入力シート!O105</f>
        <v>0</v>
      </c>
      <c r="W108" s="74">
        <f>SUM(入力シート!BN105,入力シート!BQ105,入力シート!BT105,入力シート!BW105,入力シート!BZ105,入力シート!CC105,入力シート!CF105,入力シート!CI105,入力シート!CL105)</f>
        <v>0</v>
      </c>
      <c r="X108" s="70" t="str">
        <f t="shared" si="22"/>
        <v>OK</v>
      </c>
      <c r="Y108" s="66">
        <f>入力シート!BP105</f>
        <v>0</v>
      </c>
      <c r="Z108" s="66" t="str">
        <f>IF(ISERROR(入力シート!BO105/入力シート!$FQ105*100),"",入力シート!BO105/入力シート!$FQ105*100)</f>
        <v/>
      </c>
      <c r="AA108" s="70" t="str">
        <f t="shared" si="23"/>
        <v>OK</v>
      </c>
      <c r="AB108" s="66">
        <f>入力シート!BS105</f>
        <v>0</v>
      </c>
      <c r="AC108" s="66" t="str">
        <f>IF(ISERROR(入力シート!BR105/入力シート!$FQ105*100),"",入力シート!BR105/入力シート!$FQ105*100)</f>
        <v/>
      </c>
      <c r="AD108" s="70" t="str">
        <f t="shared" si="24"/>
        <v>OK</v>
      </c>
      <c r="AE108" s="66">
        <f>入力シート!BV105</f>
        <v>0</v>
      </c>
      <c r="AF108" s="66" t="str">
        <f>IF(ISERROR(入力シート!BU105/入力シート!$FQ105*100),"",入力シート!BU105/入力シート!$FQ105*100)</f>
        <v/>
      </c>
      <c r="AG108" s="70" t="str">
        <f t="shared" si="25"/>
        <v>OK</v>
      </c>
      <c r="AH108" s="66">
        <f>入力シート!BY105</f>
        <v>0</v>
      </c>
      <c r="AI108" s="66" t="str">
        <f>IF(ISERROR(入力シート!BX105/入力シート!$FQ105*100),"",入力シート!BX105/入力シート!$FQ105*100)</f>
        <v/>
      </c>
      <c r="AJ108" s="70" t="str">
        <f t="shared" si="26"/>
        <v>OK</v>
      </c>
      <c r="AK108" s="66">
        <f>入力シート!CB105</f>
        <v>0</v>
      </c>
      <c r="AL108" s="66" t="str">
        <f>IF(ISERROR(入力シート!CA105/入力シート!$FQ105*100),"",入力シート!CA105/入力シート!$FQ105*100)</f>
        <v/>
      </c>
      <c r="AM108" s="70" t="str">
        <f t="shared" si="27"/>
        <v>OK</v>
      </c>
      <c r="AN108" s="66">
        <f>入力シート!CE105</f>
        <v>0</v>
      </c>
      <c r="AO108" s="66" t="str">
        <f>IF(ISERROR(入力シート!CD105/入力シート!$FQ105*100),"",入力シート!CD105/入力シート!$FQ105*100)</f>
        <v/>
      </c>
      <c r="AP108" s="70" t="str">
        <f t="shared" si="28"/>
        <v>OK</v>
      </c>
      <c r="AQ108" s="66">
        <f>入力シート!CH105</f>
        <v>0</v>
      </c>
      <c r="AR108" s="66" t="str">
        <f>IF(ISERROR(入力シート!CG105/入力シート!$FQ105*100),"",入力シート!CG105/入力シート!$FQ105*100)</f>
        <v/>
      </c>
      <c r="AS108" s="70" t="str">
        <f t="shared" si="29"/>
        <v>OK</v>
      </c>
      <c r="AT108" s="66">
        <f>入力シート!CK105</f>
        <v>0</v>
      </c>
      <c r="AU108" s="66" t="str">
        <f>IF(ISERROR(入力シート!CJ105/入力シート!$FQ105*100),"",入力シート!CJ105/入力シート!$FQ105*100)</f>
        <v/>
      </c>
      <c r="AV108" s="70" t="str">
        <f t="shared" si="30"/>
        <v>OK</v>
      </c>
      <c r="AW108" s="66">
        <f>入力シート!CN105</f>
        <v>0</v>
      </c>
      <c r="AX108" s="66" t="str">
        <f>IF(ISERROR(入力シート!CM105/入力シート!$FQ105*100),"",入力シート!CM105/入力シート!$FQ105*100)</f>
        <v/>
      </c>
      <c r="AY108" s="70" t="str">
        <f t="shared" si="31"/>
        <v>OK</v>
      </c>
      <c r="AZ108" s="68">
        <f>入力シート!EC105</f>
        <v>0</v>
      </c>
      <c r="BA108" s="68">
        <f>入力シート!FU105</f>
        <v>0</v>
      </c>
    </row>
    <row r="109" spans="1:53" ht="17.25" x14ac:dyDescent="0.15">
      <c r="A109" s="66">
        <f>入力シート!B106</f>
        <v>0</v>
      </c>
      <c r="B109" s="67">
        <f t="shared" si="16"/>
        <v>0</v>
      </c>
      <c r="C109" s="68">
        <f>入力シート!FQ106</f>
        <v>0</v>
      </c>
      <c r="D109" s="66">
        <f>入力シート!X106/1000000</f>
        <v>0</v>
      </c>
      <c r="E109" s="68">
        <f>SUM(入力シート!BO106,入力シート!BR106,入力シート!BU106,入力シート!BX106,入力シート!CA106,入力シート!CD106,入力シート!CG106,入力シート!CJ106,入力シート!CM106)</f>
        <v>0</v>
      </c>
      <c r="F109" s="69"/>
      <c r="G109" s="70" t="str">
        <f t="shared" si="17"/>
        <v>OK</v>
      </c>
      <c r="H109" s="68">
        <f>入力シート!X106</f>
        <v>0</v>
      </c>
      <c r="I109" s="71">
        <f>SUM(入力シート!AB106,入力シート!AF106,入力シート!AJ106,入力シート!AN106,入力シート!AR106,入力シート!AV106,入力シート!AZ106,入力シート!BD106,入力シート!BH106,入力シート!BL106)</f>
        <v>0</v>
      </c>
      <c r="J109" s="72" t="str">
        <f t="shared" si="18"/>
        <v>OK</v>
      </c>
      <c r="K109" s="73">
        <f>入力シート!M106</f>
        <v>0</v>
      </c>
      <c r="L109" s="73">
        <f>COUNTA(入力シート!Z106,入力シート!AD106,入力シート!AH106,入力シート!AL106,入力シート!AP106,入力シート!AT106,入力シート!AX106,入力シート!BB106,入力シート!BF106,入力シート!BJ106)</f>
        <v>0</v>
      </c>
      <c r="M109" s="70" t="str">
        <f t="shared" si="19"/>
        <v>OK</v>
      </c>
      <c r="N109" s="66">
        <f>ROUNDDOWN(入力シート!X106/(入力シート!FQ106*1000000+999999)*100,0)</f>
        <v>0</v>
      </c>
      <c r="O109" s="66">
        <f>入力シート!Y106</f>
        <v>0</v>
      </c>
      <c r="P109" s="66" t="str">
        <f>IF(ISERROR(ROUNDUP(入力シート!X106/(入力シート!FQ106*1000000)*100,0)),"",ROUNDUP(入力シート!X106/(入力シート!FQ106*1000000)*100,0))</f>
        <v/>
      </c>
      <c r="Q109" s="70" t="str">
        <f t="shared" si="20"/>
        <v>OK</v>
      </c>
      <c r="R109" s="68">
        <f>入力シート!EC106</f>
        <v>0</v>
      </c>
      <c r="S109" s="68">
        <f>SUM(入力シート!CO106,入力シート!CQ106,入力シート!CU106,入力シート!CW106,入力シート!CZ106,入力シート!DC106,入力シート!DF106,入力シート!DI106,入力シート!DL106,入力シート!DO106,入力シート!DR106,入力シート!DU106,入力シート!DX106,入力シート!EA106)</f>
        <v>0</v>
      </c>
      <c r="T109" s="66">
        <f>COUNTA(入力シート!CO106,入力シート!CQ106,入力シート!CS106,入力シート!CU106,入力シート!CW106,入力シート!CZ106,入力シート!DC106,入力シート!DF106,入力シート!DI106,入力シート!DL106,入力シート!DO106,入力シート!DR106,入力シート!DU106,入力シート!DX106,入力シート!EA106)</f>
        <v>0</v>
      </c>
      <c r="U109" s="70" t="str">
        <f t="shared" si="21"/>
        <v>OK</v>
      </c>
      <c r="V109" s="66">
        <f>入力シート!O106</f>
        <v>0</v>
      </c>
      <c r="W109" s="74">
        <f>SUM(入力シート!BN106,入力シート!BQ106,入力シート!BT106,入力シート!BW106,入力シート!BZ106,入力シート!CC106,入力シート!CF106,入力シート!CI106,入力シート!CL106)</f>
        <v>0</v>
      </c>
      <c r="X109" s="70" t="str">
        <f t="shared" si="22"/>
        <v>OK</v>
      </c>
      <c r="Y109" s="66">
        <f>入力シート!BP106</f>
        <v>0</v>
      </c>
      <c r="Z109" s="66" t="str">
        <f>IF(ISERROR(入力シート!BO106/入力シート!$FQ106*100),"",入力シート!BO106/入力シート!$FQ106*100)</f>
        <v/>
      </c>
      <c r="AA109" s="70" t="str">
        <f t="shared" si="23"/>
        <v>OK</v>
      </c>
      <c r="AB109" s="66">
        <f>入力シート!BS106</f>
        <v>0</v>
      </c>
      <c r="AC109" s="66" t="str">
        <f>IF(ISERROR(入力シート!BR106/入力シート!$FQ106*100),"",入力シート!BR106/入力シート!$FQ106*100)</f>
        <v/>
      </c>
      <c r="AD109" s="70" t="str">
        <f t="shared" si="24"/>
        <v>OK</v>
      </c>
      <c r="AE109" s="66">
        <f>入力シート!BV106</f>
        <v>0</v>
      </c>
      <c r="AF109" s="66" t="str">
        <f>IF(ISERROR(入力シート!BU106/入力シート!$FQ106*100),"",入力シート!BU106/入力シート!$FQ106*100)</f>
        <v/>
      </c>
      <c r="AG109" s="70" t="str">
        <f t="shared" si="25"/>
        <v>OK</v>
      </c>
      <c r="AH109" s="66">
        <f>入力シート!BY106</f>
        <v>0</v>
      </c>
      <c r="AI109" s="66" t="str">
        <f>IF(ISERROR(入力シート!BX106/入力シート!$FQ106*100),"",入力シート!BX106/入力シート!$FQ106*100)</f>
        <v/>
      </c>
      <c r="AJ109" s="70" t="str">
        <f t="shared" si="26"/>
        <v>OK</v>
      </c>
      <c r="AK109" s="66">
        <f>入力シート!CB106</f>
        <v>0</v>
      </c>
      <c r="AL109" s="66" t="str">
        <f>IF(ISERROR(入力シート!CA106/入力シート!$FQ106*100),"",入力シート!CA106/入力シート!$FQ106*100)</f>
        <v/>
      </c>
      <c r="AM109" s="70" t="str">
        <f t="shared" si="27"/>
        <v>OK</v>
      </c>
      <c r="AN109" s="66">
        <f>入力シート!CE106</f>
        <v>0</v>
      </c>
      <c r="AO109" s="66" t="str">
        <f>IF(ISERROR(入力シート!CD106/入力シート!$FQ106*100),"",入力シート!CD106/入力シート!$FQ106*100)</f>
        <v/>
      </c>
      <c r="AP109" s="70" t="str">
        <f t="shared" si="28"/>
        <v>OK</v>
      </c>
      <c r="AQ109" s="66">
        <f>入力シート!CH106</f>
        <v>0</v>
      </c>
      <c r="AR109" s="66" t="str">
        <f>IF(ISERROR(入力シート!CG106/入力シート!$FQ106*100),"",入力シート!CG106/入力シート!$FQ106*100)</f>
        <v/>
      </c>
      <c r="AS109" s="70" t="str">
        <f t="shared" si="29"/>
        <v>OK</v>
      </c>
      <c r="AT109" s="66">
        <f>入力シート!CK106</f>
        <v>0</v>
      </c>
      <c r="AU109" s="66" t="str">
        <f>IF(ISERROR(入力シート!CJ106/入力シート!$FQ106*100),"",入力シート!CJ106/入力シート!$FQ106*100)</f>
        <v/>
      </c>
      <c r="AV109" s="70" t="str">
        <f t="shared" si="30"/>
        <v>OK</v>
      </c>
      <c r="AW109" s="66">
        <f>入力シート!CN106</f>
        <v>0</v>
      </c>
      <c r="AX109" s="66" t="str">
        <f>IF(ISERROR(入力シート!CM106/入力シート!$FQ106*100),"",入力シート!CM106/入力シート!$FQ106*100)</f>
        <v/>
      </c>
      <c r="AY109" s="70" t="str">
        <f t="shared" si="31"/>
        <v>OK</v>
      </c>
      <c r="AZ109" s="68">
        <f>入力シート!EC106</f>
        <v>0</v>
      </c>
      <c r="BA109" s="68">
        <f>入力シート!FU106</f>
        <v>0</v>
      </c>
    </row>
    <row r="110" spans="1:53" ht="17.25" x14ac:dyDescent="0.15">
      <c r="A110" s="66">
        <f>入力シート!B107</f>
        <v>0</v>
      </c>
      <c r="B110" s="67">
        <f t="shared" si="16"/>
        <v>0</v>
      </c>
      <c r="C110" s="68">
        <f>入力シート!FQ107</f>
        <v>0</v>
      </c>
      <c r="D110" s="66">
        <f>入力シート!X107/1000000</f>
        <v>0</v>
      </c>
      <c r="E110" s="68">
        <f>SUM(入力シート!BO107,入力シート!BR107,入力シート!BU107,入力シート!BX107,入力シート!CA107,入力シート!CD107,入力シート!CG107,入力シート!CJ107,入力シート!CM107)</f>
        <v>0</v>
      </c>
      <c r="F110" s="69"/>
      <c r="G110" s="70" t="str">
        <f t="shared" si="17"/>
        <v>OK</v>
      </c>
      <c r="H110" s="68">
        <f>入力シート!X107</f>
        <v>0</v>
      </c>
      <c r="I110" s="71">
        <f>SUM(入力シート!AB107,入力シート!AF107,入力シート!AJ107,入力シート!AN107,入力シート!AR107,入力シート!AV107,入力シート!AZ107,入力シート!BD107,入力シート!BH107,入力シート!BL107)</f>
        <v>0</v>
      </c>
      <c r="J110" s="72" t="str">
        <f t="shared" si="18"/>
        <v>OK</v>
      </c>
      <c r="K110" s="73">
        <f>入力シート!M107</f>
        <v>0</v>
      </c>
      <c r="L110" s="73">
        <f>COUNTA(入力シート!Z107,入力シート!AD107,入力シート!AH107,入力シート!AL107,入力シート!AP107,入力シート!AT107,入力シート!AX107,入力シート!BB107,入力シート!BF107,入力シート!BJ107)</f>
        <v>0</v>
      </c>
      <c r="M110" s="70" t="str">
        <f t="shared" si="19"/>
        <v>OK</v>
      </c>
      <c r="N110" s="66">
        <f>ROUNDDOWN(入力シート!X107/(入力シート!FQ107*1000000+999999)*100,0)</f>
        <v>0</v>
      </c>
      <c r="O110" s="66">
        <f>入力シート!Y107</f>
        <v>0</v>
      </c>
      <c r="P110" s="66" t="str">
        <f>IF(ISERROR(ROUNDUP(入力シート!X107/(入力シート!FQ107*1000000)*100,0)),"",ROUNDUP(入力シート!X107/(入力シート!FQ107*1000000)*100,0))</f>
        <v/>
      </c>
      <c r="Q110" s="70" t="str">
        <f t="shared" si="20"/>
        <v>OK</v>
      </c>
      <c r="R110" s="68">
        <f>入力シート!EC107</f>
        <v>0</v>
      </c>
      <c r="S110" s="68">
        <f>SUM(入力シート!CO107,入力シート!CQ107,入力シート!CU107,入力シート!CW107,入力シート!CZ107,入力シート!DC107,入力シート!DF107,入力シート!DI107,入力シート!DL107,入力シート!DO107,入力シート!DR107,入力シート!DU107,入力シート!DX107,入力シート!EA107)</f>
        <v>0</v>
      </c>
      <c r="T110" s="66">
        <f>COUNTA(入力シート!CO107,入力シート!CQ107,入力シート!CS107,入力シート!CU107,入力シート!CW107,入力シート!CZ107,入力シート!DC107,入力シート!DF107,入力シート!DI107,入力シート!DL107,入力シート!DO107,入力シート!DR107,入力シート!DU107,入力シート!DX107,入力シート!EA107)</f>
        <v>0</v>
      </c>
      <c r="U110" s="70" t="str">
        <f t="shared" si="21"/>
        <v>OK</v>
      </c>
      <c r="V110" s="66">
        <f>入力シート!O107</f>
        <v>0</v>
      </c>
      <c r="W110" s="74">
        <f>SUM(入力シート!BN107,入力シート!BQ107,入力シート!BT107,入力シート!BW107,入力シート!BZ107,入力シート!CC107,入力シート!CF107,入力シート!CI107,入力シート!CL107)</f>
        <v>0</v>
      </c>
      <c r="X110" s="70" t="str">
        <f t="shared" si="22"/>
        <v>OK</v>
      </c>
      <c r="Y110" s="66">
        <f>入力シート!BP107</f>
        <v>0</v>
      </c>
      <c r="Z110" s="66" t="str">
        <f>IF(ISERROR(入力シート!BO107/入力シート!$FQ107*100),"",入力シート!BO107/入力シート!$FQ107*100)</f>
        <v/>
      </c>
      <c r="AA110" s="70" t="str">
        <f t="shared" si="23"/>
        <v>OK</v>
      </c>
      <c r="AB110" s="66">
        <f>入力シート!BS107</f>
        <v>0</v>
      </c>
      <c r="AC110" s="66" t="str">
        <f>IF(ISERROR(入力シート!BR107/入力シート!$FQ107*100),"",入力シート!BR107/入力シート!$FQ107*100)</f>
        <v/>
      </c>
      <c r="AD110" s="70" t="str">
        <f t="shared" si="24"/>
        <v>OK</v>
      </c>
      <c r="AE110" s="66">
        <f>入力シート!BV107</f>
        <v>0</v>
      </c>
      <c r="AF110" s="66" t="str">
        <f>IF(ISERROR(入力シート!BU107/入力シート!$FQ107*100),"",入力シート!BU107/入力シート!$FQ107*100)</f>
        <v/>
      </c>
      <c r="AG110" s="70" t="str">
        <f t="shared" si="25"/>
        <v>OK</v>
      </c>
      <c r="AH110" s="66">
        <f>入力シート!BY107</f>
        <v>0</v>
      </c>
      <c r="AI110" s="66" t="str">
        <f>IF(ISERROR(入力シート!BX107/入力シート!$FQ107*100),"",入力シート!BX107/入力シート!$FQ107*100)</f>
        <v/>
      </c>
      <c r="AJ110" s="70" t="str">
        <f t="shared" si="26"/>
        <v>OK</v>
      </c>
      <c r="AK110" s="66">
        <f>入力シート!CB107</f>
        <v>0</v>
      </c>
      <c r="AL110" s="66" t="str">
        <f>IF(ISERROR(入力シート!CA107/入力シート!$FQ107*100),"",入力シート!CA107/入力シート!$FQ107*100)</f>
        <v/>
      </c>
      <c r="AM110" s="70" t="str">
        <f t="shared" si="27"/>
        <v>OK</v>
      </c>
      <c r="AN110" s="66">
        <f>入力シート!CE107</f>
        <v>0</v>
      </c>
      <c r="AO110" s="66" t="str">
        <f>IF(ISERROR(入力シート!CD107/入力シート!$FQ107*100),"",入力シート!CD107/入力シート!$FQ107*100)</f>
        <v/>
      </c>
      <c r="AP110" s="70" t="str">
        <f t="shared" si="28"/>
        <v>OK</v>
      </c>
      <c r="AQ110" s="66">
        <f>入力シート!CH107</f>
        <v>0</v>
      </c>
      <c r="AR110" s="66" t="str">
        <f>IF(ISERROR(入力シート!CG107/入力シート!$FQ107*100),"",入力シート!CG107/入力シート!$FQ107*100)</f>
        <v/>
      </c>
      <c r="AS110" s="70" t="str">
        <f t="shared" si="29"/>
        <v>OK</v>
      </c>
      <c r="AT110" s="66">
        <f>入力シート!CK107</f>
        <v>0</v>
      </c>
      <c r="AU110" s="66" t="str">
        <f>IF(ISERROR(入力シート!CJ107/入力シート!$FQ107*100),"",入力シート!CJ107/入力シート!$FQ107*100)</f>
        <v/>
      </c>
      <c r="AV110" s="70" t="str">
        <f t="shared" si="30"/>
        <v>OK</v>
      </c>
      <c r="AW110" s="66">
        <f>入力シート!CN107</f>
        <v>0</v>
      </c>
      <c r="AX110" s="66" t="str">
        <f>IF(ISERROR(入力シート!CM107/入力シート!$FQ107*100),"",入力シート!CM107/入力シート!$FQ107*100)</f>
        <v/>
      </c>
      <c r="AY110" s="70" t="str">
        <f t="shared" si="31"/>
        <v>OK</v>
      </c>
      <c r="AZ110" s="68">
        <f>入力シート!EC107</f>
        <v>0</v>
      </c>
      <c r="BA110" s="68">
        <f>入力シート!FU107</f>
        <v>0</v>
      </c>
    </row>
    <row r="111" spans="1:53" x14ac:dyDescent="0.15">
      <c r="F111" s="77"/>
    </row>
    <row r="112" spans="1:53" x14ac:dyDescent="0.15">
      <c r="F112" s="77"/>
    </row>
  </sheetData>
  <mergeCells count="39">
    <mergeCell ref="B8:E8"/>
    <mergeCell ref="F8:F10"/>
    <mergeCell ref="G8:I8"/>
    <mergeCell ref="J8:L8"/>
    <mergeCell ref="M8:P8"/>
    <mergeCell ref="B1:B3"/>
    <mergeCell ref="A2:A3"/>
    <mergeCell ref="G6:I7"/>
    <mergeCell ref="J6:L7"/>
    <mergeCell ref="AY6:BA7"/>
    <mergeCell ref="AY8:BA8"/>
    <mergeCell ref="Q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J9:AL9"/>
    <mergeCell ref="A9:A10"/>
    <mergeCell ref="B9:E9"/>
    <mergeCell ref="G9:I9"/>
    <mergeCell ref="J9:L9"/>
    <mergeCell ref="M9:P9"/>
    <mergeCell ref="Q9:T9"/>
    <mergeCell ref="U9:W9"/>
    <mergeCell ref="X9:Z9"/>
    <mergeCell ref="AA9:AC9"/>
    <mergeCell ref="AD9:AF9"/>
    <mergeCell ref="AG9:AI9"/>
    <mergeCell ref="AM9:AO9"/>
    <mergeCell ref="AP9:AR9"/>
    <mergeCell ref="AS9:AU9"/>
    <mergeCell ref="AV9:AX9"/>
    <mergeCell ref="AY9:BA9"/>
  </mergeCells>
  <phoneticPr fontId="1"/>
  <conditionalFormatting sqref="G11:G110">
    <cfRule type="containsText" dxfId="17" priority="18" operator="containsText" text="NG">
      <formula>NOT(ISERROR(SEARCH("NG",G11)))</formula>
    </cfRule>
  </conditionalFormatting>
  <conditionalFormatting sqref="J11:J110">
    <cfRule type="containsText" dxfId="16" priority="17" operator="containsText" text="NG">
      <formula>NOT(ISERROR(SEARCH("NG",J11)))</formula>
    </cfRule>
  </conditionalFormatting>
  <conditionalFormatting sqref="M11:M110">
    <cfRule type="containsText" dxfId="15" priority="16" operator="containsText" text="NG">
      <formula>NOT(ISERROR(SEARCH("NG",M11)))</formula>
    </cfRule>
  </conditionalFormatting>
  <conditionalFormatting sqref="Q11:Q110">
    <cfRule type="containsText" dxfId="14" priority="15" operator="containsText" text="NG">
      <formula>NOT(ISERROR(SEARCH("NG",Q11)))</formula>
    </cfRule>
  </conditionalFormatting>
  <conditionalFormatting sqref="U11:U110">
    <cfRule type="containsText" dxfId="13" priority="14" operator="containsText" text="NG">
      <formula>NOT(ISERROR(SEARCH("NG",U11)))</formula>
    </cfRule>
  </conditionalFormatting>
  <conditionalFormatting sqref="AY11:AY110">
    <cfRule type="containsText" dxfId="12" priority="10" operator="containsText" text="NG">
      <formula>NOT(ISERROR(SEARCH("NG",AY11)))</formula>
    </cfRule>
  </conditionalFormatting>
  <conditionalFormatting sqref="X11:X110">
    <cfRule type="containsText" dxfId="11" priority="13" operator="containsText" text="NG">
      <formula>NOT(ISERROR(SEARCH("NG",X11)))</formula>
    </cfRule>
  </conditionalFormatting>
  <conditionalFormatting sqref="AA11:AA110 AG11:AG110 AM11:AM110 AS11:AS110">
    <cfRule type="containsText" dxfId="10" priority="12" operator="containsText" text="NG">
      <formula>NOT(ISERROR(SEARCH("NG",AA11)))</formula>
    </cfRule>
  </conditionalFormatting>
  <conditionalFormatting sqref="AD11:AD110 AJ11:AJ110 AP11:AP110 AV11:AV110">
    <cfRule type="containsText" dxfId="9" priority="11" operator="containsText" text="NG">
      <formula>NOT(ISERROR(SEARCH("NG",AD11)))</formula>
    </cfRule>
  </conditionalFormatting>
  <conditionalFormatting sqref="F7">
    <cfRule type="cellIs" dxfId="8" priority="9" stopIfTrue="1" operator="greaterThanOrEqual">
      <formula>1</formula>
    </cfRule>
  </conditionalFormatting>
  <conditionalFormatting sqref="B1">
    <cfRule type="containsText" dxfId="7" priority="7" operator="containsText" text="未完了">
      <formula>NOT(ISERROR(SEARCH("未完了",B1)))</formula>
    </cfRule>
    <cfRule type="containsText" dxfId="6" priority="8" operator="containsText" text="入力完了">
      <formula>NOT(ISERROR(SEARCH("入力完了",B1)))</formula>
    </cfRule>
  </conditionalFormatting>
  <conditionalFormatting sqref="E2">
    <cfRule type="cellIs" dxfId="5" priority="6" stopIfTrue="1" operator="greaterThanOrEqual">
      <formula>1</formula>
    </cfRule>
  </conditionalFormatting>
  <conditionalFormatting sqref="E3:E5">
    <cfRule type="cellIs" dxfId="4" priority="5" stopIfTrue="1" operator="greaterThanOrEqual">
      <formula>1</formula>
    </cfRule>
  </conditionalFormatting>
  <conditionalFormatting sqref="A2">
    <cfRule type="containsText" dxfId="3" priority="3" operator="containsText" text="未完了">
      <formula>NOT(ISERROR(SEARCH("未完了",A2)))</formula>
    </cfRule>
    <cfRule type="containsText" dxfId="2" priority="4" operator="containsText" text="入力完了">
      <formula>NOT(ISERROR(SEARCH("入力完了",A2)))</formula>
    </cfRule>
  </conditionalFormatting>
  <conditionalFormatting sqref="C2">
    <cfRule type="cellIs" dxfId="1" priority="2" stopIfTrue="1" operator="greaterThanOrEqual">
      <formula>1</formula>
    </cfRule>
  </conditionalFormatting>
  <conditionalFormatting sqref="C3">
    <cfRule type="cellIs" dxfId="0" priority="1" stopIfTrue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12406"/>
  <sheetViews>
    <sheetView showZeros="0" view="pageBreakPreview" zoomScaleNormal="85" zoomScaleSheetLayoutView="100" workbookViewId="0">
      <selection activeCell="Y5" sqref="Y5"/>
    </sheetView>
  </sheetViews>
  <sheetFormatPr defaultColWidth="9" defaultRowHeight="13.5" x14ac:dyDescent="0.15"/>
  <cols>
    <col min="1" max="17" width="4.5" style="54" customWidth="1"/>
    <col min="18" max="18" width="6.625" style="54" customWidth="1"/>
    <col min="19" max="19" width="4.5" style="54" customWidth="1"/>
    <col min="20" max="20" width="3.125" style="54" customWidth="1"/>
    <col min="21" max="16384" width="9" style="54"/>
  </cols>
  <sheetData>
    <row r="1" spans="1:21" ht="18" customHeight="1" x14ac:dyDescent="0.15">
      <c r="A1" s="85" t="s">
        <v>743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</row>
    <row r="2" spans="1:21" ht="38.25" customHeight="1" x14ac:dyDescent="0.15">
      <c r="A2" s="138" t="s">
        <v>412</v>
      </c>
      <c r="B2" s="139"/>
      <c r="C2" s="139"/>
      <c r="D2" s="139"/>
      <c r="E2" s="140">
        <f>入力シート!$B$8</f>
        <v>0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87"/>
    </row>
    <row r="3" spans="1:21" ht="23.25" customHeight="1" x14ac:dyDescent="0.15">
      <c r="A3" s="141" t="s">
        <v>1</v>
      </c>
      <c r="B3" s="142"/>
      <c r="C3" s="142"/>
      <c r="D3" s="142"/>
      <c r="E3" s="145" t="s">
        <v>148</v>
      </c>
      <c r="F3" s="145"/>
      <c r="G3" s="145"/>
      <c r="H3" s="145"/>
      <c r="I3" s="145"/>
      <c r="J3" s="145" t="s">
        <v>149</v>
      </c>
      <c r="K3" s="145"/>
      <c r="L3" s="145"/>
      <c r="M3" s="145"/>
      <c r="N3" s="145"/>
      <c r="O3" s="145"/>
      <c r="P3" s="145"/>
      <c r="Q3" s="145"/>
      <c r="R3" s="145"/>
      <c r="S3" s="145"/>
      <c r="T3" s="87"/>
    </row>
    <row r="4" spans="1:21" ht="55.5" customHeight="1" x14ac:dyDescent="0.15">
      <c r="A4" s="143"/>
      <c r="B4" s="144"/>
      <c r="C4" s="144"/>
      <c r="D4" s="144"/>
      <c r="E4" s="140">
        <f>入力シート!$C$8</f>
        <v>0</v>
      </c>
      <c r="F4" s="140"/>
      <c r="G4" s="140"/>
      <c r="H4" s="140"/>
      <c r="I4" s="140"/>
      <c r="J4" s="140">
        <f>入力シート!$D$8</f>
        <v>0</v>
      </c>
      <c r="K4" s="140"/>
      <c r="L4" s="140"/>
      <c r="M4" s="140"/>
      <c r="N4" s="140"/>
      <c r="O4" s="140"/>
      <c r="P4" s="140"/>
      <c r="Q4" s="140"/>
      <c r="R4" s="140"/>
      <c r="S4" s="140"/>
      <c r="T4" s="87"/>
    </row>
    <row r="5" spans="1:21" ht="45" customHeight="1" x14ac:dyDescent="0.15">
      <c r="A5" s="138" t="s">
        <v>2</v>
      </c>
      <c r="B5" s="139"/>
      <c r="C5" s="139"/>
      <c r="D5" s="139"/>
      <c r="E5" s="138">
        <f>入力シート!$E$8</f>
        <v>0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48"/>
      <c r="T5" s="87"/>
    </row>
    <row r="6" spans="1:21" ht="42" customHeight="1" x14ac:dyDescent="0.15">
      <c r="A6" s="138" t="s">
        <v>3</v>
      </c>
      <c r="B6" s="139"/>
      <c r="C6" s="139"/>
      <c r="D6" s="139"/>
      <c r="E6" s="157">
        <f>入力シート!$F$8</f>
        <v>0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87"/>
    </row>
    <row r="7" spans="1:21" ht="26.25" customHeight="1" x14ac:dyDescent="0.15">
      <c r="A7" s="141" t="s">
        <v>4</v>
      </c>
      <c r="B7" s="142"/>
      <c r="C7" s="142"/>
      <c r="D7" s="142"/>
      <c r="E7" s="145" t="s">
        <v>5</v>
      </c>
      <c r="F7" s="145"/>
      <c r="G7" s="145"/>
      <c r="H7" s="145"/>
      <c r="I7" s="145"/>
      <c r="J7" s="145"/>
      <c r="K7" s="145"/>
      <c r="L7" s="145"/>
      <c r="M7" s="145" t="s">
        <v>6</v>
      </c>
      <c r="N7" s="145"/>
      <c r="O7" s="145"/>
      <c r="P7" s="145"/>
      <c r="Q7" s="145"/>
      <c r="R7" s="145"/>
      <c r="S7" s="145"/>
      <c r="T7" s="87"/>
    </row>
    <row r="8" spans="1:21" ht="37.5" customHeight="1" x14ac:dyDescent="0.15">
      <c r="A8" s="143"/>
      <c r="B8" s="144"/>
      <c r="C8" s="144"/>
      <c r="D8" s="144"/>
      <c r="E8" s="145">
        <f>入力シート!$G$8</f>
        <v>0</v>
      </c>
      <c r="F8" s="145"/>
      <c r="G8" s="145"/>
      <c r="H8" s="145"/>
      <c r="I8" s="145"/>
      <c r="J8" s="145"/>
      <c r="K8" s="145"/>
      <c r="L8" s="145"/>
      <c r="M8" s="145">
        <f>入力シート!$H$8</f>
        <v>0</v>
      </c>
      <c r="N8" s="145"/>
      <c r="O8" s="145"/>
      <c r="P8" s="145"/>
      <c r="Q8" s="145"/>
      <c r="R8" s="145"/>
      <c r="S8" s="145"/>
      <c r="T8" s="87"/>
    </row>
    <row r="9" spans="1:21" ht="38.25" customHeight="1" x14ac:dyDescent="0.15">
      <c r="A9" s="140" t="s">
        <v>7</v>
      </c>
      <c r="B9" s="140"/>
      <c r="C9" s="140"/>
      <c r="D9" s="140"/>
      <c r="E9" s="138">
        <f>入力シート!$I$8</f>
        <v>0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48"/>
      <c r="T9" s="87"/>
    </row>
    <row r="10" spans="1:21" ht="59.25" customHeight="1" x14ac:dyDescent="0.15">
      <c r="A10" s="140" t="s">
        <v>8</v>
      </c>
      <c r="B10" s="140"/>
      <c r="C10" s="140"/>
      <c r="D10" s="140"/>
      <c r="E10" s="138">
        <f>入力シート!$J$8</f>
        <v>0</v>
      </c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8"/>
      <c r="T10" s="87"/>
    </row>
    <row r="11" spans="1:21" ht="55.5" customHeight="1" x14ac:dyDescent="0.15">
      <c r="A11" s="140" t="s">
        <v>9</v>
      </c>
      <c r="B11" s="140"/>
      <c r="C11" s="140"/>
      <c r="D11" s="140"/>
      <c r="E11" s="138">
        <f>入力シート!$K$8</f>
        <v>0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48"/>
      <c r="T11" s="87"/>
    </row>
    <row r="12" spans="1:21" ht="41.25" customHeight="1" x14ac:dyDescent="0.15">
      <c r="A12" s="140" t="s">
        <v>10</v>
      </c>
      <c r="B12" s="140"/>
      <c r="C12" s="140"/>
      <c r="D12" s="140"/>
      <c r="E12" s="138">
        <f>入力シート!$L$8</f>
        <v>0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8"/>
      <c r="T12" s="87"/>
    </row>
    <row r="13" spans="1:21" ht="23.25" customHeight="1" x14ac:dyDescent="0.15">
      <c r="A13" s="140" t="s">
        <v>11</v>
      </c>
      <c r="B13" s="140"/>
      <c r="C13" s="140"/>
      <c r="D13" s="140"/>
      <c r="E13" s="155" t="s">
        <v>12</v>
      </c>
      <c r="F13" s="155"/>
      <c r="G13" s="155"/>
      <c r="H13" s="155"/>
      <c r="I13" s="155"/>
      <c r="J13" s="155"/>
      <c r="K13" s="155"/>
      <c r="L13" s="156"/>
      <c r="M13" s="154" t="s">
        <v>13</v>
      </c>
      <c r="N13" s="155"/>
      <c r="O13" s="155"/>
      <c r="P13" s="155"/>
      <c r="Q13" s="155"/>
      <c r="R13" s="155"/>
      <c r="S13" s="156"/>
      <c r="T13" s="87"/>
    </row>
    <row r="14" spans="1:21" ht="23.25" customHeight="1" x14ac:dyDescent="0.15">
      <c r="A14" s="140"/>
      <c r="B14" s="140"/>
      <c r="C14" s="140"/>
      <c r="D14" s="140"/>
      <c r="E14" s="141" t="s">
        <v>14</v>
      </c>
      <c r="F14" s="139"/>
      <c r="G14" s="139"/>
      <c r="H14" s="139"/>
      <c r="I14" s="139"/>
      <c r="J14" s="139"/>
      <c r="K14" s="139"/>
      <c r="L14" s="148"/>
      <c r="M14" s="146">
        <f>入力シート!$M$8</f>
        <v>0</v>
      </c>
      <c r="N14" s="147"/>
      <c r="O14" s="147"/>
      <c r="P14" s="147"/>
      <c r="Q14" s="147"/>
      <c r="R14" s="147"/>
      <c r="S14" s="88" t="s">
        <v>15</v>
      </c>
      <c r="T14" s="87"/>
    </row>
    <row r="15" spans="1:21" ht="23.25" customHeight="1" x14ac:dyDescent="0.15">
      <c r="A15" s="140"/>
      <c r="B15" s="140"/>
      <c r="C15" s="140"/>
      <c r="D15" s="140"/>
      <c r="E15" s="89"/>
      <c r="F15" s="138" t="s">
        <v>16</v>
      </c>
      <c r="G15" s="139"/>
      <c r="H15" s="139"/>
      <c r="I15" s="139"/>
      <c r="J15" s="139"/>
      <c r="K15" s="139"/>
      <c r="L15" s="148"/>
      <c r="M15" s="146">
        <f>入力シート!$N$8</f>
        <v>0</v>
      </c>
      <c r="N15" s="147"/>
      <c r="O15" s="147"/>
      <c r="P15" s="147"/>
      <c r="Q15" s="147"/>
      <c r="R15" s="147"/>
      <c r="S15" s="88" t="s">
        <v>15</v>
      </c>
      <c r="T15" s="87"/>
    </row>
    <row r="16" spans="1:21" ht="23.25" customHeight="1" x14ac:dyDescent="0.15">
      <c r="A16" s="140"/>
      <c r="B16" s="140"/>
      <c r="C16" s="140"/>
      <c r="D16" s="140"/>
      <c r="E16" s="141" t="s">
        <v>17</v>
      </c>
      <c r="F16" s="139"/>
      <c r="G16" s="139"/>
      <c r="H16" s="139"/>
      <c r="I16" s="139"/>
      <c r="J16" s="139"/>
      <c r="K16" s="139"/>
      <c r="L16" s="148"/>
      <c r="M16" s="146">
        <f>入力シート!$O$8</f>
        <v>0</v>
      </c>
      <c r="N16" s="147"/>
      <c r="O16" s="147"/>
      <c r="P16" s="147"/>
      <c r="Q16" s="147"/>
      <c r="R16" s="147"/>
      <c r="S16" s="88" t="s">
        <v>15</v>
      </c>
      <c r="T16" s="87"/>
    </row>
    <row r="17" spans="1:20" ht="23.25" customHeight="1" x14ac:dyDescent="0.15">
      <c r="A17" s="140"/>
      <c r="B17" s="140"/>
      <c r="C17" s="140"/>
      <c r="D17" s="140"/>
      <c r="E17" s="89"/>
      <c r="F17" s="138" t="s">
        <v>16</v>
      </c>
      <c r="G17" s="139"/>
      <c r="H17" s="139"/>
      <c r="I17" s="139"/>
      <c r="J17" s="139"/>
      <c r="K17" s="139"/>
      <c r="L17" s="148"/>
      <c r="M17" s="146">
        <f>入力シート!$P$8</f>
        <v>0</v>
      </c>
      <c r="N17" s="147"/>
      <c r="O17" s="147"/>
      <c r="P17" s="147"/>
      <c r="Q17" s="147"/>
      <c r="R17" s="147"/>
      <c r="S17" s="88" t="s">
        <v>15</v>
      </c>
      <c r="T17" s="87"/>
    </row>
    <row r="18" spans="1:20" ht="23.25" customHeight="1" x14ac:dyDescent="0.15">
      <c r="A18" s="140"/>
      <c r="B18" s="140"/>
      <c r="C18" s="140"/>
      <c r="D18" s="140"/>
      <c r="E18" s="138" t="s">
        <v>18</v>
      </c>
      <c r="F18" s="139"/>
      <c r="G18" s="139"/>
      <c r="H18" s="139"/>
      <c r="I18" s="139"/>
      <c r="J18" s="139"/>
      <c r="K18" s="139"/>
      <c r="L18" s="148"/>
      <c r="M18" s="146">
        <f>入力シート!$Q$8</f>
        <v>0</v>
      </c>
      <c r="N18" s="147"/>
      <c r="O18" s="147"/>
      <c r="P18" s="147"/>
      <c r="Q18" s="147"/>
      <c r="R18" s="147"/>
      <c r="S18" s="88" t="s">
        <v>15</v>
      </c>
      <c r="T18" s="87"/>
    </row>
    <row r="19" spans="1:20" ht="23.25" customHeight="1" x14ac:dyDescent="0.15">
      <c r="A19" s="141" t="s">
        <v>19</v>
      </c>
      <c r="B19" s="142"/>
      <c r="C19" s="142"/>
      <c r="D19" s="149"/>
      <c r="E19" s="154" t="s">
        <v>20</v>
      </c>
      <c r="F19" s="155"/>
      <c r="G19" s="155"/>
      <c r="H19" s="155"/>
      <c r="I19" s="155"/>
      <c r="J19" s="155"/>
      <c r="K19" s="156"/>
      <c r="L19" s="154" t="s">
        <v>21</v>
      </c>
      <c r="M19" s="155"/>
      <c r="N19" s="155"/>
      <c r="O19" s="155"/>
      <c r="P19" s="155"/>
      <c r="Q19" s="155"/>
      <c r="R19" s="155"/>
      <c r="S19" s="156"/>
      <c r="T19" s="87"/>
    </row>
    <row r="20" spans="1:20" ht="30" customHeight="1" x14ac:dyDescent="0.15">
      <c r="A20" s="150"/>
      <c r="B20" s="151"/>
      <c r="C20" s="151"/>
      <c r="D20" s="152"/>
      <c r="E20" s="90">
        <v>1</v>
      </c>
      <c r="F20" s="138">
        <f>入力シート!$R$8</f>
        <v>0</v>
      </c>
      <c r="G20" s="139"/>
      <c r="H20" s="139"/>
      <c r="I20" s="139"/>
      <c r="J20" s="139"/>
      <c r="K20" s="148"/>
      <c r="L20" s="146">
        <f>入力シート!$S$8</f>
        <v>0</v>
      </c>
      <c r="M20" s="147"/>
      <c r="N20" s="147"/>
      <c r="O20" s="147"/>
      <c r="P20" s="147"/>
      <c r="Q20" s="147"/>
      <c r="R20" s="147"/>
      <c r="S20" s="88" t="s">
        <v>22</v>
      </c>
      <c r="T20" s="87"/>
    </row>
    <row r="21" spans="1:20" ht="30" customHeight="1" x14ac:dyDescent="0.15">
      <c r="A21" s="150"/>
      <c r="B21" s="151"/>
      <c r="C21" s="151"/>
      <c r="D21" s="152"/>
      <c r="E21" s="90">
        <v>2</v>
      </c>
      <c r="F21" s="138">
        <f>入力シート!$T$8</f>
        <v>0</v>
      </c>
      <c r="G21" s="139"/>
      <c r="H21" s="139"/>
      <c r="I21" s="139"/>
      <c r="J21" s="139"/>
      <c r="K21" s="148"/>
      <c r="L21" s="146">
        <f>入力シート!$U$8</f>
        <v>0</v>
      </c>
      <c r="M21" s="147"/>
      <c r="N21" s="147"/>
      <c r="O21" s="147"/>
      <c r="P21" s="147"/>
      <c r="Q21" s="147"/>
      <c r="R21" s="147"/>
      <c r="S21" s="88" t="s">
        <v>22</v>
      </c>
      <c r="T21" s="87"/>
    </row>
    <row r="22" spans="1:20" ht="30" customHeight="1" x14ac:dyDescent="0.15">
      <c r="A22" s="143"/>
      <c r="B22" s="144"/>
      <c r="C22" s="144"/>
      <c r="D22" s="153"/>
      <c r="E22" s="90">
        <v>3</v>
      </c>
      <c r="F22" s="138">
        <f>入力シート!$V$8</f>
        <v>0</v>
      </c>
      <c r="G22" s="139"/>
      <c r="H22" s="139"/>
      <c r="I22" s="139"/>
      <c r="J22" s="139"/>
      <c r="K22" s="148"/>
      <c r="L22" s="146">
        <f>入力シート!$W$8</f>
        <v>0</v>
      </c>
      <c r="M22" s="147"/>
      <c r="N22" s="147"/>
      <c r="O22" s="147"/>
      <c r="P22" s="147"/>
      <c r="Q22" s="147"/>
      <c r="R22" s="147"/>
      <c r="S22" s="88" t="s">
        <v>22</v>
      </c>
      <c r="T22" s="87"/>
    </row>
    <row r="23" spans="1:20" ht="23.25" customHeight="1" x14ac:dyDescent="0.15">
      <c r="A23" s="141" t="s">
        <v>23</v>
      </c>
      <c r="B23" s="142"/>
      <c r="C23" s="142"/>
      <c r="D23" s="142"/>
      <c r="E23" s="140" t="s">
        <v>24</v>
      </c>
      <c r="F23" s="140"/>
      <c r="G23" s="140"/>
      <c r="H23" s="140"/>
      <c r="I23" s="140"/>
      <c r="J23" s="140"/>
      <c r="K23" s="140"/>
      <c r="L23" s="158">
        <f>入力シート!$X$8</f>
        <v>0</v>
      </c>
      <c r="M23" s="147"/>
      <c r="N23" s="147"/>
      <c r="O23" s="147"/>
      <c r="P23" s="147"/>
      <c r="Q23" s="147"/>
      <c r="R23" s="147"/>
      <c r="S23" s="88" t="s">
        <v>413</v>
      </c>
      <c r="T23" s="87"/>
    </row>
    <row r="24" spans="1:20" ht="23.25" customHeight="1" x14ac:dyDescent="0.15">
      <c r="A24" s="143"/>
      <c r="B24" s="144"/>
      <c r="C24" s="144"/>
      <c r="D24" s="144"/>
      <c r="E24" s="140" t="s">
        <v>21</v>
      </c>
      <c r="F24" s="140"/>
      <c r="G24" s="140"/>
      <c r="H24" s="140"/>
      <c r="I24" s="140"/>
      <c r="J24" s="140"/>
      <c r="K24" s="140"/>
      <c r="L24" s="146">
        <f>入力シート!$Y$8</f>
        <v>0</v>
      </c>
      <c r="M24" s="147"/>
      <c r="N24" s="147"/>
      <c r="O24" s="147"/>
      <c r="P24" s="147"/>
      <c r="Q24" s="147"/>
      <c r="R24" s="147"/>
      <c r="S24" s="88" t="s">
        <v>22</v>
      </c>
      <c r="T24" s="87"/>
    </row>
    <row r="25" spans="1:20" ht="18.75" customHeight="1" x14ac:dyDescent="0.15">
      <c r="A25" s="141" t="s">
        <v>25</v>
      </c>
      <c r="B25" s="142"/>
      <c r="C25" s="142"/>
      <c r="D25" s="149"/>
      <c r="E25" s="145">
        <v>1</v>
      </c>
      <c r="F25" s="140" t="s">
        <v>26</v>
      </c>
      <c r="G25" s="140"/>
      <c r="H25" s="140"/>
      <c r="I25" s="140"/>
      <c r="J25" s="140"/>
      <c r="K25" s="140"/>
      <c r="L25" s="154">
        <f>入力シート!$Z$8</f>
        <v>0</v>
      </c>
      <c r="M25" s="155"/>
      <c r="N25" s="155"/>
      <c r="O25" s="155"/>
      <c r="P25" s="155"/>
      <c r="Q25" s="155"/>
      <c r="R25" s="155"/>
      <c r="S25" s="156"/>
      <c r="T25" s="87"/>
    </row>
    <row r="26" spans="1:20" ht="18.75" customHeight="1" x14ac:dyDescent="0.15">
      <c r="A26" s="150"/>
      <c r="B26" s="151"/>
      <c r="C26" s="151"/>
      <c r="D26" s="152"/>
      <c r="E26" s="145"/>
      <c r="F26" s="140" t="s">
        <v>27</v>
      </c>
      <c r="G26" s="140"/>
      <c r="H26" s="140"/>
      <c r="I26" s="140"/>
      <c r="J26" s="140"/>
      <c r="K26" s="140"/>
      <c r="L26" s="154">
        <f>入力シート!AA$8</f>
        <v>0</v>
      </c>
      <c r="M26" s="155"/>
      <c r="N26" s="155"/>
      <c r="O26" s="155"/>
      <c r="P26" s="155"/>
      <c r="Q26" s="155"/>
      <c r="R26" s="155"/>
      <c r="S26" s="156"/>
      <c r="T26" s="87"/>
    </row>
    <row r="27" spans="1:20" ht="18.75" customHeight="1" x14ac:dyDescent="0.15">
      <c r="A27" s="150"/>
      <c r="B27" s="151"/>
      <c r="C27" s="151"/>
      <c r="D27" s="152"/>
      <c r="E27" s="145"/>
      <c r="F27" s="140" t="s">
        <v>24</v>
      </c>
      <c r="G27" s="140"/>
      <c r="H27" s="140"/>
      <c r="I27" s="140"/>
      <c r="J27" s="140"/>
      <c r="K27" s="140"/>
      <c r="L27" s="158">
        <f>入力シート!$AB$8</f>
        <v>0</v>
      </c>
      <c r="M27" s="147"/>
      <c r="N27" s="147"/>
      <c r="O27" s="147"/>
      <c r="P27" s="147"/>
      <c r="Q27" s="147"/>
      <c r="R27" s="147"/>
      <c r="S27" s="88" t="s">
        <v>28</v>
      </c>
      <c r="T27" s="87"/>
    </row>
    <row r="28" spans="1:20" ht="32.25" customHeight="1" x14ac:dyDescent="0.15">
      <c r="A28" s="150"/>
      <c r="B28" s="151"/>
      <c r="C28" s="151"/>
      <c r="D28" s="152"/>
      <c r="E28" s="145"/>
      <c r="F28" s="140" t="s">
        <v>29</v>
      </c>
      <c r="G28" s="140"/>
      <c r="H28" s="140"/>
      <c r="I28" s="140"/>
      <c r="J28" s="140"/>
      <c r="K28" s="140"/>
      <c r="L28" s="158">
        <f>入力シート!$AC$8</f>
        <v>0</v>
      </c>
      <c r="M28" s="147"/>
      <c r="N28" s="147"/>
      <c r="O28" s="147"/>
      <c r="P28" s="147"/>
      <c r="Q28" s="147"/>
      <c r="R28" s="147"/>
      <c r="S28" s="88" t="s">
        <v>28</v>
      </c>
      <c r="T28" s="87"/>
    </row>
    <row r="29" spans="1:20" ht="18.75" customHeight="1" x14ac:dyDescent="0.15">
      <c r="A29" s="150"/>
      <c r="B29" s="151"/>
      <c r="C29" s="151"/>
      <c r="D29" s="152"/>
      <c r="E29" s="145">
        <v>2</v>
      </c>
      <c r="F29" s="140" t="s">
        <v>26</v>
      </c>
      <c r="G29" s="140"/>
      <c r="H29" s="140"/>
      <c r="I29" s="140"/>
      <c r="J29" s="140"/>
      <c r="K29" s="140"/>
      <c r="L29" s="154">
        <f>入力シート!$AD$8</f>
        <v>0</v>
      </c>
      <c r="M29" s="155"/>
      <c r="N29" s="155"/>
      <c r="O29" s="155"/>
      <c r="P29" s="155"/>
      <c r="Q29" s="155"/>
      <c r="R29" s="155"/>
      <c r="S29" s="156"/>
      <c r="T29" s="87"/>
    </row>
    <row r="30" spans="1:20" ht="18.75" customHeight="1" x14ac:dyDescent="0.15">
      <c r="A30" s="150"/>
      <c r="B30" s="151"/>
      <c r="C30" s="151"/>
      <c r="D30" s="152"/>
      <c r="E30" s="145"/>
      <c r="F30" s="140" t="s">
        <v>27</v>
      </c>
      <c r="G30" s="140"/>
      <c r="H30" s="140"/>
      <c r="I30" s="140"/>
      <c r="J30" s="140"/>
      <c r="K30" s="140"/>
      <c r="L30" s="154">
        <f>入力シート!$AE$8</f>
        <v>0</v>
      </c>
      <c r="M30" s="155"/>
      <c r="N30" s="155"/>
      <c r="O30" s="155"/>
      <c r="P30" s="155"/>
      <c r="Q30" s="155"/>
      <c r="R30" s="155"/>
      <c r="S30" s="156"/>
      <c r="T30" s="87"/>
    </row>
    <row r="31" spans="1:20" ht="18.75" customHeight="1" x14ac:dyDescent="0.15">
      <c r="A31" s="150"/>
      <c r="B31" s="151"/>
      <c r="C31" s="151"/>
      <c r="D31" s="152"/>
      <c r="E31" s="145"/>
      <c r="F31" s="140" t="s">
        <v>24</v>
      </c>
      <c r="G31" s="140"/>
      <c r="H31" s="140"/>
      <c r="I31" s="140"/>
      <c r="J31" s="140"/>
      <c r="K31" s="140"/>
      <c r="L31" s="158">
        <f>入力シート!$AF$8</f>
        <v>0</v>
      </c>
      <c r="M31" s="147"/>
      <c r="N31" s="147"/>
      <c r="O31" s="147"/>
      <c r="P31" s="147"/>
      <c r="Q31" s="147"/>
      <c r="R31" s="147"/>
      <c r="S31" s="88" t="s">
        <v>28</v>
      </c>
      <c r="T31" s="87"/>
    </row>
    <row r="32" spans="1:20" ht="34.5" customHeight="1" x14ac:dyDescent="0.15">
      <c r="A32" s="150"/>
      <c r="B32" s="151"/>
      <c r="C32" s="151"/>
      <c r="D32" s="152"/>
      <c r="E32" s="145"/>
      <c r="F32" s="140" t="s">
        <v>29</v>
      </c>
      <c r="G32" s="140"/>
      <c r="H32" s="140"/>
      <c r="I32" s="140"/>
      <c r="J32" s="140"/>
      <c r="K32" s="140"/>
      <c r="L32" s="158">
        <f>入力シート!$AG$8</f>
        <v>0</v>
      </c>
      <c r="M32" s="147"/>
      <c r="N32" s="147"/>
      <c r="O32" s="147"/>
      <c r="P32" s="147"/>
      <c r="Q32" s="147"/>
      <c r="R32" s="147"/>
      <c r="S32" s="88" t="s">
        <v>28</v>
      </c>
      <c r="T32" s="87"/>
    </row>
    <row r="33" spans="1:20" ht="18.75" customHeight="1" x14ac:dyDescent="0.15">
      <c r="A33" s="150"/>
      <c r="B33" s="151"/>
      <c r="C33" s="151"/>
      <c r="D33" s="152"/>
      <c r="E33" s="145">
        <v>3</v>
      </c>
      <c r="F33" s="140" t="s">
        <v>26</v>
      </c>
      <c r="G33" s="140"/>
      <c r="H33" s="140"/>
      <c r="I33" s="140"/>
      <c r="J33" s="140"/>
      <c r="K33" s="140"/>
      <c r="L33" s="154">
        <f>入力シート!$AH$8</f>
        <v>0</v>
      </c>
      <c r="M33" s="155"/>
      <c r="N33" s="155"/>
      <c r="O33" s="155"/>
      <c r="P33" s="155"/>
      <c r="Q33" s="155"/>
      <c r="R33" s="155"/>
      <c r="S33" s="156"/>
      <c r="T33" s="87"/>
    </row>
    <row r="34" spans="1:20" ht="18.75" customHeight="1" x14ac:dyDescent="0.15">
      <c r="A34" s="150"/>
      <c r="B34" s="151"/>
      <c r="C34" s="151"/>
      <c r="D34" s="152"/>
      <c r="E34" s="145"/>
      <c r="F34" s="140" t="s">
        <v>27</v>
      </c>
      <c r="G34" s="140"/>
      <c r="H34" s="140"/>
      <c r="I34" s="140"/>
      <c r="J34" s="140"/>
      <c r="K34" s="140"/>
      <c r="L34" s="154">
        <f>入力シート!$AI$8</f>
        <v>0</v>
      </c>
      <c r="M34" s="155"/>
      <c r="N34" s="155"/>
      <c r="O34" s="155"/>
      <c r="P34" s="155"/>
      <c r="Q34" s="155"/>
      <c r="R34" s="155"/>
      <c r="S34" s="156"/>
      <c r="T34" s="87"/>
    </row>
    <row r="35" spans="1:20" ht="18.75" customHeight="1" x14ac:dyDescent="0.15">
      <c r="A35" s="150"/>
      <c r="B35" s="151"/>
      <c r="C35" s="151"/>
      <c r="D35" s="152"/>
      <c r="E35" s="145"/>
      <c r="F35" s="140" t="s">
        <v>24</v>
      </c>
      <c r="G35" s="140"/>
      <c r="H35" s="140"/>
      <c r="I35" s="140"/>
      <c r="J35" s="140"/>
      <c r="K35" s="140"/>
      <c r="L35" s="158">
        <f>入力シート!$AJ$8</f>
        <v>0</v>
      </c>
      <c r="M35" s="147"/>
      <c r="N35" s="147"/>
      <c r="O35" s="147"/>
      <c r="P35" s="147"/>
      <c r="Q35" s="147"/>
      <c r="R35" s="147"/>
      <c r="S35" s="88" t="s">
        <v>28</v>
      </c>
      <c r="T35" s="87"/>
    </row>
    <row r="36" spans="1:20" ht="34.5" customHeight="1" x14ac:dyDescent="0.15">
      <c r="A36" s="150"/>
      <c r="B36" s="151"/>
      <c r="C36" s="151"/>
      <c r="D36" s="152"/>
      <c r="E36" s="145"/>
      <c r="F36" s="140" t="s">
        <v>29</v>
      </c>
      <c r="G36" s="140"/>
      <c r="H36" s="140"/>
      <c r="I36" s="140"/>
      <c r="J36" s="140"/>
      <c r="K36" s="140"/>
      <c r="L36" s="158">
        <f>入力シート!$AK$8</f>
        <v>0</v>
      </c>
      <c r="M36" s="147"/>
      <c r="N36" s="147"/>
      <c r="O36" s="147"/>
      <c r="P36" s="147"/>
      <c r="Q36" s="147"/>
      <c r="R36" s="147"/>
      <c r="S36" s="88" t="s">
        <v>28</v>
      </c>
      <c r="T36" s="87"/>
    </row>
    <row r="37" spans="1:20" ht="18.75" customHeight="1" x14ac:dyDescent="0.15">
      <c r="A37" s="150"/>
      <c r="B37" s="151"/>
      <c r="C37" s="151"/>
      <c r="D37" s="152"/>
      <c r="E37" s="145">
        <v>4</v>
      </c>
      <c r="F37" s="140" t="s">
        <v>26</v>
      </c>
      <c r="G37" s="140"/>
      <c r="H37" s="140"/>
      <c r="I37" s="140"/>
      <c r="J37" s="140"/>
      <c r="K37" s="140"/>
      <c r="L37" s="154">
        <f>入力シート!$AL$8</f>
        <v>0</v>
      </c>
      <c r="M37" s="155"/>
      <c r="N37" s="155"/>
      <c r="O37" s="155"/>
      <c r="P37" s="155"/>
      <c r="Q37" s="155"/>
      <c r="R37" s="155"/>
      <c r="S37" s="156"/>
      <c r="T37" s="87"/>
    </row>
    <row r="38" spans="1:20" ht="18.75" customHeight="1" x14ac:dyDescent="0.15">
      <c r="A38" s="150"/>
      <c r="B38" s="151"/>
      <c r="C38" s="151"/>
      <c r="D38" s="152"/>
      <c r="E38" s="145"/>
      <c r="F38" s="140" t="s">
        <v>27</v>
      </c>
      <c r="G38" s="140"/>
      <c r="H38" s="140"/>
      <c r="I38" s="140"/>
      <c r="J38" s="140"/>
      <c r="K38" s="140"/>
      <c r="L38" s="159">
        <f>入力シート!$AM$8</f>
        <v>0</v>
      </c>
      <c r="M38" s="155"/>
      <c r="N38" s="155"/>
      <c r="O38" s="155"/>
      <c r="P38" s="155"/>
      <c r="Q38" s="155"/>
      <c r="R38" s="155"/>
      <c r="S38" s="156"/>
      <c r="T38" s="87"/>
    </row>
    <row r="39" spans="1:20" ht="18.75" customHeight="1" x14ac:dyDescent="0.15">
      <c r="A39" s="150"/>
      <c r="B39" s="151"/>
      <c r="C39" s="151"/>
      <c r="D39" s="152"/>
      <c r="E39" s="145"/>
      <c r="F39" s="140" t="s">
        <v>24</v>
      </c>
      <c r="G39" s="140"/>
      <c r="H39" s="140"/>
      <c r="I39" s="140"/>
      <c r="J39" s="140"/>
      <c r="K39" s="140"/>
      <c r="L39" s="158">
        <f>入力シート!$AN$8</f>
        <v>0</v>
      </c>
      <c r="M39" s="147"/>
      <c r="N39" s="147"/>
      <c r="O39" s="147"/>
      <c r="P39" s="147"/>
      <c r="Q39" s="147"/>
      <c r="R39" s="147"/>
      <c r="S39" s="88" t="s">
        <v>28</v>
      </c>
      <c r="T39" s="87"/>
    </row>
    <row r="40" spans="1:20" ht="32.25" customHeight="1" x14ac:dyDescent="0.15">
      <c r="A40" s="150"/>
      <c r="B40" s="151"/>
      <c r="C40" s="151"/>
      <c r="D40" s="152"/>
      <c r="E40" s="145"/>
      <c r="F40" s="140" t="s">
        <v>29</v>
      </c>
      <c r="G40" s="140"/>
      <c r="H40" s="140"/>
      <c r="I40" s="140"/>
      <c r="J40" s="140"/>
      <c r="K40" s="140"/>
      <c r="L40" s="158">
        <f>入力シート!$AO$8</f>
        <v>0</v>
      </c>
      <c r="M40" s="147"/>
      <c r="N40" s="147"/>
      <c r="O40" s="147"/>
      <c r="P40" s="147"/>
      <c r="Q40" s="147"/>
      <c r="R40" s="147"/>
      <c r="S40" s="88" t="s">
        <v>28</v>
      </c>
      <c r="T40" s="87"/>
    </row>
    <row r="41" spans="1:20" ht="18.75" customHeight="1" x14ac:dyDescent="0.15">
      <c r="A41" s="150"/>
      <c r="B41" s="151"/>
      <c r="C41" s="151"/>
      <c r="D41" s="152"/>
      <c r="E41" s="145">
        <v>5</v>
      </c>
      <c r="F41" s="140" t="s">
        <v>26</v>
      </c>
      <c r="G41" s="140"/>
      <c r="H41" s="140"/>
      <c r="I41" s="140"/>
      <c r="J41" s="140"/>
      <c r="K41" s="140"/>
      <c r="L41" s="154">
        <f>入力シート!$AP$8</f>
        <v>0</v>
      </c>
      <c r="M41" s="155"/>
      <c r="N41" s="155"/>
      <c r="O41" s="155"/>
      <c r="P41" s="155"/>
      <c r="Q41" s="155"/>
      <c r="R41" s="155"/>
      <c r="S41" s="156"/>
      <c r="T41" s="87"/>
    </row>
    <row r="42" spans="1:20" ht="18.75" customHeight="1" x14ac:dyDescent="0.15">
      <c r="A42" s="150"/>
      <c r="B42" s="151"/>
      <c r="C42" s="151"/>
      <c r="D42" s="152"/>
      <c r="E42" s="145"/>
      <c r="F42" s="140" t="s">
        <v>27</v>
      </c>
      <c r="G42" s="140"/>
      <c r="H42" s="140"/>
      <c r="I42" s="140"/>
      <c r="J42" s="140"/>
      <c r="K42" s="140"/>
      <c r="L42" s="154">
        <f>入力シート!$AQ$8</f>
        <v>0</v>
      </c>
      <c r="M42" s="155"/>
      <c r="N42" s="155"/>
      <c r="O42" s="155"/>
      <c r="P42" s="155"/>
      <c r="Q42" s="155"/>
      <c r="R42" s="155"/>
      <c r="S42" s="156"/>
      <c r="T42" s="87"/>
    </row>
    <row r="43" spans="1:20" ht="18.75" customHeight="1" x14ac:dyDescent="0.15">
      <c r="A43" s="150"/>
      <c r="B43" s="151"/>
      <c r="C43" s="151"/>
      <c r="D43" s="152"/>
      <c r="E43" s="145"/>
      <c r="F43" s="140" t="s">
        <v>24</v>
      </c>
      <c r="G43" s="140"/>
      <c r="H43" s="140"/>
      <c r="I43" s="140"/>
      <c r="J43" s="140"/>
      <c r="K43" s="140"/>
      <c r="L43" s="158">
        <f>入力シート!$AR$8</f>
        <v>0</v>
      </c>
      <c r="M43" s="147"/>
      <c r="N43" s="147"/>
      <c r="O43" s="147"/>
      <c r="P43" s="147"/>
      <c r="Q43" s="147"/>
      <c r="R43" s="147"/>
      <c r="S43" s="88" t="s">
        <v>28</v>
      </c>
      <c r="T43" s="87"/>
    </row>
    <row r="44" spans="1:20" ht="32.25" customHeight="1" x14ac:dyDescent="0.15">
      <c r="A44" s="150"/>
      <c r="B44" s="151"/>
      <c r="C44" s="151"/>
      <c r="D44" s="152"/>
      <c r="E44" s="145"/>
      <c r="F44" s="140" t="s">
        <v>29</v>
      </c>
      <c r="G44" s="140"/>
      <c r="H44" s="140"/>
      <c r="I44" s="140"/>
      <c r="J44" s="140"/>
      <c r="K44" s="140"/>
      <c r="L44" s="158">
        <f>入力シート!$AS$8</f>
        <v>0</v>
      </c>
      <c r="M44" s="147"/>
      <c r="N44" s="147"/>
      <c r="O44" s="147"/>
      <c r="P44" s="147"/>
      <c r="Q44" s="147"/>
      <c r="R44" s="147"/>
      <c r="S44" s="88" t="s">
        <v>28</v>
      </c>
      <c r="T44" s="87"/>
    </row>
    <row r="45" spans="1:20" ht="18.75" customHeight="1" x14ac:dyDescent="0.15">
      <c r="A45" s="150"/>
      <c r="B45" s="151"/>
      <c r="C45" s="151"/>
      <c r="D45" s="152"/>
      <c r="E45" s="145">
        <v>6</v>
      </c>
      <c r="F45" s="140" t="s">
        <v>26</v>
      </c>
      <c r="G45" s="140"/>
      <c r="H45" s="140"/>
      <c r="I45" s="140"/>
      <c r="J45" s="140"/>
      <c r="K45" s="140"/>
      <c r="L45" s="154">
        <f>入力シート!$AT$8</f>
        <v>0</v>
      </c>
      <c r="M45" s="155"/>
      <c r="N45" s="155"/>
      <c r="O45" s="155"/>
      <c r="P45" s="155"/>
      <c r="Q45" s="155"/>
      <c r="R45" s="155"/>
      <c r="S45" s="156"/>
      <c r="T45" s="87"/>
    </row>
    <row r="46" spans="1:20" ht="18.75" customHeight="1" x14ac:dyDescent="0.15">
      <c r="A46" s="150"/>
      <c r="B46" s="151"/>
      <c r="C46" s="151"/>
      <c r="D46" s="152"/>
      <c r="E46" s="145"/>
      <c r="F46" s="140" t="s">
        <v>27</v>
      </c>
      <c r="G46" s="140"/>
      <c r="H46" s="140"/>
      <c r="I46" s="140"/>
      <c r="J46" s="140"/>
      <c r="K46" s="140"/>
      <c r="L46" s="154">
        <f>入力シート!$AU$8</f>
        <v>0</v>
      </c>
      <c r="M46" s="155"/>
      <c r="N46" s="155"/>
      <c r="O46" s="155"/>
      <c r="P46" s="155"/>
      <c r="Q46" s="155"/>
      <c r="R46" s="155"/>
      <c r="S46" s="156"/>
      <c r="T46" s="87"/>
    </row>
    <row r="47" spans="1:20" ht="18.75" customHeight="1" x14ac:dyDescent="0.15">
      <c r="A47" s="150"/>
      <c r="B47" s="151"/>
      <c r="C47" s="151"/>
      <c r="D47" s="152"/>
      <c r="E47" s="145"/>
      <c r="F47" s="140" t="s">
        <v>24</v>
      </c>
      <c r="G47" s="140"/>
      <c r="H47" s="140"/>
      <c r="I47" s="140"/>
      <c r="J47" s="140"/>
      <c r="K47" s="140"/>
      <c r="L47" s="158">
        <f>入力シート!$AV$8</f>
        <v>0</v>
      </c>
      <c r="M47" s="147"/>
      <c r="N47" s="147"/>
      <c r="O47" s="147"/>
      <c r="P47" s="147"/>
      <c r="Q47" s="147"/>
      <c r="R47" s="147"/>
      <c r="S47" s="88" t="s">
        <v>28</v>
      </c>
      <c r="T47" s="87"/>
    </row>
    <row r="48" spans="1:20" ht="32.25" customHeight="1" x14ac:dyDescent="0.15">
      <c r="A48" s="150"/>
      <c r="B48" s="151"/>
      <c r="C48" s="151"/>
      <c r="D48" s="152"/>
      <c r="E48" s="145"/>
      <c r="F48" s="140" t="s">
        <v>29</v>
      </c>
      <c r="G48" s="140"/>
      <c r="H48" s="140"/>
      <c r="I48" s="140"/>
      <c r="J48" s="140"/>
      <c r="K48" s="140"/>
      <c r="L48" s="158">
        <f>入力シート!$AW$8</f>
        <v>0</v>
      </c>
      <c r="M48" s="147"/>
      <c r="N48" s="147"/>
      <c r="O48" s="147"/>
      <c r="P48" s="147"/>
      <c r="Q48" s="147"/>
      <c r="R48" s="147"/>
      <c r="S48" s="88" t="s">
        <v>28</v>
      </c>
      <c r="T48" s="87"/>
    </row>
    <row r="49" spans="1:20" ht="18.75" customHeight="1" x14ac:dyDescent="0.15">
      <c r="A49" s="150"/>
      <c r="B49" s="151"/>
      <c r="C49" s="151"/>
      <c r="D49" s="152"/>
      <c r="E49" s="145">
        <v>7</v>
      </c>
      <c r="F49" s="140" t="s">
        <v>26</v>
      </c>
      <c r="G49" s="140"/>
      <c r="H49" s="140"/>
      <c r="I49" s="140"/>
      <c r="J49" s="140"/>
      <c r="K49" s="140"/>
      <c r="L49" s="154">
        <f>入力シート!$AX$8</f>
        <v>0</v>
      </c>
      <c r="M49" s="155"/>
      <c r="N49" s="155"/>
      <c r="O49" s="155"/>
      <c r="P49" s="155"/>
      <c r="Q49" s="155"/>
      <c r="R49" s="155"/>
      <c r="S49" s="156"/>
      <c r="T49" s="87"/>
    </row>
    <row r="50" spans="1:20" ht="18.75" customHeight="1" x14ac:dyDescent="0.15">
      <c r="A50" s="150"/>
      <c r="B50" s="151"/>
      <c r="C50" s="151"/>
      <c r="D50" s="152"/>
      <c r="E50" s="145"/>
      <c r="F50" s="140" t="s">
        <v>27</v>
      </c>
      <c r="G50" s="140"/>
      <c r="H50" s="140"/>
      <c r="I50" s="140"/>
      <c r="J50" s="140"/>
      <c r="K50" s="140"/>
      <c r="L50" s="154">
        <f>入力シート!$AY$8</f>
        <v>0</v>
      </c>
      <c r="M50" s="155"/>
      <c r="N50" s="155"/>
      <c r="O50" s="155"/>
      <c r="P50" s="155"/>
      <c r="Q50" s="155"/>
      <c r="R50" s="155"/>
      <c r="S50" s="156"/>
      <c r="T50" s="87"/>
    </row>
    <row r="51" spans="1:20" ht="18.75" customHeight="1" x14ac:dyDescent="0.15">
      <c r="A51" s="150"/>
      <c r="B51" s="151"/>
      <c r="C51" s="151"/>
      <c r="D51" s="152"/>
      <c r="E51" s="145"/>
      <c r="F51" s="140" t="s">
        <v>24</v>
      </c>
      <c r="G51" s="140"/>
      <c r="H51" s="140"/>
      <c r="I51" s="140"/>
      <c r="J51" s="140"/>
      <c r="K51" s="140"/>
      <c r="L51" s="158">
        <f>入力シート!$AZ$8</f>
        <v>0</v>
      </c>
      <c r="M51" s="147"/>
      <c r="N51" s="147"/>
      <c r="O51" s="147"/>
      <c r="P51" s="147"/>
      <c r="Q51" s="147"/>
      <c r="R51" s="147"/>
      <c r="S51" s="88" t="s">
        <v>28</v>
      </c>
      <c r="T51" s="87"/>
    </row>
    <row r="52" spans="1:20" ht="32.25" customHeight="1" x14ac:dyDescent="0.15">
      <c r="A52" s="150"/>
      <c r="B52" s="151"/>
      <c r="C52" s="151"/>
      <c r="D52" s="152"/>
      <c r="E52" s="145"/>
      <c r="F52" s="140" t="s">
        <v>29</v>
      </c>
      <c r="G52" s="140"/>
      <c r="H52" s="140"/>
      <c r="I52" s="140"/>
      <c r="J52" s="140"/>
      <c r="K52" s="140"/>
      <c r="L52" s="158">
        <f>入力シート!$BA$8</f>
        <v>0</v>
      </c>
      <c r="M52" s="147"/>
      <c r="N52" s="147"/>
      <c r="O52" s="147"/>
      <c r="P52" s="147"/>
      <c r="Q52" s="147"/>
      <c r="R52" s="147"/>
      <c r="S52" s="88" t="s">
        <v>28</v>
      </c>
      <c r="T52" s="87"/>
    </row>
    <row r="53" spans="1:20" ht="18.75" customHeight="1" x14ac:dyDescent="0.15">
      <c r="A53" s="150"/>
      <c r="B53" s="151"/>
      <c r="C53" s="151"/>
      <c r="D53" s="152"/>
      <c r="E53" s="145">
        <v>8</v>
      </c>
      <c r="F53" s="140" t="s">
        <v>26</v>
      </c>
      <c r="G53" s="140"/>
      <c r="H53" s="140"/>
      <c r="I53" s="140"/>
      <c r="J53" s="140"/>
      <c r="K53" s="140"/>
      <c r="L53" s="154">
        <f>入力シート!$BB$8</f>
        <v>0</v>
      </c>
      <c r="M53" s="155"/>
      <c r="N53" s="155"/>
      <c r="O53" s="155"/>
      <c r="P53" s="155"/>
      <c r="Q53" s="155"/>
      <c r="R53" s="155"/>
      <c r="S53" s="156"/>
      <c r="T53" s="87"/>
    </row>
    <row r="54" spans="1:20" ht="18.75" customHeight="1" x14ac:dyDescent="0.15">
      <c r="A54" s="150"/>
      <c r="B54" s="151"/>
      <c r="C54" s="151"/>
      <c r="D54" s="152"/>
      <c r="E54" s="145"/>
      <c r="F54" s="140" t="s">
        <v>27</v>
      </c>
      <c r="G54" s="140"/>
      <c r="H54" s="140"/>
      <c r="I54" s="140"/>
      <c r="J54" s="140"/>
      <c r="K54" s="140"/>
      <c r="L54" s="154">
        <f>入力シート!$BC$8</f>
        <v>0</v>
      </c>
      <c r="M54" s="155"/>
      <c r="N54" s="155"/>
      <c r="O54" s="155"/>
      <c r="P54" s="155"/>
      <c r="Q54" s="155"/>
      <c r="R54" s="155"/>
      <c r="S54" s="156"/>
      <c r="T54" s="87"/>
    </row>
    <row r="55" spans="1:20" ht="18.75" customHeight="1" x14ac:dyDescent="0.15">
      <c r="A55" s="150"/>
      <c r="B55" s="151"/>
      <c r="C55" s="151"/>
      <c r="D55" s="152"/>
      <c r="E55" s="145"/>
      <c r="F55" s="140" t="s">
        <v>24</v>
      </c>
      <c r="G55" s="140"/>
      <c r="H55" s="140"/>
      <c r="I55" s="140"/>
      <c r="J55" s="140"/>
      <c r="K55" s="140"/>
      <c r="L55" s="158">
        <f>入力シート!$BD$8</f>
        <v>0</v>
      </c>
      <c r="M55" s="147"/>
      <c r="N55" s="147"/>
      <c r="O55" s="147"/>
      <c r="P55" s="147"/>
      <c r="Q55" s="147"/>
      <c r="R55" s="147"/>
      <c r="S55" s="88" t="s">
        <v>28</v>
      </c>
      <c r="T55" s="87"/>
    </row>
    <row r="56" spans="1:20" ht="32.25" customHeight="1" x14ac:dyDescent="0.15">
      <c r="A56" s="150"/>
      <c r="B56" s="151"/>
      <c r="C56" s="151"/>
      <c r="D56" s="152"/>
      <c r="E56" s="145"/>
      <c r="F56" s="140" t="s">
        <v>29</v>
      </c>
      <c r="G56" s="140"/>
      <c r="H56" s="140"/>
      <c r="I56" s="140"/>
      <c r="J56" s="140"/>
      <c r="K56" s="140"/>
      <c r="L56" s="158">
        <f>入力シート!$BE$8</f>
        <v>0</v>
      </c>
      <c r="M56" s="147"/>
      <c r="N56" s="147"/>
      <c r="O56" s="147"/>
      <c r="P56" s="147"/>
      <c r="Q56" s="147"/>
      <c r="R56" s="147"/>
      <c r="S56" s="88" t="s">
        <v>28</v>
      </c>
      <c r="T56" s="87"/>
    </row>
    <row r="57" spans="1:20" ht="18" customHeight="1" x14ac:dyDescent="0.15">
      <c r="A57" s="150"/>
      <c r="B57" s="151"/>
      <c r="C57" s="151"/>
      <c r="D57" s="152"/>
      <c r="E57" s="145">
        <v>9</v>
      </c>
      <c r="F57" s="140" t="s">
        <v>26</v>
      </c>
      <c r="G57" s="140"/>
      <c r="H57" s="140"/>
      <c r="I57" s="140"/>
      <c r="J57" s="140"/>
      <c r="K57" s="140"/>
      <c r="L57" s="154">
        <f>入力シート!$BF$8</f>
        <v>0</v>
      </c>
      <c r="M57" s="155"/>
      <c r="N57" s="155"/>
      <c r="O57" s="155"/>
      <c r="P57" s="155"/>
      <c r="Q57" s="155"/>
      <c r="R57" s="155"/>
      <c r="S57" s="156"/>
      <c r="T57" s="87"/>
    </row>
    <row r="58" spans="1:20" ht="18" customHeight="1" x14ac:dyDescent="0.15">
      <c r="A58" s="150"/>
      <c r="B58" s="151"/>
      <c r="C58" s="151"/>
      <c r="D58" s="152"/>
      <c r="E58" s="145"/>
      <c r="F58" s="140" t="s">
        <v>27</v>
      </c>
      <c r="G58" s="140"/>
      <c r="H58" s="140"/>
      <c r="I58" s="140"/>
      <c r="J58" s="140"/>
      <c r="K58" s="140"/>
      <c r="L58" s="154">
        <f>入力シート!$BG$8</f>
        <v>0</v>
      </c>
      <c r="M58" s="155"/>
      <c r="N58" s="155"/>
      <c r="O58" s="155"/>
      <c r="P58" s="155"/>
      <c r="Q58" s="155"/>
      <c r="R58" s="155"/>
      <c r="S58" s="156"/>
      <c r="T58" s="87"/>
    </row>
    <row r="59" spans="1:20" ht="18" customHeight="1" x14ac:dyDescent="0.15">
      <c r="A59" s="150"/>
      <c r="B59" s="151"/>
      <c r="C59" s="151"/>
      <c r="D59" s="152"/>
      <c r="E59" s="145"/>
      <c r="F59" s="140" t="s">
        <v>24</v>
      </c>
      <c r="G59" s="140"/>
      <c r="H59" s="140"/>
      <c r="I59" s="140"/>
      <c r="J59" s="140"/>
      <c r="K59" s="140"/>
      <c r="L59" s="158">
        <f>入力シート!$BH$8</f>
        <v>0</v>
      </c>
      <c r="M59" s="147"/>
      <c r="N59" s="147"/>
      <c r="O59" s="147"/>
      <c r="P59" s="147"/>
      <c r="Q59" s="147"/>
      <c r="R59" s="147"/>
      <c r="S59" s="88" t="s">
        <v>28</v>
      </c>
      <c r="T59" s="87"/>
    </row>
    <row r="60" spans="1:20" ht="32.25" customHeight="1" x14ac:dyDescent="0.15">
      <c r="A60" s="150"/>
      <c r="B60" s="151"/>
      <c r="C60" s="151"/>
      <c r="D60" s="152"/>
      <c r="E60" s="145"/>
      <c r="F60" s="140" t="s">
        <v>29</v>
      </c>
      <c r="G60" s="140"/>
      <c r="H60" s="140"/>
      <c r="I60" s="140"/>
      <c r="J60" s="140"/>
      <c r="K60" s="140"/>
      <c r="L60" s="158">
        <f>入力シート!$BI$8</f>
        <v>0</v>
      </c>
      <c r="M60" s="147"/>
      <c r="N60" s="147"/>
      <c r="O60" s="147"/>
      <c r="P60" s="147"/>
      <c r="Q60" s="147"/>
      <c r="R60" s="147"/>
      <c r="S60" s="88" t="s">
        <v>28</v>
      </c>
      <c r="T60" s="87"/>
    </row>
    <row r="61" spans="1:20" ht="18" customHeight="1" x14ac:dyDescent="0.15">
      <c r="A61" s="150"/>
      <c r="B61" s="151"/>
      <c r="C61" s="151"/>
      <c r="D61" s="152"/>
      <c r="E61" s="145">
        <v>10</v>
      </c>
      <c r="F61" s="140" t="s">
        <v>26</v>
      </c>
      <c r="G61" s="140"/>
      <c r="H61" s="140"/>
      <c r="I61" s="140"/>
      <c r="J61" s="140"/>
      <c r="K61" s="140"/>
      <c r="L61" s="154">
        <f>入力シート!$BJ$8</f>
        <v>0</v>
      </c>
      <c r="M61" s="155"/>
      <c r="N61" s="155"/>
      <c r="O61" s="155"/>
      <c r="P61" s="155"/>
      <c r="Q61" s="155"/>
      <c r="R61" s="155"/>
      <c r="S61" s="156"/>
      <c r="T61" s="87"/>
    </row>
    <row r="62" spans="1:20" ht="18" customHeight="1" x14ac:dyDescent="0.15">
      <c r="A62" s="150"/>
      <c r="B62" s="151"/>
      <c r="C62" s="151"/>
      <c r="D62" s="152"/>
      <c r="E62" s="145"/>
      <c r="F62" s="140" t="s">
        <v>27</v>
      </c>
      <c r="G62" s="140"/>
      <c r="H62" s="140"/>
      <c r="I62" s="140"/>
      <c r="J62" s="140"/>
      <c r="K62" s="140"/>
      <c r="L62" s="154">
        <f>入力シート!$BK$8</f>
        <v>0</v>
      </c>
      <c r="M62" s="155"/>
      <c r="N62" s="155"/>
      <c r="O62" s="155"/>
      <c r="P62" s="155"/>
      <c r="Q62" s="155"/>
      <c r="R62" s="155"/>
      <c r="S62" s="156"/>
      <c r="T62" s="87"/>
    </row>
    <row r="63" spans="1:20" ht="18" customHeight="1" x14ac:dyDescent="0.15">
      <c r="A63" s="150"/>
      <c r="B63" s="151"/>
      <c r="C63" s="151"/>
      <c r="D63" s="152"/>
      <c r="E63" s="145"/>
      <c r="F63" s="140" t="s">
        <v>24</v>
      </c>
      <c r="G63" s="140"/>
      <c r="H63" s="140"/>
      <c r="I63" s="140"/>
      <c r="J63" s="140"/>
      <c r="K63" s="140"/>
      <c r="L63" s="158">
        <f>入力シート!$BL$8</f>
        <v>0</v>
      </c>
      <c r="M63" s="147"/>
      <c r="N63" s="147"/>
      <c r="O63" s="147"/>
      <c r="P63" s="147"/>
      <c r="Q63" s="147"/>
      <c r="R63" s="147"/>
      <c r="S63" s="88" t="s">
        <v>28</v>
      </c>
      <c r="T63" s="87"/>
    </row>
    <row r="64" spans="1:20" ht="30" customHeight="1" x14ac:dyDescent="0.15">
      <c r="A64" s="143"/>
      <c r="B64" s="144"/>
      <c r="C64" s="144"/>
      <c r="D64" s="153"/>
      <c r="E64" s="145"/>
      <c r="F64" s="140" t="s">
        <v>29</v>
      </c>
      <c r="G64" s="140"/>
      <c r="H64" s="140"/>
      <c r="I64" s="140"/>
      <c r="J64" s="140"/>
      <c r="K64" s="140"/>
      <c r="L64" s="158">
        <f>入力シート!$BM$8</f>
        <v>0</v>
      </c>
      <c r="M64" s="147"/>
      <c r="N64" s="147"/>
      <c r="O64" s="147"/>
      <c r="P64" s="147"/>
      <c r="Q64" s="147"/>
      <c r="R64" s="147"/>
      <c r="S64" s="88" t="s">
        <v>28</v>
      </c>
      <c r="T64" s="87"/>
    </row>
    <row r="65" spans="1:20" ht="25.5" customHeight="1" x14ac:dyDescent="0.15">
      <c r="A65" s="140" t="s">
        <v>30</v>
      </c>
      <c r="B65" s="140"/>
      <c r="C65" s="140"/>
      <c r="D65" s="140"/>
      <c r="E65" s="145" t="s">
        <v>20</v>
      </c>
      <c r="F65" s="145"/>
      <c r="G65" s="145"/>
      <c r="H65" s="145"/>
      <c r="I65" s="145"/>
      <c r="J65" s="145"/>
      <c r="K65" s="154" t="s">
        <v>31</v>
      </c>
      <c r="L65" s="155"/>
      <c r="M65" s="155"/>
      <c r="N65" s="154" t="s">
        <v>24</v>
      </c>
      <c r="O65" s="155"/>
      <c r="P65" s="155"/>
      <c r="Q65" s="156"/>
      <c r="R65" s="155" t="s">
        <v>21</v>
      </c>
      <c r="S65" s="156"/>
      <c r="T65" s="87"/>
    </row>
    <row r="66" spans="1:20" ht="22.5" customHeight="1" x14ac:dyDescent="0.15">
      <c r="A66" s="140"/>
      <c r="B66" s="140"/>
      <c r="C66" s="140"/>
      <c r="D66" s="140"/>
      <c r="E66" s="140" t="s">
        <v>32</v>
      </c>
      <c r="F66" s="140"/>
      <c r="G66" s="140"/>
      <c r="H66" s="140"/>
      <c r="I66" s="140"/>
      <c r="J66" s="140"/>
      <c r="K66" s="146">
        <f>入力シート!$BN$8</f>
        <v>0</v>
      </c>
      <c r="L66" s="147"/>
      <c r="M66" s="91" t="s">
        <v>15</v>
      </c>
      <c r="N66" s="158">
        <f>入力シート!$BO$8</f>
        <v>0</v>
      </c>
      <c r="O66" s="147"/>
      <c r="P66" s="155" t="s">
        <v>33</v>
      </c>
      <c r="Q66" s="156"/>
      <c r="R66" s="92">
        <f>入力シート!$BP$8</f>
        <v>0</v>
      </c>
      <c r="S66" s="93" t="s">
        <v>22</v>
      </c>
      <c r="T66" s="87"/>
    </row>
    <row r="67" spans="1:20" ht="22.5" customHeight="1" x14ac:dyDescent="0.15">
      <c r="A67" s="140"/>
      <c r="B67" s="140"/>
      <c r="C67" s="140"/>
      <c r="D67" s="140"/>
      <c r="E67" s="140" t="s">
        <v>34</v>
      </c>
      <c r="F67" s="140"/>
      <c r="G67" s="140"/>
      <c r="H67" s="140"/>
      <c r="I67" s="140"/>
      <c r="J67" s="140"/>
      <c r="K67" s="146">
        <f>入力シート!$BQ$8</f>
        <v>0</v>
      </c>
      <c r="L67" s="147"/>
      <c r="M67" s="91" t="s">
        <v>15</v>
      </c>
      <c r="N67" s="158">
        <f>入力シート!$BR$8</f>
        <v>0</v>
      </c>
      <c r="O67" s="147"/>
      <c r="P67" s="155" t="s">
        <v>33</v>
      </c>
      <c r="Q67" s="156"/>
      <c r="R67" s="92">
        <f>入力シート!$BS$8</f>
        <v>0</v>
      </c>
      <c r="S67" s="93" t="s">
        <v>22</v>
      </c>
      <c r="T67" s="87"/>
    </row>
    <row r="68" spans="1:20" ht="22.5" customHeight="1" x14ac:dyDescent="0.15">
      <c r="A68" s="140"/>
      <c r="B68" s="140"/>
      <c r="C68" s="140"/>
      <c r="D68" s="140"/>
      <c r="E68" s="140" t="s">
        <v>35</v>
      </c>
      <c r="F68" s="140"/>
      <c r="G68" s="140"/>
      <c r="H68" s="140"/>
      <c r="I68" s="140"/>
      <c r="J68" s="140"/>
      <c r="K68" s="146">
        <f>入力シート!$BT$8</f>
        <v>0</v>
      </c>
      <c r="L68" s="147"/>
      <c r="M68" s="91" t="s">
        <v>15</v>
      </c>
      <c r="N68" s="158">
        <f>入力シート!$BU$8</f>
        <v>0</v>
      </c>
      <c r="O68" s="147"/>
      <c r="P68" s="155" t="s">
        <v>33</v>
      </c>
      <c r="Q68" s="156"/>
      <c r="R68" s="92">
        <f>入力シート!$BV$8</f>
        <v>0</v>
      </c>
      <c r="S68" s="93" t="s">
        <v>22</v>
      </c>
      <c r="T68" s="87"/>
    </row>
    <row r="69" spans="1:20" ht="22.5" customHeight="1" x14ac:dyDescent="0.15">
      <c r="A69" s="140"/>
      <c r="B69" s="140"/>
      <c r="C69" s="140"/>
      <c r="D69" s="140"/>
      <c r="E69" s="140" t="s">
        <v>36</v>
      </c>
      <c r="F69" s="140"/>
      <c r="G69" s="140"/>
      <c r="H69" s="140"/>
      <c r="I69" s="140"/>
      <c r="J69" s="140"/>
      <c r="K69" s="146">
        <f>入力シート!$BW$8</f>
        <v>0</v>
      </c>
      <c r="L69" s="147"/>
      <c r="M69" s="91" t="s">
        <v>15</v>
      </c>
      <c r="N69" s="158">
        <f>入力シート!$BX$8</f>
        <v>0</v>
      </c>
      <c r="O69" s="147"/>
      <c r="P69" s="155" t="s">
        <v>33</v>
      </c>
      <c r="Q69" s="156"/>
      <c r="R69" s="92">
        <f>入力シート!$BY$8</f>
        <v>0</v>
      </c>
      <c r="S69" s="93" t="s">
        <v>22</v>
      </c>
      <c r="T69" s="87"/>
    </row>
    <row r="70" spans="1:20" ht="22.5" customHeight="1" x14ac:dyDescent="0.15">
      <c r="A70" s="140"/>
      <c r="B70" s="140"/>
      <c r="C70" s="140"/>
      <c r="D70" s="140"/>
      <c r="E70" s="140" t="s">
        <v>37</v>
      </c>
      <c r="F70" s="140"/>
      <c r="G70" s="140"/>
      <c r="H70" s="140"/>
      <c r="I70" s="140"/>
      <c r="J70" s="140"/>
      <c r="K70" s="146">
        <f>入力シート!$BZ$8</f>
        <v>0</v>
      </c>
      <c r="L70" s="147"/>
      <c r="M70" s="91" t="s">
        <v>15</v>
      </c>
      <c r="N70" s="158">
        <f>入力シート!$CA$8</f>
        <v>0</v>
      </c>
      <c r="O70" s="147"/>
      <c r="P70" s="155" t="s">
        <v>33</v>
      </c>
      <c r="Q70" s="156"/>
      <c r="R70" s="92">
        <f>入力シート!$CB$8</f>
        <v>0</v>
      </c>
      <c r="S70" s="93" t="s">
        <v>22</v>
      </c>
      <c r="T70" s="87"/>
    </row>
    <row r="71" spans="1:20" ht="22.5" customHeight="1" x14ac:dyDescent="0.15">
      <c r="A71" s="140"/>
      <c r="B71" s="140"/>
      <c r="C71" s="140"/>
      <c r="D71" s="140"/>
      <c r="E71" s="140" t="s">
        <v>38</v>
      </c>
      <c r="F71" s="140"/>
      <c r="G71" s="140"/>
      <c r="H71" s="140"/>
      <c r="I71" s="140"/>
      <c r="J71" s="140"/>
      <c r="K71" s="146">
        <f>入力シート!$CC$8</f>
        <v>0</v>
      </c>
      <c r="L71" s="147"/>
      <c r="M71" s="91" t="s">
        <v>15</v>
      </c>
      <c r="N71" s="158">
        <f>入力シート!$CD$8</f>
        <v>0</v>
      </c>
      <c r="O71" s="147"/>
      <c r="P71" s="155" t="s">
        <v>33</v>
      </c>
      <c r="Q71" s="156"/>
      <c r="R71" s="92">
        <f>入力シート!$CE$8</f>
        <v>0</v>
      </c>
      <c r="S71" s="93" t="s">
        <v>22</v>
      </c>
      <c r="T71" s="87"/>
    </row>
    <row r="72" spans="1:20" ht="22.5" customHeight="1" x14ac:dyDescent="0.15">
      <c r="A72" s="140"/>
      <c r="B72" s="140"/>
      <c r="C72" s="140"/>
      <c r="D72" s="140"/>
      <c r="E72" s="140" t="s">
        <v>39</v>
      </c>
      <c r="F72" s="140"/>
      <c r="G72" s="140"/>
      <c r="H72" s="140"/>
      <c r="I72" s="140"/>
      <c r="J72" s="140"/>
      <c r="K72" s="146">
        <f>入力シート!$CF$8</f>
        <v>0</v>
      </c>
      <c r="L72" s="147"/>
      <c r="M72" s="91" t="s">
        <v>15</v>
      </c>
      <c r="N72" s="158">
        <f>入力シート!$CG$8</f>
        <v>0</v>
      </c>
      <c r="O72" s="147"/>
      <c r="P72" s="155" t="s">
        <v>33</v>
      </c>
      <c r="Q72" s="156"/>
      <c r="R72" s="92">
        <f>入力シート!$CH$8</f>
        <v>0</v>
      </c>
      <c r="S72" s="93" t="s">
        <v>22</v>
      </c>
      <c r="T72" s="87"/>
    </row>
    <row r="73" spans="1:20" ht="37.5" customHeight="1" x14ac:dyDescent="0.15">
      <c r="A73" s="140"/>
      <c r="B73" s="140"/>
      <c r="C73" s="140"/>
      <c r="D73" s="140"/>
      <c r="E73" s="140" t="s">
        <v>40</v>
      </c>
      <c r="F73" s="140"/>
      <c r="G73" s="140"/>
      <c r="H73" s="140"/>
      <c r="I73" s="140"/>
      <c r="J73" s="140"/>
      <c r="K73" s="146">
        <f>入力シート!$CI$8</f>
        <v>0</v>
      </c>
      <c r="L73" s="147"/>
      <c r="M73" s="91" t="s">
        <v>15</v>
      </c>
      <c r="N73" s="158">
        <f>入力シート!$CJ$8</f>
        <v>0</v>
      </c>
      <c r="O73" s="147"/>
      <c r="P73" s="155" t="s">
        <v>33</v>
      </c>
      <c r="Q73" s="156"/>
      <c r="R73" s="92">
        <f>入力シート!$CK$8</f>
        <v>0</v>
      </c>
      <c r="S73" s="93" t="s">
        <v>22</v>
      </c>
      <c r="T73" s="87"/>
    </row>
    <row r="74" spans="1:20" ht="22.5" customHeight="1" x14ac:dyDescent="0.15">
      <c r="A74" s="140"/>
      <c r="B74" s="140"/>
      <c r="C74" s="140"/>
      <c r="D74" s="140"/>
      <c r="E74" s="140" t="s">
        <v>41</v>
      </c>
      <c r="F74" s="140"/>
      <c r="G74" s="140"/>
      <c r="H74" s="140"/>
      <c r="I74" s="140"/>
      <c r="J74" s="140"/>
      <c r="K74" s="158">
        <f>入力シート!$CL$8</f>
        <v>0</v>
      </c>
      <c r="L74" s="147"/>
      <c r="M74" s="91" t="s">
        <v>15</v>
      </c>
      <c r="N74" s="158">
        <f>入力シート!$CM$8</f>
        <v>0</v>
      </c>
      <c r="O74" s="147"/>
      <c r="P74" s="155" t="s">
        <v>33</v>
      </c>
      <c r="Q74" s="156"/>
      <c r="R74" s="92">
        <f>入力シート!$CN$8</f>
        <v>0</v>
      </c>
      <c r="S74" s="93" t="s">
        <v>22</v>
      </c>
      <c r="T74" s="87"/>
    </row>
    <row r="75" spans="1:20" ht="18.75" customHeight="1" x14ac:dyDescent="0.15">
      <c r="A75" s="141" t="s">
        <v>42</v>
      </c>
      <c r="B75" s="142"/>
      <c r="C75" s="142"/>
      <c r="D75" s="142"/>
      <c r="E75" s="154" t="s">
        <v>27</v>
      </c>
      <c r="F75" s="155"/>
      <c r="G75" s="155"/>
      <c r="H75" s="155"/>
      <c r="I75" s="155"/>
      <c r="J75" s="156"/>
      <c r="K75" s="154" t="s">
        <v>43</v>
      </c>
      <c r="L75" s="155"/>
      <c r="M75" s="155"/>
      <c r="N75" s="155"/>
      <c r="O75" s="156"/>
      <c r="P75" s="155" t="s">
        <v>44</v>
      </c>
      <c r="Q75" s="155"/>
      <c r="R75" s="155"/>
      <c r="S75" s="156"/>
      <c r="T75" s="87"/>
    </row>
    <row r="76" spans="1:20" ht="18.75" customHeight="1" x14ac:dyDescent="0.15">
      <c r="A76" s="150"/>
      <c r="B76" s="151"/>
      <c r="C76" s="151"/>
      <c r="D76" s="151"/>
      <c r="E76" s="138" t="s">
        <v>45</v>
      </c>
      <c r="F76" s="139"/>
      <c r="G76" s="139"/>
      <c r="H76" s="139"/>
      <c r="I76" s="139"/>
      <c r="J76" s="148"/>
      <c r="K76" s="158">
        <f>入力シート!$CO$8</f>
        <v>0</v>
      </c>
      <c r="L76" s="147"/>
      <c r="M76" s="147"/>
      <c r="N76" s="160" t="s">
        <v>33</v>
      </c>
      <c r="O76" s="161"/>
      <c r="P76" s="139">
        <f>入力シート!$CP$8</f>
        <v>0</v>
      </c>
      <c r="Q76" s="139"/>
      <c r="R76" s="139"/>
      <c r="S76" s="148"/>
      <c r="T76" s="87"/>
    </row>
    <row r="77" spans="1:20" ht="18.75" customHeight="1" x14ac:dyDescent="0.15">
      <c r="A77" s="150"/>
      <c r="B77" s="151"/>
      <c r="C77" s="151"/>
      <c r="D77" s="151"/>
      <c r="E77" s="138" t="s">
        <v>46</v>
      </c>
      <c r="F77" s="139"/>
      <c r="G77" s="139"/>
      <c r="H77" s="139"/>
      <c r="I77" s="139"/>
      <c r="J77" s="148"/>
      <c r="K77" s="158">
        <f>入力シート!$CQ$8</f>
        <v>0</v>
      </c>
      <c r="L77" s="147"/>
      <c r="M77" s="147"/>
      <c r="N77" s="160" t="s">
        <v>33</v>
      </c>
      <c r="O77" s="161"/>
      <c r="P77" s="139">
        <f>入力シート!$CR$8</f>
        <v>0</v>
      </c>
      <c r="Q77" s="139"/>
      <c r="R77" s="139"/>
      <c r="S77" s="148"/>
      <c r="T77" s="87"/>
    </row>
    <row r="78" spans="1:20" ht="18.75" customHeight="1" x14ac:dyDescent="0.15">
      <c r="A78" s="150"/>
      <c r="B78" s="151"/>
      <c r="C78" s="151"/>
      <c r="D78" s="151"/>
      <c r="E78" s="138" t="s">
        <v>414</v>
      </c>
      <c r="F78" s="139"/>
      <c r="G78" s="139"/>
      <c r="H78" s="139"/>
      <c r="I78" s="139"/>
      <c r="J78" s="148"/>
      <c r="K78" s="158">
        <f>入力シート!$CS$8</f>
        <v>0</v>
      </c>
      <c r="L78" s="147"/>
      <c r="M78" s="147"/>
      <c r="N78" s="160" t="s">
        <v>33</v>
      </c>
      <c r="O78" s="161"/>
      <c r="P78" s="139">
        <f>入力シート!$CT$8</f>
        <v>0</v>
      </c>
      <c r="Q78" s="139"/>
      <c r="R78" s="139"/>
      <c r="S78" s="148"/>
      <c r="T78" s="87"/>
    </row>
    <row r="79" spans="1:20" ht="18.75" customHeight="1" x14ac:dyDescent="0.15">
      <c r="A79" s="150"/>
      <c r="B79" s="151"/>
      <c r="C79" s="151"/>
      <c r="D79" s="151"/>
      <c r="E79" s="138" t="s">
        <v>47</v>
      </c>
      <c r="F79" s="139"/>
      <c r="G79" s="139"/>
      <c r="H79" s="139"/>
      <c r="I79" s="139"/>
      <c r="J79" s="148"/>
      <c r="K79" s="158">
        <f>入力シート!$CU$8</f>
        <v>0</v>
      </c>
      <c r="L79" s="147"/>
      <c r="M79" s="147"/>
      <c r="N79" s="160" t="s">
        <v>33</v>
      </c>
      <c r="O79" s="161"/>
      <c r="P79" s="139">
        <f>入力シート!$CV$8</f>
        <v>0</v>
      </c>
      <c r="Q79" s="139"/>
      <c r="R79" s="139"/>
      <c r="S79" s="148"/>
      <c r="T79" s="87"/>
    </row>
    <row r="80" spans="1:20" s="83" customFormat="1" ht="18.75" customHeight="1" x14ac:dyDescent="0.15">
      <c r="A80" s="150"/>
      <c r="B80" s="151"/>
      <c r="C80" s="151"/>
      <c r="D80" s="151"/>
      <c r="E80" s="138" t="s">
        <v>749</v>
      </c>
      <c r="F80" s="139"/>
      <c r="G80" s="139"/>
      <c r="H80" s="139"/>
      <c r="I80" s="139"/>
      <c r="J80" s="148"/>
      <c r="K80" s="158">
        <f>入力シート!$CW$8</f>
        <v>0</v>
      </c>
      <c r="L80" s="147"/>
      <c r="M80" s="147"/>
      <c r="N80" s="160" t="s">
        <v>33</v>
      </c>
      <c r="O80" s="161"/>
      <c r="P80" s="139">
        <f>入力シート!$CX$8</f>
        <v>0</v>
      </c>
      <c r="Q80" s="139"/>
      <c r="R80" s="139"/>
      <c r="S80" s="148"/>
      <c r="T80" s="94"/>
    </row>
    <row r="81" spans="1:20" ht="18.75" customHeight="1" x14ac:dyDescent="0.15">
      <c r="A81" s="150"/>
      <c r="B81" s="151"/>
      <c r="C81" s="151"/>
      <c r="D81" s="151"/>
      <c r="E81" s="138">
        <f>入力シート!$CY$8</f>
        <v>0</v>
      </c>
      <c r="F81" s="139"/>
      <c r="G81" s="139"/>
      <c r="H81" s="139"/>
      <c r="I81" s="139"/>
      <c r="J81" s="148"/>
      <c r="K81" s="158">
        <f>入力シート!$CZ$8</f>
        <v>0</v>
      </c>
      <c r="L81" s="147"/>
      <c r="M81" s="147"/>
      <c r="N81" s="160" t="s">
        <v>33</v>
      </c>
      <c r="O81" s="161"/>
      <c r="P81" s="139">
        <f>入力シート!$DA$8</f>
        <v>0</v>
      </c>
      <c r="Q81" s="139"/>
      <c r="R81" s="139"/>
      <c r="S81" s="148"/>
      <c r="T81" s="87"/>
    </row>
    <row r="82" spans="1:20" ht="18.75" customHeight="1" x14ac:dyDescent="0.15">
      <c r="A82" s="150"/>
      <c r="B82" s="151"/>
      <c r="C82" s="151"/>
      <c r="D82" s="151"/>
      <c r="E82" s="138">
        <f>入力シート!$DB$8</f>
        <v>0</v>
      </c>
      <c r="F82" s="139"/>
      <c r="G82" s="139"/>
      <c r="H82" s="139"/>
      <c r="I82" s="139"/>
      <c r="J82" s="148"/>
      <c r="K82" s="158">
        <f>入力シート!$DC$8</f>
        <v>0</v>
      </c>
      <c r="L82" s="147"/>
      <c r="M82" s="147"/>
      <c r="N82" s="160" t="s">
        <v>33</v>
      </c>
      <c r="O82" s="161"/>
      <c r="P82" s="139">
        <f>入力シート!$DD$8</f>
        <v>0</v>
      </c>
      <c r="Q82" s="139"/>
      <c r="R82" s="139"/>
      <c r="S82" s="148"/>
      <c r="T82" s="87"/>
    </row>
    <row r="83" spans="1:20" ht="18.75" customHeight="1" x14ac:dyDescent="0.15">
      <c r="A83" s="150"/>
      <c r="B83" s="151"/>
      <c r="C83" s="151"/>
      <c r="D83" s="151"/>
      <c r="E83" s="138">
        <f>入力シート!$DE$8</f>
        <v>0</v>
      </c>
      <c r="F83" s="139"/>
      <c r="G83" s="139"/>
      <c r="H83" s="139"/>
      <c r="I83" s="139"/>
      <c r="J83" s="148"/>
      <c r="K83" s="158">
        <f>入力シート!$DF$8</f>
        <v>0</v>
      </c>
      <c r="L83" s="147"/>
      <c r="M83" s="147"/>
      <c r="N83" s="160" t="s">
        <v>33</v>
      </c>
      <c r="O83" s="161"/>
      <c r="P83" s="139">
        <f>入力シート!$DG$8</f>
        <v>0</v>
      </c>
      <c r="Q83" s="139"/>
      <c r="R83" s="139"/>
      <c r="S83" s="148"/>
      <c r="T83" s="87"/>
    </row>
    <row r="84" spans="1:20" ht="18.75" customHeight="1" x14ac:dyDescent="0.15">
      <c r="A84" s="150"/>
      <c r="B84" s="151"/>
      <c r="C84" s="151"/>
      <c r="D84" s="151"/>
      <c r="E84" s="138">
        <f>入力シート!$DH$8</f>
        <v>0</v>
      </c>
      <c r="F84" s="139"/>
      <c r="G84" s="139"/>
      <c r="H84" s="139"/>
      <c r="I84" s="139"/>
      <c r="J84" s="148"/>
      <c r="K84" s="158">
        <f>入力シート!$DI$8</f>
        <v>0</v>
      </c>
      <c r="L84" s="147"/>
      <c r="M84" s="147"/>
      <c r="N84" s="160" t="s">
        <v>33</v>
      </c>
      <c r="O84" s="161"/>
      <c r="P84" s="139">
        <f>入力シート!$DJ$8</f>
        <v>0</v>
      </c>
      <c r="Q84" s="139"/>
      <c r="R84" s="139"/>
      <c r="S84" s="148"/>
      <c r="T84" s="87"/>
    </row>
    <row r="85" spans="1:20" ht="18.75" customHeight="1" x14ac:dyDescent="0.15">
      <c r="A85" s="150"/>
      <c r="B85" s="151"/>
      <c r="C85" s="151"/>
      <c r="D85" s="151"/>
      <c r="E85" s="138">
        <f>入力シート!$DK$8</f>
        <v>0</v>
      </c>
      <c r="F85" s="139"/>
      <c r="G85" s="139"/>
      <c r="H85" s="139"/>
      <c r="I85" s="139"/>
      <c r="J85" s="148"/>
      <c r="K85" s="158">
        <f>入力シート!$DL$8</f>
        <v>0</v>
      </c>
      <c r="L85" s="147"/>
      <c r="M85" s="147"/>
      <c r="N85" s="160" t="s">
        <v>33</v>
      </c>
      <c r="O85" s="161"/>
      <c r="P85" s="139">
        <f>入力シート!$DM$8</f>
        <v>0</v>
      </c>
      <c r="Q85" s="139"/>
      <c r="R85" s="139"/>
      <c r="S85" s="148"/>
      <c r="T85" s="87"/>
    </row>
    <row r="86" spans="1:20" ht="18.75" customHeight="1" x14ac:dyDescent="0.15">
      <c r="A86" s="150"/>
      <c r="B86" s="151"/>
      <c r="C86" s="151"/>
      <c r="D86" s="151"/>
      <c r="E86" s="138">
        <f>入力シート!$DN$8</f>
        <v>0</v>
      </c>
      <c r="F86" s="139"/>
      <c r="G86" s="139"/>
      <c r="H86" s="139"/>
      <c r="I86" s="139"/>
      <c r="J86" s="148"/>
      <c r="K86" s="158">
        <f>入力シート!$DO$8</f>
        <v>0</v>
      </c>
      <c r="L86" s="147"/>
      <c r="M86" s="147"/>
      <c r="N86" s="160" t="s">
        <v>33</v>
      </c>
      <c r="O86" s="161"/>
      <c r="P86" s="139">
        <f>入力シート!$DP$8</f>
        <v>0</v>
      </c>
      <c r="Q86" s="139"/>
      <c r="R86" s="139"/>
      <c r="S86" s="148"/>
      <c r="T86" s="87"/>
    </row>
    <row r="87" spans="1:20" ht="18.75" customHeight="1" x14ac:dyDescent="0.15">
      <c r="A87" s="150"/>
      <c r="B87" s="151"/>
      <c r="C87" s="151"/>
      <c r="D87" s="151"/>
      <c r="E87" s="138">
        <f>入力シート!$DQ$8</f>
        <v>0</v>
      </c>
      <c r="F87" s="139"/>
      <c r="G87" s="139"/>
      <c r="H87" s="139"/>
      <c r="I87" s="139"/>
      <c r="J87" s="148"/>
      <c r="K87" s="158">
        <f>入力シート!$DR$8</f>
        <v>0</v>
      </c>
      <c r="L87" s="147"/>
      <c r="M87" s="147"/>
      <c r="N87" s="160" t="s">
        <v>33</v>
      </c>
      <c r="O87" s="161"/>
      <c r="P87" s="139">
        <f>入力シート!$DS$8</f>
        <v>0</v>
      </c>
      <c r="Q87" s="139"/>
      <c r="R87" s="139"/>
      <c r="S87" s="148"/>
      <c r="T87" s="87"/>
    </row>
    <row r="88" spans="1:20" ht="18.75" customHeight="1" x14ac:dyDescent="0.15">
      <c r="A88" s="150"/>
      <c r="B88" s="151"/>
      <c r="C88" s="151"/>
      <c r="D88" s="151"/>
      <c r="E88" s="138">
        <f>入力シート!$DT$8</f>
        <v>0</v>
      </c>
      <c r="F88" s="139"/>
      <c r="G88" s="139"/>
      <c r="H88" s="139"/>
      <c r="I88" s="139"/>
      <c r="J88" s="148"/>
      <c r="K88" s="158">
        <f>入力シート!$DU$8</f>
        <v>0</v>
      </c>
      <c r="L88" s="147"/>
      <c r="M88" s="147"/>
      <c r="N88" s="160" t="s">
        <v>33</v>
      </c>
      <c r="O88" s="161"/>
      <c r="P88" s="139">
        <f>入力シート!$DV$8</f>
        <v>0</v>
      </c>
      <c r="Q88" s="139"/>
      <c r="R88" s="139"/>
      <c r="S88" s="148"/>
      <c r="T88" s="87"/>
    </row>
    <row r="89" spans="1:20" ht="18.75" customHeight="1" x14ac:dyDescent="0.15">
      <c r="A89" s="150"/>
      <c r="B89" s="151"/>
      <c r="C89" s="151"/>
      <c r="D89" s="151"/>
      <c r="E89" s="138">
        <f>入力シート!$DW$8</f>
        <v>0</v>
      </c>
      <c r="F89" s="139"/>
      <c r="G89" s="139"/>
      <c r="H89" s="139"/>
      <c r="I89" s="139"/>
      <c r="J89" s="148"/>
      <c r="K89" s="158">
        <f>入力シート!$DX$8</f>
        <v>0</v>
      </c>
      <c r="L89" s="147"/>
      <c r="M89" s="147"/>
      <c r="N89" s="160" t="s">
        <v>33</v>
      </c>
      <c r="O89" s="161"/>
      <c r="P89" s="139">
        <f>入力シート!$DY$8</f>
        <v>0</v>
      </c>
      <c r="Q89" s="139"/>
      <c r="R89" s="139"/>
      <c r="S89" s="148"/>
      <c r="T89" s="87"/>
    </row>
    <row r="90" spans="1:20" ht="18.75" customHeight="1" x14ac:dyDescent="0.15">
      <c r="A90" s="150"/>
      <c r="B90" s="151"/>
      <c r="C90" s="151"/>
      <c r="D90" s="151"/>
      <c r="E90" s="138">
        <f>入力シート!$DZ$8</f>
        <v>0</v>
      </c>
      <c r="F90" s="139"/>
      <c r="G90" s="139"/>
      <c r="H90" s="139"/>
      <c r="I90" s="139"/>
      <c r="J90" s="148"/>
      <c r="K90" s="158">
        <f>入力シート!$EA$8</f>
        <v>0</v>
      </c>
      <c r="L90" s="147"/>
      <c r="M90" s="147"/>
      <c r="N90" s="160" t="s">
        <v>33</v>
      </c>
      <c r="O90" s="161"/>
      <c r="P90" s="139">
        <f>入力シート!$EB$8</f>
        <v>0</v>
      </c>
      <c r="Q90" s="139"/>
      <c r="R90" s="139"/>
      <c r="S90" s="148"/>
      <c r="T90" s="87"/>
    </row>
    <row r="91" spans="1:20" ht="18.75" customHeight="1" x14ac:dyDescent="0.15">
      <c r="A91" s="143"/>
      <c r="B91" s="144"/>
      <c r="C91" s="144"/>
      <c r="D91" s="144"/>
      <c r="E91" s="138" t="s">
        <v>48</v>
      </c>
      <c r="F91" s="139"/>
      <c r="G91" s="139"/>
      <c r="H91" s="139"/>
      <c r="I91" s="139"/>
      <c r="J91" s="148"/>
      <c r="K91" s="158">
        <f>入力シート!$EC$8</f>
        <v>0</v>
      </c>
      <c r="L91" s="147"/>
      <c r="M91" s="147"/>
      <c r="N91" s="160" t="s">
        <v>33</v>
      </c>
      <c r="O91" s="161"/>
      <c r="P91" s="162"/>
      <c r="Q91" s="162"/>
      <c r="R91" s="162"/>
      <c r="S91" s="163"/>
      <c r="T91" s="87"/>
    </row>
    <row r="92" spans="1:20" ht="18.75" customHeight="1" x14ac:dyDescent="0.15">
      <c r="A92" s="141" t="s">
        <v>49</v>
      </c>
      <c r="B92" s="142"/>
      <c r="C92" s="142"/>
      <c r="D92" s="142"/>
      <c r="E92" s="154" t="s">
        <v>50</v>
      </c>
      <c r="F92" s="155"/>
      <c r="G92" s="155"/>
      <c r="H92" s="155"/>
      <c r="I92" s="155"/>
      <c r="J92" s="155"/>
      <c r="K92" s="155"/>
      <c r="L92" s="156"/>
      <c r="M92" s="154" t="s">
        <v>51</v>
      </c>
      <c r="N92" s="155"/>
      <c r="O92" s="155"/>
      <c r="P92" s="155"/>
      <c r="Q92" s="155"/>
      <c r="R92" s="155"/>
      <c r="S92" s="156"/>
      <c r="T92" s="87"/>
    </row>
    <row r="93" spans="1:20" ht="18.75" customHeight="1" x14ac:dyDescent="0.15">
      <c r="A93" s="143"/>
      <c r="B93" s="144"/>
      <c r="C93" s="144"/>
      <c r="D93" s="144"/>
      <c r="E93" s="159">
        <f>入力シート!$ED$8</f>
        <v>0</v>
      </c>
      <c r="F93" s="155"/>
      <c r="G93" s="155"/>
      <c r="H93" s="155"/>
      <c r="I93" s="155"/>
      <c r="J93" s="155" t="s">
        <v>33</v>
      </c>
      <c r="K93" s="155"/>
      <c r="L93" s="156"/>
      <c r="M93" s="159">
        <f>入力シート!$EE$8</f>
        <v>0</v>
      </c>
      <c r="N93" s="155"/>
      <c r="O93" s="155"/>
      <c r="P93" s="155"/>
      <c r="Q93" s="156" t="s">
        <v>33</v>
      </c>
      <c r="R93" s="145"/>
      <c r="S93" s="145"/>
      <c r="T93" s="87"/>
    </row>
    <row r="94" spans="1:20" ht="18.75" customHeight="1" x14ac:dyDescent="0.15">
      <c r="A94" s="141" t="s">
        <v>52</v>
      </c>
      <c r="B94" s="142"/>
      <c r="C94" s="142"/>
      <c r="D94" s="149"/>
      <c r="E94" s="145" t="s">
        <v>27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55" t="s">
        <v>53</v>
      </c>
      <c r="P94" s="155"/>
      <c r="Q94" s="155"/>
      <c r="R94" s="155"/>
      <c r="S94" s="156"/>
      <c r="T94" s="87"/>
    </row>
    <row r="95" spans="1:20" ht="18.75" customHeight="1" x14ac:dyDescent="0.15">
      <c r="A95" s="150"/>
      <c r="B95" s="151"/>
      <c r="C95" s="151"/>
      <c r="D95" s="152"/>
      <c r="E95" s="90">
        <v>1</v>
      </c>
      <c r="F95" s="145">
        <f>入力シート!$EF$8</f>
        <v>0</v>
      </c>
      <c r="G95" s="145"/>
      <c r="H95" s="145"/>
      <c r="I95" s="145"/>
      <c r="J95" s="145"/>
      <c r="K95" s="145"/>
      <c r="L95" s="145"/>
      <c r="M95" s="145"/>
      <c r="N95" s="145"/>
      <c r="O95" s="146">
        <f>入力シート!$EG$8</f>
        <v>0</v>
      </c>
      <c r="P95" s="147"/>
      <c r="Q95" s="147"/>
      <c r="R95" s="155" t="s">
        <v>22</v>
      </c>
      <c r="S95" s="156"/>
      <c r="T95" s="87"/>
    </row>
    <row r="96" spans="1:20" ht="18.75" customHeight="1" x14ac:dyDescent="0.15">
      <c r="A96" s="150"/>
      <c r="B96" s="151"/>
      <c r="C96" s="151"/>
      <c r="D96" s="152"/>
      <c r="E96" s="90">
        <v>2</v>
      </c>
      <c r="F96" s="145">
        <f>入力シート!$EH$8</f>
        <v>0</v>
      </c>
      <c r="G96" s="145"/>
      <c r="H96" s="145"/>
      <c r="I96" s="145"/>
      <c r="J96" s="145"/>
      <c r="K96" s="145"/>
      <c r="L96" s="145"/>
      <c r="M96" s="145"/>
      <c r="N96" s="145"/>
      <c r="O96" s="146">
        <f>入力シート!$EI$8</f>
        <v>0</v>
      </c>
      <c r="P96" s="147"/>
      <c r="Q96" s="147"/>
      <c r="R96" s="155" t="s">
        <v>22</v>
      </c>
      <c r="S96" s="156"/>
      <c r="T96" s="87"/>
    </row>
    <row r="97" spans="1:20" ht="18.75" customHeight="1" x14ac:dyDescent="0.15">
      <c r="A97" s="143"/>
      <c r="B97" s="144"/>
      <c r="C97" s="144"/>
      <c r="D97" s="153"/>
      <c r="E97" s="90">
        <v>3</v>
      </c>
      <c r="F97" s="145">
        <f>入力シート!$EJ$8</f>
        <v>0</v>
      </c>
      <c r="G97" s="145"/>
      <c r="H97" s="145"/>
      <c r="I97" s="145"/>
      <c r="J97" s="145"/>
      <c r="K97" s="145"/>
      <c r="L97" s="145"/>
      <c r="M97" s="145"/>
      <c r="N97" s="145"/>
      <c r="O97" s="146">
        <f>入力シート!$EK$8</f>
        <v>0</v>
      </c>
      <c r="P97" s="147"/>
      <c r="Q97" s="147"/>
      <c r="R97" s="155" t="s">
        <v>22</v>
      </c>
      <c r="S97" s="156"/>
      <c r="T97" s="87"/>
    </row>
    <row r="98" spans="1:20" ht="18.75" customHeight="1" x14ac:dyDescent="0.15">
      <c r="A98" s="138" t="s">
        <v>54</v>
      </c>
      <c r="B98" s="139"/>
      <c r="C98" s="139"/>
      <c r="D98" s="139"/>
      <c r="E98" s="167">
        <f>入力シート!$EL$8</f>
        <v>0</v>
      </c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9"/>
      <c r="T98" s="87"/>
    </row>
    <row r="99" spans="1:20" ht="18.75" customHeight="1" x14ac:dyDescent="0.15">
      <c r="A99" s="141" t="s">
        <v>55</v>
      </c>
      <c r="B99" s="142"/>
      <c r="C99" s="142"/>
      <c r="D99" s="149"/>
      <c r="E99" s="154" t="s">
        <v>56</v>
      </c>
      <c r="F99" s="155"/>
      <c r="G99" s="155"/>
      <c r="H99" s="155"/>
      <c r="I99" s="156"/>
      <c r="J99" s="154" t="s">
        <v>57</v>
      </c>
      <c r="K99" s="155"/>
      <c r="L99" s="155"/>
      <c r="M99" s="155"/>
      <c r="N99" s="156"/>
      <c r="O99" s="154" t="s">
        <v>44</v>
      </c>
      <c r="P99" s="155"/>
      <c r="Q99" s="155"/>
      <c r="R99" s="155"/>
      <c r="S99" s="156"/>
      <c r="T99" s="87"/>
    </row>
    <row r="100" spans="1:20" ht="18.75" customHeight="1" x14ac:dyDescent="0.15">
      <c r="A100" s="150"/>
      <c r="B100" s="151"/>
      <c r="C100" s="151"/>
      <c r="D100" s="152"/>
      <c r="E100" s="138">
        <f>入力シート!$EM$8</f>
        <v>0</v>
      </c>
      <c r="F100" s="139"/>
      <c r="G100" s="139"/>
      <c r="H100" s="139"/>
      <c r="I100" s="148"/>
      <c r="J100" s="165">
        <f>入力シート!$EN$8</f>
        <v>0</v>
      </c>
      <c r="K100" s="166"/>
      <c r="L100" s="166"/>
      <c r="M100" s="155" t="s">
        <v>33</v>
      </c>
      <c r="N100" s="156"/>
      <c r="O100" s="138">
        <f>入力シート!$EO$8</f>
        <v>0</v>
      </c>
      <c r="P100" s="139"/>
      <c r="Q100" s="139"/>
      <c r="R100" s="139"/>
      <c r="S100" s="148"/>
      <c r="T100" s="87"/>
    </row>
    <row r="101" spans="1:20" ht="18.75" customHeight="1" x14ac:dyDescent="0.15">
      <c r="A101" s="150"/>
      <c r="B101" s="151"/>
      <c r="C101" s="151"/>
      <c r="D101" s="152"/>
      <c r="E101" s="138">
        <f>入力シート!$EP$8</f>
        <v>0</v>
      </c>
      <c r="F101" s="139"/>
      <c r="G101" s="139"/>
      <c r="H101" s="139"/>
      <c r="I101" s="148"/>
      <c r="J101" s="165">
        <f>入力シート!$EQ$8</f>
        <v>0</v>
      </c>
      <c r="K101" s="166"/>
      <c r="L101" s="166"/>
      <c r="M101" s="155" t="s">
        <v>33</v>
      </c>
      <c r="N101" s="156"/>
      <c r="O101" s="138">
        <f>入力シート!$ER$8</f>
        <v>0</v>
      </c>
      <c r="P101" s="139"/>
      <c r="Q101" s="139"/>
      <c r="R101" s="139"/>
      <c r="S101" s="148"/>
      <c r="T101" s="87"/>
    </row>
    <row r="102" spans="1:20" ht="18.75" customHeight="1" x14ac:dyDescent="0.15">
      <c r="A102" s="150"/>
      <c r="B102" s="151"/>
      <c r="C102" s="151"/>
      <c r="D102" s="152"/>
      <c r="E102" s="138">
        <f>入力シート!$ES$8</f>
        <v>0</v>
      </c>
      <c r="F102" s="139"/>
      <c r="G102" s="139"/>
      <c r="H102" s="139"/>
      <c r="I102" s="148"/>
      <c r="J102" s="165">
        <f>入力シート!$ET$8</f>
        <v>0</v>
      </c>
      <c r="K102" s="166"/>
      <c r="L102" s="166"/>
      <c r="M102" s="155" t="s">
        <v>33</v>
      </c>
      <c r="N102" s="156"/>
      <c r="O102" s="138">
        <f>入力シート!$EU$8</f>
        <v>0</v>
      </c>
      <c r="P102" s="139"/>
      <c r="Q102" s="139"/>
      <c r="R102" s="139"/>
      <c r="S102" s="148"/>
      <c r="T102" s="87"/>
    </row>
    <row r="103" spans="1:20" ht="18.75" customHeight="1" x14ac:dyDescent="0.15">
      <c r="A103" s="150"/>
      <c r="B103" s="151"/>
      <c r="C103" s="151"/>
      <c r="D103" s="152"/>
      <c r="E103" s="164">
        <f>入力シート!$EV$8</f>
        <v>0</v>
      </c>
      <c r="F103" s="139"/>
      <c r="G103" s="139"/>
      <c r="H103" s="139"/>
      <c r="I103" s="148"/>
      <c r="J103" s="165">
        <f>入力シート!$EW$8</f>
        <v>0</v>
      </c>
      <c r="K103" s="166"/>
      <c r="L103" s="166"/>
      <c r="M103" s="155" t="s">
        <v>33</v>
      </c>
      <c r="N103" s="156"/>
      <c r="O103" s="138">
        <f>入力シート!$EX$8</f>
        <v>0</v>
      </c>
      <c r="P103" s="139"/>
      <c r="Q103" s="139"/>
      <c r="R103" s="139"/>
      <c r="S103" s="148"/>
      <c r="T103" s="87"/>
    </row>
    <row r="104" spans="1:20" ht="18.75" customHeight="1" x14ac:dyDescent="0.15">
      <c r="A104" s="150"/>
      <c r="B104" s="151"/>
      <c r="C104" s="151"/>
      <c r="D104" s="152"/>
      <c r="E104" s="164">
        <f>入力シート!$EY$8</f>
        <v>0</v>
      </c>
      <c r="F104" s="139"/>
      <c r="G104" s="139"/>
      <c r="H104" s="139"/>
      <c r="I104" s="148"/>
      <c r="J104" s="165">
        <f>入力シート!$EZ$8</f>
        <v>0</v>
      </c>
      <c r="K104" s="166"/>
      <c r="L104" s="166"/>
      <c r="M104" s="155" t="s">
        <v>33</v>
      </c>
      <c r="N104" s="156"/>
      <c r="O104" s="138">
        <f>入力シート!$FA$8</f>
        <v>0</v>
      </c>
      <c r="P104" s="139"/>
      <c r="Q104" s="139"/>
      <c r="R104" s="139"/>
      <c r="S104" s="148"/>
      <c r="T104" s="87"/>
    </row>
    <row r="105" spans="1:20" ht="18.75" customHeight="1" x14ac:dyDescent="0.15">
      <c r="A105" s="150"/>
      <c r="B105" s="151"/>
      <c r="C105" s="151"/>
      <c r="D105" s="152"/>
      <c r="E105" s="164">
        <f>入力シート!$FB$8</f>
        <v>0</v>
      </c>
      <c r="F105" s="139"/>
      <c r="G105" s="139"/>
      <c r="H105" s="139"/>
      <c r="I105" s="148"/>
      <c r="J105" s="165">
        <f>入力シート!$FC$8</f>
        <v>0</v>
      </c>
      <c r="K105" s="166"/>
      <c r="L105" s="166"/>
      <c r="M105" s="155" t="s">
        <v>33</v>
      </c>
      <c r="N105" s="156"/>
      <c r="O105" s="138">
        <f>入力シート!$FD$8</f>
        <v>0</v>
      </c>
      <c r="P105" s="139"/>
      <c r="Q105" s="139"/>
      <c r="R105" s="139"/>
      <c r="S105" s="148"/>
      <c r="T105" s="87"/>
    </row>
    <row r="106" spans="1:20" ht="18.75" customHeight="1" x14ac:dyDescent="0.15">
      <c r="A106" s="150"/>
      <c r="B106" s="151"/>
      <c r="C106" s="151"/>
      <c r="D106" s="152"/>
      <c r="E106" s="164">
        <f>入力シート!$FE$8</f>
        <v>0</v>
      </c>
      <c r="F106" s="139"/>
      <c r="G106" s="139"/>
      <c r="H106" s="139"/>
      <c r="I106" s="148"/>
      <c r="J106" s="165">
        <f>入力シート!$FF$8</f>
        <v>0</v>
      </c>
      <c r="K106" s="166"/>
      <c r="L106" s="166"/>
      <c r="M106" s="155" t="s">
        <v>33</v>
      </c>
      <c r="N106" s="156"/>
      <c r="O106" s="138">
        <f>入力シート!$FG$8</f>
        <v>0</v>
      </c>
      <c r="P106" s="139"/>
      <c r="Q106" s="139"/>
      <c r="R106" s="139"/>
      <c r="S106" s="148"/>
      <c r="T106" s="87"/>
    </row>
    <row r="107" spans="1:20" ht="18.75" customHeight="1" x14ac:dyDescent="0.15">
      <c r="A107" s="150"/>
      <c r="B107" s="151"/>
      <c r="C107" s="151"/>
      <c r="D107" s="152"/>
      <c r="E107" s="164">
        <f>入力シート!$FH$8</f>
        <v>0</v>
      </c>
      <c r="F107" s="139"/>
      <c r="G107" s="139"/>
      <c r="H107" s="139"/>
      <c r="I107" s="148"/>
      <c r="J107" s="165">
        <f>入力シート!$FI$8</f>
        <v>0</v>
      </c>
      <c r="K107" s="166"/>
      <c r="L107" s="166"/>
      <c r="M107" s="155" t="s">
        <v>33</v>
      </c>
      <c r="N107" s="156"/>
      <c r="O107" s="138">
        <f>入力シート!$FJ$8</f>
        <v>0</v>
      </c>
      <c r="P107" s="139"/>
      <c r="Q107" s="139"/>
      <c r="R107" s="139"/>
      <c r="S107" s="148"/>
      <c r="T107" s="87"/>
    </row>
    <row r="108" spans="1:20" ht="18.75" customHeight="1" x14ac:dyDescent="0.15">
      <c r="A108" s="150"/>
      <c r="B108" s="151"/>
      <c r="C108" s="151"/>
      <c r="D108" s="152"/>
      <c r="E108" s="164">
        <f>入力シート!$FK$8</f>
        <v>0</v>
      </c>
      <c r="F108" s="139"/>
      <c r="G108" s="139"/>
      <c r="H108" s="139"/>
      <c r="I108" s="148"/>
      <c r="J108" s="165">
        <f>入力シート!$FL$8</f>
        <v>0</v>
      </c>
      <c r="K108" s="166"/>
      <c r="L108" s="166"/>
      <c r="M108" s="155" t="s">
        <v>33</v>
      </c>
      <c r="N108" s="156"/>
      <c r="O108" s="138">
        <f>入力シート!$FM$8</f>
        <v>0</v>
      </c>
      <c r="P108" s="139"/>
      <c r="Q108" s="139"/>
      <c r="R108" s="139"/>
      <c r="S108" s="148"/>
      <c r="T108" s="87"/>
    </row>
    <row r="109" spans="1:20" ht="18.75" customHeight="1" x14ac:dyDescent="0.15">
      <c r="A109" s="143"/>
      <c r="B109" s="144"/>
      <c r="C109" s="144"/>
      <c r="D109" s="153"/>
      <c r="E109" s="164">
        <f>入力シート!$FN$8</f>
        <v>0</v>
      </c>
      <c r="F109" s="139"/>
      <c r="G109" s="139"/>
      <c r="H109" s="139"/>
      <c r="I109" s="148"/>
      <c r="J109" s="165">
        <f>入力シート!$FO$8</f>
        <v>0</v>
      </c>
      <c r="K109" s="166"/>
      <c r="L109" s="166"/>
      <c r="M109" s="155" t="s">
        <v>33</v>
      </c>
      <c r="N109" s="156"/>
      <c r="O109" s="138">
        <f>入力シート!$FP$8</f>
        <v>0</v>
      </c>
      <c r="P109" s="139"/>
      <c r="Q109" s="139"/>
      <c r="R109" s="139"/>
      <c r="S109" s="148"/>
      <c r="T109" s="87"/>
    </row>
    <row r="110" spans="1:20" ht="22.5" customHeight="1" x14ac:dyDescent="0.15">
      <c r="A110" s="140" t="s">
        <v>58</v>
      </c>
      <c r="B110" s="140"/>
      <c r="C110" s="140"/>
      <c r="D110" s="140"/>
      <c r="E110" s="95"/>
      <c r="F110" s="95"/>
      <c r="G110" s="95"/>
      <c r="H110" s="95"/>
      <c r="I110" s="95"/>
      <c r="J110" s="95"/>
      <c r="K110" s="95"/>
      <c r="L110" s="172">
        <f>入力シート!$FQ$8</f>
        <v>0</v>
      </c>
      <c r="M110" s="173"/>
      <c r="N110" s="173"/>
      <c r="O110" s="173"/>
      <c r="P110" s="173"/>
      <c r="Q110" s="173"/>
      <c r="R110" s="174" t="s">
        <v>33</v>
      </c>
      <c r="S110" s="175"/>
      <c r="T110" s="87"/>
    </row>
    <row r="111" spans="1:20" ht="22.5" customHeight="1" x14ac:dyDescent="0.15">
      <c r="A111" s="140"/>
      <c r="B111" s="140"/>
      <c r="C111" s="140"/>
      <c r="D111" s="140"/>
      <c r="E111" s="96"/>
      <c r="F111" s="96"/>
      <c r="G111" s="96"/>
      <c r="H111" s="96"/>
      <c r="I111" s="96"/>
      <c r="J111" s="96"/>
      <c r="K111" s="96" t="s">
        <v>415</v>
      </c>
      <c r="L111" s="176">
        <f>入力シート!$FR$8</f>
        <v>0</v>
      </c>
      <c r="M111" s="177"/>
      <c r="N111" s="177"/>
      <c r="O111" s="177"/>
      <c r="P111" s="177"/>
      <c r="Q111" s="177"/>
      <c r="R111" s="178" t="s">
        <v>416</v>
      </c>
      <c r="S111" s="179"/>
      <c r="T111" s="87"/>
    </row>
    <row r="112" spans="1:20" ht="22.5" customHeight="1" x14ac:dyDescent="0.15">
      <c r="A112" s="140" t="s">
        <v>59</v>
      </c>
      <c r="B112" s="140"/>
      <c r="C112" s="140"/>
      <c r="D112" s="140"/>
      <c r="E112" s="171">
        <f>入力シート!$FS$8</f>
        <v>0</v>
      </c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55" t="s">
        <v>33</v>
      </c>
      <c r="S112" s="156"/>
      <c r="T112" s="87"/>
    </row>
    <row r="113" spans="1:20" ht="22.5" customHeight="1" x14ac:dyDescent="0.15">
      <c r="A113" s="140" t="s">
        <v>60</v>
      </c>
      <c r="B113" s="140"/>
      <c r="C113" s="140"/>
      <c r="D113" s="140"/>
      <c r="E113" s="171">
        <f>入力シート!$FT$8</f>
        <v>0</v>
      </c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55" t="s">
        <v>33</v>
      </c>
      <c r="S113" s="156"/>
      <c r="T113" s="87"/>
    </row>
    <row r="114" spans="1:20" ht="22.5" customHeight="1" x14ac:dyDescent="0.15">
      <c r="A114" s="140" t="s">
        <v>61</v>
      </c>
      <c r="B114" s="140"/>
      <c r="C114" s="140"/>
      <c r="D114" s="140"/>
      <c r="E114" s="171">
        <f>入力シート!$FU$8</f>
        <v>0</v>
      </c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55" t="s">
        <v>33</v>
      </c>
      <c r="S114" s="156"/>
      <c r="T114" s="87"/>
    </row>
    <row r="115" spans="1:20" ht="42.75" customHeight="1" x14ac:dyDescent="0.15">
      <c r="A115" s="140" t="s">
        <v>62</v>
      </c>
      <c r="B115" s="140"/>
      <c r="C115" s="140"/>
      <c r="D115" s="138"/>
      <c r="E115" s="145" t="s">
        <v>63</v>
      </c>
      <c r="F115" s="145"/>
      <c r="G115" s="145"/>
      <c r="H115" s="145"/>
      <c r="I115" s="145"/>
      <c r="J115" s="145" t="s">
        <v>64</v>
      </c>
      <c r="K115" s="145"/>
      <c r="L115" s="145"/>
      <c r="M115" s="145"/>
      <c r="N115" s="145"/>
      <c r="O115" s="145" t="s">
        <v>65</v>
      </c>
      <c r="P115" s="145"/>
      <c r="Q115" s="145"/>
      <c r="R115" s="145"/>
      <c r="S115" s="145"/>
      <c r="T115" s="87"/>
    </row>
    <row r="116" spans="1:20" ht="22.5" customHeight="1" x14ac:dyDescent="0.15">
      <c r="A116" s="140"/>
      <c r="B116" s="140"/>
      <c r="C116" s="140"/>
      <c r="D116" s="138"/>
      <c r="E116" s="170">
        <f>入力シート!$FV$8</f>
        <v>0</v>
      </c>
      <c r="F116" s="147"/>
      <c r="G116" s="147"/>
      <c r="H116" s="155" t="s">
        <v>22</v>
      </c>
      <c r="I116" s="156"/>
      <c r="J116" s="158">
        <f>入力シート!$FW$8</f>
        <v>0</v>
      </c>
      <c r="K116" s="147"/>
      <c r="L116" s="147"/>
      <c r="M116" s="155" t="s">
        <v>33</v>
      </c>
      <c r="N116" s="156"/>
      <c r="O116" s="158">
        <f>入力シート!$FX$8</f>
        <v>0</v>
      </c>
      <c r="P116" s="147"/>
      <c r="Q116" s="147"/>
      <c r="R116" s="155" t="s">
        <v>33</v>
      </c>
      <c r="S116" s="156"/>
      <c r="T116" s="87"/>
    </row>
    <row r="117" spans="1:20" ht="22.5" customHeight="1" x14ac:dyDescent="0.15">
      <c r="A117" s="140" t="s">
        <v>66</v>
      </c>
      <c r="B117" s="140"/>
      <c r="C117" s="140"/>
      <c r="D117" s="138"/>
      <c r="E117" s="170">
        <f>入力シート!$FY$8</f>
        <v>0</v>
      </c>
      <c r="F117" s="147"/>
      <c r="G117" s="147"/>
      <c r="H117" s="155" t="s">
        <v>22</v>
      </c>
      <c r="I117" s="156"/>
      <c r="J117" s="180"/>
      <c r="K117" s="181"/>
      <c r="L117" s="181"/>
      <c r="M117" s="181"/>
      <c r="N117" s="182"/>
      <c r="O117" s="180"/>
      <c r="P117" s="181"/>
      <c r="Q117" s="181"/>
      <c r="R117" s="181"/>
      <c r="S117" s="182"/>
      <c r="T117" s="87"/>
    </row>
    <row r="118" spans="1:20" ht="22.5" customHeight="1" x14ac:dyDescent="0.15">
      <c r="A118" s="140" t="s">
        <v>67</v>
      </c>
      <c r="B118" s="140"/>
      <c r="C118" s="140"/>
      <c r="D118" s="138"/>
      <c r="E118" s="158">
        <f>入力シート!$FZ$8</f>
        <v>0</v>
      </c>
      <c r="F118" s="147"/>
      <c r="G118" s="147"/>
      <c r="H118" s="155" t="s">
        <v>33</v>
      </c>
      <c r="I118" s="156"/>
      <c r="J118" s="158">
        <f>入力シート!$GA$8</f>
        <v>0</v>
      </c>
      <c r="K118" s="147"/>
      <c r="L118" s="147"/>
      <c r="M118" s="155" t="s">
        <v>68</v>
      </c>
      <c r="N118" s="156"/>
      <c r="O118" s="158">
        <f>入力シート!$GB$8</f>
        <v>0</v>
      </c>
      <c r="P118" s="147"/>
      <c r="Q118" s="147"/>
      <c r="R118" s="155" t="s">
        <v>15</v>
      </c>
      <c r="S118" s="156"/>
      <c r="T118" s="87"/>
    </row>
    <row r="119" spans="1:20" ht="22.5" customHeight="1" x14ac:dyDescent="0.15">
      <c r="A119" s="140" t="s">
        <v>69</v>
      </c>
      <c r="B119" s="140"/>
      <c r="C119" s="140"/>
      <c r="D119" s="138"/>
      <c r="E119" s="158">
        <f>入力シート!$GC$8</f>
        <v>0</v>
      </c>
      <c r="F119" s="147"/>
      <c r="G119" s="147"/>
      <c r="H119" s="155" t="s">
        <v>33</v>
      </c>
      <c r="I119" s="156"/>
      <c r="J119" s="158">
        <f>入力シート!$GD$8</f>
        <v>0</v>
      </c>
      <c r="K119" s="147"/>
      <c r="L119" s="147"/>
      <c r="M119" s="155" t="s">
        <v>68</v>
      </c>
      <c r="N119" s="156"/>
      <c r="O119" s="158">
        <f>入力シート!$GE$8</f>
        <v>0</v>
      </c>
      <c r="P119" s="147"/>
      <c r="Q119" s="147"/>
      <c r="R119" s="155" t="s">
        <v>15</v>
      </c>
      <c r="S119" s="156"/>
      <c r="T119" s="87"/>
    </row>
    <row r="120" spans="1:20" ht="48" customHeight="1" x14ac:dyDescent="0.15">
      <c r="A120" s="140" t="s">
        <v>417</v>
      </c>
      <c r="B120" s="140"/>
      <c r="C120" s="140"/>
      <c r="D120" s="140"/>
      <c r="E120" s="140" t="s">
        <v>257</v>
      </c>
      <c r="F120" s="140"/>
      <c r="G120" s="140"/>
      <c r="H120" s="140"/>
      <c r="I120" s="140"/>
      <c r="J120" s="140"/>
      <c r="K120" s="145">
        <f>入力シート!$GF$8</f>
        <v>0</v>
      </c>
      <c r="L120" s="145"/>
      <c r="M120" s="145"/>
      <c r="N120" s="145"/>
      <c r="O120" s="145"/>
      <c r="P120" s="145"/>
      <c r="Q120" s="145"/>
      <c r="R120" s="145"/>
      <c r="S120" s="145"/>
      <c r="T120" s="87"/>
    </row>
    <row r="121" spans="1:20" ht="22.5" customHeight="1" x14ac:dyDescent="0.15">
      <c r="A121" s="140"/>
      <c r="B121" s="140"/>
      <c r="C121" s="140"/>
      <c r="D121" s="140"/>
      <c r="E121" s="140" t="s">
        <v>258</v>
      </c>
      <c r="F121" s="140"/>
      <c r="G121" s="140"/>
      <c r="H121" s="140"/>
      <c r="I121" s="140"/>
      <c r="J121" s="140"/>
      <c r="K121" s="145">
        <f>入力シート!$GG$8</f>
        <v>0</v>
      </c>
      <c r="L121" s="145"/>
      <c r="M121" s="145"/>
      <c r="N121" s="145"/>
      <c r="O121" s="145"/>
      <c r="P121" s="145"/>
      <c r="Q121" s="145"/>
      <c r="R121" s="145"/>
      <c r="S121" s="145"/>
      <c r="T121" s="87"/>
    </row>
    <row r="122" spans="1:20" ht="33.75" customHeight="1" x14ac:dyDescent="0.15">
      <c r="A122" s="140"/>
      <c r="B122" s="140"/>
      <c r="C122" s="140"/>
      <c r="D122" s="140"/>
      <c r="E122" s="140" t="s">
        <v>263</v>
      </c>
      <c r="F122" s="140"/>
      <c r="G122" s="140" t="s">
        <v>418</v>
      </c>
      <c r="H122" s="140"/>
      <c r="I122" s="140"/>
      <c r="J122" s="140"/>
      <c r="K122" s="154">
        <f>入力シート!$GH$8</f>
        <v>0</v>
      </c>
      <c r="L122" s="155"/>
      <c r="M122" s="155"/>
      <c r="N122" s="155"/>
      <c r="O122" s="155"/>
      <c r="P122" s="155"/>
      <c r="Q122" s="155"/>
      <c r="R122" s="155"/>
      <c r="S122" s="156"/>
      <c r="T122" s="87"/>
    </row>
    <row r="123" spans="1:20" ht="46.5" customHeight="1" x14ac:dyDescent="0.15">
      <c r="A123" s="140"/>
      <c r="B123" s="140"/>
      <c r="C123" s="140"/>
      <c r="D123" s="140"/>
      <c r="E123" s="140"/>
      <c r="F123" s="140"/>
      <c r="G123" s="140" t="s">
        <v>419</v>
      </c>
      <c r="H123" s="140"/>
      <c r="I123" s="140"/>
      <c r="J123" s="140"/>
      <c r="K123" s="140">
        <f>入力シート!$GI$8</f>
        <v>0</v>
      </c>
      <c r="L123" s="140"/>
      <c r="M123" s="140"/>
      <c r="N123" s="140"/>
      <c r="O123" s="140"/>
      <c r="P123" s="140"/>
      <c r="Q123" s="140"/>
      <c r="R123" s="140"/>
      <c r="S123" s="140"/>
      <c r="T123" s="87"/>
    </row>
    <row r="124" spans="1:20" ht="43.5" customHeight="1" x14ac:dyDescent="0.15">
      <c r="A124" s="140"/>
      <c r="B124" s="140"/>
      <c r="C124" s="140"/>
      <c r="D124" s="140"/>
      <c r="E124" s="140" t="s">
        <v>264</v>
      </c>
      <c r="F124" s="140"/>
      <c r="G124" s="140"/>
      <c r="H124" s="140"/>
      <c r="I124" s="140"/>
      <c r="J124" s="140"/>
      <c r="K124" s="140">
        <f>入力シート!$GJ$8</f>
        <v>0</v>
      </c>
      <c r="L124" s="140"/>
      <c r="M124" s="140"/>
      <c r="N124" s="140"/>
      <c r="O124" s="140"/>
      <c r="P124" s="140"/>
      <c r="Q124" s="140"/>
      <c r="R124" s="140"/>
      <c r="S124" s="140"/>
      <c r="T124" s="87"/>
    </row>
    <row r="125" spans="1:20" x14ac:dyDescent="0.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</row>
    <row r="126" spans="1:20" ht="38.25" customHeight="1" x14ac:dyDescent="0.15">
      <c r="A126" s="138" t="s">
        <v>412</v>
      </c>
      <c r="B126" s="139"/>
      <c r="C126" s="139"/>
      <c r="D126" s="139"/>
      <c r="E126" s="140">
        <f>入力シート!$B$9</f>
        <v>0</v>
      </c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87"/>
    </row>
    <row r="127" spans="1:20" ht="23.25" customHeight="1" x14ac:dyDescent="0.15">
      <c r="A127" s="141" t="s">
        <v>1</v>
      </c>
      <c r="B127" s="142"/>
      <c r="C127" s="142"/>
      <c r="D127" s="142"/>
      <c r="E127" s="145" t="s">
        <v>148</v>
      </c>
      <c r="F127" s="145"/>
      <c r="G127" s="145"/>
      <c r="H127" s="145"/>
      <c r="I127" s="145"/>
      <c r="J127" s="145" t="s">
        <v>149</v>
      </c>
      <c r="K127" s="145"/>
      <c r="L127" s="145"/>
      <c r="M127" s="145"/>
      <c r="N127" s="145"/>
      <c r="O127" s="145"/>
      <c r="P127" s="145"/>
      <c r="Q127" s="145"/>
      <c r="R127" s="145"/>
      <c r="S127" s="145"/>
      <c r="T127" s="87"/>
    </row>
    <row r="128" spans="1:20" ht="55.5" customHeight="1" x14ac:dyDescent="0.15">
      <c r="A128" s="143"/>
      <c r="B128" s="144"/>
      <c r="C128" s="144"/>
      <c r="D128" s="144"/>
      <c r="E128" s="140">
        <f>入力シート!$C$9</f>
        <v>0</v>
      </c>
      <c r="F128" s="140"/>
      <c r="G128" s="140"/>
      <c r="H128" s="140"/>
      <c r="I128" s="140"/>
      <c r="J128" s="140">
        <f>入力シート!$D$9</f>
        <v>0</v>
      </c>
      <c r="K128" s="140"/>
      <c r="L128" s="140"/>
      <c r="M128" s="140"/>
      <c r="N128" s="140"/>
      <c r="O128" s="140"/>
      <c r="P128" s="140"/>
      <c r="Q128" s="140"/>
      <c r="R128" s="140"/>
      <c r="S128" s="140"/>
      <c r="T128" s="87"/>
    </row>
    <row r="129" spans="1:20" ht="45" customHeight="1" x14ac:dyDescent="0.15">
      <c r="A129" s="138" t="s">
        <v>2</v>
      </c>
      <c r="B129" s="139"/>
      <c r="C129" s="139"/>
      <c r="D129" s="139"/>
      <c r="E129" s="138">
        <f>入力シート!$E$9</f>
        <v>0</v>
      </c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48"/>
      <c r="T129" s="87"/>
    </row>
    <row r="130" spans="1:20" ht="42" customHeight="1" x14ac:dyDescent="0.15">
      <c r="A130" s="138" t="s">
        <v>3</v>
      </c>
      <c r="B130" s="139"/>
      <c r="C130" s="139"/>
      <c r="D130" s="139"/>
      <c r="E130" s="157">
        <f>入力シート!$F$9</f>
        <v>0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87"/>
    </row>
    <row r="131" spans="1:20" ht="26.25" customHeight="1" x14ac:dyDescent="0.15">
      <c r="A131" s="141" t="s">
        <v>4</v>
      </c>
      <c r="B131" s="142"/>
      <c r="C131" s="142"/>
      <c r="D131" s="142"/>
      <c r="E131" s="145" t="s">
        <v>5</v>
      </c>
      <c r="F131" s="145"/>
      <c r="G131" s="145"/>
      <c r="H131" s="145"/>
      <c r="I131" s="145"/>
      <c r="J131" s="145"/>
      <c r="K131" s="145"/>
      <c r="L131" s="145"/>
      <c r="M131" s="145" t="s">
        <v>6</v>
      </c>
      <c r="N131" s="145"/>
      <c r="O131" s="145"/>
      <c r="P131" s="145"/>
      <c r="Q131" s="145"/>
      <c r="R131" s="145"/>
      <c r="S131" s="145"/>
      <c r="T131" s="87"/>
    </row>
    <row r="132" spans="1:20" ht="37.5" customHeight="1" x14ac:dyDescent="0.15">
      <c r="A132" s="143"/>
      <c r="B132" s="144"/>
      <c r="C132" s="144"/>
      <c r="D132" s="144"/>
      <c r="E132" s="145">
        <f>入力シート!$G$9</f>
        <v>0</v>
      </c>
      <c r="F132" s="145"/>
      <c r="G132" s="145"/>
      <c r="H132" s="145"/>
      <c r="I132" s="145"/>
      <c r="J132" s="145"/>
      <c r="K132" s="145"/>
      <c r="L132" s="145"/>
      <c r="M132" s="145">
        <f>入力シート!$H$9</f>
        <v>0</v>
      </c>
      <c r="N132" s="145"/>
      <c r="O132" s="145"/>
      <c r="P132" s="145"/>
      <c r="Q132" s="145"/>
      <c r="R132" s="145"/>
      <c r="S132" s="145"/>
      <c r="T132" s="87"/>
    </row>
    <row r="133" spans="1:20" ht="38.25" customHeight="1" x14ac:dyDescent="0.15">
      <c r="A133" s="140" t="s">
        <v>7</v>
      </c>
      <c r="B133" s="140"/>
      <c r="C133" s="140"/>
      <c r="D133" s="140"/>
      <c r="E133" s="138">
        <f>入力シート!$I$9</f>
        <v>0</v>
      </c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48"/>
      <c r="T133" s="87"/>
    </row>
    <row r="134" spans="1:20" ht="59.25" customHeight="1" x14ac:dyDescent="0.15">
      <c r="A134" s="140" t="s">
        <v>8</v>
      </c>
      <c r="B134" s="140"/>
      <c r="C134" s="140"/>
      <c r="D134" s="140"/>
      <c r="E134" s="138">
        <f>入力シート!$J$9</f>
        <v>0</v>
      </c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48"/>
      <c r="T134" s="87"/>
    </row>
    <row r="135" spans="1:20" ht="55.5" customHeight="1" x14ac:dyDescent="0.15">
      <c r="A135" s="140" t="s">
        <v>9</v>
      </c>
      <c r="B135" s="140"/>
      <c r="C135" s="140"/>
      <c r="D135" s="140"/>
      <c r="E135" s="138">
        <f>入力シート!$K$9</f>
        <v>0</v>
      </c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48"/>
      <c r="T135" s="87"/>
    </row>
    <row r="136" spans="1:20" ht="41.25" customHeight="1" x14ac:dyDescent="0.15">
      <c r="A136" s="140" t="s">
        <v>10</v>
      </c>
      <c r="B136" s="140"/>
      <c r="C136" s="140"/>
      <c r="D136" s="140"/>
      <c r="E136" s="138">
        <f>入力シート!$L$9</f>
        <v>0</v>
      </c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48"/>
      <c r="T136" s="87"/>
    </row>
    <row r="137" spans="1:20" ht="23.25" customHeight="1" x14ac:dyDescent="0.15">
      <c r="A137" s="140" t="s">
        <v>11</v>
      </c>
      <c r="B137" s="140"/>
      <c r="C137" s="140"/>
      <c r="D137" s="140"/>
      <c r="E137" s="155" t="s">
        <v>12</v>
      </c>
      <c r="F137" s="155"/>
      <c r="G137" s="155"/>
      <c r="H137" s="155"/>
      <c r="I137" s="155"/>
      <c r="J137" s="155"/>
      <c r="K137" s="155"/>
      <c r="L137" s="156"/>
      <c r="M137" s="154" t="s">
        <v>13</v>
      </c>
      <c r="N137" s="155"/>
      <c r="O137" s="155"/>
      <c r="P137" s="155"/>
      <c r="Q137" s="155"/>
      <c r="R137" s="155"/>
      <c r="S137" s="156"/>
      <c r="T137" s="87"/>
    </row>
    <row r="138" spans="1:20" ht="23.25" customHeight="1" x14ac:dyDescent="0.15">
      <c r="A138" s="140"/>
      <c r="B138" s="140"/>
      <c r="C138" s="140"/>
      <c r="D138" s="140"/>
      <c r="E138" s="141" t="s">
        <v>14</v>
      </c>
      <c r="F138" s="139"/>
      <c r="G138" s="139"/>
      <c r="H138" s="139"/>
      <c r="I138" s="139"/>
      <c r="J138" s="139"/>
      <c r="K138" s="139"/>
      <c r="L138" s="148"/>
      <c r="M138" s="146">
        <f>入力シート!$M$9</f>
        <v>0</v>
      </c>
      <c r="N138" s="147"/>
      <c r="O138" s="147"/>
      <c r="P138" s="147"/>
      <c r="Q138" s="147"/>
      <c r="R138" s="147"/>
      <c r="S138" s="88" t="s">
        <v>15</v>
      </c>
      <c r="T138" s="87"/>
    </row>
    <row r="139" spans="1:20" ht="23.25" customHeight="1" x14ac:dyDescent="0.15">
      <c r="A139" s="140"/>
      <c r="B139" s="140"/>
      <c r="C139" s="140"/>
      <c r="D139" s="140"/>
      <c r="E139" s="89"/>
      <c r="F139" s="138" t="s">
        <v>16</v>
      </c>
      <c r="G139" s="139"/>
      <c r="H139" s="139"/>
      <c r="I139" s="139"/>
      <c r="J139" s="139"/>
      <c r="K139" s="139"/>
      <c r="L139" s="148"/>
      <c r="M139" s="146">
        <f>入力シート!$N$9</f>
        <v>0</v>
      </c>
      <c r="N139" s="147"/>
      <c r="O139" s="147"/>
      <c r="P139" s="147"/>
      <c r="Q139" s="147"/>
      <c r="R139" s="147"/>
      <c r="S139" s="88" t="s">
        <v>15</v>
      </c>
      <c r="T139" s="87"/>
    </row>
    <row r="140" spans="1:20" ht="23.25" customHeight="1" x14ac:dyDescent="0.15">
      <c r="A140" s="140"/>
      <c r="B140" s="140"/>
      <c r="C140" s="140"/>
      <c r="D140" s="140"/>
      <c r="E140" s="141" t="s">
        <v>17</v>
      </c>
      <c r="F140" s="139"/>
      <c r="G140" s="139"/>
      <c r="H140" s="139"/>
      <c r="I140" s="139"/>
      <c r="J140" s="139"/>
      <c r="K140" s="139"/>
      <c r="L140" s="148"/>
      <c r="M140" s="146">
        <f>入力シート!$O$9</f>
        <v>0</v>
      </c>
      <c r="N140" s="147"/>
      <c r="O140" s="147"/>
      <c r="P140" s="147"/>
      <c r="Q140" s="147"/>
      <c r="R140" s="147"/>
      <c r="S140" s="88" t="s">
        <v>15</v>
      </c>
      <c r="T140" s="87"/>
    </row>
    <row r="141" spans="1:20" ht="23.25" customHeight="1" x14ac:dyDescent="0.15">
      <c r="A141" s="140"/>
      <c r="B141" s="140"/>
      <c r="C141" s="140"/>
      <c r="D141" s="140"/>
      <c r="E141" s="89"/>
      <c r="F141" s="138" t="s">
        <v>16</v>
      </c>
      <c r="G141" s="139"/>
      <c r="H141" s="139"/>
      <c r="I141" s="139"/>
      <c r="J141" s="139"/>
      <c r="K141" s="139"/>
      <c r="L141" s="148"/>
      <c r="M141" s="146">
        <f>入力シート!$P$9</f>
        <v>0</v>
      </c>
      <c r="N141" s="147"/>
      <c r="O141" s="147"/>
      <c r="P141" s="147"/>
      <c r="Q141" s="147"/>
      <c r="R141" s="147"/>
      <c r="S141" s="88" t="s">
        <v>15</v>
      </c>
      <c r="T141" s="87"/>
    </row>
    <row r="142" spans="1:20" ht="23.25" customHeight="1" x14ac:dyDescent="0.15">
      <c r="A142" s="140"/>
      <c r="B142" s="140"/>
      <c r="C142" s="140"/>
      <c r="D142" s="140"/>
      <c r="E142" s="138" t="s">
        <v>18</v>
      </c>
      <c r="F142" s="139"/>
      <c r="G142" s="139"/>
      <c r="H142" s="139"/>
      <c r="I142" s="139"/>
      <c r="J142" s="139"/>
      <c r="K142" s="139"/>
      <c r="L142" s="148"/>
      <c r="M142" s="146">
        <f>入力シート!$Q$9</f>
        <v>0</v>
      </c>
      <c r="N142" s="147"/>
      <c r="O142" s="147"/>
      <c r="P142" s="147"/>
      <c r="Q142" s="147"/>
      <c r="R142" s="147"/>
      <c r="S142" s="88" t="s">
        <v>15</v>
      </c>
      <c r="T142" s="87"/>
    </row>
    <row r="143" spans="1:20" ht="23.25" customHeight="1" x14ac:dyDescent="0.15">
      <c r="A143" s="141" t="s">
        <v>19</v>
      </c>
      <c r="B143" s="142"/>
      <c r="C143" s="142"/>
      <c r="D143" s="149"/>
      <c r="E143" s="154" t="s">
        <v>20</v>
      </c>
      <c r="F143" s="155"/>
      <c r="G143" s="155"/>
      <c r="H143" s="155"/>
      <c r="I143" s="155"/>
      <c r="J143" s="155"/>
      <c r="K143" s="156"/>
      <c r="L143" s="154" t="s">
        <v>21</v>
      </c>
      <c r="M143" s="155"/>
      <c r="N143" s="155"/>
      <c r="O143" s="155"/>
      <c r="P143" s="155"/>
      <c r="Q143" s="155"/>
      <c r="R143" s="155"/>
      <c r="S143" s="156"/>
      <c r="T143" s="87"/>
    </row>
    <row r="144" spans="1:20" ht="30" customHeight="1" x14ac:dyDescent="0.15">
      <c r="A144" s="150"/>
      <c r="B144" s="151"/>
      <c r="C144" s="151"/>
      <c r="D144" s="152"/>
      <c r="E144" s="90">
        <v>1</v>
      </c>
      <c r="F144" s="138">
        <f>入力シート!$R$9</f>
        <v>0</v>
      </c>
      <c r="G144" s="139"/>
      <c r="H144" s="139"/>
      <c r="I144" s="139"/>
      <c r="J144" s="139"/>
      <c r="K144" s="148"/>
      <c r="L144" s="146">
        <f>入力シート!$S$9</f>
        <v>0</v>
      </c>
      <c r="M144" s="147"/>
      <c r="N144" s="147"/>
      <c r="O144" s="147"/>
      <c r="P144" s="147"/>
      <c r="Q144" s="147"/>
      <c r="R144" s="147"/>
      <c r="S144" s="88" t="s">
        <v>22</v>
      </c>
      <c r="T144" s="87"/>
    </row>
    <row r="145" spans="1:20" ht="30" customHeight="1" x14ac:dyDescent="0.15">
      <c r="A145" s="150"/>
      <c r="B145" s="151"/>
      <c r="C145" s="151"/>
      <c r="D145" s="152"/>
      <c r="E145" s="90">
        <v>2</v>
      </c>
      <c r="F145" s="138">
        <f>入力シート!$T$9</f>
        <v>0</v>
      </c>
      <c r="G145" s="139"/>
      <c r="H145" s="139"/>
      <c r="I145" s="139"/>
      <c r="J145" s="139"/>
      <c r="K145" s="148"/>
      <c r="L145" s="146">
        <f>入力シート!$U$9</f>
        <v>0</v>
      </c>
      <c r="M145" s="147"/>
      <c r="N145" s="147"/>
      <c r="O145" s="147"/>
      <c r="P145" s="147"/>
      <c r="Q145" s="147"/>
      <c r="R145" s="147"/>
      <c r="S145" s="88" t="s">
        <v>22</v>
      </c>
      <c r="T145" s="87"/>
    </row>
    <row r="146" spans="1:20" ht="30" customHeight="1" x14ac:dyDescent="0.15">
      <c r="A146" s="143"/>
      <c r="B146" s="144"/>
      <c r="C146" s="144"/>
      <c r="D146" s="153"/>
      <c r="E146" s="90">
        <v>3</v>
      </c>
      <c r="F146" s="138">
        <f>入力シート!$V$9</f>
        <v>0</v>
      </c>
      <c r="G146" s="139"/>
      <c r="H146" s="139"/>
      <c r="I146" s="139"/>
      <c r="J146" s="139"/>
      <c r="K146" s="148"/>
      <c r="L146" s="146">
        <f>入力シート!$W$9</f>
        <v>0</v>
      </c>
      <c r="M146" s="147"/>
      <c r="N146" s="147"/>
      <c r="O146" s="147"/>
      <c r="P146" s="147"/>
      <c r="Q146" s="147"/>
      <c r="R146" s="147"/>
      <c r="S146" s="88" t="s">
        <v>22</v>
      </c>
      <c r="T146" s="87"/>
    </row>
    <row r="147" spans="1:20" ht="23.25" customHeight="1" x14ac:dyDescent="0.15">
      <c r="A147" s="141" t="s">
        <v>23</v>
      </c>
      <c r="B147" s="142"/>
      <c r="C147" s="142"/>
      <c r="D147" s="142"/>
      <c r="E147" s="140" t="s">
        <v>24</v>
      </c>
      <c r="F147" s="140"/>
      <c r="G147" s="140"/>
      <c r="H147" s="140"/>
      <c r="I147" s="140"/>
      <c r="J147" s="140"/>
      <c r="K147" s="140"/>
      <c r="L147" s="158">
        <f>入力シート!$X$9</f>
        <v>0</v>
      </c>
      <c r="M147" s="147"/>
      <c r="N147" s="147"/>
      <c r="O147" s="147"/>
      <c r="P147" s="147"/>
      <c r="Q147" s="147"/>
      <c r="R147" s="147"/>
      <c r="S147" s="88" t="s">
        <v>413</v>
      </c>
      <c r="T147" s="87"/>
    </row>
    <row r="148" spans="1:20" ht="23.25" customHeight="1" x14ac:dyDescent="0.15">
      <c r="A148" s="143"/>
      <c r="B148" s="144"/>
      <c r="C148" s="144"/>
      <c r="D148" s="144"/>
      <c r="E148" s="140" t="s">
        <v>21</v>
      </c>
      <c r="F148" s="140"/>
      <c r="G148" s="140"/>
      <c r="H148" s="140"/>
      <c r="I148" s="140"/>
      <c r="J148" s="140"/>
      <c r="K148" s="140"/>
      <c r="L148" s="146">
        <f>入力シート!$Y$9</f>
        <v>0</v>
      </c>
      <c r="M148" s="147"/>
      <c r="N148" s="147"/>
      <c r="O148" s="147"/>
      <c r="P148" s="147"/>
      <c r="Q148" s="147"/>
      <c r="R148" s="147"/>
      <c r="S148" s="88" t="s">
        <v>22</v>
      </c>
      <c r="T148" s="87"/>
    </row>
    <row r="149" spans="1:20" ht="18.75" customHeight="1" x14ac:dyDescent="0.15">
      <c r="A149" s="141" t="s">
        <v>25</v>
      </c>
      <c r="B149" s="142"/>
      <c r="C149" s="142"/>
      <c r="D149" s="149"/>
      <c r="E149" s="145">
        <v>1</v>
      </c>
      <c r="F149" s="140" t="s">
        <v>26</v>
      </c>
      <c r="G149" s="140"/>
      <c r="H149" s="140"/>
      <c r="I149" s="140"/>
      <c r="J149" s="140"/>
      <c r="K149" s="140"/>
      <c r="L149" s="154">
        <f>入力シート!$Z$9</f>
        <v>0</v>
      </c>
      <c r="M149" s="155"/>
      <c r="N149" s="155"/>
      <c r="O149" s="155"/>
      <c r="P149" s="155"/>
      <c r="Q149" s="155"/>
      <c r="R149" s="155"/>
      <c r="S149" s="156"/>
      <c r="T149" s="87"/>
    </row>
    <row r="150" spans="1:20" ht="18.75" customHeight="1" x14ac:dyDescent="0.15">
      <c r="A150" s="150"/>
      <c r="B150" s="151"/>
      <c r="C150" s="151"/>
      <c r="D150" s="152"/>
      <c r="E150" s="145"/>
      <c r="F150" s="140" t="s">
        <v>27</v>
      </c>
      <c r="G150" s="140"/>
      <c r="H150" s="140"/>
      <c r="I150" s="140"/>
      <c r="J150" s="140"/>
      <c r="K150" s="140"/>
      <c r="L150" s="154">
        <f>入力シート!AA$9</f>
        <v>0</v>
      </c>
      <c r="M150" s="155"/>
      <c r="N150" s="155"/>
      <c r="O150" s="155"/>
      <c r="P150" s="155"/>
      <c r="Q150" s="155"/>
      <c r="R150" s="155"/>
      <c r="S150" s="156"/>
      <c r="T150" s="87"/>
    </row>
    <row r="151" spans="1:20" ht="18.75" customHeight="1" x14ac:dyDescent="0.15">
      <c r="A151" s="150"/>
      <c r="B151" s="151"/>
      <c r="C151" s="151"/>
      <c r="D151" s="152"/>
      <c r="E151" s="145"/>
      <c r="F151" s="140" t="s">
        <v>24</v>
      </c>
      <c r="G151" s="140"/>
      <c r="H151" s="140"/>
      <c r="I151" s="140"/>
      <c r="J151" s="140"/>
      <c r="K151" s="140"/>
      <c r="L151" s="158">
        <f>入力シート!$AB$9</f>
        <v>0</v>
      </c>
      <c r="M151" s="147"/>
      <c r="N151" s="147"/>
      <c r="O151" s="147"/>
      <c r="P151" s="147"/>
      <c r="Q151" s="147"/>
      <c r="R151" s="147"/>
      <c r="S151" s="88" t="s">
        <v>28</v>
      </c>
      <c r="T151" s="87"/>
    </row>
    <row r="152" spans="1:20" ht="32.25" customHeight="1" x14ac:dyDescent="0.15">
      <c r="A152" s="150"/>
      <c r="B152" s="151"/>
      <c r="C152" s="151"/>
      <c r="D152" s="152"/>
      <c r="E152" s="145"/>
      <c r="F152" s="140" t="s">
        <v>29</v>
      </c>
      <c r="G152" s="140"/>
      <c r="H152" s="140"/>
      <c r="I152" s="140"/>
      <c r="J152" s="140"/>
      <c r="K152" s="140"/>
      <c r="L152" s="158">
        <f>入力シート!$AC$9</f>
        <v>0</v>
      </c>
      <c r="M152" s="147"/>
      <c r="N152" s="147"/>
      <c r="O152" s="147"/>
      <c r="P152" s="147"/>
      <c r="Q152" s="147"/>
      <c r="R152" s="147"/>
      <c r="S152" s="88" t="s">
        <v>28</v>
      </c>
      <c r="T152" s="87"/>
    </row>
    <row r="153" spans="1:20" ht="18.75" customHeight="1" x14ac:dyDescent="0.15">
      <c r="A153" s="150"/>
      <c r="B153" s="151"/>
      <c r="C153" s="151"/>
      <c r="D153" s="152"/>
      <c r="E153" s="145">
        <v>2</v>
      </c>
      <c r="F153" s="140" t="s">
        <v>26</v>
      </c>
      <c r="G153" s="140"/>
      <c r="H153" s="140"/>
      <c r="I153" s="140"/>
      <c r="J153" s="140"/>
      <c r="K153" s="140"/>
      <c r="L153" s="154">
        <f>入力シート!$AD$9</f>
        <v>0</v>
      </c>
      <c r="M153" s="155"/>
      <c r="N153" s="155"/>
      <c r="O153" s="155"/>
      <c r="P153" s="155"/>
      <c r="Q153" s="155"/>
      <c r="R153" s="155"/>
      <c r="S153" s="156"/>
      <c r="T153" s="87"/>
    </row>
    <row r="154" spans="1:20" ht="18.75" customHeight="1" x14ac:dyDescent="0.15">
      <c r="A154" s="150"/>
      <c r="B154" s="151"/>
      <c r="C154" s="151"/>
      <c r="D154" s="152"/>
      <c r="E154" s="145"/>
      <c r="F154" s="140" t="s">
        <v>27</v>
      </c>
      <c r="G154" s="140"/>
      <c r="H154" s="140"/>
      <c r="I154" s="140"/>
      <c r="J154" s="140"/>
      <c r="K154" s="140"/>
      <c r="L154" s="154">
        <f>入力シート!$AE$9</f>
        <v>0</v>
      </c>
      <c r="M154" s="155"/>
      <c r="N154" s="155"/>
      <c r="O154" s="155"/>
      <c r="P154" s="155"/>
      <c r="Q154" s="155"/>
      <c r="R154" s="155"/>
      <c r="S154" s="156"/>
      <c r="T154" s="87"/>
    </row>
    <row r="155" spans="1:20" ht="18.75" customHeight="1" x14ac:dyDescent="0.15">
      <c r="A155" s="150"/>
      <c r="B155" s="151"/>
      <c r="C155" s="151"/>
      <c r="D155" s="152"/>
      <c r="E155" s="145"/>
      <c r="F155" s="140" t="s">
        <v>24</v>
      </c>
      <c r="G155" s="140"/>
      <c r="H155" s="140"/>
      <c r="I155" s="140"/>
      <c r="J155" s="140"/>
      <c r="K155" s="140"/>
      <c r="L155" s="158">
        <f>入力シート!$AF$9</f>
        <v>0</v>
      </c>
      <c r="M155" s="147"/>
      <c r="N155" s="147"/>
      <c r="O155" s="147"/>
      <c r="P155" s="147"/>
      <c r="Q155" s="147"/>
      <c r="R155" s="147"/>
      <c r="S155" s="88" t="s">
        <v>28</v>
      </c>
      <c r="T155" s="87"/>
    </row>
    <row r="156" spans="1:20" ht="34.5" customHeight="1" x14ac:dyDescent="0.15">
      <c r="A156" s="150"/>
      <c r="B156" s="151"/>
      <c r="C156" s="151"/>
      <c r="D156" s="152"/>
      <c r="E156" s="145"/>
      <c r="F156" s="140" t="s">
        <v>29</v>
      </c>
      <c r="G156" s="140"/>
      <c r="H156" s="140"/>
      <c r="I156" s="140"/>
      <c r="J156" s="140"/>
      <c r="K156" s="140"/>
      <c r="L156" s="158">
        <f>入力シート!$AG$9</f>
        <v>0</v>
      </c>
      <c r="M156" s="147"/>
      <c r="N156" s="147"/>
      <c r="O156" s="147"/>
      <c r="P156" s="147"/>
      <c r="Q156" s="147"/>
      <c r="R156" s="147"/>
      <c r="S156" s="88" t="s">
        <v>28</v>
      </c>
      <c r="T156" s="87"/>
    </row>
    <row r="157" spans="1:20" ht="18.75" customHeight="1" x14ac:dyDescent="0.15">
      <c r="A157" s="150"/>
      <c r="B157" s="151"/>
      <c r="C157" s="151"/>
      <c r="D157" s="152"/>
      <c r="E157" s="145">
        <v>3</v>
      </c>
      <c r="F157" s="140" t="s">
        <v>26</v>
      </c>
      <c r="G157" s="140"/>
      <c r="H157" s="140"/>
      <c r="I157" s="140"/>
      <c r="J157" s="140"/>
      <c r="K157" s="140"/>
      <c r="L157" s="154">
        <f>入力シート!$AH$9</f>
        <v>0</v>
      </c>
      <c r="M157" s="155"/>
      <c r="N157" s="155"/>
      <c r="O157" s="155"/>
      <c r="P157" s="155"/>
      <c r="Q157" s="155"/>
      <c r="R157" s="155"/>
      <c r="S157" s="156"/>
      <c r="T157" s="87"/>
    </row>
    <row r="158" spans="1:20" ht="18.75" customHeight="1" x14ac:dyDescent="0.15">
      <c r="A158" s="150"/>
      <c r="B158" s="151"/>
      <c r="C158" s="151"/>
      <c r="D158" s="152"/>
      <c r="E158" s="145"/>
      <c r="F158" s="140" t="s">
        <v>27</v>
      </c>
      <c r="G158" s="140"/>
      <c r="H158" s="140"/>
      <c r="I158" s="140"/>
      <c r="J158" s="140"/>
      <c r="K158" s="140"/>
      <c r="L158" s="154">
        <f>入力シート!$AI$9</f>
        <v>0</v>
      </c>
      <c r="M158" s="155"/>
      <c r="N158" s="155"/>
      <c r="O158" s="155"/>
      <c r="P158" s="155"/>
      <c r="Q158" s="155"/>
      <c r="R158" s="155"/>
      <c r="S158" s="156"/>
      <c r="T158" s="87"/>
    </row>
    <row r="159" spans="1:20" ht="18.75" customHeight="1" x14ac:dyDescent="0.15">
      <c r="A159" s="150"/>
      <c r="B159" s="151"/>
      <c r="C159" s="151"/>
      <c r="D159" s="152"/>
      <c r="E159" s="145"/>
      <c r="F159" s="140" t="s">
        <v>24</v>
      </c>
      <c r="G159" s="140"/>
      <c r="H159" s="140"/>
      <c r="I159" s="140"/>
      <c r="J159" s="140"/>
      <c r="K159" s="140"/>
      <c r="L159" s="158">
        <f>入力シート!$AJ$9</f>
        <v>0</v>
      </c>
      <c r="M159" s="147"/>
      <c r="N159" s="147"/>
      <c r="O159" s="147"/>
      <c r="P159" s="147"/>
      <c r="Q159" s="147"/>
      <c r="R159" s="147"/>
      <c r="S159" s="88" t="s">
        <v>28</v>
      </c>
      <c r="T159" s="87"/>
    </row>
    <row r="160" spans="1:20" ht="34.5" customHeight="1" x14ac:dyDescent="0.15">
      <c r="A160" s="150"/>
      <c r="B160" s="151"/>
      <c r="C160" s="151"/>
      <c r="D160" s="152"/>
      <c r="E160" s="145"/>
      <c r="F160" s="140" t="s">
        <v>29</v>
      </c>
      <c r="G160" s="140"/>
      <c r="H160" s="140"/>
      <c r="I160" s="140"/>
      <c r="J160" s="140"/>
      <c r="K160" s="140"/>
      <c r="L160" s="158">
        <f>入力シート!$AK$9</f>
        <v>0</v>
      </c>
      <c r="M160" s="147"/>
      <c r="N160" s="147"/>
      <c r="O160" s="147"/>
      <c r="P160" s="147"/>
      <c r="Q160" s="147"/>
      <c r="R160" s="147"/>
      <c r="S160" s="88" t="s">
        <v>28</v>
      </c>
      <c r="T160" s="87"/>
    </row>
    <row r="161" spans="1:20" ht="18.75" customHeight="1" x14ac:dyDescent="0.15">
      <c r="A161" s="150"/>
      <c r="B161" s="151"/>
      <c r="C161" s="151"/>
      <c r="D161" s="152"/>
      <c r="E161" s="145">
        <v>4</v>
      </c>
      <c r="F161" s="140" t="s">
        <v>26</v>
      </c>
      <c r="G161" s="140"/>
      <c r="H161" s="140"/>
      <c r="I161" s="140"/>
      <c r="J161" s="140"/>
      <c r="K161" s="140"/>
      <c r="L161" s="154">
        <f>入力シート!$AL$9</f>
        <v>0</v>
      </c>
      <c r="M161" s="155"/>
      <c r="N161" s="155"/>
      <c r="O161" s="155"/>
      <c r="P161" s="155"/>
      <c r="Q161" s="155"/>
      <c r="R161" s="155"/>
      <c r="S161" s="156"/>
      <c r="T161" s="87"/>
    </row>
    <row r="162" spans="1:20" ht="18.75" customHeight="1" x14ac:dyDescent="0.15">
      <c r="A162" s="150"/>
      <c r="B162" s="151"/>
      <c r="C162" s="151"/>
      <c r="D162" s="152"/>
      <c r="E162" s="145"/>
      <c r="F162" s="140" t="s">
        <v>27</v>
      </c>
      <c r="G162" s="140"/>
      <c r="H162" s="140"/>
      <c r="I162" s="140"/>
      <c r="J162" s="140"/>
      <c r="K162" s="140"/>
      <c r="L162" s="159">
        <f>入力シート!$AM$9</f>
        <v>0</v>
      </c>
      <c r="M162" s="155"/>
      <c r="N162" s="155"/>
      <c r="O162" s="155"/>
      <c r="P162" s="155"/>
      <c r="Q162" s="155"/>
      <c r="R162" s="155"/>
      <c r="S162" s="156"/>
      <c r="T162" s="87"/>
    </row>
    <row r="163" spans="1:20" ht="18.75" customHeight="1" x14ac:dyDescent="0.15">
      <c r="A163" s="150"/>
      <c r="B163" s="151"/>
      <c r="C163" s="151"/>
      <c r="D163" s="152"/>
      <c r="E163" s="145"/>
      <c r="F163" s="140" t="s">
        <v>24</v>
      </c>
      <c r="G163" s="140"/>
      <c r="H163" s="140"/>
      <c r="I163" s="140"/>
      <c r="J163" s="140"/>
      <c r="K163" s="140"/>
      <c r="L163" s="158">
        <f>入力シート!$AN$9</f>
        <v>0</v>
      </c>
      <c r="M163" s="147"/>
      <c r="N163" s="147"/>
      <c r="O163" s="147"/>
      <c r="P163" s="147"/>
      <c r="Q163" s="147"/>
      <c r="R163" s="147"/>
      <c r="S163" s="88" t="s">
        <v>28</v>
      </c>
      <c r="T163" s="87"/>
    </row>
    <row r="164" spans="1:20" ht="32.25" customHeight="1" x14ac:dyDescent="0.15">
      <c r="A164" s="150"/>
      <c r="B164" s="151"/>
      <c r="C164" s="151"/>
      <c r="D164" s="152"/>
      <c r="E164" s="145"/>
      <c r="F164" s="140" t="s">
        <v>29</v>
      </c>
      <c r="G164" s="140"/>
      <c r="H164" s="140"/>
      <c r="I164" s="140"/>
      <c r="J164" s="140"/>
      <c r="K164" s="140"/>
      <c r="L164" s="158">
        <f>入力シート!$AO$9</f>
        <v>0</v>
      </c>
      <c r="M164" s="147"/>
      <c r="N164" s="147"/>
      <c r="O164" s="147"/>
      <c r="P164" s="147"/>
      <c r="Q164" s="147"/>
      <c r="R164" s="147"/>
      <c r="S164" s="88" t="s">
        <v>28</v>
      </c>
      <c r="T164" s="87"/>
    </row>
    <row r="165" spans="1:20" ht="18.75" customHeight="1" x14ac:dyDescent="0.15">
      <c r="A165" s="150"/>
      <c r="B165" s="151"/>
      <c r="C165" s="151"/>
      <c r="D165" s="152"/>
      <c r="E165" s="145">
        <v>5</v>
      </c>
      <c r="F165" s="140" t="s">
        <v>26</v>
      </c>
      <c r="G165" s="140"/>
      <c r="H165" s="140"/>
      <c r="I165" s="140"/>
      <c r="J165" s="140"/>
      <c r="K165" s="140"/>
      <c r="L165" s="154">
        <f>入力シート!$AP$9</f>
        <v>0</v>
      </c>
      <c r="M165" s="155"/>
      <c r="N165" s="155"/>
      <c r="O165" s="155"/>
      <c r="P165" s="155"/>
      <c r="Q165" s="155"/>
      <c r="R165" s="155"/>
      <c r="S165" s="156"/>
      <c r="T165" s="87"/>
    </row>
    <row r="166" spans="1:20" ht="18.75" customHeight="1" x14ac:dyDescent="0.15">
      <c r="A166" s="150"/>
      <c r="B166" s="151"/>
      <c r="C166" s="151"/>
      <c r="D166" s="152"/>
      <c r="E166" s="145"/>
      <c r="F166" s="140" t="s">
        <v>27</v>
      </c>
      <c r="G166" s="140"/>
      <c r="H166" s="140"/>
      <c r="I166" s="140"/>
      <c r="J166" s="140"/>
      <c r="K166" s="140"/>
      <c r="L166" s="154">
        <f>入力シート!$AQ$9</f>
        <v>0</v>
      </c>
      <c r="M166" s="155"/>
      <c r="N166" s="155"/>
      <c r="O166" s="155"/>
      <c r="P166" s="155"/>
      <c r="Q166" s="155"/>
      <c r="R166" s="155"/>
      <c r="S166" s="156"/>
      <c r="T166" s="87"/>
    </row>
    <row r="167" spans="1:20" ht="18.75" customHeight="1" x14ac:dyDescent="0.15">
      <c r="A167" s="150"/>
      <c r="B167" s="151"/>
      <c r="C167" s="151"/>
      <c r="D167" s="152"/>
      <c r="E167" s="145"/>
      <c r="F167" s="140" t="s">
        <v>24</v>
      </c>
      <c r="G167" s="140"/>
      <c r="H167" s="140"/>
      <c r="I167" s="140"/>
      <c r="J167" s="140"/>
      <c r="K167" s="140"/>
      <c r="L167" s="158">
        <f>入力シート!$AR$9</f>
        <v>0</v>
      </c>
      <c r="M167" s="147"/>
      <c r="N167" s="147"/>
      <c r="O167" s="147"/>
      <c r="P167" s="147"/>
      <c r="Q167" s="147"/>
      <c r="R167" s="147"/>
      <c r="S167" s="88" t="s">
        <v>28</v>
      </c>
      <c r="T167" s="87"/>
    </row>
    <row r="168" spans="1:20" ht="32.25" customHeight="1" x14ac:dyDescent="0.15">
      <c r="A168" s="150"/>
      <c r="B168" s="151"/>
      <c r="C168" s="151"/>
      <c r="D168" s="152"/>
      <c r="E168" s="145"/>
      <c r="F168" s="140" t="s">
        <v>29</v>
      </c>
      <c r="G168" s="140"/>
      <c r="H168" s="140"/>
      <c r="I168" s="140"/>
      <c r="J168" s="140"/>
      <c r="K168" s="140"/>
      <c r="L168" s="158">
        <f>入力シート!$AS$9</f>
        <v>0</v>
      </c>
      <c r="M168" s="147"/>
      <c r="N168" s="147"/>
      <c r="O168" s="147"/>
      <c r="P168" s="147"/>
      <c r="Q168" s="147"/>
      <c r="R168" s="147"/>
      <c r="S168" s="88" t="s">
        <v>28</v>
      </c>
      <c r="T168" s="87"/>
    </row>
    <row r="169" spans="1:20" ht="18.75" customHeight="1" x14ac:dyDescent="0.15">
      <c r="A169" s="150"/>
      <c r="B169" s="151"/>
      <c r="C169" s="151"/>
      <c r="D169" s="152"/>
      <c r="E169" s="145">
        <v>6</v>
      </c>
      <c r="F169" s="140" t="s">
        <v>26</v>
      </c>
      <c r="G169" s="140"/>
      <c r="H169" s="140"/>
      <c r="I169" s="140"/>
      <c r="J169" s="140"/>
      <c r="K169" s="140"/>
      <c r="L169" s="154">
        <f>入力シート!$AT$9</f>
        <v>0</v>
      </c>
      <c r="M169" s="155"/>
      <c r="N169" s="155"/>
      <c r="O169" s="155"/>
      <c r="P169" s="155"/>
      <c r="Q169" s="155"/>
      <c r="R169" s="155"/>
      <c r="S169" s="156"/>
      <c r="T169" s="87"/>
    </row>
    <row r="170" spans="1:20" ht="18.75" customHeight="1" x14ac:dyDescent="0.15">
      <c r="A170" s="150"/>
      <c r="B170" s="151"/>
      <c r="C170" s="151"/>
      <c r="D170" s="152"/>
      <c r="E170" s="145"/>
      <c r="F170" s="140" t="s">
        <v>27</v>
      </c>
      <c r="G170" s="140"/>
      <c r="H170" s="140"/>
      <c r="I170" s="140"/>
      <c r="J170" s="140"/>
      <c r="K170" s="140"/>
      <c r="L170" s="154">
        <f>入力シート!$AU$9</f>
        <v>0</v>
      </c>
      <c r="M170" s="155"/>
      <c r="N170" s="155"/>
      <c r="O170" s="155"/>
      <c r="P170" s="155"/>
      <c r="Q170" s="155"/>
      <c r="R170" s="155"/>
      <c r="S170" s="156"/>
      <c r="T170" s="87"/>
    </row>
    <row r="171" spans="1:20" ht="18.75" customHeight="1" x14ac:dyDescent="0.15">
      <c r="A171" s="150"/>
      <c r="B171" s="151"/>
      <c r="C171" s="151"/>
      <c r="D171" s="152"/>
      <c r="E171" s="145"/>
      <c r="F171" s="140" t="s">
        <v>24</v>
      </c>
      <c r="G171" s="140"/>
      <c r="H171" s="140"/>
      <c r="I171" s="140"/>
      <c r="J171" s="140"/>
      <c r="K171" s="140"/>
      <c r="L171" s="158">
        <f>入力シート!$AV$9</f>
        <v>0</v>
      </c>
      <c r="M171" s="147"/>
      <c r="N171" s="147"/>
      <c r="O171" s="147"/>
      <c r="P171" s="147"/>
      <c r="Q171" s="147"/>
      <c r="R171" s="147"/>
      <c r="S171" s="88" t="s">
        <v>28</v>
      </c>
      <c r="T171" s="87"/>
    </row>
    <row r="172" spans="1:20" ht="32.25" customHeight="1" x14ac:dyDescent="0.15">
      <c r="A172" s="150"/>
      <c r="B172" s="151"/>
      <c r="C172" s="151"/>
      <c r="D172" s="152"/>
      <c r="E172" s="145"/>
      <c r="F172" s="140" t="s">
        <v>29</v>
      </c>
      <c r="G172" s="140"/>
      <c r="H172" s="140"/>
      <c r="I172" s="140"/>
      <c r="J172" s="140"/>
      <c r="K172" s="140"/>
      <c r="L172" s="158">
        <f>入力シート!$AW$9</f>
        <v>0</v>
      </c>
      <c r="M172" s="147"/>
      <c r="N172" s="147"/>
      <c r="O172" s="147"/>
      <c r="P172" s="147"/>
      <c r="Q172" s="147"/>
      <c r="R172" s="147"/>
      <c r="S172" s="88" t="s">
        <v>28</v>
      </c>
      <c r="T172" s="87"/>
    </row>
    <row r="173" spans="1:20" ht="18.75" customHeight="1" x14ac:dyDescent="0.15">
      <c r="A173" s="150"/>
      <c r="B173" s="151"/>
      <c r="C173" s="151"/>
      <c r="D173" s="152"/>
      <c r="E173" s="145">
        <v>7</v>
      </c>
      <c r="F173" s="140" t="s">
        <v>26</v>
      </c>
      <c r="G173" s="140"/>
      <c r="H173" s="140"/>
      <c r="I173" s="140"/>
      <c r="J173" s="140"/>
      <c r="K173" s="140"/>
      <c r="L173" s="154">
        <f>入力シート!$AX$9</f>
        <v>0</v>
      </c>
      <c r="M173" s="155"/>
      <c r="N173" s="155"/>
      <c r="O173" s="155"/>
      <c r="P173" s="155"/>
      <c r="Q173" s="155"/>
      <c r="R173" s="155"/>
      <c r="S173" s="156"/>
      <c r="T173" s="87"/>
    </row>
    <row r="174" spans="1:20" ht="18.75" customHeight="1" x14ac:dyDescent="0.15">
      <c r="A174" s="150"/>
      <c r="B174" s="151"/>
      <c r="C174" s="151"/>
      <c r="D174" s="152"/>
      <c r="E174" s="145"/>
      <c r="F174" s="140" t="s">
        <v>27</v>
      </c>
      <c r="G174" s="140"/>
      <c r="H174" s="140"/>
      <c r="I174" s="140"/>
      <c r="J174" s="140"/>
      <c r="K174" s="140"/>
      <c r="L174" s="154">
        <f>入力シート!$AY$9</f>
        <v>0</v>
      </c>
      <c r="M174" s="155"/>
      <c r="N174" s="155"/>
      <c r="O174" s="155"/>
      <c r="P174" s="155"/>
      <c r="Q174" s="155"/>
      <c r="R174" s="155"/>
      <c r="S174" s="156"/>
      <c r="T174" s="87"/>
    </row>
    <row r="175" spans="1:20" ht="18.75" customHeight="1" x14ac:dyDescent="0.15">
      <c r="A175" s="150"/>
      <c r="B175" s="151"/>
      <c r="C175" s="151"/>
      <c r="D175" s="152"/>
      <c r="E175" s="145"/>
      <c r="F175" s="140" t="s">
        <v>24</v>
      </c>
      <c r="G175" s="140"/>
      <c r="H175" s="140"/>
      <c r="I175" s="140"/>
      <c r="J175" s="140"/>
      <c r="K175" s="140"/>
      <c r="L175" s="158">
        <f>入力シート!$AZ$9</f>
        <v>0</v>
      </c>
      <c r="M175" s="147"/>
      <c r="N175" s="147"/>
      <c r="O175" s="147"/>
      <c r="P175" s="147"/>
      <c r="Q175" s="147"/>
      <c r="R175" s="147"/>
      <c r="S175" s="88" t="s">
        <v>28</v>
      </c>
      <c r="T175" s="87"/>
    </row>
    <row r="176" spans="1:20" ht="32.25" customHeight="1" x14ac:dyDescent="0.15">
      <c r="A176" s="150"/>
      <c r="B176" s="151"/>
      <c r="C176" s="151"/>
      <c r="D176" s="152"/>
      <c r="E176" s="145"/>
      <c r="F176" s="140" t="s">
        <v>29</v>
      </c>
      <c r="G176" s="140"/>
      <c r="H176" s="140"/>
      <c r="I176" s="140"/>
      <c r="J176" s="140"/>
      <c r="K176" s="140"/>
      <c r="L176" s="158">
        <f>入力シート!$BA$9</f>
        <v>0</v>
      </c>
      <c r="M176" s="147"/>
      <c r="N176" s="147"/>
      <c r="O176" s="147"/>
      <c r="P176" s="147"/>
      <c r="Q176" s="147"/>
      <c r="R176" s="147"/>
      <c r="S176" s="88" t="s">
        <v>28</v>
      </c>
      <c r="T176" s="87"/>
    </row>
    <row r="177" spans="1:20" ht="18.75" customHeight="1" x14ac:dyDescent="0.15">
      <c r="A177" s="150"/>
      <c r="B177" s="151"/>
      <c r="C177" s="151"/>
      <c r="D177" s="152"/>
      <c r="E177" s="145">
        <v>8</v>
      </c>
      <c r="F177" s="140" t="s">
        <v>26</v>
      </c>
      <c r="G177" s="140"/>
      <c r="H177" s="140"/>
      <c r="I177" s="140"/>
      <c r="J177" s="140"/>
      <c r="K177" s="140"/>
      <c r="L177" s="154">
        <f>入力シート!$BB$9</f>
        <v>0</v>
      </c>
      <c r="M177" s="155"/>
      <c r="N177" s="155"/>
      <c r="O177" s="155"/>
      <c r="P177" s="155"/>
      <c r="Q177" s="155"/>
      <c r="R177" s="155"/>
      <c r="S177" s="156"/>
      <c r="T177" s="87"/>
    </row>
    <row r="178" spans="1:20" ht="18.75" customHeight="1" x14ac:dyDescent="0.15">
      <c r="A178" s="150"/>
      <c r="B178" s="151"/>
      <c r="C178" s="151"/>
      <c r="D178" s="152"/>
      <c r="E178" s="145"/>
      <c r="F178" s="140" t="s">
        <v>27</v>
      </c>
      <c r="G178" s="140"/>
      <c r="H178" s="140"/>
      <c r="I178" s="140"/>
      <c r="J178" s="140"/>
      <c r="K178" s="140"/>
      <c r="L178" s="154">
        <f>入力シート!$BC$9</f>
        <v>0</v>
      </c>
      <c r="M178" s="155"/>
      <c r="N178" s="155"/>
      <c r="O178" s="155"/>
      <c r="P178" s="155"/>
      <c r="Q178" s="155"/>
      <c r="R178" s="155"/>
      <c r="S178" s="156"/>
      <c r="T178" s="87"/>
    </row>
    <row r="179" spans="1:20" ht="18.75" customHeight="1" x14ac:dyDescent="0.15">
      <c r="A179" s="150"/>
      <c r="B179" s="151"/>
      <c r="C179" s="151"/>
      <c r="D179" s="152"/>
      <c r="E179" s="145"/>
      <c r="F179" s="140" t="s">
        <v>24</v>
      </c>
      <c r="G179" s="140"/>
      <c r="H179" s="140"/>
      <c r="I179" s="140"/>
      <c r="J179" s="140"/>
      <c r="K179" s="140"/>
      <c r="L179" s="158">
        <f>入力シート!$BD$9</f>
        <v>0</v>
      </c>
      <c r="M179" s="147"/>
      <c r="N179" s="147"/>
      <c r="O179" s="147"/>
      <c r="P179" s="147"/>
      <c r="Q179" s="147"/>
      <c r="R179" s="147"/>
      <c r="S179" s="88" t="s">
        <v>28</v>
      </c>
      <c r="T179" s="87"/>
    </row>
    <row r="180" spans="1:20" ht="32.25" customHeight="1" x14ac:dyDescent="0.15">
      <c r="A180" s="150"/>
      <c r="B180" s="151"/>
      <c r="C180" s="151"/>
      <c r="D180" s="152"/>
      <c r="E180" s="145"/>
      <c r="F180" s="140" t="s">
        <v>29</v>
      </c>
      <c r="G180" s="140"/>
      <c r="H180" s="140"/>
      <c r="I180" s="140"/>
      <c r="J180" s="140"/>
      <c r="K180" s="140"/>
      <c r="L180" s="158">
        <f>入力シート!$BE$9</f>
        <v>0</v>
      </c>
      <c r="M180" s="147"/>
      <c r="N180" s="147"/>
      <c r="O180" s="147"/>
      <c r="P180" s="147"/>
      <c r="Q180" s="147"/>
      <c r="R180" s="147"/>
      <c r="S180" s="88" t="s">
        <v>28</v>
      </c>
      <c r="T180" s="87"/>
    </row>
    <row r="181" spans="1:20" ht="18" customHeight="1" x14ac:dyDescent="0.15">
      <c r="A181" s="150"/>
      <c r="B181" s="151"/>
      <c r="C181" s="151"/>
      <c r="D181" s="152"/>
      <c r="E181" s="145">
        <v>9</v>
      </c>
      <c r="F181" s="140" t="s">
        <v>26</v>
      </c>
      <c r="G181" s="140"/>
      <c r="H181" s="140"/>
      <c r="I181" s="140"/>
      <c r="J181" s="140"/>
      <c r="K181" s="140"/>
      <c r="L181" s="154">
        <f>入力シート!$BF$9</f>
        <v>0</v>
      </c>
      <c r="M181" s="155"/>
      <c r="N181" s="155"/>
      <c r="O181" s="155"/>
      <c r="P181" s="155"/>
      <c r="Q181" s="155"/>
      <c r="R181" s="155"/>
      <c r="S181" s="156"/>
      <c r="T181" s="87"/>
    </row>
    <row r="182" spans="1:20" ht="18" customHeight="1" x14ac:dyDescent="0.15">
      <c r="A182" s="150"/>
      <c r="B182" s="151"/>
      <c r="C182" s="151"/>
      <c r="D182" s="152"/>
      <c r="E182" s="145"/>
      <c r="F182" s="140" t="s">
        <v>27</v>
      </c>
      <c r="G182" s="140"/>
      <c r="H182" s="140"/>
      <c r="I182" s="140"/>
      <c r="J182" s="140"/>
      <c r="K182" s="140"/>
      <c r="L182" s="154">
        <f>入力シート!$BG$9</f>
        <v>0</v>
      </c>
      <c r="M182" s="155"/>
      <c r="N182" s="155"/>
      <c r="O182" s="155"/>
      <c r="P182" s="155"/>
      <c r="Q182" s="155"/>
      <c r="R182" s="155"/>
      <c r="S182" s="156"/>
      <c r="T182" s="87"/>
    </row>
    <row r="183" spans="1:20" ht="18" customHeight="1" x14ac:dyDescent="0.15">
      <c r="A183" s="150"/>
      <c r="B183" s="151"/>
      <c r="C183" s="151"/>
      <c r="D183" s="152"/>
      <c r="E183" s="145"/>
      <c r="F183" s="140" t="s">
        <v>24</v>
      </c>
      <c r="G183" s="140"/>
      <c r="H183" s="140"/>
      <c r="I183" s="140"/>
      <c r="J183" s="140"/>
      <c r="K183" s="140"/>
      <c r="L183" s="158">
        <f>入力シート!$BH$9</f>
        <v>0</v>
      </c>
      <c r="M183" s="147"/>
      <c r="N183" s="147"/>
      <c r="O183" s="147"/>
      <c r="P183" s="147"/>
      <c r="Q183" s="147"/>
      <c r="R183" s="147"/>
      <c r="S183" s="88" t="s">
        <v>28</v>
      </c>
      <c r="T183" s="87"/>
    </row>
    <row r="184" spans="1:20" ht="32.25" customHeight="1" x14ac:dyDescent="0.15">
      <c r="A184" s="150"/>
      <c r="B184" s="151"/>
      <c r="C184" s="151"/>
      <c r="D184" s="152"/>
      <c r="E184" s="145"/>
      <c r="F184" s="140" t="s">
        <v>29</v>
      </c>
      <c r="G184" s="140"/>
      <c r="H184" s="140"/>
      <c r="I184" s="140"/>
      <c r="J184" s="140"/>
      <c r="K184" s="140"/>
      <c r="L184" s="158">
        <f>入力シート!$BI$9</f>
        <v>0</v>
      </c>
      <c r="M184" s="147"/>
      <c r="N184" s="147"/>
      <c r="O184" s="147"/>
      <c r="P184" s="147"/>
      <c r="Q184" s="147"/>
      <c r="R184" s="147"/>
      <c r="S184" s="88" t="s">
        <v>28</v>
      </c>
      <c r="T184" s="87"/>
    </row>
    <row r="185" spans="1:20" ht="18" customHeight="1" x14ac:dyDescent="0.15">
      <c r="A185" s="150"/>
      <c r="B185" s="151"/>
      <c r="C185" s="151"/>
      <c r="D185" s="152"/>
      <c r="E185" s="145">
        <v>10</v>
      </c>
      <c r="F185" s="140" t="s">
        <v>26</v>
      </c>
      <c r="G185" s="140"/>
      <c r="H185" s="140"/>
      <c r="I185" s="140"/>
      <c r="J185" s="140"/>
      <c r="K185" s="140"/>
      <c r="L185" s="154">
        <f>入力シート!$BJ$9</f>
        <v>0</v>
      </c>
      <c r="M185" s="155"/>
      <c r="N185" s="155"/>
      <c r="O185" s="155"/>
      <c r="P185" s="155"/>
      <c r="Q185" s="155"/>
      <c r="R185" s="155"/>
      <c r="S185" s="156"/>
      <c r="T185" s="87"/>
    </row>
    <row r="186" spans="1:20" ht="18" customHeight="1" x14ac:dyDescent="0.15">
      <c r="A186" s="150"/>
      <c r="B186" s="151"/>
      <c r="C186" s="151"/>
      <c r="D186" s="152"/>
      <c r="E186" s="145"/>
      <c r="F186" s="140" t="s">
        <v>27</v>
      </c>
      <c r="G186" s="140"/>
      <c r="H186" s="140"/>
      <c r="I186" s="140"/>
      <c r="J186" s="140"/>
      <c r="K186" s="140"/>
      <c r="L186" s="154">
        <f>入力シート!$BK$9</f>
        <v>0</v>
      </c>
      <c r="M186" s="155"/>
      <c r="N186" s="155"/>
      <c r="O186" s="155"/>
      <c r="P186" s="155"/>
      <c r="Q186" s="155"/>
      <c r="R186" s="155"/>
      <c r="S186" s="156"/>
      <c r="T186" s="87"/>
    </row>
    <row r="187" spans="1:20" ht="18" customHeight="1" x14ac:dyDescent="0.15">
      <c r="A187" s="150"/>
      <c r="B187" s="151"/>
      <c r="C187" s="151"/>
      <c r="D187" s="152"/>
      <c r="E187" s="145"/>
      <c r="F187" s="140" t="s">
        <v>24</v>
      </c>
      <c r="G187" s="140"/>
      <c r="H187" s="140"/>
      <c r="I187" s="140"/>
      <c r="J187" s="140"/>
      <c r="K187" s="140"/>
      <c r="L187" s="158">
        <f>入力シート!$BL$9</f>
        <v>0</v>
      </c>
      <c r="M187" s="147"/>
      <c r="N187" s="147"/>
      <c r="O187" s="147"/>
      <c r="P187" s="147"/>
      <c r="Q187" s="147"/>
      <c r="R187" s="147"/>
      <c r="S187" s="88" t="s">
        <v>28</v>
      </c>
      <c r="T187" s="87"/>
    </row>
    <row r="188" spans="1:20" ht="30" customHeight="1" x14ac:dyDescent="0.15">
      <c r="A188" s="143"/>
      <c r="B188" s="144"/>
      <c r="C188" s="144"/>
      <c r="D188" s="153"/>
      <c r="E188" s="145"/>
      <c r="F188" s="140" t="s">
        <v>29</v>
      </c>
      <c r="G188" s="140"/>
      <c r="H188" s="140"/>
      <c r="I188" s="140"/>
      <c r="J188" s="140"/>
      <c r="K188" s="140"/>
      <c r="L188" s="158">
        <f>入力シート!$BM$9</f>
        <v>0</v>
      </c>
      <c r="M188" s="147"/>
      <c r="N188" s="147"/>
      <c r="O188" s="147"/>
      <c r="P188" s="147"/>
      <c r="Q188" s="147"/>
      <c r="R188" s="147"/>
      <c r="S188" s="88" t="s">
        <v>28</v>
      </c>
      <c r="T188" s="87"/>
    </row>
    <row r="189" spans="1:20" ht="25.5" customHeight="1" x14ac:dyDescent="0.15">
      <c r="A189" s="140" t="s">
        <v>30</v>
      </c>
      <c r="B189" s="140"/>
      <c r="C189" s="140"/>
      <c r="D189" s="140"/>
      <c r="E189" s="145" t="s">
        <v>20</v>
      </c>
      <c r="F189" s="145"/>
      <c r="G189" s="145"/>
      <c r="H189" s="145"/>
      <c r="I189" s="145"/>
      <c r="J189" s="145"/>
      <c r="K189" s="154" t="s">
        <v>31</v>
      </c>
      <c r="L189" s="155"/>
      <c r="M189" s="155"/>
      <c r="N189" s="154" t="s">
        <v>24</v>
      </c>
      <c r="O189" s="155"/>
      <c r="P189" s="155"/>
      <c r="Q189" s="156"/>
      <c r="R189" s="155" t="s">
        <v>21</v>
      </c>
      <c r="S189" s="156"/>
      <c r="T189" s="87"/>
    </row>
    <row r="190" spans="1:20" ht="22.5" customHeight="1" x14ac:dyDescent="0.15">
      <c r="A190" s="140"/>
      <c r="B190" s="140"/>
      <c r="C190" s="140"/>
      <c r="D190" s="140"/>
      <c r="E190" s="140" t="s">
        <v>32</v>
      </c>
      <c r="F190" s="140"/>
      <c r="G190" s="140"/>
      <c r="H190" s="140"/>
      <c r="I190" s="140"/>
      <c r="J190" s="140"/>
      <c r="K190" s="146">
        <f>入力シート!$BN$9</f>
        <v>0</v>
      </c>
      <c r="L190" s="147"/>
      <c r="M190" s="91" t="s">
        <v>15</v>
      </c>
      <c r="N190" s="158">
        <f>入力シート!$BO$9</f>
        <v>0</v>
      </c>
      <c r="O190" s="147"/>
      <c r="P190" s="155" t="s">
        <v>33</v>
      </c>
      <c r="Q190" s="156"/>
      <c r="R190" s="92">
        <f>入力シート!$BP$9</f>
        <v>0</v>
      </c>
      <c r="S190" s="93" t="s">
        <v>22</v>
      </c>
      <c r="T190" s="87"/>
    </row>
    <row r="191" spans="1:20" ht="22.5" customHeight="1" x14ac:dyDescent="0.15">
      <c r="A191" s="140"/>
      <c r="B191" s="140"/>
      <c r="C191" s="140"/>
      <c r="D191" s="140"/>
      <c r="E191" s="140" t="s">
        <v>34</v>
      </c>
      <c r="F191" s="140"/>
      <c r="G191" s="140"/>
      <c r="H191" s="140"/>
      <c r="I191" s="140"/>
      <c r="J191" s="140"/>
      <c r="K191" s="146">
        <f>入力シート!$BQ$9</f>
        <v>0</v>
      </c>
      <c r="L191" s="147"/>
      <c r="M191" s="91" t="s">
        <v>15</v>
      </c>
      <c r="N191" s="158">
        <f>入力シート!$BR$9</f>
        <v>0</v>
      </c>
      <c r="O191" s="147"/>
      <c r="P191" s="155" t="s">
        <v>33</v>
      </c>
      <c r="Q191" s="156"/>
      <c r="R191" s="92">
        <f>入力シート!$BS$9</f>
        <v>0</v>
      </c>
      <c r="S191" s="93" t="s">
        <v>22</v>
      </c>
      <c r="T191" s="87"/>
    </row>
    <row r="192" spans="1:20" ht="22.5" customHeight="1" x14ac:dyDescent="0.15">
      <c r="A192" s="140"/>
      <c r="B192" s="140"/>
      <c r="C192" s="140"/>
      <c r="D192" s="140"/>
      <c r="E192" s="140" t="s">
        <v>35</v>
      </c>
      <c r="F192" s="140"/>
      <c r="G192" s="140"/>
      <c r="H192" s="140"/>
      <c r="I192" s="140"/>
      <c r="J192" s="140"/>
      <c r="K192" s="146">
        <f>入力シート!$BT$9</f>
        <v>0</v>
      </c>
      <c r="L192" s="147"/>
      <c r="M192" s="91" t="s">
        <v>15</v>
      </c>
      <c r="N192" s="158">
        <f>入力シート!$BU$9</f>
        <v>0</v>
      </c>
      <c r="O192" s="147"/>
      <c r="P192" s="155" t="s">
        <v>33</v>
      </c>
      <c r="Q192" s="156"/>
      <c r="R192" s="92">
        <f>入力シート!$BV$9</f>
        <v>0</v>
      </c>
      <c r="S192" s="93" t="s">
        <v>22</v>
      </c>
      <c r="T192" s="87"/>
    </row>
    <row r="193" spans="1:20" ht="22.5" customHeight="1" x14ac:dyDescent="0.15">
      <c r="A193" s="140"/>
      <c r="B193" s="140"/>
      <c r="C193" s="140"/>
      <c r="D193" s="140"/>
      <c r="E193" s="140" t="s">
        <v>36</v>
      </c>
      <c r="F193" s="140"/>
      <c r="G193" s="140"/>
      <c r="H193" s="140"/>
      <c r="I193" s="140"/>
      <c r="J193" s="140"/>
      <c r="K193" s="146">
        <f>入力シート!$BW$9</f>
        <v>0</v>
      </c>
      <c r="L193" s="147"/>
      <c r="M193" s="91" t="s">
        <v>15</v>
      </c>
      <c r="N193" s="158">
        <f>入力シート!$BX$9</f>
        <v>0</v>
      </c>
      <c r="O193" s="147"/>
      <c r="P193" s="155" t="s">
        <v>33</v>
      </c>
      <c r="Q193" s="156"/>
      <c r="R193" s="92">
        <f>入力シート!$BY$9</f>
        <v>0</v>
      </c>
      <c r="S193" s="93" t="s">
        <v>22</v>
      </c>
      <c r="T193" s="87"/>
    </row>
    <row r="194" spans="1:20" ht="22.5" customHeight="1" x14ac:dyDescent="0.15">
      <c r="A194" s="140"/>
      <c r="B194" s="140"/>
      <c r="C194" s="140"/>
      <c r="D194" s="140"/>
      <c r="E194" s="140" t="s">
        <v>37</v>
      </c>
      <c r="F194" s="140"/>
      <c r="G194" s="140"/>
      <c r="H194" s="140"/>
      <c r="I194" s="140"/>
      <c r="J194" s="140"/>
      <c r="K194" s="146">
        <f>入力シート!$BZ$9</f>
        <v>0</v>
      </c>
      <c r="L194" s="147"/>
      <c r="M194" s="91" t="s">
        <v>15</v>
      </c>
      <c r="N194" s="158">
        <f>入力シート!$CA$9</f>
        <v>0</v>
      </c>
      <c r="O194" s="147"/>
      <c r="P194" s="155" t="s">
        <v>33</v>
      </c>
      <c r="Q194" s="156"/>
      <c r="R194" s="92">
        <f>入力シート!$CB$9</f>
        <v>0</v>
      </c>
      <c r="S194" s="93" t="s">
        <v>22</v>
      </c>
      <c r="T194" s="87"/>
    </row>
    <row r="195" spans="1:20" ht="22.5" customHeight="1" x14ac:dyDescent="0.15">
      <c r="A195" s="140"/>
      <c r="B195" s="140"/>
      <c r="C195" s="140"/>
      <c r="D195" s="140"/>
      <c r="E195" s="140" t="s">
        <v>38</v>
      </c>
      <c r="F195" s="140"/>
      <c r="G195" s="140"/>
      <c r="H195" s="140"/>
      <c r="I195" s="140"/>
      <c r="J195" s="140"/>
      <c r="K195" s="146">
        <f>入力シート!$CC$9</f>
        <v>0</v>
      </c>
      <c r="L195" s="147"/>
      <c r="M195" s="91" t="s">
        <v>15</v>
      </c>
      <c r="N195" s="158">
        <f>入力シート!$CD$9</f>
        <v>0</v>
      </c>
      <c r="O195" s="147"/>
      <c r="P195" s="155" t="s">
        <v>33</v>
      </c>
      <c r="Q195" s="156"/>
      <c r="R195" s="92">
        <f>入力シート!$CE$9</f>
        <v>0</v>
      </c>
      <c r="S195" s="93" t="s">
        <v>22</v>
      </c>
      <c r="T195" s="87"/>
    </row>
    <row r="196" spans="1:20" ht="22.5" customHeight="1" x14ac:dyDescent="0.15">
      <c r="A196" s="140"/>
      <c r="B196" s="140"/>
      <c r="C196" s="140"/>
      <c r="D196" s="140"/>
      <c r="E196" s="140" t="s">
        <v>39</v>
      </c>
      <c r="F196" s="140"/>
      <c r="G196" s="140"/>
      <c r="H196" s="140"/>
      <c r="I196" s="140"/>
      <c r="J196" s="140"/>
      <c r="K196" s="146">
        <f>入力シート!$CF$9</f>
        <v>0</v>
      </c>
      <c r="L196" s="147"/>
      <c r="M196" s="91" t="s">
        <v>15</v>
      </c>
      <c r="N196" s="158">
        <f>入力シート!$CG$9</f>
        <v>0</v>
      </c>
      <c r="O196" s="147"/>
      <c r="P196" s="155" t="s">
        <v>33</v>
      </c>
      <c r="Q196" s="156"/>
      <c r="R196" s="92">
        <f>入力シート!$CH$9</f>
        <v>0</v>
      </c>
      <c r="S196" s="93" t="s">
        <v>22</v>
      </c>
      <c r="T196" s="87"/>
    </row>
    <row r="197" spans="1:20" ht="37.5" customHeight="1" x14ac:dyDescent="0.15">
      <c r="A197" s="140"/>
      <c r="B197" s="140"/>
      <c r="C197" s="140"/>
      <c r="D197" s="140"/>
      <c r="E197" s="140" t="s">
        <v>40</v>
      </c>
      <c r="F197" s="140"/>
      <c r="G197" s="140"/>
      <c r="H197" s="140"/>
      <c r="I197" s="140"/>
      <c r="J197" s="140"/>
      <c r="K197" s="146">
        <f>入力シート!$CI$9</f>
        <v>0</v>
      </c>
      <c r="L197" s="147"/>
      <c r="M197" s="91" t="s">
        <v>15</v>
      </c>
      <c r="N197" s="158">
        <f>入力シート!$CJ$9</f>
        <v>0</v>
      </c>
      <c r="O197" s="147"/>
      <c r="P197" s="155" t="s">
        <v>33</v>
      </c>
      <c r="Q197" s="156"/>
      <c r="R197" s="92">
        <f>入力シート!$CK$9</f>
        <v>0</v>
      </c>
      <c r="S197" s="93" t="s">
        <v>22</v>
      </c>
      <c r="T197" s="87"/>
    </row>
    <row r="198" spans="1:20" ht="22.5" customHeight="1" x14ac:dyDescent="0.15">
      <c r="A198" s="140"/>
      <c r="B198" s="140"/>
      <c r="C198" s="140"/>
      <c r="D198" s="140"/>
      <c r="E198" s="140" t="s">
        <v>41</v>
      </c>
      <c r="F198" s="140"/>
      <c r="G198" s="140"/>
      <c r="H198" s="140"/>
      <c r="I198" s="140"/>
      <c r="J198" s="140"/>
      <c r="K198" s="158">
        <f>入力シート!$CL$9</f>
        <v>0</v>
      </c>
      <c r="L198" s="147"/>
      <c r="M198" s="91" t="s">
        <v>15</v>
      </c>
      <c r="N198" s="158">
        <f>入力シート!$CM$9</f>
        <v>0</v>
      </c>
      <c r="O198" s="147"/>
      <c r="P198" s="155" t="s">
        <v>33</v>
      </c>
      <c r="Q198" s="156"/>
      <c r="R198" s="92">
        <f>入力シート!$CN$9</f>
        <v>0</v>
      </c>
      <c r="S198" s="93" t="s">
        <v>22</v>
      </c>
      <c r="T198" s="87"/>
    </row>
    <row r="199" spans="1:20" ht="18.75" customHeight="1" x14ac:dyDescent="0.15">
      <c r="A199" s="141" t="s">
        <v>42</v>
      </c>
      <c r="B199" s="142"/>
      <c r="C199" s="142"/>
      <c r="D199" s="142"/>
      <c r="E199" s="154" t="s">
        <v>27</v>
      </c>
      <c r="F199" s="155"/>
      <c r="G199" s="155"/>
      <c r="H199" s="155"/>
      <c r="I199" s="155"/>
      <c r="J199" s="156"/>
      <c r="K199" s="154" t="s">
        <v>43</v>
      </c>
      <c r="L199" s="155"/>
      <c r="M199" s="155"/>
      <c r="N199" s="155"/>
      <c r="O199" s="156"/>
      <c r="P199" s="155" t="s">
        <v>44</v>
      </c>
      <c r="Q199" s="155"/>
      <c r="R199" s="155"/>
      <c r="S199" s="156"/>
      <c r="T199" s="87"/>
    </row>
    <row r="200" spans="1:20" ht="18.75" customHeight="1" x14ac:dyDescent="0.15">
      <c r="A200" s="150"/>
      <c r="B200" s="151"/>
      <c r="C200" s="151"/>
      <c r="D200" s="151"/>
      <c r="E200" s="138" t="s">
        <v>45</v>
      </c>
      <c r="F200" s="139"/>
      <c r="G200" s="139"/>
      <c r="H200" s="139"/>
      <c r="I200" s="139"/>
      <c r="J200" s="148"/>
      <c r="K200" s="158">
        <f>入力シート!$CO$9</f>
        <v>0</v>
      </c>
      <c r="L200" s="147"/>
      <c r="M200" s="147"/>
      <c r="N200" s="160" t="s">
        <v>33</v>
      </c>
      <c r="O200" s="161"/>
      <c r="P200" s="139">
        <f>入力シート!$CP$9</f>
        <v>0</v>
      </c>
      <c r="Q200" s="139"/>
      <c r="R200" s="139"/>
      <c r="S200" s="148"/>
      <c r="T200" s="87"/>
    </row>
    <row r="201" spans="1:20" ht="18.75" customHeight="1" x14ac:dyDescent="0.15">
      <c r="A201" s="150"/>
      <c r="B201" s="151"/>
      <c r="C201" s="151"/>
      <c r="D201" s="151"/>
      <c r="E201" s="138" t="s">
        <v>46</v>
      </c>
      <c r="F201" s="139"/>
      <c r="G201" s="139"/>
      <c r="H201" s="139"/>
      <c r="I201" s="139"/>
      <c r="J201" s="148"/>
      <c r="K201" s="158">
        <f>入力シート!$CQ$9</f>
        <v>0</v>
      </c>
      <c r="L201" s="147"/>
      <c r="M201" s="147"/>
      <c r="N201" s="160" t="s">
        <v>33</v>
      </c>
      <c r="O201" s="161"/>
      <c r="P201" s="139">
        <f>入力シート!$CR$9</f>
        <v>0</v>
      </c>
      <c r="Q201" s="139"/>
      <c r="R201" s="139"/>
      <c r="S201" s="148"/>
      <c r="T201" s="87"/>
    </row>
    <row r="202" spans="1:20" ht="18.75" customHeight="1" x14ac:dyDescent="0.15">
      <c r="A202" s="150"/>
      <c r="B202" s="151"/>
      <c r="C202" s="151"/>
      <c r="D202" s="151"/>
      <c r="E202" s="138" t="s">
        <v>414</v>
      </c>
      <c r="F202" s="139"/>
      <c r="G202" s="139"/>
      <c r="H202" s="139"/>
      <c r="I202" s="139"/>
      <c r="J202" s="148"/>
      <c r="K202" s="158">
        <f>入力シート!$CS$9</f>
        <v>0</v>
      </c>
      <c r="L202" s="147"/>
      <c r="M202" s="147"/>
      <c r="N202" s="160" t="s">
        <v>33</v>
      </c>
      <c r="O202" s="161"/>
      <c r="P202" s="139">
        <f>入力シート!$CT$9</f>
        <v>0</v>
      </c>
      <c r="Q202" s="139"/>
      <c r="R202" s="139"/>
      <c r="S202" s="148"/>
      <c r="T202" s="87"/>
    </row>
    <row r="203" spans="1:20" ht="18.75" customHeight="1" x14ac:dyDescent="0.15">
      <c r="A203" s="150"/>
      <c r="B203" s="151"/>
      <c r="C203" s="151"/>
      <c r="D203" s="151"/>
      <c r="E203" s="138" t="s">
        <v>47</v>
      </c>
      <c r="F203" s="139"/>
      <c r="G203" s="139"/>
      <c r="H203" s="139"/>
      <c r="I203" s="139"/>
      <c r="J203" s="148"/>
      <c r="K203" s="158">
        <f>入力シート!$CU$9</f>
        <v>0</v>
      </c>
      <c r="L203" s="147"/>
      <c r="M203" s="147"/>
      <c r="N203" s="160" t="s">
        <v>33</v>
      </c>
      <c r="O203" s="161"/>
      <c r="P203" s="139">
        <f>入力シート!$CV$9</f>
        <v>0</v>
      </c>
      <c r="Q203" s="139"/>
      <c r="R203" s="139"/>
      <c r="S203" s="148"/>
      <c r="T203" s="87"/>
    </row>
    <row r="204" spans="1:20" s="83" customFormat="1" ht="18.75" customHeight="1" x14ac:dyDescent="0.15">
      <c r="A204" s="150"/>
      <c r="B204" s="151"/>
      <c r="C204" s="151"/>
      <c r="D204" s="151"/>
      <c r="E204" s="138" t="s">
        <v>749</v>
      </c>
      <c r="F204" s="139"/>
      <c r="G204" s="139"/>
      <c r="H204" s="139"/>
      <c r="I204" s="139"/>
      <c r="J204" s="148"/>
      <c r="K204" s="158">
        <f>入力シート!$CW$9</f>
        <v>0</v>
      </c>
      <c r="L204" s="147"/>
      <c r="M204" s="147"/>
      <c r="N204" s="160" t="s">
        <v>33</v>
      </c>
      <c r="O204" s="161"/>
      <c r="P204" s="139">
        <f>入力シート!$CX$9</f>
        <v>0</v>
      </c>
      <c r="Q204" s="139"/>
      <c r="R204" s="139"/>
      <c r="S204" s="148"/>
      <c r="T204" s="94"/>
    </row>
    <row r="205" spans="1:20" ht="18.75" customHeight="1" x14ac:dyDescent="0.15">
      <c r="A205" s="150"/>
      <c r="B205" s="151"/>
      <c r="C205" s="151"/>
      <c r="D205" s="151"/>
      <c r="E205" s="138">
        <f>入力シート!$CY$9</f>
        <v>0</v>
      </c>
      <c r="F205" s="139"/>
      <c r="G205" s="139"/>
      <c r="H205" s="139"/>
      <c r="I205" s="139"/>
      <c r="J205" s="148"/>
      <c r="K205" s="158">
        <f>入力シート!$CZ$9</f>
        <v>0</v>
      </c>
      <c r="L205" s="147"/>
      <c r="M205" s="147"/>
      <c r="N205" s="160" t="s">
        <v>33</v>
      </c>
      <c r="O205" s="161"/>
      <c r="P205" s="139">
        <f>入力シート!$DA$9</f>
        <v>0</v>
      </c>
      <c r="Q205" s="139"/>
      <c r="R205" s="139"/>
      <c r="S205" s="148"/>
      <c r="T205" s="87"/>
    </row>
    <row r="206" spans="1:20" ht="18.75" customHeight="1" x14ac:dyDescent="0.15">
      <c r="A206" s="150"/>
      <c r="B206" s="151"/>
      <c r="C206" s="151"/>
      <c r="D206" s="151"/>
      <c r="E206" s="138">
        <f>入力シート!$DB$9</f>
        <v>0</v>
      </c>
      <c r="F206" s="139"/>
      <c r="G206" s="139"/>
      <c r="H206" s="139"/>
      <c r="I206" s="139"/>
      <c r="J206" s="148"/>
      <c r="K206" s="158">
        <f>入力シート!$DC$9</f>
        <v>0</v>
      </c>
      <c r="L206" s="147"/>
      <c r="M206" s="147"/>
      <c r="N206" s="160" t="s">
        <v>33</v>
      </c>
      <c r="O206" s="161"/>
      <c r="P206" s="139">
        <f>入力シート!$DD$9</f>
        <v>0</v>
      </c>
      <c r="Q206" s="139"/>
      <c r="R206" s="139"/>
      <c r="S206" s="148"/>
      <c r="T206" s="87"/>
    </row>
    <row r="207" spans="1:20" ht="18.75" customHeight="1" x14ac:dyDescent="0.15">
      <c r="A207" s="150"/>
      <c r="B207" s="151"/>
      <c r="C207" s="151"/>
      <c r="D207" s="151"/>
      <c r="E207" s="138">
        <f>入力シート!$DE$9</f>
        <v>0</v>
      </c>
      <c r="F207" s="139"/>
      <c r="G207" s="139"/>
      <c r="H207" s="139"/>
      <c r="I207" s="139"/>
      <c r="J207" s="148"/>
      <c r="K207" s="158">
        <f>入力シート!$DF$9</f>
        <v>0</v>
      </c>
      <c r="L207" s="147"/>
      <c r="M207" s="147"/>
      <c r="N207" s="160" t="s">
        <v>33</v>
      </c>
      <c r="O207" s="161"/>
      <c r="P207" s="139">
        <f>入力シート!$DG$9</f>
        <v>0</v>
      </c>
      <c r="Q207" s="139"/>
      <c r="R207" s="139"/>
      <c r="S207" s="148"/>
      <c r="T207" s="87"/>
    </row>
    <row r="208" spans="1:20" ht="18.75" customHeight="1" x14ac:dyDescent="0.15">
      <c r="A208" s="150"/>
      <c r="B208" s="151"/>
      <c r="C208" s="151"/>
      <c r="D208" s="151"/>
      <c r="E208" s="138">
        <f>入力シート!$DH$9</f>
        <v>0</v>
      </c>
      <c r="F208" s="139"/>
      <c r="G208" s="139"/>
      <c r="H208" s="139"/>
      <c r="I208" s="139"/>
      <c r="J208" s="148"/>
      <c r="K208" s="158">
        <f>入力シート!$DI$9</f>
        <v>0</v>
      </c>
      <c r="L208" s="147"/>
      <c r="M208" s="147"/>
      <c r="N208" s="160" t="s">
        <v>33</v>
      </c>
      <c r="O208" s="161"/>
      <c r="P208" s="139">
        <f>入力シート!$DJ$9</f>
        <v>0</v>
      </c>
      <c r="Q208" s="139"/>
      <c r="R208" s="139"/>
      <c r="S208" s="148"/>
      <c r="T208" s="87"/>
    </row>
    <row r="209" spans="1:20" ht="18.75" customHeight="1" x14ac:dyDescent="0.15">
      <c r="A209" s="150"/>
      <c r="B209" s="151"/>
      <c r="C209" s="151"/>
      <c r="D209" s="151"/>
      <c r="E209" s="138">
        <f>入力シート!$DK$9</f>
        <v>0</v>
      </c>
      <c r="F209" s="139"/>
      <c r="G209" s="139"/>
      <c r="H209" s="139"/>
      <c r="I209" s="139"/>
      <c r="J209" s="148"/>
      <c r="K209" s="158">
        <f>入力シート!$DL$9</f>
        <v>0</v>
      </c>
      <c r="L209" s="147"/>
      <c r="M209" s="147"/>
      <c r="N209" s="160" t="s">
        <v>33</v>
      </c>
      <c r="O209" s="161"/>
      <c r="P209" s="139">
        <f>入力シート!$DM$9</f>
        <v>0</v>
      </c>
      <c r="Q209" s="139"/>
      <c r="R209" s="139"/>
      <c r="S209" s="148"/>
      <c r="T209" s="87"/>
    </row>
    <row r="210" spans="1:20" ht="18.75" customHeight="1" x14ac:dyDescent="0.15">
      <c r="A210" s="150"/>
      <c r="B210" s="151"/>
      <c r="C210" s="151"/>
      <c r="D210" s="151"/>
      <c r="E210" s="138">
        <f>入力シート!$DN$9</f>
        <v>0</v>
      </c>
      <c r="F210" s="139"/>
      <c r="G210" s="139"/>
      <c r="H210" s="139"/>
      <c r="I210" s="139"/>
      <c r="J210" s="148"/>
      <c r="K210" s="158">
        <f>入力シート!$DO$9</f>
        <v>0</v>
      </c>
      <c r="L210" s="147"/>
      <c r="M210" s="147"/>
      <c r="N210" s="160" t="s">
        <v>33</v>
      </c>
      <c r="O210" s="161"/>
      <c r="P210" s="139">
        <f>入力シート!$DP$9</f>
        <v>0</v>
      </c>
      <c r="Q210" s="139"/>
      <c r="R210" s="139"/>
      <c r="S210" s="148"/>
      <c r="T210" s="87"/>
    </row>
    <row r="211" spans="1:20" ht="18.75" customHeight="1" x14ac:dyDescent="0.15">
      <c r="A211" s="150"/>
      <c r="B211" s="151"/>
      <c r="C211" s="151"/>
      <c r="D211" s="151"/>
      <c r="E211" s="138">
        <f>入力シート!$DQ$9</f>
        <v>0</v>
      </c>
      <c r="F211" s="139"/>
      <c r="G211" s="139"/>
      <c r="H211" s="139"/>
      <c r="I211" s="139"/>
      <c r="J211" s="148"/>
      <c r="K211" s="158">
        <f>入力シート!$DR$9</f>
        <v>0</v>
      </c>
      <c r="L211" s="147"/>
      <c r="M211" s="147"/>
      <c r="N211" s="160" t="s">
        <v>33</v>
      </c>
      <c r="O211" s="161"/>
      <c r="P211" s="139">
        <f>入力シート!$DS$9</f>
        <v>0</v>
      </c>
      <c r="Q211" s="139"/>
      <c r="R211" s="139"/>
      <c r="S211" s="148"/>
      <c r="T211" s="87"/>
    </row>
    <row r="212" spans="1:20" ht="18.75" customHeight="1" x14ac:dyDescent="0.15">
      <c r="A212" s="150"/>
      <c r="B212" s="151"/>
      <c r="C212" s="151"/>
      <c r="D212" s="151"/>
      <c r="E212" s="138">
        <f>入力シート!$DT$9</f>
        <v>0</v>
      </c>
      <c r="F212" s="139"/>
      <c r="G212" s="139"/>
      <c r="H212" s="139"/>
      <c r="I212" s="139"/>
      <c r="J212" s="148"/>
      <c r="K212" s="158">
        <f>入力シート!$DU$9</f>
        <v>0</v>
      </c>
      <c r="L212" s="147"/>
      <c r="M212" s="147"/>
      <c r="N212" s="160" t="s">
        <v>33</v>
      </c>
      <c r="O212" s="161"/>
      <c r="P212" s="139">
        <f>入力シート!$DV$9</f>
        <v>0</v>
      </c>
      <c r="Q212" s="139"/>
      <c r="R212" s="139"/>
      <c r="S212" s="148"/>
      <c r="T212" s="87"/>
    </row>
    <row r="213" spans="1:20" ht="18.75" customHeight="1" x14ac:dyDescent="0.15">
      <c r="A213" s="150"/>
      <c r="B213" s="151"/>
      <c r="C213" s="151"/>
      <c r="D213" s="151"/>
      <c r="E213" s="138">
        <f>入力シート!$DW$9</f>
        <v>0</v>
      </c>
      <c r="F213" s="139"/>
      <c r="G213" s="139"/>
      <c r="H213" s="139"/>
      <c r="I213" s="139"/>
      <c r="J213" s="148"/>
      <c r="K213" s="158">
        <f>入力シート!$DX$9</f>
        <v>0</v>
      </c>
      <c r="L213" s="147"/>
      <c r="M213" s="147"/>
      <c r="N213" s="160" t="s">
        <v>33</v>
      </c>
      <c r="O213" s="161"/>
      <c r="P213" s="139">
        <f>入力シート!$DY$9</f>
        <v>0</v>
      </c>
      <c r="Q213" s="139"/>
      <c r="R213" s="139"/>
      <c r="S213" s="148"/>
      <c r="T213" s="87"/>
    </row>
    <row r="214" spans="1:20" ht="18.75" customHeight="1" x14ac:dyDescent="0.15">
      <c r="A214" s="150"/>
      <c r="B214" s="151"/>
      <c r="C214" s="151"/>
      <c r="D214" s="151"/>
      <c r="E214" s="138">
        <f>入力シート!$DZ$9</f>
        <v>0</v>
      </c>
      <c r="F214" s="139"/>
      <c r="G214" s="139"/>
      <c r="H214" s="139"/>
      <c r="I214" s="139"/>
      <c r="J214" s="148"/>
      <c r="K214" s="158">
        <f>入力シート!$EA$9</f>
        <v>0</v>
      </c>
      <c r="L214" s="147"/>
      <c r="M214" s="147"/>
      <c r="N214" s="160" t="s">
        <v>33</v>
      </c>
      <c r="O214" s="161"/>
      <c r="P214" s="139">
        <f>入力シート!$EB$9</f>
        <v>0</v>
      </c>
      <c r="Q214" s="139"/>
      <c r="R214" s="139"/>
      <c r="S214" s="148"/>
      <c r="T214" s="87"/>
    </row>
    <row r="215" spans="1:20" ht="18.75" customHeight="1" x14ac:dyDescent="0.15">
      <c r="A215" s="143"/>
      <c r="B215" s="144"/>
      <c r="C215" s="144"/>
      <c r="D215" s="144"/>
      <c r="E215" s="138" t="s">
        <v>48</v>
      </c>
      <c r="F215" s="139"/>
      <c r="G215" s="139"/>
      <c r="H215" s="139"/>
      <c r="I215" s="139"/>
      <c r="J215" s="148"/>
      <c r="K215" s="158">
        <f>入力シート!$EC$9</f>
        <v>0</v>
      </c>
      <c r="L215" s="147"/>
      <c r="M215" s="147"/>
      <c r="N215" s="160" t="s">
        <v>33</v>
      </c>
      <c r="O215" s="161"/>
      <c r="P215" s="162"/>
      <c r="Q215" s="162"/>
      <c r="R215" s="162"/>
      <c r="S215" s="163"/>
      <c r="T215" s="87"/>
    </row>
    <row r="216" spans="1:20" ht="18.75" customHeight="1" x14ac:dyDescent="0.15">
      <c r="A216" s="141" t="s">
        <v>49</v>
      </c>
      <c r="B216" s="142"/>
      <c r="C216" s="142"/>
      <c r="D216" s="142"/>
      <c r="E216" s="154" t="s">
        <v>50</v>
      </c>
      <c r="F216" s="155"/>
      <c r="G216" s="155"/>
      <c r="H216" s="155"/>
      <c r="I216" s="155"/>
      <c r="J216" s="155"/>
      <c r="K216" s="155"/>
      <c r="L216" s="156"/>
      <c r="M216" s="154" t="s">
        <v>51</v>
      </c>
      <c r="N216" s="155"/>
      <c r="O216" s="155"/>
      <c r="P216" s="155"/>
      <c r="Q216" s="155"/>
      <c r="R216" s="155"/>
      <c r="S216" s="156"/>
      <c r="T216" s="87"/>
    </row>
    <row r="217" spans="1:20" ht="18.75" customHeight="1" x14ac:dyDescent="0.15">
      <c r="A217" s="143"/>
      <c r="B217" s="144"/>
      <c r="C217" s="144"/>
      <c r="D217" s="144"/>
      <c r="E217" s="159">
        <f>入力シート!$ED$9</f>
        <v>0</v>
      </c>
      <c r="F217" s="155"/>
      <c r="G217" s="155"/>
      <c r="H217" s="155"/>
      <c r="I217" s="155"/>
      <c r="J217" s="155" t="s">
        <v>33</v>
      </c>
      <c r="K217" s="155"/>
      <c r="L217" s="156"/>
      <c r="M217" s="159">
        <f>入力シート!$EE$9</f>
        <v>0</v>
      </c>
      <c r="N217" s="155"/>
      <c r="O217" s="155"/>
      <c r="P217" s="155"/>
      <c r="Q217" s="156" t="s">
        <v>33</v>
      </c>
      <c r="R217" s="145"/>
      <c r="S217" s="145"/>
      <c r="T217" s="87"/>
    </row>
    <row r="218" spans="1:20" ht="18.75" customHeight="1" x14ac:dyDescent="0.15">
      <c r="A218" s="141" t="s">
        <v>52</v>
      </c>
      <c r="B218" s="142"/>
      <c r="C218" s="142"/>
      <c r="D218" s="149"/>
      <c r="E218" s="145" t="s">
        <v>27</v>
      </c>
      <c r="F218" s="145"/>
      <c r="G218" s="145"/>
      <c r="H218" s="145"/>
      <c r="I218" s="145"/>
      <c r="J218" s="145"/>
      <c r="K218" s="145"/>
      <c r="L218" s="145"/>
      <c r="M218" s="145"/>
      <c r="N218" s="145"/>
      <c r="O218" s="155" t="s">
        <v>53</v>
      </c>
      <c r="P218" s="155"/>
      <c r="Q218" s="155"/>
      <c r="R218" s="155"/>
      <c r="S218" s="156"/>
      <c r="T218" s="87"/>
    </row>
    <row r="219" spans="1:20" ht="18.75" customHeight="1" x14ac:dyDescent="0.15">
      <c r="A219" s="150"/>
      <c r="B219" s="151"/>
      <c r="C219" s="151"/>
      <c r="D219" s="152"/>
      <c r="E219" s="90">
        <v>1</v>
      </c>
      <c r="F219" s="145">
        <f>入力シート!$EF$9</f>
        <v>0</v>
      </c>
      <c r="G219" s="145"/>
      <c r="H219" s="145"/>
      <c r="I219" s="145"/>
      <c r="J219" s="145"/>
      <c r="K219" s="145"/>
      <c r="L219" s="145"/>
      <c r="M219" s="145"/>
      <c r="N219" s="145"/>
      <c r="O219" s="146">
        <f>入力シート!$EG$9</f>
        <v>0</v>
      </c>
      <c r="P219" s="147"/>
      <c r="Q219" s="147"/>
      <c r="R219" s="155" t="s">
        <v>22</v>
      </c>
      <c r="S219" s="156"/>
      <c r="T219" s="87"/>
    </row>
    <row r="220" spans="1:20" ht="18.75" customHeight="1" x14ac:dyDescent="0.15">
      <c r="A220" s="150"/>
      <c r="B220" s="151"/>
      <c r="C220" s="151"/>
      <c r="D220" s="152"/>
      <c r="E220" s="90">
        <v>2</v>
      </c>
      <c r="F220" s="145">
        <f>入力シート!$EH$9</f>
        <v>0</v>
      </c>
      <c r="G220" s="145"/>
      <c r="H220" s="145"/>
      <c r="I220" s="145"/>
      <c r="J220" s="145"/>
      <c r="K220" s="145"/>
      <c r="L220" s="145"/>
      <c r="M220" s="145"/>
      <c r="N220" s="145"/>
      <c r="O220" s="146">
        <f>入力シート!$EI$9</f>
        <v>0</v>
      </c>
      <c r="P220" s="147"/>
      <c r="Q220" s="147"/>
      <c r="R220" s="155" t="s">
        <v>22</v>
      </c>
      <c r="S220" s="156"/>
      <c r="T220" s="87"/>
    </row>
    <row r="221" spans="1:20" ht="18.75" customHeight="1" x14ac:dyDescent="0.15">
      <c r="A221" s="143"/>
      <c r="B221" s="144"/>
      <c r="C221" s="144"/>
      <c r="D221" s="153"/>
      <c r="E221" s="90">
        <v>3</v>
      </c>
      <c r="F221" s="145">
        <f>入力シート!$EJ$9</f>
        <v>0</v>
      </c>
      <c r="G221" s="145"/>
      <c r="H221" s="145"/>
      <c r="I221" s="145"/>
      <c r="J221" s="145"/>
      <c r="K221" s="145"/>
      <c r="L221" s="145"/>
      <c r="M221" s="145"/>
      <c r="N221" s="145"/>
      <c r="O221" s="146">
        <f>入力シート!$EK$9</f>
        <v>0</v>
      </c>
      <c r="P221" s="147"/>
      <c r="Q221" s="147"/>
      <c r="R221" s="155" t="s">
        <v>22</v>
      </c>
      <c r="S221" s="156"/>
      <c r="T221" s="87"/>
    </row>
    <row r="222" spans="1:20" ht="18.75" customHeight="1" x14ac:dyDescent="0.15">
      <c r="A222" s="138" t="s">
        <v>54</v>
      </c>
      <c r="B222" s="139"/>
      <c r="C222" s="139"/>
      <c r="D222" s="139"/>
      <c r="E222" s="167">
        <f>入力シート!$EL$9</f>
        <v>0</v>
      </c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9"/>
      <c r="T222" s="87"/>
    </row>
    <row r="223" spans="1:20" ht="18.75" customHeight="1" x14ac:dyDescent="0.15">
      <c r="A223" s="141" t="s">
        <v>55</v>
      </c>
      <c r="B223" s="142"/>
      <c r="C223" s="142"/>
      <c r="D223" s="149"/>
      <c r="E223" s="154" t="s">
        <v>56</v>
      </c>
      <c r="F223" s="155"/>
      <c r="G223" s="155"/>
      <c r="H223" s="155"/>
      <c r="I223" s="156"/>
      <c r="J223" s="154" t="s">
        <v>57</v>
      </c>
      <c r="K223" s="155"/>
      <c r="L223" s="155"/>
      <c r="M223" s="155"/>
      <c r="N223" s="156"/>
      <c r="O223" s="154" t="s">
        <v>44</v>
      </c>
      <c r="P223" s="155"/>
      <c r="Q223" s="155"/>
      <c r="R223" s="155"/>
      <c r="S223" s="156"/>
      <c r="T223" s="87"/>
    </row>
    <row r="224" spans="1:20" ht="18.75" customHeight="1" x14ac:dyDescent="0.15">
      <c r="A224" s="150"/>
      <c r="B224" s="151"/>
      <c r="C224" s="151"/>
      <c r="D224" s="152"/>
      <c r="E224" s="138">
        <f>入力シート!$EM$9</f>
        <v>0</v>
      </c>
      <c r="F224" s="139"/>
      <c r="G224" s="139"/>
      <c r="H224" s="139"/>
      <c r="I224" s="148"/>
      <c r="J224" s="165">
        <f>入力シート!$EN$9</f>
        <v>0</v>
      </c>
      <c r="K224" s="166"/>
      <c r="L224" s="166"/>
      <c r="M224" s="155" t="s">
        <v>33</v>
      </c>
      <c r="N224" s="156"/>
      <c r="O224" s="138">
        <f>入力シート!$EO$9</f>
        <v>0</v>
      </c>
      <c r="P224" s="139"/>
      <c r="Q224" s="139"/>
      <c r="R224" s="139"/>
      <c r="S224" s="148"/>
      <c r="T224" s="87"/>
    </row>
    <row r="225" spans="1:20" ht="18.75" customHeight="1" x14ac:dyDescent="0.15">
      <c r="A225" s="150"/>
      <c r="B225" s="151"/>
      <c r="C225" s="151"/>
      <c r="D225" s="152"/>
      <c r="E225" s="138">
        <f>入力シート!$EP$9</f>
        <v>0</v>
      </c>
      <c r="F225" s="139"/>
      <c r="G225" s="139"/>
      <c r="H225" s="139"/>
      <c r="I225" s="148"/>
      <c r="J225" s="165">
        <f>入力シート!$EQ$9</f>
        <v>0</v>
      </c>
      <c r="K225" s="166"/>
      <c r="L225" s="166"/>
      <c r="M225" s="155" t="s">
        <v>33</v>
      </c>
      <c r="N225" s="156"/>
      <c r="O225" s="138">
        <f>入力シート!$ER$9</f>
        <v>0</v>
      </c>
      <c r="P225" s="139"/>
      <c r="Q225" s="139"/>
      <c r="R225" s="139"/>
      <c r="S225" s="148"/>
      <c r="T225" s="87"/>
    </row>
    <row r="226" spans="1:20" ht="18.75" customHeight="1" x14ac:dyDescent="0.15">
      <c r="A226" s="150"/>
      <c r="B226" s="151"/>
      <c r="C226" s="151"/>
      <c r="D226" s="152"/>
      <c r="E226" s="138">
        <f>入力シート!$ES$9</f>
        <v>0</v>
      </c>
      <c r="F226" s="139"/>
      <c r="G226" s="139"/>
      <c r="H226" s="139"/>
      <c r="I226" s="148"/>
      <c r="J226" s="165">
        <f>入力シート!$ET$9</f>
        <v>0</v>
      </c>
      <c r="K226" s="166"/>
      <c r="L226" s="166"/>
      <c r="M226" s="155" t="s">
        <v>33</v>
      </c>
      <c r="N226" s="156"/>
      <c r="O226" s="138">
        <f>入力シート!$EU$9</f>
        <v>0</v>
      </c>
      <c r="P226" s="139"/>
      <c r="Q226" s="139"/>
      <c r="R226" s="139"/>
      <c r="S226" s="148"/>
      <c r="T226" s="87"/>
    </row>
    <row r="227" spans="1:20" ht="18.75" customHeight="1" x14ac:dyDescent="0.15">
      <c r="A227" s="150"/>
      <c r="B227" s="151"/>
      <c r="C227" s="151"/>
      <c r="D227" s="152"/>
      <c r="E227" s="164">
        <f>入力シート!$EV$9</f>
        <v>0</v>
      </c>
      <c r="F227" s="139"/>
      <c r="G227" s="139"/>
      <c r="H227" s="139"/>
      <c r="I227" s="148"/>
      <c r="J227" s="165">
        <f>入力シート!$EW$9</f>
        <v>0</v>
      </c>
      <c r="K227" s="166"/>
      <c r="L227" s="166"/>
      <c r="M227" s="155" t="s">
        <v>33</v>
      </c>
      <c r="N227" s="156"/>
      <c r="O227" s="138">
        <f>入力シート!$EX$9</f>
        <v>0</v>
      </c>
      <c r="P227" s="139"/>
      <c r="Q227" s="139"/>
      <c r="R227" s="139"/>
      <c r="S227" s="148"/>
      <c r="T227" s="87"/>
    </row>
    <row r="228" spans="1:20" ht="18.75" customHeight="1" x14ac:dyDescent="0.15">
      <c r="A228" s="150"/>
      <c r="B228" s="151"/>
      <c r="C228" s="151"/>
      <c r="D228" s="152"/>
      <c r="E228" s="164">
        <f>入力シート!$EY$9</f>
        <v>0</v>
      </c>
      <c r="F228" s="139"/>
      <c r="G228" s="139"/>
      <c r="H228" s="139"/>
      <c r="I228" s="148"/>
      <c r="J228" s="165">
        <f>入力シート!$EZ$9</f>
        <v>0</v>
      </c>
      <c r="K228" s="166"/>
      <c r="L228" s="166"/>
      <c r="M228" s="155" t="s">
        <v>33</v>
      </c>
      <c r="N228" s="156"/>
      <c r="O228" s="138">
        <f>入力シート!$FA$9</f>
        <v>0</v>
      </c>
      <c r="P228" s="139"/>
      <c r="Q228" s="139"/>
      <c r="R228" s="139"/>
      <c r="S228" s="148"/>
      <c r="T228" s="87"/>
    </row>
    <row r="229" spans="1:20" ht="18.75" customHeight="1" x14ac:dyDescent="0.15">
      <c r="A229" s="150"/>
      <c r="B229" s="151"/>
      <c r="C229" s="151"/>
      <c r="D229" s="152"/>
      <c r="E229" s="164">
        <f>入力シート!$FB$9</f>
        <v>0</v>
      </c>
      <c r="F229" s="139"/>
      <c r="G229" s="139"/>
      <c r="H229" s="139"/>
      <c r="I229" s="148"/>
      <c r="J229" s="165">
        <f>入力シート!$FC$9</f>
        <v>0</v>
      </c>
      <c r="K229" s="166"/>
      <c r="L229" s="166"/>
      <c r="M229" s="155" t="s">
        <v>33</v>
      </c>
      <c r="N229" s="156"/>
      <c r="O229" s="138">
        <f>入力シート!$FD$9</f>
        <v>0</v>
      </c>
      <c r="P229" s="139"/>
      <c r="Q229" s="139"/>
      <c r="R229" s="139"/>
      <c r="S229" s="148"/>
      <c r="T229" s="87"/>
    </row>
    <row r="230" spans="1:20" ht="18.75" customHeight="1" x14ac:dyDescent="0.15">
      <c r="A230" s="150"/>
      <c r="B230" s="151"/>
      <c r="C230" s="151"/>
      <c r="D230" s="152"/>
      <c r="E230" s="164">
        <f>入力シート!$FE$9</f>
        <v>0</v>
      </c>
      <c r="F230" s="139"/>
      <c r="G230" s="139"/>
      <c r="H230" s="139"/>
      <c r="I230" s="148"/>
      <c r="J230" s="165">
        <f>入力シート!$FF$9</f>
        <v>0</v>
      </c>
      <c r="K230" s="166"/>
      <c r="L230" s="166"/>
      <c r="M230" s="155" t="s">
        <v>33</v>
      </c>
      <c r="N230" s="156"/>
      <c r="O230" s="138">
        <f>入力シート!$FG$9</f>
        <v>0</v>
      </c>
      <c r="P230" s="139"/>
      <c r="Q230" s="139"/>
      <c r="R230" s="139"/>
      <c r="S230" s="148"/>
      <c r="T230" s="87"/>
    </row>
    <row r="231" spans="1:20" ht="18.75" customHeight="1" x14ac:dyDescent="0.15">
      <c r="A231" s="150"/>
      <c r="B231" s="151"/>
      <c r="C231" s="151"/>
      <c r="D231" s="152"/>
      <c r="E231" s="164">
        <f>入力シート!$FH$9</f>
        <v>0</v>
      </c>
      <c r="F231" s="139"/>
      <c r="G231" s="139"/>
      <c r="H231" s="139"/>
      <c r="I231" s="148"/>
      <c r="J231" s="165">
        <f>入力シート!$FI$9</f>
        <v>0</v>
      </c>
      <c r="K231" s="166"/>
      <c r="L231" s="166"/>
      <c r="M231" s="155" t="s">
        <v>33</v>
      </c>
      <c r="N231" s="156"/>
      <c r="O231" s="138">
        <f>入力シート!$FJ$9</f>
        <v>0</v>
      </c>
      <c r="P231" s="139"/>
      <c r="Q231" s="139"/>
      <c r="R231" s="139"/>
      <c r="S231" s="148"/>
      <c r="T231" s="87"/>
    </row>
    <row r="232" spans="1:20" ht="18.75" customHeight="1" x14ac:dyDescent="0.15">
      <c r="A232" s="150"/>
      <c r="B232" s="151"/>
      <c r="C232" s="151"/>
      <c r="D232" s="152"/>
      <c r="E232" s="164">
        <f>入力シート!$FK$9</f>
        <v>0</v>
      </c>
      <c r="F232" s="139"/>
      <c r="G232" s="139"/>
      <c r="H232" s="139"/>
      <c r="I232" s="148"/>
      <c r="J232" s="165">
        <f>入力シート!$FL$9</f>
        <v>0</v>
      </c>
      <c r="K232" s="166"/>
      <c r="L232" s="166"/>
      <c r="M232" s="155" t="s">
        <v>33</v>
      </c>
      <c r="N232" s="156"/>
      <c r="O232" s="138">
        <f>入力シート!$FM$9</f>
        <v>0</v>
      </c>
      <c r="P232" s="139"/>
      <c r="Q232" s="139"/>
      <c r="R232" s="139"/>
      <c r="S232" s="148"/>
      <c r="T232" s="87"/>
    </row>
    <row r="233" spans="1:20" ht="18.75" customHeight="1" x14ac:dyDescent="0.15">
      <c r="A233" s="143"/>
      <c r="B233" s="144"/>
      <c r="C233" s="144"/>
      <c r="D233" s="153"/>
      <c r="E233" s="164">
        <f>入力シート!$FN$9</f>
        <v>0</v>
      </c>
      <c r="F233" s="139"/>
      <c r="G233" s="139"/>
      <c r="H233" s="139"/>
      <c r="I233" s="148"/>
      <c r="J233" s="165">
        <f>入力シート!$FO$9</f>
        <v>0</v>
      </c>
      <c r="K233" s="166"/>
      <c r="L233" s="166"/>
      <c r="M233" s="155" t="s">
        <v>33</v>
      </c>
      <c r="N233" s="156"/>
      <c r="O233" s="138">
        <f>入力シート!$FP$9</f>
        <v>0</v>
      </c>
      <c r="P233" s="139"/>
      <c r="Q233" s="139"/>
      <c r="R233" s="139"/>
      <c r="S233" s="148"/>
      <c r="T233" s="87"/>
    </row>
    <row r="234" spans="1:20" ht="22.5" customHeight="1" x14ac:dyDescent="0.15">
      <c r="A234" s="140" t="s">
        <v>58</v>
      </c>
      <c r="B234" s="140"/>
      <c r="C234" s="140"/>
      <c r="D234" s="140"/>
      <c r="E234" s="95"/>
      <c r="F234" s="95"/>
      <c r="G234" s="95"/>
      <c r="H234" s="95"/>
      <c r="I234" s="95"/>
      <c r="J234" s="95"/>
      <c r="K234" s="95"/>
      <c r="L234" s="172">
        <f>入力シート!$FQ$9</f>
        <v>0</v>
      </c>
      <c r="M234" s="173"/>
      <c r="N234" s="173"/>
      <c r="O234" s="173"/>
      <c r="P234" s="173"/>
      <c r="Q234" s="173"/>
      <c r="R234" s="174" t="s">
        <v>33</v>
      </c>
      <c r="S234" s="175"/>
      <c r="T234" s="87"/>
    </row>
    <row r="235" spans="1:20" ht="22.5" customHeight="1" x14ac:dyDescent="0.15">
      <c r="A235" s="140"/>
      <c r="B235" s="140"/>
      <c r="C235" s="140"/>
      <c r="D235" s="140"/>
      <c r="E235" s="96"/>
      <c r="F235" s="96"/>
      <c r="G235" s="96"/>
      <c r="H235" s="96"/>
      <c r="I235" s="96"/>
      <c r="J235" s="96"/>
      <c r="K235" s="96" t="s">
        <v>415</v>
      </c>
      <c r="L235" s="176">
        <f>入力シート!$FR$9</f>
        <v>0</v>
      </c>
      <c r="M235" s="177"/>
      <c r="N235" s="177"/>
      <c r="O235" s="177"/>
      <c r="P235" s="177"/>
      <c r="Q235" s="177"/>
      <c r="R235" s="178" t="s">
        <v>416</v>
      </c>
      <c r="S235" s="179"/>
      <c r="T235" s="87"/>
    </row>
    <row r="236" spans="1:20" ht="22.5" customHeight="1" x14ac:dyDescent="0.15">
      <c r="A236" s="140" t="s">
        <v>59</v>
      </c>
      <c r="B236" s="140"/>
      <c r="C236" s="140"/>
      <c r="D236" s="140"/>
      <c r="E236" s="171">
        <f>入力シート!$FS$9</f>
        <v>0</v>
      </c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55" t="s">
        <v>33</v>
      </c>
      <c r="S236" s="156"/>
      <c r="T236" s="87"/>
    </row>
    <row r="237" spans="1:20" ht="22.5" customHeight="1" x14ac:dyDescent="0.15">
      <c r="A237" s="140" t="s">
        <v>60</v>
      </c>
      <c r="B237" s="140"/>
      <c r="C237" s="140"/>
      <c r="D237" s="140"/>
      <c r="E237" s="171">
        <f>入力シート!$FT$9</f>
        <v>0</v>
      </c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55" t="s">
        <v>33</v>
      </c>
      <c r="S237" s="156"/>
      <c r="T237" s="87"/>
    </row>
    <row r="238" spans="1:20" ht="22.5" customHeight="1" x14ac:dyDescent="0.15">
      <c r="A238" s="140" t="s">
        <v>61</v>
      </c>
      <c r="B238" s="140"/>
      <c r="C238" s="140"/>
      <c r="D238" s="140"/>
      <c r="E238" s="171">
        <f>入力シート!$FU$9</f>
        <v>0</v>
      </c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55" t="s">
        <v>33</v>
      </c>
      <c r="S238" s="156"/>
      <c r="T238" s="87"/>
    </row>
    <row r="239" spans="1:20" ht="42.75" customHeight="1" x14ac:dyDescent="0.15">
      <c r="A239" s="140" t="s">
        <v>62</v>
      </c>
      <c r="B239" s="140"/>
      <c r="C239" s="140"/>
      <c r="D239" s="138"/>
      <c r="E239" s="145" t="s">
        <v>63</v>
      </c>
      <c r="F239" s="145"/>
      <c r="G239" s="145"/>
      <c r="H239" s="145"/>
      <c r="I239" s="145"/>
      <c r="J239" s="145" t="s">
        <v>64</v>
      </c>
      <c r="K239" s="145"/>
      <c r="L239" s="145"/>
      <c r="M239" s="145"/>
      <c r="N239" s="145"/>
      <c r="O239" s="145" t="s">
        <v>65</v>
      </c>
      <c r="P239" s="145"/>
      <c r="Q239" s="145"/>
      <c r="R239" s="145"/>
      <c r="S239" s="145"/>
      <c r="T239" s="87"/>
    </row>
    <row r="240" spans="1:20" ht="22.5" customHeight="1" x14ac:dyDescent="0.15">
      <c r="A240" s="140"/>
      <c r="B240" s="140"/>
      <c r="C240" s="140"/>
      <c r="D240" s="138"/>
      <c r="E240" s="170">
        <f>入力シート!$FV$9</f>
        <v>0</v>
      </c>
      <c r="F240" s="147"/>
      <c r="G240" s="147"/>
      <c r="H240" s="155" t="s">
        <v>22</v>
      </c>
      <c r="I240" s="156"/>
      <c r="J240" s="158">
        <f>入力シート!$FW$9</f>
        <v>0</v>
      </c>
      <c r="K240" s="147"/>
      <c r="L240" s="147"/>
      <c r="M240" s="155" t="s">
        <v>33</v>
      </c>
      <c r="N240" s="156"/>
      <c r="O240" s="158">
        <f>入力シート!$FX$9</f>
        <v>0</v>
      </c>
      <c r="P240" s="147"/>
      <c r="Q240" s="147"/>
      <c r="R240" s="155" t="s">
        <v>33</v>
      </c>
      <c r="S240" s="156"/>
      <c r="T240" s="87"/>
    </row>
    <row r="241" spans="1:20" ht="22.5" customHeight="1" x14ac:dyDescent="0.15">
      <c r="A241" s="140" t="s">
        <v>66</v>
      </c>
      <c r="B241" s="140"/>
      <c r="C241" s="140"/>
      <c r="D241" s="138"/>
      <c r="E241" s="170">
        <f>入力シート!$FY$9</f>
        <v>0</v>
      </c>
      <c r="F241" s="147"/>
      <c r="G241" s="147"/>
      <c r="H241" s="155" t="s">
        <v>22</v>
      </c>
      <c r="I241" s="156"/>
      <c r="J241" s="180"/>
      <c r="K241" s="181"/>
      <c r="L241" s="181"/>
      <c r="M241" s="181"/>
      <c r="N241" s="182"/>
      <c r="O241" s="180"/>
      <c r="P241" s="181"/>
      <c r="Q241" s="181"/>
      <c r="R241" s="181"/>
      <c r="S241" s="182"/>
      <c r="T241" s="87"/>
    </row>
    <row r="242" spans="1:20" ht="22.5" customHeight="1" x14ac:dyDescent="0.15">
      <c r="A242" s="140" t="s">
        <v>67</v>
      </c>
      <c r="B242" s="140"/>
      <c r="C242" s="140"/>
      <c r="D242" s="138"/>
      <c r="E242" s="158">
        <f>入力シート!$FZ$9</f>
        <v>0</v>
      </c>
      <c r="F242" s="147"/>
      <c r="G242" s="147"/>
      <c r="H242" s="155" t="s">
        <v>33</v>
      </c>
      <c r="I242" s="156"/>
      <c r="J242" s="158">
        <f>入力シート!$GA$9</f>
        <v>0</v>
      </c>
      <c r="K242" s="147"/>
      <c r="L242" s="147"/>
      <c r="M242" s="155" t="s">
        <v>68</v>
      </c>
      <c r="N242" s="156"/>
      <c r="O242" s="158">
        <f>入力シート!$GB$9</f>
        <v>0</v>
      </c>
      <c r="P242" s="147"/>
      <c r="Q242" s="147"/>
      <c r="R242" s="155" t="s">
        <v>15</v>
      </c>
      <c r="S242" s="156"/>
      <c r="T242" s="87"/>
    </row>
    <row r="243" spans="1:20" ht="22.5" customHeight="1" x14ac:dyDescent="0.15">
      <c r="A243" s="140" t="s">
        <v>69</v>
      </c>
      <c r="B243" s="140"/>
      <c r="C243" s="140"/>
      <c r="D243" s="138"/>
      <c r="E243" s="158">
        <f>入力シート!$GC$9</f>
        <v>0</v>
      </c>
      <c r="F243" s="147"/>
      <c r="G243" s="147"/>
      <c r="H243" s="155" t="s">
        <v>33</v>
      </c>
      <c r="I243" s="156"/>
      <c r="J243" s="158">
        <f>入力シート!$GD$9</f>
        <v>0</v>
      </c>
      <c r="K243" s="147"/>
      <c r="L243" s="147"/>
      <c r="M243" s="155" t="s">
        <v>68</v>
      </c>
      <c r="N243" s="156"/>
      <c r="O243" s="158">
        <f>入力シート!$GE$9</f>
        <v>0</v>
      </c>
      <c r="P243" s="147"/>
      <c r="Q243" s="147"/>
      <c r="R243" s="155" t="s">
        <v>15</v>
      </c>
      <c r="S243" s="156"/>
      <c r="T243" s="87"/>
    </row>
    <row r="244" spans="1:20" ht="48" customHeight="1" x14ac:dyDescent="0.15">
      <c r="A244" s="140" t="s">
        <v>417</v>
      </c>
      <c r="B244" s="140"/>
      <c r="C244" s="140"/>
      <c r="D244" s="140"/>
      <c r="E244" s="140" t="s">
        <v>257</v>
      </c>
      <c r="F244" s="140"/>
      <c r="G244" s="140"/>
      <c r="H244" s="140"/>
      <c r="I244" s="140"/>
      <c r="J244" s="140"/>
      <c r="K244" s="145">
        <f>入力シート!$GF$9</f>
        <v>0</v>
      </c>
      <c r="L244" s="145"/>
      <c r="M244" s="145"/>
      <c r="N244" s="145"/>
      <c r="O244" s="145"/>
      <c r="P244" s="145"/>
      <c r="Q244" s="145"/>
      <c r="R244" s="145"/>
      <c r="S244" s="145"/>
      <c r="T244" s="87"/>
    </row>
    <row r="245" spans="1:20" ht="22.5" customHeight="1" x14ac:dyDescent="0.15">
      <c r="A245" s="140"/>
      <c r="B245" s="140"/>
      <c r="C245" s="140"/>
      <c r="D245" s="140"/>
      <c r="E245" s="140" t="s">
        <v>258</v>
      </c>
      <c r="F245" s="140"/>
      <c r="G245" s="140"/>
      <c r="H245" s="140"/>
      <c r="I245" s="140"/>
      <c r="J245" s="140"/>
      <c r="K245" s="145">
        <f>入力シート!$GG$9</f>
        <v>0</v>
      </c>
      <c r="L245" s="145"/>
      <c r="M245" s="145"/>
      <c r="N245" s="145"/>
      <c r="O245" s="145"/>
      <c r="P245" s="145"/>
      <c r="Q245" s="145"/>
      <c r="R245" s="145"/>
      <c r="S245" s="145"/>
      <c r="T245" s="87"/>
    </row>
    <row r="246" spans="1:20" ht="33.75" customHeight="1" x14ac:dyDescent="0.15">
      <c r="A246" s="140"/>
      <c r="B246" s="140"/>
      <c r="C246" s="140"/>
      <c r="D246" s="140"/>
      <c r="E246" s="140" t="s">
        <v>263</v>
      </c>
      <c r="F246" s="140"/>
      <c r="G246" s="140" t="s">
        <v>418</v>
      </c>
      <c r="H246" s="140"/>
      <c r="I246" s="140"/>
      <c r="J246" s="140"/>
      <c r="K246" s="154">
        <f>入力シート!$GH$9</f>
        <v>0</v>
      </c>
      <c r="L246" s="155"/>
      <c r="M246" s="155"/>
      <c r="N246" s="155"/>
      <c r="O246" s="155"/>
      <c r="P246" s="155"/>
      <c r="Q246" s="155"/>
      <c r="R246" s="155"/>
      <c r="S246" s="156"/>
      <c r="T246" s="87"/>
    </row>
    <row r="247" spans="1:20" ht="46.5" customHeight="1" x14ac:dyDescent="0.15">
      <c r="A247" s="140"/>
      <c r="B247" s="140"/>
      <c r="C247" s="140"/>
      <c r="D247" s="140"/>
      <c r="E247" s="140"/>
      <c r="F247" s="140"/>
      <c r="G247" s="140" t="s">
        <v>419</v>
      </c>
      <c r="H247" s="140"/>
      <c r="I247" s="140"/>
      <c r="J247" s="140"/>
      <c r="K247" s="140">
        <f>入力シート!$GI$9</f>
        <v>0</v>
      </c>
      <c r="L247" s="140"/>
      <c r="M247" s="140"/>
      <c r="N247" s="140"/>
      <c r="O247" s="140"/>
      <c r="P247" s="140"/>
      <c r="Q247" s="140"/>
      <c r="R247" s="140"/>
      <c r="S247" s="140"/>
      <c r="T247" s="87"/>
    </row>
    <row r="248" spans="1:20" ht="43.5" customHeight="1" x14ac:dyDescent="0.15">
      <c r="A248" s="140"/>
      <c r="B248" s="140"/>
      <c r="C248" s="140"/>
      <c r="D248" s="140"/>
      <c r="E248" s="140" t="s">
        <v>264</v>
      </c>
      <c r="F248" s="140"/>
      <c r="G248" s="140"/>
      <c r="H248" s="140"/>
      <c r="I248" s="140"/>
      <c r="J248" s="140"/>
      <c r="K248" s="140">
        <f>入力シート!$GJ$9</f>
        <v>0</v>
      </c>
      <c r="L248" s="140"/>
      <c r="M248" s="140"/>
      <c r="N248" s="140"/>
      <c r="O248" s="140"/>
      <c r="P248" s="140"/>
      <c r="Q248" s="140"/>
      <c r="R248" s="140"/>
      <c r="S248" s="140"/>
      <c r="T248" s="87"/>
    </row>
    <row r="249" spans="1:20" x14ac:dyDescent="0.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</row>
    <row r="250" spans="1:20" ht="38.25" customHeight="1" x14ac:dyDescent="0.15">
      <c r="A250" s="138" t="s">
        <v>412</v>
      </c>
      <c r="B250" s="139"/>
      <c r="C250" s="139"/>
      <c r="D250" s="139"/>
      <c r="E250" s="140">
        <f>入力シート!$B$10</f>
        <v>0</v>
      </c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87"/>
    </row>
    <row r="251" spans="1:20" ht="23.25" customHeight="1" x14ac:dyDescent="0.15">
      <c r="A251" s="141" t="s">
        <v>1</v>
      </c>
      <c r="B251" s="142"/>
      <c r="C251" s="142"/>
      <c r="D251" s="142"/>
      <c r="E251" s="145" t="s">
        <v>148</v>
      </c>
      <c r="F251" s="145"/>
      <c r="G251" s="145"/>
      <c r="H251" s="145"/>
      <c r="I251" s="145"/>
      <c r="J251" s="145" t="s">
        <v>149</v>
      </c>
      <c r="K251" s="145"/>
      <c r="L251" s="145"/>
      <c r="M251" s="145"/>
      <c r="N251" s="145"/>
      <c r="O251" s="145"/>
      <c r="P251" s="145"/>
      <c r="Q251" s="145"/>
      <c r="R251" s="145"/>
      <c r="S251" s="145"/>
      <c r="T251" s="87"/>
    </row>
    <row r="252" spans="1:20" ht="55.5" customHeight="1" x14ac:dyDescent="0.15">
      <c r="A252" s="143"/>
      <c r="B252" s="144"/>
      <c r="C252" s="144"/>
      <c r="D252" s="144"/>
      <c r="E252" s="140">
        <f>入力シート!$C$10</f>
        <v>0</v>
      </c>
      <c r="F252" s="140"/>
      <c r="G252" s="140"/>
      <c r="H252" s="140"/>
      <c r="I252" s="140"/>
      <c r="J252" s="140">
        <f>入力シート!$D$10</f>
        <v>0</v>
      </c>
      <c r="K252" s="140"/>
      <c r="L252" s="140"/>
      <c r="M252" s="140"/>
      <c r="N252" s="140"/>
      <c r="O252" s="140"/>
      <c r="P252" s="140"/>
      <c r="Q252" s="140"/>
      <c r="R252" s="140"/>
      <c r="S252" s="140"/>
      <c r="T252" s="87"/>
    </row>
    <row r="253" spans="1:20" ht="45" customHeight="1" x14ac:dyDescent="0.15">
      <c r="A253" s="138" t="s">
        <v>2</v>
      </c>
      <c r="B253" s="139"/>
      <c r="C253" s="139"/>
      <c r="D253" s="139"/>
      <c r="E253" s="138">
        <f>入力シート!$E$10</f>
        <v>0</v>
      </c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48"/>
      <c r="T253" s="87"/>
    </row>
    <row r="254" spans="1:20" ht="42" customHeight="1" x14ac:dyDescent="0.15">
      <c r="A254" s="138" t="s">
        <v>3</v>
      </c>
      <c r="B254" s="139"/>
      <c r="C254" s="139"/>
      <c r="D254" s="139"/>
      <c r="E254" s="157">
        <f>入力シート!$F$10</f>
        <v>0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87"/>
    </row>
    <row r="255" spans="1:20" ht="26.25" customHeight="1" x14ac:dyDescent="0.15">
      <c r="A255" s="141" t="s">
        <v>4</v>
      </c>
      <c r="B255" s="142"/>
      <c r="C255" s="142"/>
      <c r="D255" s="142"/>
      <c r="E255" s="145" t="s">
        <v>5</v>
      </c>
      <c r="F255" s="145"/>
      <c r="G255" s="145"/>
      <c r="H255" s="145"/>
      <c r="I255" s="145"/>
      <c r="J255" s="145"/>
      <c r="K255" s="145"/>
      <c r="L255" s="145"/>
      <c r="M255" s="145" t="s">
        <v>6</v>
      </c>
      <c r="N255" s="145"/>
      <c r="O255" s="145"/>
      <c r="P255" s="145"/>
      <c r="Q255" s="145"/>
      <c r="R255" s="145"/>
      <c r="S255" s="145"/>
      <c r="T255" s="87"/>
    </row>
    <row r="256" spans="1:20" ht="37.5" customHeight="1" x14ac:dyDescent="0.15">
      <c r="A256" s="143"/>
      <c r="B256" s="144"/>
      <c r="C256" s="144"/>
      <c r="D256" s="144"/>
      <c r="E256" s="145">
        <f>入力シート!$G$10</f>
        <v>0</v>
      </c>
      <c r="F256" s="145"/>
      <c r="G256" s="145"/>
      <c r="H256" s="145"/>
      <c r="I256" s="145"/>
      <c r="J256" s="145"/>
      <c r="K256" s="145"/>
      <c r="L256" s="145"/>
      <c r="M256" s="145">
        <f>入力シート!$H$10</f>
        <v>0</v>
      </c>
      <c r="N256" s="145"/>
      <c r="O256" s="145"/>
      <c r="P256" s="145"/>
      <c r="Q256" s="145"/>
      <c r="R256" s="145"/>
      <c r="S256" s="145"/>
      <c r="T256" s="87"/>
    </row>
    <row r="257" spans="1:20" ht="38.25" customHeight="1" x14ac:dyDescent="0.15">
      <c r="A257" s="140" t="s">
        <v>7</v>
      </c>
      <c r="B257" s="140"/>
      <c r="C257" s="140"/>
      <c r="D257" s="140"/>
      <c r="E257" s="138">
        <f>入力シート!$I$10</f>
        <v>0</v>
      </c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48"/>
      <c r="T257" s="87"/>
    </row>
    <row r="258" spans="1:20" ht="59.25" customHeight="1" x14ac:dyDescent="0.15">
      <c r="A258" s="140" t="s">
        <v>8</v>
      </c>
      <c r="B258" s="140"/>
      <c r="C258" s="140"/>
      <c r="D258" s="140"/>
      <c r="E258" s="138">
        <f>入力シート!$J$10</f>
        <v>0</v>
      </c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48"/>
      <c r="T258" s="87"/>
    </row>
    <row r="259" spans="1:20" ht="55.5" customHeight="1" x14ac:dyDescent="0.15">
      <c r="A259" s="140" t="s">
        <v>9</v>
      </c>
      <c r="B259" s="140"/>
      <c r="C259" s="140"/>
      <c r="D259" s="140"/>
      <c r="E259" s="138">
        <f>入力シート!$K$10</f>
        <v>0</v>
      </c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48"/>
      <c r="T259" s="87"/>
    </row>
    <row r="260" spans="1:20" ht="41.25" customHeight="1" x14ac:dyDescent="0.15">
      <c r="A260" s="140" t="s">
        <v>10</v>
      </c>
      <c r="B260" s="140"/>
      <c r="C260" s="140"/>
      <c r="D260" s="140"/>
      <c r="E260" s="138">
        <f>入力シート!$L$10</f>
        <v>0</v>
      </c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48"/>
      <c r="T260" s="87"/>
    </row>
    <row r="261" spans="1:20" ht="23.25" customHeight="1" x14ac:dyDescent="0.15">
      <c r="A261" s="140" t="s">
        <v>11</v>
      </c>
      <c r="B261" s="140"/>
      <c r="C261" s="140"/>
      <c r="D261" s="140"/>
      <c r="E261" s="155" t="s">
        <v>12</v>
      </c>
      <c r="F261" s="155"/>
      <c r="G261" s="155"/>
      <c r="H261" s="155"/>
      <c r="I261" s="155"/>
      <c r="J261" s="155"/>
      <c r="K261" s="155"/>
      <c r="L261" s="156"/>
      <c r="M261" s="154" t="s">
        <v>13</v>
      </c>
      <c r="N261" s="155"/>
      <c r="O261" s="155"/>
      <c r="P261" s="155"/>
      <c r="Q261" s="155"/>
      <c r="R261" s="155"/>
      <c r="S261" s="156"/>
      <c r="T261" s="87"/>
    </row>
    <row r="262" spans="1:20" ht="23.25" customHeight="1" x14ac:dyDescent="0.15">
      <c r="A262" s="140"/>
      <c r="B262" s="140"/>
      <c r="C262" s="140"/>
      <c r="D262" s="140"/>
      <c r="E262" s="141" t="s">
        <v>14</v>
      </c>
      <c r="F262" s="139"/>
      <c r="G262" s="139"/>
      <c r="H262" s="139"/>
      <c r="I262" s="139"/>
      <c r="J262" s="139"/>
      <c r="K262" s="139"/>
      <c r="L262" s="148"/>
      <c r="M262" s="146">
        <f>入力シート!$M$10</f>
        <v>0</v>
      </c>
      <c r="N262" s="147"/>
      <c r="O262" s="147"/>
      <c r="P262" s="147"/>
      <c r="Q262" s="147"/>
      <c r="R262" s="147"/>
      <c r="S262" s="88" t="s">
        <v>15</v>
      </c>
      <c r="T262" s="87"/>
    </row>
    <row r="263" spans="1:20" ht="23.25" customHeight="1" x14ac:dyDescent="0.15">
      <c r="A263" s="140"/>
      <c r="B263" s="140"/>
      <c r="C263" s="140"/>
      <c r="D263" s="140"/>
      <c r="E263" s="89"/>
      <c r="F263" s="138" t="s">
        <v>16</v>
      </c>
      <c r="G263" s="139"/>
      <c r="H263" s="139"/>
      <c r="I263" s="139"/>
      <c r="J263" s="139"/>
      <c r="K263" s="139"/>
      <c r="L263" s="148"/>
      <c r="M263" s="146">
        <f>入力シート!$N$10</f>
        <v>0</v>
      </c>
      <c r="N263" s="147"/>
      <c r="O263" s="147"/>
      <c r="P263" s="147"/>
      <c r="Q263" s="147"/>
      <c r="R263" s="147"/>
      <c r="S263" s="88" t="s">
        <v>15</v>
      </c>
      <c r="T263" s="87"/>
    </row>
    <row r="264" spans="1:20" ht="23.25" customHeight="1" x14ac:dyDescent="0.15">
      <c r="A264" s="140"/>
      <c r="B264" s="140"/>
      <c r="C264" s="140"/>
      <c r="D264" s="140"/>
      <c r="E264" s="141" t="s">
        <v>17</v>
      </c>
      <c r="F264" s="139"/>
      <c r="G264" s="139"/>
      <c r="H264" s="139"/>
      <c r="I264" s="139"/>
      <c r="J264" s="139"/>
      <c r="K264" s="139"/>
      <c r="L264" s="148"/>
      <c r="M264" s="146">
        <f>入力シート!$O$10</f>
        <v>0</v>
      </c>
      <c r="N264" s="147"/>
      <c r="O264" s="147"/>
      <c r="P264" s="147"/>
      <c r="Q264" s="147"/>
      <c r="R264" s="147"/>
      <c r="S264" s="88" t="s">
        <v>15</v>
      </c>
      <c r="T264" s="87"/>
    </row>
    <row r="265" spans="1:20" ht="23.25" customHeight="1" x14ac:dyDescent="0.15">
      <c r="A265" s="140"/>
      <c r="B265" s="140"/>
      <c r="C265" s="140"/>
      <c r="D265" s="140"/>
      <c r="E265" s="89"/>
      <c r="F265" s="138" t="s">
        <v>16</v>
      </c>
      <c r="G265" s="139"/>
      <c r="H265" s="139"/>
      <c r="I265" s="139"/>
      <c r="J265" s="139"/>
      <c r="K265" s="139"/>
      <c r="L265" s="148"/>
      <c r="M265" s="146">
        <f>入力シート!$P$10</f>
        <v>0</v>
      </c>
      <c r="N265" s="147"/>
      <c r="O265" s="147"/>
      <c r="P265" s="147"/>
      <c r="Q265" s="147"/>
      <c r="R265" s="147"/>
      <c r="S265" s="88" t="s">
        <v>15</v>
      </c>
      <c r="T265" s="87"/>
    </row>
    <row r="266" spans="1:20" ht="23.25" customHeight="1" x14ac:dyDescent="0.15">
      <c r="A266" s="140"/>
      <c r="B266" s="140"/>
      <c r="C266" s="140"/>
      <c r="D266" s="140"/>
      <c r="E266" s="138" t="s">
        <v>18</v>
      </c>
      <c r="F266" s="139"/>
      <c r="G266" s="139"/>
      <c r="H266" s="139"/>
      <c r="I266" s="139"/>
      <c r="J266" s="139"/>
      <c r="K266" s="139"/>
      <c r="L266" s="148"/>
      <c r="M266" s="146">
        <f>入力シート!$Q$10</f>
        <v>0</v>
      </c>
      <c r="N266" s="147"/>
      <c r="O266" s="147"/>
      <c r="P266" s="147"/>
      <c r="Q266" s="147"/>
      <c r="R266" s="147"/>
      <c r="S266" s="88" t="s">
        <v>15</v>
      </c>
      <c r="T266" s="87"/>
    </row>
    <row r="267" spans="1:20" ht="23.25" customHeight="1" x14ac:dyDescent="0.15">
      <c r="A267" s="141" t="s">
        <v>19</v>
      </c>
      <c r="B267" s="142"/>
      <c r="C267" s="142"/>
      <c r="D267" s="149"/>
      <c r="E267" s="154" t="s">
        <v>20</v>
      </c>
      <c r="F267" s="155"/>
      <c r="G267" s="155"/>
      <c r="H267" s="155"/>
      <c r="I267" s="155"/>
      <c r="J267" s="155"/>
      <c r="K267" s="156"/>
      <c r="L267" s="154" t="s">
        <v>21</v>
      </c>
      <c r="M267" s="155"/>
      <c r="N267" s="155"/>
      <c r="O267" s="155"/>
      <c r="P267" s="155"/>
      <c r="Q267" s="155"/>
      <c r="R267" s="155"/>
      <c r="S267" s="156"/>
      <c r="T267" s="87"/>
    </row>
    <row r="268" spans="1:20" ht="30" customHeight="1" x14ac:dyDescent="0.15">
      <c r="A268" s="150"/>
      <c r="B268" s="151"/>
      <c r="C268" s="151"/>
      <c r="D268" s="152"/>
      <c r="E268" s="90">
        <v>1</v>
      </c>
      <c r="F268" s="138">
        <f>入力シート!$R$10</f>
        <v>0</v>
      </c>
      <c r="G268" s="139"/>
      <c r="H268" s="139"/>
      <c r="I268" s="139"/>
      <c r="J268" s="139"/>
      <c r="K268" s="148"/>
      <c r="L268" s="146">
        <f>入力シート!$S$10</f>
        <v>0</v>
      </c>
      <c r="M268" s="147"/>
      <c r="N268" s="147"/>
      <c r="O268" s="147"/>
      <c r="P268" s="147"/>
      <c r="Q268" s="147"/>
      <c r="R268" s="147"/>
      <c r="S268" s="88" t="s">
        <v>22</v>
      </c>
      <c r="T268" s="87"/>
    </row>
    <row r="269" spans="1:20" ht="30" customHeight="1" x14ac:dyDescent="0.15">
      <c r="A269" s="150"/>
      <c r="B269" s="151"/>
      <c r="C269" s="151"/>
      <c r="D269" s="152"/>
      <c r="E269" s="90">
        <v>2</v>
      </c>
      <c r="F269" s="138">
        <f>入力シート!$T$10</f>
        <v>0</v>
      </c>
      <c r="G269" s="139"/>
      <c r="H269" s="139"/>
      <c r="I269" s="139"/>
      <c r="J269" s="139"/>
      <c r="K269" s="148"/>
      <c r="L269" s="146">
        <f>入力シート!$U$10</f>
        <v>0</v>
      </c>
      <c r="M269" s="147"/>
      <c r="N269" s="147"/>
      <c r="O269" s="147"/>
      <c r="P269" s="147"/>
      <c r="Q269" s="147"/>
      <c r="R269" s="147"/>
      <c r="S269" s="88" t="s">
        <v>22</v>
      </c>
      <c r="T269" s="87"/>
    </row>
    <row r="270" spans="1:20" ht="30" customHeight="1" x14ac:dyDescent="0.15">
      <c r="A270" s="143"/>
      <c r="B270" s="144"/>
      <c r="C270" s="144"/>
      <c r="D270" s="153"/>
      <c r="E270" s="90">
        <v>3</v>
      </c>
      <c r="F270" s="138">
        <f>入力シート!$V$10</f>
        <v>0</v>
      </c>
      <c r="G270" s="139"/>
      <c r="H270" s="139"/>
      <c r="I270" s="139"/>
      <c r="J270" s="139"/>
      <c r="K270" s="148"/>
      <c r="L270" s="146">
        <f>入力シート!$W$10</f>
        <v>0</v>
      </c>
      <c r="M270" s="147"/>
      <c r="N270" s="147"/>
      <c r="O270" s="147"/>
      <c r="P270" s="147"/>
      <c r="Q270" s="147"/>
      <c r="R270" s="147"/>
      <c r="S270" s="88" t="s">
        <v>22</v>
      </c>
      <c r="T270" s="87"/>
    </row>
    <row r="271" spans="1:20" ht="23.25" customHeight="1" x14ac:dyDescent="0.15">
      <c r="A271" s="141" t="s">
        <v>23</v>
      </c>
      <c r="B271" s="142"/>
      <c r="C271" s="142"/>
      <c r="D271" s="142"/>
      <c r="E271" s="140" t="s">
        <v>24</v>
      </c>
      <c r="F271" s="140"/>
      <c r="G271" s="140"/>
      <c r="H271" s="140"/>
      <c r="I271" s="140"/>
      <c r="J271" s="140"/>
      <c r="K271" s="140"/>
      <c r="L271" s="158">
        <f>入力シート!$X$10</f>
        <v>0</v>
      </c>
      <c r="M271" s="147"/>
      <c r="N271" s="147"/>
      <c r="O271" s="147"/>
      <c r="P271" s="147"/>
      <c r="Q271" s="147"/>
      <c r="R271" s="147"/>
      <c r="S271" s="88" t="s">
        <v>413</v>
      </c>
      <c r="T271" s="87"/>
    </row>
    <row r="272" spans="1:20" ht="23.25" customHeight="1" x14ac:dyDescent="0.15">
      <c r="A272" s="143"/>
      <c r="B272" s="144"/>
      <c r="C272" s="144"/>
      <c r="D272" s="144"/>
      <c r="E272" s="140" t="s">
        <v>21</v>
      </c>
      <c r="F272" s="140"/>
      <c r="G272" s="140"/>
      <c r="H272" s="140"/>
      <c r="I272" s="140"/>
      <c r="J272" s="140"/>
      <c r="K272" s="140"/>
      <c r="L272" s="146">
        <f>入力シート!$Y$10</f>
        <v>0</v>
      </c>
      <c r="M272" s="147"/>
      <c r="N272" s="147"/>
      <c r="O272" s="147"/>
      <c r="P272" s="147"/>
      <c r="Q272" s="147"/>
      <c r="R272" s="147"/>
      <c r="S272" s="88" t="s">
        <v>22</v>
      </c>
      <c r="T272" s="87"/>
    </row>
    <row r="273" spans="1:20" ht="18.75" customHeight="1" x14ac:dyDescent="0.15">
      <c r="A273" s="141" t="s">
        <v>25</v>
      </c>
      <c r="B273" s="142"/>
      <c r="C273" s="142"/>
      <c r="D273" s="149"/>
      <c r="E273" s="145">
        <v>1</v>
      </c>
      <c r="F273" s="140" t="s">
        <v>26</v>
      </c>
      <c r="G273" s="140"/>
      <c r="H273" s="140"/>
      <c r="I273" s="140"/>
      <c r="J273" s="140"/>
      <c r="K273" s="140"/>
      <c r="L273" s="154">
        <f>入力シート!$Z$10</f>
        <v>0</v>
      </c>
      <c r="M273" s="155"/>
      <c r="N273" s="155"/>
      <c r="O273" s="155"/>
      <c r="P273" s="155"/>
      <c r="Q273" s="155"/>
      <c r="R273" s="155"/>
      <c r="S273" s="156"/>
      <c r="T273" s="87"/>
    </row>
    <row r="274" spans="1:20" ht="18.75" customHeight="1" x14ac:dyDescent="0.15">
      <c r="A274" s="150"/>
      <c r="B274" s="151"/>
      <c r="C274" s="151"/>
      <c r="D274" s="152"/>
      <c r="E274" s="145"/>
      <c r="F274" s="140" t="s">
        <v>27</v>
      </c>
      <c r="G274" s="140"/>
      <c r="H274" s="140"/>
      <c r="I274" s="140"/>
      <c r="J274" s="140"/>
      <c r="K274" s="140"/>
      <c r="L274" s="154">
        <f>入力シート!AA$10</f>
        <v>0</v>
      </c>
      <c r="M274" s="155"/>
      <c r="N274" s="155"/>
      <c r="O274" s="155"/>
      <c r="P274" s="155"/>
      <c r="Q274" s="155"/>
      <c r="R274" s="155"/>
      <c r="S274" s="156"/>
      <c r="T274" s="87"/>
    </row>
    <row r="275" spans="1:20" ht="18.75" customHeight="1" x14ac:dyDescent="0.15">
      <c r="A275" s="150"/>
      <c r="B275" s="151"/>
      <c r="C275" s="151"/>
      <c r="D275" s="152"/>
      <c r="E275" s="145"/>
      <c r="F275" s="140" t="s">
        <v>24</v>
      </c>
      <c r="G275" s="140"/>
      <c r="H275" s="140"/>
      <c r="I275" s="140"/>
      <c r="J275" s="140"/>
      <c r="K275" s="140"/>
      <c r="L275" s="158">
        <f>入力シート!$AB$10</f>
        <v>0</v>
      </c>
      <c r="M275" s="147"/>
      <c r="N275" s="147"/>
      <c r="O275" s="147"/>
      <c r="P275" s="147"/>
      <c r="Q275" s="147"/>
      <c r="R275" s="147"/>
      <c r="S275" s="88" t="s">
        <v>28</v>
      </c>
      <c r="T275" s="87"/>
    </row>
    <row r="276" spans="1:20" ht="32.25" customHeight="1" x14ac:dyDescent="0.15">
      <c r="A276" s="150"/>
      <c r="B276" s="151"/>
      <c r="C276" s="151"/>
      <c r="D276" s="152"/>
      <c r="E276" s="145"/>
      <c r="F276" s="140" t="s">
        <v>29</v>
      </c>
      <c r="G276" s="140"/>
      <c r="H276" s="140"/>
      <c r="I276" s="140"/>
      <c r="J276" s="140"/>
      <c r="K276" s="140"/>
      <c r="L276" s="158">
        <f>入力シート!$AC$10</f>
        <v>0</v>
      </c>
      <c r="M276" s="147"/>
      <c r="N276" s="147"/>
      <c r="O276" s="147"/>
      <c r="P276" s="147"/>
      <c r="Q276" s="147"/>
      <c r="R276" s="147"/>
      <c r="S276" s="88" t="s">
        <v>28</v>
      </c>
      <c r="T276" s="87"/>
    </row>
    <row r="277" spans="1:20" ht="18.75" customHeight="1" x14ac:dyDescent="0.15">
      <c r="A277" s="150"/>
      <c r="B277" s="151"/>
      <c r="C277" s="151"/>
      <c r="D277" s="152"/>
      <c r="E277" s="145">
        <v>2</v>
      </c>
      <c r="F277" s="140" t="s">
        <v>26</v>
      </c>
      <c r="G277" s="140"/>
      <c r="H277" s="140"/>
      <c r="I277" s="140"/>
      <c r="J277" s="140"/>
      <c r="K277" s="140"/>
      <c r="L277" s="154">
        <f>入力シート!$AD$10</f>
        <v>0</v>
      </c>
      <c r="M277" s="155"/>
      <c r="N277" s="155"/>
      <c r="O277" s="155"/>
      <c r="P277" s="155"/>
      <c r="Q277" s="155"/>
      <c r="R277" s="155"/>
      <c r="S277" s="156"/>
      <c r="T277" s="87"/>
    </row>
    <row r="278" spans="1:20" ht="18.75" customHeight="1" x14ac:dyDescent="0.15">
      <c r="A278" s="150"/>
      <c r="B278" s="151"/>
      <c r="C278" s="151"/>
      <c r="D278" s="152"/>
      <c r="E278" s="145"/>
      <c r="F278" s="140" t="s">
        <v>27</v>
      </c>
      <c r="G278" s="140"/>
      <c r="H278" s="140"/>
      <c r="I278" s="140"/>
      <c r="J278" s="140"/>
      <c r="K278" s="140"/>
      <c r="L278" s="154">
        <f>入力シート!$AE$10</f>
        <v>0</v>
      </c>
      <c r="M278" s="155"/>
      <c r="N278" s="155"/>
      <c r="O278" s="155"/>
      <c r="P278" s="155"/>
      <c r="Q278" s="155"/>
      <c r="R278" s="155"/>
      <c r="S278" s="156"/>
      <c r="T278" s="87"/>
    </row>
    <row r="279" spans="1:20" ht="18.75" customHeight="1" x14ac:dyDescent="0.15">
      <c r="A279" s="150"/>
      <c r="B279" s="151"/>
      <c r="C279" s="151"/>
      <c r="D279" s="152"/>
      <c r="E279" s="145"/>
      <c r="F279" s="140" t="s">
        <v>24</v>
      </c>
      <c r="G279" s="140"/>
      <c r="H279" s="140"/>
      <c r="I279" s="140"/>
      <c r="J279" s="140"/>
      <c r="K279" s="140"/>
      <c r="L279" s="158">
        <f>入力シート!$AF$10</f>
        <v>0</v>
      </c>
      <c r="M279" s="147"/>
      <c r="N279" s="147"/>
      <c r="O279" s="147"/>
      <c r="P279" s="147"/>
      <c r="Q279" s="147"/>
      <c r="R279" s="147"/>
      <c r="S279" s="88" t="s">
        <v>28</v>
      </c>
      <c r="T279" s="87"/>
    </row>
    <row r="280" spans="1:20" ht="34.5" customHeight="1" x14ac:dyDescent="0.15">
      <c r="A280" s="150"/>
      <c r="B280" s="151"/>
      <c r="C280" s="151"/>
      <c r="D280" s="152"/>
      <c r="E280" s="145"/>
      <c r="F280" s="140" t="s">
        <v>29</v>
      </c>
      <c r="G280" s="140"/>
      <c r="H280" s="140"/>
      <c r="I280" s="140"/>
      <c r="J280" s="140"/>
      <c r="K280" s="140"/>
      <c r="L280" s="158">
        <f>入力シート!$AG$10</f>
        <v>0</v>
      </c>
      <c r="M280" s="147"/>
      <c r="N280" s="147"/>
      <c r="O280" s="147"/>
      <c r="P280" s="147"/>
      <c r="Q280" s="147"/>
      <c r="R280" s="147"/>
      <c r="S280" s="88" t="s">
        <v>28</v>
      </c>
      <c r="T280" s="87"/>
    </row>
    <row r="281" spans="1:20" ht="18.75" customHeight="1" x14ac:dyDescent="0.15">
      <c r="A281" s="150"/>
      <c r="B281" s="151"/>
      <c r="C281" s="151"/>
      <c r="D281" s="152"/>
      <c r="E281" s="145">
        <v>3</v>
      </c>
      <c r="F281" s="140" t="s">
        <v>26</v>
      </c>
      <c r="G281" s="140"/>
      <c r="H281" s="140"/>
      <c r="I281" s="140"/>
      <c r="J281" s="140"/>
      <c r="K281" s="140"/>
      <c r="L281" s="154">
        <f>入力シート!$AH$10</f>
        <v>0</v>
      </c>
      <c r="M281" s="155"/>
      <c r="N281" s="155"/>
      <c r="O281" s="155"/>
      <c r="P281" s="155"/>
      <c r="Q281" s="155"/>
      <c r="R281" s="155"/>
      <c r="S281" s="156"/>
      <c r="T281" s="87"/>
    </row>
    <row r="282" spans="1:20" ht="18.75" customHeight="1" x14ac:dyDescent="0.15">
      <c r="A282" s="150"/>
      <c r="B282" s="151"/>
      <c r="C282" s="151"/>
      <c r="D282" s="152"/>
      <c r="E282" s="145"/>
      <c r="F282" s="140" t="s">
        <v>27</v>
      </c>
      <c r="G282" s="140"/>
      <c r="H282" s="140"/>
      <c r="I282" s="140"/>
      <c r="J282" s="140"/>
      <c r="K282" s="140"/>
      <c r="L282" s="154">
        <f>入力シート!$AI$10</f>
        <v>0</v>
      </c>
      <c r="M282" s="155"/>
      <c r="N282" s="155"/>
      <c r="O282" s="155"/>
      <c r="P282" s="155"/>
      <c r="Q282" s="155"/>
      <c r="R282" s="155"/>
      <c r="S282" s="156"/>
      <c r="T282" s="87"/>
    </row>
    <row r="283" spans="1:20" ht="18.75" customHeight="1" x14ac:dyDescent="0.15">
      <c r="A283" s="150"/>
      <c r="B283" s="151"/>
      <c r="C283" s="151"/>
      <c r="D283" s="152"/>
      <c r="E283" s="145"/>
      <c r="F283" s="140" t="s">
        <v>24</v>
      </c>
      <c r="G283" s="140"/>
      <c r="H283" s="140"/>
      <c r="I283" s="140"/>
      <c r="J283" s="140"/>
      <c r="K283" s="140"/>
      <c r="L283" s="158">
        <f>入力シート!$AJ$10</f>
        <v>0</v>
      </c>
      <c r="M283" s="147"/>
      <c r="N283" s="147"/>
      <c r="O283" s="147"/>
      <c r="P283" s="147"/>
      <c r="Q283" s="147"/>
      <c r="R283" s="147"/>
      <c r="S283" s="88" t="s">
        <v>28</v>
      </c>
      <c r="T283" s="87"/>
    </row>
    <row r="284" spans="1:20" ht="34.5" customHeight="1" x14ac:dyDescent="0.15">
      <c r="A284" s="150"/>
      <c r="B284" s="151"/>
      <c r="C284" s="151"/>
      <c r="D284" s="152"/>
      <c r="E284" s="145"/>
      <c r="F284" s="140" t="s">
        <v>29</v>
      </c>
      <c r="G284" s="140"/>
      <c r="H284" s="140"/>
      <c r="I284" s="140"/>
      <c r="J284" s="140"/>
      <c r="K284" s="140"/>
      <c r="L284" s="158">
        <f>入力シート!$AK$10</f>
        <v>0</v>
      </c>
      <c r="M284" s="147"/>
      <c r="N284" s="147"/>
      <c r="O284" s="147"/>
      <c r="P284" s="147"/>
      <c r="Q284" s="147"/>
      <c r="R284" s="147"/>
      <c r="S284" s="88" t="s">
        <v>28</v>
      </c>
      <c r="T284" s="87"/>
    </row>
    <row r="285" spans="1:20" ht="18.75" customHeight="1" x14ac:dyDescent="0.15">
      <c r="A285" s="150"/>
      <c r="B285" s="151"/>
      <c r="C285" s="151"/>
      <c r="D285" s="152"/>
      <c r="E285" s="145">
        <v>4</v>
      </c>
      <c r="F285" s="140" t="s">
        <v>26</v>
      </c>
      <c r="G285" s="140"/>
      <c r="H285" s="140"/>
      <c r="I285" s="140"/>
      <c r="J285" s="140"/>
      <c r="K285" s="140"/>
      <c r="L285" s="154">
        <f>入力シート!$AL$10</f>
        <v>0</v>
      </c>
      <c r="M285" s="155"/>
      <c r="N285" s="155"/>
      <c r="O285" s="155"/>
      <c r="P285" s="155"/>
      <c r="Q285" s="155"/>
      <c r="R285" s="155"/>
      <c r="S285" s="156"/>
      <c r="T285" s="87"/>
    </row>
    <row r="286" spans="1:20" ht="18.75" customHeight="1" x14ac:dyDescent="0.15">
      <c r="A286" s="150"/>
      <c r="B286" s="151"/>
      <c r="C286" s="151"/>
      <c r="D286" s="152"/>
      <c r="E286" s="145"/>
      <c r="F286" s="140" t="s">
        <v>27</v>
      </c>
      <c r="G286" s="140"/>
      <c r="H286" s="140"/>
      <c r="I286" s="140"/>
      <c r="J286" s="140"/>
      <c r="K286" s="140"/>
      <c r="L286" s="159">
        <f>入力シート!$AM$10</f>
        <v>0</v>
      </c>
      <c r="M286" s="155"/>
      <c r="N286" s="155"/>
      <c r="O286" s="155"/>
      <c r="P286" s="155"/>
      <c r="Q286" s="155"/>
      <c r="R286" s="155"/>
      <c r="S286" s="156"/>
      <c r="T286" s="87"/>
    </row>
    <row r="287" spans="1:20" ht="18.75" customHeight="1" x14ac:dyDescent="0.15">
      <c r="A287" s="150"/>
      <c r="B287" s="151"/>
      <c r="C287" s="151"/>
      <c r="D287" s="152"/>
      <c r="E287" s="145"/>
      <c r="F287" s="140" t="s">
        <v>24</v>
      </c>
      <c r="G287" s="140"/>
      <c r="H287" s="140"/>
      <c r="I287" s="140"/>
      <c r="J287" s="140"/>
      <c r="K287" s="140"/>
      <c r="L287" s="158">
        <f>入力シート!$AN$10</f>
        <v>0</v>
      </c>
      <c r="M287" s="147"/>
      <c r="N287" s="147"/>
      <c r="O287" s="147"/>
      <c r="P287" s="147"/>
      <c r="Q287" s="147"/>
      <c r="R287" s="147"/>
      <c r="S287" s="88" t="s">
        <v>28</v>
      </c>
      <c r="T287" s="87"/>
    </row>
    <row r="288" spans="1:20" ht="32.25" customHeight="1" x14ac:dyDescent="0.15">
      <c r="A288" s="150"/>
      <c r="B288" s="151"/>
      <c r="C288" s="151"/>
      <c r="D288" s="152"/>
      <c r="E288" s="145"/>
      <c r="F288" s="140" t="s">
        <v>29</v>
      </c>
      <c r="G288" s="140"/>
      <c r="H288" s="140"/>
      <c r="I288" s="140"/>
      <c r="J288" s="140"/>
      <c r="K288" s="140"/>
      <c r="L288" s="158">
        <f>入力シート!$AO$10</f>
        <v>0</v>
      </c>
      <c r="M288" s="147"/>
      <c r="N288" s="147"/>
      <c r="O288" s="147"/>
      <c r="P288" s="147"/>
      <c r="Q288" s="147"/>
      <c r="R288" s="147"/>
      <c r="S288" s="88" t="s">
        <v>28</v>
      </c>
      <c r="T288" s="87"/>
    </row>
    <row r="289" spans="1:20" ht="18.75" customHeight="1" x14ac:dyDescent="0.15">
      <c r="A289" s="150"/>
      <c r="B289" s="151"/>
      <c r="C289" s="151"/>
      <c r="D289" s="152"/>
      <c r="E289" s="145">
        <v>5</v>
      </c>
      <c r="F289" s="140" t="s">
        <v>26</v>
      </c>
      <c r="G289" s="140"/>
      <c r="H289" s="140"/>
      <c r="I289" s="140"/>
      <c r="J289" s="140"/>
      <c r="K289" s="140"/>
      <c r="L289" s="154">
        <f>入力シート!$AP$10</f>
        <v>0</v>
      </c>
      <c r="M289" s="155"/>
      <c r="N289" s="155"/>
      <c r="O289" s="155"/>
      <c r="P289" s="155"/>
      <c r="Q289" s="155"/>
      <c r="R289" s="155"/>
      <c r="S289" s="156"/>
      <c r="T289" s="87"/>
    </row>
    <row r="290" spans="1:20" ht="18.75" customHeight="1" x14ac:dyDescent="0.15">
      <c r="A290" s="150"/>
      <c r="B290" s="151"/>
      <c r="C290" s="151"/>
      <c r="D290" s="152"/>
      <c r="E290" s="145"/>
      <c r="F290" s="140" t="s">
        <v>27</v>
      </c>
      <c r="G290" s="140"/>
      <c r="H290" s="140"/>
      <c r="I290" s="140"/>
      <c r="J290" s="140"/>
      <c r="K290" s="140"/>
      <c r="L290" s="154">
        <f>入力シート!$AQ$10</f>
        <v>0</v>
      </c>
      <c r="M290" s="155"/>
      <c r="N290" s="155"/>
      <c r="O290" s="155"/>
      <c r="P290" s="155"/>
      <c r="Q290" s="155"/>
      <c r="R290" s="155"/>
      <c r="S290" s="156"/>
      <c r="T290" s="87"/>
    </row>
    <row r="291" spans="1:20" ht="18.75" customHeight="1" x14ac:dyDescent="0.15">
      <c r="A291" s="150"/>
      <c r="B291" s="151"/>
      <c r="C291" s="151"/>
      <c r="D291" s="152"/>
      <c r="E291" s="145"/>
      <c r="F291" s="140" t="s">
        <v>24</v>
      </c>
      <c r="G291" s="140"/>
      <c r="H291" s="140"/>
      <c r="I291" s="140"/>
      <c r="J291" s="140"/>
      <c r="K291" s="140"/>
      <c r="L291" s="158">
        <f>入力シート!$AR$10</f>
        <v>0</v>
      </c>
      <c r="M291" s="147"/>
      <c r="N291" s="147"/>
      <c r="O291" s="147"/>
      <c r="P291" s="147"/>
      <c r="Q291" s="147"/>
      <c r="R291" s="147"/>
      <c r="S291" s="88" t="s">
        <v>28</v>
      </c>
      <c r="T291" s="87"/>
    </row>
    <row r="292" spans="1:20" ht="32.25" customHeight="1" x14ac:dyDescent="0.15">
      <c r="A292" s="150"/>
      <c r="B292" s="151"/>
      <c r="C292" s="151"/>
      <c r="D292" s="152"/>
      <c r="E292" s="145"/>
      <c r="F292" s="140" t="s">
        <v>29</v>
      </c>
      <c r="G292" s="140"/>
      <c r="H292" s="140"/>
      <c r="I292" s="140"/>
      <c r="J292" s="140"/>
      <c r="K292" s="140"/>
      <c r="L292" s="158">
        <f>入力シート!$AS$10</f>
        <v>0</v>
      </c>
      <c r="M292" s="147"/>
      <c r="N292" s="147"/>
      <c r="O292" s="147"/>
      <c r="P292" s="147"/>
      <c r="Q292" s="147"/>
      <c r="R292" s="147"/>
      <c r="S292" s="88" t="s">
        <v>28</v>
      </c>
      <c r="T292" s="87"/>
    </row>
    <row r="293" spans="1:20" ht="18.75" customHeight="1" x14ac:dyDescent="0.15">
      <c r="A293" s="150"/>
      <c r="B293" s="151"/>
      <c r="C293" s="151"/>
      <c r="D293" s="152"/>
      <c r="E293" s="145">
        <v>6</v>
      </c>
      <c r="F293" s="140" t="s">
        <v>26</v>
      </c>
      <c r="G293" s="140"/>
      <c r="H293" s="140"/>
      <c r="I293" s="140"/>
      <c r="J293" s="140"/>
      <c r="K293" s="140"/>
      <c r="L293" s="154">
        <f>入力シート!$AT$10</f>
        <v>0</v>
      </c>
      <c r="M293" s="155"/>
      <c r="N293" s="155"/>
      <c r="O293" s="155"/>
      <c r="P293" s="155"/>
      <c r="Q293" s="155"/>
      <c r="R293" s="155"/>
      <c r="S293" s="156"/>
      <c r="T293" s="87"/>
    </row>
    <row r="294" spans="1:20" ht="18.75" customHeight="1" x14ac:dyDescent="0.15">
      <c r="A294" s="150"/>
      <c r="B294" s="151"/>
      <c r="C294" s="151"/>
      <c r="D294" s="152"/>
      <c r="E294" s="145"/>
      <c r="F294" s="140" t="s">
        <v>27</v>
      </c>
      <c r="G294" s="140"/>
      <c r="H294" s="140"/>
      <c r="I294" s="140"/>
      <c r="J294" s="140"/>
      <c r="K294" s="140"/>
      <c r="L294" s="154">
        <f>入力シート!$AU$10</f>
        <v>0</v>
      </c>
      <c r="M294" s="155"/>
      <c r="N294" s="155"/>
      <c r="O294" s="155"/>
      <c r="P294" s="155"/>
      <c r="Q294" s="155"/>
      <c r="R294" s="155"/>
      <c r="S294" s="156"/>
      <c r="T294" s="87"/>
    </row>
    <row r="295" spans="1:20" ht="18.75" customHeight="1" x14ac:dyDescent="0.15">
      <c r="A295" s="150"/>
      <c r="B295" s="151"/>
      <c r="C295" s="151"/>
      <c r="D295" s="152"/>
      <c r="E295" s="145"/>
      <c r="F295" s="140" t="s">
        <v>24</v>
      </c>
      <c r="G295" s="140"/>
      <c r="H295" s="140"/>
      <c r="I295" s="140"/>
      <c r="J295" s="140"/>
      <c r="K295" s="140"/>
      <c r="L295" s="158">
        <f>入力シート!$AV$10</f>
        <v>0</v>
      </c>
      <c r="M295" s="147"/>
      <c r="N295" s="147"/>
      <c r="O295" s="147"/>
      <c r="P295" s="147"/>
      <c r="Q295" s="147"/>
      <c r="R295" s="147"/>
      <c r="S295" s="88" t="s">
        <v>28</v>
      </c>
      <c r="T295" s="87"/>
    </row>
    <row r="296" spans="1:20" ht="32.25" customHeight="1" x14ac:dyDescent="0.15">
      <c r="A296" s="150"/>
      <c r="B296" s="151"/>
      <c r="C296" s="151"/>
      <c r="D296" s="152"/>
      <c r="E296" s="145"/>
      <c r="F296" s="140" t="s">
        <v>29</v>
      </c>
      <c r="G296" s="140"/>
      <c r="H296" s="140"/>
      <c r="I296" s="140"/>
      <c r="J296" s="140"/>
      <c r="K296" s="140"/>
      <c r="L296" s="158">
        <f>入力シート!$AW$10</f>
        <v>0</v>
      </c>
      <c r="M296" s="147"/>
      <c r="N296" s="147"/>
      <c r="O296" s="147"/>
      <c r="P296" s="147"/>
      <c r="Q296" s="147"/>
      <c r="R296" s="147"/>
      <c r="S296" s="88" t="s">
        <v>28</v>
      </c>
      <c r="T296" s="87"/>
    </row>
    <row r="297" spans="1:20" ht="18.75" customHeight="1" x14ac:dyDescent="0.15">
      <c r="A297" s="150"/>
      <c r="B297" s="151"/>
      <c r="C297" s="151"/>
      <c r="D297" s="152"/>
      <c r="E297" s="145">
        <v>7</v>
      </c>
      <c r="F297" s="140" t="s">
        <v>26</v>
      </c>
      <c r="G297" s="140"/>
      <c r="H297" s="140"/>
      <c r="I297" s="140"/>
      <c r="J297" s="140"/>
      <c r="K297" s="140"/>
      <c r="L297" s="154">
        <f>入力シート!$AX$10</f>
        <v>0</v>
      </c>
      <c r="M297" s="155"/>
      <c r="N297" s="155"/>
      <c r="O297" s="155"/>
      <c r="P297" s="155"/>
      <c r="Q297" s="155"/>
      <c r="R297" s="155"/>
      <c r="S297" s="156"/>
      <c r="T297" s="87"/>
    </row>
    <row r="298" spans="1:20" ht="18.75" customHeight="1" x14ac:dyDescent="0.15">
      <c r="A298" s="150"/>
      <c r="B298" s="151"/>
      <c r="C298" s="151"/>
      <c r="D298" s="152"/>
      <c r="E298" s="145"/>
      <c r="F298" s="140" t="s">
        <v>27</v>
      </c>
      <c r="G298" s="140"/>
      <c r="H298" s="140"/>
      <c r="I298" s="140"/>
      <c r="J298" s="140"/>
      <c r="K298" s="140"/>
      <c r="L298" s="154">
        <f>入力シート!$AY$10</f>
        <v>0</v>
      </c>
      <c r="M298" s="155"/>
      <c r="N298" s="155"/>
      <c r="O298" s="155"/>
      <c r="P298" s="155"/>
      <c r="Q298" s="155"/>
      <c r="R298" s="155"/>
      <c r="S298" s="156"/>
      <c r="T298" s="87"/>
    </row>
    <row r="299" spans="1:20" ht="18.75" customHeight="1" x14ac:dyDescent="0.15">
      <c r="A299" s="150"/>
      <c r="B299" s="151"/>
      <c r="C299" s="151"/>
      <c r="D299" s="152"/>
      <c r="E299" s="145"/>
      <c r="F299" s="140" t="s">
        <v>24</v>
      </c>
      <c r="G299" s="140"/>
      <c r="H299" s="140"/>
      <c r="I299" s="140"/>
      <c r="J299" s="140"/>
      <c r="K299" s="140"/>
      <c r="L299" s="158">
        <f>入力シート!$AZ$10</f>
        <v>0</v>
      </c>
      <c r="M299" s="147"/>
      <c r="N299" s="147"/>
      <c r="O299" s="147"/>
      <c r="P299" s="147"/>
      <c r="Q299" s="147"/>
      <c r="R299" s="147"/>
      <c r="S299" s="88" t="s">
        <v>28</v>
      </c>
      <c r="T299" s="87"/>
    </row>
    <row r="300" spans="1:20" ht="32.25" customHeight="1" x14ac:dyDescent="0.15">
      <c r="A300" s="150"/>
      <c r="B300" s="151"/>
      <c r="C300" s="151"/>
      <c r="D300" s="152"/>
      <c r="E300" s="145"/>
      <c r="F300" s="140" t="s">
        <v>29</v>
      </c>
      <c r="G300" s="140"/>
      <c r="H300" s="140"/>
      <c r="I300" s="140"/>
      <c r="J300" s="140"/>
      <c r="K300" s="140"/>
      <c r="L300" s="158">
        <f>入力シート!$BA$10</f>
        <v>0</v>
      </c>
      <c r="M300" s="147"/>
      <c r="N300" s="147"/>
      <c r="O300" s="147"/>
      <c r="P300" s="147"/>
      <c r="Q300" s="147"/>
      <c r="R300" s="147"/>
      <c r="S300" s="88" t="s">
        <v>28</v>
      </c>
      <c r="T300" s="87"/>
    </row>
    <row r="301" spans="1:20" ht="18.75" customHeight="1" x14ac:dyDescent="0.15">
      <c r="A301" s="150"/>
      <c r="B301" s="151"/>
      <c r="C301" s="151"/>
      <c r="D301" s="152"/>
      <c r="E301" s="145">
        <v>8</v>
      </c>
      <c r="F301" s="140" t="s">
        <v>26</v>
      </c>
      <c r="G301" s="140"/>
      <c r="H301" s="140"/>
      <c r="I301" s="140"/>
      <c r="J301" s="140"/>
      <c r="K301" s="140"/>
      <c r="L301" s="154">
        <f>入力シート!$BB$10</f>
        <v>0</v>
      </c>
      <c r="M301" s="155"/>
      <c r="N301" s="155"/>
      <c r="O301" s="155"/>
      <c r="P301" s="155"/>
      <c r="Q301" s="155"/>
      <c r="R301" s="155"/>
      <c r="S301" s="156"/>
      <c r="T301" s="87"/>
    </row>
    <row r="302" spans="1:20" ht="18.75" customHeight="1" x14ac:dyDescent="0.15">
      <c r="A302" s="150"/>
      <c r="B302" s="151"/>
      <c r="C302" s="151"/>
      <c r="D302" s="152"/>
      <c r="E302" s="145"/>
      <c r="F302" s="140" t="s">
        <v>27</v>
      </c>
      <c r="G302" s="140"/>
      <c r="H302" s="140"/>
      <c r="I302" s="140"/>
      <c r="J302" s="140"/>
      <c r="K302" s="140"/>
      <c r="L302" s="154">
        <f>入力シート!$BC$10</f>
        <v>0</v>
      </c>
      <c r="M302" s="155"/>
      <c r="N302" s="155"/>
      <c r="O302" s="155"/>
      <c r="P302" s="155"/>
      <c r="Q302" s="155"/>
      <c r="R302" s="155"/>
      <c r="S302" s="156"/>
      <c r="T302" s="87"/>
    </row>
    <row r="303" spans="1:20" ht="18.75" customHeight="1" x14ac:dyDescent="0.15">
      <c r="A303" s="150"/>
      <c r="B303" s="151"/>
      <c r="C303" s="151"/>
      <c r="D303" s="152"/>
      <c r="E303" s="145"/>
      <c r="F303" s="140" t="s">
        <v>24</v>
      </c>
      <c r="G303" s="140"/>
      <c r="H303" s="140"/>
      <c r="I303" s="140"/>
      <c r="J303" s="140"/>
      <c r="K303" s="140"/>
      <c r="L303" s="158">
        <f>入力シート!$BD$10</f>
        <v>0</v>
      </c>
      <c r="M303" s="147"/>
      <c r="N303" s="147"/>
      <c r="O303" s="147"/>
      <c r="P303" s="147"/>
      <c r="Q303" s="147"/>
      <c r="R303" s="147"/>
      <c r="S303" s="88" t="s">
        <v>28</v>
      </c>
      <c r="T303" s="87"/>
    </row>
    <row r="304" spans="1:20" ht="32.25" customHeight="1" x14ac:dyDescent="0.15">
      <c r="A304" s="150"/>
      <c r="B304" s="151"/>
      <c r="C304" s="151"/>
      <c r="D304" s="152"/>
      <c r="E304" s="145"/>
      <c r="F304" s="140" t="s">
        <v>29</v>
      </c>
      <c r="G304" s="140"/>
      <c r="H304" s="140"/>
      <c r="I304" s="140"/>
      <c r="J304" s="140"/>
      <c r="K304" s="140"/>
      <c r="L304" s="158">
        <f>入力シート!$BE$10</f>
        <v>0</v>
      </c>
      <c r="M304" s="147"/>
      <c r="N304" s="147"/>
      <c r="O304" s="147"/>
      <c r="P304" s="147"/>
      <c r="Q304" s="147"/>
      <c r="R304" s="147"/>
      <c r="S304" s="88" t="s">
        <v>28</v>
      </c>
      <c r="T304" s="87"/>
    </row>
    <row r="305" spans="1:20" ht="18" customHeight="1" x14ac:dyDescent="0.15">
      <c r="A305" s="150"/>
      <c r="B305" s="151"/>
      <c r="C305" s="151"/>
      <c r="D305" s="152"/>
      <c r="E305" s="145">
        <v>9</v>
      </c>
      <c r="F305" s="140" t="s">
        <v>26</v>
      </c>
      <c r="G305" s="140"/>
      <c r="H305" s="140"/>
      <c r="I305" s="140"/>
      <c r="J305" s="140"/>
      <c r="K305" s="140"/>
      <c r="L305" s="154">
        <f>入力シート!$BF$10</f>
        <v>0</v>
      </c>
      <c r="M305" s="155"/>
      <c r="N305" s="155"/>
      <c r="O305" s="155"/>
      <c r="P305" s="155"/>
      <c r="Q305" s="155"/>
      <c r="R305" s="155"/>
      <c r="S305" s="156"/>
      <c r="T305" s="87"/>
    </row>
    <row r="306" spans="1:20" ht="18" customHeight="1" x14ac:dyDescent="0.15">
      <c r="A306" s="150"/>
      <c r="B306" s="151"/>
      <c r="C306" s="151"/>
      <c r="D306" s="152"/>
      <c r="E306" s="145"/>
      <c r="F306" s="140" t="s">
        <v>27</v>
      </c>
      <c r="G306" s="140"/>
      <c r="H306" s="140"/>
      <c r="I306" s="140"/>
      <c r="J306" s="140"/>
      <c r="K306" s="140"/>
      <c r="L306" s="154">
        <f>入力シート!$BG$10</f>
        <v>0</v>
      </c>
      <c r="M306" s="155"/>
      <c r="N306" s="155"/>
      <c r="O306" s="155"/>
      <c r="P306" s="155"/>
      <c r="Q306" s="155"/>
      <c r="R306" s="155"/>
      <c r="S306" s="156"/>
      <c r="T306" s="87"/>
    </row>
    <row r="307" spans="1:20" ht="18" customHeight="1" x14ac:dyDescent="0.15">
      <c r="A307" s="150"/>
      <c r="B307" s="151"/>
      <c r="C307" s="151"/>
      <c r="D307" s="152"/>
      <c r="E307" s="145"/>
      <c r="F307" s="140" t="s">
        <v>24</v>
      </c>
      <c r="G307" s="140"/>
      <c r="H307" s="140"/>
      <c r="I307" s="140"/>
      <c r="J307" s="140"/>
      <c r="K307" s="140"/>
      <c r="L307" s="158">
        <f>入力シート!$BH$10</f>
        <v>0</v>
      </c>
      <c r="M307" s="147"/>
      <c r="N307" s="147"/>
      <c r="O307" s="147"/>
      <c r="P307" s="147"/>
      <c r="Q307" s="147"/>
      <c r="R307" s="147"/>
      <c r="S307" s="88" t="s">
        <v>28</v>
      </c>
      <c r="T307" s="87"/>
    </row>
    <row r="308" spans="1:20" ht="32.25" customHeight="1" x14ac:dyDescent="0.15">
      <c r="A308" s="150"/>
      <c r="B308" s="151"/>
      <c r="C308" s="151"/>
      <c r="D308" s="152"/>
      <c r="E308" s="145"/>
      <c r="F308" s="140" t="s">
        <v>29</v>
      </c>
      <c r="G308" s="140"/>
      <c r="H308" s="140"/>
      <c r="I308" s="140"/>
      <c r="J308" s="140"/>
      <c r="K308" s="140"/>
      <c r="L308" s="158">
        <f>入力シート!$BI$10</f>
        <v>0</v>
      </c>
      <c r="M308" s="147"/>
      <c r="N308" s="147"/>
      <c r="O308" s="147"/>
      <c r="P308" s="147"/>
      <c r="Q308" s="147"/>
      <c r="R308" s="147"/>
      <c r="S308" s="88" t="s">
        <v>28</v>
      </c>
      <c r="T308" s="87"/>
    </row>
    <row r="309" spans="1:20" ht="18" customHeight="1" x14ac:dyDescent="0.15">
      <c r="A309" s="150"/>
      <c r="B309" s="151"/>
      <c r="C309" s="151"/>
      <c r="D309" s="152"/>
      <c r="E309" s="145">
        <v>10</v>
      </c>
      <c r="F309" s="140" t="s">
        <v>26</v>
      </c>
      <c r="G309" s="140"/>
      <c r="H309" s="140"/>
      <c r="I309" s="140"/>
      <c r="J309" s="140"/>
      <c r="K309" s="140"/>
      <c r="L309" s="154">
        <f>入力シート!$BJ$10</f>
        <v>0</v>
      </c>
      <c r="M309" s="155"/>
      <c r="N309" s="155"/>
      <c r="O309" s="155"/>
      <c r="P309" s="155"/>
      <c r="Q309" s="155"/>
      <c r="R309" s="155"/>
      <c r="S309" s="156"/>
      <c r="T309" s="87"/>
    </row>
    <row r="310" spans="1:20" ht="18" customHeight="1" x14ac:dyDescent="0.15">
      <c r="A310" s="150"/>
      <c r="B310" s="151"/>
      <c r="C310" s="151"/>
      <c r="D310" s="152"/>
      <c r="E310" s="145"/>
      <c r="F310" s="140" t="s">
        <v>27</v>
      </c>
      <c r="G310" s="140"/>
      <c r="H310" s="140"/>
      <c r="I310" s="140"/>
      <c r="J310" s="140"/>
      <c r="K310" s="140"/>
      <c r="L310" s="154">
        <f>入力シート!$BK$10</f>
        <v>0</v>
      </c>
      <c r="M310" s="155"/>
      <c r="N310" s="155"/>
      <c r="O310" s="155"/>
      <c r="P310" s="155"/>
      <c r="Q310" s="155"/>
      <c r="R310" s="155"/>
      <c r="S310" s="156"/>
      <c r="T310" s="87"/>
    </row>
    <row r="311" spans="1:20" ht="18" customHeight="1" x14ac:dyDescent="0.15">
      <c r="A311" s="150"/>
      <c r="B311" s="151"/>
      <c r="C311" s="151"/>
      <c r="D311" s="152"/>
      <c r="E311" s="145"/>
      <c r="F311" s="140" t="s">
        <v>24</v>
      </c>
      <c r="G311" s="140"/>
      <c r="H311" s="140"/>
      <c r="I311" s="140"/>
      <c r="J311" s="140"/>
      <c r="K311" s="140"/>
      <c r="L311" s="158">
        <f>入力シート!$BL$10</f>
        <v>0</v>
      </c>
      <c r="M311" s="147"/>
      <c r="N311" s="147"/>
      <c r="O311" s="147"/>
      <c r="P311" s="147"/>
      <c r="Q311" s="147"/>
      <c r="R311" s="147"/>
      <c r="S311" s="88" t="s">
        <v>28</v>
      </c>
      <c r="T311" s="87"/>
    </row>
    <row r="312" spans="1:20" ht="30" customHeight="1" x14ac:dyDescent="0.15">
      <c r="A312" s="143"/>
      <c r="B312" s="144"/>
      <c r="C312" s="144"/>
      <c r="D312" s="153"/>
      <c r="E312" s="145"/>
      <c r="F312" s="140" t="s">
        <v>29</v>
      </c>
      <c r="G312" s="140"/>
      <c r="H312" s="140"/>
      <c r="I312" s="140"/>
      <c r="J312" s="140"/>
      <c r="K312" s="140"/>
      <c r="L312" s="158">
        <f>入力シート!$BM$10</f>
        <v>0</v>
      </c>
      <c r="M312" s="147"/>
      <c r="N312" s="147"/>
      <c r="O312" s="147"/>
      <c r="P312" s="147"/>
      <c r="Q312" s="147"/>
      <c r="R312" s="147"/>
      <c r="S312" s="88" t="s">
        <v>28</v>
      </c>
      <c r="T312" s="87"/>
    </row>
    <row r="313" spans="1:20" ht="25.5" customHeight="1" x14ac:dyDescent="0.15">
      <c r="A313" s="140" t="s">
        <v>30</v>
      </c>
      <c r="B313" s="140"/>
      <c r="C313" s="140"/>
      <c r="D313" s="140"/>
      <c r="E313" s="145" t="s">
        <v>20</v>
      </c>
      <c r="F313" s="145"/>
      <c r="G313" s="145"/>
      <c r="H313" s="145"/>
      <c r="I313" s="145"/>
      <c r="J313" s="145"/>
      <c r="K313" s="154" t="s">
        <v>31</v>
      </c>
      <c r="L313" s="155"/>
      <c r="M313" s="155"/>
      <c r="N313" s="154" t="s">
        <v>24</v>
      </c>
      <c r="O313" s="155"/>
      <c r="P313" s="155"/>
      <c r="Q313" s="156"/>
      <c r="R313" s="155" t="s">
        <v>21</v>
      </c>
      <c r="S313" s="156"/>
      <c r="T313" s="87"/>
    </row>
    <row r="314" spans="1:20" ht="22.5" customHeight="1" x14ac:dyDescent="0.15">
      <c r="A314" s="140"/>
      <c r="B314" s="140"/>
      <c r="C314" s="140"/>
      <c r="D314" s="140"/>
      <c r="E314" s="140" t="s">
        <v>32</v>
      </c>
      <c r="F314" s="140"/>
      <c r="G314" s="140"/>
      <c r="H314" s="140"/>
      <c r="I314" s="140"/>
      <c r="J314" s="140"/>
      <c r="K314" s="146">
        <f>入力シート!$BN$10</f>
        <v>0</v>
      </c>
      <c r="L314" s="147"/>
      <c r="M314" s="91" t="s">
        <v>15</v>
      </c>
      <c r="N314" s="158">
        <f>入力シート!$BO$10</f>
        <v>0</v>
      </c>
      <c r="O314" s="147"/>
      <c r="P314" s="155" t="s">
        <v>33</v>
      </c>
      <c r="Q314" s="156"/>
      <c r="R314" s="92">
        <f>入力シート!$BP$10</f>
        <v>0</v>
      </c>
      <c r="S314" s="93" t="s">
        <v>22</v>
      </c>
      <c r="T314" s="87"/>
    </row>
    <row r="315" spans="1:20" ht="22.5" customHeight="1" x14ac:dyDescent="0.15">
      <c r="A315" s="140"/>
      <c r="B315" s="140"/>
      <c r="C315" s="140"/>
      <c r="D315" s="140"/>
      <c r="E315" s="140" t="s">
        <v>34</v>
      </c>
      <c r="F315" s="140"/>
      <c r="G315" s="140"/>
      <c r="H315" s="140"/>
      <c r="I315" s="140"/>
      <c r="J315" s="140"/>
      <c r="K315" s="146">
        <f>入力シート!$BQ$10</f>
        <v>0</v>
      </c>
      <c r="L315" s="147"/>
      <c r="M315" s="91" t="s">
        <v>15</v>
      </c>
      <c r="N315" s="158">
        <f>入力シート!$BR$10</f>
        <v>0</v>
      </c>
      <c r="O315" s="147"/>
      <c r="P315" s="155" t="s">
        <v>33</v>
      </c>
      <c r="Q315" s="156"/>
      <c r="R315" s="92">
        <f>入力シート!$BS$10</f>
        <v>0</v>
      </c>
      <c r="S315" s="93" t="s">
        <v>22</v>
      </c>
      <c r="T315" s="87"/>
    </row>
    <row r="316" spans="1:20" ht="22.5" customHeight="1" x14ac:dyDescent="0.15">
      <c r="A316" s="140"/>
      <c r="B316" s="140"/>
      <c r="C316" s="140"/>
      <c r="D316" s="140"/>
      <c r="E316" s="140" t="s">
        <v>35</v>
      </c>
      <c r="F316" s="140"/>
      <c r="G316" s="140"/>
      <c r="H316" s="140"/>
      <c r="I316" s="140"/>
      <c r="J316" s="140"/>
      <c r="K316" s="146">
        <f>入力シート!$BT$10</f>
        <v>0</v>
      </c>
      <c r="L316" s="147"/>
      <c r="M316" s="91" t="s">
        <v>15</v>
      </c>
      <c r="N316" s="158">
        <f>入力シート!$BU$10</f>
        <v>0</v>
      </c>
      <c r="O316" s="147"/>
      <c r="P316" s="155" t="s">
        <v>33</v>
      </c>
      <c r="Q316" s="156"/>
      <c r="R316" s="92">
        <f>入力シート!$BV$10</f>
        <v>0</v>
      </c>
      <c r="S316" s="93" t="s">
        <v>22</v>
      </c>
      <c r="T316" s="87"/>
    </row>
    <row r="317" spans="1:20" ht="22.5" customHeight="1" x14ac:dyDescent="0.15">
      <c r="A317" s="140"/>
      <c r="B317" s="140"/>
      <c r="C317" s="140"/>
      <c r="D317" s="140"/>
      <c r="E317" s="140" t="s">
        <v>36</v>
      </c>
      <c r="F317" s="140"/>
      <c r="G317" s="140"/>
      <c r="H317" s="140"/>
      <c r="I317" s="140"/>
      <c r="J317" s="140"/>
      <c r="K317" s="146">
        <f>入力シート!$BW$10</f>
        <v>0</v>
      </c>
      <c r="L317" s="147"/>
      <c r="M317" s="91" t="s">
        <v>15</v>
      </c>
      <c r="N317" s="158">
        <f>入力シート!$BX$10</f>
        <v>0</v>
      </c>
      <c r="O317" s="147"/>
      <c r="P317" s="155" t="s">
        <v>33</v>
      </c>
      <c r="Q317" s="156"/>
      <c r="R317" s="92">
        <f>入力シート!$BY$10</f>
        <v>0</v>
      </c>
      <c r="S317" s="93" t="s">
        <v>22</v>
      </c>
      <c r="T317" s="87"/>
    </row>
    <row r="318" spans="1:20" ht="22.5" customHeight="1" x14ac:dyDescent="0.15">
      <c r="A318" s="140"/>
      <c r="B318" s="140"/>
      <c r="C318" s="140"/>
      <c r="D318" s="140"/>
      <c r="E318" s="140" t="s">
        <v>37</v>
      </c>
      <c r="F318" s="140"/>
      <c r="G318" s="140"/>
      <c r="H318" s="140"/>
      <c r="I318" s="140"/>
      <c r="J318" s="140"/>
      <c r="K318" s="146">
        <f>入力シート!$BZ$10</f>
        <v>0</v>
      </c>
      <c r="L318" s="147"/>
      <c r="M318" s="91" t="s">
        <v>15</v>
      </c>
      <c r="N318" s="158">
        <f>入力シート!$CA$10</f>
        <v>0</v>
      </c>
      <c r="O318" s="147"/>
      <c r="P318" s="155" t="s">
        <v>33</v>
      </c>
      <c r="Q318" s="156"/>
      <c r="R318" s="92">
        <f>入力シート!$CB$10</f>
        <v>0</v>
      </c>
      <c r="S318" s="93" t="s">
        <v>22</v>
      </c>
      <c r="T318" s="87"/>
    </row>
    <row r="319" spans="1:20" ht="22.5" customHeight="1" x14ac:dyDescent="0.15">
      <c r="A319" s="140"/>
      <c r="B319" s="140"/>
      <c r="C319" s="140"/>
      <c r="D319" s="140"/>
      <c r="E319" s="140" t="s">
        <v>38</v>
      </c>
      <c r="F319" s="140"/>
      <c r="G319" s="140"/>
      <c r="H319" s="140"/>
      <c r="I319" s="140"/>
      <c r="J319" s="140"/>
      <c r="K319" s="146">
        <f>入力シート!$CC$10</f>
        <v>0</v>
      </c>
      <c r="L319" s="147"/>
      <c r="M319" s="91" t="s">
        <v>15</v>
      </c>
      <c r="N319" s="158">
        <f>入力シート!$CD$10</f>
        <v>0</v>
      </c>
      <c r="O319" s="147"/>
      <c r="P319" s="155" t="s">
        <v>33</v>
      </c>
      <c r="Q319" s="156"/>
      <c r="R319" s="92">
        <f>入力シート!$CE$10</f>
        <v>0</v>
      </c>
      <c r="S319" s="93" t="s">
        <v>22</v>
      </c>
      <c r="T319" s="87"/>
    </row>
    <row r="320" spans="1:20" ht="22.5" customHeight="1" x14ac:dyDescent="0.15">
      <c r="A320" s="140"/>
      <c r="B320" s="140"/>
      <c r="C320" s="140"/>
      <c r="D320" s="140"/>
      <c r="E320" s="140" t="s">
        <v>39</v>
      </c>
      <c r="F320" s="140"/>
      <c r="G320" s="140"/>
      <c r="H320" s="140"/>
      <c r="I320" s="140"/>
      <c r="J320" s="140"/>
      <c r="K320" s="146">
        <f>入力シート!$CF$10</f>
        <v>0</v>
      </c>
      <c r="L320" s="147"/>
      <c r="M320" s="91" t="s">
        <v>15</v>
      </c>
      <c r="N320" s="158">
        <f>入力シート!$CG$10</f>
        <v>0</v>
      </c>
      <c r="O320" s="147"/>
      <c r="P320" s="155" t="s">
        <v>33</v>
      </c>
      <c r="Q320" s="156"/>
      <c r="R320" s="92">
        <f>入力シート!$CH$10</f>
        <v>0</v>
      </c>
      <c r="S320" s="93" t="s">
        <v>22</v>
      </c>
      <c r="T320" s="87"/>
    </row>
    <row r="321" spans="1:20" ht="37.5" customHeight="1" x14ac:dyDescent="0.15">
      <c r="A321" s="140"/>
      <c r="B321" s="140"/>
      <c r="C321" s="140"/>
      <c r="D321" s="140"/>
      <c r="E321" s="140" t="s">
        <v>40</v>
      </c>
      <c r="F321" s="140"/>
      <c r="G321" s="140"/>
      <c r="H321" s="140"/>
      <c r="I321" s="140"/>
      <c r="J321" s="140"/>
      <c r="K321" s="146">
        <f>入力シート!$CI$10</f>
        <v>0</v>
      </c>
      <c r="L321" s="147"/>
      <c r="M321" s="91" t="s">
        <v>15</v>
      </c>
      <c r="N321" s="158">
        <f>入力シート!$CJ$10</f>
        <v>0</v>
      </c>
      <c r="O321" s="147"/>
      <c r="P321" s="155" t="s">
        <v>33</v>
      </c>
      <c r="Q321" s="156"/>
      <c r="R321" s="92">
        <f>入力シート!$CK$10</f>
        <v>0</v>
      </c>
      <c r="S321" s="93" t="s">
        <v>22</v>
      </c>
      <c r="T321" s="87"/>
    </row>
    <row r="322" spans="1:20" ht="22.5" customHeight="1" x14ac:dyDescent="0.15">
      <c r="A322" s="140"/>
      <c r="B322" s="140"/>
      <c r="C322" s="140"/>
      <c r="D322" s="140"/>
      <c r="E322" s="140" t="s">
        <v>41</v>
      </c>
      <c r="F322" s="140"/>
      <c r="G322" s="140"/>
      <c r="H322" s="140"/>
      <c r="I322" s="140"/>
      <c r="J322" s="140"/>
      <c r="K322" s="158">
        <f>入力シート!$CL$10</f>
        <v>0</v>
      </c>
      <c r="L322" s="147"/>
      <c r="M322" s="91" t="s">
        <v>15</v>
      </c>
      <c r="N322" s="158">
        <f>入力シート!$CM$10</f>
        <v>0</v>
      </c>
      <c r="O322" s="147"/>
      <c r="P322" s="155" t="s">
        <v>33</v>
      </c>
      <c r="Q322" s="156"/>
      <c r="R322" s="92">
        <f>入力シート!$CN$10</f>
        <v>0</v>
      </c>
      <c r="S322" s="93" t="s">
        <v>22</v>
      </c>
      <c r="T322" s="87"/>
    </row>
    <row r="323" spans="1:20" ht="18.75" customHeight="1" x14ac:dyDescent="0.15">
      <c r="A323" s="141" t="s">
        <v>42</v>
      </c>
      <c r="B323" s="142"/>
      <c r="C323" s="142"/>
      <c r="D323" s="142"/>
      <c r="E323" s="154" t="s">
        <v>27</v>
      </c>
      <c r="F323" s="155"/>
      <c r="G323" s="155"/>
      <c r="H323" s="155"/>
      <c r="I323" s="155"/>
      <c r="J323" s="156"/>
      <c r="K323" s="154" t="s">
        <v>43</v>
      </c>
      <c r="L323" s="155"/>
      <c r="M323" s="155"/>
      <c r="N323" s="155"/>
      <c r="O323" s="156"/>
      <c r="P323" s="155" t="s">
        <v>44</v>
      </c>
      <c r="Q323" s="155"/>
      <c r="R323" s="155"/>
      <c r="S323" s="156"/>
      <c r="T323" s="87"/>
    </row>
    <row r="324" spans="1:20" ht="18.75" customHeight="1" x14ac:dyDescent="0.15">
      <c r="A324" s="150"/>
      <c r="B324" s="151"/>
      <c r="C324" s="151"/>
      <c r="D324" s="151"/>
      <c r="E324" s="138" t="s">
        <v>45</v>
      </c>
      <c r="F324" s="139"/>
      <c r="G324" s="139"/>
      <c r="H324" s="139"/>
      <c r="I324" s="139"/>
      <c r="J324" s="148"/>
      <c r="K324" s="158">
        <f>入力シート!$CO$10</f>
        <v>0</v>
      </c>
      <c r="L324" s="147"/>
      <c r="M324" s="147"/>
      <c r="N324" s="160" t="s">
        <v>33</v>
      </c>
      <c r="O324" s="161"/>
      <c r="P324" s="139">
        <f>入力シート!$CP$10</f>
        <v>0</v>
      </c>
      <c r="Q324" s="139"/>
      <c r="R324" s="139"/>
      <c r="S324" s="148"/>
      <c r="T324" s="87"/>
    </row>
    <row r="325" spans="1:20" ht="18.75" customHeight="1" x14ac:dyDescent="0.15">
      <c r="A325" s="150"/>
      <c r="B325" s="151"/>
      <c r="C325" s="151"/>
      <c r="D325" s="151"/>
      <c r="E325" s="138" t="s">
        <v>46</v>
      </c>
      <c r="F325" s="139"/>
      <c r="G325" s="139"/>
      <c r="H325" s="139"/>
      <c r="I325" s="139"/>
      <c r="J325" s="148"/>
      <c r="K325" s="158">
        <f>入力シート!$CQ$10</f>
        <v>0</v>
      </c>
      <c r="L325" s="147"/>
      <c r="M325" s="147"/>
      <c r="N325" s="160" t="s">
        <v>33</v>
      </c>
      <c r="O325" s="161"/>
      <c r="P325" s="139">
        <f>入力シート!$CR$10</f>
        <v>0</v>
      </c>
      <c r="Q325" s="139"/>
      <c r="R325" s="139"/>
      <c r="S325" s="148"/>
      <c r="T325" s="87"/>
    </row>
    <row r="326" spans="1:20" ht="18.75" customHeight="1" x14ac:dyDescent="0.15">
      <c r="A326" s="150"/>
      <c r="B326" s="151"/>
      <c r="C326" s="151"/>
      <c r="D326" s="151"/>
      <c r="E326" s="138" t="s">
        <v>414</v>
      </c>
      <c r="F326" s="139"/>
      <c r="G326" s="139"/>
      <c r="H326" s="139"/>
      <c r="I326" s="139"/>
      <c r="J326" s="148"/>
      <c r="K326" s="158">
        <f>入力シート!$CS$10</f>
        <v>0</v>
      </c>
      <c r="L326" s="147"/>
      <c r="M326" s="147"/>
      <c r="N326" s="160" t="s">
        <v>33</v>
      </c>
      <c r="O326" s="161"/>
      <c r="P326" s="139">
        <f>入力シート!$CT$10</f>
        <v>0</v>
      </c>
      <c r="Q326" s="139"/>
      <c r="R326" s="139"/>
      <c r="S326" s="148"/>
      <c r="T326" s="87"/>
    </row>
    <row r="327" spans="1:20" ht="18.75" customHeight="1" x14ac:dyDescent="0.15">
      <c r="A327" s="150"/>
      <c r="B327" s="151"/>
      <c r="C327" s="151"/>
      <c r="D327" s="151"/>
      <c r="E327" s="138" t="s">
        <v>47</v>
      </c>
      <c r="F327" s="139"/>
      <c r="G327" s="139"/>
      <c r="H327" s="139"/>
      <c r="I327" s="139"/>
      <c r="J327" s="148"/>
      <c r="K327" s="158">
        <f>入力シート!$CU$10</f>
        <v>0</v>
      </c>
      <c r="L327" s="147"/>
      <c r="M327" s="147"/>
      <c r="N327" s="160" t="s">
        <v>33</v>
      </c>
      <c r="O327" s="161"/>
      <c r="P327" s="139">
        <f>入力シート!$CV$10</f>
        <v>0</v>
      </c>
      <c r="Q327" s="139"/>
      <c r="R327" s="139"/>
      <c r="S327" s="148"/>
      <c r="T327" s="87"/>
    </row>
    <row r="328" spans="1:20" s="83" customFormat="1" ht="18.75" customHeight="1" x14ac:dyDescent="0.15">
      <c r="A328" s="150"/>
      <c r="B328" s="151"/>
      <c r="C328" s="151"/>
      <c r="D328" s="151"/>
      <c r="E328" s="138" t="s">
        <v>749</v>
      </c>
      <c r="F328" s="139"/>
      <c r="G328" s="139"/>
      <c r="H328" s="139"/>
      <c r="I328" s="139"/>
      <c r="J328" s="148"/>
      <c r="K328" s="158">
        <f>入力シート!$CW$10</f>
        <v>0</v>
      </c>
      <c r="L328" s="147"/>
      <c r="M328" s="147"/>
      <c r="N328" s="160" t="s">
        <v>33</v>
      </c>
      <c r="O328" s="161"/>
      <c r="P328" s="139">
        <f>入力シート!$CX$10</f>
        <v>0</v>
      </c>
      <c r="Q328" s="139"/>
      <c r="R328" s="139"/>
      <c r="S328" s="148"/>
      <c r="T328" s="94"/>
    </row>
    <row r="329" spans="1:20" ht="18.75" customHeight="1" x14ac:dyDescent="0.15">
      <c r="A329" s="150"/>
      <c r="B329" s="151"/>
      <c r="C329" s="151"/>
      <c r="D329" s="151"/>
      <c r="E329" s="138">
        <f>入力シート!$CY$10</f>
        <v>0</v>
      </c>
      <c r="F329" s="139"/>
      <c r="G329" s="139"/>
      <c r="H329" s="139"/>
      <c r="I329" s="139"/>
      <c r="J329" s="148"/>
      <c r="K329" s="158">
        <f>入力シート!$CZ$10</f>
        <v>0</v>
      </c>
      <c r="L329" s="147"/>
      <c r="M329" s="147"/>
      <c r="N329" s="160" t="s">
        <v>33</v>
      </c>
      <c r="O329" s="161"/>
      <c r="P329" s="139">
        <f>入力シート!$DA$10</f>
        <v>0</v>
      </c>
      <c r="Q329" s="139"/>
      <c r="R329" s="139"/>
      <c r="S329" s="148"/>
      <c r="T329" s="87"/>
    </row>
    <row r="330" spans="1:20" ht="18.75" customHeight="1" x14ac:dyDescent="0.15">
      <c r="A330" s="150"/>
      <c r="B330" s="151"/>
      <c r="C330" s="151"/>
      <c r="D330" s="151"/>
      <c r="E330" s="138">
        <f>入力シート!$DB$10</f>
        <v>0</v>
      </c>
      <c r="F330" s="139"/>
      <c r="G330" s="139"/>
      <c r="H330" s="139"/>
      <c r="I330" s="139"/>
      <c r="J330" s="148"/>
      <c r="K330" s="158">
        <f>入力シート!$DC$10</f>
        <v>0</v>
      </c>
      <c r="L330" s="147"/>
      <c r="M330" s="147"/>
      <c r="N330" s="160" t="s">
        <v>33</v>
      </c>
      <c r="O330" s="161"/>
      <c r="P330" s="139">
        <f>入力シート!$DD$10</f>
        <v>0</v>
      </c>
      <c r="Q330" s="139"/>
      <c r="R330" s="139"/>
      <c r="S330" s="148"/>
      <c r="T330" s="87"/>
    </row>
    <row r="331" spans="1:20" ht="18.75" customHeight="1" x14ac:dyDescent="0.15">
      <c r="A331" s="150"/>
      <c r="B331" s="151"/>
      <c r="C331" s="151"/>
      <c r="D331" s="151"/>
      <c r="E331" s="138">
        <f>入力シート!$DE$10</f>
        <v>0</v>
      </c>
      <c r="F331" s="139"/>
      <c r="G331" s="139"/>
      <c r="H331" s="139"/>
      <c r="I331" s="139"/>
      <c r="J331" s="148"/>
      <c r="K331" s="158">
        <f>入力シート!$DF$10</f>
        <v>0</v>
      </c>
      <c r="L331" s="147"/>
      <c r="M331" s="147"/>
      <c r="N331" s="160" t="s">
        <v>33</v>
      </c>
      <c r="O331" s="161"/>
      <c r="P331" s="139">
        <f>入力シート!$DG$10</f>
        <v>0</v>
      </c>
      <c r="Q331" s="139"/>
      <c r="R331" s="139"/>
      <c r="S331" s="148"/>
      <c r="T331" s="87"/>
    </row>
    <row r="332" spans="1:20" ht="18.75" customHeight="1" x14ac:dyDescent="0.15">
      <c r="A332" s="150"/>
      <c r="B332" s="151"/>
      <c r="C332" s="151"/>
      <c r="D332" s="151"/>
      <c r="E332" s="138">
        <f>入力シート!$DH$10</f>
        <v>0</v>
      </c>
      <c r="F332" s="139"/>
      <c r="G332" s="139"/>
      <c r="H332" s="139"/>
      <c r="I332" s="139"/>
      <c r="J332" s="148"/>
      <c r="K332" s="158">
        <f>入力シート!$DI$10</f>
        <v>0</v>
      </c>
      <c r="L332" s="147"/>
      <c r="M332" s="147"/>
      <c r="N332" s="160" t="s">
        <v>33</v>
      </c>
      <c r="O332" s="161"/>
      <c r="P332" s="139">
        <f>入力シート!$DJ$10</f>
        <v>0</v>
      </c>
      <c r="Q332" s="139"/>
      <c r="R332" s="139"/>
      <c r="S332" s="148"/>
      <c r="T332" s="87"/>
    </row>
    <row r="333" spans="1:20" ht="18.75" customHeight="1" x14ac:dyDescent="0.15">
      <c r="A333" s="150"/>
      <c r="B333" s="151"/>
      <c r="C333" s="151"/>
      <c r="D333" s="151"/>
      <c r="E333" s="138">
        <f>入力シート!$DK$10</f>
        <v>0</v>
      </c>
      <c r="F333" s="139"/>
      <c r="G333" s="139"/>
      <c r="H333" s="139"/>
      <c r="I333" s="139"/>
      <c r="J333" s="148"/>
      <c r="K333" s="158">
        <f>入力シート!$DL$10</f>
        <v>0</v>
      </c>
      <c r="L333" s="147"/>
      <c r="M333" s="147"/>
      <c r="N333" s="160" t="s">
        <v>33</v>
      </c>
      <c r="O333" s="161"/>
      <c r="P333" s="139">
        <f>入力シート!$DM$10</f>
        <v>0</v>
      </c>
      <c r="Q333" s="139"/>
      <c r="R333" s="139"/>
      <c r="S333" s="148"/>
      <c r="T333" s="87"/>
    </row>
    <row r="334" spans="1:20" ht="18.75" customHeight="1" x14ac:dyDescent="0.15">
      <c r="A334" s="150"/>
      <c r="B334" s="151"/>
      <c r="C334" s="151"/>
      <c r="D334" s="151"/>
      <c r="E334" s="138">
        <f>入力シート!$DN$10</f>
        <v>0</v>
      </c>
      <c r="F334" s="139"/>
      <c r="G334" s="139"/>
      <c r="H334" s="139"/>
      <c r="I334" s="139"/>
      <c r="J334" s="148"/>
      <c r="K334" s="158">
        <f>入力シート!$DO$10</f>
        <v>0</v>
      </c>
      <c r="L334" s="147"/>
      <c r="M334" s="147"/>
      <c r="N334" s="160" t="s">
        <v>33</v>
      </c>
      <c r="O334" s="161"/>
      <c r="P334" s="139">
        <f>入力シート!$DP$10</f>
        <v>0</v>
      </c>
      <c r="Q334" s="139"/>
      <c r="R334" s="139"/>
      <c r="S334" s="148"/>
      <c r="T334" s="87"/>
    </row>
    <row r="335" spans="1:20" ht="18.75" customHeight="1" x14ac:dyDescent="0.15">
      <c r="A335" s="150"/>
      <c r="B335" s="151"/>
      <c r="C335" s="151"/>
      <c r="D335" s="151"/>
      <c r="E335" s="138">
        <f>入力シート!$DQ$10</f>
        <v>0</v>
      </c>
      <c r="F335" s="139"/>
      <c r="G335" s="139"/>
      <c r="H335" s="139"/>
      <c r="I335" s="139"/>
      <c r="J335" s="148"/>
      <c r="K335" s="158">
        <f>入力シート!$DR$10</f>
        <v>0</v>
      </c>
      <c r="L335" s="147"/>
      <c r="M335" s="147"/>
      <c r="N335" s="160" t="s">
        <v>33</v>
      </c>
      <c r="O335" s="161"/>
      <c r="P335" s="139">
        <f>入力シート!$DS$10</f>
        <v>0</v>
      </c>
      <c r="Q335" s="139"/>
      <c r="R335" s="139"/>
      <c r="S335" s="148"/>
      <c r="T335" s="87"/>
    </row>
    <row r="336" spans="1:20" ht="18.75" customHeight="1" x14ac:dyDescent="0.15">
      <c r="A336" s="150"/>
      <c r="B336" s="151"/>
      <c r="C336" s="151"/>
      <c r="D336" s="151"/>
      <c r="E336" s="138">
        <f>入力シート!$DT$10</f>
        <v>0</v>
      </c>
      <c r="F336" s="139"/>
      <c r="G336" s="139"/>
      <c r="H336" s="139"/>
      <c r="I336" s="139"/>
      <c r="J336" s="148"/>
      <c r="K336" s="158">
        <f>入力シート!$DU$10</f>
        <v>0</v>
      </c>
      <c r="L336" s="147"/>
      <c r="M336" s="147"/>
      <c r="N336" s="160" t="s">
        <v>33</v>
      </c>
      <c r="O336" s="161"/>
      <c r="P336" s="139">
        <f>入力シート!$DV$10</f>
        <v>0</v>
      </c>
      <c r="Q336" s="139"/>
      <c r="R336" s="139"/>
      <c r="S336" s="148"/>
      <c r="T336" s="87"/>
    </row>
    <row r="337" spans="1:20" ht="18.75" customHeight="1" x14ac:dyDescent="0.15">
      <c r="A337" s="150"/>
      <c r="B337" s="151"/>
      <c r="C337" s="151"/>
      <c r="D337" s="151"/>
      <c r="E337" s="138">
        <f>入力シート!$DW$10</f>
        <v>0</v>
      </c>
      <c r="F337" s="139"/>
      <c r="G337" s="139"/>
      <c r="H337" s="139"/>
      <c r="I337" s="139"/>
      <c r="J337" s="148"/>
      <c r="K337" s="158">
        <f>入力シート!$DX$10</f>
        <v>0</v>
      </c>
      <c r="L337" s="147"/>
      <c r="M337" s="147"/>
      <c r="N337" s="160" t="s">
        <v>33</v>
      </c>
      <c r="O337" s="161"/>
      <c r="P337" s="139">
        <f>入力シート!$DY$10</f>
        <v>0</v>
      </c>
      <c r="Q337" s="139"/>
      <c r="R337" s="139"/>
      <c r="S337" s="148"/>
      <c r="T337" s="87"/>
    </row>
    <row r="338" spans="1:20" ht="18.75" customHeight="1" x14ac:dyDescent="0.15">
      <c r="A338" s="150"/>
      <c r="B338" s="151"/>
      <c r="C338" s="151"/>
      <c r="D338" s="151"/>
      <c r="E338" s="138">
        <f>入力シート!$DZ$10</f>
        <v>0</v>
      </c>
      <c r="F338" s="139"/>
      <c r="G338" s="139"/>
      <c r="H338" s="139"/>
      <c r="I338" s="139"/>
      <c r="J338" s="148"/>
      <c r="K338" s="158">
        <f>入力シート!$EA$10</f>
        <v>0</v>
      </c>
      <c r="L338" s="147"/>
      <c r="M338" s="147"/>
      <c r="N338" s="160" t="s">
        <v>33</v>
      </c>
      <c r="O338" s="161"/>
      <c r="P338" s="139">
        <f>入力シート!$EB$10</f>
        <v>0</v>
      </c>
      <c r="Q338" s="139"/>
      <c r="R338" s="139"/>
      <c r="S338" s="148"/>
      <c r="T338" s="87"/>
    </row>
    <row r="339" spans="1:20" ht="18.75" customHeight="1" x14ac:dyDescent="0.15">
      <c r="A339" s="143"/>
      <c r="B339" s="144"/>
      <c r="C339" s="144"/>
      <c r="D339" s="144"/>
      <c r="E339" s="138" t="s">
        <v>48</v>
      </c>
      <c r="F339" s="139"/>
      <c r="G339" s="139"/>
      <c r="H339" s="139"/>
      <c r="I339" s="139"/>
      <c r="J339" s="148"/>
      <c r="K339" s="158">
        <f>入力シート!$EC$10</f>
        <v>0</v>
      </c>
      <c r="L339" s="147"/>
      <c r="M339" s="147"/>
      <c r="N339" s="160" t="s">
        <v>33</v>
      </c>
      <c r="O339" s="161"/>
      <c r="P339" s="162"/>
      <c r="Q339" s="162"/>
      <c r="R339" s="162"/>
      <c r="S339" s="163"/>
      <c r="T339" s="87"/>
    </row>
    <row r="340" spans="1:20" ht="18.75" customHeight="1" x14ac:dyDescent="0.15">
      <c r="A340" s="141" t="s">
        <v>49</v>
      </c>
      <c r="B340" s="142"/>
      <c r="C340" s="142"/>
      <c r="D340" s="142"/>
      <c r="E340" s="154" t="s">
        <v>50</v>
      </c>
      <c r="F340" s="155"/>
      <c r="G340" s="155"/>
      <c r="H340" s="155"/>
      <c r="I340" s="155"/>
      <c r="J340" s="155"/>
      <c r="K340" s="155"/>
      <c r="L340" s="156"/>
      <c r="M340" s="154" t="s">
        <v>51</v>
      </c>
      <c r="N340" s="155"/>
      <c r="O340" s="155"/>
      <c r="P340" s="155"/>
      <c r="Q340" s="155"/>
      <c r="R340" s="155"/>
      <c r="S340" s="156"/>
      <c r="T340" s="87"/>
    </row>
    <row r="341" spans="1:20" ht="18.75" customHeight="1" x14ac:dyDescent="0.15">
      <c r="A341" s="143"/>
      <c r="B341" s="144"/>
      <c r="C341" s="144"/>
      <c r="D341" s="144"/>
      <c r="E341" s="159">
        <f>入力シート!$ED$10</f>
        <v>0</v>
      </c>
      <c r="F341" s="155"/>
      <c r="G341" s="155"/>
      <c r="H341" s="155"/>
      <c r="I341" s="155"/>
      <c r="J341" s="155" t="s">
        <v>33</v>
      </c>
      <c r="K341" s="155"/>
      <c r="L341" s="156"/>
      <c r="M341" s="159">
        <f>入力シート!$EE$10</f>
        <v>0</v>
      </c>
      <c r="N341" s="155"/>
      <c r="O341" s="155"/>
      <c r="P341" s="155"/>
      <c r="Q341" s="156" t="s">
        <v>33</v>
      </c>
      <c r="R341" s="145"/>
      <c r="S341" s="145"/>
      <c r="T341" s="87"/>
    </row>
    <row r="342" spans="1:20" ht="18.75" customHeight="1" x14ac:dyDescent="0.15">
      <c r="A342" s="141" t="s">
        <v>52</v>
      </c>
      <c r="B342" s="142"/>
      <c r="C342" s="142"/>
      <c r="D342" s="149"/>
      <c r="E342" s="145" t="s">
        <v>27</v>
      </c>
      <c r="F342" s="145"/>
      <c r="G342" s="145"/>
      <c r="H342" s="145"/>
      <c r="I342" s="145"/>
      <c r="J342" s="145"/>
      <c r="K342" s="145"/>
      <c r="L342" s="145"/>
      <c r="M342" s="145"/>
      <c r="N342" s="145"/>
      <c r="O342" s="155" t="s">
        <v>53</v>
      </c>
      <c r="P342" s="155"/>
      <c r="Q342" s="155"/>
      <c r="R342" s="155"/>
      <c r="S342" s="156"/>
      <c r="T342" s="87"/>
    </row>
    <row r="343" spans="1:20" ht="18.75" customHeight="1" x14ac:dyDescent="0.15">
      <c r="A343" s="150"/>
      <c r="B343" s="151"/>
      <c r="C343" s="151"/>
      <c r="D343" s="152"/>
      <c r="E343" s="90">
        <v>1</v>
      </c>
      <c r="F343" s="145">
        <f>入力シート!$EF$10</f>
        <v>0</v>
      </c>
      <c r="G343" s="145"/>
      <c r="H343" s="145"/>
      <c r="I343" s="145"/>
      <c r="J343" s="145"/>
      <c r="K343" s="145"/>
      <c r="L343" s="145"/>
      <c r="M343" s="145"/>
      <c r="N343" s="145"/>
      <c r="O343" s="146">
        <f>入力シート!$EG$10</f>
        <v>0</v>
      </c>
      <c r="P343" s="147"/>
      <c r="Q343" s="147"/>
      <c r="R343" s="155" t="s">
        <v>22</v>
      </c>
      <c r="S343" s="156"/>
      <c r="T343" s="87"/>
    </row>
    <row r="344" spans="1:20" ht="18.75" customHeight="1" x14ac:dyDescent="0.15">
      <c r="A344" s="150"/>
      <c r="B344" s="151"/>
      <c r="C344" s="151"/>
      <c r="D344" s="152"/>
      <c r="E344" s="90">
        <v>2</v>
      </c>
      <c r="F344" s="145">
        <f>入力シート!$EH$10</f>
        <v>0</v>
      </c>
      <c r="G344" s="145"/>
      <c r="H344" s="145"/>
      <c r="I344" s="145"/>
      <c r="J344" s="145"/>
      <c r="K344" s="145"/>
      <c r="L344" s="145"/>
      <c r="M344" s="145"/>
      <c r="N344" s="145"/>
      <c r="O344" s="146">
        <f>入力シート!$EI$10</f>
        <v>0</v>
      </c>
      <c r="P344" s="147"/>
      <c r="Q344" s="147"/>
      <c r="R344" s="155" t="s">
        <v>22</v>
      </c>
      <c r="S344" s="156"/>
      <c r="T344" s="87"/>
    </row>
    <row r="345" spans="1:20" ht="18.75" customHeight="1" x14ac:dyDescent="0.15">
      <c r="A345" s="143"/>
      <c r="B345" s="144"/>
      <c r="C345" s="144"/>
      <c r="D345" s="153"/>
      <c r="E345" s="90">
        <v>3</v>
      </c>
      <c r="F345" s="145">
        <f>入力シート!$EJ$10</f>
        <v>0</v>
      </c>
      <c r="G345" s="145"/>
      <c r="H345" s="145"/>
      <c r="I345" s="145"/>
      <c r="J345" s="145"/>
      <c r="K345" s="145"/>
      <c r="L345" s="145"/>
      <c r="M345" s="145"/>
      <c r="N345" s="145"/>
      <c r="O345" s="146">
        <f>入力シート!$EK$10</f>
        <v>0</v>
      </c>
      <c r="P345" s="147"/>
      <c r="Q345" s="147"/>
      <c r="R345" s="155" t="s">
        <v>22</v>
      </c>
      <c r="S345" s="156"/>
      <c r="T345" s="87"/>
    </row>
    <row r="346" spans="1:20" ht="18.75" customHeight="1" x14ac:dyDescent="0.15">
      <c r="A346" s="138" t="s">
        <v>54</v>
      </c>
      <c r="B346" s="139"/>
      <c r="C346" s="139"/>
      <c r="D346" s="139"/>
      <c r="E346" s="167">
        <f>入力シート!$EL$10</f>
        <v>0</v>
      </c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9"/>
      <c r="T346" s="87"/>
    </row>
    <row r="347" spans="1:20" ht="18.75" customHeight="1" x14ac:dyDescent="0.15">
      <c r="A347" s="141" t="s">
        <v>55</v>
      </c>
      <c r="B347" s="142"/>
      <c r="C347" s="142"/>
      <c r="D347" s="149"/>
      <c r="E347" s="154" t="s">
        <v>56</v>
      </c>
      <c r="F347" s="155"/>
      <c r="G347" s="155"/>
      <c r="H347" s="155"/>
      <c r="I347" s="156"/>
      <c r="J347" s="154" t="s">
        <v>57</v>
      </c>
      <c r="K347" s="155"/>
      <c r="L347" s="155"/>
      <c r="M347" s="155"/>
      <c r="N347" s="156"/>
      <c r="O347" s="154" t="s">
        <v>44</v>
      </c>
      <c r="P347" s="155"/>
      <c r="Q347" s="155"/>
      <c r="R347" s="155"/>
      <c r="S347" s="156"/>
      <c r="T347" s="87"/>
    </row>
    <row r="348" spans="1:20" ht="18.75" customHeight="1" x14ac:dyDescent="0.15">
      <c r="A348" s="150"/>
      <c r="B348" s="151"/>
      <c r="C348" s="151"/>
      <c r="D348" s="152"/>
      <c r="E348" s="138">
        <f>入力シート!$EM$10</f>
        <v>0</v>
      </c>
      <c r="F348" s="139"/>
      <c r="G348" s="139"/>
      <c r="H348" s="139"/>
      <c r="I348" s="148"/>
      <c r="J348" s="165">
        <f>入力シート!$EN$10</f>
        <v>0</v>
      </c>
      <c r="K348" s="166"/>
      <c r="L348" s="166"/>
      <c r="M348" s="155" t="s">
        <v>33</v>
      </c>
      <c r="N348" s="156"/>
      <c r="O348" s="138">
        <f>入力シート!$EO$10</f>
        <v>0</v>
      </c>
      <c r="P348" s="139"/>
      <c r="Q348" s="139"/>
      <c r="R348" s="139"/>
      <c r="S348" s="148"/>
      <c r="T348" s="87"/>
    </row>
    <row r="349" spans="1:20" ht="18.75" customHeight="1" x14ac:dyDescent="0.15">
      <c r="A349" s="150"/>
      <c r="B349" s="151"/>
      <c r="C349" s="151"/>
      <c r="D349" s="152"/>
      <c r="E349" s="138">
        <f>入力シート!$EP$10</f>
        <v>0</v>
      </c>
      <c r="F349" s="139"/>
      <c r="G349" s="139"/>
      <c r="H349" s="139"/>
      <c r="I349" s="148"/>
      <c r="J349" s="165">
        <f>入力シート!$EQ$10</f>
        <v>0</v>
      </c>
      <c r="K349" s="166"/>
      <c r="L349" s="166"/>
      <c r="M349" s="155" t="s">
        <v>33</v>
      </c>
      <c r="N349" s="156"/>
      <c r="O349" s="138">
        <f>入力シート!$ER$10</f>
        <v>0</v>
      </c>
      <c r="P349" s="139"/>
      <c r="Q349" s="139"/>
      <c r="R349" s="139"/>
      <c r="S349" s="148"/>
      <c r="T349" s="87"/>
    </row>
    <row r="350" spans="1:20" ht="18.75" customHeight="1" x14ac:dyDescent="0.15">
      <c r="A350" s="150"/>
      <c r="B350" s="151"/>
      <c r="C350" s="151"/>
      <c r="D350" s="152"/>
      <c r="E350" s="138">
        <f>入力シート!$ES$10</f>
        <v>0</v>
      </c>
      <c r="F350" s="139"/>
      <c r="G350" s="139"/>
      <c r="H350" s="139"/>
      <c r="I350" s="148"/>
      <c r="J350" s="165">
        <f>入力シート!$ET$10</f>
        <v>0</v>
      </c>
      <c r="K350" s="166"/>
      <c r="L350" s="166"/>
      <c r="M350" s="155" t="s">
        <v>33</v>
      </c>
      <c r="N350" s="156"/>
      <c r="O350" s="138">
        <f>入力シート!$EU$10</f>
        <v>0</v>
      </c>
      <c r="P350" s="139"/>
      <c r="Q350" s="139"/>
      <c r="R350" s="139"/>
      <c r="S350" s="148"/>
      <c r="T350" s="87"/>
    </row>
    <row r="351" spans="1:20" ht="18.75" customHeight="1" x14ac:dyDescent="0.15">
      <c r="A351" s="150"/>
      <c r="B351" s="151"/>
      <c r="C351" s="151"/>
      <c r="D351" s="152"/>
      <c r="E351" s="164">
        <f>入力シート!$EV$10</f>
        <v>0</v>
      </c>
      <c r="F351" s="139"/>
      <c r="G351" s="139"/>
      <c r="H351" s="139"/>
      <c r="I351" s="148"/>
      <c r="J351" s="165">
        <f>入力シート!$EW$10</f>
        <v>0</v>
      </c>
      <c r="K351" s="166"/>
      <c r="L351" s="166"/>
      <c r="M351" s="155" t="s">
        <v>33</v>
      </c>
      <c r="N351" s="156"/>
      <c r="O351" s="138">
        <f>入力シート!$EX$10</f>
        <v>0</v>
      </c>
      <c r="P351" s="139"/>
      <c r="Q351" s="139"/>
      <c r="R351" s="139"/>
      <c r="S351" s="148"/>
      <c r="T351" s="87"/>
    </row>
    <row r="352" spans="1:20" ht="18.75" customHeight="1" x14ac:dyDescent="0.15">
      <c r="A352" s="150"/>
      <c r="B352" s="151"/>
      <c r="C352" s="151"/>
      <c r="D352" s="152"/>
      <c r="E352" s="164">
        <f>入力シート!$EY$10</f>
        <v>0</v>
      </c>
      <c r="F352" s="139"/>
      <c r="G352" s="139"/>
      <c r="H352" s="139"/>
      <c r="I352" s="148"/>
      <c r="J352" s="165">
        <f>入力シート!$EZ$10</f>
        <v>0</v>
      </c>
      <c r="K352" s="166"/>
      <c r="L352" s="166"/>
      <c r="M352" s="155" t="s">
        <v>33</v>
      </c>
      <c r="N352" s="156"/>
      <c r="O352" s="138">
        <f>入力シート!$FA$10</f>
        <v>0</v>
      </c>
      <c r="P352" s="139"/>
      <c r="Q352" s="139"/>
      <c r="R352" s="139"/>
      <c r="S352" s="148"/>
      <c r="T352" s="87"/>
    </row>
    <row r="353" spans="1:20" ht="18.75" customHeight="1" x14ac:dyDescent="0.15">
      <c r="A353" s="150"/>
      <c r="B353" s="151"/>
      <c r="C353" s="151"/>
      <c r="D353" s="152"/>
      <c r="E353" s="164">
        <f>入力シート!$FB$10</f>
        <v>0</v>
      </c>
      <c r="F353" s="139"/>
      <c r="G353" s="139"/>
      <c r="H353" s="139"/>
      <c r="I353" s="148"/>
      <c r="J353" s="165">
        <f>入力シート!$FC$10</f>
        <v>0</v>
      </c>
      <c r="K353" s="166"/>
      <c r="L353" s="166"/>
      <c r="M353" s="155" t="s">
        <v>33</v>
      </c>
      <c r="N353" s="156"/>
      <c r="O353" s="138">
        <f>入力シート!$FD$10</f>
        <v>0</v>
      </c>
      <c r="P353" s="139"/>
      <c r="Q353" s="139"/>
      <c r="R353" s="139"/>
      <c r="S353" s="148"/>
      <c r="T353" s="87"/>
    </row>
    <row r="354" spans="1:20" ht="18.75" customHeight="1" x14ac:dyDescent="0.15">
      <c r="A354" s="150"/>
      <c r="B354" s="151"/>
      <c r="C354" s="151"/>
      <c r="D354" s="152"/>
      <c r="E354" s="164">
        <f>入力シート!$FE$10</f>
        <v>0</v>
      </c>
      <c r="F354" s="139"/>
      <c r="G354" s="139"/>
      <c r="H354" s="139"/>
      <c r="I354" s="148"/>
      <c r="J354" s="165">
        <f>入力シート!$FF$10</f>
        <v>0</v>
      </c>
      <c r="K354" s="166"/>
      <c r="L354" s="166"/>
      <c r="M354" s="155" t="s">
        <v>33</v>
      </c>
      <c r="N354" s="156"/>
      <c r="O354" s="138">
        <f>入力シート!$FG$10</f>
        <v>0</v>
      </c>
      <c r="P354" s="139"/>
      <c r="Q354" s="139"/>
      <c r="R354" s="139"/>
      <c r="S354" s="148"/>
      <c r="T354" s="87"/>
    </row>
    <row r="355" spans="1:20" ht="18.75" customHeight="1" x14ac:dyDescent="0.15">
      <c r="A355" s="150"/>
      <c r="B355" s="151"/>
      <c r="C355" s="151"/>
      <c r="D355" s="152"/>
      <c r="E355" s="164">
        <f>入力シート!$FH$10</f>
        <v>0</v>
      </c>
      <c r="F355" s="139"/>
      <c r="G355" s="139"/>
      <c r="H355" s="139"/>
      <c r="I355" s="148"/>
      <c r="J355" s="165">
        <f>入力シート!$FI$10</f>
        <v>0</v>
      </c>
      <c r="K355" s="166"/>
      <c r="L355" s="166"/>
      <c r="M355" s="155" t="s">
        <v>33</v>
      </c>
      <c r="N355" s="156"/>
      <c r="O355" s="138">
        <f>入力シート!$FJ$10</f>
        <v>0</v>
      </c>
      <c r="P355" s="139"/>
      <c r="Q355" s="139"/>
      <c r="R355" s="139"/>
      <c r="S355" s="148"/>
      <c r="T355" s="87"/>
    </row>
    <row r="356" spans="1:20" ht="18.75" customHeight="1" x14ac:dyDescent="0.15">
      <c r="A356" s="150"/>
      <c r="B356" s="151"/>
      <c r="C356" s="151"/>
      <c r="D356" s="152"/>
      <c r="E356" s="164">
        <f>入力シート!$FK$10</f>
        <v>0</v>
      </c>
      <c r="F356" s="139"/>
      <c r="G356" s="139"/>
      <c r="H356" s="139"/>
      <c r="I356" s="148"/>
      <c r="J356" s="165">
        <f>入力シート!$FL$10</f>
        <v>0</v>
      </c>
      <c r="K356" s="166"/>
      <c r="L356" s="166"/>
      <c r="M356" s="155" t="s">
        <v>33</v>
      </c>
      <c r="N356" s="156"/>
      <c r="O356" s="138">
        <f>入力シート!$FM$10</f>
        <v>0</v>
      </c>
      <c r="P356" s="139"/>
      <c r="Q356" s="139"/>
      <c r="R356" s="139"/>
      <c r="S356" s="148"/>
      <c r="T356" s="87"/>
    </row>
    <row r="357" spans="1:20" ht="18.75" customHeight="1" x14ac:dyDescent="0.15">
      <c r="A357" s="143"/>
      <c r="B357" s="144"/>
      <c r="C357" s="144"/>
      <c r="D357" s="153"/>
      <c r="E357" s="164">
        <f>入力シート!$FN$10</f>
        <v>0</v>
      </c>
      <c r="F357" s="139"/>
      <c r="G357" s="139"/>
      <c r="H357" s="139"/>
      <c r="I357" s="148"/>
      <c r="J357" s="165">
        <f>入力シート!$FO$10</f>
        <v>0</v>
      </c>
      <c r="K357" s="166"/>
      <c r="L357" s="166"/>
      <c r="M357" s="155" t="s">
        <v>33</v>
      </c>
      <c r="N357" s="156"/>
      <c r="O357" s="138">
        <f>入力シート!$FP$10</f>
        <v>0</v>
      </c>
      <c r="P357" s="139"/>
      <c r="Q357" s="139"/>
      <c r="R357" s="139"/>
      <c r="S357" s="148"/>
      <c r="T357" s="87"/>
    </row>
    <row r="358" spans="1:20" ht="22.5" customHeight="1" x14ac:dyDescent="0.15">
      <c r="A358" s="140" t="s">
        <v>58</v>
      </c>
      <c r="B358" s="140"/>
      <c r="C358" s="140"/>
      <c r="D358" s="140"/>
      <c r="E358" s="95"/>
      <c r="F358" s="95"/>
      <c r="G358" s="95"/>
      <c r="H358" s="95"/>
      <c r="I358" s="95"/>
      <c r="J358" s="95"/>
      <c r="K358" s="95"/>
      <c r="L358" s="172">
        <f>入力シート!$FQ$10</f>
        <v>0</v>
      </c>
      <c r="M358" s="173"/>
      <c r="N358" s="173"/>
      <c r="O358" s="173"/>
      <c r="P358" s="173"/>
      <c r="Q358" s="173"/>
      <c r="R358" s="174" t="s">
        <v>33</v>
      </c>
      <c r="S358" s="175"/>
      <c r="T358" s="87"/>
    </row>
    <row r="359" spans="1:20" ht="22.5" customHeight="1" x14ac:dyDescent="0.15">
      <c r="A359" s="140"/>
      <c r="B359" s="140"/>
      <c r="C359" s="140"/>
      <c r="D359" s="140"/>
      <c r="E359" s="96"/>
      <c r="F359" s="96"/>
      <c r="G359" s="96"/>
      <c r="H359" s="96"/>
      <c r="I359" s="96"/>
      <c r="J359" s="96"/>
      <c r="K359" s="96" t="s">
        <v>415</v>
      </c>
      <c r="L359" s="176">
        <f>入力シート!$FR$10</f>
        <v>0</v>
      </c>
      <c r="M359" s="177"/>
      <c r="N359" s="177"/>
      <c r="O359" s="177"/>
      <c r="P359" s="177"/>
      <c r="Q359" s="177"/>
      <c r="R359" s="178" t="s">
        <v>416</v>
      </c>
      <c r="S359" s="179"/>
      <c r="T359" s="87"/>
    </row>
    <row r="360" spans="1:20" ht="22.5" customHeight="1" x14ac:dyDescent="0.15">
      <c r="A360" s="140" t="s">
        <v>59</v>
      </c>
      <c r="B360" s="140"/>
      <c r="C360" s="140"/>
      <c r="D360" s="140"/>
      <c r="E360" s="171">
        <f>入力シート!$FS$10</f>
        <v>0</v>
      </c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55" t="s">
        <v>33</v>
      </c>
      <c r="S360" s="156"/>
      <c r="T360" s="87"/>
    </row>
    <row r="361" spans="1:20" ht="22.5" customHeight="1" x14ac:dyDescent="0.15">
      <c r="A361" s="140" t="s">
        <v>60</v>
      </c>
      <c r="B361" s="140"/>
      <c r="C361" s="140"/>
      <c r="D361" s="140"/>
      <c r="E361" s="171">
        <f>入力シート!$FT$10</f>
        <v>0</v>
      </c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55" t="s">
        <v>33</v>
      </c>
      <c r="S361" s="156"/>
      <c r="T361" s="87"/>
    </row>
    <row r="362" spans="1:20" ht="22.5" customHeight="1" x14ac:dyDescent="0.15">
      <c r="A362" s="140" t="s">
        <v>61</v>
      </c>
      <c r="B362" s="140"/>
      <c r="C362" s="140"/>
      <c r="D362" s="140"/>
      <c r="E362" s="171">
        <f>入力シート!$FU$10</f>
        <v>0</v>
      </c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55" t="s">
        <v>33</v>
      </c>
      <c r="S362" s="156"/>
      <c r="T362" s="87"/>
    </row>
    <row r="363" spans="1:20" ht="42.75" customHeight="1" x14ac:dyDescent="0.15">
      <c r="A363" s="140" t="s">
        <v>62</v>
      </c>
      <c r="B363" s="140"/>
      <c r="C363" s="140"/>
      <c r="D363" s="138"/>
      <c r="E363" s="145" t="s">
        <v>63</v>
      </c>
      <c r="F363" s="145"/>
      <c r="G363" s="145"/>
      <c r="H363" s="145"/>
      <c r="I363" s="145"/>
      <c r="J363" s="145" t="s">
        <v>64</v>
      </c>
      <c r="K363" s="145"/>
      <c r="L363" s="145"/>
      <c r="M363" s="145"/>
      <c r="N363" s="145"/>
      <c r="O363" s="145" t="s">
        <v>65</v>
      </c>
      <c r="P363" s="145"/>
      <c r="Q363" s="145"/>
      <c r="R363" s="145"/>
      <c r="S363" s="145"/>
      <c r="T363" s="87"/>
    </row>
    <row r="364" spans="1:20" ht="22.5" customHeight="1" x14ac:dyDescent="0.15">
      <c r="A364" s="140"/>
      <c r="B364" s="140"/>
      <c r="C364" s="140"/>
      <c r="D364" s="138"/>
      <c r="E364" s="170">
        <f>入力シート!$FV$10</f>
        <v>0</v>
      </c>
      <c r="F364" s="147"/>
      <c r="G364" s="147"/>
      <c r="H364" s="155" t="s">
        <v>22</v>
      </c>
      <c r="I364" s="156"/>
      <c r="J364" s="158">
        <f>入力シート!$FW$10</f>
        <v>0</v>
      </c>
      <c r="K364" s="147"/>
      <c r="L364" s="147"/>
      <c r="M364" s="155" t="s">
        <v>33</v>
      </c>
      <c r="N364" s="156"/>
      <c r="O364" s="158">
        <f>入力シート!$FX$10</f>
        <v>0</v>
      </c>
      <c r="P364" s="147"/>
      <c r="Q364" s="147"/>
      <c r="R364" s="155" t="s">
        <v>33</v>
      </c>
      <c r="S364" s="156"/>
      <c r="T364" s="87"/>
    </row>
    <row r="365" spans="1:20" ht="22.5" customHeight="1" x14ac:dyDescent="0.15">
      <c r="A365" s="140" t="s">
        <v>66</v>
      </c>
      <c r="B365" s="140"/>
      <c r="C365" s="140"/>
      <c r="D365" s="138"/>
      <c r="E365" s="170">
        <f>入力シート!$FY$10</f>
        <v>0</v>
      </c>
      <c r="F365" s="147"/>
      <c r="G365" s="147"/>
      <c r="H365" s="155" t="s">
        <v>22</v>
      </c>
      <c r="I365" s="156"/>
      <c r="J365" s="180"/>
      <c r="K365" s="181"/>
      <c r="L365" s="181"/>
      <c r="M365" s="181"/>
      <c r="N365" s="182"/>
      <c r="O365" s="180"/>
      <c r="P365" s="181"/>
      <c r="Q365" s="181"/>
      <c r="R365" s="181"/>
      <c r="S365" s="182"/>
      <c r="T365" s="87"/>
    </row>
    <row r="366" spans="1:20" ht="22.5" customHeight="1" x14ac:dyDescent="0.15">
      <c r="A366" s="140" t="s">
        <v>67</v>
      </c>
      <c r="B366" s="140"/>
      <c r="C366" s="140"/>
      <c r="D366" s="138"/>
      <c r="E366" s="158">
        <f>入力シート!$FZ$10</f>
        <v>0</v>
      </c>
      <c r="F366" s="147"/>
      <c r="G366" s="147"/>
      <c r="H366" s="155" t="s">
        <v>33</v>
      </c>
      <c r="I366" s="156"/>
      <c r="J366" s="158">
        <f>入力シート!$GA$10</f>
        <v>0</v>
      </c>
      <c r="K366" s="147"/>
      <c r="L366" s="147"/>
      <c r="M366" s="155" t="s">
        <v>68</v>
      </c>
      <c r="N366" s="156"/>
      <c r="O366" s="158">
        <f>入力シート!$GB$10</f>
        <v>0</v>
      </c>
      <c r="P366" s="147"/>
      <c r="Q366" s="147"/>
      <c r="R366" s="155" t="s">
        <v>15</v>
      </c>
      <c r="S366" s="156"/>
      <c r="T366" s="87"/>
    </row>
    <row r="367" spans="1:20" ht="22.5" customHeight="1" x14ac:dyDescent="0.15">
      <c r="A367" s="140" t="s">
        <v>69</v>
      </c>
      <c r="B367" s="140"/>
      <c r="C367" s="140"/>
      <c r="D367" s="138"/>
      <c r="E367" s="158">
        <f>入力シート!$GC$10</f>
        <v>0</v>
      </c>
      <c r="F367" s="147"/>
      <c r="G367" s="147"/>
      <c r="H367" s="155" t="s">
        <v>33</v>
      </c>
      <c r="I367" s="156"/>
      <c r="J367" s="158">
        <f>入力シート!$GD$10</f>
        <v>0</v>
      </c>
      <c r="K367" s="147"/>
      <c r="L367" s="147"/>
      <c r="M367" s="155" t="s">
        <v>68</v>
      </c>
      <c r="N367" s="156"/>
      <c r="O367" s="158">
        <f>入力シート!$GE$10</f>
        <v>0</v>
      </c>
      <c r="P367" s="147"/>
      <c r="Q367" s="147"/>
      <c r="R367" s="155" t="s">
        <v>15</v>
      </c>
      <c r="S367" s="156"/>
      <c r="T367" s="87"/>
    </row>
    <row r="368" spans="1:20" ht="48" customHeight="1" x14ac:dyDescent="0.15">
      <c r="A368" s="140" t="s">
        <v>417</v>
      </c>
      <c r="B368" s="140"/>
      <c r="C368" s="140"/>
      <c r="D368" s="140"/>
      <c r="E368" s="140" t="s">
        <v>257</v>
      </c>
      <c r="F368" s="140"/>
      <c r="G368" s="140"/>
      <c r="H368" s="140"/>
      <c r="I368" s="140"/>
      <c r="J368" s="140"/>
      <c r="K368" s="145">
        <f>入力シート!$GF$10</f>
        <v>0</v>
      </c>
      <c r="L368" s="145"/>
      <c r="M368" s="145"/>
      <c r="N368" s="145"/>
      <c r="O368" s="145"/>
      <c r="P368" s="145"/>
      <c r="Q368" s="145"/>
      <c r="R368" s="145"/>
      <c r="S368" s="145"/>
      <c r="T368" s="87"/>
    </row>
    <row r="369" spans="1:20" ht="22.5" customHeight="1" x14ac:dyDescent="0.15">
      <c r="A369" s="140"/>
      <c r="B369" s="140"/>
      <c r="C369" s="140"/>
      <c r="D369" s="140"/>
      <c r="E369" s="140" t="s">
        <v>258</v>
      </c>
      <c r="F369" s="140"/>
      <c r="G369" s="140"/>
      <c r="H369" s="140"/>
      <c r="I369" s="140"/>
      <c r="J369" s="140"/>
      <c r="K369" s="145">
        <f>入力シート!$GG$10</f>
        <v>0</v>
      </c>
      <c r="L369" s="145"/>
      <c r="M369" s="145"/>
      <c r="N369" s="145"/>
      <c r="O369" s="145"/>
      <c r="P369" s="145"/>
      <c r="Q369" s="145"/>
      <c r="R369" s="145"/>
      <c r="S369" s="145"/>
      <c r="T369" s="87"/>
    </row>
    <row r="370" spans="1:20" ht="33.75" customHeight="1" x14ac:dyDescent="0.15">
      <c r="A370" s="140"/>
      <c r="B370" s="140"/>
      <c r="C370" s="140"/>
      <c r="D370" s="140"/>
      <c r="E370" s="140" t="s">
        <v>263</v>
      </c>
      <c r="F370" s="140"/>
      <c r="G370" s="140" t="s">
        <v>418</v>
      </c>
      <c r="H370" s="140"/>
      <c r="I370" s="140"/>
      <c r="J370" s="140"/>
      <c r="K370" s="154">
        <f>入力シート!$GH$10</f>
        <v>0</v>
      </c>
      <c r="L370" s="155"/>
      <c r="M370" s="155"/>
      <c r="N370" s="155"/>
      <c r="O370" s="155"/>
      <c r="P370" s="155"/>
      <c r="Q370" s="155"/>
      <c r="R370" s="155"/>
      <c r="S370" s="156"/>
      <c r="T370" s="87"/>
    </row>
    <row r="371" spans="1:20" ht="46.5" customHeight="1" x14ac:dyDescent="0.15">
      <c r="A371" s="140"/>
      <c r="B371" s="140"/>
      <c r="C371" s="140"/>
      <c r="D371" s="140"/>
      <c r="E371" s="140"/>
      <c r="F371" s="140"/>
      <c r="G371" s="140" t="s">
        <v>419</v>
      </c>
      <c r="H371" s="140"/>
      <c r="I371" s="140"/>
      <c r="J371" s="140"/>
      <c r="K371" s="140">
        <f>入力シート!$GI$10</f>
        <v>0</v>
      </c>
      <c r="L371" s="140"/>
      <c r="M371" s="140"/>
      <c r="N371" s="140"/>
      <c r="O371" s="140"/>
      <c r="P371" s="140"/>
      <c r="Q371" s="140"/>
      <c r="R371" s="140"/>
      <c r="S371" s="140"/>
      <c r="T371" s="87"/>
    </row>
    <row r="372" spans="1:20" ht="43.5" customHeight="1" x14ac:dyDescent="0.15">
      <c r="A372" s="140"/>
      <c r="B372" s="140"/>
      <c r="C372" s="140"/>
      <c r="D372" s="140"/>
      <c r="E372" s="140" t="s">
        <v>264</v>
      </c>
      <c r="F372" s="140"/>
      <c r="G372" s="140"/>
      <c r="H372" s="140"/>
      <c r="I372" s="140"/>
      <c r="J372" s="140"/>
      <c r="K372" s="140">
        <f>入力シート!$GJ$10</f>
        <v>0</v>
      </c>
      <c r="L372" s="140"/>
      <c r="M372" s="140"/>
      <c r="N372" s="140"/>
      <c r="O372" s="140"/>
      <c r="P372" s="140"/>
      <c r="Q372" s="140"/>
      <c r="R372" s="140"/>
      <c r="S372" s="140"/>
      <c r="T372" s="87"/>
    </row>
    <row r="373" spans="1:20" x14ac:dyDescent="0.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</row>
    <row r="374" spans="1:20" ht="38.25" customHeight="1" x14ac:dyDescent="0.15">
      <c r="A374" s="138" t="s">
        <v>412</v>
      </c>
      <c r="B374" s="139"/>
      <c r="C374" s="139"/>
      <c r="D374" s="139"/>
      <c r="E374" s="140">
        <f>入力シート!$B$11</f>
        <v>0</v>
      </c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87"/>
    </row>
    <row r="375" spans="1:20" ht="23.25" customHeight="1" x14ac:dyDescent="0.15">
      <c r="A375" s="141" t="s">
        <v>1</v>
      </c>
      <c r="B375" s="142"/>
      <c r="C375" s="142"/>
      <c r="D375" s="142"/>
      <c r="E375" s="145" t="s">
        <v>148</v>
      </c>
      <c r="F375" s="145"/>
      <c r="G375" s="145"/>
      <c r="H375" s="145"/>
      <c r="I375" s="145"/>
      <c r="J375" s="145" t="s">
        <v>149</v>
      </c>
      <c r="K375" s="145"/>
      <c r="L375" s="145"/>
      <c r="M375" s="145"/>
      <c r="N375" s="145"/>
      <c r="O375" s="145"/>
      <c r="P375" s="145"/>
      <c r="Q375" s="145"/>
      <c r="R375" s="145"/>
      <c r="S375" s="145"/>
      <c r="T375" s="87"/>
    </row>
    <row r="376" spans="1:20" ht="55.5" customHeight="1" x14ac:dyDescent="0.15">
      <c r="A376" s="143"/>
      <c r="B376" s="144"/>
      <c r="C376" s="144"/>
      <c r="D376" s="144"/>
      <c r="E376" s="140">
        <f>入力シート!$C$11</f>
        <v>0</v>
      </c>
      <c r="F376" s="140"/>
      <c r="G376" s="140"/>
      <c r="H376" s="140"/>
      <c r="I376" s="140"/>
      <c r="J376" s="140">
        <f>入力シート!$D$11</f>
        <v>0</v>
      </c>
      <c r="K376" s="140"/>
      <c r="L376" s="140"/>
      <c r="M376" s="140"/>
      <c r="N376" s="140"/>
      <c r="O376" s="140"/>
      <c r="P376" s="140"/>
      <c r="Q376" s="140"/>
      <c r="R376" s="140"/>
      <c r="S376" s="140"/>
      <c r="T376" s="87"/>
    </row>
    <row r="377" spans="1:20" ht="45" customHeight="1" x14ac:dyDescent="0.15">
      <c r="A377" s="138" t="s">
        <v>2</v>
      </c>
      <c r="B377" s="139"/>
      <c r="C377" s="139"/>
      <c r="D377" s="139"/>
      <c r="E377" s="138">
        <f>入力シート!$E$11</f>
        <v>0</v>
      </c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48"/>
      <c r="T377" s="87"/>
    </row>
    <row r="378" spans="1:20" ht="42" customHeight="1" x14ac:dyDescent="0.15">
      <c r="A378" s="138" t="s">
        <v>3</v>
      </c>
      <c r="B378" s="139"/>
      <c r="C378" s="139"/>
      <c r="D378" s="139"/>
      <c r="E378" s="157">
        <f>入力シート!$F$11</f>
        <v>0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87"/>
    </row>
    <row r="379" spans="1:20" ht="26.25" customHeight="1" x14ac:dyDescent="0.15">
      <c r="A379" s="141" t="s">
        <v>4</v>
      </c>
      <c r="B379" s="142"/>
      <c r="C379" s="142"/>
      <c r="D379" s="142"/>
      <c r="E379" s="145" t="s">
        <v>5</v>
      </c>
      <c r="F379" s="145"/>
      <c r="G379" s="145"/>
      <c r="H379" s="145"/>
      <c r="I379" s="145"/>
      <c r="J379" s="145"/>
      <c r="K379" s="145"/>
      <c r="L379" s="145"/>
      <c r="M379" s="145" t="s">
        <v>6</v>
      </c>
      <c r="N379" s="145"/>
      <c r="O379" s="145"/>
      <c r="P379" s="145"/>
      <c r="Q379" s="145"/>
      <c r="R379" s="145"/>
      <c r="S379" s="145"/>
      <c r="T379" s="87"/>
    </row>
    <row r="380" spans="1:20" ht="37.5" customHeight="1" x14ac:dyDescent="0.15">
      <c r="A380" s="143"/>
      <c r="B380" s="144"/>
      <c r="C380" s="144"/>
      <c r="D380" s="144"/>
      <c r="E380" s="145">
        <f>入力シート!$G$11</f>
        <v>0</v>
      </c>
      <c r="F380" s="145"/>
      <c r="G380" s="145"/>
      <c r="H380" s="145"/>
      <c r="I380" s="145"/>
      <c r="J380" s="145"/>
      <c r="K380" s="145"/>
      <c r="L380" s="145"/>
      <c r="M380" s="145">
        <f>入力シート!$H$11</f>
        <v>0</v>
      </c>
      <c r="N380" s="145"/>
      <c r="O380" s="145"/>
      <c r="P380" s="145"/>
      <c r="Q380" s="145"/>
      <c r="R380" s="145"/>
      <c r="S380" s="145"/>
      <c r="T380" s="87"/>
    </row>
    <row r="381" spans="1:20" ht="38.25" customHeight="1" x14ac:dyDescent="0.15">
      <c r="A381" s="140" t="s">
        <v>7</v>
      </c>
      <c r="B381" s="140"/>
      <c r="C381" s="140"/>
      <c r="D381" s="140"/>
      <c r="E381" s="138">
        <f>入力シート!$I$11</f>
        <v>0</v>
      </c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48"/>
      <c r="T381" s="87"/>
    </row>
    <row r="382" spans="1:20" ht="59.25" customHeight="1" x14ac:dyDescent="0.15">
      <c r="A382" s="140" t="s">
        <v>8</v>
      </c>
      <c r="B382" s="140"/>
      <c r="C382" s="140"/>
      <c r="D382" s="140"/>
      <c r="E382" s="138">
        <f>入力シート!$J$11</f>
        <v>0</v>
      </c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48"/>
      <c r="T382" s="87"/>
    </row>
    <row r="383" spans="1:20" ht="55.5" customHeight="1" x14ac:dyDescent="0.15">
      <c r="A383" s="140" t="s">
        <v>9</v>
      </c>
      <c r="B383" s="140"/>
      <c r="C383" s="140"/>
      <c r="D383" s="140"/>
      <c r="E383" s="138">
        <f>入力シート!$K$11</f>
        <v>0</v>
      </c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48"/>
      <c r="T383" s="87"/>
    </row>
    <row r="384" spans="1:20" ht="41.25" customHeight="1" x14ac:dyDescent="0.15">
      <c r="A384" s="140" t="s">
        <v>10</v>
      </c>
      <c r="B384" s="140"/>
      <c r="C384" s="140"/>
      <c r="D384" s="140"/>
      <c r="E384" s="138">
        <f>入力シート!$L$11</f>
        <v>0</v>
      </c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48"/>
      <c r="T384" s="87"/>
    </row>
    <row r="385" spans="1:20" ht="23.25" customHeight="1" x14ac:dyDescent="0.15">
      <c r="A385" s="140" t="s">
        <v>11</v>
      </c>
      <c r="B385" s="140"/>
      <c r="C385" s="140"/>
      <c r="D385" s="140"/>
      <c r="E385" s="155" t="s">
        <v>12</v>
      </c>
      <c r="F385" s="155"/>
      <c r="G385" s="155"/>
      <c r="H385" s="155"/>
      <c r="I385" s="155"/>
      <c r="J385" s="155"/>
      <c r="K385" s="155"/>
      <c r="L385" s="156"/>
      <c r="M385" s="154" t="s">
        <v>13</v>
      </c>
      <c r="N385" s="155"/>
      <c r="O385" s="155"/>
      <c r="P385" s="155"/>
      <c r="Q385" s="155"/>
      <c r="R385" s="155"/>
      <c r="S385" s="156"/>
      <c r="T385" s="87"/>
    </row>
    <row r="386" spans="1:20" ht="23.25" customHeight="1" x14ac:dyDescent="0.15">
      <c r="A386" s="140"/>
      <c r="B386" s="140"/>
      <c r="C386" s="140"/>
      <c r="D386" s="140"/>
      <c r="E386" s="141" t="s">
        <v>14</v>
      </c>
      <c r="F386" s="139"/>
      <c r="G386" s="139"/>
      <c r="H386" s="139"/>
      <c r="I386" s="139"/>
      <c r="J386" s="139"/>
      <c r="K386" s="139"/>
      <c r="L386" s="148"/>
      <c r="M386" s="146">
        <f>入力シート!$M$11</f>
        <v>0</v>
      </c>
      <c r="N386" s="147"/>
      <c r="O386" s="147"/>
      <c r="P386" s="147"/>
      <c r="Q386" s="147"/>
      <c r="R386" s="147"/>
      <c r="S386" s="88" t="s">
        <v>15</v>
      </c>
      <c r="T386" s="87"/>
    </row>
    <row r="387" spans="1:20" ht="23.25" customHeight="1" x14ac:dyDescent="0.15">
      <c r="A387" s="140"/>
      <c r="B387" s="140"/>
      <c r="C387" s="140"/>
      <c r="D387" s="140"/>
      <c r="E387" s="89"/>
      <c r="F387" s="138" t="s">
        <v>16</v>
      </c>
      <c r="G387" s="139"/>
      <c r="H387" s="139"/>
      <c r="I387" s="139"/>
      <c r="J387" s="139"/>
      <c r="K387" s="139"/>
      <c r="L387" s="148"/>
      <c r="M387" s="146">
        <f>入力シート!$N$11</f>
        <v>0</v>
      </c>
      <c r="N387" s="147"/>
      <c r="O387" s="147"/>
      <c r="P387" s="147"/>
      <c r="Q387" s="147"/>
      <c r="R387" s="147"/>
      <c r="S387" s="88" t="s">
        <v>15</v>
      </c>
      <c r="T387" s="87"/>
    </row>
    <row r="388" spans="1:20" ht="23.25" customHeight="1" x14ac:dyDescent="0.15">
      <c r="A388" s="140"/>
      <c r="B388" s="140"/>
      <c r="C388" s="140"/>
      <c r="D388" s="140"/>
      <c r="E388" s="141" t="s">
        <v>17</v>
      </c>
      <c r="F388" s="139"/>
      <c r="G388" s="139"/>
      <c r="H388" s="139"/>
      <c r="I388" s="139"/>
      <c r="J388" s="139"/>
      <c r="K388" s="139"/>
      <c r="L388" s="148"/>
      <c r="M388" s="146">
        <f>入力シート!$O$11</f>
        <v>0</v>
      </c>
      <c r="N388" s="147"/>
      <c r="O388" s="147"/>
      <c r="P388" s="147"/>
      <c r="Q388" s="147"/>
      <c r="R388" s="147"/>
      <c r="S388" s="88" t="s">
        <v>15</v>
      </c>
      <c r="T388" s="87"/>
    </row>
    <row r="389" spans="1:20" ht="23.25" customHeight="1" x14ac:dyDescent="0.15">
      <c r="A389" s="140"/>
      <c r="B389" s="140"/>
      <c r="C389" s="140"/>
      <c r="D389" s="140"/>
      <c r="E389" s="89"/>
      <c r="F389" s="138" t="s">
        <v>16</v>
      </c>
      <c r="G389" s="139"/>
      <c r="H389" s="139"/>
      <c r="I389" s="139"/>
      <c r="J389" s="139"/>
      <c r="K389" s="139"/>
      <c r="L389" s="148"/>
      <c r="M389" s="146">
        <f>入力シート!$P$11</f>
        <v>0</v>
      </c>
      <c r="N389" s="147"/>
      <c r="O389" s="147"/>
      <c r="P389" s="147"/>
      <c r="Q389" s="147"/>
      <c r="R389" s="147"/>
      <c r="S389" s="88" t="s">
        <v>15</v>
      </c>
      <c r="T389" s="87"/>
    </row>
    <row r="390" spans="1:20" ht="23.25" customHeight="1" x14ac:dyDescent="0.15">
      <c r="A390" s="140"/>
      <c r="B390" s="140"/>
      <c r="C390" s="140"/>
      <c r="D390" s="140"/>
      <c r="E390" s="138" t="s">
        <v>18</v>
      </c>
      <c r="F390" s="139"/>
      <c r="G390" s="139"/>
      <c r="H390" s="139"/>
      <c r="I390" s="139"/>
      <c r="J390" s="139"/>
      <c r="K390" s="139"/>
      <c r="L390" s="148"/>
      <c r="M390" s="146">
        <f>入力シート!$Q$11</f>
        <v>0</v>
      </c>
      <c r="N390" s="147"/>
      <c r="O390" s="147"/>
      <c r="P390" s="147"/>
      <c r="Q390" s="147"/>
      <c r="R390" s="147"/>
      <c r="S390" s="88" t="s">
        <v>15</v>
      </c>
      <c r="T390" s="87"/>
    </row>
    <row r="391" spans="1:20" ht="23.25" customHeight="1" x14ac:dyDescent="0.15">
      <c r="A391" s="141" t="s">
        <v>19</v>
      </c>
      <c r="B391" s="142"/>
      <c r="C391" s="142"/>
      <c r="D391" s="149"/>
      <c r="E391" s="154" t="s">
        <v>20</v>
      </c>
      <c r="F391" s="155"/>
      <c r="G391" s="155"/>
      <c r="H391" s="155"/>
      <c r="I391" s="155"/>
      <c r="J391" s="155"/>
      <c r="K391" s="156"/>
      <c r="L391" s="154" t="s">
        <v>21</v>
      </c>
      <c r="M391" s="155"/>
      <c r="N391" s="155"/>
      <c r="O391" s="155"/>
      <c r="P391" s="155"/>
      <c r="Q391" s="155"/>
      <c r="R391" s="155"/>
      <c r="S391" s="156"/>
      <c r="T391" s="87"/>
    </row>
    <row r="392" spans="1:20" ht="30" customHeight="1" x14ac:dyDescent="0.15">
      <c r="A392" s="150"/>
      <c r="B392" s="151"/>
      <c r="C392" s="151"/>
      <c r="D392" s="152"/>
      <c r="E392" s="90">
        <v>1</v>
      </c>
      <c r="F392" s="138">
        <f>入力シート!$R$11</f>
        <v>0</v>
      </c>
      <c r="G392" s="139"/>
      <c r="H392" s="139"/>
      <c r="I392" s="139"/>
      <c r="J392" s="139"/>
      <c r="K392" s="148"/>
      <c r="L392" s="146">
        <f>入力シート!$S$11</f>
        <v>0</v>
      </c>
      <c r="M392" s="147"/>
      <c r="N392" s="147"/>
      <c r="O392" s="147"/>
      <c r="P392" s="147"/>
      <c r="Q392" s="147"/>
      <c r="R392" s="147"/>
      <c r="S392" s="88" t="s">
        <v>22</v>
      </c>
      <c r="T392" s="87"/>
    </row>
    <row r="393" spans="1:20" ht="30" customHeight="1" x14ac:dyDescent="0.15">
      <c r="A393" s="150"/>
      <c r="B393" s="151"/>
      <c r="C393" s="151"/>
      <c r="D393" s="152"/>
      <c r="E393" s="90">
        <v>2</v>
      </c>
      <c r="F393" s="138">
        <f>入力シート!$T$11</f>
        <v>0</v>
      </c>
      <c r="G393" s="139"/>
      <c r="H393" s="139"/>
      <c r="I393" s="139"/>
      <c r="J393" s="139"/>
      <c r="K393" s="148"/>
      <c r="L393" s="146">
        <f>入力シート!$U$11</f>
        <v>0</v>
      </c>
      <c r="M393" s="147"/>
      <c r="N393" s="147"/>
      <c r="O393" s="147"/>
      <c r="P393" s="147"/>
      <c r="Q393" s="147"/>
      <c r="R393" s="147"/>
      <c r="S393" s="88" t="s">
        <v>22</v>
      </c>
      <c r="T393" s="87"/>
    </row>
    <row r="394" spans="1:20" ht="30" customHeight="1" x14ac:dyDescent="0.15">
      <c r="A394" s="143"/>
      <c r="B394" s="144"/>
      <c r="C394" s="144"/>
      <c r="D394" s="153"/>
      <c r="E394" s="90">
        <v>3</v>
      </c>
      <c r="F394" s="138">
        <f>入力シート!$V$11</f>
        <v>0</v>
      </c>
      <c r="G394" s="139"/>
      <c r="H394" s="139"/>
      <c r="I394" s="139"/>
      <c r="J394" s="139"/>
      <c r="K394" s="148"/>
      <c r="L394" s="146">
        <f>入力シート!$W$11</f>
        <v>0</v>
      </c>
      <c r="M394" s="147"/>
      <c r="N394" s="147"/>
      <c r="O394" s="147"/>
      <c r="P394" s="147"/>
      <c r="Q394" s="147"/>
      <c r="R394" s="147"/>
      <c r="S394" s="88" t="s">
        <v>22</v>
      </c>
      <c r="T394" s="87"/>
    </row>
    <row r="395" spans="1:20" ht="23.25" customHeight="1" x14ac:dyDescent="0.15">
      <c r="A395" s="141" t="s">
        <v>23</v>
      </c>
      <c r="B395" s="142"/>
      <c r="C395" s="142"/>
      <c r="D395" s="142"/>
      <c r="E395" s="140" t="s">
        <v>24</v>
      </c>
      <c r="F395" s="140"/>
      <c r="G395" s="140"/>
      <c r="H395" s="140"/>
      <c r="I395" s="140"/>
      <c r="J395" s="140"/>
      <c r="K395" s="140"/>
      <c r="L395" s="158">
        <f>入力シート!$X$11</f>
        <v>0</v>
      </c>
      <c r="M395" s="147"/>
      <c r="N395" s="147"/>
      <c r="O395" s="147"/>
      <c r="P395" s="147"/>
      <c r="Q395" s="147"/>
      <c r="R395" s="147"/>
      <c r="S395" s="88" t="s">
        <v>413</v>
      </c>
      <c r="T395" s="87"/>
    </row>
    <row r="396" spans="1:20" ht="23.25" customHeight="1" x14ac:dyDescent="0.15">
      <c r="A396" s="143"/>
      <c r="B396" s="144"/>
      <c r="C396" s="144"/>
      <c r="D396" s="144"/>
      <c r="E396" s="140" t="s">
        <v>21</v>
      </c>
      <c r="F396" s="140"/>
      <c r="G396" s="140"/>
      <c r="H396" s="140"/>
      <c r="I396" s="140"/>
      <c r="J396" s="140"/>
      <c r="K396" s="140"/>
      <c r="L396" s="146">
        <f>入力シート!$Y$11</f>
        <v>0</v>
      </c>
      <c r="M396" s="147"/>
      <c r="N396" s="147"/>
      <c r="O396" s="147"/>
      <c r="P396" s="147"/>
      <c r="Q396" s="147"/>
      <c r="R396" s="147"/>
      <c r="S396" s="88" t="s">
        <v>22</v>
      </c>
      <c r="T396" s="87"/>
    </row>
    <row r="397" spans="1:20" ht="18.75" customHeight="1" x14ac:dyDescent="0.15">
      <c r="A397" s="141" t="s">
        <v>25</v>
      </c>
      <c r="B397" s="142"/>
      <c r="C397" s="142"/>
      <c r="D397" s="149"/>
      <c r="E397" s="145">
        <v>1</v>
      </c>
      <c r="F397" s="140" t="s">
        <v>26</v>
      </c>
      <c r="G397" s="140"/>
      <c r="H397" s="140"/>
      <c r="I397" s="140"/>
      <c r="J397" s="140"/>
      <c r="K397" s="140"/>
      <c r="L397" s="154">
        <f>入力シート!$Z$11</f>
        <v>0</v>
      </c>
      <c r="M397" s="155"/>
      <c r="N397" s="155"/>
      <c r="O397" s="155"/>
      <c r="P397" s="155"/>
      <c r="Q397" s="155"/>
      <c r="R397" s="155"/>
      <c r="S397" s="156"/>
      <c r="T397" s="87"/>
    </row>
    <row r="398" spans="1:20" ht="18.75" customHeight="1" x14ac:dyDescent="0.15">
      <c r="A398" s="150"/>
      <c r="B398" s="151"/>
      <c r="C398" s="151"/>
      <c r="D398" s="152"/>
      <c r="E398" s="145"/>
      <c r="F398" s="140" t="s">
        <v>27</v>
      </c>
      <c r="G398" s="140"/>
      <c r="H398" s="140"/>
      <c r="I398" s="140"/>
      <c r="J398" s="140"/>
      <c r="K398" s="140"/>
      <c r="L398" s="154">
        <f>入力シート!AA$11</f>
        <v>0</v>
      </c>
      <c r="M398" s="155"/>
      <c r="N398" s="155"/>
      <c r="O398" s="155"/>
      <c r="P398" s="155"/>
      <c r="Q398" s="155"/>
      <c r="R398" s="155"/>
      <c r="S398" s="156"/>
      <c r="T398" s="87"/>
    </row>
    <row r="399" spans="1:20" ht="18.75" customHeight="1" x14ac:dyDescent="0.15">
      <c r="A399" s="150"/>
      <c r="B399" s="151"/>
      <c r="C399" s="151"/>
      <c r="D399" s="152"/>
      <c r="E399" s="145"/>
      <c r="F399" s="140" t="s">
        <v>24</v>
      </c>
      <c r="G399" s="140"/>
      <c r="H399" s="140"/>
      <c r="I399" s="140"/>
      <c r="J399" s="140"/>
      <c r="K399" s="140"/>
      <c r="L399" s="158">
        <f>入力シート!$AB$11</f>
        <v>0</v>
      </c>
      <c r="M399" s="147"/>
      <c r="N399" s="147"/>
      <c r="O399" s="147"/>
      <c r="P399" s="147"/>
      <c r="Q399" s="147"/>
      <c r="R399" s="147"/>
      <c r="S399" s="88" t="s">
        <v>28</v>
      </c>
      <c r="T399" s="87"/>
    </row>
    <row r="400" spans="1:20" ht="32.25" customHeight="1" x14ac:dyDescent="0.15">
      <c r="A400" s="150"/>
      <c r="B400" s="151"/>
      <c r="C400" s="151"/>
      <c r="D400" s="152"/>
      <c r="E400" s="145"/>
      <c r="F400" s="140" t="s">
        <v>29</v>
      </c>
      <c r="G400" s="140"/>
      <c r="H400" s="140"/>
      <c r="I400" s="140"/>
      <c r="J400" s="140"/>
      <c r="K400" s="140"/>
      <c r="L400" s="158">
        <f>入力シート!$AC$11</f>
        <v>0</v>
      </c>
      <c r="M400" s="147"/>
      <c r="N400" s="147"/>
      <c r="O400" s="147"/>
      <c r="P400" s="147"/>
      <c r="Q400" s="147"/>
      <c r="R400" s="147"/>
      <c r="S400" s="88" t="s">
        <v>28</v>
      </c>
      <c r="T400" s="87"/>
    </row>
    <row r="401" spans="1:20" ht="18.75" customHeight="1" x14ac:dyDescent="0.15">
      <c r="A401" s="150"/>
      <c r="B401" s="151"/>
      <c r="C401" s="151"/>
      <c r="D401" s="152"/>
      <c r="E401" s="145">
        <v>2</v>
      </c>
      <c r="F401" s="140" t="s">
        <v>26</v>
      </c>
      <c r="G401" s="140"/>
      <c r="H401" s="140"/>
      <c r="I401" s="140"/>
      <c r="J401" s="140"/>
      <c r="K401" s="140"/>
      <c r="L401" s="154">
        <f>入力シート!$AD$11</f>
        <v>0</v>
      </c>
      <c r="M401" s="155"/>
      <c r="N401" s="155"/>
      <c r="O401" s="155"/>
      <c r="P401" s="155"/>
      <c r="Q401" s="155"/>
      <c r="R401" s="155"/>
      <c r="S401" s="156"/>
      <c r="T401" s="87"/>
    </row>
    <row r="402" spans="1:20" ht="18.75" customHeight="1" x14ac:dyDescent="0.15">
      <c r="A402" s="150"/>
      <c r="B402" s="151"/>
      <c r="C402" s="151"/>
      <c r="D402" s="152"/>
      <c r="E402" s="145"/>
      <c r="F402" s="140" t="s">
        <v>27</v>
      </c>
      <c r="G402" s="140"/>
      <c r="H402" s="140"/>
      <c r="I402" s="140"/>
      <c r="J402" s="140"/>
      <c r="K402" s="140"/>
      <c r="L402" s="154">
        <f>入力シート!$AE$11</f>
        <v>0</v>
      </c>
      <c r="M402" s="155"/>
      <c r="N402" s="155"/>
      <c r="O402" s="155"/>
      <c r="P402" s="155"/>
      <c r="Q402" s="155"/>
      <c r="R402" s="155"/>
      <c r="S402" s="156"/>
      <c r="T402" s="87"/>
    </row>
    <row r="403" spans="1:20" ht="18.75" customHeight="1" x14ac:dyDescent="0.15">
      <c r="A403" s="150"/>
      <c r="B403" s="151"/>
      <c r="C403" s="151"/>
      <c r="D403" s="152"/>
      <c r="E403" s="145"/>
      <c r="F403" s="140" t="s">
        <v>24</v>
      </c>
      <c r="G403" s="140"/>
      <c r="H403" s="140"/>
      <c r="I403" s="140"/>
      <c r="J403" s="140"/>
      <c r="K403" s="140"/>
      <c r="L403" s="158">
        <f>入力シート!$AF$11</f>
        <v>0</v>
      </c>
      <c r="M403" s="147"/>
      <c r="N403" s="147"/>
      <c r="O403" s="147"/>
      <c r="P403" s="147"/>
      <c r="Q403" s="147"/>
      <c r="R403" s="147"/>
      <c r="S403" s="88" t="s">
        <v>28</v>
      </c>
      <c r="T403" s="87"/>
    </row>
    <row r="404" spans="1:20" ht="34.5" customHeight="1" x14ac:dyDescent="0.15">
      <c r="A404" s="150"/>
      <c r="B404" s="151"/>
      <c r="C404" s="151"/>
      <c r="D404" s="152"/>
      <c r="E404" s="145"/>
      <c r="F404" s="140" t="s">
        <v>29</v>
      </c>
      <c r="G404" s="140"/>
      <c r="H404" s="140"/>
      <c r="I404" s="140"/>
      <c r="J404" s="140"/>
      <c r="K404" s="140"/>
      <c r="L404" s="158">
        <f>入力シート!$AG$11</f>
        <v>0</v>
      </c>
      <c r="M404" s="147"/>
      <c r="N404" s="147"/>
      <c r="O404" s="147"/>
      <c r="P404" s="147"/>
      <c r="Q404" s="147"/>
      <c r="R404" s="147"/>
      <c r="S404" s="88" t="s">
        <v>28</v>
      </c>
      <c r="T404" s="87"/>
    </row>
    <row r="405" spans="1:20" ht="18.75" customHeight="1" x14ac:dyDescent="0.15">
      <c r="A405" s="150"/>
      <c r="B405" s="151"/>
      <c r="C405" s="151"/>
      <c r="D405" s="152"/>
      <c r="E405" s="145">
        <v>3</v>
      </c>
      <c r="F405" s="140" t="s">
        <v>26</v>
      </c>
      <c r="G405" s="140"/>
      <c r="H405" s="140"/>
      <c r="I405" s="140"/>
      <c r="J405" s="140"/>
      <c r="K405" s="140"/>
      <c r="L405" s="154">
        <f>入力シート!$AH$11</f>
        <v>0</v>
      </c>
      <c r="M405" s="155"/>
      <c r="N405" s="155"/>
      <c r="O405" s="155"/>
      <c r="P405" s="155"/>
      <c r="Q405" s="155"/>
      <c r="R405" s="155"/>
      <c r="S405" s="156"/>
      <c r="T405" s="87"/>
    </row>
    <row r="406" spans="1:20" ht="18.75" customHeight="1" x14ac:dyDescent="0.15">
      <c r="A406" s="150"/>
      <c r="B406" s="151"/>
      <c r="C406" s="151"/>
      <c r="D406" s="152"/>
      <c r="E406" s="145"/>
      <c r="F406" s="140" t="s">
        <v>27</v>
      </c>
      <c r="G406" s="140"/>
      <c r="H406" s="140"/>
      <c r="I406" s="140"/>
      <c r="J406" s="140"/>
      <c r="K406" s="140"/>
      <c r="L406" s="154">
        <f>入力シート!$AI$11</f>
        <v>0</v>
      </c>
      <c r="M406" s="155"/>
      <c r="N406" s="155"/>
      <c r="O406" s="155"/>
      <c r="P406" s="155"/>
      <c r="Q406" s="155"/>
      <c r="R406" s="155"/>
      <c r="S406" s="156"/>
      <c r="T406" s="87"/>
    </row>
    <row r="407" spans="1:20" ht="18.75" customHeight="1" x14ac:dyDescent="0.15">
      <c r="A407" s="150"/>
      <c r="B407" s="151"/>
      <c r="C407" s="151"/>
      <c r="D407" s="152"/>
      <c r="E407" s="145"/>
      <c r="F407" s="140" t="s">
        <v>24</v>
      </c>
      <c r="G407" s="140"/>
      <c r="H407" s="140"/>
      <c r="I407" s="140"/>
      <c r="J407" s="140"/>
      <c r="K407" s="140"/>
      <c r="L407" s="158">
        <f>入力シート!$AJ$11</f>
        <v>0</v>
      </c>
      <c r="M407" s="147"/>
      <c r="N407" s="147"/>
      <c r="O407" s="147"/>
      <c r="P407" s="147"/>
      <c r="Q407" s="147"/>
      <c r="R407" s="147"/>
      <c r="S407" s="88" t="s">
        <v>28</v>
      </c>
      <c r="T407" s="87"/>
    </row>
    <row r="408" spans="1:20" ht="34.5" customHeight="1" x14ac:dyDescent="0.15">
      <c r="A408" s="150"/>
      <c r="B408" s="151"/>
      <c r="C408" s="151"/>
      <c r="D408" s="152"/>
      <c r="E408" s="145"/>
      <c r="F408" s="140" t="s">
        <v>29</v>
      </c>
      <c r="G408" s="140"/>
      <c r="H408" s="140"/>
      <c r="I408" s="140"/>
      <c r="J408" s="140"/>
      <c r="K408" s="140"/>
      <c r="L408" s="158">
        <f>入力シート!$AK$11</f>
        <v>0</v>
      </c>
      <c r="M408" s="147"/>
      <c r="N408" s="147"/>
      <c r="O408" s="147"/>
      <c r="P408" s="147"/>
      <c r="Q408" s="147"/>
      <c r="R408" s="147"/>
      <c r="S408" s="88" t="s">
        <v>28</v>
      </c>
      <c r="T408" s="87"/>
    </row>
    <row r="409" spans="1:20" ht="18.75" customHeight="1" x14ac:dyDescent="0.15">
      <c r="A409" s="150"/>
      <c r="B409" s="151"/>
      <c r="C409" s="151"/>
      <c r="D409" s="152"/>
      <c r="E409" s="145">
        <v>4</v>
      </c>
      <c r="F409" s="140" t="s">
        <v>26</v>
      </c>
      <c r="G409" s="140"/>
      <c r="H409" s="140"/>
      <c r="I409" s="140"/>
      <c r="J409" s="140"/>
      <c r="K409" s="140"/>
      <c r="L409" s="154">
        <f>入力シート!$AL$11</f>
        <v>0</v>
      </c>
      <c r="M409" s="155"/>
      <c r="N409" s="155"/>
      <c r="O409" s="155"/>
      <c r="P409" s="155"/>
      <c r="Q409" s="155"/>
      <c r="R409" s="155"/>
      <c r="S409" s="156"/>
      <c r="T409" s="87"/>
    </row>
    <row r="410" spans="1:20" ht="18.75" customHeight="1" x14ac:dyDescent="0.15">
      <c r="A410" s="150"/>
      <c r="B410" s="151"/>
      <c r="C410" s="151"/>
      <c r="D410" s="152"/>
      <c r="E410" s="145"/>
      <c r="F410" s="140" t="s">
        <v>27</v>
      </c>
      <c r="G410" s="140"/>
      <c r="H410" s="140"/>
      <c r="I410" s="140"/>
      <c r="J410" s="140"/>
      <c r="K410" s="140"/>
      <c r="L410" s="159">
        <f>入力シート!$AM$11</f>
        <v>0</v>
      </c>
      <c r="M410" s="155"/>
      <c r="N410" s="155"/>
      <c r="O410" s="155"/>
      <c r="P410" s="155"/>
      <c r="Q410" s="155"/>
      <c r="R410" s="155"/>
      <c r="S410" s="156"/>
      <c r="T410" s="87"/>
    </row>
    <row r="411" spans="1:20" ht="18.75" customHeight="1" x14ac:dyDescent="0.15">
      <c r="A411" s="150"/>
      <c r="B411" s="151"/>
      <c r="C411" s="151"/>
      <c r="D411" s="152"/>
      <c r="E411" s="145"/>
      <c r="F411" s="140" t="s">
        <v>24</v>
      </c>
      <c r="G411" s="140"/>
      <c r="H411" s="140"/>
      <c r="I411" s="140"/>
      <c r="J411" s="140"/>
      <c r="K411" s="140"/>
      <c r="L411" s="158">
        <f>入力シート!$AN$11</f>
        <v>0</v>
      </c>
      <c r="M411" s="147"/>
      <c r="N411" s="147"/>
      <c r="O411" s="147"/>
      <c r="P411" s="147"/>
      <c r="Q411" s="147"/>
      <c r="R411" s="147"/>
      <c r="S411" s="88" t="s">
        <v>28</v>
      </c>
      <c r="T411" s="87"/>
    </row>
    <row r="412" spans="1:20" ht="32.25" customHeight="1" x14ac:dyDescent="0.15">
      <c r="A412" s="150"/>
      <c r="B412" s="151"/>
      <c r="C412" s="151"/>
      <c r="D412" s="152"/>
      <c r="E412" s="145"/>
      <c r="F412" s="140" t="s">
        <v>29</v>
      </c>
      <c r="G412" s="140"/>
      <c r="H412" s="140"/>
      <c r="I412" s="140"/>
      <c r="J412" s="140"/>
      <c r="K412" s="140"/>
      <c r="L412" s="158">
        <f>入力シート!$AO$11</f>
        <v>0</v>
      </c>
      <c r="M412" s="147"/>
      <c r="N412" s="147"/>
      <c r="O412" s="147"/>
      <c r="P412" s="147"/>
      <c r="Q412" s="147"/>
      <c r="R412" s="147"/>
      <c r="S412" s="88" t="s">
        <v>28</v>
      </c>
      <c r="T412" s="87"/>
    </row>
    <row r="413" spans="1:20" ht="18.75" customHeight="1" x14ac:dyDescent="0.15">
      <c r="A413" s="150"/>
      <c r="B413" s="151"/>
      <c r="C413" s="151"/>
      <c r="D413" s="152"/>
      <c r="E413" s="145">
        <v>5</v>
      </c>
      <c r="F413" s="140" t="s">
        <v>26</v>
      </c>
      <c r="G413" s="140"/>
      <c r="H413" s="140"/>
      <c r="I413" s="140"/>
      <c r="J413" s="140"/>
      <c r="K413" s="140"/>
      <c r="L413" s="154">
        <f>入力シート!$AP$11</f>
        <v>0</v>
      </c>
      <c r="M413" s="155"/>
      <c r="N413" s="155"/>
      <c r="O413" s="155"/>
      <c r="P413" s="155"/>
      <c r="Q413" s="155"/>
      <c r="R413" s="155"/>
      <c r="S413" s="156"/>
      <c r="T413" s="87"/>
    </row>
    <row r="414" spans="1:20" ht="18.75" customHeight="1" x14ac:dyDescent="0.15">
      <c r="A414" s="150"/>
      <c r="B414" s="151"/>
      <c r="C414" s="151"/>
      <c r="D414" s="152"/>
      <c r="E414" s="145"/>
      <c r="F414" s="140" t="s">
        <v>27</v>
      </c>
      <c r="G414" s="140"/>
      <c r="H414" s="140"/>
      <c r="I414" s="140"/>
      <c r="J414" s="140"/>
      <c r="K414" s="140"/>
      <c r="L414" s="154">
        <f>入力シート!$AQ$11</f>
        <v>0</v>
      </c>
      <c r="M414" s="155"/>
      <c r="N414" s="155"/>
      <c r="O414" s="155"/>
      <c r="P414" s="155"/>
      <c r="Q414" s="155"/>
      <c r="R414" s="155"/>
      <c r="S414" s="156"/>
      <c r="T414" s="87"/>
    </row>
    <row r="415" spans="1:20" ht="18.75" customHeight="1" x14ac:dyDescent="0.15">
      <c r="A415" s="150"/>
      <c r="B415" s="151"/>
      <c r="C415" s="151"/>
      <c r="D415" s="152"/>
      <c r="E415" s="145"/>
      <c r="F415" s="140" t="s">
        <v>24</v>
      </c>
      <c r="G415" s="140"/>
      <c r="H415" s="140"/>
      <c r="I415" s="140"/>
      <c r="J415" s="140"/>
      <c r="K415" s="140"/>
      <c r="L415" s="158">
        <f>入力シート!$AR$11</f>
        <v>0</v>
      </c>
      <c r="M415" s="147"/>
      <c r="N415" s="147"/>
      <c r="O415" s="147"/>
      <c r="P415" s="147"/>
      <c r="Q415" s="147"/>
      <c r="R415" s="147"/>
      <c r="S415" s="88" t="s">
        <v>28</v>
      </c>
      <c r="T415" s="87"/>
    </row>
    <row r="416" spans="1:20" ht="32.25" customHeight="1" x14ac:dyDescent="0.15">
      <c r="A416" s="150"/>
      <c r="B416" s="151"/>
      <c r="C416" s="151"/>
      <c r="D416" s="152"/>
      <c r="E416" s="145"/>
      <c r="F416" s="140" t="s">
        <v>29</v>
      </c>
      <c r="G416" s="140"/>
      <c r="H416" s="140"/>
      <c r="I416" s="140"/>
      <c r="J416" s="140"/>
      <c r="K416" s="140"/>
      <c r="L416" s="158">
        <f>入力シート!$AS$11</f>
        <v>0</v>
      </c>
      <c r="M416" s="147"/>
      <c r="N416" s="147"/>
      <c r="O416" s="147"/>
      <c r="P416" s="147"/>
      <c r="Q416" s="147"/>
      <c r="R416" s="147"/>
      <c r="S416" s="88" t="s">
        <v>28</v>
      </c>
      <c r="T416" s="87"/>
    </row>
    <row r="417" spans="1:20" ht="18.75" customHeight="1" x14ac:dyDescent="0.15">
      <c r="A417" s="150"/>
      <c r="B417" s="151"/>
      <c r="C417" s="151"/>
      <c r="D417" s="152"/>
      <c r="E417" s="145">
        <v>6</v>
      </c>
      <c r="F417" s="140" t="s">
        <v>26</v>
      </c>
      <c r="G417" s="140"/>
      <c r="H417" s="140"/>
      <c r="I417" s="140"/>
      <c r="J417" s="140"/>
      <c r="K417" s="140"/>
      <c r="L417" s="154">
        <f>入力シート!$AT$11</f>
        <v>0</v>
      </c>
      <c r="M417" s="155"/>
      <c r="N417" s="155"/>
      <c r="O417" s="155"/>
      <c r="P417" s="155"/>
      <c r="Q417" s="155"/>
      <c r="R417" s="155"/>
      <c r="S417" s="156"/>
      <c r="T417" s="87"/>
    </row>
    <row r="418" spans="1:20" ht="18.75" customHeight="1" x14ac:dyDescent="0.15">
      <c r="A418" s="150"/>
      <c r="B418" s="151"/>
      <c r="C418" s="151"/>
      <c r="D418" s="152"/>
      <c r="E418" s="145"/>
      <c r="F418" s="140" t="s">
        <v>27</v>
      </c>
      <c r="G418" s="140"/>
      <c r="H418" s="140"/>
      <c r="I418" s="140"/>
      <c r="J418" s="140"/>
      <c r="K418" s="140"/>
      <c r="L418" s="154">
        <f>入力シート!$AU$11</f>
        <v>0</v>
      </c>
      <c r="M418" s="155"/>
      <c r="N418" s="155"/>
      <c r="O418" s="155"/>
      <c r="P418" s="155"/>
      <c r="Q418" s="155"/>
      <c r="R418" s="155"/>
      <c r="S418" s="156"/>
      <c r="T418" s="87"/>
    </row>
    <row r="419" spans="1:20" ht="18.75" customHeight="1" x14ac:dyDescent="0.15">
      <c r="A419" s="150"/>
      <c r="B419" s="151"/>
      <c r="C419" s="151"/>
      <c r="D419" s="152"/>
      <c r="E419" s="145"/>
      <c r="F419" s="140" t="s">
        <v>24</v>
      </c>
      <c r="G419" s="140"/>
      <c r="H419" s="140"/>
      <c r="I419" s="140"/>
      <c r="J419" s="140"/>
      <c r="K419" s="140"/>
      <c r="L419" s="158">
        <f>入力シート!$AV$11</f>
        <v>0</v>
      </c>
      <c r="M419" s="147"/>
      <c r="N419" s="147"/>
      <c r="O419" s="147"/>
      <c r="P419" s="147"/>
      <c r="Q419" s="147"/>
      <c r="R419" s="147"/>
      <c r="S419" s="88" t="s">
        <v>28</v>
      </c>
      <c r="T419" s="87"/>
    </row>
    <row r="420" spans="1:20" ht="32.25" customHeight="1" x14ac:dyDescent="0.15">
      <c r="A420" s="150"/>
      <c r="B420" s="151"/>
      <c r="C420" s="151"/>
      <c r="D420" s="152"/>
      <c r="E420" s="145"/>
      <c r="F420" s="140" t="s">
        <v>29</v>
      </c>
      <c r="G420" s="140"/>
      <c r="H420" s="140"/>
      <c r="I420" s="140"/>
      <c r="J420" s="140"/>
      <c r="K420" s="140"/>
      <c r="L420" s="158">
        <f>入力シート!$AW$11</f>
        <v>0</v>
      </c>
      <c r="M420" s="147"/>
      <c r="N420" s="147"/>
      <c r="O420" s="147"/>
      <c r="P420" s="147"/>
      <c r="Q420" s="147"/>
      <c r="R420" s="147"/>
      <c r="S420" s="88" t="s">
        <v>28</v>
      </c>
      <c r="T420" s="87"/>
    </row>
    <row r="421" spans="1:20" ht="18.75" customHeight="1" x14ac:dyDescent="0.15">
      <c r="A421" s="150"/>
      <c r="B421" s="151"/>
      <c r="C421" s="151"/>
      <c r="D421" s="152"/>
      <c r="E421" s="145">
        <v>7</v>
      </c>
      <c r="F421" s="140" t="s">
        <v>26</v>
      </c>
      <c r="G421" s="140"/>
      <c r="H421" s="140"/>
      <c r="I421" s="140"/>
      <c r="J421" s="140"/>
      <c r="K421" s="140"/>
      <c r="L421" s="154">
        <f>入力シート!$AX$11</f>
        <v>0</v>
      </c>
      <c r="M421" s="155"/>
      <c r="N421" s="155"/>
      <c r="O421" s="155"/>
      <c r="P421" s="155"/>
      <c r="Q421" s="155"/>
      <c r="R421" s="155"/>
      <c r="S421" s="156"/>
      <c r="T421" s="87"/>
    </row>
    <row r="422" spans="1:20" ht="18.75" customHeight="1" x14ac:dyDescent="0.15">
      <c r="A422" s="150"/>
      <c r="B422" s="151"/>
      <c r="C422" s="151"/>
      <c r="D422" s="152"/>
      <c r="E422" s="145"/>
      <c r="F422" s="140" t="s">
        <v>27</v>
      </c>
      <c r="G422" s="140"/>
      <c r="H422" s="140"/>
      <c r="I422" s="140"/>
      <c r="J422" s="140"/>
      <c r="K422" s="140"/>
      <c r="L422" s="154">
        <f>入力シート!$AY$11</f>
        <v>0</v>
      </c>
      <c r="M422" s="155"/>
      <c r="N422" s="155"/>
      <c r="O422" s="155"/>
      <c r="P422" s="155"/>
      <c r="Q422" s="155"/>
      <c r="R422" s="155"/>
      <c r="S422" s="156"/>
      <c r="T422" s="87"/>
    </row>
    <row r="423" spans="1:20" ht="18.75" customHeight="1" x14ac:dyDescent="0.15">
      <c r="A423" s="150"/>
      <c r="B423" s="151"/>
      <c r="C423" s="151"/>
      <c r="D423" s="152"/>
      <c r="E423" s="145"/>
      <c r="F423" s="140" t="s">
        <v>24</v>
      </c>
      <c r="G423" s="140"/>
      <c r="H423" s="140"/>
      <c r="I423" s="140"/>
      <c r="J423" s="140"/>
      <c r="K423" s="140"/>
      <c r="L423" s="158">
        <f>入力シート!$AZ$11</f>
        <v>0</v>
      </c>
      <c r="M423" s="147"/>
      <c r="N423" s="147"/>
      <c r="O423" s="147"/>
      <c r="P423" s="147"/>
      <c r="Q423" s="147"/>
      <c r="R423" s="147"/>
      <c r="S423" s="88" t="s">
        <v>28</v>
      </c>
      <c r="T423" s="87"/>
    </row>
    <row r="424" spans="1:20" ht="32.25" customHeight="1" x14ac:dyDescent="0.15">
      <c r="A424" s="150"/>
      <c r="B424" s="151"/>
      <c r="C424" s="151"/>
      <c r="D424" s="152"/>
      <c r="E424" s="145"/>
      <c r="F424" s="140" t="s">
        <v>29</v>
      </c>
      <c r="G424" s="140"/>
      <c r="H424" s="140"/>
      <c r="I424" s="140"/>
      <c r="J424" s="140"/>
      <c r="K424" s="140"/>
      <c r="L424" s="158">
        <f>入力シート!$BA$11</f>
        <v>0</v>
      </c>
      <c r="M424" s="147"/>
      <c r="N424" s="147"/>
      <c r="O424" s="147"/>
      <c r="P424" s="147"/>
      <c r="Q424" s="147"/>
      <c r="R424" s="147"/>
      <c r="S424" s="88" t="s">
        <v>28</v>
      </c>
      <c r="T424" s="87"/>
    </row>
    <row r="425" spans="1:20" ht="18.75" customHeight="1" x14ac:dyDescent="0.15">
      <c r="A425" s="150"/>
      <c r="B425" s="151"/>
      <c r="C425" s="151"/>
      <c r="D425" s="152"/>
      <c r="E425" s="145">
        <v>8</v>
      </c>
      <c r="F425" s="140" t="s">
        <v>26</v>
      </c>
      <c r="G425" s="140"/>
      <c r="H425" s="140"/>
      <c r="I425" s="140"/>
      <c r="J425" s="140"/>
      <c r="K425" s="140"/>
      <c r="L425" s="154">
        <f>入力シート!$BB$11</f>
        <v>0</v>
      </c>
      <c r="M425" s="155"/>
      <c r="N425" s="155"/>
      <c r="O425" s="155"/>
      <c r="P425" s="155"/>
      <c r="Q425" s="155"/>
      <c r="R425" s="155"/>
      <c r="S425" s="156"/>
      <c r="T425" s="87"/>
    </row>
    <row r="426" spans="1:20" ht="18.75" customHeight="1" x14ac:dyDescent="0.15">
      <c r="A426" s="150"/>
      <c r="B426" s="151"/>
      <c r="C426" s="151"/>
      <c r="D426" s="152"/>
      <c r="E426" s="145"/>
      <c r="F426" s="140" t="s">
        <v>27</v>
      </c>
      <c r="G426" s="140"/>
      <c r="H426" s="140"/>
      <c r="I426" s="140"/>
      <c r="J426" s="140"/>
      <c r="K426" s="140"/>
      <c r="L426" s="154">
        <f>入力シート!$BC$11</f>
        <v>0</v>
      </c>
      <c r="M426" s="155"/>
      <c r="N426" s="155"/>
      <c r="O426" s="155"/>
      <c r="P426" s="155"/>
      <c r="Q426" s="155"/>
      <c r="R426" s="155"/>
      <c r="S426" s="156"/>
      <c r="T426" s="87"/>
    </row>
    <row r="427" spans="1:20" ht="18.75" customHeight="1" x14ac:dyDescent="0.15">
      <c r="A427" s="150"/>
      <c r="B427" s="151"/>
      <c r="C427" s="151"/>
      <c r="D427" s="152"/>
      <c r="E427" s="145"/>
      <c r="F427" s="140" t="s">
        <v>24</v>
      </c>
      <c r="G427" s="140"/>
      <c r="H427" s="140"/>
      <c r="I427" s="140"/>
      <c r="J427" s="140"/>
      <c r="K427" s="140"/>
      <c r="L427" s="158">
        <f>入力シート!$BD$11</f>
        <v>0</v>
      </c>
      <c r="M427" s="147"/>
      <c r="N427" s="147"/>
      <c r="O427" s="147"/>
      <c r="P427" s="147"/>
      <c r="Q427" s="147"/>
      <c r="R427" s="147"/>
      <c r="S427" s="88" t="s">
        <v>28</v>
      </c>
      <c r="T427" s="87"/>
    </row>
    <row r="428" spans="1:20" ht="32.25" customHeight="1" x14ac:dyDescent="0.15">
      <c r="A428" s="150"/>
      <c r="B428" s="151"/>
      <c r="C428" s="151"/>
      <c r="D428" s="152"/>
      <c r="E428" s="145"/>
      <c r="F428" s="140" t="s">
        <v>29</v>
      </c>
      <c r="G428" s="140"/>
      <c r="H428" s="140"/>
      <c r="I428" s="140"/>
      <c r="J428" s="140"/>
      <c r="K428" s="140"/>
      <c r="L428" s="158">
        <f>入力シート!$BE$11</f>
        <v>0</v>
      </c>
      <c r="M428" s="147"/>
      <c r="N428" s="147"/>
      <c r="O428" s="147"/>
      <c r="P428" s="147"/>
      <c r="Q428" s="147"/>
      <c r="R428" s="147"/>
      <c r="S428" s="88" t="s">
        <v>28</v>
      </c>
      <c r="T428" s="87"/>
    </row>
    <row r="429" spans="1:20" ht="18" customHeight="1" x14ac:dyDescent="0.15">
      <c r="A429" s="150"/>
      <c r="B429" s="151"/>
      <c r="C429" s="151"/>
      <c r="D429" s="152"/>
      <c r="E429" s="145">
        <v>9</v>
      </c>
      <c r="F429" s="140" t="s">
        <v>26</v>
      </c>
      <c r="G429" s="140"/>
      <c r="H429" s="140"/>
      <c r="I429" s="140"/>
      <c r="J429" s="140"/>
      <c r="K429" s="140"/>
      <c r="L429" s="154">
        <f>入力シート!$BF$11</f>
        <v>0</v>
      </c>
      <c r="M429" s="155"/>
      <c r="N429" s="155"/>
      <c r="O429" s="155"/>
      <c r="P429" s="155"/>
      <c r="Q429" s="155"/>
      <c r="R429" s="155"/>
      <c r="S429" s="156"/>
      <c r="T429" s="87"/>
    </row>
    <row r="430" spans="1:20" ht="18" customHeight="1" x14ac:dyDescent="0.15">
      <c r="A430" s="150"/>
      <c r="B430" s="151"/>
      <c r="C430" s="151"/>
      <c r="D430" s="152"/>
      <c r="E430" s="145"/>
      <c r="F430" s="140" t="s">
        <v>27</v>
      </c>
      <c r="G430" s="140"/>
      <c r="H430" s="140"/>
      <c r="I430" s="140"/>
      <c r="J430" s="140"/>
      <c r="K430" s="140"/>
      <c r="L430" s="154">
        <f>入力シート!$BG$11</f>
        <v>0</v>
      </c>
      <c r="M430" s="155"/>
      <c r="N430" s="155"/>
      <c r="O430" s="155"/>
      <c r="P430" s="155"/>
      <c r="Q430" s="155"/>
      <c r="R430" s="155"/>
      <c r="S430" s="156"/>
      <c r="T430" s="87"/>
    </row>
    <row r="431" spans="1:20" ht="18" customHeight="1" x14ac:dyDescent="0.15">
      <c r="A431" s="150"/>
      <c r="B431" s="151"/>
      <c r="C431" s="151"/>
      <c r="D431" s="152"/>
      <c r="E431" s="145"/>
      <c r="F431" s="140" t="s">
        <v>24</v>
      </c>
      <c r="G431" s="140"/>
      <c r="H431" s="140"/>
      <c r="I431" s="140"/>
      <c r="J431" s="140"/>
      <c r="K431" s="140"/>
      <c r="L431" s="158">
        <f>入力シート!$BH$11</f>
        <v>0</v>
      </c>
      <c r="M431" s="147"/>
      <c r="N431" s="147"/>
      <c r="O431" s="147"/>
      <c r="P431" s="147"/>
      <c r="Q431" s="147"/>
      <c r="R431" s="147"/>
      <c r="S431" s="88" t="s">
        <v>28</v>
      </c>
      <c r="T431" s="87"/>
    </row>
    <row r="432" spans="1:20" ht="32.25" customHeight="1" x14ac:dyDescent="0.15">
      <c r="A432" s="150"/>
      <c r="B432" s="151"/>
      <c r="C432" s="151"/>
      <c r="D432" s="152"/>
      <c r="E432" s="145"/>
      <c r="F432" s="140" t="s">
        <v>29</v>
      </c>
      <c r="G432" s="140"/>
      <c r="H432" s="140"/>
      <c r="I432" s="140"/>
      <c r="J432" s="140"/>
      <c r="K432" s="140"/>
      <c r="L432" s="158">
        <f>入力シート!$BI$11</f>
        <v>0</v>
      </c>
      <c r="M432" s="147"/>
      <c r="N432" s="147"/>
      <c r="O432" s="147"/>
      <c r="P432" s="147"/>
      <c r="Q432" s="147"/>
      <c r="R432" s="147"/>
      <c r="S432" s="88" t="s">
        <v>28</v>
      </c>
      <c r="T432" s="87"/>
    </row>
    <row r="433" spans="1:20" ht="18" customHeight="1" x14ac:dyDescent="0.15">
      <c r="A433" s="150"/>
      <c r="B433" s="151"/>
      <c r="C433" s="151"/>
      <c r="D433" s="152"/>
      <c r="E433" s="145">
        <v>10</v>
      </c>
      <c r="F433" s="140" t="s">
        <v>26</v>
      </c>
      <c r="G433" s="140"/>
      <c r="H433" s="140"/>
      <c r="I433" s="140"/>
      <c r="J433" s="140"/>
      <c r="K433" s="140"/>
      <c r="L433" s="154">
        <f>入力シート!$BJ$11</f>
        <v>0</v>
      </c>
      <c r="M433" s="155"/>
      <c r="N433" s="155"/>
      <c r="O433" s="155"/>
      <c r="P433" s="155"/>
      <c r="Q433" s="155"/>
      <c r="R433" s="155"/>
      <c r="S433" s="156"/>
      <c r="T433" s="87"/>
    </row>
    <row r="434" spans="1:20" ht="18" customHeight="1" x14ac:dyDescent="0.15">
      <c r="A434" s="150"/>
      <c r="B434" s="151"/>
      <c r="C434" s="151"/>
      <c r="D434" s="152"/>
      <c r="E434" s="145"/>
      <c r="F434" s="140" t="s">
        <v>27</v>
      </c>
      <c r="G434" s="140"/>
      <c r="H434" s="140"/>
      <c r="I434" s="140"/>
      <c r="J434" s="140"/>
      <c r="K434" s="140"/>
      <c r="L434" s="154">
        <f>入力シート!$BK$11</f>
        <v>0</v>
      </c>
      <c r="M434" s="155"/>
      <c r="N434" s="155"/>
      <c r="O434" s="155"/>
      <c r="P434" s="155"/>
      <c r="Q434" s="155"/>
      <c r="R434" s="155"/>
      <c r="S434" s="156"/>
      <c r="T434" s="87"/>
    </row>
    <row r="435" spans="1:20" ht="18" customHeight="1" x14ac:dyDescent="0.15">
      <c r="A435" s="150"/>
      <c r="B435" s="151"/>
      <c r="C435" s="151"/>
      <c r="D435" s="152"/>
      <c r="E435" s="145"/>
      <c r="F435" s="140" t="s">
        <v>24</v>
      </c>
      <c r="G435" s="140"/>
      <c r="H435" s="140"/>
      <c r="I435" s="140"/>
      <c r="J435" s="140"/>
      <c r="K435" s="140"/>
      <c r="L435" s="158">
        <f>入力シート!$BL$11</f>
        <v>0</v>
      </c>
      <c r="M435" s="147"/>
      <c r="N435" s="147"/>
      <c r="O435" s="147"/>
      <c r="P435" s="147"/>
      <c r="Q435" s="147"/>
      <c r="R435" s="147"/>
      <c r="S435" s="88" t="s">
        <v>28</v>
      </c>
      <c r="T435" s="87"/>
    </row>
    <row r="436" spans="1:20" ht="30" customHeight="1" x14ac:dyDescent="0.15">
      <c r="A436" s="143"/>
      <c r="B436" s="144"/>
      <c r="C436" s="144"/>
      <c r="D436" s="153"/>
      <c r="E436" s="145"/>
      <c r="F436" s="140" t="s">
        <v>29</v>
      </c>
      <c r="G436" s="140"/>
      <c r="H436" s="140"/>
      <c r="I436" s="140"/>
      <c r="J436" s="140"/>
      <c r="K436" s="140"/>
      <c r="L436" s="158">
        <f>入力シート!$BM$11</f>
        <v>0</v>
      </c>
      <c r="M436" s="147"/>
      <c r="N436" s="147"/>
      <c r="O436" s="147"/>
      <c r="P436" s="147"/>
      <c r="Q436" s="147"/>
      <c r="R436" s="147"/>
      <c r="S436" s="88" t="s">
        <v>28</v>
      </c>
      <c r="T436" s="87"/>
    </row>
    <row r="437" spans="1:20" ht="25.5" customHeight="1" x14ac:dyDescent="0.15">
      <c r="A437" s="140" t="s">
        <v>30</v>
      </c>
      <c r="B437" s="140"/>
      <c r="C437" s="140"/>
      <c r="D437" s="140"/>
      <c r="E437" s="145" t="s">
        <v>20</v>
      </c>
      <c r="F437" s="145"/>
      <c r="G437" s="145"/>
      <c r="H437" s="145"/>
      <c r="I437" s="145"/>
      <c r="J437" s="145"/>
      <c r="K437" s="154" t="s">
        <v>31</v>
      </c>
      <c r="L437" s="155"/>
      <c r="M437" s="155"/>
      <c r="N437" s="154" t="s">
        <v>24</v>
      </c>
      <c r="O437" s="155"/>
      <c r="P437" s="155"/>
      <c r="Q437" s="156"/>
      <c r="R437" s="155" t="s">
        <v>21</v>
      </c>
      <c r="S437" s="156"/>
      <c r="T437" s="87"/>
    </row>
    <row r="438" spans="1:20" ht="22.5" customHeight="1" x14ac:dyDescent="0.15">
      <c r="A438" s="140"/>
      <c r="B438" s="140"/>
      <c r="C438" s="140"/>
      <c r="D438" s="140"/>
      <c r="E438" s="140" t="s">
        <v>32</v>
      </c>
      <c r="F438" s="140"/>
      <c r="G438" s="140"/>
      <c r="H438" s="140"/>
      <c r="I438" s="140"/>
      <c r="J438" s="140"/>
      <c r="K438" s="146">
        <f>入力シート!$BN$11</f>
        <v>0</v>
      </c>
      <c r="L438" s="147"/>
      <c r="M438" s="91" t="s">
        <v>15</v>
      </c>
      <c r="N438" s="158">
        <f>入力シート!$BO$11</f>
        <v>0</v>
      </c>
      <c r="O438" s="147"/>
      <c r="P438" s="155" t="s">
        <v>33</v>
      </c>
      <c r="Q438" s="156"/>
      <c r="R438" s="92">
        <f>入力シート!$BP$11</f>
        <v>0</v>
      </c>
      <c r="S438" s="93" t="s">
        <v>22</v>
      </c>
      <c r="T438" s="87"/>
    </row>
    <row r="439" spans="1:20" ht="22.5" customHeight="1" x14ac:dyDescent="0.15">
      <c r="A439" s="140"/>
      <c r="B439" s="140"/>
      <c r="C439" s="140"/>
      <c r="D439" s="140"/>
      <c r="E439" s="140" t="s">
        <v>34</v>
      </c>
      <c r="F439" s="140"/>
      <c r="G439" s="140"/>
      <c r="H439" s="140"/>
      <c r="I439" s="140"/>
      <c r="J439" s="140"/>
      <c r="K439" s="146">
        <f>入力シート!$BQ$11</f>
        <v>0</v>
      </c>
      <c r="L439" s="147"/>
      <c r="M439" s="91" t="s">
        <v>15</v>
      </c>
      <c r="N439" s="158">
        <f>入力シート!$BR$11</f>
        <v>0</v>
      </c>
      <c r="O439" s="147"/>
      <c r="P439" s="155" t="s">
        <v>33</v>
      </c>
      <c r="Q439" s="156"/>
      <c r="R439" s="92">
        <f>入力シート!$BS$11</f>
        <v>0</v>
      </c>
      <c r="S439" s="93" t="s">
        <v>22</v>
      </c>
      <c r="T439" s="87"/>
    </row>
    <row r="440" spans="1:20" ht="22.5" customHeight="1" x14ac:dyDescent="0.15">
      <c r="A440" s="140"/>
      <c r="B440" s="140"/>
      <c r="C440" s="140"/>
      <c r="D440" s="140"/>
      <c r="E440" s="140" t="s">
        <v>35</v>
      </c>
      <c r="F440" s="140"/>
      <c r="G440" s="140"/>
      <c r="H440" s="140"/>
      <c r="I440" s="140"/>
      <c r="J440" s="140"/>
      <c r="K440" s="146">
        <f>入力シート!$BT$11</f>
        <v>0</v>
      </c>
      <c r="L440" s="147"/>
      <c r="M440" s="91" t="s">
        <v>15</v>
      </c>
      <c r="N440" s="158">
        <f>入力シート!$BU$11</f>
        <v>0</v>
      </c>
      <c r="O440" s="147"/>
      <c r="P440" s="155" t="s">
        <v>33</v>
      </c>
      <c r="Q440" s="156"/>
      <c r="R440" s="92">
        <f>入力シート!$BV$11</f>
        <v>0</v>
      </c>
      <c r="S440" s="93" t="s">
        <v>22</v>
      </c>
      <c r="T440" s="87"/>
    </row>
    <row r="441" spans="1:20" ht="22.5" customHeight="1" x14ac:dyDescent="0.15">
      <c r="A441" s="140"/>
      <c r="B441" s="140"/>
      <c r="C441" s="140"/>
      <c r="D441" s="140"/>
      <c r="E441" s="140" t="s">
        <v>36</v>
      </c>
      <c r="F441" s="140"/>
      <c r="G441" s="140"/>
      <c r="H441" s="140"/>
      <c r="I441" s="140"/>
      <c r="J441" s="140"/>
      <c r="K441" s="146">
        <f>入力シート!$BW$11</f>
        <v>0</v>
      </c>
      <c r="L441" s="147"/>
      <c r="M441" s="91" t="s">
        <v>15</v>
      </c>
      <c r="N441" s="158">
        <f>入力シート!$BX$11</f>
        <v>0</v>
      </c>
      <c r="O441" s="147"/>
      <c r="P441" s="155" t="s">
        <v>33</v>
      </c>
      <c r="Q441" s="156"/>
      <c r="R441" s="92">
        <f>入力シート!$BY$11</f>
        <v>0</v>
      </c>
      <c r="S441" s="93" t="s">
        <v>22</v>
      </c>
      <c r="T441" s="87"/>
    </row>
    <row r="442" spans="1:20" ht="22.5" customHeight="1" x14ac:dyDescent="0.15">
      <c r="A442" s="140"/>
      <c r="B442" s="140"/>
      <c r="C442" s="140"/>
      <c r="D442" s="140"/>
      <c r="E442" s="140" t="s">
        <v>37</v>
      </c>
      <c r="F442" s="140"/>
      <c r="G442" s="140"/>
      <c r="H442" s="140"/>
      <c r="I442" s="140"/>
      <c r="J442" s="140"/>
      <c r="K442" s="146">
        <f>入力シート!$BZ$11</f>
        <v>0</v>
      </c>
      <c r="L442" s="147"/>
      <c r="M442" s="91" t="s">
        <v>15</v>
      </c>
      <c r="N442" s="158">
        <f>入力シート!$CA$11</f>
        <v>0</v>
      </c>
      <c r="O442" s="147"/>
      <c r="P442" s="155" t="s">
        <v>33</v>
      </c>
      <c r="Q442" s="156"/>
      <c r="R442" s="92">
        <f>入力シート!$CB$11</f>
        <v>0</v>
      </c>
      <c r="S442" s="93" t="s">
        <v>22</v>
      </c>
      <c r="T442" s="87"/>
    </row>
    <row r="443" spans="1:20" ht="22.5" customHeight="1" x14ac:dyDescent="0.15">
      <c r="A443" s="140"/>
      <c r="B443" s="140"/>
      <c r="C443" s="140"/>
      <c r="D443" s="140"/>
      <c r="E443" s="140" t="s">
        <v>38</v>
      </c>
      <c r="F443" s="140"/>
      <c r="G443" s="140"/>
      <c r="H443" s="140"/>
      <c r="I443" s="140"/>
      <c r="J443" s="140"/>
      <c r="K443" s="146">
        <f>入力シート!$CC$11</f>
        <v>0</v>
      </c>
      <c r="L443" s="147"/>
      <c r="M443" s="91" t="s">
        <v>15</v>
      </c>
      <c r="N443" s="158">
        <f>入力シート!$CD$11</f>
        <v>0</v>
      </c>
      <c r="O443" s="147"/>
      <c r="P443" s="155" t="s">
        <v>33</v>
      </c>
      <c r="Q443" s="156"/>
      <c r="R443" s="92">
        <f>入力シート!$CE$11</f>
        <v>0</v>
      </c>
      <c r="S443" s="93" t="s">
        <v>22</v>
      </c>
      <c r="T443" s="87"/>
    </row>
    <row r="444" spans="1:20" ht="22.5" customHeight="1" x14ac:dyDescent="0.15">
      <c r="A444" s="140"/>
      <c r="B444" s="140"/>
      <c r="C444" s="140"/>
      <c r="D444" s="140"/>
      <c r="E444" s="140" t="s">
        <v>39</v>
      </c>
      <c r="F444" s="140"/>
      <c r="G444" s="140"/>
      <c r="H444" s="140"/>
      <c r="I444" s="140"/>
      <c r="J444" s="140"/>
      <c r="K444" s="146">
        <f>入力シート!$CF$11</f>
        <v>0</v>
      </c>
      <c r="L444" s="147"/>
      <c r="M444" s="91" t="s">
        <v>15</v>
      </c>
      <c r="N444" s="158">
        <f>入力シート!$CG$11</f>
        <v>0</v>
      </c>
      <c r="O444" s="147"/>
      <c r="P444" s="155" t="s">
        <v>33</v>
      </c>
      <c r="Q444" s="156"/>
      <c r="R444" s="92">
        <f>入力シート!$CH$11</f>
        <v>0</v>
      </c>
      <c r="S444" s="93" t="s">
        <v>22</v>
      </c>
      <c r="T444" s="87"/>
    </row>
    <row r="445" spans="1:20" ht="37.5" customHeight="1" x14ac:dyDescent="0.15">
      <c r="A445" s="140"/>
      <c r="B445" s="140"/>
      <c r="C445" s="140"/>
      <c r="D445" s="140"/>
      <c r="E445" s="140" t="s">
        <v>40</v>
      </c>
      <c r="F445" s="140"/>
      <c r="G445" s="140"/>
      <c r="H445" s="140"/>
      <c r="I445" s="140"/>
      <c r="J445" s="140"/>
      <c r="K445" s="146">
        <f>入力シート!$CI$11</f>
        <v>0</v>
      </c>
      <c r="L445" s="147"/>
      <c r="M445" s="91" t="s">
        <v>15</v>
      </c>
      <c r="N445" s="158">
        <f>入力シート!$CJ$11</f>
        <v>0</v>
      </c>
      <c r="O445" s="147"/>
      <c r="P445" s="155" t="s">
        <v>33</v>
      </c>
      <c r="Q445" s="156"/>
      <c r="R445" s="92">
        <f>入力シート!$CK$11</f>
        <v>0</v>
      </c>
      <c r="S445" s="93" t="s">
        <v>22</v>
      </c>
      <c r="T445" s="87"/>
    </row>
    <row r="446" spans="1:20" ht="22.5" customHeight="1" x14ac:dyDescent="0.15">
      <c r="A446" s="140"/>
      <c r="B446" s="140"/>
      <c r="C446" s="140"/>
      <c r="D446" s="140"/>
      <c r="E446" s="140" t="s">
        <v>41</v>
      </c>
      <c r="F446" s="140"/>
      <c r="G446" s="140"/>
      <c r="H446" s="140"/>
      <c r="I446" s="140"/>
      <c r="J446" s="140"/>
      <c r="K446" s="158">
        <f>入力シート!$CL$11</f>
        <v>0</v>
      </c>
      <c r="L446" s="147"/>
      <c r="M446" s="91" t="s">
        <v>15</v>
      </c>
      <c r="N446" s="158">
        <f>入力シート!$CM$11</f>
        <v>0</v>
      </c>
      <c r="O446" s="147"/>
      <c r="P446" s="155" t="s">
        <v>33</v>
      </c>
      <c r="Q446" s="156"/>
      <c r="R446" s="92">
        <f>入力シート!$CN$11</f>
        <v>0</v>
      </c>
      <c r="S446" s="93" t="s">
        <v>22</v>
      </c>
      <c r="T446" s="87"/>
    </row>
    <row r="447" spans="1:20" ht="18.75" customHeight="1" x14ac:dyDescent="0.15">
      <c r="A447" s="141" t="s">
        <v>42</v>
      </c>
      <c r="B447" s="142"/>
      <c r="C447" s="142"/>
      <c r="D447" s="142"/>
      <c r="E447" s="154" t="s">
        <v>27</v>
      </c>
      <c r="F447" s="155"/>
      <c r="G447" s="155"/>
      <c r="H447" s="155"/>
      <c r="I447" s="155"/>
      <c r="J447" s="156"/>
      <c r="K447" s="154" t="s">
        <v>43</v>
      </c>
      <c r="L447" s="155"/>
      <c r="M447" s="155"/>
      <c r="N447" s="155"/>
      <c r="O447" s="156"/>
      <c r="P447" s="155" t="s">
        <v>44</v>
      </c>
      <c r="Q447" s="155"/>
      <c r="R447" s="155"/>
      <c r="S447" s="156"/>
      <c r="T447" s="87"/>
    </row>
    <row r="448" spans="1:20" ht="18.75" customHeight="1" x14ac:dyDescent="0.15">
      <c r="A448" s="150"/>
      <c r="B448" s="151"/>
      <c r="C448" s="151"/>
      <c r="D448" s="151"/>
      <c r="E448" s="138" t="s">
        <v>45</v>
      </c>
      <c r="F448" s="139"/>
      <c r="G448" s="139"/>
      <c r="H448" s="139"/>
      <c r="I448" s="139"/>
      <c r="J448" s="148"/>
      <c r="K448" s="158">
        <f>入力シート!$CO$11</f>
        <v>0</v>
      </c>
      <c r="L448" s="147"/>
      <c r="M448" s="147"/>
      <c r="N448" s="160" t="s">
        <v>33</v>
      </c>
      <c r="O448" s="161"/>
      <c r="P448" s="139">
        <f>入力シート!$CP$11</f>
        <v>0</v>
      </c>
      <c r="Q448" s="139"/>
      <c r="R448" s="139"/>
      <c r="S448" s="148"/>
      <c r="T448" s="87"/>
    </row>
    <row r="449" spans="1:20" ht="18.75" customHeight="1" x14ac:dyDescent="0.15">
      <c r="A449" s="150"/>
      <c r="B449" s="151"/>
      <c r="C449" s="151"/>
      <c r="D449" s="151"/>
      <c r="E449" s="138" t="s">
        <v>46</v>
      </c>
      <c r="F449" s="139"/>
      <c r="G449" s="139"/>
      <c r="H449" s="139"/>
      <c r="I449" s="139"/>
      <c r="J449" s="148"/>
      <c r="K449" s="158">
        <f>入力シート!$CQ$11</f>
        <v>0</v>
      </c>
      <c r="L449" s="147"/>
      <c r="M449" s="147"/>
      <c r="N449" s="160" t="s">
        <v>33</v>
      </c>
      <c r="O449" s="161"/>
      <c r="P449" s="139">
        <f>入力シート!$CR$11</f>
        <v>0</v>
      </c>
      <c r="Q449" s="139"/>
      <c r="R449" s="139"/>
      <c r="S449" s="148"/>
      <c r="T449" s="87"/>
    </row>
    <row r="450" spans="1:20" ht="18.75" customHeight="1" x14ac:dyDescent="0.15">
      <c r="A450" s="150"/>
      <c r="B450" s="151"/>
      <c r="C450" s="151"/>
      <c r="D450" s="151"/>
      <c r="E450" s="138" t="s">
        <v>414</v>
      </c>
      <c r="F450" s="139"/>
      <c r="G450" s="139"/>
      <c r="H450" s="139"/>
      <c r="I450" s="139"/>
      <c r="J450" s="148"/>
      <c r="K450" s="158">
        <f>入力シート!$CS$11</f>
        <v>0</v>
      </c>
      <c r="L450" s="147"/>
      <c r="M450" s="147"/>
      <c r="N450" s="160" t="s">
        <v>33</v>
      </c>
      <c r="O450" s="161"/>
      <c r="P450" s="139">
        <f>入力シート!$CT$11</f>
        <v>0</v>
      </c>
      <c r="Q450" s="139"/>
      <c r="R450" s="139"/>
      <c r="S450" s="148"/>
      <c r="T450" s="87"/>
    </row>
    <row r="451" spans="1:20" ht="18.75" customHeight="1" x14ac:dyDescent="0.15">
      <c r="A451" s="150"/>
      <c r="B451" s="151"/>
      <c r="C451" s="151"/>
      <c r="D451" s="151"/>
      <c r="E451" s="138" t="s">
        <v>47</v>
      </c>
      <c r="F451" s="139"/>
      <c r="G451" s="139"/>
      <c r="H451" s="139"/>
      <c r="I451" s="139"/>
      <c r="J451" s="148"/>
      <c r="K451" s="158">
        <f>入力シート!$CU$11</f>
        <v>0</v>
      </c>
      <c r="L451" s="147"/>
      <c r="M451" s="147"/>
      <c r="N451" s="160" t="s">
        <v>33</v>
      </c>
      <c r="O451" s="161"/>
      <c r="P451" s="139">
        <f>入力シート!$CV$11</f>
        <v>0</v>
      </c>
      <c r="Q451" s="139"/>
      <c r="R451" s="139"/>
      <c r="S451" s="148"/>
      <c r="T451" s="87"/>
    </row>
    <row r="452" spans="1:20" s="83" customFormat="1" ht="18.75" customHeight="1" x14ac:dyDescent="0.15">
      <c r="A452" s="150"/>
      <c r="B452" s="151"/>
      <c r="C452" s="151"/>
      <c r="D452" s="151"/>
      <c r="E452" s="138" t="s">
        <v>749</v>
      </c>
      <c r="F452" s="139"/>
      <c r="G452" s="139"/>
      <c r="H452" s="139"/>
      <c r="I452" s="139"/>
      <c r="J452" s="148"/>
      <c r="K452" s="158">
        <f>入力シート!$CW$11</f>
        <v>0</v>
      </c>
      <c r="L452" s="147"/>
      <c r="M452" s="147"/>
      <c r="N452" s="160" t="s">
        <v>33</v>
      </c>
      <c r="O452" s="161"/>
      <c r="P452" s="139">
        <f>入力シート!$CX$11</f>
        <v>0</v>
      </c>
      <c r="Q452" s="139"/>
      <c r="R452" s="139"/>
      <c r="S452" s="148"/>
      <c r="T452" s="94"/>
    </row>
    <row r="453" spans="1:20" ht="18.75" customHeight="1" x14ac:dyDescent="0.15">
      <c r="A453" s="150"/>
      <c r="B453" s="151"/>
      <c r="C453" s="151"/>
      <c r="D453" s="151"/>
      <c r="E453" s="138">
        <f>入力シート!$CY$11</f>
        <v>0</v>
      </c>
      <c r="F453" s="139"/>
      <c r="G453" s="139"/>
      <c r="H453" s="139"/>
      <c r="I453" s="139"/>
      <c r="J453" s="148"/>
      <c r="K453" s="158">
        <f>入力シート!$CZ$11</f>
        <v>0</v>
      </c>
      <c r="L453" s="147"/>
      <c r="M453" s="147"/>
      <c r="N453" s="160" t="s">
        <v>33</v>
      </c>
      <c r="O453" s="161"/>
      <c r="P453" s="139">
        <f>入力シート!$DA$11</f>
        <v>0</v>
      </c>
      <c r="Q453" s="139"/>
      <c r="R453" s="139"/>
      <c r="S453" s="148"/>
      <c r="T453" s="87"/>
    </row>
    <row r="454" spans="1:20" ht="18.75" customHeight="1" x14ac:dyDescent="0.15">
      <c r="A454" s="150"/>
      <c r="B454" s="151"/>
      <c r="C454" s="151"/>
      <c r="D454" s="151"/>
      <c r="E454" s="138">
        <f>入力シート!$DB$11</f>
        <v>0</v>
      </c>
      <c r="F454" s="139"/>
      <c r="G454" s="139"/>
      <c r="H454" s="139"/>
      <c r="I454" s="139"/>
      <c r="J454" s="148"/>
      <c r="K454" s="158">
        <f>入力シート!$DC$11</f>
        <v>0</v>
      </c>
      <c r="L454" s="147"/>
      <c r="M454" s="147"/>
      <c r="N454" s="160" t="s">
        <v>33</v>
      </c>
      <c r="O454" s="161"/>
      <c r="P454" s="139">
        <f>入力シート!$DD$11</f>
        <v>0</v>
      </c>
      <c r="Q454" s="139"/>
      <c r="R454" s="139"/>
      <c r="S454" s="148"/>
      <c r="T454" s="87"/>
    </row>
    <row r="455" spans="1:20" ht="18.75" customHeight="1" x14ac:dyDescent="0.15">
      <c r="A455" s="150"/>
      <c r="B455" s="151"/>
      <c r="C455" s="151"/>
      <c r="D455" s="151"/>
      <c r="E455" s="138">
        <f>入力シート!$DE$11</f>
        <v>0</v>
      </c>
      <c r="F455" s="139"/>
      <c r="G455" s="139"/>
      <c r="H455" s="139"/>
      <c r="I455" s="139"/>
      <c r="J455" s="148"/>
      <c r="K455" s="158">
        <f>入力シート!$DF$11</f>
        <v>0</v>
      </c>
      <c r="L455" s="147"/>
      <c r="M455" s="147"/>
      <c r="N455" s="160" t="s">
        <v>33</v>
      </c>
      <c r="O455" s="161"/>
      <c r="P455" s="139">
        <f>入力シート!$DG$11</f>
        <v>0</v>
      </c>
      <c r="Q455" s="139"/>
      <c r="R455" s="139"/>
      <c r="S455" s="148"/>
      <c r="T455" s="87"/>
    </row>
    <row r="456" spans="1:20" ht="18.75" customHeight="1" x14ac:dyDescent="0.15">
      <c r="A456" s="150"/>
      <c r="B456" s="151"/>
      <c r="C456" s="151"/>
      <c r="D456" s="151"/>
      <c r="E456" s="138">
        <f>入力シート!$DH$11</f>
        <v>0</v>
      </c>
      <c r="F456" s="139"/>
      <c r="G456" s="139"/>
      <c r="H456" s="139"/>
      <c r="I456" s="139"/>
      <c r="J456" s="148"/>
      <c r="K456" s="158">
        <f>入力シート!$DI$11</f>
        <v>0</v>
      </c>
      <c r="L456" s="147"/>
      <c r="M456" s="147"/>
      <c r="N456" s="160" t="s">
        <v>33</v>
      </c>
      <c r="O456" s="161"/>
      <c r="P456" s="139">
        <f>入力シート!$DJ$11</f>
        <v>0</v>
      </c>
      <c r="Q456" s="139"/>
      <c r="R456" s="139"/>
      <c r="S456" s="148"/>
      <c r="T456" s="87"/>
    </row>
    <row r="457" spans="1:20" ht="18.75" customHeight="1" x14ac:dyDescent="0.15">
      <c r="A457" s="150"/>
      <c r="B457" s="151"/>
      <c r="C457" s="151"/>
      <c r="D457" s="151"/>
      <c r="E457" s="138">
        <f>入力シート!$DK$11</f>
        <v>0</v>
      </c>
      <c r="F457" s="139"/>
      <c r="G457" s="139"/>
      <c r="H457" s="139"/>
      <c r="I457" s="139"/>
      <c r="J457" s="148"/>
      <c r="K457" s="158">
        <f>入力シート!$DL$11</f>
        <v>0</v>
      </c>
      <c r="L457" s="147"/>
      <c r="M457" s="147"/>
      <c r="N457" s="160" t="s">
        <v>33</v>
      </c>
      <c r="O457" s="161"/>
      <c r="P457" s="139">
        <f>入力シート!$DM$11</f>
        <v>0</v>
      </c>
      <c r="Q457" s="139"/>
      <c r="R457" s="139"/>
      <c r="S457" s="148"/>
      <c r="T457" s="87"/>
    </row>
    <row r="458" spans="1:20" ht="18.75" customHeight="1" x14ac:dyDescent="0.15">
      <c r="A458" s="150"/>
      <c r="B458" s="151"/>
      <c r="C458" s="151"/>
      <c r="D458" s="151"/>
      <c r="E458" s="138">
        <f>入力シート!$DN$11</f>
        <v>0</v>
      </c>
      <c r="F458" s="139"/>
      <c r="G458" s="139"/>
      <c r="H458" s="139"/>
      <c r="I458" s="139"/>
      <c r="J458" s="148"/>
      <c r="K458" s="158">
        <f>入力シート!$DO$11</f>
        <v>0</v>
      </c>
      <c r="L458" s="147"/>
      <c r="M458" s="147"/>
      <c r="N458" s="160" t="s">
        <v>33</v>
      </c>
      <c r="O458" s="161"/>
      <c r="P458" s="139">
        <f>入力シート!$DP$11</f>
        <v>0</v>
      </c>
      <c r="Q458" s="139"/>
      <c r="R458" s="139"/>
      <c r="S458" s="148"/>
      <c r="T458" s="87"/>
    </row>
    <row r="459" spans="1:20" ht="18.75" customHeight="1" x14ac:dyDescent="0.15">
      <c r="A459" s="150"/>
      <c r="B459" s="151"/>
      <c r="C459" s="151"/>
      <c r="D459" s="151"/>
      <c r="E459" s="138">
        <f>入力シート!$DQ$11</f>
        <v>0</v>
      </c>
      <c r="F459" s="139"/>
      <c r="G459" s="139"/>
      <c r="H459" s="139"/>
      <c r="I459" s="139"/>
      <c r="J459" s="148"/>
      <c r="K459" s="158">
        <f>入力シート!$DR$11</f>
        <v>0</v>
      </c>
      <c r="L459" s="147"/>
      <c r="M459" s="147"/>
      <c r="N459" s="160" t="s">
        <v>33</v>
      </c>
      <c r="O459" s="161"/>
      <c r="P459" s="139">
        <f>入力シート!$DS$11</f>
        <v>0</v>
      </c>
      <c r="Q459" s="139"/>
      <c r="R459" s="139"/>
      <c r="S459" s="148"/>
      <c r="T459" s="87"/>
    </row>
    <row r="460" spans="1:20" ht="18.75" customHeight="1" x14ac:dyDescent="0.15">
      <c r="A460" s="150"/>
      <c r="B460" s="151"/>
      <c r="C460" s="151"/>
      <c r="D460" s="151"/>
      <c r="E460" s="138">
        <f>入力シート!$DT$11</f>
        <v>0</v>
      </c>
      <c r="F460" s="139"/>
      <c r="G460" s="139"/>
      <c r="H460" s="139"/>
      <c r="I460" s="139"/>
      <c r="J460" s="148"/>
      <c r="K460" s="158">
        <f>入力シート!$DU$11</f>
        <v>0</v>
      </c>
      <c r="L460" s="147"/>
      <c r="M460" s="147"/>
      <c r="N460" s="160" t="s">
        <v>33</v>
      </c>
      <c r="O460" s="161"/>
      <c r="P460" s="139">
        <f>入力シート!$DV$11</f>
        <v>0</v>
      </c>
      <c r="Q460" s="139"/>
      <c r="R460" s="139"/>
      <c r="S460" s="148"/>
      <c r="T460" s="87"/>
    </row>
    <row r="461" spans="1:20" ht="18.75" customHeight="1" x14ac:dyDescent="0.15">
      <c r="A461" s="150"/>
      <c r="B461" s="151"/>
      <c r="C461" s="151"/>
      <c r="D461" s="151"/>
      <c r="E461" s="138">
        <f>入力シート!$DW$11</f>
        <v>0</v>
      </c>
      <c r="F461" s="139"/>
      <c r="G461" s="139"/>
      <c r="H461" s="139"/>
      <c r="I461" s="139"/>
      <c r="J461" s="148"/>
      <c r="K461" s="158">
        <f>入力シート!$DX$11</f>
        <v>0</v>
      </c>
      <c r="L461" s="147"/>
      <c r="M461" s="147"/>
      <c r="N461" s="160" t="s">
        <v>33</v>
      </c>
      <c r="O461" s="161"/>
      <c r="P461" s="139">
        <f>入力シート!$DY$11</f>
        <v>0</v>
      </c>
      <c r="Q461" s="139"/>
      <c r="R461" s="139"/>
      <c r="S461" s="148"/>
      <c r="T461" s="87"/>
    </row>
    <row r="462" spans="1:20" ht="18.75" customHeight="1" x14ac:dyDescent="0.15">
      <c r="A462" s="150"/>
      <c r="B462" s="151"/>
      <c r="C462" s="151"/>
      <c r="D462" s="151"/>
      <c r="E462" s="138">
        <f>入力シート!$DZ$11</f>
        <v>0</v>
      </c>
      <c r="F462" s="139"/>
      <c r="G462" s="139"/>
      <c r="H462" s="139"/>
      <c r="I462" s="139"/>
      <c r="J462" s="148"/>
      <c r="K462" s="158">
        <f>入力シート!$EA$11</f>
        <v>0</v>
      </c>
      <c r="L462" s="147"/>
      <c r="M462" s="147"/>
      <c r="N462" s="160" t="s">
        <v>33</v>
      </c>
      <c r="O462" s="161"/>
      <c r="P462" s="139">
        <f>入力シート!$EB$11</f>
        <v>0</v>
      </c>
      <c r="Q462" s="139"/>
      <c r="R462" s="139"/>
      <c r="S462" s="148"/>
      <c r="T462" s="87"/>
    </row>
    <row r="463" spans="1:20" ht="18.75" customHeight="1" x14ac:dyDescent="0.15">
      <c r="A463" s="143"/>
      <c r="B463" s="144"/>
      <c r="C463" s="144"/>
      <c r="D463" s="144"/>
      <c r="E463" s="138" t="s">
        <v>48</v>
      </c>
      <c r="F463" s="139"/>
      <c r="G463" s="139"/>
      <c r="H463" s="139"/>
      <c r="I463" s="139"/>
      <c r="J463" s="148"/>
      <c r="K463" s="158">
        <f>入力シート!$EC$11</f>
        <v>0</v>
      </c>
      <c r="L463" s="147"/>
      <c r="M463" s="147"/>
      <c r="N463" s="160" t="s">
        <v>33</v>
      </c>
      <c r="O463" s="161"/>
      <c r="P463" s="162"/>
      <c r="Q463" s="162"/>
      <c r="R463" s="162"/>
      <c r="S463" s="163"/>
      <c r="T463" s="87"/>
    </row>
    <row r="464" spans="1:20" ht="18.75" customHeight="1" x14ac:dyDescent="0.15">
      <c r="A464" s="141" t="s">
        <v>49</v>
      </c>
      <c r="B464" s="142"/>
      <c r="C464" s="142"/>
      <c r="D464" s="142"/>
      <c r="E464" s="154" t="s">
        <v>50</v>
      </c>
      <c r="F464" s="155"/>
      <c r="G464" s="155"/>
      <c r="H464" s="155"/>
      <c r="I464" s="155"/>
      <c r="J464" s="155"/>
      <c r="K464" s="155"/>
      <c r="L464" s="156"/>
      <c r="M464" s="154" t="s">
        <v>51</v>
      </c>
      <c r="N464" s="155"/>
      <c r="O464" s="155"/>
      <c r="P464" s="155"/>
      <c r="Q464" s="155"/>
      <c r="R464" s="155"/>
      <c r="S464" s="156"/>
      <c r="T464" s="87"/>
    </row>
    <row r="465" spans="1:20" ht="18.75" customHeight="1" x14ac:dyDescent="0.15">
      <c r="A465" s="143"/>
      <c r="B465" s="144"/>
      <c r="C465" s="144"/>
      <c r="D465" s="144"/>
      <c r="E465" s="159">
        <f>入力シート!$ED$11</f>
        <v>0</v>
      </c>
      <c r="F465" s="155"/>
      <c r="G465" s="155"/>
      <c r="H465" s="155"/>
      <c r="I465" s="155"/>
      <c r="J465" s="155" t="s">
        <v>33</v>
      </c>
      <c r="K465" s="155"/>
      <c r="L465" s="156"/>
      <c r="M465" s="159">
        <f>入力シート!$EE$11</f>
        <v>0</v>
      </c>
      <c r="N465" s="155"/>
      <c r="O465" s="155"/>
      <c r="P465" s="155"/>
      <c r="Q465" s="156" t="s">
        <v>33</v>
      </c>
      <c r="R465" s="145"/>
      <c r="S465" s="145"/>
      <c r="T465" s="87"/>
    </row>
    <row r="466" spans="1:20" ht="18.75" customHeight="1" x14ac:dyDescent="0.15">
      <c r="A466" s="141" t="s">
        <v>52</v>
      </c>
      <c r="B466" s="142"/>
      <c r="C466" s="142"/>
      <c r="D466" s="149"/>
      <c r="E466" s="145" t="s">
        <v>27</v>
      </c>
      <c r="F466" s="145"/>
      <c r="G466" s="145"/>
      <c r="H466" s="145"/>
      <c r="I466" s="145"/>
      <c r="J466" s="145"/>
      <c r="K466" s="145"/>
      <c r="L466" s="145"/>
      <c r="M466" s="145"/>
      <c r="N466" s="145"/>
      <c r="O466" s="155" t="s">
        <v>53</v>
      </c>
      <c r="P466" s="155"/>
      <c r="Q466" s="155"/>
      <c r="R466" s="155"/>
      <c r="S466" s="156"/>
      <c r="T466" s="87"/>
    </row>
    <row r="467" spans="1:20" ht="18.75" customHeight="1" x14ac:dyDescent="0.15">
      <c r="A467" s="150"/>
      <c r="B467" s="151"/>
      <c r="C467" s="151"/>
      <c r="D467" s="152"/>
      <c r="E467" s="90">
        <v>1</v>
      </c>
      <c r="F467" s="145">
        <f>入力シート!$EF$11</f>
        <v>0</v>
      </c>
      <c r="G467" s="145"/>
      <c r="H467" s="145"/>
      <c r="I467" s="145"/>
      <c r="J467" s="145"/>
      <c r="K467" s="145"/>
      <c r="L467" s="145"/>
      <c r="M467" s="145"/>
      <c r="N467" s="145"/>
      <c r="O467" s="146">
        <f>入力シート!$EG$11</f>
        <v>0</v>
      </c>
      <c r="P467" s="147"/>
      <c r="Q467" s="147"/>
      <c r="R467" s="155" t="s">
        <v>22</v>
      </c>
      <c r="S467" s="156"/>
      <c r="T467" s="87"/>
    </row>
    <row r="468" spans="1:20" ht="18.75" customHeight="1" x14ac:dyDescent="0.15">
      <c r="A468" s="150"/>
      <c r="B468" s="151"/>
      <c r="C468" s="151"/>
      <c r="D468" s="152"/>
      <c r="E468" s="90">
        <v>2</v>
      </c>
      <c r="F468" s="145">
        <f>入力シート!$EH$11</f>
        <v>0</v>
      </c>
      <c r="G468" s="145"/>
      <c r="H468" s="145"/>
      <c r="I468" s="145"/>
      <c r="J468" s="145"/>
      <c r="K468" s="145"/>
      <c r="L468" s="145"/>
      <c r="M468" s="145"/>
      <c r="N468" s="145"/>
      <c r="O468" s="146">
        <f>入力シート!$EI$11</f>
        <v>0</v>
      </c>
      <c r="P468" s="147"/>
      <c r="Q468" s="147"/>
      <c r="R468" s="155" t="s">
        <v>22</v>
      </c>
      <c r="S468" s="156"/>
      <c r="T468" s="87"/>
    </row>
    <row r="469" spans="1:20" ht="18.75" customHeight="1" x14ac:dyDescent="0.15">
      <c r="A469" s="143"/>
      <c r="B469" s="144"/>
      <c r="C469" s="144"/>
      <c r="D469" s="153"/>
      <c r="E469" s="90">
        <v>3</v>
      </c>
      <c r="F469" s="145">
        <f>入力シート!$EJ$11</f>
        <v>0</v>
      </c>
      <c r="G469" s="145"/>
      <c r="H469" s="145"/>
      <c r="I469" s="145"/>
      <c r="J469" s="145"/>
      <c r="K469" s="145"/>
      <c r="L469" s="145"/>
      <c r="M469" s="145"/>
      <c r="N469" s="145"/>
      <c r="O469" s="146">
        <f>入力シート!$EK$11</f>
        <v>0</v>
      </c>
      <c r="P469" s="147"/>
      <c r="Q469" s="147"/>
      <c r="R469" s="155" t="s">
        <v>22</v>
      </c>
      <c r="S469" s="156"/>
      <c r="T469" s="87"/>
    </row>
    <row r="470" spans="1:20" ht="18.75" customHeight="1" x14ac:dyDescent="0.15">
      <c r="A470" s="138" t="s">
        <v>54</v>
      </c>
      <c r="B470" s="139"/>
      <c r="C470" s="139"/>
      <c r="D470" s="139"/>
      <c r="E470" s="167">
        <f>入力シート!$EL$11</f>
        <v>0</v>
      </c>
      <c r="F470" s="168"/>
      <c r="G470" s="168"/>
      <c r="H470" s="168"/>
      <c r="I470" s="168"/>
      <c r="J470" s="168"/>
      <c r="K470" s="168"/>
      <c r="L470" s="168"/>
      <c r="M470" s="168"/>
      <c r="N470" s="168"/>
      <c r="O470" s="168"/>
      <c r="P470" s="168"/>
      <c r="Q470" s="168"/>
      <c r="R470" s="168"/>
      <c r="S470" s="169"/>
      <c r="T470" s="87"/>
    </row>
    <row r="471" spans="1:20" ht="18.75" customHeight="1" x14ac:dyDescent="0.15">
      <c r="A471" s="141" t="s">
        <v>55</v>
      </c>
      <c r="B471" s="142"/>
      <c r="C471" s="142"/>
      <c r="D471" s="149"/>
      <c r="E471" s="154" t="s">
        <v>56</v>
      </c>
      <c r="F471" s="155"/>
      <c r="G471" s="155"/>
      <c r="H471" s="155"/>
      <c r="I471" s="156"/>
      <c r="J471" s="154" t="s">
        <v>57</v>
      </c>
      <c r="K471" s="155"/>
      <c r="L471" s="155"/>
      <c r="M471" s="155"/>
      <c r="N471" s="156"/>
      <c r="O471" s="154" t="s">
        <v>44</v>
      </c>
      <c r="P471" s="155"/>
      <c r="Q471" s="155"/>
      <c r="R471" s="155"/>
      <c r="S471" s="156"/>
      <c r="T471" s="87"/>
    </row>
    <row r="472" spans="1:20" ht="18.75" customHeight="1" x14ac:dyDescent="0.15">
      <c r="A472" s="150"/>
      <c r="B472" s="151"/>
      <c r="C472" s="151"/>
      <c r="D472" s="152"/>
      <c r="E472" s="138">
        <f>入力シート!$EM$11</f>
        <v>0</v>
      </c>
      <c r="F472" s="139"/>
      <c r="G472" s="139"/>
      <c r="H472" s="139"/>
      <c r="I472" s="148"/>
      <c r="J472" s="165">
        <f>入力シート!$EN$11</f>
        <v>0</v>
      </c>
      <c r="K472" s="166"/>
      <c r="L472" s="166"/>
      <c r="M472" s="155" t="s">
        <v>33</v>
      </c>
      <c r="N472" s="156"/>
      <c r="O472" s="138">
        <f>入力シート!$EO$11</f>
        <v>0</v>
      </c>
      <c r="P472" s="139"/>
      <c r="Q472" s="139"/>
      <c r="R472" s="139"/>
      <c r="S472" s="148"/>
      <c r="T472" s="87"/>
    </row>
    <row r="473" spans="1:20" ht="18.75" customHeight="1" x14ac:dyDescent="0.15">
      <c r="A473" s="150"/>
      <c r="B473" s="151"/>
      <c r="C473" s="151"/>
      <c r="D473" s="152"/>
      <c r="E473" s="138">
        <f>入力シート!$EP$11</f>
        <v>0</v>
      </c>
      <c r="F473" s="139"/>
      <c r="G473" s="139"/>
      <c r="H473" s="139"/>
      <c r="I473" s="148"/>
      <c r="J473" s="165">
        <f>入力シート!$EQ$11</f>
        <v>0</v>
      </c>
      <c r="K473" s="166"/>
      <c r="L473" s="166"/>
      <c r="M473" s="155" t="s">
        <v>33</v>
      </c>
      <c r="N473" s="156"/>
      <c r="O473" s="138">
        <f>入力シート!$ER$11</f>
        <v>0</v>
      </c>
      <c r="P473" s="139"/>
      <c r="Q473" s="139"/>
      <c r="R473" s="139"/>
      <c r="S473" s="148"/>
      <c r="T473" s="87"/>
    </row>
    <row r="474" spans="1:20" ht="18.75" customHeight="1" x14ac:dyDescent="0.15">
      <c r="A474" s="150"/>
      <c r="B474" s="151"/>
      <c r="C474" s="151"/>
      <c r="D474" s="152"/>
      <c r="E474" s="138">
        <f>入力シート!$ES$11</f>
        <v>0</v>
      </c>
      <c r="F474" s="139"/>
      <c r="G474" s="139"/>
      <c r="H474" s="139"/>
      <c r="I474" s="148"/>
      <c r="J474" s="165">
        <f>入力シート!$ET$11</f>
        <v>0</v>
      </c>
      <c r="K474" s="166"/>
      <c r="L474" s="166"/>
      <c r="M474" s="155" t="s">
        <v>33</v>
      </c>
      <c r="N474" s="156"/>
      <c r="O474" s="138">
        <f>入力シート!$EU$11</f>
        <v>0</v>
      </c>
      <c r="P474" s="139"/>
      <c r="Q474" s="139"/>
      <c r="R474" s="139"/>
      <c r="S474" s="148"/>
      <c r="T474" s="87"/>
    </row>
    <row r="475" spans="1:20" ht="18.75" customHeight="1" x14ac:dyDescent="0.15">
      <c r="A475" s="150"/>
      <c r="B475" s="151"/>
      <c r="C475" s="151"/>
      <c r="D475" s="152"/>
      <c r="E475" s="164">
        <f>入力シート!$EV$11</f>
        <v>0</v>
      </c>
      <c r="F475" s="139"/>
      <c r="G475" s="139"/>
      <c r="H475" s="139"/>
      <c r="I475" s="148"/>
      <c r="J475" s="165">
        <f>入力シート!$EW$11</f>
        <v>0</v>
      </c>
      <c r="K475" s="166"/>
      <c r="L475" s="166"/>
      <c r="M475" s="155" t="s">
        <v>33</v>
      </c>
      <c r="N475" s="156"/>
      <c r="O475" s="138">
        <f>入力シート!$EX$11</f>
        <v>0</v>
      </c>
      <c r="P475" s="139"/>
      <c r="Q475" s="139"/>
      <c r="R475" s="139"/>
      <c r="S475" s="148"/>
      <c r="T475" s="87"/>
    </row>
    <row r="476" spans="1:20" ht="18.75" customHeight="1" x14ac:dyDescent="0.15">
      <c r="A476" s="150"/>
      <c r="B476" s="151"/>
      <c r="C476" s="151"/>
      <c r="D476" s="152"/>
      <c r="E476" s="164">
        <f>入力シート!$EY$11</f>
        <v>0</v>
      </c>
      <c r="F476" s="139"/>
      <c r="G476" s="139"/>
      <c r="H476" s="139"/>
      <c r="I476" s="148"/>
      <c r="J476" s="165">
        <f>入力シート!$EZ$11</f>
        <v>0</v>
      </c>
      <c r="K476" s="166"/>
      <c r="L476" s="166"/>
      <c r="M476" s="155" t="s">
        <v>33</v>
      </c>
      <c r="N476" s="156"/>
      <c r="O476" s="138">
        <f>入力シート!$FA$11</f>
        <v>0</v>
      </c>
      <c r="P476" s="139"/>
      <c r="Q476" s="139"/>
      <c r="R476" s="139"/>
      <c r="S476" s="148"/>
      <c r="T476" s="87"/>
    </row>
    <row r="477" spans="1:20" ht="18.75" customHeight="1" x14ac:dyDescent="0.15">
      <c r="A477" s="150"/>
      <c r="B477" s="151"/>
      <c r="C477" s="151"/>
      <c r="D477" s="152"/>
      <c r="E477" s="164">
        <f>入力シート!$FB$11</f>
        <v>0</v>
      </c>
      <c r="F477" s="139"/>
      <c r="G477" s="139"/>
      <c r="H477" s="139"/>
      <c r="I477" s="148"/>
      <c r="J477" s="165">
        <f>入力シート!$FC$11</f>
        <v>0</v>
      </c>
      <c r="K477" s="166"/>
      <c r="L477" s="166"/>
      <c r="M477" s="155" t="s">
        <v>33</v>
      </c>
      <c r="N477" s="156"/>
      <c r="O477" s="138">
        <f>入力シート!$FD$11</f>
        <v>0</v>
      </c>
      <c r="P477" s="139"/>
      <c r="Q477" s="139"/>
      <c r="R477" s="139"/>
      <c r="S477" s="148"/>
      <c r="T477" s="87"/>
    </row>
    <row r="478" spans="1:20" ht="18.75" customHeight="1" x14ac:dyDescent="0.15">
      <c r="A478" s="150"/>
      <c r="B478" s="151"/>
      <c r="C478" s="151"/>
      <c r="D478" s="152"/>
      <c r="E478" s="164">
        <f>入力シート!$FE$11</f>
        <v>0</v>
      </c>
      <c r="F478" s="139"/>
      <c r="G478" s="139"/>
      <c r="H478" s="139"/>
      <c r="I478" s="148"/>
      <c r="J478" s="165">
        <f>入力シート!$FF$11</f>
        <v>0</v>
      </c>
      <c r="K478" s="166"/>
      <c r="L478" s="166"/>
      <c r="M478" s="155" t="s">
        <v>33</v>
      </c>
      <c r="N478" s="156"/>
      <c r="O478" s="138">
        <f>入力シート!$FG$11</f>
        <v>0</v>
      </c>
      <c r="P478" s="139"/>
      <c r="Q478" s="139"/>
      <c r="R478" s="139"/>
      <c r="S478" s="148"/>
      <c r="T478" s="87"/>
    </row>
    <row r="479" spans="1:20" ht="18.75" customHeight="1" x14ac:dyDescent="0.15">
      <c r="A479" s="150"/>
      <c r="B479" s="151"/>
      <c r="C479" s="151"/>
      <c r="D479" s="152"/>
      <c r="E479" s="164">
        <f>入力シート!$FH$11</f>
        <v>0</v>
      </c>
      <c r="F479" s="139"/>
      <c r="G479" s="139"/>
      <c r="H479" s="139"/>
      <c r="I479" s="148"/>
      <c r="J479" s="165">
        <f>入力シート!$FI$11</f>
        <v>0</v>
      </c>
      <c r="K479" s="166"/>
      <c r="L479" s="166"/>
      <c r="M479" s="155" t="s">
        <v>33</v>
      </c>
      <c r="N479" s="156"/>
      <c r="O479" s="138">
        <f>入力シート!$FJ$11</f>
        <v>0</v>
      </c>
      <c r="P479" s="139"/>
      <c r="Q479" s="139"/>
      <c r="R479" s="139"/>
      <c r="S479" s="148"/>
      <c r="T479" s="87"/>
    </row>
    <row r="480" spans="1:20" ht="18.75" customHeight="1" x14ac:dyDescent="0.15">
      <c r="A480" s="150"/>
      <c r="B480" s="151"/>
      <c r="C480" s="151"/>
      <c r="D480" s="152"/>
      <c r="E480" s="164">
        <f>入力シート!$FK$11</f>
        <v>0</v>
      </c>
      <c r="F480" s="139"/>
      <c r="G480" s="139"/>
      <c r="H480" s="139"/>
      <c r="I480" s="148"/>
      <c r="J480" s="165">
        <f>入力シート!$FL$11</f>
        <v>0</v>
      </c>
      <c r="K480" s="166"/>
      <c r="L480" s="166"/>
      <c r="M480" s="155" t="s">
        <v>33</v>
      </c>
      <c r="N480" s="156"/>
      <c r="O480" s="138">
        <f>入力シート!$FM$11</f>
        <v>0</v>
      </c>
      <c r="P480" s="139"/>
      <c r="Q480" s="139"/>
      <c r="R480" s="139"/>
      <c r="S480" s="148"/>
      <c r="T480" s="87"/>
    </row>
    <row r="481" spans="1:20" ht="18.75" customHeight="1" x14ac:dyDescent="0.15">
      <c r="A481" s="143"/>
      <c r="B481" s="144"/>
      <c r="C481" s="144"/>
      <c r="D481" s="153"/>
      <c r="E481" s="164">
        <f>入力シート!$FN$11</f>
        <v>0</v>
      </c>
      <c r="F481" s="139"/>
      <c r="G481" s="139"/>
      <c r="H481" s="139"/>
      <c r="I481" s="148"/>
      <c r="J481" s="165">
        <f>入力シート!$FO$11</f>
        <v>0</v>
      </c>
      <c r="K481" s="166"/>
      <c r="L481" s="166"/>
      <c r="M481" s="155" t="s">
        <v>33</v>
      </c>
      <c r="N481" s="156"/>
      <c r="O481" s="138">
        <f>入力シート!$FP$11</f>
        <v>0</v>
      </c>
      <c r="P481" s="139"/>
      <c r="Q481" s="139"/>
      <c r="R481" s="139"/>
      <c r="S481" s="148"/>
      <c r="T481" s="87"/>
    </row>
    <row r="482" spans="1:20" ht="22.5" customHeight="1" x14ac:dyDescent="0.15">
      <c r="A482" s="140" t="s">
        <v>58</v>
      </c>
      <c r="B482" s="140"/>
      <c r="C482" s="140"/>
      <c r="D482" s="140"/>
      <c r="E482" s="95"/>
      <c r="F482" s="95"/>
      <c r="G482" s="95"/>
      <c r="H482" s="95"/>
      <c r="I482" s="95"/>
      <c r="J482" s="95"/>
      <c r="K482" s="95"/>
      <c r="L482" s="172">
        <f>入力シート!$FQ$11</f>
        <v>0</v>
      </c>
      <c r="M482" s="173"/>
      <c r="N482" s="173"/>
      <c r="O482" s="173"/>
      <c r="P482" s="173"/>
      <c r="Q482" s="173"/>
      <c r="R482" s="174" t="s">
        <v>33</v>
      </c>
      <c r="S482" s="175"/>
      <c r="T482" s="87"/>
    </row>
    <row r="483" spans="1:20" ht="22.5" customHeight="1" x14ac:dyDescent="0.15">
      <c r="A483" s="140"/>
      <c r="B483" s="140"/>
      <c r="C483" s="140"/>
      <c r="D483" s="140"/>
      <c r="E483" s="96"/>
      <c r="F483" s="96"/>
      <c r="G483" s="96"/>
      <c r="H483" s="96"/>
      <c r="I483" s="96"/>
      <c r="J483" s="96"/>
      <c r="K483" s="96" t="s">
        <v>415</v>
      </c>
      <c r="L483" s="176">
        <f>入力シート!$FR$11</f>
        <v>0</v>
      </c>
      <c r="M483" s="177"/>
      <c r="N483" s="177"/>
      <c r="O483" s="177"/>
      <c r="P483" s="177"/>
      <c r="Q483" s="177"/>
      <c r="R483" s="178" t="s">
        <v>416</v>
      </c>
      <c r="S483" s="179"/>
      <c r="T483" s="87"/>
    </row>
    <row r="484" spans="1:20" ht="22.5" customHeight="1" x14ac:dyDescent="0.15">
      <c r="A484" s="140" t="s">
        <v>59</v>
      </c>
      <c r="B484" s="140"/>
      <c r="C484" s="140"/>
      <c r="D484" s="140"/>
      <c r="E484" s="171">
        <f>入力シート!$FS$11</f>
        <v>0</v>
      </c>
      <c r="F484" s="147"/>
      <c r="G484" s="147"/>
      <c r="H484" s="147"/>
      <c r="I484" s="147"/>
      <c r="J484" s="147"/>
      <c r="K484" s="147"/>
      <c r="L484" s="147"/>
      <c r="M484" s="147"/>
      <c r="N484" s="147"/>
      <c r="O484" s="147"/>
      <c r="P484" s="147"/>
      <c r="Q484" s="147"/>
      <c r="R484" s="155" t="s">
        <v>33</v>
      </c>
      <c r="S484" s="156"/>
      <c r="T484" s="87"/>
    </row>
    <row r="485" spans="1:20" ht="22.5" customHeight="1" x14ac:dyDescent="0.15">
      <c r="A485" s="140" t="s">
        <v>60</v>
      </c>
      <c r="B485" s="140"/>
      <c r="C485" s="140"/>
      <c r="D485" s="140"/>
      <c r="E485" s="171">
        <f>入力シート!$FT$11</f>
        <v>0</v>
      </c>
      <c r="F485" s="147"/>
      <c r="G485" s="147"/>
      <c r="H485" s="147"/>
      <c r="I485" s="147"/>
      <c r="J485" s="147"/>
      <c r="K485" s="147"/>
      <c r="L485" s="147"/>
      <c r="M485" s="147"/>
      <c r="N485" s="147"/>
      <c r="O485" s="147"/>
      <c r="P485" s="147"/>
      <c r="Q485" s="147"/>
      <c r="R485" s="155" t="s">
        <v>33</v>
      </c>
      <c r="S485" s="156"/>
      <c r="T485" s="87"/>
    </row>
    <row r="486" spans="1:20" ht="22.5" customHeight="1" x14ac:dyDescent="0.15">
      <c r="A486" s="140" t="s">
        <v>61</v>
      </c>
      <c r="B486" s="140"/>
      <c r="C486" s="140"/>
      <c r="D486" s="140"/>
      <c r="E486" s="171">
        <f>入力シート!$FU$11</f>
        <v>0</v>
      </c>
      <c r="F486" s="147"/>
      <c r="G486" s="147"/>
      <c r="H486" s="147"/>
      <c r="I486" s="147"/>
      <c r="J486" s="147"/>
      <c r="K486" s="147"/>
      <c r="L486" s="147"/>
      <c r="M486" s="147"/>
      <c r="N486" s="147"/>
      <c r="O486" s="147"/>
      <c r="P486" s="147"/>
      <c r="Q486" s="147"/>
      <c r="R486" s="155" t="s">
        <v>33</v>
      </c>
      <c r="S486" s="156"/>
      <c r="T486" s="87"/>
    </row>
    <row r="487" spans="1:20" ht="42.75" customHeight="1" x14ac:dyDescent="0.15">
      <c r="A487" s="140" t="s">
        <v>62</v>
      </c>
      <c r="B487" s="140"/>
      <c r="C487" s="140"/>
      <c r="D487" s="138"/>
      <c r="E487" s="145" t="s">
        <v>63</v>
      </c>
      <c r="F487" s="145"/>
      <c r="G487" s="145"/>
      <c r="H487" s="145"/>
      <c r="I487" s="145"/>
      <c r="J487" s="145" t="s">
        <v>64</v>
      </c>
      <c r="K487" s="145"/>
      <c r="L487" s="145"/>
      <c r="M487" s="145"/>
      <c r="N487" s="145"/>
      <c r="O487" s="145" t="s">
        <v>65</v>
      </c>
      <c r="P487" s="145"/>
      <c r="Q487" s="145"/>
      <c r="R487" s="145"/>
      <c r="S487" s="145"/>
      <c r="T487" s="87"/>
    </row>
    <row r="488" spans="1:20" ht="22.5" customHeight="1" x14ac:dyDescent="0.15">
      <c r="A488" s="140"/>
      <c r="B488" s="140"/>
      <c r="C488" s="140"/>
      <c r="D488" s="138"/>
      <c r="E488" s="170">
        <f>入力シート!$FV$11</f>
        <v>0</v>
      </c>
      <c r="F488" s="147"/>
      <c r="G488" s="147"/>
      <c r="H488" s="155" t="s">
        <v>22</v>
      </c>
      <c r="I488" s="156"/>
      <c r="J488" s="158">
        <f>入力シート!$FW$11</f>
        <v>0</v>
      </c>
      <c r="K488" s="147"/>
      <c r="L488" s="147"/>
      <c r="M488" s="155" t="s">
        <v>33</v>
      </c>
      <c r="N488" s="156"/>
      <c r="O488" s="158">
        <f>入力シート!$FX$11</f>
        <v>0</v>
      </c>
      <c r="P488" s="147"/>
      <c r="Q488" s="147"/>
      <c r="R488" s="155" t="s">
        <v>33</v>
      </c>
      <c r="S488" s="156"/>
      <c r="T488" s="87"/>
    </row>
    <row r="489" spans="1:20" ht="22.5" customHeight="1" x14ac:dyDescent="0.15">
      <c r="A489" s="140" t="s">
        <v>66</v>
      </c>
      <c r="B489" s="140"/>
      <c r="C489" s="140"/>
      <c r="D489" s="138"/>
      <c r="E489" s="170">
        <f>入力シート!$FY$11</f>
        <v>0</v>
      </c>
      <c r="F489" s="147"/>
      <c r="G489" s="147"/>
      <c r="H489" s="155" t="s">
        <v>22</v>
      </c>
      <c r="I489" s="156"/>
      <c r="J489" s="180"/>
      <c r="K489" s="181"/>
      <c r="L489" s="181"/>
      <c r="M489" s="181"/>
      <c r="N489" s="182"/>
      <c r="O489" s="180"/>
      <c r="P489" s="181"/>
      <c r="Q489" s="181"/>
      <c r="R489" s="181"/>
      <c r="S489" s="182"/>
      <c r="T489" s="87"/>
    </row>
    <row r="490" spans="1:20" ht="22.5" customHeight="1" x14ac:dyDescent="0.15">
      <c r="A490" s="140" t="s">
        <v>67</v>
      </c>
      <c r="B490" s="140"/>
      <c r="C490" s="140"/>
      <c r="D490" s="138"/>
      <c r="E490" s="158">
        <f>入力シート!$FZ$11</f>
        <v>0</v>
      </c>
      <c r="F490" s="147"/>
      <c r="G490" s="147"/>
      <c r="H490" s="155" t="s">
        <v>33</v>
      </c>
      <c r="I490" s="156"/>
      <c r="J490" s="158">
        <f>入力シート!$GA$11</f>
        <v>0</v>
      </c>
      <c r="K490" s="147"/>
      <c r="L490" s="147"/>
      <c r="M490" s="155" t="s">
        <v>68</v>
      </c>
      <c r="N490" s="156"/>
      <c r="O490" s="158">
        <f>入力シート!$GB$11</f>
        <v>0</v>
      </c>
      <c r="P490" s="147"/>
      <c r="Q490" s="147"/>
      <c r="R490" s="155" t="s">
        <v>15</v>
      </c>
      <c r="S490" s="156"/>
      <c r="T490" s="87"/>
    </row>
    <row r="491" spans="1:20" ht="22.5" customHeight="1" x14ac:dyDescent="0.15">
      <c r="A491" s="140" t="s">
        <v>69</v>
      </c>
      <c r="B491" s="140"/>
      <c r="C491" s="140"/>
      <c r="D491" s="138"/>
      <c r="E491" s="158">
        <f>入力シート!$GC$11</f>
        <v>0</v>
      </c>
      <c r="F491" s="147"/>
      <c r="G491" s="147"/>
      <c r="H491" s="155" t="s">
        <v>33</v>
      </c>
      <c r="I491" s="156"/>
      <c r="J491" s="158">
        <f>入力シート!$GD$11</f>
        <v>0</v>
      </c>
      <c r="K491" s="147"/>
      <c r="L491" s="147"/>
      <c r="M491" s="155" t="s">
        <v>68</v>
      </c>
      <c r="N491" s="156"/>
      <c r="O491" s="158">
        <f>入力シート!$GE$11</f>
        <v>0</v>
      </c>
      <c r="P491" s="147"/>
      <c r="Q491" s="147"/>
      <c r="R491" s="155" t="s">
        <v>15</v>
      </c>
      <c r="S491" s="156"/>
      <c r="T491" s="87"/>
    </row>
    <row r="492" spans="1:20" ht="48" customHeight="1" x14ac:dyDescent="0.15">
      <c r="A492" s="140" t="s">
        <v>417</v>
      </c>
      <c r="B492" s="140"/>
      <c r="C492" s="140"/>
      <c r="D492" s="140"/>
      <c r="E492" s="140" t="s">
        <v>257</v>
      </c>
      <c r="F492" s="140"/>
      <c r="G492" s="140"/>
      <c r="H492" s="140"/>
      <c r="I492" s="140"/>
      <c r="J492" s="140"/>
      <c r="K492" s="145">
        <f>入力シート!$GF$11</f>
        <v>0</v>
      </c>
      <c r="L492" s="145"/>
      <c r="M492" s="145"/>
      <c r="N492" s="145"/>
      <c r="O492" s="145"/>
      <c r="P492" s="145"/>
      <c r="Q492" s="145"/>
      <c r="R492" s="145"/>
      <c r="S492" s="145"/>
      <c r="T492" s="87"/>
    </row>
    <row r="493" spans="1:20" ht="22.5" customHeight="1" x14ac:dyDescent="0.15">
      <c r="A493" s="140"/>
      <c r="B493" s="140"/>
      <c r="C493" s="140"/>
      <c r="D493" s="140"/>
      <c r="E493" s="140" t="s">
        <v>258</v>
      </c>
      <c r="F493" s="140"/>
      <c r="G493" s="140"/>
      <c r="H493" s="140"/>
      <c r="I493" s="140"/>
      <c r="J493" s="140"/>
      <c r="K493" s="145">
        <f>入力シート!$GG$11</f>
        <v>0</v>
      </c>
      <c r="L493" s="145"/>
      <c r="M493" s="145"/>
      <c r="N493" s="145"/>
      <c r="O493" s="145"/>
      <c r="P493" s="145"/>
      <c r="Q493" s="145"/>
      <c r="R493" s="145"/>
      <c r="S493" s="145"/>
      <c r="T493" s="87"/>
    </row>
    <row r="494" spans="1:20" ht="33.75" customHeight="1" x14ac:dyDescent="0.15">
      <c r="A494" s="140"/>
      <c r="B494" s="140"/>
      <c r="C494" s="140"/>
      <c r="D494" s="140"/>
      <c r="E494" s="140" t="s">
        <v>263</v>
      </c>
      <c r="F494" s="140"/>
      <c r="G494" s="140" t="s">
        <v>418</v>
      </c>
      <c r="H494" s="140"/>
      <c r="I494" s="140"/>
      <c r="J494" s="140"/>
      <c r="K494" s="154">
        <f>入力シート!$GH$11</f>
        <v>0</v>
      </c>
      <c r="L494" s="155"/>
      <c r="M494" s="155"/>
      <c r="N494" s="155"/>
      <c r="O494" s="155"/>
      <c r="P494" s="155"/>
      <c r="Q494" s="155"/>
      <c r="R494" s="155"/>
      <c r="S494" s="156"/>
      <c r="T494" s="87"/>
    </row>
    <row r="495" spans="1:20" ht="46.5" customHeight="1" x14ac:dyDescent="0.15">
      <c r="A495" s="140"/>
      <c r="B495" s="140"/>
      <c r="C495" s="140"/>
      <c r="D495" s="140"/>
      <c r="E495" s="140"/>
      <c r="F495" s="140"/>
      <c r="G495" s="140" t="s">
        <v>419</v>
      </c>
      <c r="H495" s="140"/>
      <c r="I495" s="140"/>
      <c r="J495" s="140"/>
      <c r="K495" s="140">
        <f>入力シート!$GI$11</f>
        <v>0</v>
      </c>
      <c r="L495" s="140"/>
      <c r="M495" s="140"/>
      <c r="N495" s="140"/>
      <c r="O495" s="140"/>
      <c r="P495" s="140"/>
      <c r="Q495" s="140"/>
      <c r="R495" s="140"/>
      <c r="S495" s="140"/>
      <c r="T495" s="87"/>
    </row>
    <row r="496" spans="1:20" ht="43.5" customHeight="1" x14ac:dyDescent="0.15">
      <c r="A496" s="140"/>
      <c r="B496" s="140"/>
      <c r="C496" s="140"/>
      <c r="D496" s="140"/>
      <c r="E496" s="140" t="s">
        <v>264</v>
      </c>
      <c r="F496" s="140"/>
      <c r="G496" s="140"/>
      <c r="H496" s="140"/>
      <c r="I496" s="140"/>
      <c r="J496" s="140"/>
      <c r="K496" s="140">
        <f>入力シート!$GJ$11</f>
        <v>0</v>
      </c>
      <c r="L496" s="140"/>
      <c r="M496" s="140"/>
      <c r="N496" s="140"/>
      <c r="O496" s="140"/>
      <c r="P496" s="140"/>
      <c r="Q496" s="140"/>
      <c r="R496" s="140"/>
      <c r="S496" s="140"/>
      <c r="T496" s="87"/>
    </row>
    <row r="497" spans="1:20" x14ac:dyDescent="0.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</row>
    <row r="498" spans="1:20" ht="38.25" customHeight="1" x14ac:dyDescent="0.15">
      <c r="A498" s="138" t="s">
        <v>412</v>
      </c>
      <c r="B498" s="139"/>
      <c r="C498" s="139"/>
      <c r="D498" s="139"/>
      <c r="E498" s="140">
        <f>入力シート!$B$12</f>
        <v>0</v>
      </c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87"/>
    </row>
    <row r="499" spans="1:20" ht="23.25" customHeight="1" x14ac:dyDescent="0.15">
      <c r="A499" s="141" t="s">
        <v>1</v>
      </c>
      <c r="B499" s="142"/>
      <c r="C499" s="142"/>
      <c r="D499" s="142"/>
      <c r="E499" s="145" t="s">
        <v>148</v>
      </c>
      <c r="F499" s="145"/>
      <c r="G499" s="145"/>
      <c r="H499" s="145"/>
      <c r="I499" s="145"/>
      <c r="J499" s="145" t="s">
        <v>149</v>
      </c>
      <c r="K499" s="145"/>
      <c r="L499" s="145"/>
      <c r="M499" s="145"/>
      <c r="N499" s="145"/>
      <c r="O499" s="145"/>
      <c r="P499" s="145"/>
      <c r="Q499" s="145"/>
      <c r="R499" s="145"/>
      <c r="S499" s="145"/>
      <c r="T499" s="87"/>
    </row>
    <row r="500" spans="1:20" ht="55.5" customHeight="1" x14ac:dyDescent="0.15">
      <c r="A500" s="143"/>
      <c r="B500" s="144"/>
      <c r="C500" s="144"/>
      <c r="D500" s="144"/>
      <c r="E500" s="140">
        <f>入力シート!$C$12</f>
        <v>0</v>
      </c>
      <c r="F500" s="140"/>
      <c r="G500" s="140"/>
      <c r="H500" s="140"/>
      <c r="I500" s="140"/>
      <c r="J500" s="140">
        <f>入力シート!$D$12</f>
        <v>0</v>
      </c>
      <c r="K500" s="140"/>
      <c r="L500" s="140"/>
      <c r="M500" s="140"/>
      <c r="N500" s="140"/>
      <c r="O500" s="140"/>
      <c r="P500" s="140"/>
      <c r="Q500" s="140"/>
      <c r="R500" s="140"/>
      <c r="S500" s="140"/>
      <c r="T500" s="87"/>
    </row>
    <row r="501" spans="1:20" ht="45" customHeight="1" x14ac:dyDescent="0.15">
      <c r="A501" s="138" t="s">
        <v>2</v>
      </c>
      <c r="B501" s="139"/>
      <c r="C501" s="139"/>
      <c r="D501" s="139"/>
      <c r="E501" s="138">
        <f>入力シート!$E$12</f>
        <v>0</v>
      </c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48"/>
      <c r="T501" s="87"/>
    </row>
    <row r="502" spans="1:20" ht="42" customHeight="1" x14ac:dyDescent="0.15">
      <c r="A502" s="138" t="s">
        <v>3</v>
      </c>
      <c r="B502" s="139"/>
      <c r="C502" s="139"/>
      <c r="D502" s="139"/>
      <c r="E502" s="157">
        <f>入力シート!$F$12</f>
        <v>0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87"/>
    </row>
    <row r="503" spans="1:20" ht="26.25" customHeight="1" x14ac:dyDescent="0.15">
      <c r="A503" s="141" t="s">
        <v>4</v>
      </c>
      <c r="B503" s="142"/>
      <c r="C503" s="142"/>
      <c r="D503" s="142"/>
      <c r="E503" s="145" t="s">
        <v>5</v>
      </c>
      <c r="F503" s="145"/>
      <c r="G503" s="145"/>
      <c r="H503" s="145"/>
      <c r="I503" s="145"/>
      <c r="J503" s="145"/>
      <c r="K503" s="145"/>
      <c r="L503" s="145"/>
      <c r="M503" s="145" t="s">
        <v>6</v>
      </c>
      <c r="N503" s="145"/>
      <c r="O503" s="145"/>
      <c r="P503" s="145"/>
      <c r="Q503" s="145"/>
      <c r="R503" s="145"/>
      <c r="S503" s="145"/>
      <c r="T503" s="87"/>
    </row>
    <row r="504" spans="1:20" ht="37.5" customHeight="1" x14ac:dyDescent="0.15">
      <c r="A504" s="143"/>
      <c r="B504" s="144"/>
      <c r="C504" s="144"/>
      <c r="D504" s="144"/>
      <c r="E504" s="145">
        <f>入力シート!$G$12</f>
        <v>0</v>
      </c>
      <c r="F504" s="145"/>
      <c r="G504" s="145"/>
      <c r="H504" s="145"/>
      <c r="I504" s="145"/>
      <c r="J504" s="145"/>
      <c r="K504" s="145"/>
      <c r="L504" s="145"/>
      <c r="M504" s="145">
        <f>入力シート!$H$12</f>
        <v>0</v>
      </c>
      <c r="N504" s="145"/>
      <c r="O504" s="145"/>
      <c r="P504" s="145"/>
      <c r="Q504" s="145"/>
      <c r="R504" s="145"/>
      <c r="S504" s="145"/>
      <c r="T504" s="87"/>
    </row>
    <row r="505" spans="1:20" ht="38.25" customHeight="1" x14ac:dyDescent="0.15">
      <c r="A505" s="140" t="s">
        <v>7</v>
      </c>
      <c r="B505" s="140"/>
      <c r="C505" s="140"/>
      <c r="D505" s="140"/>
      <c r="E505" s="138">
        <f>入力シート!$I$12</f>
        <v>0</v>
      </c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48"/>
      <c r="T505" s="87"/>
    </row>
    <row r="506" spans="1:20" ht="59.25" customHeight="1" x14ac:dyDescent="0.15">
      <c r="A506" s="140" t="s">
        <v>8</v>
      </c>
      <c r="B506" s="140"/>
      <c r="C506" s="140"/>
      <c r="D506" s="140"/>
      <c r="E506" s="138">
        <f>入力シート!$J$12</f>
        <v>0</v>
      </c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48"/>
      <c r="T506" s="87"/>
    </row>
    <row r="507" spans="1:20" ht="55.5" customHeight="1" x14ac:dyDescent="0.15">
      <c r="A507" s="140" t="s">
        <v>9</v>
      </c>
      <c r="B507" s="140"/>
      <c r="C507" s="140"/>
      <c r="D507" s="140"/>
      <c r="E507" s="138">
        <f>入力シート!$K$12</f>
        <v>0</v>
      </c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48"/>
      <c r="T507" s="87"/>
    </row>
    <row r="508" spans="1:20" ht="41.25" customHeight="1" x14ac:dyDescent="0.15">
      <c r="A508" s="140" t="s">
        <v>10</v>
      </c>
      <c r="B508" s="140"/>
      <c r="C508" s="140"/>
      <c r="D508" s="140"/>
      <c r="E508" s="138">
        <f>入力シート!$L$12</f>
        <v>0</v>
      </c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48"/>
      <c r="T508" s="87"/>
    </row>
    <row r="509" spans="1:20" ht="23.25" customHeight="1" x14ac:dyDescent="0.15">
      <c r="A509" s="140" t="s">
        <v>11</v>
      </c>
      <c r="B509" s="140"/>
      <c r="C509" s="140"/>
      <c r="D509" s="140"/>
      <c r="E509" s="155" t="s">
        <v>12</v>
      </c>
      <c r="F509" s="155"/>
      <c r="G509" s="155"/>
      <c r="H509" s="155"/>
      <c r="I509" s="155"/>
      <c r="J509" s="155"/>
      <c r="K509" s="155"/>
      <c r="L509" s="156"/>
      <c r="M509" s="154" t="s">
        <v>13</v>
      </c>
      <c r="N509" s="155"/>
      <c r="O509" s="155"/>
      <c r="P509" s="155"/>
      <c r="Q509" s="155"/>
      <c r="R509" s="155"/>
      <c r="S509" s="156"/>
      <c r="T509" s="87"/>
    </row>
    <row r="510" spans="1:20" ht="23.25" customHeight="1" x14ac:dyDescent="0.15">
      <c r="A510" s="140"/>
      <c r="B510" s="140"/>
      <c r="C510" s="140"/>
      <c r="D510" s="140"/>
      <c r="E510" s="141" t="s">
        <v>14</v>
      </c>
      <c r="F510" s="139"/>
      <c r="G510" s="139"/>
      <c r="H510" s="139"/>
      <c r="I510" s="139"/>
      <c r="J510" s="139"/>
      <c r="K510" s="139"/>
      <c r="L510" s="148"/>
      <c r="M510" s="146">
        <f>入力シート!$M$12</f>
        <v>0</v>
      </c>
      <c r="N510" s="147"/>
      <c r="O510" s="147"/>
      <c r="P510" s="147"/>
      <c r="Q510" s="147"/>
      <c r="R510" s="147"/>
      <c r="S510" s="88" t="s">
        <v>15</v>
      </c>
      <c r="T510" s="87"/>
    </row>
    <row r="511" spans="1:20" ht="23.25" customHeight="1" x14ac:dyDescent="0.15">
      <c r="A511" s="140"/>
      <c r="B511" s="140"/>
      <c r="C511" s="140"/>
      <c r="D511" s="140"/>
      <c r="E511" s="89"/>
      <c r="F511" s="138" t="s">
        <v>16</v>
      </c>
      <c r="G511" s="139"/>
      <c r="H511" s="139"/>
      <c r="I511" s="139"/>
      <c r="J511" s="139"/>
      <c r="K511" s="139"/>
      <c r="L511" s="148"/>
      <c r="M511" s="146">
        <f>入力シート!$N$12</f>
        <v>0</v>
      </c>
      <c r="N511" s="147"/>
      <c r="O511" s="147"/>
      <c r="P511" s="147"/>
      <c r="Q511" s="147"/>
      <c r="R511" s="147"/>
      <c r="S511" s="88" t="s">
        <v>15</v>
      </c>
      <c r="T511" s="87"/>
    </row>
    <row r="512" spans="1:20" ht="23.25" customHeight="1" x14ac:dyDescent="0.15">
      <c r="A512" s="140"/>
      <c r="B512" s="140"/>
      <c r="C512" s="140"/>
      <c r="D512" s="140"/>
      <c r="E512" s="141" t="s">
        <v>17</v>
      </c>
      <c r="F512" s="139"/>
      <c r="G512" s="139"/>
      <c r="H512" s="139"/>
      <c r="I512" s="139"/>
      <c r="J512" s="139"/>
      <c r="K512" s="139"/>
      <c r="L512" s="148"/>
      <c r="M512" s="146">
        <f>入力シート!$O$12</f>
        <v>0</v>
      </c>
      <c r="N512" s="147"/>
      <c r="O512" s="147"/>
      <c r="P512" s="147"/>
      <c r="Q512" s="147"/>
      <c r="R512" s="147"/>
      <c r="S512" s="88" t="s">
        <v>15</v>
      </c>
      <c r="T512" s="87"/>
    </row>
    <row r="513" spans="1:20" ht="23.25" customHeight="1" x14ac:dyDescent="0.15">
      <c r="A513" s="140"/>
      <c r="B513" s="140"/>
      <c r="C513" s="140"/>
      <c r="D513" s="140"/>
      <c r="E513" s="89"/>
      <c r="F513" s="138" t="s">
        <v>16</v>
      </c>
      <c r="G513" s="139"/>
      <c r="H513" s="139"/>
      <c r="I513" s="139"/>
      <c r="J513" s="139"/>
      <c r="K513" s="139"/>
      <c r="L513" s="148"/>
      <c r="M513" s="146">
        <f>入力シート!$P$12</f>
        <v>0</v>
      </c>
      <c r="N513" s="147"/>
      <c r="O513" s="147"/>
      <c r="P513" s="147"/>
      <c r="Q513" s="147"/>
      <c r="R513" s="147"/>
      <c r="S513" s="88" t="s">
        <v>15</v>
      </c>
      <c r="T513" s="87"/>
    </row>
    <row r="514" spans="1:20" ht="23.25" customHeight="1" x14ac:dyDescent="0.15">
      <c r="A514" s="140"/>
      <c r="B514" s="140"/>
      <c r="C514" s="140"/>
      <c r="D514" s="140"/>
      <c r="E514" s="138" t="s">
        <v>18</v>
      </c>
      <c r="F514" s="139"/>
      <c r="G514" s="139"/>
      <c r="H514" s="139"/>
      <c r="I514" s="139"/>
      <c r="J514" s="139"/>
      <c r="K514" s="139"/>
      <c r="L514" s="148"/>
      <c r="M514" s="146">
        <f>入力シート!$Q$12</f>
        <v>0</v>
      </c>
      <c r="N514" s="147"/>
      <c r="O514" s="147"/>
      <c r="P514" s="147"/>
      <c r="Q514" s="147"/>
      <c r="R514" s="147"/>
      <c r="S514" s="88" t="s">
        <v>15</v>
      </c>
      <c r="T514" s="87"/>
    </row>
    <row r="515" spans="1:20" ht="23.25" customHeight="1" x14ac:dyDescent="0.15">
      <c r="A515" s="141" t="s">
        <v>19</v>
      </c>
      <c r="B515" s="142"/>
      <c r="C515" s="142"/>
      <c r="D515" s="149"/>
      <c r="E515" s="154" t="s">
        <v>20</v>
      </c>
      <c r="F515" s="155"/>
      <c r="G515" s="155"/>
      <c r="H515" s="155"/>
      <c r="I515" s="155"/>
      <c r="J515" s="155"/>
      <c r="K515" s="156"/>
      <c r="L515" s="154" t="s">
        <v>21</v>
      </c>
      <c r="M515" s="155"/>
      <c r="N515" s="155"/>
      <c r="O515" s="155"/>
      <c r="P515" s="155"/>
      <c r="Q515" s="155"/>
      <c r="R515" s="155"/>
      <c r="S515" s="156"/>
      <c r="T515" s="87"/>
    </row>
    <row r="516" spans="1:20" ht="30" customHeight="1" x14ac:dyDescent="0.15">
      <c r="A516" s="150"/>
      <c r="B516" s="151"/>
      <c r="C516" s="151"/>
      <c r="D516" s="152"/>
      <c r="E516" s="90">
        <v>1</v>
      </c>
      <c r="F516" s="138">
        <f>入力シート!$R$12</f>
        <v>0</v>
      </c>
      <c r="G516" s="139"/>
      <c r="H516" s="139"/>
      <c r="I516" s="139"/>
      <c r="J516" s="139"/>
      <c r="K516" s="148"/>
      <c r="L516" s="146">
        <f>入力シート!$S$12</f>
        <v>0</v>
      </c>
      <c r="M516" s="147"/>
      <c r="N516" s="147"/>
      <c r="O516" s="147"/>
      <c r="P516" s="147"/>
      <c r="Q516" s="147"/>
      <c r="R516" s="147"/>
      <c r="S516" s="88" t="s">
        <v>22</v>
      </c>
      <c r="T516" s="87"/>
    </row>
    <row r="517" spans="1:20" ht="30" customHeight="1" x14ac:dyDescent="0.15">
      <c r="A517" s="150"/>
      <c r="B517" s="151"/>
      <c r="C517" s="151"/>
      <c r="D517" s="152"/>
      <c r="E517" s="90">
        <v>2</v>
      </c>
      <c r="F517" s="138">
        <f>入力シート!$T$12</f>
        <v>0</v>
      </c>
      <c r="G517" s="139"/>
      <c r="H517" s="139"/>
      <c r="I517" s="139"/>
      <c r="J517" s="139"/>
      <c r="K517" s="148"/>
      <c r="L517" s="146">
        <f>入力シート!$U$12</f>
        <v>0</v>
      </c>
      <c r="M517" s="147"/>
      <c r="N517" s="147"/>
      <c r="O517" s="147"/>
      <c r="P517" s="147"/>
      <c r="Q517" s="147"/>
      <c r="R517" s="147"/>
      <c r="S517" s="88" t="s">
        <v>22</v>
      </c>
      <c r="T517" s="87"/>
    </row>
    <row r="518" spans="1:20" ht="30" customHeight="1" x14ac:dyDescent="0.15">
      <c r="A518" s="143"/>
      <c r="B518" s="144"/>
      <c r="C518" s="144"/>
      <c r="D518" s="153"/>
      <c r="E518" s="90">
        <v>3</v>
      </c>
      <c r="F518" s="138">
        <f>入力シート!$V$12</f>
        <v>0</v>
      </c>
      <c r="G518" s="139"/>
      <c r="H518" s="139"/>
      <c r="I518" s="139"/>
      <c r="J518" s="139"/>
      <c r="K518" s="148"/>
      <c r="L518" s="146">
        <f>入力シート!$W$12</f>
        <v>0</v>
      </c>
      <c r="M518" s="147"/>
      <c r="N518" s="147"/>
      <c r="O518" s="147"/>
      <c r="P518" s="147"/>
      <c r="Q518" s="147"/>
      <c r="R518" s="147"/>
      <c r="S518" s="88" t="s">
        <v>22</v>
      </c>
      <c r="T518" s="87"/>
    </row>
    <row r="519" spans="1:20" ht="23.25" customHeight="1" x14ac:dyDescent="0.15">
      <c r="A519" s="141" t="s">
        <v>23</v>
      </c>
      <c r="B519" s="142"/>
      <c r="C519" s="142"/>
      <c r="D519" s="142"/>
      <c r="E519" s="140" t="s">
        <v>24</v>
      </c>
      <c r="F519" s="140"/>
      <c r="G519" s="140"/>
      <c r="H519" s="140"/>
      <c r="I519" s="140"/>
      <c r="J519" s="140"/>
      <c r="K519" s="140"/>
      <c r="L519" s="158">
        <f>入力シート!$X$12</f>
        <v>0</v>
      </c>
      <c r="M519" s="147"/>
      <c r="N519" s="147"/>
      <c r="O519" s="147"/>
      <c r="P519" s="147"/>
      <c r="Q519" s="147"/>
      <c r="R519" s="147"/>
      <c r="S519" s="88" t="s">
        <v>413</v>
      </c>
      <c r="T519" s="87"/>
    </row>
    <row r="520" spans="1:20" ht="23.25" customHeight="1" x14ac:dyDescent="0.15">
      <c r="A520" s="143"/>
      <c r="B520" s="144"/>
      <c r="C520" s="144"/>
      <c r="D520" s="144"/>
      <c r="E520" s="140" t="s">
        <v>21</v>
      </c>
      <c r="F520" s="140"/>
      <c r="G520" s="140"/>
      <c r="H520" s="140"/>
      <c r="I520" s="140"/>
      <c r="J520" s="140"/>
      <c r="K520" s="140"/>
      <c r="L520" s="146">
        <f>入力シート!$Y$12</f>
        <v>0</v>
      </c>
      <c r="M520" s="147"/>
      <c r="N520" s="147"/>
      <c r="O520" s="147"/>
      <c r="P520" s="147"/>
      <c r="Q520" s="147"/>
      <c r="R520" s="147"/>
      <c r="S520" s="88" t="s">
        <v>22</v>
      </c>
      <c r="T520" s="87"/>
    </row>
    <row r="521" spans="1:20" ht="18.75" customHeight="1" x14ac:dyDescent="0.15">
      <c r="A521" s="141" t="s">
        <v>25</v>
      </c>
      <c r="B521" s="142"/>
      <c r="C521" s="142"/>
      <c r="D521" s="149"/>
      <c r="E521" s="145">
        <v>1</v>
      </c>
      <c r="F521" s="140" t="s">
        <v>26</v>
      </c>
      <c r="G521" s="140"/>
      <c r="H521" s="140"/>
      <c r="I521" s="140"/>
      <c r="J521" s="140"/>
      <c r="K521" s="140"/>
      <c r="L521" s="154">
        <f>入力シート!$Z$12</f>
        <v>0</v>
      </c>
      <c r="M521" s="155"/>
      <c r="N521" s="155"/>
      <c r="O521" s="155"/>
      <c r="P521" s="155"/>
      <c r="Q521" s="155"/>
      <c r="R521" s="155"/>
      <c r="S521" s="156"/>
      <c r="T521" s="87"/>
    </row>
    <row r="522" spans="1:20" ht="18.75" customHeight="1" x14ac:dyDescent="0.15">
      <c r="A522" s="150"/>
      <c r="B522" s="151"/>
      <c r="C522" s="151"/>
      <c r="D522" s="152"/>
      <c r="E522" s="145"/>
      <c r="F522" s="140" t="s">
        <v>27</v>
      </c>
      <c r="G522" s="140"/>
      <c r="H522" s="140"/>
      <c r="I522" s="140"/>
      <c r="J522" s="140"/>
      <c r="K522" s="140"/>
      <c r="L522" s="154">
        <f>入力シート!AA$12</f>
        <v>0</v>
      </c>
      <c r="M522" s="155"/>
      <c r="N522" s="155"/>
      <c r="O522" s="155"/>
      <c r="P522" s="155"/>
      <c r="Q522" s="155"/>
      <c r="R522" s="155"/>
      <c r="S522" s="156"/>
      <c r="T522" s="87"/>
    </row>
    <row r="523" spans="1:20" ht="18.75" customHeight="1" x14ac:dyDescent="0.15">
      <c r="A523" s="150"/>
      <c r="B523" s="151"/>
      <c r="C523" s="151"/>
      <c r="D523" s="152"/>
      <c r="E523" s="145"/>
      <c r="F523" s="140" t="s">
        <v>24</v>
      </c>
      <c r="G523" s="140"/>
      <c r="H523" s="140"/>
      <c r="I523" s="140"/>
      <c r="J523" s="140"/>
      <c r="K523" s="140"/>
      <c r="L523" s="158">
        <f>入力シート!$AB$12</f>
        <v>0</v>
      </c>
      <c r="M523" s="147"/>
      <c r="N523" s="147"/>
      <c r="O523" s="147"/>
      <c r="P523" s="147"/>
      <c r="Q523" s="147"/>
      <c r="R523" s="147"/>
      <c r="S523" s="88" t="s">
        <v>28</v>
      </c>
      <c r="T523" s="87"/>
    </row>
    <row r="524" spans="1:20" ht="32.25" customHeight="1" x14ac:dyDescent="0.15">
      <c r="A524" s="150"/>
      <c r="B524" s="151"/>
      <c r="C524" s="151"/>
      <c r="D524" s="152"/>
      <c r="E524" s="145"/>
      <c r="F524" s="140" t="s">
        <v>29</v>
      </c>
      <c r="G524" s="140"/>
      <c r="H524" s="140"/>
      <c r="I524" s="140"/>
      <c r="J524" s="140"/>
      <c r="K524" s="140"/>
      <c r="L524" s="158">
        <f>入力シート!$AC$12</f>
        <v>0</v>
      </c>
      <c r="M524" s="147"/>
      <c r="N524" s="147"/>
      <c r="O524" s="147"/>
      <c r="P524" s="147"/>
      <c r="Q524" s="147"/>
      <c r="R524" s="147"/>
      <c r="S524" s="88" t="s">
        <v>28</v>
      </c>
      <c r="T524" s="87"/>
    </row>
    <row r="525" spans="1:20" ht="18.75" customHeight="1" x14ac:dyDescent="0.15">
      <c r="A525" s="150"/>
      <c r="B525" s="151"/>
      <c r="C525" s="151"/>
      <c r="D525" s="152"/>
      <c r="E525" s="145">
        <v>2</v>
      </c>
      <c r="F525" s="140" t="s">
        <v>26</v>
      </c>
      <c r="G525" s="140"/>
      <c r="H525" s="140"/>
      <c r="I525" s="140"/>
      <c r="J525" s="140"/>
      <c r="K525" s="140"/>
      <c r="L525" s="154">
        <f>入力シート!$AD$12</f>
        <v>0</v>
      </c>
      <c r="M525" s="155"/>
      <c r="N525" s="155"/>
      <c r="O525" s="155"/>
      <c r="P525" s="155"/>
      <c r="Q525" s="155"/>
      <c r="R525" s="155"/>
      <c r="S525" s="156"/>
      <c r="T525" s="87"/>
    </row>
    <row r="526" spans="1:20" ht="18.75" customHeight="1" x14ac:dyDescent="0.15">
      <c r="A526" s="150"/>
      <c r="B526" s="151"/>
      <c r="C526" s="151"/>
      <c r="D526" s="152"/>
      <c r="E526" s="145"/>
      <c r="F526" s="140" t="s">
        <v>27</v>
      </c>
      <c r="G526" s="140"/>
      <c r="H526" s="140"/>
      <c r="I526" s="140"/>
      <c r="J526" s="140"/>
      <c r="K526" s="140"/>
      <c r="L526" s="154">
        <f>入力シート!$AE$12</f>
        <v>0</v>
      </c>
      <c r="M526" s="155"/>
      <c r="N526" s="155"/>
      <c r="O526" s="155"/>
      <c r="P526" s="155"/>
      <c r="Q526" s="155"/>
      <c r="R526" s="155"/>
      <c r="S526" s="156"/>
      <c r="T526" s="87"/>
    </row>
    <row r="527" spans="1:20" ht="18.75" customHeight="1" x14ac:dyDescent="0.15">
      <c r="A527" s="150"/>
      <c r="B527" s="151"/>
      <c r="C527" s="151"/>
      <c r="D527" s="152"/>
      <c r="E527" s="145"/>
      <c r="F527" s="140" t="s">
        <v>24</v>
      </c>
      <c r="G527" s="140"/>
      <c r="H527" s="140"/>
      <c r="I527" s="140"/>
      <c r="J527" s="140"/>
      <c r="K527" s="140"/>
      <c r="L527" s="158">
        <f>入力シート!$AF$12</f>
        <v>0</v>
      </c>
      <c r="M527" s="147"/>
      <c r="N527" s="147"/>
      <c r="O527" s="147"/>
      <c r="P527" s="147"/>
      <c r="Q527" s="147"/>
      <c r="R527" s="147"/>
      <c r="S527" s="88" t="s">
        <v>28</v>
      </c>
      <c r="T527" s="87"/>
    </row>
    <row r="528" spans="1:20" ht="34.5" customHeight="1" x14ac:dyDescent="0.15">
      <c r="A528" s="150"/>
      <c r="B528" s="151"/>
      <c r="C528" s="151"/>
      <c r="D528" s="152"/>
      <c r="E528" s="145"/>
      <c r="F528" s="140" t="s">
        <v>29</v>
      </c>
      <c r="G528" s="140"/>
      <c r="H528" s="140"/>
      <c r="I528" s="140"/>
      <c r="J528" s="140"/>
      <c r="K528" s="140"/>
      <c r="L528" s="158">
        <f>入力シート!$AG$12</f>
        <v>0</v>
      </c>
      <c r="M528" s="147"/>
      <c r="N528" s="147"/>
      <c r="O528" s="147"/>
      <c r="P528" s="147"/>
      <c r="Q528" s="147"/>
      <c r="R528" s="147"/>
      <c r="S528" s="88" t="s">
        <v>28</v>
      </c>
      <c r="T528" s="87"/>
    </row>
    <row r="529" spans="1:20" ht="18.75" customHeight="1" x14ac:dyDescent="0.15">
      <c r="A529" s="150"/>
      <c r="B529" s="151"/>
      <c r="C529" s="151"/>
      <c r="D529" s="152"/>
      <c r="E529" s="145">
        <v>3</v>
      </c>
      <c r="F529" s="140" t="s">
        <v>26</v>
      </c>
      <c r="G529" s="140"/>
      <c r="H529" s="140"/>
      <c r="I529" s="140"/>
      <c r="J529" s="140"/>
      <c r="K529" s="140"/>
      <c r="L529" s="154">
        <f>入力シート!$AH$12</f>
        <v>0</v>
      </c>
      <c r="M529" s="155"/>
      <c r="N529" s="155"/>
      <c r="O529" s="155"/>
      <c r="P529" s="155"/>
      <c r="Q529" s="155"/>
      <c r="R529" s="155"/>
      <c r="S529" s="156"/>
      <c r="T529" s="87"/>
    </row>
    <row r="530" spans="1:20" ht="18.75" customHeight="1" x14ac:dyDescent="0.15">
      <c r="A530" s="150"/>
      <c r="B530" s="151"/>
      <c r="C530" s="151"/>
      <c r="D530" s="152"/>
      <c r="E530" s="145"/>
      <c r="F530" s="140" t="s">
        <v>27</v>
      </c>
      <c r="G530" s="140"/>
      <c r="H530" s="140"/>
      <c r="I530" s="140"/>
      <c r="J530" s="140"/>
      <c r="K530" s="140"/>
      <c r="L530" s="154">
        <f>入力シート!$AI$12</f>
        <v>0</v>
      </c>
      <c r="M530" s="155"/>
      <c r="N530" s="155"/>
      <c r="O530" s="155"/>
      <c r="P530" s="155"/>
      <c r="Q530" s="155"/>
      <c r="R530" s="155"/>
      <c r="S530" s="156"/>
      <c r="T530" s="87"/>
    </row>
    <row r="531" spans="1:20" ht="18.75" customHeight="1" x14ac:dyDescent="0.15">
      <c r="A531" s="150"/>
      <c r="B531" s="151"/>
      <c r="C531" s="151"/>
      <c r="D531" s="152"/>
      <c r="E531" s="145"/>
      <c r="F531" s="140" t="s">
        <v>24</v>
      </c>
      <c r="G531" s="140"/>
      <c r="H531" s="140"/>
      <c r="I531" s="140"/>
      <c r="J531" s="140"/>
      <c r="K531" s="140"/>
      <c r="L531" s="158">
        <f>入力シート!$AJ$12</f>
        <v>0</v>
      </c>
      <c r="M531" s="147"/>
      <c r="N531" s="147"/>
      <c r="O531" s="147"/>
      <c r="P531" s="147"/>
      <c r="Q531" s="147"/>
      <c r="R531" s="147"/>
      <c r="S531" s="88" t="s">
        <v>28</v>
      </c>
      <c r="T531" s="87"/>
    </row>
    <row r="532" spans="1:20" ht="34.5" customHeight="1" x14ac:dyDescent="0.15">
      <c r="A532" s="150"/>
      <c r="B532" s="151"/>
      <c r="C532" s="151"/>
      <c r="D532" s="152"/>
      <c r="E532" s="145"/>
      <c r="F532" s="140" t="s">
        <v>29</v>
      </c>
      <c r="G532" s="140"/>
      <c r="H532" s="140"/>
      <c r="I532" s="140"/>
      <c r="J532" s="140"/>
      <c r="K532" s="140"/>
      <c r="L532" s="158">
        <f>入力シート!$AK$12</f>
        <v>0</v>
      </c>
      <c r="M532" s="147"/>
      <c r="N532" s="147"/>
      <c r="O532" s="147"/>
      <c r="P532" s="147"/>
      <c r="Q532" s="147"/>
      <c r="R532" s="147"/>
      <c r="S532" s="88" t="s">
        <v>28</v>
      </c>
      <c r="T532" s="87"/>
    </row>
    <row r="533" spans="1:20" ht="18.75" customHeight="1" x14ac:dyDescent="0.15">
      <c r="A533" s="150"/>
      <c r="B533" s="151"/>
      <c r="C533" s="151"/>
      <c r="D533" s="152"/>
      <c r="E533" s="145">
        <v>4</v>
      </c>
      <c r="F533" s="140" t="s">
        <v>26</v>
      </c>
      <c r="G533" s="140"/>
      <c r="H533" s="140"/>
      <c r="I533" s="140"/>
      <c r="J533" s="140"/>
      <c r="K533" s="140"/>
      <c r="L533" s="154">
        <f>入力シート!$AL$12</f>
        <v>0</v>
      </c>
      <c r="M533" s="155"/>
      <c r="N533" s="155"/>
      <c r="O533" s="155"/>
      <c r="P533" s="155"/>
      <c r="Q533" s="155"/>
      <c r="R533" s="155"/>
      <c r="S533" s="156"/>
      <c r="T533" s="87"/>
    </row>
    <row r="534" spans="1:20" ht="18.75" customHeight="1" x14ac:dyDescent="0.15">
      <c r="A534" s="150"/>
      <c r="B534" s="151"/>
      <c r="C534" s="151"/>
      <c r="D534" s="152"/>
      <c r="E534" s="145"/>
      <c r="F534" s="140" t="s">
        <v>27</v>
      </c>
      <c r="G534" s="140"/>
      <c r="H534" s="140"/>
      <c r="I534" s="140"/>
      <c r="J534" s="140"/>
      <c r="K534" s="140"/>
      <c r="L534" s="159">
        <f>入力シート!$AM$12</f>
        <v>0</v>
      </c>
      <c r="M534" s="155"/>
      <c r="N534" s="155"/>
      <c r="O534" s="155"/>
      <c r="P534" s="155"/>
      <c r="Q534" s="155"/>
      <c r="R534" s="155"/>
      <c r="S534" s="156"/>
      <c r="T534" s="87"/>
    </row>
    <row r="535" spans="1:20" ht="18.75" customHeight="1" x14ac:dyDescent="0.15">
      <c r="A535" s="150"/>
      <c r="B535" s="151"/>
      <c r="C535" s="151"/>
      <c r="D535" s="152"/>
      <c r="E535" s="145"/>
      <c r="F535" s="140" t="s">
        <v>24</v>
      </c>
      <c r="G535" s="140"/>
      <c r="H535" s="140"/>
      <c r="I535" s="140"/>
      <c r="J535" s="140"/>
      <c r="K535" s="140"/>
      <c r="L535" s="158">
        <f>入力シート!$AN$12</f>
        <v>0</v>
      </c>
      <c r="M535" s="147"/>
      <c r="N535" s="147"/>
      <c r="O535" s="147"/>
      <c r="P535" s="147"/>
      <c r="Q535" s="147"/>
      <c r="R535" s="147"/>
      <c r="S535" s="88" t="s">
        <v>28</v>
      </c>
      <c r="T535" s="87"/>
    </row>
    <row r="536" spans="1:20" ht="32.25" customHeight="1" x14ac:dyDescent="0.15">
      <c r="A536" s="150"/>
      <c r="B536" s="151"/>
      <c r="C536" s="151"/>
      <c r="D536" s="152"/>
      <c r="E536" s="145"/>
      <c r="F536" s="140" t="s">
        <v>29</v>
      </c>
      <c r="G536" s="140"/>
      <c r="H536" s="140"/>
      <c r="I536" s="140"/>
      <c r="J536" s="140"/>
      <c r="K536" s="140"/>
      <c r="L536" s="158">
        <f>入力シート!$AO$12</f>
        <v>0</v>
      </c>
      <c r="M536" s="147"/>
      <c r="N536" s="147"/>
      <c r="O536" s="147"/>
      <c r="P536" s="147"/>
      <c r="Q536" s="147"/>
      <c r="R536" s="147"/>
      <c r="S536" s="88" t="s">
        <v>28</v>
      </c>
      <c r="T536" s="87"/>
    </row>
    <row r="537" spans="1:20" ht="18.75" customHeight="1" x14ac:dyDescent="0.15">
      <c r="A537" s="150"/>
      <c r="B537" s="151"/>
      <c r="C537" s="151"/>
      <c r="D537" s="152"/>
      <c r="E537" s="145">
        <v>5</v>
      </c>
      <c r="F537" s="140" t="s">
        <v>26</v>
      </c>
      <c r="G537" s="140"/>
      <c r="H537" s="140"/>
      <c r="I537" s="140"/>
      <c r="J537" s="140"/>
      <c r="K537" s="140"/>
      <c r="L537" s="154">
        <f>入力シート!$AP$12</f>
        <v>0</v>
      </c>
      <c r="M537" s="155"/>
      <c r="N537" s="155"/>
      <c r="O537" s="155"/>
      <c r="P537" s="155"/>
      <c r="Q537" s="155"/>
      <c r="R537" s="155"/>
      <c r="S537" s="156"/>
      <c r="T537" s="87"/>
    </row>
    <row r="538" spans="1:20" ht="18.75" customHeight="1" x14ac:dyDescent="0.15">
      <c r="A538" s="150"/>
      <c r="B538" s="151"/>
      <c r="C538" s="151"/>
      <c r="D538" s="152"/>
      <c r="E538" s="145"/>
      <c r="F538" s="140" t="s">
        <v>27</v>
      </c>
      <c r="G538" s="140"/>
      <c r="H538" s="140"/>
      <c r="I538" s="140"/>
      <c r="J538" s="140"/>
      <c r="K538" s="140"/>
      <c r="L538" s="154">
        <f>入力シート!$AQ$12</f>
        <v>0</v>
      </c>
      <c r="M538" s="155"/>
      <c r="N538" s="155"/>
      <c r="O538" s="155"/>
      <c r="P538" s="155"/>
      <c r="Q538" s="155"/>
      <c r="R538" s="155"/>
      <c r="S538" s="156"/>
      <c r="T538" s="87"/>
    </row>
    <row r="539" spans="1:20" ht="18.75" customHeight="1" x14ac:dyDescent="0.15">
      <c r="A539" s="150"/>
      <c r="B539" s="151"/>
      <c r="C539" s="151"/>
      <c r="D539" s="152"/>
      <c r="E539" s="145"/>
      <c r="F539" s="140" t="s">
        <v>24</v>
      </c>
      <c r="G539" s="140"/>
      <c r="H539" s="140"/>
      <c r="I539" s="140"/>
      <c r="J539" s="140"/>
      <c r="K539" s="140"/>
      <c r="L539" s="158">
        <f>入力シート!$AR$12</f>
        <v>0</v>
      </c>
      <c r="M539" s="147"/>
      <c r="N539" s="147"/>
      <c r="O539" s="147"/>
      <c r="P539" s="147"/>
      <c r="Q539" s="147"/>
      <c r="R539" s="147"/>
      <c r="S539" s="88" t="s">
        <v>28</v>
      </c>
      <c r="T539" s="87"/>
    </row>
    <row r="540" spans="1:20" ht="32.25" customHeight="1" x14ac:dyDescent="0.15">
      <c r="A540" s="150"/>
      <c r="B540" s="151"/>
      <c r="C540" s="151"/>
      <c r="D540" s="152"/>
      <c r="E540" s="145"/>
      <c r="F540" s="140" t="s">
        <v>29</v>
      </c>
      <c r="G540" s="140"/>
      <c r="H540" s="140"/>
      <c r="I540" s="140"/>
      <c r="J540" s="140"/>
      <c r="K540" s="140"/>
      <c r="L540" s="158">
        <f>入力シート!$AS$12</f>
        <v>0</v>
      </c>
      <c r="M540" s="147"/>
      <c r="N540" s="147"/>
      <c r="O540" s="147"/>
      <c r="P540" s="147"/>
      <c r="Q540" s="147"/>
      <c r="R540" s="147"/>
      <c r="S540" s="88" t="s">
        <v>28</v>
      </c>
      <c r="T540" s="87"/>
    </row>
    <row r="541" spans="1:20" ht="18.75" customHeight="1" x14ac:dyDescent="0.15">
      <c r="A541" s="150"/>
      <c r="B541" s="151"/>
      <c r="C541" s="151"/>
      <c r="D541" s="152"/>
      <c r="E541" s="145">
        <v>6</v>
      </c>
      <c r="F541" s="140" t="s">
        <v>26</v>
      </c>
      <c r="G541" s="140"/>
      <c r="H541" s="140"/>
      <c r="I541" s="140"/>
      <c r="J541" s="140"/>
      <c r="K541" s="140"/>
      <c r="L541" s="154">
        <f>入力シート!$AT$12</f>
        <v>0</v>
      </c>
      <c r="M541" s="155"/>
      <c r="N541" s="155"/>
      <c r="O541" s="155"/>
      <c r="P541" s="155"/>
      <c r="Q541" s="155"/>
      <c r="R541" s="155"/>
      <c r="S541" s="156"/>
      <c r="T541" s="87"/>
    </row>
    <row r="542" spans="1:20" ht="18.75" customHeight="1" x14ac:dyDescent="0.15">
      <c r="A542" s="150"/>
      <c r="B542" s="151"/>
      <c r="C542" s="151"/>
      <c r="D542" s="152"/>
      <c r="E542" s="145"/>
      <c r="F542" s="140" t="s">
        <v>27</v>
      </c>
      <c r="G542" s="140"/>
      <c r="H542" s="140"/>
      <c r="I542" s="140"/>
      <c r="J542" s="140"/>
      <c r="K542" s="140"/>
      <c r="L542" s="154">
        <f>入力シート!$AU$12</f>
        <v>0</v>
      </c>
      <c r="M542" s="155"/>
      <c r="N542" s="155"/>
      <c r="O542" s="155"/>
      <c r="P542" s="155"/>
      <c r="Q542" s="155"/>
      <c r="R542" s="155"/>
      <c r="S542" s="156"/>
      <c r="T542" s="87"/>
    </row>
    <row r="543" spans="1:20" ht="18.75" customHeight="1" x14ac:dyDescent="0.15">
      <c r="A543" s="150"/>
      <c r="B543" s="151"/>
      <c r="C543" s="151"/>
      <c r="D543" s="152"/>
      <c r="E543" s="145"/>
      <c r="F543" s="140" t="s">
        <v>24</v>
      </c>
      <c r="G543" s="140"/>
      <c r="H543" s="140"/>
      <c r="I543" s="140"/>
      <c r="J543" s="140"/>
      <c r="K543" s="140"/>
      <c r="L543" s="158">
        <f>入力シート!$AV$12</f>
        <v>0</v>
      </c>
      <c r="M543" s="147"/>
      <c r="N543" s="147"/>
      <c r="O543" s="147"/>
      <c r="P543" s="147"/>
      <c r="Q543" s="147"/>
      <c r="R543" s="147"/>
      <c r="S543" s="88" t="s">
        <v>28</v>
      </c>
      <c r="T543" s="87"/>
    </row>
    <row r="544" spans="1:20" ht="32.25" customHeight="1" x14ac:dyDescent="0.15">
      <c r="A544" s="150"/>
      <c r="B544" s="151"/>
      <c r="C544" s="151"/>
      <c r="D544" s="152"/>
      <c r="E544" s="145"/>
      <c r="F544" s="140" t="s">
        <v>29</v>
      </c>
      <c r="G544" s="140"/>
      <c r="H544" s="140"/>
      <c r="I544" s="140"/>
      <c r="J544" s="140"/>
      <c r="K544" s="140"/>
      <c r="L544" s="158">
        <f>入力シート!$AW$12</f>
        <v>0</v>
      </c>
      <c r="M544" s="147"/>
      <c r="N544" s="147"/>
      <c r="O544" s="147"/>
      <c r="P544" s="147"/>
      <c r="Q544" s="147"/>
      <c r="R544" s="147"/>
      <c r="S544" s="88" t="s">
        <v>28</v>
      </c>
      <c r="T544" s="87"/>
    </row>
    <row r="545" spans="1:20" ht="18.75" customHeight="1" x14ac:dyDescent="0.15">
      <c r="A545" s="150"/>
      <c r="B545" s="151"/>
      <c r="C545" s="151"/>
      <c r="D545" s="152"/>
      <c r="E545" s="145">
        <v>7</v>
      </c>
      <c r="F545" s="140" t="s">
        <v>26</v>
      </c>
      <c r="G545" s="140"/>
      <c r="H545" s="140"/>
      <c r="I545" s="140"/>
      <c r="J545" s="140"/>
      <c r="K545" s="140"/>
      <c r="L545" s="154">
        <f>入力シート!$AX$12</f>
        <v>0</v>
      </c>
      <c r="M545" s="155"/>
      <c r="N545" s="155"/>
      <c r="O545" s="155"/>
      <c r="P545" s="155"/>
      <c r="Q545" s="155"/>
      <c r="R545" s="155"/>
      <c r="S545" s="156"/>
      <c r="T545" s="87"/>
    </row>
    <row r="546" spans="1:20" ht="18.75" customHeight="1" x14ac:dyDescent="0.15">
      <c r="A546" s="150"/>
      <c r="B546" s="151"/>
      <c r="C546" s="151"/>
      <c r="D546" s="152"/>
      <c r="E546" s="145"/>
      <c r="F546" s="140" t="s">
        <v>27</v>
      </c>
      <c r="G546" s="140"/>
      <c r="H546" s="140"/>
      <c r="I546" s="140"/>
      <c r="J546" s="140"/>
      <c r="K546" s="140"/>
      <c r="L546" s="154">
        <f>入力シート!$AY$12</f>
        <v>0</v>
      </c>
      <c r="M546" s="155"/>
      <c r="N546" s="155"/>
      <c r="O546" s="155"/>
      <c r="P546" s="155"/>
      <c r="Q546" s="155"/>
      <c r="R546" s="155"/>
      <c r="S546" s="156"/>
      <c r="T546" s="87"/>
    </row>
    <row r="547" spans="1:20" ht="18.75" customHeight="1" x14ac:dyDescent="0.15">
      <c r="A547" s="150"/>
      <c r="B547" s="151"/>
      <c r="C547" s="151"/>
      <c r="D547" s="152"/>
      <c r="E547" s="145"/>
      <c r="F547" s="140" t="s">
        <v>24</v>
      </c>
      <c r="G547" s="140"/>
      <c r="H547" s="140"/>
      <c r="I547" s="140"/>
      <c r="J547" s="140"/>
      <c r="K547" s="140"/>
      <c r="L547" s="158">
        <f>入力シート!$AZ$12</f>
        <v>0</v>
      </c>
      <c r="M547" s="147"/>
      <c r="N547" s="147"/>
      <c r="O547" s="147"/>
      <c r="P547" s="147"/>
      <c r="Q547" s="147"/>
      <c r="R547" s="147"/>
      <c r="S547" s="88" t="s">
        <v>28</v>
      </c>
      <c r="T547" s="87"/>
    </row>
    <row r="548" spans="1:20" ht="32.25" customHeight="1" x14ac:dyDescent="0.15">
      <c r="A548" s="150"/>
      <c r="B548" s="151"/>
      <c r="C548" s="151"/>
      <c r="D548" s="152"/>
      <c r="E548" s="145"/>
      <c r="F548" s="140" t="s">
        <v>29</v>
      </c>
      <c r="G548" s="140"/>
      <c r="H548" s="140"/>
      <c r="I548" s="140"/>
      <c r="J548" s="140"/>
      <c r="K548" s="140"/>
      <c r="L548" s="158">
        <f>入力シート!$BA$12</f>
        <v>0</v>
      </c>
      <c r="M548" s="147"/>
      <c r="N548" s="147"/>
      <c r="O548" s="147"/>
      <c r="P548" s="147"/>
      <c r="Q548" s="147"/>
      <c r="R548" s="147"/>
      <c r="S548" s="88" t="s">
        <v>28</v>
      </c>
      <c r="T548" s="87"/>
    </row>
    <row r="549" spans="1:20" ht="18.75" customHeight="1" x14ac:dyDescent="0.15">
      <c r="A549" s="150"/>
      <c r="B549" s="151"/>
      <c r="C549" s="151"/>
      <c r="D549" s="152"/>
      <c r="E549" s="145">
        <v>8</v>
      </c>
      <c r="F549" s="140" t="s">
        <v>26</v>
      </c>
      <c r="G549" s="140"/>
      <c r="H549" s="140"/>
      <c r="I549" s="140"/>
      <c r="J549" s="140"/>
      <c r="K549" s="140"/>
      <c r="L549" s="154">
        <f>入力シート!$BB$12</f>
        <v>0</v>
      </c>
      <c r="M549" s="155"/>
      <c r="N549" s="155"/>
      <c r="O549" s="155"/>
      <c r="P549" s="155"/>
      <c r="Q549" s="155"/>
      <c r="R549" s="155"/>
      <c r="S549" s="156"/>
      <c r="T549" s="87"/>
    </row>
    <row r="550" spans="1:20" ht="18.75" customHeight="1" x14ac:dyDescent="0.15">
      <c r="A550" s="150"/>
      <c r="B550" s="151"/>
      <c r="C550" s="151"/>
      <c r="D550" s="152"/>
      <c r="E550" s="145"/>
      <c r="F550" s="140" t="s">
        <v>27</v>
      </c>
      <c r="G550" s="140"/>
      <c r="H550" s="140"/>
      <c r="I550" s="140"/>
      <c r="J550" s="140"/>
      <c r="K550" s="140"/>
      <c r="L550" s="154">
        <f>入力シート!$BC$12</f>
        <v>0</v>
      </c>
      <c r="M550" s="155"/>
      <c r="N550" s="155"/>
      <c r="O550" s="155"/>
      <c r="P550" s="155"/>
      <c r="Q550" s="155"/>
      <c r="R550" s="155"/>
      <c r="S550" s="156"/>
      <c r="T550" s="87"/>
    </row>
    <row r="551" spans="1:20" ht="18.75" customHeight="1" x14ac:dyDescent="0.15">
      <c r="A551" s="150"/>
      <c r="B551" s="151"/>
      <c r="C551" s="151"/>
      <c r="D551" s="152"/>
      <c r="E551" s="145"/>
      <c r="F551" s="140" t="s">
        <v>24</v>
      </c>
      <c r="G551" s="140"/>
      <c r="H551" s="140"/>
      <c r="I551" s="140"/>
      <c r="J551" s="140"/>
      <c r="K551" s="140"/>
      <c r="L551" s="158">
        <f>入力シート!$BD$12</f>
        <v>0</v>
      </c>
      <c r="M551" s="147"/>
      <c r="N551" s="147"/>
      <c r="O551" s="147"/>
      <c r="P551" s="147"/>
      <c r="Q551" s="147"/>
      <c r="R551" s="147"/>
      <c r="S551" s="88" t="s">
        <v>28</v>
      </c>
      <c r="T551" s="87"/>
    </row>
    <row r="552" spans="1:20" ht="32.25" customHeight="1" x14ac:dyDescent="0.15">
      <c r="A552" s="150"/>
      <c r="B552" s="151"/>
      <c r="C552" s="151"/>
      <c r="D552" s="152"/>
      <c r="E552" s="145"/>
      <c r="F552" s="140" t="s">
        <v>29</v>
      </c>
      <c r="G552" s="140"/>
      <c r="H552" s="140"/>
      <c r="I552" s="140"/>
      <c r="J552" s="140"/>
      <c r="K552" s="140"/>
      <c r="L552" s="158">
        <f>入力シート!$BE$12</f>
        <v>0</v>
      </c>
      <c r="M552" s="147"/>
      <c r="N552" s="147"/>
      <c r="O552" s="147"/>
      <c r="P552" s="147"/>
      <c r="Q552" s="147"/>
      <c r="R552" s="147"/>
      <c r="S552" s="88" t="s">
        <v>28</v>
      </c>
      <c r="T552" s="87"/>
    </row>
    <row r="553" spans="1:20" ht="18" customHeight="1" x14ac:dyDescent="0.15">
      <c r="A553" s="150"/>
      <c r="B553" s="151"/>
      <c r="C553" s="151"/>
      <c r="D553" s="152"/>
      <c r="E553" s="145">
        <v>9</v>
      </c>
      <c r="F553" s="140" t="s">
        <v>26</v>
      </c>
      <c r="G553" s="140"/>
      <c r="H553" s="140"/>
      <c r="I553" s="140"/>
      <c r="J553" s="140"/>
      <c r="K553" s="140"/>
      <c r="L553" s="154">
        <f>入力シート!$BF$12</f>
        <v>0</v>
      </c>
      <c r="M553" s="155"/>
      <c r="N553" s="155"/>
      <c r="O553" s="155"/>
      <c r="P553" s="155"/>
      <c r="Q553" s="155"/>
      <c r="R553" s="155"/>
      <c r="S553" s="156"/>
      <c r="T553" s="87"/>
    </row>
    <row r="554" spans="1:20" ht="18" customHeight="1" x14ac:dyDescent="0.15">
      <c r="A554" s="150"/>
      <c r="B554" s="151"/>
      <c r="C554" s="151"/>
      <c r="D554" s="152"/>
      <c r="E554" s="145"/>
      <c r="F554" s="140" t="s">
        <v>27</v>
      </c>
      <c r="G554" s="140"/>
      <c r="H554" s="140"/>
      <c r="I554" s="140"/>
      <c r="J554" s="140"/>
      <c r="K554" s="140"/>
      <c r="L554" s="154">
        <f>入力シート!$BG$12</f>
        <v>0</v>
      </c>
      <c r="M554" s="155"/>
      <c r="N554" s="155"/>
      <c r="O554" s="155"/>
      <c r="P554" s="155"/>
      <c r="Q554" s="155"/>
      <c r="R554" s="155"/>
      <c r="S554" s="156"/>
      <c r="T554" s="87"/>
    </row>
    <row r="555" spans="1:20" ht="18" customHeight="1" x14ac:dyDescent="0.15">
      <c r="A555" s="150"/>
      <c r="B555" s="151"/>
      <c r="C555" s="151"/>
      <c r="D555" s="152"/>
      <c r="E555" s="145"/>
      <c r="F555" s="140" t="s">
        <v>24</v>
      </c>
      <c r="G555" s="140"/>
      <c r="H555" s="140"/>
      <c r="I555" s="140"/>
      <c r="J555" s="140"/>
      <c r="K555" s="140"/>
      <c r="L555" s="158">
        <f>入力シート!$BH$12</f>
        <v>0</v>
      </c>
      <c r="M555" s="147"/>
      <c r="N555" s="147"/>
      <c r="O555" s="147"/>
      <c r="P555" s="147"/>
      <c r="Q555" s="147"/>
      <c r="R555" s="147"/>
      <c r="S555" s="88" t="s">
        <v>28</v>
      </c>
      <c r="T555" s="87"/>
    </row>
    <row r="556" spans="1:20" ht="32.25" customHeight="1" x14ac:dyDescent="0.15">
      <c r="A556" s="150"/>
      <c r="B556" s="151"/>
      <c r="C556" s="151"/>
      <c r="D556" s="152"/>
      <c r="E556" s="145"/>
      <c r="F556" s="140" t="s">
        <v>29</v>
      </c>
      <c r="G556" s="140"/>
      <c r="H556" s="140"/>
      <c r="I556" s="140"/>
      <c r="J556" s="140"/>
      <c r="K556" s="140"/>
      <c r="L556" s="158">
        <f>入力シート!$BI$12</f>
        <v>0</v>
      </c>
      <c r="M556" s="147"/>
      <c r="N556" s="147"/>
      <c r="O556" s="147"/>
      <c r="P556" s="147"/>
      <c r="Q556" s="147"/>
      <c r="R556" s="147"/>
      <c r="S556" s="88" t="s">
        <v>28</v>
      </c>
      <c r="T556" s="87"/>
    </row>
    <row r="557" spans="1:20" ht="18" customHeight="1" x14ac:dyDescent="0.15">
      <c r="A557" s="150"/>
      <c r="B557" s="151"/>
      <c r="C557" s="151"/>
      <c r="D557" s="152"/>
      <c r="E557" s="145">
        <v>10</v>
      </c>
      <c r="F557" s="140" t="s">
        <v>26</v>
      </c>
      <c r="G557" s="140"/>
      <c r="H557" s="140"/>
      <c r="I557" s="140"/>
      <c r="J557" s="140"/>
      <c r="K557" s="140"/>
      <c r="L557" s="154">
        <f>入力シート!$BJ$12</f>
        <v>0</v>
      </c>
      <c r="M557" s="155"/>
      <c r="N557" s="155"/>
      <c r="O557" s="155"/>
      <c r="P557" s="155"/>
      <c r="Q557" s="155"/>
      <c r="R557" s="155"/>
      <c r="S557" s="156"/>
      <c r="T557" s="87"/>
    </row>
    <row r="558" spans="1:20" ht="18" customHeight="1" x14ac:dyDescent="0.15">
      <c r="A558" s="150"/>
      <c r="B558" s="151"/>
      <c r="C558" s="151"/>
      <c r="D558" s="152"/>
      <c r="E558" s="145"/>
      <c r="F558" s="140" t="s">
        <v>27</v>
      </c>
      <c r="G558" s="140"/>
      <c r="H558" s="140"/>
      <c r="I558" s="140"/>
      <c r="J558" s="140"/>
      <c r="K558" s="140"/>
      <c r="L558" s="154">
        <f>入力シート!$BK$12</f>
        <v>0</v>
      </c>
      <c r="M558" s="155"/>
      <c r="N558" s="155"/>
      <c r="O558" s="155"/>
      <c r="P558" s="155"/>
      <c r="Q558" s="155"/>
      <c r="R558" s="155"/>
      <c r="S558" s="156"/>
      <c r="T558" s="87"/>
    </row>
    <row r="559" spans="1:20" ht="18" customHeight="1" x14ac:dyDescent="0.15">
      <c r="A559" s="150"/>
      <c r="B559" s="151"/>
      <c r="C559" s="151"/>
      <c r="D559" s="152"/>
      <c r="E559" s="145"/>
      <c r="F559" s="140" t="s">
        <v>24</v>
      </c>
      <c r="G559" s="140"/>
      <c r="H559" s="140"/>
      <c r="I559" s="140"/>
      <c r="J559" s="140"/>
      <c r="K559" s="140"/>
      <c r="L559" s="158">
        <f>入力シート!$BL$12</f>
        <v>0</v>
      </c>
      <c r="M559" s="147"/>
      <c r="N559" s="147"/>
      <c r="O559" s="147"/>
      <c r="P559" s="147"/>
      <c r="Q559" s="147"/>
      <c r="R559" s="147"/>
      <c r="S559" s="88" t="s">
        <v>28</v>
      </c>
      <c r="T559" s="87"/>
    </row>
    <row r="560" spans="1:20" ht="30" customHeight="1" x14ac:dyDescent="0.15">
      <c r="A560" s="143"/>
      <c r="B560" s="144"/>
      <c r="C560" s="144"/>
      <c r="D560" s="153"/>
      <c r="E560" s="145"/>
      <c r="F560" s="140" t="s">
        <v>29</v>
      </c>
      <c r="G560" s="140"/>
      <c r="H560" s="140"/>
      <c r="I560" s="140"/>
      <c r="J560" s="140"/>
      <c r="K560" s="140"/>
      <c r="L560" s="158">
        <f>入力シート!$BM$12</f>
        <v>0</v>
      </c>
      <c r="M560" s="147"/>
      <c r="N560" s="147"/>
      <c r="O560" s="147"/>
      <c r="P560" s="147"/>
      <c r="Q560" s="147"/>
      <c r="R560" s="147"/>
      <c r="S560" s="88" t="s">
        <v>28</v>
      </c>
      <c r="T560" s="87"/>
    </row>
    <row r="561" spans="1:20" ht="25.5" customHeight="1" x14ac:dyDescent="0.15">
      <c r="A561" s="140" t="s">
        <v>30</v>
      </c>
      <c r="B561" s="140"/>
      <c r="C561" s="140"/>
      <c r="D561" s="140"/>
      <c r="E561" s="145" t="s">
        <v>20</v>
      </c>
      <c r="F561" s="145"/>
      <c r="G561" s="145"/>
      <c r="H561" s="145"/>
      <c r="I561" s="145"/>
      <c r="J561" s="145"/>
      <c r="K561" s="154" t="s">
        <v>31</v>
      </c>
      <c r="L561" s="155"/>
      <c r="M561" s="155"/>
      <c r="N561" s="154" t="s">
        <v>24</v>
      </c>
      <c r="O561" s="155"/>
      <c r="P561" s="155"/>
      <c r="Q561" s="156"/>
      <c r="R561" s="155" t="s">
        <v>21</v>
      </c>
      <c r="S561" s="156"/>
      <c r="T561" s="87"/>
    </row>
    <row r="562" spans="1:20" ht="22.5" customHeight="1" x14ac:dyDescent="0.15">
      <c r="A562" s="140"/>
      <c r="B562" s="140"/>
      <c r="C562" s="140"/>
      <c r="D562" s="140"/>
      <c r="E562" s="140" t="s">
        <v>32</v>
      </c>
      <c r="F562" s="140"/>
      <c r="G562" s="140"/>
      <c r="H562" s="140"/>
      <c r="I562" s="140"/>
      <c r="J562" s="140"/>
      <c r="K562" s="146">
        <f>入力シート!$BN$12</f>
        <v>0</v>
      </c>
      <c r="L562" s="147"/>
      <c r="M562" s="91" t="s">
        <v>15</v>
      </c>
      <c r="N562" s="158">
        <f>入力シート!$BO$12</f>
        <v>0</v>
      </c>
      <c r="O562" s="147"/>
      <c r="P562" s="155" t="s">
        <v>33</v>
      </c>
      <c r="Q562" s="156"/>
      <c r="R562" s="92">
        <f>入力シート!$BP$12</f>
        <v>0</v>
      </c>
      <c r="S562" s="93" t="s">
        <v>22</v>
      </c>
      <c r="T562" s="87"/>
    </row>
    <row r="563" spans="1:20" ht="22.5" customHeight="1" x14ac:dyDescent="0.15">
      <c r="A563" s="140"/>
      <c r="B563" s="140"/>
      <c r="C563" s="140"/>
      <c r="D563" s="140"/>
      <c r="E563" s="140" t="s">
        <v>34</v>
      </c>
      <c r="F563" s="140"/>
      <c r="G563" s="140"/>
      <c r="H563" s="140"/>
      <c r="I563" s="140"/>
      <c r="J563" s="140"/>
      <c r="K563" s="146">
        <f>入力シート!$BQ$12</f>
        <v>0</v>
      </c>
      <c r="L563" s="147"/>
      <c r="M563" s="91" t="s">
        <v>15</v>
      </c>
      <c r="N563" s="158">
        <f>入力シート!$BR$12</f>
        <v>0</v>
      </c>
      <c r="O563" s="147"/>
      <c r="P563" s="155" t="s">
        <v>33</v>
      </c>
      <c r="Q563" s="156"/>
      <c r="R563" s="92">
        <f>入力シート!$BS$12</f>
        <v>0</v>
      </c>
      <c r="S563" s="93" t="s">
        <v>22</v>
      </c>
      <c r="T563" s="87"/>
    </row>
    <row r="564" spans="1:20" ht="22.5" customHeight="1" x14ac:dyDescent="0.15">
      <c r="A564" s="140"/>
      <c r="B564" s="140"/>
      <c r="C564" s="140"/>
      <c r="D564" s="140"/>
      <c r="E564" s="140" t="s">
        <v>35</v>
      </c>
      <c r="F564" s="140"/>
      <c r="G564" s="140"/>
      <c r="H564" s="140"/>
      <c r="I564" s="140"/>
      <c r="J564" s="140"/>
      <c r="K564" s="146">
        <f>入力シート!$BT$12</f>
        <v>0</v>
      </c>
      <c r="L564" s="147"/>
      <c r="M564" s="91" t="s">
        <v>15</v>
      </c>
      <c r="N564" s="158">
        <f>入力シート!$BU$12</f>
        <v>0</v>
      </c>
      <c r="O564" s="147"/>
      <c r="P564" s="155" t="s">
        <v>33</v>
      </c>
      <c r="Q564" s="156"/>
      <c r="R564" s="92">
        <f>入力シート!$BV$12</f>
        <v>0</v>
      </c>
      <c r="S564" s="93" t="s">
        <v>22</v>
      </c>
      <c r="T564" s="87"/>
    </row>
    <row r="565" spans="1:20" ht="22.5" customHeight="1" x14ac:dyDescent="0.15">
      <c r="A565" s="140"/>
      <c r="B565" s="140"/>
      <c r="C565" s="140"/>
      <c r="D565" s="140"/>
      <c r="E565" s="140" t="s">
        <v>36</v>
      </c>
      <c r="F565" s="140"/>
      <c r="G565" s="140"/>
      <c r="H565" s="140"/>
      <c r="I565" s="140"/>
      <c r="J565" s="140"/>
      <c r="K565" s="146">
        <f>入力シート!$BW$12</f>
        <v>0</v>
      </c>
      <c r="L565" s="147"/>
      <c r="M565" s="91" t="s">
        <v>15</v>
      </c>
      <c r="N565" s="158">
        <f>入力シート!$BX$12</f>
        <v>0</v>
      </c>
      <c r="O565" s="147"/>
      <c r="P565" s="155" t="s">
        <v>33</v>
      </c>
      <c r="Q565" s="156"/>
      <c r="R565" s="92">
        <f>入力シート!$BY$12</f>
        <v>0</v>
      </c>
      <c r="S565" s="93" t="s">
        <v>22</v>
      </c>
      <c r="T565" s="87"/>
    </row>
    <row r="566" spans="1:20" ht="22.5" customHeight="1" x14ac:dyDescent="0.15">
      <c r="A566" s="140"/>
      <c r="B566" s="140"/>
      <c r="C566" s="140"/>
      <c r="D566" s="140"/>
      <c r="E566" s="140" t="s">
        <v>37</v>
      </c>
      <c r="F566" s="140"/>
      <c r="G566" s="140"/>
      <c r="H566" s="140"/>
      <c r="I566" s="140"/>
      <c r="J566" s="140"/>
      <c r="K566" s="146">
        <f>入力シート!$BZ$12</f>
        <v>0</v>
      </c>
      <c r="L566" s="147"/>
      <c r="M566" s="91" t="s">
        <v>15</v>
      </c>
      <c r="N566" s="158">
        <f>入力シート!$CA$12</f>
        <v>0</v>
      </c>
      <c r="O566" s="147"/>
      <c r="P566" s="155" t="s">
        <v>33</v>
      </c>
      <c r="Q566" s="156"/>
      <c r="R566" s="92">
        <f>入力シート!$CB$12</f>
        <v>0</v>
      </c>
      <c r="S566" s="93" t="s">
        <v>22</v>
      </c>
      <c r="T566" s="87"/>
    </row>
    <row r="567" spans="1:20" ht="22.5" customHeight="1" x14ac:dyDescent="0.15">
      <c r="A567" s="140"/>
      <c r="B567" s="140"/>
      <c r="C567" s="140"/>
      <c r="D567" s="140"/>
      <c r="E567" s="140" t="s">
        <v>38</v>
      </c>
      <c r="F567" s="140"/>
      <c r="G567" s="140"/>
      <c r="H567" s="140"/>
      <c r="I567" s="140"/>
      <c r="J567" s="140"/>
      <c r="K567" s="146">
        <f>入力シート!$CC$12</f>
        <v>0</v>
      </c>
      <c r="L567" s="147"/>
      <c r="M567" s="91" t="s">
        <v>15</v>
      </c>
      <c r="N567" s="158">
        <f>入力シート!$CD$12</f>
        <v>0</v>
      </c>
      <c r="O567" s="147"/>
      <c r="P567" s="155" t="s">
        <v>33</v>
      </c>
      <c r="Q567" s="156"/>
      <c r="R567" s="92">
        <f>入力シート!$CE$12</f>
        <v>0</v>
      </c>
      <c r="S567" s="93" t="s">
        <v>22</v>
      </c>
      <c r="T567" s="87"/>
    </row>
    <row r="568" spans="1:20" ht="22.5" customHeight="1" x14ac:dyDescent="0.15">
      <c r="A568" s="140"/>
      <c r="B568" s="140"/>
      <c r="C568" s="140"/>
      <c r="D568" s="140"/>
      <c r="E568" s="140" t="s">
        <v>39</v>
      </c>
      <c r="F568" s="140"/>
      <c r="G568" s="140"/>
      <c r="H568" s="140"/>
      <c r="I568" s="140"/>
      <c r="J568" s="140"/>
      <c r="K568" s="146">
        <f>入力シート!$CF$12</f>
        <v>0</v>
      </c>
      <c r="L568" s="147"/>
      <c r="M568" s="91" t="s">
        <v>15</v>
      </c>
      <c r="N568" s="158">
        <f>入力シート!$CG$12</f>
        <v>0</v>
      </c>
      <c r="O568" s="147"/>
      <c r="P568" s="155" t="s">
        <v>33</v>
      </c>
      <c r="Q568" s="156"/>
      <c r="R568" s="92">
        <f>入力シート!$CH$12</f>
        <v>0</v>
      </c>
      <c r="S568" s="93" t="s">
        <v>22</v>
      </c>
      <c r="T568" s="87"/>
    </row>
    <row r="569" spans="1:20" ht="37.5" customHeight="1" x14ac:dyDescent="0.15">
      <c r="A569" s="140"/>
      <c r="B569" s="140"/>
      <c r="C569" s="140"/>
      <c r="D569" s="140"/>
      <c r="E569" s="140" t="s">
        <v>40</v>
      </c>
      <c r="F569" s="140"/>
      <c r="G569" s="140"/>
      <c r="H569" s="140"/>
      <c r="I569" s="140"/>
      <c r="J569" s="140"/>
      <c r="K569" s="146">
        <f>入力シート!$CI$12</f>
        <v>0</v>
      </c>
      <c r="L569" s="147"/>
      <c r="M569" s="91" t="s">
        <v>15</v>
      </c>
      <c r="N569" s="158">
        <f>入力シート!$CJ$12</f>
        <v>0</v>
      </c>
      <c r="O569" s="147"/>
      <c r="P569" s="155" t="s">
        <v>33</v>
      </c>
      <c r="Q569" s="156"/>
      <c r="R569" s="92">
        <f>入力シート!$CK$12</f>
        <v>0</v>
      </c>
      <c r="S569" s="93" t="s">
        <v>22</v>
      </c>
      <c r="T569" s="87"/>
    </row>
    <row r="570" spans="1:20" ht="22.5" customHeight="1" x14ac:dyDescent="0.15">
      <c r="A570" s="140"/>
      <c r="B570" s="140"/>
      <c r="C570" s="140"/>
      <c r="D570" s="140"/>
      <c r="E570" s="140" t="s">
        <v>41</v>
      </c>
      <c r="F570" s="140"/>
      <c r="G570" s="140"/>
      <c r="H570" s="140"/>
      <c r="I570" s="140"/>
      <c r="J570" s="140"/>
      <c r="K570" s="158">
        <f>入力シート!$CL$12</f>
        <v>0</v>
      </c>
      <c r="L570" s="147"/>
      <c r="M570" s="91" t="s">
        <v>15</v>
      </c>
      <c r="N570" s="158">
        <f>入力シート!$CM$12</f>
        <v>0</v>
      </c>
      <c r="O570" s="147"/>
      <c r="P570" s="155" t="s">
        <v>33</v>
      </c>
      <c r="Q570" s="156"/>
      <c r="R570" s="92">
        <f>入力シート!$CN$12</f>
        <v>0</v>
      </c>
      <c r="S570" s="93" t="s">
        <v>22</v>
      </c>
      <c r="T570" s="87"/>
    </row>
    <row r="571" spans="1:20" ht="18.75" customHeight="1" x14ac:dyDescent="0.15">
      <c r="A571" s="141" t="s">
        <v>42</v>
      </c>
      <c r="B571" s="142"/>
      <c r="C571" s="142"/>
      <c r="D571" s="142"/>
      <c r="E571" s="154" t="s">
        <v>27</v>
      </c>
      <c r="F571" s="155"/>
      <c r="G571" s="155"/>
      <c r="H571" s="155"/>
      <c r="I571" s="155"/>
      <c r="J571" s="156"/>
      <c r="K571" s="154" t="s">
        <v>43</v>
      </c>
      <c r="L571" s="155"/>
      <c r="M571" s="155"/>
      <c r="N571" s="155"/>
      <c r="O571" s="156"/>
      <c r="P571" s="155" t="s">
        <v>44</v>
      </c>
      <c r="Q571" s="155"/>
      <c r="R571" s="155"/>
      <c r="S571" s="156"/>
      <c r="T571" s="87"/>
    </row>
    <row r="572" spans="1:20" ht="18.75" customHeight="1" x14ac:dyDescent="0.15">
      <c r="A572" s="150"/>
      <c r="B572" s="151"/>
      <c r="C572" s="151"/>
      <c r="D572" s="151"/>
      <c r="E572" s="138" t="s">
        <v>45</v>
      </c>
      <c r="F572" s="139"/>
      <c r="G572" s="139"/>
      <c r="H572" s="139"/>
      <c r="I572" s="139"/>
      <c r="J572" s="148"/>
      <c r="K572" s="158">
        <f>入力シート!$CO$12</f>
        <v>0</v>
      </c>
      <c r="L572" s="147"/>
      <c r="M572" s="147"/>
      <c r="N572" s="160" t="s">
        <v>33</v>
      </c>
      <c r="O572" s="161"/>
      <c r="P572" s="139">
        <f>入力シート!$CP$12</f>
        <v>0</v>
      </c>
      <c r="Q572" s="139"/>
      <c r="R572" s="139"/>
      <c r="S572" s="148"/>
      <c r="T572" s="87"/>
    </row>
    <row r="573" spans="1:20" ht="18.75" customHeight="1" x14ac:dyDescent="0.15">
      <c r="A573" s="150"/>
      <c r="B573" s="151"/>
      <c r="C573" s="151"/>
      <c r="D573" s="151"/>
      <c r="E573" s="138" t="s">
        <v>46</v>
      </c>
      <c r="F573" s="139"/>
      <c r="G573" s="139"/>
      <c r="H573" s="139"/>
      <c r="I573" s="139"/>
      <c r="J573" s="148"/>
      <c r="K573" s="158">
        <f>入力シート!$CQ$12</f>
        <v>0</v>
      </c>
      <c r="L573" s="147"/>
      <c r="M573" s="147"/>
      <c r="N573" s="160" t="s">
        <v>33</v>
      </c>
      <c r="O573" s="161"/>
      <c r="P573" s="139">
        <f>入力シート!$CR$12</f>
        <v>0</v>
      </c>
      <c r="Q573" s="139"/>
      <c r="R573" s="139"/>
      <c r="S573" s="148"/>
      <c r="T573" s="87"/>
    </row>
    <row r="574" spans="1:20" ht="18.75" customHeight="1" x14ac:dyDescent="0.15">
      <c r="A574" s="150"/>
      <c r="B574" s="151"/>
      <c r="C574" s="151"/>
      <c r="D574" s="151"/>
      <c r="E574" s="138" t="s">
        <v>414</v>
      </c>
      <c r="F574" s="139"/>
      <c r="G574" s="139"/>
      <c r="H574" s="139"/>
      <c r="I574" s="139"/>
      <c r="J574" s="148"/>
      <c r="K574" s="158">
        <f>入力シート!$CS$12</f>
        <v>0</v>
      </c>
      <c r="L574" s="147"/>
      <c r="M574" s="147"/>
      <c r="N574" s="160" t="s">
        <v>33</v>
      </c>
      <c r="O574" s="161"/>
      <c r="P574" s="139">
        <f>入力シート!$CT$12</f>
        <v>0</v>
      </c>
      <c r="Q574" s="139"/>
      <c r="R574" s="139"/>
      <c r="S574" s="148"/>
      <c r="T574" s="87"/>
    </row>
    <row r="575" spans="1:20" ht="18.75" customHeight="1" x14ac:dyDescent="0.15">
      <c r="A575" s="150"/>
      <c r="B575" s="151"/>
      <c r="C575" s="151"/>
      <c r="D575" s="151"/>
      <c r="E575" s="138" t="s">
        <v>47</v>
      </c>
      <c r="F575" s="139"/>
      <c r="G575" s="139"/>
      <c r="H575" s="139"/>
      <c r="I575" s="139"/>
      <c r="J575" s="148"/>
      <c r="K575" s="158">
        <f>入力シート!$CU$12</f>
        <v>0</v>
      </c>
      <c r="L575" s="147"/>
      <c r="M575" s="147"/>
      <c r="N575" s="160" t="s">
        <v>33</v>
      </c>
      <c r="O575" s="161"/>
      <c r="P575" s="139">
        <f>入力シート!$CV$12</f>
        <v>0</v>
      </c>
      <c r="Q575" s="139"/>
      <c r="R575" s="139"/>
      <c r="S575" s="148"/>
      <c r="T575" s="87"/>
    </row>
    <row r="576" spans="1:20" s="83" customFormat="1" ht="18.75" customHeight="1" x14ac:dyDescent="0.15">
      <c r="A576" s="150"/>
      <c r="B576" s="151"/>
      <c r="C576" s="151"/>
      <c r="D576" s="151"/>
      <c r="E576" s="138" t="s">
        <v>749</v>
      </c>
      <c r="F576" s="139"/>
      <c r="G576" s="139"/>
      <c r="H576" s="139"/>
      <c r="I576" s="139"/>
      <c r="J576" s="148"/>
      <c r="K576" s="158">
        <f>入力シート!$CW$12</f>
        <v>0</v>
      </c>
      <c r="L576" s="147"/>
      <c r="M576" s="147"/>
      <c r="N576" s="160" t="s">
        <v>33</v>
      </c>
      <c r="O576" s="161"/>
      <c r="P576" s="139">
        <f>入力シート!$CX$12</f>
        <v>0</v>
      </c>
      <c r="Q576" s="139"/>
      <c r="R576" s="139"/>
      <c r="S576" s="148"/>
      <c r="T576" s="94"/>
    </row>
    <row r="577" spans="1:20" ht="18.75" customHeight="1" x14ac:dyDescent="0.15">
      <c r="A577" s="150"/>
      <c r="B577" s="151"/>
      <c r="C577" s="151"/>
      <c r="D577" s="151"/>
      <c r="E577" s="138">
        <f>入力シート!$CY$12</f>
        <v>0</v>
      </c>
      <c r="F577" s="139"/>
      <c r="G577" s="139"/>
      <c r="H577" s="139"/>
      <c r="I577" s="139"/>
      <c r="J577" s="148"/>
      <c r="K577" s="158">
        <f>入力シート!$CZ$12</f>
        <v>0</v>
      </c>
      <c r="L577" s="147"/>
      <c r="M577" s="147"/>
      <c r="N577" s="160" t="s">
        <v>33</v>
      </c>
      <c r="O577" s="161"/>
      <c r="P577" s="139">
        <f>入力シート!$DA$12</f>
        <v>0</v>
      </c>
      <c r="Q577" s="139"/>
      <c r="R577" s="139"/>
      <c r="S577" s="148"/>
      <c r="T577" s="87"/>
    </row>
    <row r="578" spans="1:20" ht="18.75" customHeight="1" x14ac:dyDescent="0.15">
      <c r="A578" s="150"/>
      <c r="B578" s="151"/>
      <c r="C578" s="151"/>
      <c r="D578" s="151"/>
      <c r="E578" s="138">
        <f>入力シート!$DB$12</f>
        <v>0</v>
      </c>
      <c r="F578" s="139"/>
      <c r="G578" s="139"/>
      <c r="H578" s="139"/>
      <c r="I578" s="139"/>
      <c r="J578" s="148"/>
      <c r="K578" s="158">
        <f>入力シート!$DC$12</f>
        <v>0</v>
      </c>
      <c r="L578" s="147"/>
      <c r="M578" s="147"/>
      <c r="N578" s="160" t="s">
        <v>33</v>
      </c>
      <c r="O578" s="161"/>
      <c r="P578" s="139">
        <f>入力シート!$DD$12</f>
        <v>0</v>
      </c>
      <c r="Q578" s="139"/>
      <c r="R578" s="139"/>
      <c r="S578" s="148"/>
      <c r="T578" s="87"/>
    </row>
    <row r="579" spans="1:20" ht="18.75" customHeight="1" x14ac:dyDescent="0.15">
      <c r="A579" s="150"/>
      <c r="B579" s="151"/>
      <c r="C579" s="151"/>
      <c r="D579" s="151"/>
      <c r="E579" s="138">
        <f>入力シート!$DE$12</f>
        <v>0</v>
      </c>
      <c r="F579" s="139"/>
      <c r="G579" s="139"/>
      <c r="H579" s="139"/>
      <c r="I579" s="139"/>
      <c r="J579" s="148"/>
      <c r="K579" s="158">
        <f>入力シート!$DF$12</f>
        <v>0</v>
      </c>
      <c r="L579" s="147"/>
      <c r="M579" s="147"/>
      <c r="N579" s="160" t="s">
        <v>33</v>
      </c>
      <c r="O579" s="161"/>
      <c r="P579" s="139">
        <f>入力シート!$DG$12</f>
        <v>0</v>
      </c>
      <c r="Q579" s="139"/>
      <c r="R579" s="139"/>
      <c r="S579" s="148"/>
      <c r="T579" s="87"/>
    </row>
    <row r="580" spans="1:20" ht="18.75" customHeight="1" x14ac:dyDescent="0.15">
      <c r="A580" s="150"/>
      <c r="B580" s="151"/>
      <c r="C580" s="151"/>
      <c r="D580" s="151"/>
      <c r="E580" s="138">
        <f>入力シート!$DH$12</f>
        <v>0</v>
      </c>
      <c r="F580" s="139"/>
      <c r="G580" s="139"/>
      <c r="H580" s="139"/>
      <c r="I580" s="139"/>
      <c r="J580" s="148"/>
      <c r="K580" s="158">
        <f>入力シート!$DI$12</f>
        <v>0</v>
      </c>
      <c r="L580" s="147"/>
      <c r="M580" s="147"/>
      <c r="N580" s="160" t="s">
        <v>33</v>
      </c>
      <c r="O580" s="161"/>
      <c r="P580" s="139">
        <f>入力シート!$DJ$12</f>
        <v>0</v>
      </c>
      <c r="Q580" s="139"/>
      <c r="R580" s="139"/>
      <c r="S580" s="148"/>
      <c r="T580" s="87"/>
    </row>
    <row r="581" spans="1:20" ht="18.75" customHeight="1" x14ac:dyDescent="0.15">
      <c r="A581" s="150"/>
      <c r="B581" s="151"/>
      <c r="C581" s="151"/>
      <c r="D581" s="151"/>
      <c r="E581" s="138">
        <f>入力シート!$DK$12</f>
        <v>0</v>
      </c>
      <c r="F581" s="139"/>
      <c r="G581" s="139"/>
      <c r="H581" s="139"/>
      <c r="I581" s="139"/>
      <c r="J581" s="148"/>
      <c r="K581" s="158">
        <f>入力シート!$DL$12</f>
        <v>0</v>
      </c>
      <c r="L581" s="147"/>
      <c r="M581" s="147"/>
      <c r="N581" s="160" t="s">
        <v>33</v>
      </c>
      <c r="O581" s="161"/>
      <c r="P581" s="139">
        <f>入力シート!$DM$12</f>
        <v>0</v>
      </c>
      <c r="Q581" s="139"/>
      <c r="R581" s="139"/>
      <c r="S581" s="148"/>
      <c r="T581" s="87"/>
    </row>
    <row r="582" spans="1:20" ht="18.75" customHeight="1" x14ac:dyDescent="0.15">
      <c r="A582" s="150"/>
      <c r="B582" s="151"/>
      <c r="C582" s="151"/>
      <c r="D582" s="151"/>
      <c r="E582" s="138">
        <f>入力シート!$DN$12</f>
        <v>0</v>
      </c>
      <c r="F582" s="139"/>
      <c r="G582" s="139"/>
      <c r="H582" s="139"/>
      <c r="I582" s="139"/>
      <c r="J582" s="148"/>
      <c r="K582" s="158">
        <f>入力シート!$DO$12</f>
        <v>0</v>
      </c>
      <c r="L582" s="147"/>
      <c r="M582" s="147"/>
      <c r="N582" s="160" t="s">
        <v>33</v>
      </c>
      <c r="O582" s="161"/>
      <c r="P582" s="139">
        <f>入力シート!$DP$12</f>
        <v>0</v>
      </c>
      <c r="Q582" s="139"/>
      <c r="R582" s="139"/>
      <c r="S582" s="148"/>
      <c r="T582" s="87"/>
    </row>
    <row r="583" spans="1:20" ht="18.75" customHeight="1" x14ac:dyDescent="0.15">
      <c r="A583" s="150"/>
      <c r="B583" s="151"/>
      <c r="C583" s="151"/>
      <c r="D583" s="151"/>
      <c r="E583" s="138">
        <f>入力シート!$DQ$12</f>
        <v>0</v>
      </c>
      <c r="F583" s="139"/>
      <c r="G583" s="139"/>
      <c r="H583" s="139"/>
      <c r="I583" s="139"/>
      <c r="J583" s="148"/>
      <c r="K583" s="158">
        <f>入力シート!$DR$12</f>
        <v>0</v>
      </c>
      <c r="L583" s="147"/>
      <c r="M583" s="147"/>
      <c r="N583" s="160" t="s">
        <v>33</v>
      </c>
      <c r="O583" s="161"/>
      <c r="P583" s="139">
        <f>入力シート!$DS$12</f>
        <v>0</v>
      </c>
      <c r="Q583" s="139"/>
      <c r="R583" s="139"/>
      <c r="S583" s="148"/>
      <c r="T583" s="87"/>
    </row>
    <row r="584" spans="1:20" ht="18.75" customHeight="1" x14ac:dyDescent="0.15">
      <c r="A584" s="150"/>
      <c r="B584" s="151"/>
      <c r="C584" s="151"/>
      <c r="D584" s="151"/>
      <c r="E584" s="138">
        <f>入力シート!$DT$12</f>
        <v>0</v>
      </c>
      <c r="F584" s="139"/>
      <c r="G584" s="139"/>
      <c r="H584" s="139"/>
      <c r="I584" s="139"/>
      <c r="J584" s="148"/>
      <c r="K584" s="158">
        <f>入力シート!$DU$12</f>
        <v>0</v>
      </c>
      <c r="L584" s="147"/>
      <c r="M584" s="147"/>
      <c r="N584" s="160" t="s">
        <v>33</v>
      </c>
      <c r="O584" s="161"/>
      <c r="P584" s="139">
        <f>入力シート!$DV$12</f>
        <v>0</v>
      </c>
      <c r="Q584" s="139"/>
      <c r="R584" s="139"/>
      <c r="S584" s="148"/>
      <c r="T584" s="87"/>
    </row>
    <row r="585" spans="1:20" ht="18.75" customHeight="1" x14ac:dyDescent="0.15">
      <c r="A585" s="150"/>
      <c r="B585" s="151"/>
      <c r="C585" s="151"/>
      <c r="D585" s="151"/>
      <c r="E585" s="138">
        <f>入力シート!$DW$12</f>
        <v>0</v>
      </c>
      <c r="F585" s="139"/>
      <c r="G585" s="139"/>
      <c r="H585" s="139"/>
      <c r="I585" s="139"/>
      <c r="J585" s="148"/>
      <c r="K585" s="158">
        <f>入力シート!$DX$12</f>
        <v>0</v>
      </c>
      <c r="L585" s="147"/>
      <c r="M585" s="147"/>
      <c r="N585" s="160" t="s">
        <v>33</v>
      </c>
      <c r="O585" s="161"/>
      <c r="P585" s="139">
        <f>入力シート!$DY$12</f>
        <v>0</v>
      </c>
      <c r="Q585" s="139"/>
      <c r="R585" s="139"/>
      <c r="S585" s="148"/>
      <c r="T585" s="87"/>
    </row>
    <row r="586" spans="1:20" ht="18.75" customHeight="1" x14ac:dyDescent="0.15">
      <c r="A586" s="150"/>
      <c r="B586" s="151"/>
      <c r="C586" s="151"/>
      <c r="D586" s="151"/>
      <c r="E586" s="138">
        <f>入力シート!$DZ$12</f>
        <v>0</v>
      </c>
      <c r="F586" s="139"/>
      <c r="G586" s="139"/>
      <c r="H586" s="139"/>
      <c r="I586" s="139"/>
      <c r="J586" s="148"/>
      <c r="K586" s="158">
        <f>入力シート!$EA$12</f>
        <v>0</v>
      </c>
      <c r="L586" s="147"/>
      <c r="M586" s="147"/>
      <c r="N586" s="160" t="s">
        <v>33</v>
      </c>
      <c r="O586" s="161"/>
      <c r="P586" s="139">
        <f>入力シート!$EB$12</f>
        <v>0</v>
      </c>
      <c r="Q586" s="139"/>
      <c r="R586" s="139"/>
      <c r="S586" s="148"/>
      <c r="T586" s="87"/>
    </row>
    <row r="587" spans="1:20" ht="18.75" customHeight="1" x14ac:dyDescent="0.15">
      <c r="A587" s="143"/>
      <c r="B587" s="144"/>
      <c r="C587" s="144"/>
      <c r="D587" s="144"/>
      <c r="E587" s="138" t="s">
        <v>48</v>
      </c>
      <c r="F587" s="139"/>
      <c r="G587" s="139"/>
      <c r="H587" s="139"/>
      <c r="I587" s="139"/>
      <c r="J587" s="148"/>
      <c r="K587" s="158">
        <f>入力シート!$EC$12</f>
        <v>0</v>
      </c>
      <c r="L587" s="147"/>
      <c r="M587" s="147"/>
      <c r="N587" s="160" t="s">
        <v>33</v>
      </c>
      <c r="O587" s="161"/>
      <c r="P587" s="162"/>
      <c r="Q587" s="162"/>
      <c r="R587" s="162"/>
      <c r="S587" s="163"/>
      <c r="T587" s="87"/>
    </row>
    <row r="588" spans="1:20" ht="18.75" customHeight="1" x14ac:dyDescent="0.15">
      <c r="A588" s="141" t="s">
        <v>49</v>
      </c>
      <c r="B588" s="142"/>
      <c r="C588" s="142"/>
      <c r="D588" s="142"/>
      <c r="E588" s="154" t="s">
        <v>50</v>
      </c>
      <c r="F588" s="155"/>
      <c r="G588" s="155"/>
      <c r="H588" s="155"/>
      <c r="I588" s="155"/>
      <c r="J588" s="155"/>
      <c r="K588" s="155"/>
      <c r="L588" s="156"/>
      <c r="M588" s="154" t="s">
        <v>51</v>
      </c>
      <c r="N588" s="155"/>
      <c r="O588" s="155"/>
      <c r="P588" s="155"/>
      <c r="Q588" s="155"/>
      <c r="R588" s="155"/>
      <c r="S588" s="156"/>
      <c r="T588" s="87"/>
    </row>
    <row r="589" spans="1:20" ht="18.75" customHeight="1" x14ac:dyDescent="0.15">
      <c r="A589" s="143"/>
      <c r="B589" s="144"/>
      <c r="C589" s="144"/>
      <c r="D589" s="144"/>
      <c r="E589" s="159">
        <f>入力シート!$ED$12</f>
        <v>0</v>
      </c>
      <c r="F589" s="155"/>
      <c r="G589" s="155"/>
      <c r="H589" s="155"/>
      <c r="I589" s="155"/>
      <c r="J589" s="155" t="s">
        <v>33</v>
      </c>
      <c r="K589" s="155"/>
      <c r="L589" s="156"/>
      <c r="M589" s="159">
        <f>入力シート!$EE$12</f>
        <v>0</v>
      </c>
      <c r="N589" s="155"/>
      <c r="O589" s="155"/>
      <c r="P589" s="155"/>
      <c r="Q589" s="156" t="s">
        <v>33</v>
      </c>
      <c r="R589" s="145"/>
      <c r="S589" s="145"/>
      <c r="T589" s="87"/>
    </row>
    <row r="590" spans="1:20" ht="18.75" customHeight="1" x14ac:dyDescent="0.15">
      <c r="A590" s="141" t="s">
        <v>52</v>
      </c>
      <c r="B590" s="142"/>
      <c r="C590" s="142"/>
      <c r="D590" s="149"/>
      <c r="E590" s="145" t="s">
        <v>27</v>
      </c>
      <c r="F590" s="145"/>
      <c r="G590" s="145"/>
      <c r="H590" s="145"/>
      <c r="I590" s="145"/>
      <c r="J590" s="145"/>
      <c r="K590" s="145"/>
      <c r="L590" s="145"/>
      <c r="M590" s="145"/>
      <c r="N590" s="145"/>
      <c r="O590" s="155" t="s">
        <v>53</v>
      </c>
      <c r="P590" s="155"/>
      <c r="Q590" s="155"/>
      <c r="R590" s="155"/>
      <c r="S590" s="156"/>
      <c r="T590" s="87"/>
    </row>
    <row r="591" spans="1:20" ht="18.75" customHeight="1" x14ac:dyDescent="0.15">
      <c r="A591" s="150"/>
      <c r="B591" s="151"/>
      <c r="C591" s="151"/>
      <c r="D591" s="152"/>
      <c r="E591" s="90">
        <v>1</v>
      </c>
      <c r="F591" s="145">
        <f>入力シート!$EF$12</f>
        <v>0</v>
      </c>
      <c r="G591" s="145"/>
      <c r="H591" s="145"/>
      <c r="I591" s="145"/>
      <c r="J591" s="145"/>
      <c r="K591" s="145"/>
      <c r="L591" s="145"/>
      <c r="M591" s="145"/>
      <c r="N591" s="145"/>
      <c r="O591" s="146">
        <f>入力シート!$EG$12</f>
        <v>0</v>
      </c>
      <c r="P591" s="147"/>
      <c r="Q591" s="147"/>
      <c r="R591" s="155" t="s">
        <v>22</v>
      </c>
      <c r="S591" s="156"/>
      <c r="T591" s="87"/>
    </row>
    <row r="592" spans="1:20" ht="18.75" customHeight="1" x14ac:dyDescent="0.15">
      <c r="A592" s="150"/>
      <c r="B592" s="151"/>
      <c r="C592" s="151"/>
      <c r="D592" s="152"/>
      <c r="E592" s="90">
        <v>2</v>
      </c>
      <c r="F592" s="145">
        <f>入力シート!$EH$12</f>
        <v>0</v>
      </c>
      <c r="G592" s="145"/>
      <c r="H592" s="145"/>
      <c r="I592" s="145"/>
      <c r="J592" s="145"/>
      <c r="K592" s="145"/>
      <c r="L592" s="145"/>
      <c r="M592" s="145"/>
      <c r="N592" s="145"/>
      <c r="O592" s="146">
        <f>入力シート!$EI$12</f>
        <v>0</v>
      </c>
      <c r="P592" s="147"/>
      <c r="Q592" s="147"/>
      <c r="R592" s="155" t="s">
        <v>22</v>
      </c>
      <c r="S592" s="156"/>
      <c r="T592" s="87"/>
    </row>
    <row r="593" spans="1:20" ht="18.75" customHeight="1" x14ac:dyDescent="0.15">
      <c r="A593" s="143"/>
      <c r="B593" s="144"/>
      <c r="C593" s="144"/>
      <c r="D593" s="153"/>
      <c r="E593" s="90">
        <v>3</v>
      </c>
      <c r="F593" s="145">
        <f>入力シート!$EJ$12</f>
        <v>0</v>
      </c>
      <c r="G593" s="145"/>
      <c r="H593" s="145"/>
      <c r="I593" s="145"/>
      <c r="J593" s="145"/>
      <c r="K593" s="145"/>
      <c r="L593" s="145"/>
      <c r="M593" s="145"/>
      <c r="N593" s="145"/>
      <c r="O593" s="146">
        <f>入力シート!$EK$12</f>
        <v>0</v>
      </c>
      <c r="P593" s="147"/>
      <c r="Q593" s="147"/>
      <c r="R593" s="155" t="s">
        <v>22</v>
      </c>
      <c r="S593" s="156"/>
      <c r="T593" s="87"/>
    </row>
    <row r="594" spans="1:20" ht="18.75" customHeight="1" x14ac:dyDescent="0.15">
      <c r="A594" s="138" t="s">
        <v>54</v>
      </c>
      <c r="B594" s="139"/>
      <c r="C594" s="139"/>
      <c r="D594" s="139"/>
      <c r="E594" s="167">
        <f>入力シート!$EL$12</f>
        <v>0</v>
      </c>
      <c r="F594" s="168"/>
      <c r="G594" s="168"/>
      <c r="H594" s="168"/>
      <c r="I594" s="168"/>
      <c r="J594" s="168"/>
      <c r="K594" s="168"/>
      <c r="L594" s="168"/>
      <c r="M594" s="168"/>
      <c r="N594" s="168"/>
      <c r="O594" s="168"/>
      <c r="P594" s="168"/>
      <c r="Q594" s="168"/>
      <c r="R594" s="168"/>
      <c r="S594" s="169"/>
      <c r="T594" s="87"/>
    </row>
    <row r="595" spans="1:20" ht="18.75" customHeight="1" x14ac:dyDescent="0.15">
      <c r="A595" s="141" t="s">
        <v>55</v>
      </c>
      <c r="B595" s="142"/>
      <c r="C595" s="142"/>
      <c r="D595" s="149"/>
      <c r="E595" s="154" t="s">
        <v>56</v>
      </c>
      <c r="F595" s="155"/>
      <c r="G595" s="155"/>
      <c r="H595" s="155"/>
      <c r="I595" s="156"/>
      <c r="J595" s="154" t="s">
        <v>57</v>
      </c>
      <c r="K595" s="155"/>
      <c r="L595" s="155"/>
      <c r="M595" s="155"/>
      <c r="N595" s="156"/>
      <c r="O595" s="154" t="s">
        <v>44</v>
      </c>
      <c r="P595" s="155"/>
      <c r="Q595" s="155"/>
      <c r="R595" s="155"/>
      <c r="S595" s="156"/>
      <c r="T595" s="87"/>
    </row>
    <row r="596" spans="1:20" ht="18.75" customHeight="1" x14ac:dyDescent="0.15">
      <c r="A596" s="150"/>
      <c r="B596" s="151"/>
      <c r="C596" s="151"/>
      <c r="D596" s="152"/>
      <c r="E596" s="138">
        <f>入力シート!$EM$12</f>
        <v>0</v>
      </c>
      <c r="F596" s="139"/>
      <c r="G596" s="139"/>
      <c r="H596" s="139"/>
      <c r="I596" s="148"/>
      <c r="J596" s="165">
        <f>入力シート!$EN$12</f>
        <v>0</v>
      </c>
      <c r="K596" s="166"/>
      <c r="L596" s="166"/>
      <c r="M596" s="155" t="s">
        <v>33</v>
      </c>
      <c r="N596" s="156"/>
      <c r="O596" s="138">
        <f>入力シート!$EO$12</f>
        <v>0</v>
      </c>
      <c r="P596" s="139"/>
      <c r="Q596" s="139"/>
      <c r="R596" s="139"/>
      <c r="S596" s="148"/>
      <c r="T596" s="87"/>
    </row>
    <row r="597" spans="1:20" ht="18.75" customHeight="1" x14ac:dyDescent="0.15">
      <c r="A597" s="150"/>
      <c r="B597" s="151"/>
      <c r="C597" s="151"/>
      <c r="D597" s="152"/>
      <c r="E597" s="138">
        <f>入力シート!$EP$12</f>
        <v>0</v>
      </c>
      <c r="F597" s="139"/>
      <c r="G597" s="139"/>
      <c r="H597" s="139"/>
      <c r="I597" s="148"/>
      <c r="J597" s="165">
        <f>入力シート!$EQ$12</f>
        <v>0</v>
      </c>
      <c r="K597" s="166"/>
      <c r="L597" s="166"/>
      <c r="M597" s="155" t="s">
        <v>33</v>
      </c>
      <c r="N597" s="156"/>
      <c r="O597" s="138">
        <f>入力シート!$ER$12</f>
        <v>0</v>
      </c>
      <c r="P597" s="139"/>
      <c r="Q597" s="139"/>
      <c r="R597" s="139"/>
      <c r="S597" s="148"/>
      <c r="T597" s="87"/>
    </row>
    <row r="598" spans="1:20" ht="18.75" customHeight="1" x14ac:dyDescent="0.15">
      <c r="A598" s="150"/>
      <c r="B598" s="151"/>
      <c r="C598" s="151"/>
      <c r="D598" s="152"/>
      <c r="E598" s="138">
        <f>入力シート!$ES$12</f>
        <v>0</v>
      </c>
      <c r="F598" s="139"/>
      <c r="G598" s="139"/>
      <c r="H598" s="139"/>
      <c r="I598" s="148"/>
      <c r="J598" s="165">
        <f>入力シート!$ET$12</f>
        <v>0</v>
      </c>
      <c r="K598" s="166"/>
      <c r="L598" s="166"/>
      <c r="M598" s="155" t="s">
        <v>33</v>
      </c>
      <c r="N598" s="156"/>
      <c r="O598" s="138">
        <f>入力シート!$EU$12</f>
        <v>0</v>
      </c>
      <c r="P598" s="139"/>
      <c r="Q598" s="139"/>
      <c r="R598" s="139"/>
      <c r="S598" s="148"/>
      <c r="T598" s="87"/>
    </row>
    <row r="599" spans="1:20" ht="18.75" customHeight="1" x14ac:dyDescent="0.15">
      <c r="A599" s="150"/>
      <c r="B599" s="151"/>
      <c r="C599" s="151"/>
      <c r="D599" s="152"/>
      <c r="E599" s="164">
        <f>入力シート!$EV$12</f>
        <v>0</v>
      </c>
      <c r="F599" s="139"/>
      <c r="G599" s="139"/>
      <c r="H599" s="139"/>
      <c r="I599" s="148"/>
      <c r="J599" s="165">
        <f>入力シート!$EW$12</f>
        <v>0</v>
      </c>
      <c r="K599" s="166"/>
      <c r="L599" s="166"/>
      <c r="M599" s="155" t="s">
        <v>33</v>
      </c>
      <c r="N599" s="156"/>
      <c r="O599" s="138">
        <f>入力シート!$EX$12</f>
        <v>0</v>
      </c>
      <c r="P599" s="139"/>
      <c r="Q599" s="139"/>
      <c r="R599" s="139"/>
      <c r="S599" s="148"/>
      <c r="T599" s="87"/>
    </row>
    <row r="600" spans="1:20" ht="18.75" customHeight="1" x14ac:dyDescent="0.15">
      <c r="A600" s="150"/>
      <c r="B600" s="151"/>
      <c r="C600" s="151"/>
      <c r="D600" s="152"/>
      <c r="E600" s="164">
        <f>入力シート!$EY$12</f>
        <v>0</v>
      </c>
      <c r="F600" s="139"/>
      <c r="G600" s="139"/>
      <c r="H600" s="139"/>
      <c r="I600" s="148"/>
      <c r="J600" s="165">
        <f>入力シート!$EZ$12</f>
        <v>0</v>
      </c>
      <c r="K600" s="166"/>
      <c r="L600" s="166"/>
      <c r="M600" s="155" t="s">
        <v>33</v>
      </c>
      <c r="N600" s="156"/>
      <c r="O600" s="138">
        <f>入力シート!$FA$12</f>
        <v>0</v>
      </c>
      <c r="P600" s="139"/>
      <c r="Q600" s="139"/>
      <c r="R600" s="139"/>
      <c r="S600" s="148"/>
      <c r="T600" s="87"/>
    </row>
    <row r="601" spans="1:20" ht="18.75" customHeight="1" x14ac:dyDescent="0.15">
      <c r="A601" s="150"/>
      <c r="B601" s="151"/>
      <c r="C601" s="151"/>
      <c r="D601" s="152"/>
      <c r="E601" s="164">
        <f>入力シート!$FB$12</f>
        <v>0</v>
      </c>
      <c r="F601" s="139"/>
      <c r="G601" s="139"/>
      <c r="H601" s="139"/>
      <c r="I601" s="148"/>
      <c r="J601" s="165">
        <f>入力シート!$FC$12</f>
        <v>0</v>
      </c>
      <c r="K601" s="166"/>
      <c r="L601" s="166"/>
      <c r="M601" s="155" t="s">
        <v>33</v>
      </c>
      <c r="N601" s="156"/>
      <c r="O601" s="138">
        <f>入力シート!$FD$12</f>
        <v>0</v>
      </c>
      <c r="P601" s="139"/>
      <c r="Q601" s="139"/>
      <c r="R601" s="139"/>
      <c r="S601" s="148"/>
      <c r="T601" s="87"/>
    </row>
    <row r="602" spans="1:20" ht="18.75" customHeight="1" x14ac:dyDescent="0.15">
      <c r="A602" s="150"/>
      <c r="B602" s="151"/>
      <c r="C602" s="151"/>
      <c r="D602" s="152"/>
      <c r="E602" s="164">
        <f>入力シート!$FE$12</f>
        <v>0</v>
      </c>
      <c r="F602" s="139"/>
      <c r="G602" s="139"/>
      <c r="H602" s="139"/>
      <c r="I602" s="148"/>
      <c r="J602" s="165">
        <f>入力シート!$FF$12</f>
        <v>0</v>
      </c>
      <c r="K602" s="166"/>
      <c r="L602" s="166"/>
      <c r="M602" s="155" t="s">
        <v>33</v>
      </c>
      <c r="N602" s="156"/>
      <c r="O602" s="138">
        <f>入力シート!$FG$12</f>
        <v>0</v>
      </c>
      <c r="P602" s="139"/>
      <c r="Q602" s="139"/>
      <c r="R602" s="139"/>
      <c r="S602" s="148"/>
      <c r="T602" s="87"/>
    </row>
    <row r="603" spans="1:20" ht="18.75" customHeight="1" x14ac:dyDescent="0.15">
      <c r="A603" s="150"/>
      <c r="B603" s="151"/>
      <c r="C603" s="151"/>
      <c r="D603" s="152"/>
      <c r="E603" s="164">
        <f>入力シート!$FH$12</f>
        <v>0</v>
      </c>
      <c r="F603" s="139"/>
      <c r="G603" s="139"/>
      <c r="H603" s="139"/>
      <c r="I603" s="148"/>
      <c r="J603" s="165">
        <f>入力シート!$FI$12</f>
        <v>0</v>
      </c>
      <c r="K603" s="166"/>
      <c r="L603" s="166"/>
      <c r="M603" s="155" t="s">
        <v>33</v>
      </c>
      <c r="N603" s="156"/>
      <c r="O603" s="138">
        <f>入力シート!$FJ$12</f>
        <v>0</v>
      </c>
      <c r="P603" s="139"/>
      <c r="Q603" s="139"/>
      <c r="R603" s="139"/>
      <c r="S603" s="148"/>
      <c r="T603" s="87"/>
    </row>
    <row r="604" spans="1:20" ht="18.75" customHeight="1" x14ac:dyDescent="0.15">
      <c r="A604" s="150"/>
      <c r="B604" s="151"/>
      <c r="C604" s="151"/>
      <c r="D604" s="152"/>
      <c r="E604" s="164">
        <f>入力シート!$FK$12</f>
        <v>0</v>
      </c>
      <c r="F604" s="139"/>
      <c r="G604" s="139"/>
      <c r="H604" s="139"/>
      <c r="I604" s="148"/>
      <c r="J604" s="165">
        <f>入力シート!$FL$12</f>
        <v>0</v>
      </c>
      <c r="K604" s="166"/>
      <c r="L604" s="166"/>
      <c r="M604" s="155" t="s">
        <v>33</v>
      </c>
      <c r="N604" s="156"/>
      <c r="O604" s="138">
        <f>入力シート!$FM$12</f>
        <v>0</v>
      </c>
      <c r="P604" s="139"/>
      <c r="Q604" s="139"/>
      <c r="R604" s="139"/>
      <c r="S604" s="148"/>
      <c r="T604" s="87"/>
    </row>
    <row r="605" spans="1:20" ht="18.75" customHeight="1" x14ac:dyDescent="0.15">
      <c r="A605" s="143"/>
      <c r="B605" s="144"/>
      <c r="C605" s="144"/>
      <c r="D605" s="153"/>
      <c r="E605" s="164">
        <f>入力シート!$FN$12</f>
        <v>0</v>
      </c>
      <c r="F605" s="139"/>
      <c r="G605" s="139"/>
      <c r="H605" s="139"/>
      <c r="I605" s="148"/>
      <c r="J605" s="165">
        <f>入力シート!$FO$12</f>
        <v>0</v>
      </c>
      <c r="K605" s="166"/>
      <c r="L605" s="166"/>
      <c r="M605" s="155" t="s">
        <v>33</v>
      </c>
      <c r="N605" s="156"/>
      <c r="O605" s="138">
        <f>入力シート!$FP$12</f>
        <v>0</v>
      </c>
      <c r="P605" s="139"/>
      <c r="Q605" s="139"/>
      <c r="R605" s="139"/>
      <c r="S605" s="148"/>
      <c r="T605" s="87"/>
    </row>
    <row r="606" spans="1:20" ht="22.5" customHeight="1" x14ac:dyDescent="0.15">
      <c r="A606" s="140" t="s">
        <v>58</v>
      </c>
      <c r="B606" s="140"/>
      <c r="C606" s="140"/>
      <c r="D606" s="140"/>
      <c r="E606" s="95"/>
      <c r="F606" s="95"/>
      <c r="G606" s="95"/>
      <c r="H606" s="95"/>
      <c r="I606" s="95"/>
      <c r="J606" s="95"/>
      <c r="K606" s="95"/>
      <c r="L606" s="172">
        <f>入力シート!$FQ$12</f>
        <v>0</v>
      </c>
      <c r="M606" s="173"/>
      <c r="N606" s="173"/>
      <c r="O606" s="173"/>
      <c r="P606" s="173"/>
      <c r="Q606" s="173"/>
      <c r="R606" s="174" t="s">
        <v>33</v>
      </c>
      <c r="S606" s="175"/>
      <c r="T606" s="87"/>
    </row>
    <row r="607" spans="1:20" ht="22.5" customHeight="1" x14ac:dyDescent="0.15">
      <c r="A607" s="140"/>
      <c r="B607" s="140"/>
      <c r="C607" s="140"/>
      <c r="D607" s="140"/>
      <c r="E607" s="96"/>
      <c r="F607" s="96"/>
      <c r="G607" s="96"/>
      <c r="H607" s="96"/>
      <c r="I607" s="96"/>
      <c r="J607" s="96"/>
      <c r="K607" s="96" t="s">
        <v>420</v>
      </c>
      <c r="L607" s="176">
        <f>入力シート!$FR$12</f>
        <v>0</v>
      </c>
      <c r="M607" s="177"/>
      <c r="N607" s="177"/>
      <c r="O607" s="177"/>
      <c r="P607" s="177"/>
      <c r="Q607" s="177"/>
      <c r="R607" s="178" t="s">
        <v>421</v>
      </c>
      <c r="S607" s="179"/>
      <c r="T607" s="87"/>
    </row>
    <row r="608" spans="1:20" ht="22.5" customHeight="1" x14ac:dyDescent="0.15">
      <c r="A608" s="140" t="s">
        <v>59</v>
      </c>
      <c r="B608" s="140"/>
      <c r="C608" s="140"/>
      <c r="D608" s="140"/>
      <c r="E608" s="171">
        <f>入力シート!$FS$12</f>
        <v>0</v>
      </c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55" t="s">
        <v>33</v>
      </c>
      <c r="S608" s="156"/>
      <c r="T608" s="87"/>
    </row>
    <row r="609" spans="1:20" ht="22.5" customHeight="1" x14ac:dyDescent="0.15">
      <c r="A609" s="140" t="s">
        <v>60</v>
      </c>
      <c r="B609" s="140"/>
      <c r="C609" s="140"/>
      <c r="D609" s="140"/>
      <c r="E609" s="171">
        <f>入力シート!$FT$12</f>
        <v>0</v>
      </c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55" t="s">
        <v>33</v>
      </c>
      <c r="S609" s="156"/>
      <c r="T609" s="87"/>
    </row>
    <row r="610" spans="1:20" ht="22.5" customHeight="1" x14ac:dyDescent="0.15">
      <c r="A610" s="140" t="s">
        <v>61</v>
      </c>
      <c r="B610" s="140"/>
      <c r="C610" s="140"/>
      <c r="D610" s="140"/>
      <c r="E610" s="171">
        <f>入力シート!$FU$12</f>
        <v>0</v>
      </c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55" t="s">
        <v>33</v>
      </c>
      <c r="S610" s="156"/>
      <c r="T610" s="87"/>
    </row>
    <row r="611" spans="1:20" ht="42.75" customHeight="1" x14ac:dyDescent="0.15">
      <c r="A611" s="140" t="s">
        <v>62</v>
      </c>
      <c r="B611" s="140"/>
      <c r="C611" s="140"/>
      <c r="D611" s="138"/>
      <c r="E611" s="145" t="s">
        <v>63</v>
      </c>
      <c r="F611" s="145"/>
      <c r="G611" s="145"/>
      <c r="H611" s="145"/>
      <c r="I611" s="145"/>
      <c r="J611" s="145" t="s">
        <v>64</v>
      </c>
      <c r="K611" s="145"/>
      <c r="L611" s="145"/>
      <c r="M611" s="145"/>
      <c r="N611" s="145"/>
      <c r="O611" s="145" t="s">
        <v>65</v>
      </c>
      <c r="P611" s="145"/>
      <c r="Q611" s="145"/>
      <c r="R611" s="145"/>
      <c r="S611" s="145"/>
      <c r="T611" s="87"/>
    </row>
    <row r="612" spans="1:20" ht="22.5" customHeight="1" x14ac:dyDescent="0.15">
      <c r="A612" s="140"/>
      <c r="B612" s="140"/>
      <c r="C612" s="140"/>
      <c r="D612" s="138"/>
      <c r="E612" s="170">
        <f>入力シート!$FV$12</f>
        <v>0</v>
      </c>
      <c r="F612" s="147"/>
      <c r="G612" s="147"/>
      <c r="H612" s="155" t="s">
        <v>22</v>
      </c>
      <c r="I612" s="156"/>
      <c r="J612" s="158">
        <f>入力シート!$FW$12</f>
        <v>0</v>
      </c>
      <c r="K612" s="147"/>
      <c r="L612" s="147"/>
      <c r="M612" s="155" t="s">
        <v>33</v>
      </c>
      <c r="N612" s="156"/>
      <c r="O612" s="158">
        <f>入力シート!$FX$12</f>
        <v>0</v>
      </c>
      <c r="P612" s="147"/>
      <c r="Q612" s="147"/>
      <c r="R612" s="155" t="s">
        <v>33</v>
      </c>
      <c r="S612" s="156"/>
      <c r="T612" s="87"/>
    </row>
    <row r="613" spans="1:20" ht="22.5" customHeight="1" x14ac:dyDescent="0.15">
      <c r="A613" s="140" t="s">
        <v>66</v>
      </c>
      <c r="B613" s="140"/>
      <c r="C613" s="140"/>
      <c r="D613" s="138"/>
      <c r="E613" s="170">
        <f>入力シート!$FY$12</f>
        <v>0</v>
      </c>
      <c r="F613" s="147"/>
      <c r="G613" s="147"/>
      <c r="H613" s="155" t="s">
        <v>22</v>
      </c>
      <c r="I613" s="156"/>
      <c r="J613" s="180"/>
      <c r="K613" s="181"/>
      <c r="L613" s="181"/>
      <c r="M613" s="181"/>
      <c r="N613" s="182"/>
      <c r="O613" s="180"/>
      <c r="P613" s="181"/>
      <c r="Q613" s="181"/>
      <c r="R613" s="181"/>
      <c r="S613" s="182"/>
      <c r="T613" s="87"/>
    </row>
    <row r="614" spans="1:20" ht="22.5" customHeight="1" x14ac:dyDescent="0.15">
      <c r="A614" s="140" t="s">
        <v>67</v>
      </c>
      <c r="B614" s="140"/>
      <c r="C614" s="140"/>
      <c r="D614" s="138"/>
      <c r="E614" s="158">
        <f>入力シート!$FZ$12</f>
        <v>0</v>
      </c>
      <c r="F614" s="147"/>
      <c r="G614" s="147"/>
      <c r="H614" s="155" t="s">
        <v>33</v>
      </c>
      <c r="I614" s="156"/>
      <c r="J614" s="158">
        <f>入力シート!$GA$12</f>
        <v>0</v>
      </c>
      <c r="K614" s="147"/>
      <c r="L614" s="147"/>
      <c r="M614" s="155" t="s">
        <v>68</v>
      </c>
      <c r="N614" s="156"/>
      <c r="O614" s="158">
        <f>入力シート!$GB$12</f>
        <v>0</v>
      </c>
      <c r="P614" s="147"/>
      <c r="Q614" s="147"/>
      <c r="R614" s="155" t="s">
        <v>15</v>
      </c>
      <c r="S614" s="156"/>
      <c r="T614" s="87"/>
    </row>
    <row r="615" spans="1:20" ht="22.5" customHeight="1" x14ac:dyDescent="0.15">
      <c r="A615" s="140" t="s">
        <v>69</v>
      </c>
      <c r="B615" s="140"/>
      <c r="C615" s="140"/>
      <c r="D615" s="138"/>
      <c r="E615" s="158">
        <f>入力シート!$GC$12</f>
        <v>0</v>
      </c>
      <c r="F615" s="147"/>
      <c r="G615" s="147"/>
      <c r="H615" s="155" t="s">
        <v>33</v>
      </c>
      <c r="I615" s="156"/>
      <c r="J615" s="158">
        <f>入力シート!$GD$12</f>
        <v>0</v>
      </c>
      <c r="K615" s="147"/>
      <c r="L615" s="147"/>
      <c r="M615" s="155" t="s">
        <v>68</v>
      </c>
      <c r="N615" s="156"/>
      <c r="O615" s="158">
        <f>入力シート!$GE$12</f>
        <v>0</v>
      </c>
      <c r="P615" s="147"/>
      <c r="Q615" s="147"/>
      <c r="R615" s="155" t="s">
        <v>15</v>
      </c>
      <c r="S615" s="156"/>
      <c r="T615" s="87"/>
    </row>
    <row r="616" spans="1:20" ht="48" customHeight="1" x14ac:dyDescent="0.15">
      <c r="A616" s="140" t="s">
        <v>422</v>
      </c>
      <c r="B616" s="140"/>
      <c r="C616" s="140"/>
      <c r="D616" s="140"/>
      <c r="E616" s="140" t="s">
        <v>257</v>
      </c>
      <c r="F616" s="140"/>
      <c r="G616" s="140"/>
      <c r="H616" s="140"/>
      <c r="I616" s="140"/>
      <c r="J616" s="140"/>
      <c r="K616" s="145">
        <f>入力シート!$GF$12</f>
        <v>0</v>
      </c>
      <c r="L616" s="145"/>
      <c r="M616" s="145"/>
      <c r="N616" s="145"/>
      <c r="O616" s="145"/>
      <c r="P616" s="145"/>
      <c r="Q616" s="145"/>
      <c r="R616" s="145"/>
      <c r="S616" s="145"/>
      <c r="T616" s="87"/>
    </row>
    <row r="617" spans="1:20" ht="22.5" customHeight="1" x14ac:dyDescent="0.15">
      <c r="A617" s="140"/>
      <c r="B617" s="140"/>
      <c r="C617" s="140"/>
      <c r="D617" s="140"/>
      <c r="E617" s="140" t="s">
        <v>258</v>
      </c>
      <c r="F617" s="140"/>
      <c r="G617" s="140"/>
      <c r="H617" s="140"/>
      <c r="I617" s="140"/>
      <c r="J617" s="140"/>
      <c r="K617" s="145">
        <f>入力シート!$GG$12</f>
        <v>0</v>
      </c>
      <c r="L617" s="145"/>
      <c r="M617" s="145"/>
      <c r="N617" s="145"/>
      <c r="O617" s="145"/>
      <c r="P617" s="145"/>
      <c r="Q617" s="145"/>
      <c r="R617" s="145"/>
      <c r="S617" s="145"/>
      <c r="T617" s="87"/>
    </row>
    <row r="618" spans="1:20" ht="33.75" customHeight="1" x14ac:dyDescent="0.15">
      <c r="A618" s="140"/>
      <c r="B618" s="140"/>
      <c r="C618" s="140"/>
      <c r="D618" s="140"/>
      <c r="E618" s="140" t="s">
        <v>263</v>
      </c>
      <c r="F618" s="140"/>
      <c r="G618" s="140" t="s">
        <v>423</v>
      </c>
      <c r="H618" s="140"/>
      <c r="I618" s="140"/>
      <c r="J618" s="140"/>
      <c r="K618" s="154">
        <f>入力シート!$GH$12</f>
        <v>0</v>
      </c>
      <c r="L618" s="155"/>
      <c r="M618" s="155"/>
      <c r="N618" s="155"/>
      <c r="O618" s="155"/>
      <c r="P618" s="155"/>
      <c r="Q618" s="155"/>
      <c r="R618" s="155"/>
      <c r="S618" s="156"/>
      <c r="T618" s="87"/>
    </row>
    <row r="619" spans="1:20" ht="46.5" customHeight="1" x14ac:dyDescent="0.15">
      <c r="A619" s="140"/>
      <c r="B619" s="140"/>
      <c r="C619" s="140"/>
      <c r="D619" s="140"/>
      <c r="E619" s="140"/>
      <c r="F619" s="140"/>
      <c r="G619" s="140" t="s">
        <v>424</v>
      </c>
      <c r="H619" s="140"/>
      <c r="I619" s="140"/>
      <c r="J619" s="140"/>
      <c r="K619" s="140">
        <f>入力シート!$GI$12</f>
        <v>0</v>
      </c>
      <c r="L619" s="140"/>
      <c r="M619" s="140"/>
      <c r="N619" s="140"/>
      <c r="O619" s="140"/>
      <c r="P619" s="140"/>
      <c r="Q619" s="140"/>
      <c r="R619" s="140"/>
      <c r="S619" s="140"/>
      <c r="T619" s="87"/>
    </row>
    <row r="620" spans="1:20" ht="43.5" customHeight="1" x14ac:dyDescent="0.15">
      <c r="A620" s="140"/>
      <c r="B620" s="140"/>
      <c r="C620" s="140"/>
      <c r="D620" s="140"/>
      <c r="E620" s="140" t="s">
        <v>264</v>
      </c>
      <c r="F620" s="140"/>
      <c r="G620" s="140"/>
      <c r="H620" s="140"/>
      <c r="I620" s="140"/>
      <c r="J620" s="140"/>
      <c r="K620" s="140">
        <f>入力シート!$GJ$12</f>
        <v>0</v>
      </c>
      <c r="L620" s="140"/>
      <c r="M620" s="140"/>
      <c r="N620" s="140"/>
      <c r="O620" s="140"/>
      <c r="P620" s="140"/>
      <c r="Q620" s="140"/>
      <c r="R620" s="140"/>
      <c r="S620" s="140"/>
      <c r="T620" s="87"/>
    </row>
    <row r="621" spans="1:20" x14ac:dyDescent="0.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</row>
    <row r="622" spans="1:20" ht="38.25" customHeight="1" x14ac:dyDescent="0.15">
      <c r="A622" s="138" t="s">
        <v>425</v>
      </c>
      <c r="B622" s="139"/>
      <c r="C622" s="139"/>
      <c r="D622" s="139"/>
      <c r="E622" s="140">
        <f>入力シート!$B$13</f>
        <v>0</v>
      </c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87"/>
    </row>
    <row r="623" spans="1:20" ht="23.25" customHeight="1" x14ac:dyDescent="0.15">
      <c r="A623" s="141" t="s">
        <v>1</v>
      </c>
      <c r="B623" s="142"/>
      <c r="C623" s="142"/>
      <c r="D623" s="142"/>
      <c r="E623" s="145" t="s">
        <v>148</v>
      </c>
      <c r="F623" s="145"/>
      <c r="G623" s="145"/>
      <c r="H623" s="145"/>
      <c r="I623" s="145"/>
      <c r="J623" s="145" t="s">
        <v>149</v>
      </c>
      <c r="K623" s="145"/>
      <c r="L623" s="145"/>
      <c r="M623" s="145"/>
      <c r="N623" s="145"/>
      <c r="O623" s="145"/>
      <c r="P623" s="145"/>
      <c r="Q623" s="145"/>
      <c r="R623" s="145"/>
      <c r="S623" s="145"/>
      <c r="T623" s="87"/>
    </row>
    <row r="624" spans="1:20" ht="55.5" customHeight="1" x14ac:dyDescent="0.15">
      <c r="A624" s="143"/>
      <c r="B624" s="144"/>
      <c r="C624" s="144"/>
      <c r="D624" s="144"/>
      <c r="E624" s="140">
        <f>入力シート!$C$13</f>
        <v>0</v>
      </c>
      <c r="F624" s="140"/>
      <c r="G624" s="140"/>
      <c r="H624" s="140"/>
      <c r="I624" s="140"/>
      <c r="J624" s="140">
        <f>入力シート!$D$13</f>
        <v>0</v>
      </c>
      <c r="K624" s="140"/>
      <c r="L624" s="140"/>
      <c r="M624" s="140"/>
      <c r="N624" s="140"/>
      <c r="O624" s="140"/>
      <c r="P624" s="140"/>
      <c r="Q624" s="140"/>
      <c r="R624" s="140"/>
      <c r="S624" s="140"/>
      <c r="T624" s="87"/>
    </row>
    <row r="625" spans="1:20" ht="45" customHeight="1" x14ac:dyDescent="0.15">
      <c r="A625" s="138" t="s">
        <v>2</v>
      </c>
      <c r="B625" s="139"/>
      <c r="C625" s="139"/>
      <c r="D625" s="139"/>
      <c r="E625" s="138">
        <f>入力シート!$E$13</f>
        <v>0</v>
      </c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48"/>
      <c r="T625" s="87"/>
    </row>
    <row r="626" spans="1:20" ht="42" customHeight="1" x14ac:dyDescent="0.15">
      <c r="A626" s="138" t="s">
        <v>3</v>
      </c>
      <c r="B626" s="139"/>
      <c r="C626" s="139"/>
      <c r="D626" s="139"/>
      <c r="E626" s="157">
        <f>入力シート!$F$13</f>
        <v>0</v>
      </c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87"/>
    </row>
    <row r="627" spans="1:20" ht="26.25" customHeight="1" x14ac:dyDescent="0.15">
      <c r="A627" s="141" t="s">
        <v>4</v>
      </c>
      <c r="B627" s="142"/>
      <c r="C627" s="142"/>
      <c r="D627" s="142"/>
      <c r="E627" s="145" t="s">
        <v>5</v>
      </c>
      <c r="F627" s="145"/>
      <c r="G627" s="145"/>
      <c r="H627" s="145"/>
      <c r="I627" s="145"/>
      <c r="J627" s="145"/>
      <c r="K627" s="145"/>
      <c r="L627" s="145"/>
      <c r="M627" s="145" t="s">
        <v>6</v>
      </c>
      <c r="N627" s="145"/>
      <c r="O627" s="145"/>
      <c r="P627" s="145"/>
      <c r="Q627" s="145"/>
      <c r="R627" s="145"/>
      <c r="S627" s="145"/>
      <c r="T627" s="87"/>
    </row>
    <row r="628" spans="1:20" ht="37.5" customHeight="1" x14ac:dyDescent="0.15">
      <c r="A628" s="143"/>
      <c r="B628" s="144"/>
      <c r="C628" s="144"/>
      <c r="D628" s="144"/>
      <c r="E628" s="145">
        <f>入力シート!$G$13</f>
        <v>0</v>
      </c>
      <c r="F628" s="145"/>
      <c r="G628" s="145"/>
      <c r="H628" s="145"/>
      <c r="I628" s="145"/>
      <c r="J628" s="145"/>
      <c r="K628" s="145"/>
      <c r="L628" s="145"/>
      <c r="M628" s="145">
        <f>入力シート!$H$13</f>
        <v>0</v>
      </c>
      <c r="N628" s="145"/>
      <c r="O628" s="145"/>
      <c r="P628" s="145"/>
      <c r="Q628" s="145"/>
      <c r="R628" s="145"/>
      <c r="S628" s="145"/>
      <c r="T628" s="87"/>
    </row>
    <row r="629" spans="1:20" ht="38.25" customHeight="1" x14ac:dyDescent="0.15">
      <c r="A629" s="140" t="s">
        <v>7</v>
      </c>
      <c r="B629" s="140"/>
      <c r="C629" s="140"/>
      <c r="D629" s="140"/>
      <c r="E629" s="138">
        <f>入力シート!$I$13</f>
        <v>0</v>
      </c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48"/>
      <c r="T629" s="87"/>
    </row>
    <row r="630" spans="1:20" ht="59.25" customHeight="1" x14ac:dyDescent="0.15">
      <c r="A630" s="140" t="s">
        <v>8</v>
      </c>
      <c r="B630" s="140"/>
      <c r="C630" s="140"/>
      <c r="D630" s="140"/>
      <c r="E630" s="138">
        <f>入力シート!$J$13</f>
        <v>0</v>
      </c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48"/>
      <c r="T630" s="87"/>
    </row>
    <row r="631" spans="1:20" ht="55.5" customHeight="1" x14ac:dyDescent="0.15">
      <c r="A631" s="140" t="s">
        <v>9</v>
      </c>
      <c r="B631" s="140"/>
      <c r="C631" s="140"/>
      <c r="D631" s="140"/>
      <c r="E631" s="138">
        <f>入力シート!$K$13</f>
        <v>0</v>
      </c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48"/>
      <c r="T631" s="87"/>
    </row>
    <row r="632" spans="1:20" ht="41.25" customHeight="1" x14ac:dyDescent="0.15">
      <c r="A632" s="140" t="s">
        <v>10</v>
      </c>
      <c r="B632" s="140"/>
      <c r="C632" s="140"/>
      <c r="D632" s="140"/>
      <c r="E632" s="138">
        <f>入力シート!$L$13</f>
        <v>0</v>
      </c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48"/>
      <c r="T632" s="87"/>
    </row>
    <row r="633" spans="1:20" ht="23.25" customHeight="1" x14ac:dyDescent="0.15">
      <c r="A633" s="140" t="s">
        <v>11</v>
      </c>
      <c r="B633" s="140"/>
      <c r="C633" s="140"/>
      <c r="D633" s="140"/>
      <c r="E633" s="155" t="s">
        <v>12</v>
      </c>
      <c r="F633" s="155"/>
      <c r="G633" s="155"/>
      <c r="H633" s="155"/>
      <c r="I633" s="155"/>
      <c r="J633" s="155"/>
      <c r="K633" s="155"/>
      <c r="L633" s="156"/>
      <c r="M633" s="154" t="s">
        <v>13</v>
      </c>
      <c r="N633" s="155"/>
      <c r="O633" s="155"/>
      <c r="P633" s="155"/>
      <c r="Q633" s="155"/>
      <c r="R633" s="155"/>
      <c r="S633" s="156"/>
      <c r="T633" s="87"/>
    </row>
    <row r="634" spans="1:20" ht="23.25" customHeight="1" x14ac:dyDescent="0.15">
      <c r="A634" s="140"/>
      <c r="B634" s="140"/>
      <c r="C634" s="140"/>
      <c r="D634" s="140"/>
      <c r="E634" s="141" t="s">
        <v>14</v>
      </c>
      <c r="F634" s="139"/>
      <c r="G634" s="139"/>
      <c r="H634" s="139"/>
      <c r="I634" s="139"/>
      <c r="J634" s="139"/>
      <c r="K634" s="139"/>
      <c r="L634" s="148"/>
      <c r="M634" s="146">
        <f>入力シート!$M$13</f>
        <v>0</v>
      </c>
      <c r="N634" s="147"/>
      <c r="O634" s="147"/>
      <c r="P634" s="147"/>
      <c r="Q634" s="147"/>
      <c r="R634" s="147"/>
      <c r="S634" s="88" t="s">
        <v>15</v>
      </c>
      <c r="T634" s="87"/>
    </row>
    <row r="635" spans="1:20" ht="23.25" customHeight="1" x14ac:dyDescent="0.15">
      <c r="A635" s="140"/>
      <c r="B635" s="140"/>
      <c r="C635" s="140"/>
      <c r="D635" s="140"/>
      <c r="E635" s="89"/>
      <c r="F635" s="138" t="s">
        <v>16</v>
      </c>
      <c r="G635" s="139"/>
      <c r="H635" s="139"/>
      <c r="I635" s="139"/>
      <c r="J635" s="139"/>
      <c r="K635" s="139"/>
      <c r="L635" s="148"/>
      <c r="M635" s="146">
        <f>入力シート!$N$13</f>
        <v>0</v>
      </c>
      <c r="N635" s="147"/>
      <c r="O635" s="147"/>
      <c r="P635" s="147"/>
      <c r="Q635" s="147"/>
      <c r="R635" s="147"/>
      <c r="S635" s="88" t="s">
        <v>15</v>
      </c>
      <c r="T635" s="87"/>
    </row>
    <row r="636" spans="1:20" ht="23.25" customHeight="1" x14ac:dyDescent="0.15">
      <c r="A636" s="140"/>
      <c r="B636" s="140"/>
      <c r="C636" s="140"/>
      <c r="D636" s="140"/>
      <c r="E636" s="141" t="s">
        <v>17</v>
      </c>
      <c r="F636" s="139"/>
      <c r="G636" s="139"/>
      <c r="H636" s="139"/>
      <c r="I636" s="139"/>
      <c r="J636" s="139"/>
      <c r="K636" s="139"/>
      <c r="L636" s="148"/>
      <c r="M636" s="146">
        <f>入力シート!$O$13</f>
        <v>0</v>
      </c>
      <c r="N636" s="147"/>
      <c r="O636" s="147"/>
      <c r="P636" s="147"/>
      <c r="Q636" s="147"/>
      <c r="R636" s="147"/>
      <c r="S636" s="88" t="s">
        <v>15</v>
      </c>
      <c r="T636" s="87"/>
    </row>
    <row r="637" spans="1:20" ht="23.25" customHeight="1" x14ac:dyDescent="0.15">
      <c r="A637" s="140"/>
      <c r="B637" s="140"/>
      <c r="C637" s="140"/>
      <c r="D637" s="140"/>
      <c r="E637" s="89"/>
      <c r="F637" s="138" t="s">
        <v>16</v>
      </c>
      <c r="G637" s="139"/>
      <c r="H637" s="139"/>
      <c r="I637" s="139"/>
      <c r="J637" s="139"/>
      <c r="K637" s="139"/>
      <c r="L637" s="148"/>
      <c r="M637" s="146">
        <f>入力シート!$P$13</f>
        <v>0</v>
      </c>
      <c r="N637" s="147"/>
      <c r="O637" s="147"/>
      <c r="P637" s="147"/>
      <c r="Q637" s="147"/>
      <c r="R637" s="147"/>
      <c r="S637" s="88" t="s">
        <v>15</v>
      </c>
      <c r="T637" s="87"/>
    </row>
    <row r="638" spans="1:20" ht="23.25" customHeight="1" x14ac:dyDescent="0.15">
      <c r="A638" s="140"/>
      <c r="B638" s="140"/>
      <c r="C638" s="140"/>
      <c r="D638" s="140"/>
      <c r="E638" s="138" t="s">
        <v>18</v>
      </c>
      <c r="F638" s="139"/>
      <c r="G638" s="139"/>
      <c r="H638" s="139"/>
      <c r="I638" s="139"/>
      <c r="J638" s="139"/>
      <c r="K638" s="139"/>
      <c r="L638" s="148"/>
      <c r="M638" s="146">
        <f>入力シート!$Q$13</f>
        <v>0</v>
      </c>
      <c r="N638" s="147"/>
      <c r="O638" s="147"/>
      <c r="P638" s="147"/>
      <c r="Q638" s="147"/>
      <c r="R638" s="147"/>
      <c r="S638" s="88" t="s">
        <v>15</v>
      </c>
      <c r="T638" s="87"/>
    </row>
    <row r="639" spans="1:20" ht="23.25" customHeight="1" x14ac:dyDescent="0.15">
      <c r="A639" s="141" t="s">
        <v>19</v>
      </c>
      <c r="B639" s="142"/>
      <c r="C639" s="142"/>
      <c r="D639" s="149"/>
      <c r="E639" s="154" t="s">
        <v>20</v>
      </c>
      <c r="F639" s="155"/>
      <c r="G639" s="155"/>
      <c r="H639" s="155"/>
      <c r="I639" s="155"/>
      <c r="J639" s="155"/>
      <c r="K639" s="156"/>
      <c r="L639" s="154" t="s">
        <v>21</v>
      </c>
      <c r="M639" s="155"/>
      <c r="N639" s="155"/>
      <c r="O639" s="155"/>
      <c r="P639" s="155"/>
      <c r="Q639" s="155"/>
      <c r="R639" s="155"/>
      <c r="S639" s="156"/>
      <c r="T639" s="87"/>
    </row>
    <row r="640" spans="1:20" ht="30" customHeight="1" x14ac:dyDescent="0.15">
      <c r="A640" s="150"/>
      <c r="B640" s="151"/>
      <c r="C640" s="151"/>
      <c r="D640" s="152"/>
      <c r="E640" s="90">
        <v>1</v>
      </c>
      <c r="F640" s="138">
        <f>入力シート!$R$13</f>
        <v>0</v>
      </c>
      <c r="G640" s="139"/>
      <c r="H640" s="139"/>
      <c r="I640" s="139"/>
      <c r="J640" s="139"/>
      <c r="K640" s="148"/>
      <c r="L640" s="146">
        <f>入力シート!$S$13</f>
        <v>0</v>
      </c>
      <c r="M640" s="147"/>
      <c r="N640" s="147"/>
      <c r="O640" s="147"/>
      <c r="P640" s="147"/>
      <c r="Q640" s="147"/>
      <c r="R640" s="147"/>
      <c r="S640" s="88" t="s">
        <v>22</v>
      </c>
      <c r="T640" s="87"/>
    </row>
    <row r="641" spans="1:20" ht="30" customHeight="1" x14ac:dyDescent="0.15">
      <c r="A641" s="150"/>
      <c r="B641" s="151"/>
      <c r="C641" s="151"/>
      <c r="D641" s="152"/>
      <c r="E641" s="90">
        <v>2</v>
      </c>
      <c r="F641" s="138">
        <f>入力シート!$T$13</f>
        <v>0</v>
      </c>
      <c r="G641" s="139"/>
      <c r="H641" s="139"/>
      <c r="I641" s="139"/>
      <c r="J641" s="139"/>
      <c r="K641" s="148"/>
      <c r="L641" s="146">
        <f>入力シート!$U$13</f>
        <v>0</v>
      </c>
      <c r="M641" s="147"/>
      <c r="N641" s="147"/>
      <c r="O641" s="147"/>
      <c r="P641" s="147"/>
      <c r="Q641" s="147"/>
      <c r="R641" s="147"/>
      <c r="S641" s="88" t="s">
        <v>22</v>
      </c>
      <c r="T641" s="87"/>
    </row>
    <row r="642" spans="1:20" ht="30" customHeight="1" x14ac:dyDescent="0.15">
      <c r="A642" s="143"/>
      <c r="B642" s="144"/>
      <c r="C642" s="144"/>
      <c r="D642" s="153"/>
      <c r="E642" s="90">
        <v>3</v>
      </c>
      <c r="F642" s="138">
        <f>入力シート!$V$13</f>
        <v>0</v>
      </c>
      <c r="G642" s="139"/>
      <c r="H642" s="139"/>
      <c r="I642" s="139"/>
      <c r="J642" s="139"/>
      <c r="K642" s="148"/>
      <c r="L642" s="146">
        <f>入力シート!$W$13</f>
        <v>0</v>
      </c>
      <c r="M642" s="147"/>
      <c r="N642" s="147"/>
      <c r="O642" s="147"/>
      <c r="P642" s="147"/>
      <c r="Q642" s="147"/>
      <c r="R642" s="147"/>
      <c r="S642" s="88" t="s">
        <v>22</v>
      </c>
      <c r="T642" s="87"/>
    </row>
    <row r="643" spans="1:20" ht="23.25" customHeight="1" x14ac:dyDescent="0.15">
      <c r="A643" s="141" t="s">
        <v>23</v>
      </c>
      <c r="B643" s="142"/>
      <c r="C643" s="142"/>
      <c r="D643" s="142"/>
      <c r="E643" s="140" t="s">
        <v>24</v>
      </c>
      <c r="F643" s="140"/>
      <c r="G643" s="140"/>
      <c r="H643" s="140"/>
      <c r="I643" s="140"/>
      <c r="J643" s="140"/>
      <c r="K643" s="140"/>
      <c r="L643" s="158">
        <f>入力シート!$X$13</f>
        <v>0</v>
      </c>
      <c r="M643" s="147"/>
      <c r="N643" s="147"/>
      <c r="O643" s="147"/>
      <c r="P643" s="147"/>
      <c r="Q643" s="147"/>
      <c r="R643" s="147"/>
      <c r="S643" s="88" t="s">
        <v>426</v>
      </c>
      <c r="T643" s="87"/>
    </row>
    <row r="644" spans="1:20" ht="23.25" customHeight="1" x14ac:dyDescent="0.15">
      <c r="A644" s="143"/>
      <c r="B644" s="144"/>
      <c r="C644" s="144"/>
      <c r="D644" s="144"/>
      <c r="E644" s="140" t="s">
        <v>21</v>
      </c>
      <c r="F644" s="140"/>
      <c r="G644" s="140"/>
      <c r="H644" s="140"/>
      <c r="I644" s="140"/>
      <c r="J644" s="140"/>
      <c r="K644" s="140"/>
      <c r="L644" s="146">
        <f>入力シート!$Y$13</f>
        <v>0</v>
      </c>
      <c r="M644" s="147"/>
      <c r="N644" s="147"/>
      <c r="O644" s="147"/>
      <c r="P644" s="147"/>
      <c r="Q644" s="147"/>
      <c r="R644" s="147"/>
      <c r="S644" s="88" t="s">
        <v>22</v>
      </c>
      <c r="T644" s="87"/>
    </row>
    <row r="645" spans="1:20" ht="18.75" customHeight="1" x14ac:dyDescent="0.15">
      <c r="A645" s="141" t="s">
        <v>25</v>
      </c>
      <c r="B645" s="142"/>
      <c r="C645" s="142"/>
      <c r="D645" s="149"/>
      <c r="E645" s="145">
        <v>1</v>
      </c>
      <c r="F645" s="140" t="s">
        <v>26</v>
      </c>
      <c r="G645" s="140"/>
      <c r="H645" s="140"/>
      <c r="I645" s="140"/>
      <c r="J645" s="140"/>
      <c r="K645" s="140"/>
      <c r="L645" s="154">
        <f>入力シート!$Z$13</f>
        <v>0</v>
      </c>
      <c r="M645" s="155"/>
      <c r="N645" s="155"/>
      <c r="O645" s="155"/>
      <c r="P645" s="155"/>
      <c r="Q645" s="155"/>
      <c r="R645" s="155"/>
      <c r="S645" s="156"/>
      <c r="T645" s="87"/>
    </row>
    <row r="646" spans="1:20" ht="18.75" customHeight="1" x14ac:dyDescent="0.15">
      <c r="A646" s="150"/>
      <c r="B646" s="151"/>
      <c r="C646" s="151"/>
      <c r="D646" s="152"/>
      <c r="E646" s="145"/>
      <c r="F646" s="140" t="s">
        <v>27</v>
      </c>
      <c r="G646" s="140"/>
      <c r="H646" s="140"/>
      <c r="I646" s="140"/>
      <c r="J646" s="140"/>
      <c r="K646" s="140"/>
      <c r="L646" s="154">
        <f>入力シート!AA$13</f>
        <v>0</v>
      </c>
      <c r="M646" s="155"/>
      <c r="N646" s="155"/>
      <c r="O646" s="155"/>
      <c r="P646" s="155"/>
      <c r="Q646" s="155"/>
      <c r="R646" s="155"/>
      <c r="S646" s="156"/>
      <c r="T646" s="87"/>
    </row>
    <row r="647" spans="1:20" ht="18.75" customHeight="1" x14ac:dyDescent="0.15">
      <c r="A647" s="150"/>
      <c r="B647" s="151"/>
      <c r="C647" s="151"/>
      <c r="D647" s="152"/>
      <c r="E647" s="145"/>
      <c r="F647" s="140" t="s">
        <v>24</v>
      </c>
      <c r="G647" s="140"/>
      <c r="H647" s="140"/>
      <c r="I647" s="140"/>
      <c r="J647" s="140"/>
      <c r="K647" s="140"/>
      <c r="L647" s="158">
        <f>入力シート!$AB$13</f>
        <v>0</v>
      </c>
      <c r="M647" s="147"/>
      <c r="N647" s="147"/>
      <c r="O647" s="147"/>
      <c r="P647" s="147"/>
      <c r="Q647" s="147"/>
      <c r="R647" s="147"/>
      <c r="S647" s="88" t="s">
        <v>28</v>
      </c>
      <c r="T647" s="87"/>
    </row>
    <row r="648" spans="1:20" ht="32.25" customHeight="1" x14ac:dyDescent="0.15">
      <c r="A648" s="150"/>
      <c r="B648" s="151"/>
      <c r="C648" s="151"/>
      <c r="D648" s="152"/>
      <c r="E648" s="145"/>
      <c r="F648" s="140" t="s">
        <v>29</v>
      </c>
      <c r="G648" s="140"/>
      <c r="H648" s="140"/>
      <c r="I648" s="140"/>
      <c r="J648" s="140"/>
      <c r="K648" s="140"/>
      <c r="L648" s="158">
        <f>入力シート!$AC$13</f>
        <v>0</v>
      </c>
      <c r="M648" s="147"/>
      <c r="N648" s="147"/>
      <c r="O648" s="147"/>
      <c r="P648" s="147"/>
      <c r="Q648" s="147"/>
      <c r="R648" s="147"/>
      <c r="S648" s="88" t="s">
        <v>28</v>
      </c>
      <c r="T648" s="87"/>
    </row>
    <row r="649" spans="1:20" ht="18.75" customHeight="1" x14ac:dyDescent="0.15">
      <c r="A649" s="150"/>
      <c r="B649" s="151"/>
      <c r="C649" s="151"/>
      <c r="D649" s="152"/>
      <c r="E649" s="145">
        <v>2</v>
      </c>
      <c r="F649" s="140" t="s">
        <v>26</v>
      </c>
      <c r="G649" s="140"/>
      <c r="H649" s="140"/>
      <c r="I649" s="140"/>
      <c r="J649" s="140"/>
      <c r="K649" s="140"/>
      <c r="L649" s="154">
        <f>入力シート!$AD$13</f>
        <v>0</v>
      </c>
      <c r="M649" s="155"/>
      <c r="N649" s="155"/>
      <c r="O649" s="155"/>
      <c r="P649" s="155"/>
      <c r="Q649" s="155"/>
      <c r="R649" s="155"/>
      <c r="S649" s="156"/>
      <c r="T649" s="87"/>
    </row>
    <row r="650" spans="1:20" ht="18.75" customHeight="1" x14ac:dyDescent="0.15">
      <c r="A650" s="150"/>
      <c r="B650" s="151"/>
      <c r="C650" s="151"/>
      <c r="D650" s="152"/>
      <c r="E650" s="145"/>
      <c r="F650" s="140" t="s">
        <v>27</v>
      </c>
      <c r="G650" s="140"/>
      <c r="H650" s="140"/>
      <c r="I650" s="140"/>
      <c r="J650" s="140"/>
      <c r="K650" s="140"/>
      <c r="L650" s="154">
        <f>入力シート!$AE$13</f>
        <v>0</v>
      </c>
      <c r="M650" s="155"/>
      <c r="N650" s="155"/>
      <c r="O650" s="155"/>
      <c r="P650" s="155"/>
      <c r="Q650" s="155"/>
      <c r="R650" s="155"/>
      <c r="S650" s="156"/>
      <c r="T650" s="87"/>
    </row>
    <row r="651" spans="1:20" ht="18.75" customHeight="1" x14ac:dyDescent="0.15">
      <c r="A651" s="150"/>
      <c r="B651" s="151"/>
      <c r="C651" s="151"/>
      <c r="D651" s="152"/>
      <c r="E651" s="145"/>
      <c r="F651" s="140" t="s">
        <v>24</v>
      </c>
      <c r="G651" s="140"/>
      <c r="H651" s="140"/>
      <c r="I651" s="140"/>
      <c r="J651" s="140"/>
      <c r="K651" s="140"/>
      <c r="L651" s="158">
        <f>入力シート!$AF$13</f>
        <v>0</v>
      </c>
      <c r="M651" s="147"/>
      <c r="N651" s="147"/>
      <c r="O651" s="147"/>
      <c r="P651" s="147"/>
      <c r="Q651" s="147"/>
      <c r="R651" s="147"/>
      <c r="S651" s="88" t="s">
        <v>28</v>
      </c>
      <c r="T651" s="87"/>
    </row>
    <row r="652" spans="1:20" ht="34.5" customHeight="1" x14ac:dyDescent="0.15">
      <c r="A652" s="150"/>
      <c r="B652" s="151"/>
      <c r="C652" s="151"/>
      <c r="D652" s="152"/>
      <c r="E652" s="145"/>
      <c r="F652" s="140" t="s">
        <v>29</v>
      </c>
      <c r="G652" s="140"/>
      <c r="H652" s="140"/>
      <c r="I652" s="140"/>
      <c r="J652" s="140"/>
      <c r="K652" s="140"/>
      <c r="L652" s="158">
        <f>入力シート!$AG$13</f>
        <v>0</v>
      </c>
      <c r="M652" s="147"/>
      <c r="N652" s="147"/>
      <c r="O652" s="147"/>
      <c r="P652" s="147"/>
      <c r="Q652" s="147"/>
      <c r="R652" s="147"/>
      <c r="S652" s="88" t="s">
        <v>28</v>
      </c>
      <c r="T652" s="87"/>
    </row>
    <row r="653" spans="1:20" ht="18.75" customHeight="1" x14ac:dyDescent="0.15">
      <c r="A653" s="150"/>
      <c r="B653" s="151"/>
      <c r="C653" s="151"/>
      <c r="D653" s="152"/>
      <c r="E653" s="145">
        <v>3</v>
      </c>
      <c r="F653" s="140" t="s">
        <v>26</v>
      </c>
      <c r="G653" s="140"/>
      <c r="H653" s="140"/>
      <c r="I653" s="140"/>
      <c r="J653" s="140"/>
      <c r="K653" s="140"/>
      <c r="L653" s="154">
        <f>入力シート!$AH$13</f>
        <v>0</v>
      </c>
      <c r="M653" s="155"/>
      <c r="N653" s="155"/>
      <c r="O653" s="155"/>
      <c r="P653" s="155"/>
      <c r="Q653" s="155"/>
      <c r="R653" s="155"/>
      <c r="S653" s="156"/>
      <c r="T653" s="87"/>
    </row>
    <row r="654" spans="1:20" ht="18.75" customHeight="1" x14ac:dyDescent="0.15">
      <c r="A654" s="150"/>
      <c r="B654" s="151"/>
      <c r="C654" s="151"/>
      <c r="D654" s="152"/>
      <c r="E654" s="145"/>
      <c r="F654" s="140" t="s">
        <v>27</v>
      </c>
      <c r="G654" s="140"/>
      <c r="H654" s="140"/>
      <c r="I654" s="140"/>
      <c r="J654" s="140"/>
      <c r="K654" s="140"/>
      <c r="L654" s="154">
        <f>入力シート!$AI$13</f>
        <v>0</v>
      </c>
      <c r="M654" s="155"/>
      <c r="N654" s="155"/>
      <c r="O654" s="155"/>
      <c r="P654" s="155"/>
      <c r="Q654" s="155"/>
      <c r="R654" s="155"/>
      <c r="S654" s="156"/>
      <c r="T654" s="87"/>
    </row>
    <row r="655" spans="1:20" ht="18.75" customHeight="1" x14ac:dyDescent="0.15">
      <c r="A655" s="150"/>
      <c r="B655" s="151"/>
      <c r="C655" s="151"/>
      <c r="D655" s="152"/>
      <c r="E655" s="145"/>
      <c r="F655" s="140" t="s">
        <v>24</v>
      </c>
      <c r="G655" s="140"/>
      <c r="H655" s="140"/>
      <c r="I655" s="140"/>
      <c r="J655" s="140"/>
      <c r="K655" s="140"/>
      <c r="L655" s="158">
        <f>入力シート!$AJ$13</f>
        <v>0</v>
      </c>
      <c r="M655" s="147"/>
      <c r="N655" s="147"/>
      <c r="O655" s="147"/>
      <c r="P655" s="147"/>
      <c r="Q655" s="147"/>
      <c r="R655" s="147"/>
      <c r="S655" s="88" t="s">
        <v>28</v>
      </c>
      <c r="T655" s="87"/>
    </row>
    <row r="656" spans="1:20" ht="34.5" customHeight="1" x14ac:dyDescent="0.15">
      <c r="A656" s="150"/>
      <c r="B656" s="151"/>
      <c r="C656" s="151"/>
      <c r="D656" s="152"/>
      <c r="E656" s="145"/>
      <c r="F656" s="140" t="s">
        <v>29</v>
      </c>
      <c r="G656" s="140"/>
      <c r="H656" s="140"/>
      <c r="I656" s="140"/>
      <c r="J656" s="140"/>
      <c r="K656" s="140"/>
      <c r="L656" s="158">
        <f>入力シート!$AK$13</f>
        <v>0</v>
      </c>
      <c r="M656" s="147"/>
      <c r="N656" s="147"/>
      <c r="O656" s="147"/>
      <c r="P656" s="147"/>
      <c r="Q656" s="147"/>
      <c r="R656" s="147"/>
      <c r="S656" s="88" t="s">
        <v>28</v>
      </c>
      <c r="T656" s="87"/>
    </row>
    <row r="657" spans="1:20" ht="18.75" customHeight="1" x14ac:dyDescent="0.15">
      <c r="A657" s="150"/>
      <c r="B657" s="151"/>
      <c r="C657" s="151"/>
      <c r="D657" s="152"/>
      <c r="E657" s="145">
        <v>4</v>
      </c>
      <c r="F657" s="140" t="s">
        <v>26</v>
      </c>
      <c r="G657" s="140"/>
      <c r="H657" s="140"/>
      <c r="I657" s="140"/>
      <c r="J657" s="140"/>
      <c r="K657" s="140"/>
      <c r="L657" s="154">
        <f>入力シート!$AL$13</f>
        <v>0</v>
      </c>
      <c r="M657" s="155"/>
      <c r="N657" s="155"/>
      <c r="O657" s="155"/>
      <c r="P657" s="155"/>
      <c r="Q657" s="155"/>
      <c r="R657" s="155"/>
      <c r="S657" s="156"/>
      <c r="T657" s="87"/>
    </row>
    <row r="658" spans="1:20" ht="18.75" customHeight="1" x14ac:dyDescent="0.15">
      <c r="A658" s="150"/>
      <c r="B658" s="151"/>
      <c r="C658" s="151"/>
      <c r="D658" s="152"/>
      <c r="E658" s="145"/>
      <c r="F658" s="140" t="s">
        <v>27</v>
      </c>
      <c r="G658" s="140"/>
      <c r="H658" s="140"/>
      <c r="I658" s="140"/>
      <c r="J658" s="140"/>
      <c r="K658" s="140"/>
      <c r="L658" s="159">
        <f>入力シート!$AM$13</f>
        <v>0</v>
      </c>
      <c r="M658" s="155"/>
      <c r="N658" s="155"/>
      <c r="O658" s="155"/>
      <c r="P658" s="155"/>
      <c r="Q658" s="155"/>
      <c r="R658" s="155"/>
      <c r="S658" s="156"/>
      <c r="T658" s="87"/>
    </row>
    <row r="659" spans="1:20" ht="18.75" customHeight="1" x14ac:dyDescent="0.15">
      <c r="A659" s="150"/>
      <c r="B659" s="151"/>
      <c r="C659" s="151"/>
      <c r="D659" s="152"/>
      <c r="E659" s="145"/>
      <c r="F659" s="140" t="s">
        <v>24</v>
      </c>
      <c r="G659" s="140"/>
      <c r="H659" s="140"/>
      <c r="I659" s="140"/>
      <c r="J659" s="140"/>
      <c r="K659" s="140"/>
      <c r="L659" s="158">
        <f>入力シート!$AN$13</f>
        <v>0</v>
      </c>
      <c r="M659" s="147"/>
      <c r="N659" s="147"/>
      <c r="O659" s="147"/>
      <c r="P659" s="147"/>
      <c r="Q659" s="147"/>
      <c r="R659" s="147"/>
      <c r="S659" s="88" t="s">
        <v>28</v>
      </c>
      <c r="T659" s="87"/>
    </row>
    <row r="660" spans="1:20" ht="32.25" customHeight="1" x14ac:dyDescent="0.15">
      <c r="A660" s="150"/>
      <c r="B660" s="151"/>
      <c r="C660" s="151"/>
      <c r="D660" s="152"/>
      <c r="E660" s="145"/>
      <c r="F660" s="140" t="s">
        <v>29</v>
      </c>
      <c r="G660" s="140"/>
      <c r="H660" s="140"/>
      <c r="I660" s="140"/>
      <c r="J660" s="140"/>
      <c r="K660" s="140"/>
      <c r="L660" s="158">
        <f>入力シート!$AO$13</f>
        <v>0</v>
      </c>
      <c r="M660" s="147"/>
      <c r="N660" s="147"/>
      <c r="O660" s="147"/>
      <c r="P660" s="147"/>
      <c r="Q660" s="147"/>
      <c r="R660" s="147"/>
      <c r="S660" s="88" t="s">
        <v>28</v>
      </c>
      <c r="T660" s="87"/>
    </row>
    <row r="661" spans="1:20" ht="18.75" customHeight="1" x14ac:dyDescent="0.15">
      <c r="A661" s="150"/>
      <c r="B661" s="151"/>
      <c r="C661" s="151"/>
      <c r="D661" s="152"/>
      <c r="E661" s="145">
        <v>5</v>
      </c>
      <c r="F661" s="140" t="s">
        <v>26</v>
      </c>
      <c r="G661" s="140"/>
      <c r="H661" s="140"/>
      <c r="I661" s="140"/>
      <c r="J661" s="140"/>
      <c r="K661" s="140"/>
      <c r="L661" s="154">
        <f>入力シート!$AP$13</f>
        <v>0</v>
      </c>
      <c r="M661" s="155"/>
      <c r="N661" s="155"/>
      <c r="O661" s="155"/>
      <c r="P661" s="155"/>
      <c r="Q661" s="155"/>
      <c r="R661" s="155"/>
      <c r="S661" s="156"/>
      <c r="T661" s="87"/>
    </row>
    <row r="662" spans="1:20" ht="18.75" customHeight="1" x14ac:dyDescent="0.15">
      <c r="A662" s="150"/>
      <c r="B662" s="151"/>
      <c r="C662" s="151"/>
      <c r="D662" s="152"/>
      <c r="E662" s="145"/>
      <c r="F662" s="140" t="s">
        <v>27</v>
      </c>
      <c r="G662" s="140"/>
      <c r="H662" s="140"/>
      <c r="I662" s="140"/>
      <c r="J662" s="140"/>
      <c r="K662" s="140"/>
      <c r="L662" s="154">
        <f>入力シート!$AQ$13</f>
        <v>0</v>
      </c>
      <c r="M662" s="155"/>
      <c r="N662" s="155"/>
      <c r="O662" s="155"/>
      <c r="P662" s="155"/>
      <c r="Q662" s="155"/>
      <c r="R662" s="155"/>
      <c r="S662" s="156"/>
      <c r="T662" s="87"/>
    </row>
    <row r="663" spans="1:20" ht="18.75" customHeight="1" x14ac:dyDescent="0.15">
      <c r="A663" s="150"/>
      <c r="B663" s="151"/>
      <c r="C663" s="151"/>
      <c r="D663" s="152"/>
      <c r="E663" s="145"/>
      <c r="F663" s="140" t="s">
        <v>24</v>
      </c>
      <c r="G663" s="140"/>
      <c r="H663" s="140"/>
      <c r="I663" s="140"/>
      <c r="J663" s="140"/>
      <c r="K663" s="140"/>
      <c r="L663" s="158">
        <f>入力シート!$AR$13</f>
        <v>0</v>
      </c>
      <c r="M663" s="147"/>
      <c r="N663" s="147"/>
      <c r="O663" s="147"/>
      <c r="P663" s="147"/>
      <c r="Q663" s="147"/>
      <c r="R663" s="147"/>
      <c r="S663" s="88" t="s">
        <v>28</v>
      </c>
      <c r="T663" s="87"/>
    </row>
    <row r="664" spans="1:20" ht="32.25" customHeight="1" x14ac:dyDescent="0.15">
      <c r="A664" s="150"/>
      <c r="B664" s="151"/>
      <c r="C664" s="151"/>
      <c r="D664" s="152"/>
      <c r="E664" s="145"/>
      <c r="F664" s="140" t="s">
        <v>29</v>
      </c>
      <c r="G664" s="140"/>
      <c r="H664" s="140"/>
      <c r="I664" s="140"/>
      <c r="J664" s="140"/>
      <c r="K664" s="140"/>
      <c r="L664" s="158">
        <f>入力シート!$AS$13</f>
        <v>0</v>
      </c>
      <c r="M664" s="147"/>
      <c r="N664" s="147"/>
      <c r="O664" s="147"/>
      <c r="P664" s="147"/>
      <c r="Q664" s="147"/>
      <c r="R664" s="147"/>
      <c r="S664" s="88" t="s">
        <v>28</v>
      </c>
      <c r="T664" s="87"/>
    </row>
    <row r="665" spans="1:20" ht="18.75" customHeight="1" x14ac:dyDescent="0.15">
      <c r="A665" s="150"/>
      <c r="B665" s="151"/>
      <c r="C665" s="151"/>
      <c r="D665" s="152"/>
      <c r="E665" s="145">
        <v>6</v>
      </c>
      <c r="F665" s="140" t="s">
        <v>26</v>
      </c>
      <c r="G665" s="140"/>
      <c r="H665" s="140"/>
      <c r="I665" s="140"/>
      <c r="J665" s="140"/>
      <c r="K665" s="140"/>
      <c r="L665" s="154">
        <f>入力シート!$AT$13</f>
        <v>0</v>
      </c>
      <c r="M665" s="155"/>
      <c r="N665" s="155"/>
      <c r="O665" s="155"/>
      <c r="P665" s="155"/>
      <c r="Q665" s="155"/>
      <c r="R665" s="155"/>
      <c r="S665" s="156"/>
      <c r="T665" s="87"/>
    </row>
    <row r="666" spans="1:20" ht="18.75" customHeight="1" x14ac:dyDescent="0.15">
      <c r="A666" s="150"/>
      <c r="B666" s="151"/>
      <c r="C666" s="151"/>
      <c r="D666" s="152"/>
      <c r="E666" s="145"/>
      <c r="F666" s="140" t="s">
        <v>27</v>
      </c>
      <c r="G666" s="140"/>
      <c r="H666" s="140"/>
      <c r="I666" s="140"/>
      <c r="J666" s="140"/>
      <c r="K666" s="140"/>
      <c r="L666" s="154">
        <f>入力シート!$AU$13</f>
        <v>0</v>
      </c>
      <c r="M666" s="155"/>
      <c r="N666" s="155"/>
      <c r="O666" s="155"/>
      <c r="P666" s="155"/>
      <c r="Q666" s="155"/>
      <c r="R666" s="155"/>
      <c r="S666" s="156"/>
      <c r="T666" s="87"/>
    </row>
    <row r="667" spans="1:20" ht="18.75" customHeight="1" x14ac:dyDescent="0.15">
      <c r="A667" s="150"/>
      <c r="B667" s="151"/>
      <c r="C667" s="151"/>
      <c r="D667" s="152"/>
      <c r="E667" s="145"/>
      <c r="F667" s="140" t="s">
        <v>24</v>
      </c>
      <c r="G667" s="140"/>
      <c r="H667" s="140"/>
      <c r="I667" s="140"/>
      <c r="J667" s="140"/>
      <c r="K667" s="140"/>
      <c r="L667" s="158">
        <f>入力シート!$AV$13</f>
        <v>0</v>
      </c>
      <c r="M667" s="147"/>
      <c r="N667" s="147"/>
      <c r="O667" s="147"/>
      <c r="P667" s="147"/>
      <c r="Q667" s="147"/>
      <c r="R667" s="147"/>
      <c r="S667" s="88" t="s">
        <v>28</v>
      </c>
      <c r="T667" s="87"/>
    </row>
    <row r="668" spans="1:20" ht="32.25" customHeight="1" x14ac:dyDescent="0.15">
      <c r="A668" s="150"/>
      <c r="B668" s="151"/>
      <c r="C668" s="151"/>
      <c r="D668" s="152"/>
      <c r="E668" s="145"/>
      <c r="F668" s="140" t="s">
        <v>29</v>
      </c>
      <c r="G668" s="140"/>
      <c r="H668" s="140"/>
      <c r="I668" s="140"/>
      <c r="J668" s="140"/>
      <c r="K668" s="140"/>
      <c r="L668" s="158">
        <f>入力シート!$AW$13</f>
        <v>0</v>
      </c>
      <c r="M668" s="147"/>
      <c r="N668" s="147"/>
      <c r="O668" s="147"/>
      <c r="P668" s="147"/>
      <c r="Q668" s="147"/>
      <c r="R668" s="147"/>
      <c r="S668" s="88" t="s">
        <v>28</v>
      </c>
      <c r="T668" s="87"/>
    </row>
    <row r="669" spans="1:20" ht="18.75" customHeight="1" x14ac:dyDescent="0.15">
      <c r="A669" s="150"/>
      <c r="B669" s="151"/>
      <c r="C669" s="151"/>
      <c r="D669" s="152"/>
      <c r="E669" s="145">
        <v>7</v>
      </c>
      <c r="F669" s="140" t="s">
        <v>26</v>
      </c>
      <c r="G669" s="140"/>
      <c r="H669" s="140"/>
      <c r="I669" s="140"/>
      <c r="J669" s="140"/>
      <c r="K669" s="140"/>
      <c r="L669" s="154">
        <f>入力シート!$AX$13</f>
        <v>0</v>
      </c>
      <c r="M669" s="155"/>
      <c r="N669" s="155"/>
      <c r="O669" s="155"/>
      <c r="P669" s="155"/>
      <c r="Q669" s="155"/>
      <c r="R669" s="155"/>
      <c r="S669" s="156"/>
      <c r="T669" s="87"/>
    </row>
    <row r="670" spans="1:20" ht="18.75" customHeight="1" x14ac:dyDescent="0.15">
      <c r="A670" s="150"/>
      <c r="B670" s="151"/>
      <c r="C670" s="151"/>
      <c r="D670" s="152"/>
      <c r="E670" s="145"/>
      <c r="F670" s="140" t="s">
        <v>27</v>
      </c>
      <c r="G670" s="140"/>
      <c r="H670" s="140"/>
      <c r="I670" s="140"/>
      <c r="J670" s="140"/>
      <c r="K670" s="140"/>
      <c r="L670" s="154">
        <f>入力シート!$AY$13</f>
        <v>0</v>
      </c>
      <c r="M670" s="155"/>
      <c r="N670" s="155"/>
      <c r="O670" s="155"/>
      <c r="P670" s="155"/>
      <c r="Q670" s="155"/>
      <c r="R670" s="155"/>
      <c r="S670" s="156"/>
      <c r="T670" s="87"/>
    </row>
    <row r="671" spans="1:20" ht="18.75" customHeight="1" x14ac:dyDescent="0.15">
      <c r="A671" s="150"/>
      <c r="B671" s="151"/>
      <c r="C671" s="151"/>
      <c r="D671" s="152"/>
      <c r="E671" s="145"/>
      <c r="F671" s="140" t="s">
        <v>24</v>
      </c>
      <c r="G671" s="140"/>
      <c r="H671" s="140"/>
      <c r="I671" s="140"/>
      <c r="J671" s="140"/>
      <c r="K671" s="140"/>
      <c r="L671" s="158">
        <f>入力シート!$AZ$13</f>
        <v>0</v>
      </c>
      <c r="M671" s="147"/>
      <c r="N671" s="147"/>
      <c r="O671" s="147"/>
      <c r="P671" s="147"/>
      <c r="Q671" s="147"/>
      <c r="R671" s="147"/>
      <c r="S671" s="88" t="s">
        <v>28</v>
      </c>
      <c r="T671" s="87"/>
    </row>
    <row r="672" spans="1:20" ht="32.25" customHeight="1" x14ac:dyDescent="0.15">
      <c r="A672" s="150"/>
      <c r="B672" s="151"/>
      <c r="C672" s="151"/>
      <c r="D672" s="152"/>
      <c r="E672" s="145"/>
      <c r="F672" s="140" t="s">
        <v>29</v>
      </c>
      <c r="G672" s="140"/>
      <c r="H672" s="140"/>
      <c r="I672" s="140"/>
      <c r="J672" s="140"/>
      <c r="K672" s="140"/>
      <c r="L672" s="158">
        <f>入力シート!$BA$13</f>
        <v>0</v>
      </c>
      <c r="M672" s="147"/>
      <c r="N672" s="147"/>
      <c r="O672" s="147"/>
      <c r="P672" s="147"/>
      <c r="Q672" s="147"/>
      <c r="R672" s="147"/>
      <c r="S672" s="88" t="s">
        <v>28</v>
      </c>
      <c r="T672" s="87"/>
    </row>
    <row r="673" spans="1:20" ht="18.75" customHeight="1" x14ac:dyDescent="0.15">
      <c r="A673" s="150"/>
      <c r="B673" s="151"/>
      <c r="C673" s="151"/>
      <c r="D673" s="152"/>
      <c r="E673" s="145">
        <v>8</v>
      </c>
      <c r="F673" s="140" t="s">
        <v>26</v>
      </c>
      <c r="G673" s="140"/>
      <c r="H673" s="140"/>
      <c r="I673" s="140"/>
      <c r="J673" s="140"/>
      <c r="K673" s="140"/>
      <c r="L673" s="154">
        <f>入力シート!$BB$13</f>
        <v>0</v>
      </c>
      <c r="M673" s="155"/>
      <c r="N673" s="155"/>
      <c r="O673" s="155"/>
      <c r="P673" s="155"/>
      <c r="Q673" s="155"/>
      <c r="R673" s="155"/>
      <c r="S673" s="156"/>
      <c r="T673" s="87"/>
    </row>
    <row r="674" spans="1:20" ht="18.75" customHeight="1" x14ac:dyDescent="0.15">
      <c r="A674" s="150"/>
      <c r="B674" s="151"/>
      <c r="C674" s="151"/>
      <c r="D674" s="152"/>
      <c r="E674" s="145"/>
      <c r="F674" s="140" t="s">
        <v>27</v>
      </c>
      <c r="G674" s="140"/>
      <c r="H674" s="140"/>
      <c r="I674" s="140"/>
      <c r="J674" s="140"/>
      <c r="K674" s="140"/>
      <c r="L674" s="154">
        <f>入力シート!$BC$13</f>
        <v>0</v>
      </c>
      <c r="M674" s="155"/>
      <c r="N674" s="155"/>
      <c r="O674" s="155"/>
      <c r="P674" s="155"/>
      <c r="Q674" s="155"/>
      <c r="R674" s="155"/>
      <c r="S674" s="156"/>
      <c r="T674" s="87"/>
    </row>
    <row r="675" spans="1:20" ht="18.75" customHeight="1" x14ac:dyDescent="0.15">
      <c r="A675" s="150"/>
      <c r="B675" s="151"/>
      <c r="C675" s="151"/>
      <c r="D675" s="152"/>
      <c r="E675" s="145"/>
      <c r="F675" s="140" t="s">
        <v>24</v>
      </c>
      <c r="G675" s="140"/>
      <c r="H675" s="140"/>
      <c r="I675" s="140"/>
      <c r="J675" s="140"/>
      <c r="K675" s="140"/>
      <c r="L675" s="158">
        <f>入力シート!$BD$13</f>
        <v>0</v>
      </c>
      <c r="M675" s="147"/>
      <c r="N675" s="147"/>
      <c r="O675" s="147"/>
      <c r="P675" s="147"/>
      <c r="Q675" s="147"/>
      <c r="R675" s="147"/>
      <c r="S675" s="88" t="s">
        <v>28</v>
      </c>
      <c r="T675" s="87"/>
    </row>
    <row r="676" spans="1:20" ht="32.25" customHeight="1" x14ac:dyDescent="0.15">
      <c r="A676" s="150"/>
      <c r="B676" s="151"/>
      <c r="C676" s="151"/>
      <c r="D676" s="152"/>
      <c r="E676" s="145"/>
      <c r="F676" s="140" t="s">
        <v>29</v>
      </c>
      <c r="G676" s="140"/>
      <c r="H676" s="140"/>
      <c r="I676" s="140"/>
      <c r="J676" s="140"/>
      <c r="K676" s="140"/>
      <c r="L676" s="158">
        <f>入力シート!$BE$13</f>
        <v>0</v>
      </c>
      <c r="M676" s="147"/>
      <c r="N676" s="147"/>
      <c r="O676" s="147"/>
      <c r="P676" s="147"/>
      <c r="Q676" s="147"/>
      <c r="R676" s="147"/>
      <c r="S676" s="88" t="s">
        <v>28</v>
      </c>
      <c r="T676" s="87"/>
    </row>
    <row r="677" spans="1:20" ht="18" customHeight="1" x14ac:dyDescent="0.15">
      <c r="A677" s="150"/>
      <c r="B677" s="151"/>
      <c r="C677" s="151"/>
      <c r="D677" s="152"/>
      <c r="E677" s="145">
        <v>9</v>
      </c>
      <c r="F677" s="140" t="s">
        <v>26</v>
      </c>
      <c r="G677" s="140"/>
      <c r="H677" s="140"/>
      <c r="I677" s="140"/>
      <c r="J677" s="140"/>
      <c r="K677" s="140"/>
      <c r="L677" s="154">
        <f>入力シート!$BF$13</f>
        <v>0</v>
      </c>
      <c r="M677" s="155"/>
      <c r="N677" s="155"/>
      <c r="O677" s="155"/>
      <c r="P677" s="155"/>
      <c r="Q677" s="155"/>
      <c r="R677" s="155"/>
      <c r="S677" s="156"/>
      <c r="T677" s="87"/>
    </row>
    <row r="678" spans="1:20" ht="18" customHeight="1" x14ac:dyDescent="0.15">
      <c r="A678" s="150"/>
      <c r="B678" s="151"/>
      <c r="C678" s="151"/>
      <c r="D678" s="152"/>
      <c r="E678" s="145"/>
      <c r="F678" s="140" t="s">
        <v>27</v>
      </c>
      <c r="G678" s="140"/>
      <c r="H678" s="140"/>
      <c r="I678" s="140"/>
      <c r="J678" s="140"/>
      <c r="K678" s="140"/>
      <c r="L678" s="154">
        <f>入力シート!$BG$13</f>
        <v>0</v>
      </c>
      <c r="M678" s="155"/>
      <c r="N678" s="155"/>
      <c r="O678" s="155"/>
      <c r="P678" s="155"/>
      <c r="Q678" s="155"/>
      <c r="R678" s="155"/>
      <c r="S678" s="156"/>
      <c r="T678" s="87"/>
    </row>
    <row r="679" spans="1:20" ht="18" customHeight="1" x14ac:dyDescent="0.15">
      <c r="A679" s="150"/>
      <c r="B679" s="151"/>
      <c r="C679" s="151"/>
      <c r="D679" s="152"/>
      <c r="E679" s="145"/>
      <c r="F679" s="140" t="s">
        <v>24</v>
      </c>
      <c r="G679" s="140"/>
      <c r="H679" s="140"/>
      <c r="I679" s="140"/>
      <c r="J679" s="140"/>
      <c r="K679" s="140"/>
      <c r="L679" s="158">
        <f>入力シート!$BH$13</f>
        <v>0</v>
      </c>
      <c r="M679" s="147"/>
      <c r="N679" s="147"/>
      <c r="O679" s="147"/>
      <c r="P679" s="147"/>
      <c r="Q679" s="147"/>
      <c r="R679" s="147"/>
      <c r="S679" s="88" t="s">
        <v>28</v>
      </c>
      <c r="T679" s="87"/>
    </row>
    <row r="680" spans="1:20" ht="32.25" customHeight="1" x14ac:dyDescent="0.15">
      <c r="A680" s="150"/>
      <c r="B680" s="151"/>
      <c r="C680" s="151"/>
      <c r="D680" s="152"/>
      <c r="E680" s="145"/>
      <c r="F680" s="140" t="s">
        <v>29</v>
      </c>
      <c r="G680" s="140"/>
      <c r="H680" s="140"/>
      <c r="I680" s="140"/>
      <c r="J680" s="140"/>
      <c r="K680" s="140"/>
      <c r="L680" s="158">
        <f>入力シート!$BI$13</f>
        <v>0</v>
      </c>
      <c r="M680" s="147"/>
      <c r="N680" s="147"/>
      <c r="O680" s="147"/>
      <c r="P680" s="147"/>
      <c r="Q680" s="147"/>
      <c r="R680" s="147"/>
      <c r="S680" s="88" t="s">
        <v>28</v>
      </c>
      <c r="T680" s="87"/>
    </row>
    <row r="681" spans="1:20" ht="18" customHeight="1" x14ac:dyDescent="0.15">
      <c r="A681" s="150"/>
      <c r="B681" s="151"/>
      <c r="C681" s="151"/>
      <c r="D681" s="152"/>
      <c r="E681" s="145">
        <v>10</v>
      </c>
      <c r="F681" s="140" t="s">
        <v>26</v>
      </c>
      <c r="G681" s="140"/>
      <c r="H681" s="140"/>
      <c r="I681" s="140"/>
      <c r="J681" s="140"/>
      <c r="K681" s="140"/>
      <c r="L681" s="154">
        <f>入力シート!$BJ$13</f>
        <v>0</v>
      </c>
      <c r="M681" s="155"/>
      <c r="N681" s="155"/>
      <c r="O681" s="155"/>
      <c r="P681" s="155"/>
      <c r="Q681" s="155"/>
      <c r="R681" s="155"/>
      <c r="S681" s="156"/>
      <c r="T681" s="87"/>
    </row>
    <row r="682" spans="1:20" ht="18" customHeight="1" x14ac:dyDescent="0.15">
      <c r="A682" s="150"/>
      <c r="B682" s="151"/>
      <c r="C682" s="151"/>
      <c r="D682" s="152"/>
      <c r="E682" s="145"/>
      <c r="F682" s="140" t="s">
        <v>27</v>
      </c>
      <c r="G682" s="140"/>
      <c r="H682" s="140"/>
      <c r="I682" s="140"/>
      <c r="J682" s="140"/>
      <c r="K682" s="140"/>
      <c r="L682" s="154">
        <f>入力シート!$BK$13</f>
        <v>0</v>
      </c>
      <c r="M682" s="155"/>
      <c r="N682" s="155"/>
      <c r="O682" s="155"/>
      <c r="P682" s="155"/>
      <c r="Q682" s="155"/>
      <c r="R682" s="155"/>
      <c r="S682" s="156"/>
      <c r="T682" s="87"/>
    </row>
    <row r="683" spans="1:20" ht="18" customHeight="1" x14ac:dyDescent="0.15">
      <c r="A683" s="150"/>
      <c r="B683" s="151"/>
      <c r="C683" s="151"/>
      <c r="D683" s="152"/>
      <c r="E683" s="145"/>
      <c r="F683" s="140" t="s">
        <v>24</v>
      </c>
      <c r="G683" s="140"/>
      <c r="H683" s="140"/>
      <c r="I683" s="140"/>
      <c r="J683" s="140"/>
      <c r="K683" s="140"/>
      <c r="L683" s="158">
        <f>入力シート!$BL$13</f>
        <v>0</v>
      </c>
      <c r="M683" s="147"/>
      <c r="N683" s="147"/>
      <c r="O683" s="147"/>
      <c r="P683" s="147"/>
      <c r="Q683" s="147"/>
      <c r="R683" s="147"/>
      <c r="S683" s="88" t="s">
        <v>28</v>
      </c>
      <c r="T683" s="87"/>
    </row>
    <row r="684" spans="1:20" ht="30" customHeight="1" x14ac:dyDescent="0.15">
      <c r="A684" s="143"/>
      <c r="B684" s="144"/>
      <c r="C684" s="144"/>
      <c r="D684" s="153"/>
      <c r="E684" s="145"/>
      <c r="F684" s="140" t="s">
        <v>29</v>
      </c>
      <c r="G684" s="140"/>
      <c r="H684" s="140"/>
      <c r="I684" s="140"/>
      <c r="J684" s="140"/>
      <c r="K684" s="140"/>
      <c r="L684" s="158">
        <f>入力シート!$BM$13</f>
        <v>0</v>
      </c>
      <c r="M684" s="147"/>
      <c r="N684" s="147"/>
      <c r="O684" s="147"/>
      <c r="P684" s="147"/>
      <c r="Q684" s="147"/>
      <c r="R684" s="147"/>
      <c r="S684" s="88" t="s">
        <v>28</v>
      </c>
      <c r="T684" s="87"/>
    </row>
    <row r="685" spans="1:20" ht="25.5" customHeight="1" x14ac:dyDescent="0.15">
      <c r="A685" s="140" t="s">
        <v>30</v>
      </c>
      <c r="B685" s="140"/>
      <c r="C685" s="140"/>
      <c r="D685" s="140"/>
      <c r="E685" s="145" t="s">
        <v>20</v>
      </c>
      <c r="F685" s="145"/>
      <c r="G685" s="145"/>
      <c r="H685" s="145"/>
      <c r="I685" s="145"/>
      <c r="J685" s="145"/>
      <c r="K685" s="154" t="s">
        <v>31</v>
      </c>
      <c r="L685" s="155"/>
      <c r="M685" s="155"/>
      <c r="N685" s="154" t="s">
        <v>24</v>
      </c>
      <c r="O685" s="155"/>
      <c r="P685" s="155"/>
      <c r="Q685" s="156"/>
      <c r="R685" s="155" t="s">
        <v>21</v>
      </c>
      <c r="S685" s="156"/>
      <c r="T685" s="87"/>
    </row>
    <row r="686" spans="1:20" ht="22.5" customHeight="1" x14ac:dyDescent="0.15">
      <c r="A686" s="140"/>
      <c r="B686" s="140"/>
      <c r="C686" s="140"/>
      <c r="D686" s="140"/>
      <c r="E686" s="140" t="s">
        <v>32</v>
      </c>
      <c r="F686" s="140"/>
      <c r="G686" s="140"/>
      <c r="H686" s="140"/>
      <c r="I686" s="140"/>
      <c r="J686" s="140"/>
      <c r="K686" s="146">
        <f>入力シート!$BN$13</f>
        <v>0</v>
      </c>
      <c r="L686" s="147"/>
      <c r="M686" s="91" t="s">
        <v>15</v>
      </c>
      <c r="N686" s="158">
        <f>入力シート!$BO$13</f>
        <v>0</v>
      </c>
      <c r="O686" s="147"/>
      <c r="P686" s="155" t="s">
        <v>33</v>
      </c>
      <c r="Q686" s="156"/>
      <c r="R686" s="92">
        <f>入力シート!$BP$13</f>
        <v>0</v>
      </c>
      <c r="S686" s="93" t="s">
        <v>22</v>
      </c>
      <c r="T686" s="87"/>
    </row>
    <row r="687" spans="1:20" ht="22.5" customHeight="1" x14ac:dyDescent="0.15">
      <c r="A687" s="140"/>
      <c r="B687" s="140"/>
      <c r="C687" s="140"/>
      <c r="D687" s="140"/>
      <c r="E687" s="140" t="s">
        <v>34</v>
      </c>
      <c r="F687" s="140"/>
      <c r="G687" s="140"/>
      <c r="H687" s="140"/>
      <c r="I687" s="140"/>
      <c r="J687" s="140"/>
      <c r="K687" s="146">
        <f>入力シート!$BQ$13</f>
        <v>0</v>
      </c>
      <c r="L687" s="147"/>
      <c r="M687" s="91" t="s">
        <v>15</v>
      </c>
      <c r="N687" s="158">
        <f>入力シート!$BR$13</f>
        <v>0</v>
      </c>
      <c r="O687" s="147"/>
      <c r="P687" s="155" t="s">
        <v>33</v>
      </c>
      <c r="Q687" s="156"/>
      <c r="R687" s="92">
        <f>入力シート!$BS$13</f>
        <v>0</v>
      </c>
      <c r="S687" s="93" t="s">
        <v>22</v>
      </c>
      <c r="T687" s="87"/>
    </row>
    <row r="688" spans="1:20" ht="22.5" customHeight="1" x14ac:dyDescent="0.15">
      <c r="A688" s="140"/>
      <c r="B688" s="140"/>
      <c r="C688" s="140"/>
      <c r="D688" s="140"/>
      <c r="E688" s="140" t="s">
        <v>35</v>
      </c>
      <c r="F688" s="140"/>
      <c r="G688" s="140"/>
      <c r="H688" s="140"/>
      <c r="I688" s="140"/>
      <c r="J688" s="140"/>
      <c r="K688" s="146">
        <f>入力シート!$BT$13</f>
        <v>0</v>
      </c>
      <c r="L688" s="147"/>
      <c r="M688" s="91" t="s">
        <v>15</v>
      </c>
      <c r="N688" s="158">
        <f>入力シート!$BU$13</f>
        <v>0</v>
      </c>
      <c r="O688" s="147"/>
      <c r="P688" s="155" t="s">
        <v>33</v>
      </c>
      <c r="Q688" s="156"/>
      <c r="R688" s="92">
        <f>入力シート!$BV$13</f>
        <v>0</v>
      </c>
      <c r="S688" s="93" t="s">
        <v>22</v>
      </c>
      <c r="T688" s="87"/>
    </row>
    <row r="689" spans="1:20" ht="22.5" customHeight="1" x14ac:dyDescent="0.15">
      <c r="A689" s="140"/>
      <c r="B689" s="140"/>
      <c r="C689" s="140"/>
      <c r="D689" s="140"/>
      <c r="E689" s="140" t="s">
        <v>36</v>
      </c>
      <c r="F689" s="140"/>
      <c r="G689" s="140"/>
      <c r="H689" s="140"/>
      <c r="I689" s="140"/>
      <c r="J689" s="140"/>
      <c r="K689" s="146">
        <f>入力シート!$BW$13</f>
        <v>0</v>
      </c>
      <c r="L689" s="147"/>
      <c r="M689" s="91" t="s">
        <v>15</v>
      </c>
      <c r="N689" s="158">
        <f>入力シート!$BX$13</f>
        <v>0</v>
      </c>
      <c r="O689" s="147"/>
      <c r="P689" s="155" t="s">
        <v>33</v>
      </c>
      <c r="Q689" s="156"/>
      <c r="R689" s="92">
        <f>入力シート!$BY$13</f>
        <v>0</v>
      </c>
      <c r="S689" s="93" t="s">
        <v>22</v>
      </c>
      <c r="T689" s="87"/>
    </row>
    <row r="690" spans="1:20" ht="22.5" customHeight="1" x14ac:dyDescent="0.15">
      <c r="A690" s="140"/>
      <c r="B690" s="140"/>
      <c r="C690" s="140"/>
      <c r="D690" s="140"/>
      <c r="E690" s="140" t="s">
        <v>37</v>
      </c>
      <c r="F690" s="140"/>
      <c r="G690" s="140"/>
      <c r="H690" s="140"/>
      <c r="I690" s="140"/>
      <c r="J690" s="140"/>
      <c r="K690" s="146">
        <f>入力シート!$BZ$13</f>
        <v>0</v>
      </c>
      <c r="L690" s="147"/>
      <c r="M690" s="91" t="s">
        <v>15</v>
      </c>
      <c r="N690" s="158">
        <f>入力シート!$CA$13</f>
        <v>0</v>
      </c>
      <c r="O690" s="147"/>
      <c r="P690" s="155" t="s">
        <v>33</v>
      </c>
      <c r="Q690" s="156"/>
      <c r="R690" s="92">
        <f>入力シート!$CB$13</f>
        <v>0</v>
      </c>
      <c r="S690" s="93" t="s">
        <v>22</v>
      </c>
      <c r="T690" s="87"/>
    </row>
    <row r="691" spans="1:20" ht="22.5" customHeight="1" x14ac:dyDescent="0.15">
      <c r="A691" s="140"/>
      <c r="B691" s="140"/>
      <c r="C691" s="140"/>
      <c r="D691" s="140"/>
      <c r="E691" s="140" t="s">
        <v>38</v>
      </c>
      <c r="F691" s="140"/>
      <c r="G691" s="140"/>
      <c r="H691" s="140"/>
      <c r="I691" s="140"/>
      <c r="J691" s="140"/>
      <c r="K691" s="146">
        <f>入力シート!$CC$13</f>
        <v>0</v>
      </c>
      <c r="L691" s="147"/>
      <c r="M691" s="91" t="s">
        <v>15</v>
      </c>
      <c r="N691" s="158">
        <f>入力シート!$CD$13</f>
        <v>0</v>
      </c>
      <c r="O691" s="147"/>
      <c r="P691" s="155" t="s">
        <v>33</v>
      </c>
      <c r="Q691" s="156"/>
      <c r="R691" s="92">
        <f>入力シート!$CE$13</f>
        <v>0</v>
      </c>
      <c r="S691" s="93" t="s">
        <v>22</v>
      </c>
      <c r="T691" s="87"/>
    </row>
    <row r="692" spans="1:20" ht="22.5" customHeight="1" x14ac:dyDescent="0.15">
      <c r="A692" s="140"/>
      <c r="B692" s="140"/>
      <c r="C692" s="140"/>
      <c r="D692" s="140"/>
      <c r="E692" s="140" t="s">
        <v>39</v>
      </c>
      <c r="F692" s="140"/>
      <c r="G692" s="140"/>
      <c r="H692" s="140"/>
      <c r="I692" s="140"/>
      <c r="J692" s="140"/>
      <c r="K692" s="146">
        <f>入力シート!$CF$13</f>
        <v>0</v>
      </c>
      <c r="L692" s="147"/>
      <c r="M692" s="91" t="s">
        <v>15</v>
      </c>
      <c r="N692" s="158">
        <f>入力シート!$CG$13</f>
        <v>0</v>
      </c>
      <c r="O692" s="147"/>
      <c r="P692" s="155" t="s">
        <v>33</v>
      </c>
      <c r="Q692" s="156"/>
      <c r="R692" s="92">
        <f>入力シート!$CH$13</f>
        <v>0</v>
      </c>
      <c r="S692" s="93" t="s">
        <v>22</v>
      </c>
      <c r="T692" s="87"/>
    </row>
    <row r="693" spans="1:20" ht="37.5" customHeight="1" x14ac:dyDescent="0.15">
      <c r="A693" s="140"/>
      <c r="B693" s="140"/>
      <c r="C693" s="140"/>
      <c r="D693" s="140"/>
      <c r="E693" s="140" t="s">
        <v>40</v>
      </c>
      <c r="F693" s="140"/>
      <c r="G693" s="140"/>
      <c r="H693" s="140"/>
      <c r="I693" s="140"/>
      <c r="J693" s="140"/>
      <c r="K693" s="146">
        <f>入力シート!$CI$13</f>
        <v>0</v>
      </c>
      <c r="L693" s="147"/>
      <c r="M693" s="91" t="s">
        <v>15</v>
      </c>
      <c r="N693" s="158">
        <f>入力シート!$CJ$13</f>
        <v>0</v>
      </c>
      <c r="O693" s="147"/>
      <c r="P693" s="155" t="s">
        <v>33</v>
      </c>
      <c r="Q693" s="156"/>
      <c r="R693" s="92">
        <f>入力シート!$CK$13</f>
        <v>0</v>
      </c>
      <c r="S693" s="93" t="s">
        <v>22</v>
      </c>
      <c r="T693" s="87"/>
    </row>
    <row r="694" spans="1:20" ht="22.5" customHeight="1" x14ac:dyDescent="0.15">
      <c r="A694" s="140"/>
      <c r="B694" s="140"/>
      <c r="C694" s="140"/>
      <c r="D694" s="140"/>
      <c r="E694" s="140" t="s">
        <v>41</v>
      </c>
      <c r="F694" s="140"/>
      <c r="G694" s="140"/>
      <c r="H694" s="140"/>
      <c r="I694" s="140"/>
      <c r="J694" s="140"/>
      <c r="K694" s="158">
        <f>入力シート!$CL$13</f>
        <v>0</v>
      </c>
      <c r="L694" s="147"/>
      <c r="M694" s="91" t="s">
        <v>15</v>
      </c>
      <c r="N694" s="158">
        <f>入力シート!$CM$13</f>
        <v>0</v>
      </c>
      <c r="O694" s="147"/>
      <c r="P694" s="155" t="s">
        <v>33</v>
      </c>
      <c r="Q694" s="156"/>
      <c r="R694" s="92">
        <f>入力シート!$CN$13</f>
        <v>0</v>
      </c>
      <c r="S694" s="93" t="s">
        <v>22</v>
      </c>
      <c r="T694" s="87"/>
    </row>
    <row r="695" spans="1:20" ht="18.75" customHeight="1" x14ac:dyDescent="0.15">
      <c r="A695" s="141" t="s">
        <v>42</v>
      </c>
      <c r="B695" s="142"/>
      <c r="C695" s="142"/>
      <c r="D695" s="142"/>
      <c r="E695" s="154" t="s">
        <v>27</v>
      </c>
      <c r="F695" s="155"/>
      <c r="G695" s="155"/>
      <c r="H695" s="155"/>
      <c r="I695" s="155"/>
      <c r="J695" s="156"/>
      <c r="K695" s="154" t="s">
        <v>43</v>
      </c>
      <c r="L695" s="155"/>
      <c r="M695" s="155"/>
      <c r="N695" s="155"/>
      <c r="O695" s="156"/>
      <c r="P695" s="155" t="s">
        <v>44</v>
      </c>
      <c r="Q695" s="155"/>
      <c r="R695" s="155"/>
      <c r="S695" s="156"/>
      <c r="T695" s="87"/>
    </row>
    <row r="696" spans="1:20" ht="18.75" customHeight="1" x14ac:dyDescent="0.15">
      <c r="A696" s="150"/>
      <c r="B696" s="151"/>
      <c r="C696" s="151"/>
      <c r="D696" s="151"/>
      <c r="E696" s="138" t="s">
        <v>45</v>
      </c>
      <c r="F696" s="139"/>
      <c r="G696" s="139"/>
      <c r="H696" s="139"/>
      <c r="I696" s="139"/>
      <c r="J696" s="148"/>
      <c r="K696" s="158">
        <f>入力シート!$CO$13</f>
        <v>0</v>
      </c>
      <c r="L696" s="147"/>
      <c r="M696" s="147"/>
      <c r="N696" s="160" t="s">
        <v>33</v>
      </c>
      <c r="O696" s="161"/>
      <c r="P696" s="139">
        <f>入力シート!$CP$13</f>
        <v>0</v>
      </c>
      <c r="Q696" s="139"/>
      <c r="R696" s="139"/>
      <c r="S696" s="148"/>
      <c r="T696" s="87"/>
    </row>
    <row r="697" spans="1:20" ht="18.75" customHeight="1" x14ac:dyDescent="0.15">
      <c r="A697" s="150"/>
      <c r="B697" s="151"/>
      <c r="C697" s="151"/>
      <c r="D697" s="151"/>
      <c r="E697" s="138" t="s">
        <v>46</v>
      </c>
      <c r="F697" s="139"/>
      <c r="G697" s="139"/>
      <c r="H697" s="139"/>
      <c r="I697" s="139"/>
      <c r="J697" s="148"/>
      <c r="K697" s="158">
        <f>入力シート!$CQ$13</f>
        <v>0</v>
      </c>
      <c r="L697" s="147"/>
      <c r="M697" s="147"/>
      <c r="N697" s="160" t="s">
        <v>33</v>
      </c>
      <c r="O697" s="161"/>
      <c r="P697" s="139">
        <f>入力シート!$CR$13</f>
        <v>0</v>
      </c>
      <c r="Q697" s="139"/>
      <c r="R697" s="139"/>
      <c r="S697" s="148"/>
      <c r="T697" s="87"/>
    </row>
    <row r="698" spans="1:20" ht="18.75" customHeight="1" x14ac:dyDescent="0.15">
      <c r="A698" s="150"/>
      <c r="B698" s="151"/>
      <c r="C698" s="151"/>
      <c r="D698" s="151"/>
      <c r="E698" s="138" t="s">
        <v>427</v>
      </c>
      <c r="F698" s="139"/>
      <c r="G698" s="139"/>
      <c r="H698" s="139"/>
      <c r="I698" s="139"/>
      <c r="J698" s="148"/>
      <c r="K698" s="158">
        <f>入力シート!$CS$13</f>
        <v>0</v>
      </c>
      <c r="L698" s="147"/>
      <c r="M698" s="147"/>
      <c r="N698" s="160" t="s">
        <v>33</v>
      </c>
      <c r="O698" s="161"/>
      <c r="P698" s="139">
        <f>入力シート!$CT$13</f>
        <v>0</v>
      </c>
      <c r="Q698" s="139"/>
      <c r="R698" s="139"/>
      <c r="S698" s="148"/>
      <c r="T698" s="87"/>
    </row>
    <row r="699" spans="1:20" ht="18.75" customHeight="1" x14ac:dyDescent="0.15">
      <c r="A699" s="150"/>
      <c r="B699" s="151"/>
      <c r="C699" s="151"/>
      <c r="D699" s="151"/>
      <c r="E699" s="138" t="s">
        <v>47</v>
      </c>
      <c r="F699" s="139"/>
      <c r="G699" s="139"/>
      <c r="H699" s="139"/>
      <c r="I699" s="139"/>
      <c r="J699" s="148"/>
      <c r="K699" s="158">
        <f>入力シート!$CU$13</f>
        <v>0</v>
      </c>
      <c r="L699" s="147"/>
      <c r="M699" s="147"/>
      <c r="N699" s="160" t="s">
        <v>33</v>
      </c>
      <c r="O699" s="161"/>
      <c r="P699" s="139">
        <f>入力シート!$CV$13</f>
        <v>0</v>
      </c>
      <c r="Q699" s="139"/>
      <c r="R699" s="139"/>
      <c r="S699" s="148"/>
      <c r="T699" s="87"/>
    </row>
    <row r="700" spans="1:20" s="83" customFormat="1" ht="18.75" customHeight="1" x14ac:dyDescent="0.15">
      <c r="A700" s="150"/>
      <c r="B700" s="151"/>
      <c r="C700" s="151"/>
      <c r="D700" s="151"/>
      <c r="E700" s="138" t="s">
        <v>749</v>
      </c>
      <c r="F700" s="139"/>
      <c r="G700" s="139"/>
      <c r="H700" s="139"/>
      <c r="I700" s="139"/>
      <c r="J700" s="148"/>
      <c r="K700" s="158">
        <f>入力シート!$CW$13</f>
        <v>0</v>
      </c>
      <c r="L700" s="147"/>
      <c r="M700" s="147"/>
      <c r="N700" s="160" t="s">
        <v>33</v>
      </c>
      <c r="O700" s="161"/>
      <c r="P700" s="139">
        <f>入力シート!$CX$13</f>
        <v>0</v>
      </c>
      <c r="Q700" s="139"/>
      <c r="R700" s="139"/>
      <c r="S700" s="148"/>
      <c r="T700" s="94"/>
    </row>
    <row r="701" spans="1:20" ht="18.75" customHeight="1" x14ac:dyDescent="0.15">
      <c r="A701" s="150"/>
      <c r="B701" s="151"/>
      <c r="C701" s="151"/>
      <c r="D701" s="151"/>
      <c r="E701" s="138">
        <f>入力シート!$CY$13</f>
        <v>0</v>
      </c>
      <c r="F701" s="139"/>
      <c r="G701" s="139"/>
      <c r="H701" s="139"/>
      <c r="I701" s="139"/>
      <c r="J701" s="148"/>
      <c r="K701" s="158">
        <f>入力シート!$CZ$13</f>
        <v>0</v>
      </c>
      <c r="L701" s="147"/>
      <c r="M701" s="147"/>
      <c r="N701" s="160" t="s">
        <v>33</v>
      </c>
      <c r="O701" s="161"/>
      <c r="P701" s="139">
        <f>入力シート!$DA$13</f>
        <v>0</v>
      </c>
      <c r="Q701" s="139"/>
      <c r="R701" s="139"/>
      <c r="S701" s="148"/>
      <c r="T701" s="87"/>
    </row>
    <row r="702" spans="1:20" ht="18.75" customHeight="1" x14ac:dyDescent="0.15">
      <c r="A702" s="150"/>
      <c r="B702" s="151"/>
      <c r="C702" s="151"/>
      <c r="D702" s="151"/>
      <c r="E702" s="138">
        <f>入力シート!$DB$13</f>
        <v>0</v>
      </c>
      <c r="F702" s="139"/>
      <c r="G702" s="139"/>
      <c r="H702" s="139"/>
      <c r="I702" s="139"/>
      <c r="J702" s="148"/>
      <c r="K702" s="158">
        <f>入力シート!$DC$13</f>
        <v>0</v>
      </c>
      <c r="L702" s="147"/>
      <c r="M702" s="147"/>
      <c r="N702" s="160" t="s">
        <v>33</v>
      </c>
      <c r="O702" s="161"/>
      <c r="P702" s="139">
        <f>入力シート!$DD$13</f>
        <v>0</v>
      </c>
      <c r="Q702" s="139"/>
      <c r="R702" s="139"/>
      <c r="S702" s="148"/>
      <c r="T702" s="87"/>
    </row>
    <row r="703" spans="1:20" ht="18.75" customHeight="1" x14ac:dyDescent="0.15">
      <c r="A703" s="150"/>
      <c r="B703" s="151"/>
      <c r="C703" s="151"/>
      <c r="D703" s="151"/>
      <c r="E703" s="138">
        <f>入力シート!$DE$13</f>
        <v>0</v>
      </c>
      <c r="F703" s="139"/>
      <c r="G703" s="139"/>
      <c r="H703" s="139"/>
      <c r="I703" s="139"/>
      <c r="J703" s="148"/>
      <c r="K703" s="158">
        <f>入力シート!$DF$13</f>
        <v>0</v>
      </c>
      <c r="L703" s="147"/>
      <c r="M703" s="147"/>
      <c r="N703" s="160" t="s">
        <v>33</v>
      </c>
      <c r="O703" s="161"/>
      <c r="P703" s="139">
        <f>入力シート!$DG$13</f>
        <v>0</v>
      </c>
      <c r="Q703" s="139"/>
      <c r="R703" s="139"/>
      <c r="S703" s="148"/>
      <c r="T703" s="87"/>
    </row>
    <row r="704" spans="1:20" ht="18.75" customHeight="1" x14ac:dyDescent="0.15">
      <c r="A704" s="150"/>
      <c r="B704" s="151"/>
      <c r="C704" s="151"/>
      <c r="D704" s="151"/>
      <c r="E704" s="138">
        <f>入力シート!$DH$13</f>
        <v>0</v>
      </c>
      <c r="F704" s="139"/>
      <c r="G704" s="139"/>
      <c r="H704" s="139"/>
      <c r="I704" s="139"/>
      <c r="J704" s="148"/>
      <c r="K704" s="158">
        <f>入力シート!$DI$13</f>
        <v>0</v>
      </c>
      <c r="L704" s="147"/>
      <c r="M704" s="147"/>
      <c r="N704" s="160" t="s">
        <v>33</v>
      </c>
      <c r="O704" s="161"/>
      <c r="P704" s="139">
        <f>入力シート!$DJ$13</f>
        <v>0</v>
      </c>
      <c r="Q704" s="139"/>
      <c r="R704" s="139"/>
      <c r="S704" s="148"/>
      <c r="T704" s="87"/>
    </row>
    <row r="705" spans="1:20" ht="18.75" customHeight="1" x14ac:dyDescent="0.15">
      <c r="A705" s="150"/>
      <c r="B705" s="151"/>
      <c r="C705" s="151"/>
      <c r="D705" s="151"/>
      <c r="E705" s="138">
        <f>入力シート!$DK$13</f>
        <v>0</v>
      </c>
      <c r="F705" s="139"/>
      <c r="G705" s="139"/>
      <c r="H705" s="139"/>
      <c r="I705" s="139"/>
      <c r="J705" s="148"/>
      <c r="K705" s="158">
        <f>入力シート!$DL$13</f>
        <v>0</v>
      </c>
      <c r="L705" s="147"/>
      <c r="M705" s="147"/>
      <c r="N705" s="160" t="s">
        <v>33</v>
      </c>
      <c r="O705" s="161"/>
      <c r="P705" s="139">
        <f>入力シート!$DM$13</f>
        <v>0</v>
      </c>
      <c r="Q705" s="139"/>
      <c r="R705" s="139"/>
      <c r="S705" s="148"/>
      <c r="T705" s="87"/>
    </row>
    <row r="706" spans="1:20" ht="18.75" customHeight="1" x14ac:dyDescent="0.15">
      <c r="A706" s="150"/>
      <c r="B706" s="151"/>
      <c r="C706" s="151"/>
      <c r="D706" s="151"/>
      <c r="E706" s="138">
        <f>入力シート!$DN$13</f>
        <v>0</v>
      </c>
      <c r="F706" s="139"/>
      <c r="G706" s="139"/>
      <c r="H706" s="139"/>
      <c r="I706" s="139"/>
      <c r="J706" s="148"/>
      <c r="K706" s="158">
        <f>入力シート!$DO$13</f>
        <v>0</v>
      </c>
      <c r="L706" s="147"/>
      <c r="M706" s="147"/>
      <c r="N706" s="160" t="s">
        <v>33</v>
      </c>
      <c r="O706" s="161"/>
      <c r="P706" s="139">
        <f>入力シート!$DP$13</f>
        <v>0</v>
      </c>
      <c r="Q706" s="139"/>
      <c r="R706" s="139"/>
      <c r="S706" s="148"/>
      <c r="T706" s="87"/>
    </row>
    <row r="707" spans="1:20" ht="18.75" customHeight="1" x14ac:dyDescent="0.15">
      <c r="A707" s="150"/>
      <c r="B707" s="151"/>
      <c r="C707" s="151"/>
      <c r="D707" s="151"/>
      <c r="E707" s="138">
        <f>入力シート!$DQ$13</f>
        <v>0</v>
      </c>
      <c r="F707" s="139"/>
      <c r="G707" s="139"/>
      <c r="H707" s="139"/>
      <c r="I707" s="139"/>
      <c r="J707" s="148"/>
      <c r="K707" s="158">
        <f>入力シート!$DR$13</f>
        <v>0</v>
      </c>
      <c r="L707" s="147"/>
      <c r="M707" s="147"/>
      <c r="N707" s="160" t="s">
        <v>33</v>
      </c>
      <c r="O707" s="161"/>
      <c r="P707" s="139">
        <f>入力シート!$DS$13</f>
        <v>0</v>
      </c>
      <c r="Q707" s="139"/>
      <c r="R707" s="139"/>
      <c r="S707" s="148"/>
      <c r="T707" s="87"/>
    </row>
    <row r="708" spans="1:20" ht="18.75" customHeight="1" x14ac:dyDescent="0.15">
      <c r="A708" s="150"/>
      <c r="B708" s="151"/>
      <c r="C708" s="151"/>
      <c r="D708" s="151"/>
      <c r="E708" s="138">
        <f>入力シート!$DT$13</f>
        <v>0</v>
      </c>
      <c r="F708" s="139"/>
      <c r="G708" s="139"/>
      <c r="H708" s="139"/>
      <c r="I708" s="139"/>
      <c r="J708" s="148"/>
      <c r="K708" s="158">
        <f>入力シート!$DU$13</f>
        <v>0</v>
      </c>
      <c r="L708" s="147"/>
      <c r="M708" s="147"/>
      <c r="N708" s="160" t="s">
        <v>33</v>
      </c>
      <c r="O708" s="161"/>
      <c r="P708" s="139">
        <f>入力シート!$DV$13</f>
        <v>0</v>
      </c>
      <c r="Q708" s="139"/>
      <c r="R708" s="139"/>
      <c r="S708" s="148"/>
      <c r="T708" s="87"/>
    </row>
    <row r="709" spans="1:20" ht="18.75" customHeight="1" x14ac:dyDescent="0.15">
      <c r="A709" s="150"/>
      <c r="B709" s="151"/>
      <c r="C709" s="151"/>
      <c r="D709" s="151"/>
      <c r="E709" s="138">
        <f>入力シート!$DW$13</f>
        <v>0</v>
      </c>
      <c r="F709" s="139"/>
      <c r="G709" s="139"/>
      <c r="H709" s="139"/>
      <c r="I709" s="139"/>
      <c r="J709" s="148"/>
      <c r="K709" s="158">
        <f>入力シート!$DX$13</f>
        <v>0</v>
      </c>
      <c r="L709" s="147"/>
      <c r="M709" s="147"/>
      <c r="N709" s="160" t="s">
        <v>33</v>
      </c>
      <c r="O709" s="161"/>
      <c r="P709" s="139">
        <f>入力シート!$DY$13</f>
        <v>0</v>
      </c>
      <c r="Q709" s="139"/>
      <c r="R709" s="139"/>
      <c r="S709" s="148"/>
      <c r="T709" s="87"/>
    </row>
    <row r="710" spans="1:20" ht="18.75" customHeight="1" x14ac:dyDescent="0.15">
      <c r="A710" s="150"/>
      <c r="B710" s="151"/>
      <c r="C710" s="151"/>
      <c r="D710" s="151"/>
      <c r="E710" s="138">
        <f>入力シート!$DZ$13</f>
        <v>0</v>
      </c>
      <c r="F710" s="139"/>
      <c r="G710" s="139"/>
      <c r="H710" s="139"/>
      <c r="I710" s="139"/>
      <c r="J710" s="148"/>
      <c r="K710" s="158">
        <f>入力シート!$EA$13</f>
        <v>0</v>
      </c>
      <c r="L710" s="147"/>
      <c r="M710" s="147"/>
      <c r="N710" s="160" t="s">
        <v>33</v>
      </c>
      <c r="O710" s="161"/>
      <c r="P710" s="139">
        <f>入力シート!$EB$13</f>
        <v>0</v>
      </c>
      <c r="Q710" s="139"/>
      <c r="R710" s="139"/>
      <c r="S710" s="148"/>
      <c r="T710" s="87"/>
    </row>
    <row r="711" spans="1:20" ht="18.75" customHeight="1" x14ac:dyDescent="0.15">
      <c r="A711" s="143"/>
      <c r="B711" s="144"/>
      <c r="C711" s="144"/>
      <c r="D711" s="144"/>
      <c r="E711" s="138" t="s">
        <v>48</v>
      </c>
      <c r="F711" s="139"/>
      <c r="G711" s="139"/>
      <c r="H711" s="139"/>
      <c r="I711" s="139"/>
      <c r="J711" s="148"/>
      <c r="K711" s="158">
        <f>入力シート!$EC$13</f>
        <v>0</v>
      </c>
      <c r="L711" s="147"/>
      <c r="M711" s="147"/>
      <c r="N711" s="160" t="s">
        <v>33</v>
      </c>
      <c r="O711" s="161"/>
      <c r="P711" s="162"/>
      <c r="Q711" s="162"/>
      <c r="R711" s="162"/>
      <c r="S711" s="163"/>
      <c r="T711" s="87"/>
    </row>
    <row r="712" spans="1:20" ht="18.75" customHeight="1" x14ac:dyDescent="0.15">
      <c r="A712" s="141" t="s">
        <v>49</v>
      </c>
      <c r="B712" s="142"/>
      <c r="C712" s="142"/>
      <c r="D712" s="142"/>
      <c r="E712" s="154" t="s">
        <v>50</v>
      </c>
      <c r="F712" s="155"/>
      <c r="G712" s="155"/>
      <c r="H712" s="155"/>
      <c r="I712" s="155"/>
      <c r="J712" s="155"/>
      <c r="K712" s="155"/>
      <c r="L712" s="156"/>
      <c r="M712" s="154" t="s">
        <v>51</v>
      </c>
      <c r="N712" s="155"/>
      <c r="O712" s="155"/>
      <c r="P712" s="155"/>
      <c r="Q712" s="155"/>
      <c r="R712" s="155"/>
      <c r="S712" s="156"/>
      <c r="T712" s="87"/>
    </row>
    <row r="713" spans="1:20" ht="18.75" customHeight="1" x14ac:dyDescent="0.15">
      <c r="A713" s="143"/>
      <c r="B713" s="144"/>
      <c r="C713" s="144"/>
      <c r="D713" s="144"/>
      <c r="E713" s="159">
        <f>入力シート!$ED$13</f>
        <v>0</v>
      </c>
      <c r="F713" s="155"/>
      <c r="G713" s="155"/>
      <c r="H713" s="155"/>
      <c r="I713" s="155"/>
      <c r="J713" s="155" t="s">
        <v>33</v>
      </c>
      <c r="K713" s="155"/>
      <c r="L713" s="156"/>
      <c r="M713" s="159">
        <f>入力シート!$EE$13</f>
        <v>0</v>
      </c>
      <c r="N713" s="155"/>
      <c r="O713" s="155"/>
      <c r="P713" s="155"/>
      <c r="Q713" s="156" t="s">
        <v>33</v>
      </c>
      <c r="R713" s="145"/>
      <c r="S713" s="145"/>
      <c r="T713" s="87"/>
    </row>
    <row r="714" spans="1:20" ht="18.75" customHeight="1" x14ac:dyDescent="0.15">
      <c r="A714" s="141" t="s">
        <v>52</v>
      </c>
      <c r="B714" s="142"/>
      <c r="C714" s="142"/>
      <c r="D714" s="149"/>
      <c r="E714" s="145" t="s">
        <v>27</v>
      </c>
      <c r="F714" s="145"/>
      <c r="G714" s="145"/>
      <c r="H714" s="145"/>
      <c r="I714" s="145"/>
      <c r="J714" s="145"/>
      <c r="K714" s="145"/>
      <c r="L714" s="145"/>
      <c r="M714" s="145"/>
      <c r="N714" s="145"/>
      <c r="O714" s="155" t="s">
        <v>53</v>
      </c>
      <c r="P714" s="155"/>
      <c r="Q714" s="155"/>
      <c r="R714" s="155"/>
      <c r="S714" s="156"/>
      <c r="T714" s="87"/>
    </row>
    <row r="715" spans="1:20" ht="18.75" customHeight="1" x14ac:dyDescent="0.15">
      <c r="A715" s="150"/>
      <c r="B715" s="151"/>
      <c r="C715" s="151"/>
      <c r="D715" s="152"/>
      <c r="E715" s="90">
        <v>1</v>
      </c>
      <c r="F715" s="145">
        <f>入力シート!$EF$13</f>
        <v>0</v>
      </c>
      <c r="G715" s="145"/>
      <c r="H715" s="145"/>
      <c r="I715" s="145"/>
      <c r="J715" s="145"/>
      <c r="K715" s="145"/>
      <c r="L715" s="145"/>
      <c r="M715" s="145"/>
      <c r="N715" s="145"/>
      <c r="O715" s="146">
        <f>入力シート!$EG$13</f>
        <v>0</v>
      </c>
      <c r="P715" s="147"/>
      <c r="Q715" s="147"/>
      <c r="R715" s="155" t="s">
        <v>22</v>
      </c>
      <c r="S715" s="156"/>
      <c r="T715" s="87"/>
    </row>
    <row r="716" spans="1:20" ht="18.75" customHeight="1" x14ac:dyDescent="0.15">
      <c r="A716" s="150"/>
      <c r="B716" s="151"/>
      <c r="C716" s="151"/>
      <c r="D716" s="152"/>
      <c r="E716" s="90">
        <v>2</v>
      </c>
      <c r="F716" s="145">
        <f>入力シート!$EH$13</f>
        <v>0</v>
      </c>
      <c r="G716" s="145"/>
      <c r="H716" s="145"/>
      <c r="I716" s="145"/>
      <c r="J716" s="145"/>
      <c r="K716" s="145"/>
      <c r="L716" s="145"/>
      <c r="M716" s="145"/>
      <c r="N716" s="145"/>
      <c r="O716" s="146">
        <f>入力シート!$EI$13</f>
        <v>0</v>
      </c>
      <c r="P716" s="147"/>
      <c r="Q716" s="147"/>
      <c r="R716" s="155" t="s">
        <v>22</v>
      </c>
      <c r="S716" s="156"/>
      <c r="T716" s="87"/>
    </row>
    <row r="717" spans="1:20" ht="18.75" customHeight="1" x14ac:dyDescent="0.15">
      <c r="A717" s="143"/>
      <c r="B717" s="144"/>
      <c r="C717" s="144"/>
      <c r="D717" s="153"/>
      <c r="E717" s="90">
        <v>3</v>
      </c>
      <c r="F717" s="145">
        <f>入力シート!$EJ$13</f>
        <v>0</v>
      </c>
      <c r="G717" s="145"/>
      <c r="H717" s="145"/>
      <c r="I717" s="145"/>
      <c r="J717" s="145"/>
      <c r="K717" s="145"/>
      <c r="L717" s="145"/>
      <c r="M717" s="145"/>
      <c r="N717" s="145"/>
      <c r="O717" s="146">
        <f>入力シート!$EK$13</f>
        <v>0</v>
      </c>
      <c r="P717" s="147"/>
      <c r="Q717" s="147"/>
      <c r="R717" s="155" t="s">
        <v>22</v>
      </c>
      <c r="S717" s="156"/>
      <c r="T717" s="87"/>
    </row>
    <row r="718" spans="1:20" ht="18.75" customHeight="1" x14ac:dyDescent="0.15">
      <c r="A718" s="138" t="s">
        <v>54</v>
      </c>
      <c r="B718" s="139"/>
      <c r="C718" s="139"/>
      <c r="D718" s="139"/>
      <c r="E718" s="167">
        <f>入力シート!$EL$13</f>
        <v>0</v>
      </c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9"/>
      <c r="T718" s="87"/>
    </row>
    <row r="719" spans="1:20" ht="18.75" customHeight="1" x14ac:dyDescent="0.15">
      <c r="A719" s="141" t="s">
        <v>55</v>
      </c>
      <c r="B719" s="142"/>
      <c r="C719" s="142"/>
      <c r="D719" s="149"/>
      <c r="E719" s="154" t="s">
        <v>56</v>
      </c>
      <c r="F719" s="155"/>
      <c r="G719" s="155"/>
      <c r="H719" s="155"/>
      <c r="I719" s="156"/>
      <c r="J719" s="154" t="s">
        <v>57</v>
      </c>
      <c r="K719" s="155"/>
      <c r="L719" s="155"/>
      <c r="M719" s="155"/>
      <c r="N719" s="156"/>
      <c r="O719" s="154" t="s">
        <v>44</v>
      </c>
      <c r="P719" s="155"/>
      <c r="Q719" s="155"/>
      <c r="R719" s="155"/>
      <c r="S719" s="156"/>
      <c r="T719" s="87"/>
    </row>
    <row r="720" spans="1:20" ht="18.75" customHeight="1" x14ac:dyDescent="0.15">
      <c r="A720" s="150"/>
      <c r="B720" s="151"/>
      <c r="C720" s="151"/>
      <c r="D720" s="152"/>
      <c r="E720" s="138">
        <f>入力シート!$EM$13</f>
        <v>0</v>
      </c>
      <c r="F720" s="139"/>
      <c r="G720" s="139"/>
      <c r="H720" s="139"/>
      <c r="I720" s="148"/>
      <c r="J720" s="165">
        <f>入力シート!$EN$13</f>
        <v>0</v>
      </c>
      <c r="K720" s="166"/>
      <c r="L720" s="166"/>
      <c r="M720" s="155" t="s">
        <v>33</v>
      </c>
      <c r="N720" s="156"/>
      <c r="O720" s="138">
        <f>入力シート!$EO$13</f>
        <v>0</v>
      </c>
      <c r="P720" s="139"/>
      <c r="Q720" s="139"/>
      <c r="R720" s="139"/>
      <c r="S720" s="148"/>
      <c r="T720" s="87"/>
    </row>
    <row r="721" spans="1:20" ht="18.75" customHeight="1" x14ac:dyDescent="0.15">
      <c r="A721" s="150"/>
      <c r="B721" s="151"/>
      <c r="C721" s="151"/>
      <c r="D721" s="152"/>
      <c r="E721" s="138">
        <f>入力シート!$EP$13</f>
        <v>0</v>
      </c>
      <c r="F721" s="139"/>
      <c r="G721" s="139"/>
      <c r="H721" s="139"/>
      <c r="I721" s="148"/>
      <c r="J721" s="165">
        <f>入力シート!$EQ$13</f>
        <v>0</v>
      </c>
      <c r="K721" s="166"/>
      <c r="L721" s="166"/>
      <c r="M721" s="155" t="s">
        <v>33</v>
      </c>
      <c r="N721" s="156"/>
      <c r="O721" s="138">
        <f>入力シート!$ER$13</f>
        <v>0</v>
      </c>
      <c r="P721" s="139"/>
      <c r="Q721" s="139"/>
      <c r="R721" s="139"/>
      <c r="S721" s="148"/>
      <c r="T721" s="87"/>
    </row>
    <row r="722" spans="1:20" ht="18.75" customHeight="1" x14ac:dyDescent="0.15">
      <c r="A722" s="150"/>
      <c r="B722" s="151"/>
      <c r="C722" s="151"/>
      <c r="D722" s="152"/>
      <c r="E722" s="138">
        <f>入力シート!$ES$13</f>
        <v>0</v>
      </c>
      <c r="F722" s="139"/>
      <c r="G722" s="139"/>
      <c r="H722" s="139"/>
      <c r="I722" s="148"/>
      <c r="J722" s="165">
        <f>入力シート!$ET$13</f>
        <v>0</v>
      </c>
      <c r="K722" s="166"/>
      <c r="L722" s="166"/>
      <c r="M722" s="155" t="s">
        <v>33</v>
      </c>
      <c r="N722" s="156"/>
      <c r="O722" s="138">
        <f>入力シート!$EU$13</f>
        <v>0</v>
      </c>
      <c r="P722" s="139"/>
      <c r="Q722" s="139"/>
      <c r="R722" s="139"/>
      <c r="S722" s="148"/>
      <c r="T722" s="87"/>
    </row>
    <row r="723" spans="1:20" ht="18.75" customHeight="1" x14ac:dyDescent="0.15">
      <c r="A723" s="150"/>
      <c r="B723" s="151"/>
      <c r="C723" s="151"/>
      <c r="D723" s="152"/>
      <c r="E723" s="164">
        <f>入力シート!$EV$13</f>
        <v>0</v>
      </c>
      <c r="F723" s="139"/>
      <c r="G723" s="139"/>
      <c r="H723" s="139"/>
      <c r="I723" s="148"/>
      <c r="J723" s="165">
        <f>入力シート!$EW$13</f>
        <v>0</v>
      </c>
      <c r="K723" s="166"/>
      <c r="L723" s="166"/>
      <c r="M723" s="155" t="s">
        <v>33</v>
      </c>
      <c r="N723" s="156"/>
      <c r="O723" s="138">
        <f>入力シート!$EX$13</f>
        <v>0</v>
      </c>
      <c r="P723" s="139"/>
      <c r="Q723" s="139"/>
      <c r="R723" s="139"/>
      <c r="S723" s="148"/>
      <c r="T723" s="87"/>
    </row>
    <row r="724" spans="1:20" ht="18.75" customHeight="1" x14ac:dyDescent="0.15">
      <c r="A724" s="150"/>
      <c r="B724" s="151"/>
      <c r="C724" s="151"/>
      <c r="D724" s="152"/>
      <c r="E724" s="164">
        <f>入力シート!$EY$13</f>
        <v>0</v>
      </c>
      <c r="F724" s="139"/>
      <c r="G724" s="139"/>
      <c r="H724" s="139"/>
      <c r="I724" s="148"/>
      <c r="J724" s="165">
        <f>入力シート!$EZ$13</f>
        <v>0</v>
      </c>
      <c r="K724" s="166"/>
      <c r="L724" s="166"/>
      <c r="M724" s="155" t="s">
        <v>33</v>
      </c>
      <c r="N724" s="156"/>
      <c r="O724" s="138">
        <f>入力シート!$FA$13</f>
        <v>0</v>
      </c>
      <c r="P724" s="139"/>
      <c r="Q724" s="139"/>
      <c r="R724" s="139"/>
      <c r="S724" s="148"/>
      <c r="T724" s="87"/>
    </row>
    <row r="725" spans="1:20" ht="18.75" customHeight="1" x14ac:dyDescent="0.15">
      <c r="A725" s="150"/>
      <c r="B725" s="151"/>
      <c r="C725" s="151"/>
      <c r="D725" s="152"/>
      <c r="E725" s="164">
        <f>入力シート!$FB$13</f>
        <v>0</v>
      </c>
      <c r="F725" s="139"/>
      <c r="G725" s="139"/>
      <c r="H725" s="139"/>
      <c r="I725" s="148"/>
      <c r="J725" s="165">
        <f>入力シート!$FC$13</f>
        <v>0</v>
      </c>
      <c r="K725" s="166"/>
      <c r="L725" s="166"/>
      <c r="M725" s="155" t="s">
        <v>33</v>
      </c>
      <c r="N725" s="156"/>
      <c r="O725" s="138">
        <f>入力シート!$FD$13</f>
        <v>0</v>
      </c>
      <c r="P725" s="139"/>
      <c r="Q725" s="139"/>
      <c r="R725" s="139"/>
      <c r="S725" s="148"/>
      <c r="T725" s="87"/>
    </row>
    <row r="726" spans="1:20" ht="18.75" customHeight="1" x14ac:dyDescent="0.15">
      <c r="A726" s="150"/>
      <c r="B726" s="151"/>
      <c r="C726" s="151"/>
      <c r="D726" s="152"/>
      <c r="E726" s="164">
        <f>入力シート!$FE$13</f>
        <v>0</v>
      </c>
      <c r="F726" s="139"/>
      <c r="G726" s="139"/>
      <c r="H726" s="139"/>
      <c r="I726" s="148"/>
      <c r="J726" s="165">
        <f>入力シート!$FF$13</f>
        <v>0</v>
      </c>
      <c r="K726" s="166"/>
      <c r="L726" s="166"/>
      <c r="M726" s="155" t="s">
        <v>33</v>
      </c>
      <c r="N726" s="156"/>
      <c r="O726" s="138">
        <f>入力シート!$FG$13</f>
        <v>0</v>
      </c>
      <c r="P726" s="139"/>
      <c r="Q726" s="139"/>
      <c r="R726" s="139"/>
      <c r="S726" s="148"/>
      <c r="T726" s="87"/>
    </row>
    <row r="727" spans="1:20" ht="18.75" customHeight="1" x14ac:dyDescent="0.15">
      <c r="A727" s="150"/>
      <c r="B727" s="151"/>
      <c r="C727" s="151"/>
      <c r="D727" s="152"/>
      <c r="E727" s="164">
        <f>入力シート!$FH$13</f>
        <v>0</v>
      </c>
      <c r="F727" s="139"/>
      <c r="G727" s="139"/>
      <c r="H727" s="139"/>
      <c r="I727" s="148"/>
      <c r="J727" s="165">
        <f>入力シート!$FI$13</f>
        <v>0</v>
      </c>
      <c r="K727" s="166"/>
      <c r="L727" s="166"/>
      <c r="M727" s="155" t="s">
        <v>33</v>
      </c>
      <c r="N727" s="156"/>
      <c r="O727" s="138">
        <f>入力シート!$FJ$13</f>
        <v>0</v>
      </c>
      <c r="P727" s="139"/>
      <c r="Q727" s="139"/>
      <c r="R727" s="139"/>
      <c r="S727" s="148"/>
      <c r="T727" s="87"/>
    </row>
    <row r="728" spans="1:20" ht="18.75" customHeight="1" x14ac:dyDescent="0.15">
      <c r="A728" s="150"/>
      <c r="B728" s="151"/>
      <c r="C728" s="151"/>
      <c r="D728" s="152"/>
      <c r="E728" s="164">
        <f>入力シート!$FK$13</f>
        <v>0</v>
      </c>
      <c r="F728" s="139"/>
      <c r="G728" s="139"/>
      <c r="H728" s="139"/>
      <c r="I728" s="148"/>
      <c r="J728" s="165">
        <f>入力シート!$FL$13</f>
        <v>0</v>
      </c>
      <c r="K728" s="166"/>
      <c r="L728" s="166"/>
      <c r="M728" s="155" t="s">
        <v>33</v>
      </c>
      <c r="N728" s="156"/>
      <c r="O728" s="138">
        <f>入力シート!$FM$13</f>
        <v>0</v>
      </c>
      <c r="P728" s="139"/>
      <c r="Q728" s="139"/>
      <c r="R728" s="139"/>
      <c r="S728" s="148"/>
      <c r="T728" s="87"/>
    </row>
    <row r="729" spans="1:20" ht="18.75" customHeight="1" x14ac:dyDescent="0.15">
      <c r="A729" s="143"/>
      <c r="B729" s="144"/>
      <c r="C729" s="144"/>
      <c r="D729" s="153"/>
      <c r="E729" s="164">
        <f>入力シート!$FN$13</f>
        <v>0</v>
      </c>
      <c r="F729" s="139"/>
      <c r="G729" s="139"/>
      <c r="H729" s="139"/>
      <c r="I729" s="148"/>
      <c r="J729" s="165">
        <f>入力シート!$FO$13</f>
        <v>0</v>
      </c>
      <c r="K729" s="166"/>
      <c r="L729" s="166"/>
      <c r="M729" s="155" t="s">
        <v>33</v>
      </c>
      <c r="N729" s="156"/>
      <c r="O729" s="138">
        <f>入力シート!$FP$13</f>
        <v>0</v>
      </c>
      <c r="P729" s="139"/>
      <c r="Q729" s="139"/>
      <c r="R729" s="139"/>
      <c r="S729" s="148"/>
      <c r="T729" s="87"/>
    </row>
    <row r="730" spans="1:20" ht="22.5" customHeight="1" x14ac:dyDescent="0.15">
      <c r="A730" s="140" t="s">
        <v>58</v>
      </c>
      <c r="B730" s="140"/>
      <c r="C730" s="140"/>
      <c r="D730" s="140"/>
      <c r="E730" s="95"/>
      <c r="F730" s="95"/>
      <c r="G730" s="95"/>
      <c r="H730" s="95"/>
      <c r="I730" s="95"/>
      <c r="J730" s="95"/>
      <c r="K730" s="95"/>
      <c r="L730" s="172">
        <f>入力シート!$FQ$13</f>
        <v>0</v>
      </c>
      <c r="M730" s="173"/>
      <c r="N730" s="173"/>
      <c r="O730" s="173"/>
      <c r="P730" s="173"/>
      <c r="Q730" s="173"/>
      <c r="R730" s="174" t="s">
        <v>33</v>
      </c>
      <c r="S730" s="175"/>
      <c r="T730" s="87"/>
    </row>
    <row r="731" spans="1:20" ht="22.5" customHeight="1" x14ac:dyDescent="0.15">
      <c r="A731" s="140"/>
      <c r="B731" s="140"/>
      <c r="C731" s="140"/>
      <c r="D731" s="140"/>
      <c r="E731" s="96"/>
      <c r="F731" s="96"/>
      <c r="G731" s="96"/>
      <c r="H731" s="96"/>
      <c r="I731" s="96"/>
      <c r="J731" s="96"/>
      <c r="K731" s="96" t="s">
        <v>428</v>
      </c>
      <c r="L731" s="176">
        <f>入力シート!$FR$13</f>
        <v>0</v>
      </c>
      <c r="M731" s="177"/>
      <c r="N731" s="177"/>
      <c r="O731" s="177"/>
      <c r="P731" s="177"/>
      <c r="Q731" s="177"/>
      <c r="R731" s="178" t="s">
        <v>429</v>
      </c>
      <c r="S731" s="179"/>
      <c r="T731" s="87"/>
    </row>
    <row r="732" spans="1:20" ht="22.5" customHeight="1" x14ac:dyDescent="0.15">
      <c r="A732" s="140" t="s">
        <v>59</v>
      </c>
      <c r="B732" s="140"/>
      <c r="C732" s="140"/>
      <c r="D732" s="140"/>
      <c r="E732" s="171">
        <f>入力シート!$FS$13</f>
        <v>0</v>
      </c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55" t="s">
        <v>33</v>
      </c>
      <c r="S732" s="156"/>
      <c r="T732" s="87"/>
    </row>
    <row r="733" spans="1:20" ht="22.5" customHeight="1" x14ac:dyDescent="0.15">
      <c r="A733" s="140" t="s">
        <v>60</v>
      </c>
      <c r="B733" s="140"/>
      <c r="C733" s="140"/>
      <c r="D733" s="140"/>
      <c r="E733" s="171">
        <f>入力シート!$FT$13</f>
        <v>0</v>
      </c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55" t="s">
        <v>33</v>
      </c>
      <c r="S733" s="156"/>
      <c r="T733" s="87"/>
    </row>
    <row r="734" spans="1:20" ht="22.5" customHeight="1" x14ac:dyDescent="0.15">
      <c r="A734" s="140" t="s">
        <v>61</v>
      </c>
      <c r="B734" s="140"/>
      <c r="C734" s="140"/>
      <c r="D734" s="140"/>
      <c r="E734" s="171">
        <f>入力シート!$FU$13</f>
        <v>0</v>
      </c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55" t="s">
        <v>33</v>
      </c>
      <c r="S734" s="156"/>
      <c r="T734" s="87"/>
    </row>
    <row r="735" spans="1:20" ht="42.75" customHeight="1" x14ac:dyDescent="0.15">
      <c r="A735" s="140" t="s">
        <v>62</v>
      </c>
      <c r="B735" s="140"/>
      <c r="C735" s="140"/>
      <c r="D735" s="138"/>
      <c r="E735" s="145" t="s">
        <v>63</v>
      </c>
      <c r="F735" s="145"/>
      <c r="G735" s="145"/>
      <c r="H735" s="145"/>
      <c r="I735" s="145"/>
      <c r="J735" s="145" t="s">
        <v>64</v>
      </c>
      <c r="K735" s="145"/>
      <c r="L735" s="145"/>
      <c r="M735" s="145"/>
      <c r="N735" s="145"/>
      <c r="O735" s="145" t="s">
        <v>65</v>
      </c>
      <c r="P735" s="145"/>
      <c r="Q735" s="145"/>
      <c r="R735" s="145"/>
      <c r="S735" s="145"/>
      <c r="T735" s="87"/>
    </row>
    <row r="736" spans="1:20" ht="22.5" customHeight="1" x14ac:dyDescent="0.15">
      <c r="A736" s="140"/>
      <c r="B736" s="140"/>
      <c r="C736" s="140"/>
      <c r="D736" s="138"/>
      <c r="E736" s="170">
        <f>入力シート!$FV$13</f>
        <v>0</v>
      </c>
      <c r="F736" s="147"/>
      <c r="G736" s="147"/>
      <c r="H736" s="155" t="s">
        <v>22</v>
      </c>
      <c r="I736" s="156"/>
      <c r="J736" s="158">
        <f>入力シート!$FW$13</f>
        <v>0</v>
      </c>
      <c r="K736" s="147"/>
      <c r="L736" s="147"/>
      <c r="M736" s="155" t="s">
        <v>33</v>
      </c>
      <c r="N736" s="156"/>
      <c r="O736" s="158">
        <f>入力シート!$FX$13</f>
        <v>0</v>
      </c>
      <c r="P736" s="147"/>
      <c r="Q736" s="147"/>
      <c r="R736" s="155" t="s">
        <v>33</v>
      </c>
      <c r="S736" s="156"/>
      <c r="T736" s="87"/>
    </row>
    <row r="737" spans="1:20" ht="22.5" customHeight="1" x14ac:dyDescent="0.15">
      <c r="A737" s="140" t="s">
        <v>66</v>
      </c>
      <c r="B737" s="140"/>
      <c r="C737" s="140"/>
      <c r="D737" s="138"/>
      <c r="E737" s="170">
        <f>入力シート!$FY$13</f>
        <v>0</v>
      </c>
      <c r="F737" s="147"/>
      <c r="G737" s="147"/>
      <c r="H737" s="155" t="s">
        <v>22</v>
      </c>
      <c r="I737" s="156"/>
      <c r="J737" s="180"/>
      <c r="K737" s="181"/>
      <c r="L737" s="181"/>
      <c r="M737" s="181"/>
      <c r="N737" s="182"/>
      <c r="O737" s="180"/>
      <c r="P737" s="181"/>
      <c r="Q737" s="181"/>
      <c r="R737" s="181"/>
      <c r="S737" s="182"/>
      <c r="T737" s="87"/>
    </row>
    <row r="738" spans="1:20" ht="22.5" customHeight="1" x14ac:dyDescent="0.15">
      <c r="A738" s="140" t="s">
        <v>67</v>
      </c>
      <c r="B738" s="140"/>
      <c r="C738" s="140"/>
      <c r="D738" s="138"/>
      <c r="E738" s="158">
        <f>入力シート!$FZ$13</f>
        <v>0</v>
      </c>
      <c r="F738" s="147"/>
      <c r="G738" s="147"/>
      <c r="H738" s="155" t="s">
        <v>33</v>
      </c>
      <c r="I738" s="156"/>
      <c r="J738" s="158">
        <f>入力シート!$GA$13</f>
        <v>0</v>
      </c>
      <c r="K738" s="147"/>
      <c r="L738" s="147"/>
      <c r="M738" s="155" t="s">
        <v>68</v>
      </c>
      <c r="N738" s="156"/>
      <c r="O738" s="158">
        <f>入力シート!$GB$13</f>
        <v>0</v>
      </c>
      <c r="P738" s="147"/>
      <c r="Q738" s="147"/>
      <c r="R738" s="155" t="s">
        <v>15</v>
      </c>
      <c r="S738" s="156"/>
      <c r="T738" s="87"/>
    </row>
    <row r="739" spans="1:20" ht="22.5" customHeight="1" x14ac:dyDescent="0.15">
      <c r="A739" s="140" t="s">
        <v>69</v>
      </c>
      <c r="B739" s="140"/>
      <c r="C739" s="140"/>
      <c r="D739" s="138"/>
      <c r="E739" s="158">
        <f>入力シート!$GC$13</f>
        <v>0</v>
      </c>
      <c r="F739" s="147"/>
      <c r="G739" s="147"/>
      <c r="H739" s="155" t="s">
        <v>33</v>
      </c>
      <c r="I739" s="156"/>
      <c r="J739" s="158">
        <f>入力シート!$GD$13</f>
        <v>0</v>
      </c>
      <c r="K739" s="147"/>
      <c r="L739" s="147"/>
      <c r="M739" s="155" t="s">
        <v>68</v>
      </c>
      <c r="N739" s="156"/>
      <c r="O739" s="158">
        <f>入力シート!$GE$13</f>
        <v>0</v>
      </c>
      <c r="P739" s="147"/>
      <c r="Q739" s="147"/>
      <c r="R739" s="155" t="s">
        <v>15</v>
      </c>
      <c r="S739" s="156"/>
      <c r="T739" s="87"/>
    </row>
    <row r="740" spans="1:20" ht="48" customHeight="1" x14ac:dyDescent="0.15">
      <c r="A740" s="140" t="s">
        <v>430</v>
      </c>
      <c r="B740" s="140"/>
      <c r="C740" s="140"/>
      <c r="D740" s="140"/>
      <c r="E740" s="140" t="s">
        <v>257</v>
      </c>
      <c r="F740" s="140"/>
      <c r="G740" s="140"/>
      <c r="H740" s="140"/>
      <c r="I740" s="140"/>
      <c r="J740" s="140"/>
      <c r="K740" s="145">
        <f>入力シート!$GF$13</f>
        <v>0</v>
      </c>
      <c r="L740" s="145"/>
      <c r="M740" s="145"/>
      <c r="N740" s="145"/>
      <c r="O740" s="145"/>
      <c r="P740" s="145"/>
      <c r="Q740" s="145"/>
      <c r="R740" s="145"/>
      <c r="S740" s="145"/>
      <c r="T740" s="87"/>
    </row>
    <row r="741" spans="1:20" ht="22.5" customHeight="1" x14ac:dyDescent="0.15">
      <c r="A741" s="140"/>
      <c r="B741" s="140"/>
      <c r="C741" s="140"/>
      <c r="D741" s="140"/>
      <c r="E741" s="140" t="s">
        <v>258</v>
      </c>
      <c r="F741" s="140"/>
      <c r="G741" s="140"/>
      <c r="H741" s="140"/>
      <c r="I741" s="140"/>
      <c r="J741" s="140"/>
      <c r="K741" s="145">
        <f>入力シート!$GG$13</f>
        <v>0</v>
      </c>
      <c r="L741" s="145"/>
      <c r="M741" s="145"/>
      <c r="N741" s="145"/>
      <c r="O741" s="145"/>
      <c r="P741" s="145"/>
      <c r="Q741" s="145"/>
      <c r="R741" s="145"/>
      <c r="S741" s="145"/>
      <c r="T741" s="87"/>
    </row>
    <row r="742" spans="1:20" ht="33.75" customHeight="1" x14ac:dyDescent="0.15">
      <c r="A742" s="140"/>
      <c r="B742" s="140"/>
      <c r="C742" s="140"/>
      <c r="D742" s="140"/>
      <c r="E742" s="140" t="s">
        <v>263</v>
      </c>
      <c r="F742" s="140"/>
      <c r="G742" s="140" t="s">
        <v>431</v>
      </c>
      <c r="H742" s="140"/>
      <c r="I742" s="140"/>
      <c r="J742" s="140"/>
      <c r="K742" s="154">
        <f>入力シート!$GH$13</f>
        <v>0</v>
      </c>
      <c r="L742" s="155"/>
      <c r="M742" s="155"/>
      <c r="N742" s="155"/>
      <c r="O742" s="155"/>
      <c r="P742" s="155"/>
      <c r="Q742" s="155"/>
      <c r="R742" s="155"/>
      <c r="S742" s="156"/>
      <c r="T742" s="87"/>
    </row>
    <row r="743" spans="1:20" ht="46.5" customHeight="1" x14ac:dyDescent="0.15">
      <c r="A743" s="140"/>
      <c r="B743" s="140"/>
      <c r="C743" s="140"/>
      <c r="D743" s="140"/>
      <c r="E743" s="140"/>
      <c r="F743" s="140"/>
      <c r="G743" s="140" t="s">
        <v>432</v>
      </c>
      <c r="H743" s="140"/>
      <c r="I743" s="140"/>
      <c r="J743" s="140"/>
      <c r="K743" s="140">
        <f>入力シート!$GI$13</f>
        <v>0</v>
      </c>
      <c r="L743" s="140"/>
      <c r="M743" s="140"/>
      <c r="N743" s="140"/>
      <c r="O743" s="140"/>
      <c r="P743" s="140"/>
      <c r="Q743" s="140"/>
      <c r="R743" s="140"/>
      <c r="S743" s="140"/>
      <c r="T743" s="87"/>
    </row>
    <row r="744" spans="1:20" ht="43.5" customHeight="1" x14ac:dyDescent="0.15">
      <c r="A744" s="140"/>
      <c r="B744" s="140"/>
      <c r="C744" s="140"/>
      <c r="D744" s="140"/>
      <c r="E744" s="140" t="s">
        <v>264</v>
      </c>
      <c r="F744" s="140"/>
      <c r="G744" s="140"/>
      <c r="H744" s="140"/>
      <c r="I744" s="140"/>
      <c r="J744" s="140"/>
      <c r="K744" s="140">
        <f>入力シート!$GJ$13</f>
        <v>0</v>
      </c>
      <c r="L744" s="140"/>
      <c r="M744" s="140"/>
      <c r="N744" s="140"/>
      <c r="O744" s="140"/>
      <c r="P744" s="140"/>
      <c r="Q744" s="140"/>
      <c r="R744" s="140"/>
      <c r="S744" s="140"/>
      <c r="T744" s="87"/>
    </row>
    <row r="745" spans="1:20" x14ac:dyDescent="0.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</row>
    <row r="746" spans="1:20" ht="38.25" customHeight="1" x14ac:dyDescent="0.15">
      <c r="A746" s="138" t="s">
        <v>433</v>
      </c>
      <c r="B746" s="139"/>
      <c r="C746" s="139"/>
      <c r="D746" s="139"/>
      <c r="E746" s="140">
        <f>入力シート!$B$14</f>
        <v>0</v>
      </c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87"/>
    </row>
    <row r="747" spans="1:20" ht="23.25" customHeight="1" x14ac:dyDescent="0.15">
      <c r="A747" s="141" t="s">
        <v>1</v>
      </c>
      <c r="B747" s="142"/>
      <c r="C747" s="142"/>
      <c r="D747" s="142"/>
      <c r="E747" s="145" t="s">
        <v>148</v>
      </c>
      <c r="F747" s="145"/>
      <c r="G747" s="145"/>
      <c r="H747" s="145"/>
      <c r="I747" s="145"/>
      <c r="J747" s="145" t="s">
        <v>149</v>
      </c>
      <c r="K747" s="145"/>
      <c r="L747" s="145"/>
      <c r="M747" s="145"/>
      <c r="N747" s="145"/>
      <c r="O747" s="145"/>
      <c r="P747" s="145"/>
      <c r="Q747" s="145"/>
      <c r="R747" s="145"/>
      <c r="S747" s="145"/>
      <c r="T747" s="87"/>
    </row>
    <row r="748" spans="1:20" ht="55.5" customHeight="1" x14ac:dyDescent="0.15">
      <c r="A748" s="143"/>
      <c r="B748" s="144"/>
      <c r="C748" s="144"/>
      <c r="D748" s="144"/>
      <c r="E748" s="140">
        <f>入力シート!$C$14</f>
        <v>0</v>
      </c>
      <c r="F748" s="140"/>
      <c r="G748" s="140"/>
      <c r="H748" s="140"/>
      <c r="I748" s="140"/>
      <c r="J748" s="140">
        <f>入力シート!$D$14</f>
        <v>0</v>
      </c>
      <c r="K748" s="140"/>
      <c r="L748" s="140"/>
      <c r="M748" s="140"/>
      <c r="N748" s="140"/>
      <c r="O748" s="140"/>
      <c r="P748" s="140"/>
      <c r="Q748" s="140"/>
      <c r="R748" s="140"/>
      <c r="S748" s="140"/>
      <c r="T748" s="87"/>
    </row>
    <row r="749" spans="1:20" ht="45" customHeight="1" x14ac:dyDescent="0.15">
      <c r="A749" s="138" t="s">
        <v>2</v>
      </c>
      <c r="B749" s="139"/>
      <c r="C749" s="139"/>
      <c r="D749" s="139"/>
      <c r="E749" s="138">
        <f>入力シート!$E$14</f>
        <v>0</v>
      </c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48"/>
      <c r="T749" s="87"/>
    </row>
    <row r="750" spans="1:20" ht="42" customHeight="1" x14ac:dyDescent="0.15">
      <c r="A750" s="138" t="s">
        <v>3</v>
      </c>
      <c r="B750" s="139"/>
      <c r="C750" s="139"/>
      <c r="D750" s="139"/>
      <c r="E750" s="157">
        <f>入力シート!$F$14</f>
        <v>0</v>
      </c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87"/>
    </row>
    <row r="751" spans="1:20" ht="26.25" customHeight="1" x14ac:dyDescent="0.15">
      <c r="A751" s="141" t="s">
        <v>4</v>
      </c>
      <c r="B751" s="142"/>
      <c r="C751" s="142"/>
      <c r="D751" s="142"/>
      <c r="E751" s="145" t="s">
        <v>5</v>
      </c>
      <c r="F751" s="145"/>
      <c r="G751" s="145"/>
      <c r="H751" s="145"/>
      <c r="I751" s="145"/>
      <c r="J751" s="145"/>
      <c r="K751" s="145"/>
      <c r="L751" s="145"/>
      <c r="M751" s="145" t="s">
        <v>6</v>
      </c>
      <c r="N751" s="145"/>
      <c r="O751" s="145"/>
      <c r="P751" s="145"/>
      <c r="Q751" s="145"/>
      <c r="R751" s="145"/>
      <c r="S751" s="145"/>
      <c r="T751" s="87"/>
    </row>
    <row r="752" spans="1:20" ht="37.5" customHeight="1" x14ac:dyDescent="0.15">
      <c r="A752" s="143"/>
      <c r="B752" s="144"/>
      <c r="C752" s="144"/>
      <c r="D752" s="144"/>
      <c r="E752" s="145">
        <f>入力シート!$G$14</f>
        <v>0</v>
      </c>
      <c r="F752" s="145"/>
      <c r="G752" s="145"/>
      <c r="H752" s="145"/>
      <c r="I752" s="145"/>
      <c r="J752" s="145"/>
      <c r="K752" s="145"/>
      <c r="L752" s="145"/>
      <c r="M752" s="145">
        <f>入力シート!$H$14</f>
        <v>0</v>
      </c>
      <c r="N752" s="145"/>
      <c r="O752" s="145"/>
      <c r="P752" s="145"/>
      <c r="Q752" s="145"/>
      <c r="R752" s="145"/>
      <c r="S752" s="145"/>
      <c r="T752" s="87"/>
    </row>
    <row r="753" spans="1:20" ht="38.25" customHeight="1" x14ac:dyDescent="0.15">
      <c r="A753" s="140" t="s">
        <v>7</v>
      </c>
      <c r="B753" s="140"/>
      <c r="C753" s="140"/>
      <c r="D753" s="140"/>
      <c r="E753" s="138">
        <f>入力シート!$I$14</f>
        <v>0</v>
      </c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48"/>
      <c r="T753" s="87"/>
    </row>
    <row r="754" spans="1:20" ht="59.25" customHeight="1" x14ac:dyDescent="0.15">
      <c r="A754" s="140" t="s">
        <v>8</v>
      </c>
      <c r="B754" s="140"/>
      <c r="C754" s="140"/>
      <c r="D754" s="140"/>
      <c r="E754" s="138">
        <f>入力シート!$J$14</f>
        <v>0</v>
      </c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48"/>
      <c r="T754" s="87"/>
    </row>
    <row r="755" spans="1:20" ht="55.5" customHeight="1" x14ac:dyDescent="0.15">
      <c r="A755" s="140" t="s">
        <v>9</v>
      </c>
      <c r="B755" s="140"/>
      <c r="C755" s="140"/>
      <c r="D755" s="140"/>
      <c r="E755" s="138">
        <f>入力シート!$K$14</f>
        <v>0</v>
      </c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48"/>
      <c r="T755" s="87"/>
    </row>
    <row r="756" spans="1:20" ht="41.25" customHeight="1" x14ac:dyDescent="0.15">
      <c r="A756" s="140" t="s">
        <v>10</v>
      </c>
      <c r="B756" s="140"/>
      <c r="C756" s="140"/>
      <c r="D756" s="140"/>
      <c r="E756" s="138">
        <f>入力シート!$L$14</f>
        <v>0</v>
      </c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48"/>
      <c r="T756" s="87"/>
    </row>
    <row r="757" spans="1:20" ht="23.25" customHeight="1" x14ac:dyDescent="0.15">
      <c r="A757" s="140" t="s">
        <v>11</v>
      </c>
      <c r="B757" s="140"/>
      <c r="C757" s="140"/>
      <c r="D757" s="140"/>
      <c r="E757" s="155" t="s">
        <v>12</v>
      </c>
      <c r="F757" s="155"/>
      <c r="G757" s="155"/>
      <c r="H757" s="155"/>
      <c r="I757" s="155"/>
      <c r="J757" s="155"/>
      <c r="K757" s="155"/>
      <c r="L757" s="156"/>
      <c r="M757" s="154" t="s">
        <v>13</v>
      </c>
      <c r="N757" s="155"/>
      <c r="O757" s="155"/>
      <c r="P757" s="155"/>
      <c r="Q757" s="155"/>
      <c r="R757" s="155"/>
      <c r="S757" s="156"/>
      <c r="T757" s="87"/>
    </row>
    <row r="758" spans="1:20" ht="23.25" customHeight="1" x14ac:dyDescent="0.15">
      <c r="A758" s="140"/>
      <c r="B758" s="140"/>
      <c r="C758" s="140"/>
      <c r="D758" s="140"/>
      <c r="E758" s="141" t="s">
        <v>14</v>
      </c>
      <c r="F758" s="139"/>
      <c r="G758" s="139"/>
      <c r="H758" s="139"/>
      <c r="I758" s="139"/>
      <c r="J758" s="139"/>
      <c r="K758" s="139"/>
      <c r="L758" s="148"/>
      <c r="M758" s="146">
        <f>入力シート!$M$14</f>
        <v>0</v>
      </c>
      <c r="N758" s="147"/>
      <c r="O758" s="147"/>
      <c r="P758" s="147"/>
      <c r="Q758" s="147"/>
      <c r="R758" s="147"/>
      <c r="S758" s="88" t="s">
        <v>15</v>
      </c>
      <c r="T758" s="87"/>
    </row>
    <row r="759" spans="1:20" ht="23.25" customHeight="1" x14ac:dyDescent="0.15">
      <c r="A759" s="140"/>
      <c r="B759" s="140"/>
      <c r="C759" s="140"/>
      <c r="D759" s="140"/>
      <c r="E759" s="89"/>
      <c r="F759" s="138" t="s">
        <v>16</v>
      </c>
      <c r="G759" s="139"/>
      <c r="H759" s="139"/>
      <c r="I759" s="139"/>
      <c r="J759" s="139"/>
      <c r="K759" s="139"/>
      <c r="L759" s="148"/>
      <c r="M759" s="146">
        <f>入力シート!$N$14</f>
        <v>0</v>
      </c>
      <c r="N759" s="147"/>
      <c r="O759" s="147"/>
      <c r="P759" s="147"/>
      <c r="Q759" s="147"/>
      <c r="R759" s="147"/>
      <c r="S759" s="88" t="s">
        <v>15</v>
      </c>
      <c r="T759" s="87"/>
    </row>
    <row r="760" spans="1:20" ht="23.25" customHeight="1" x14ac:dyDescent="0.15">
      <c r="A760" s="140"/>
      <c r="B760" s="140"/>
      <c r="C760" s="140"/>
      <c r="D760" s="140"/>
      <c r="E760" s="141" t="s">
        <v>17</v>
      </c>
      <c r="F760" s="139"/>
      <c r="G760" s="139"/>
      <c r="H760" s="139"/>
      <c r="I760" s="139"/>
      <c r="J760" s="139"/>
      <c r="K760" s="139"/>
      <c r="L760" s="148"/>
      <c r="M760" s="146">
        <f>入力シート!$O$14</f>
        <v>0</v>
      </c>
      <c r="N760" s="147"/>
      <c r="O760" s="147"/>
      <c r="P760" s="147"/>
      <c r="Q760" s="147"/>
      <c r="R760" s="147"/>
      <c r="S760" s="88" t="s">
        <v>15</v>
      </c>
      <c r="T760" s="87"/>
    </row>
    <row r="761" spans="1:20" ht="23.25" customHeight="1" x14ac:dyDescent="0.15">
      <c r="A761" s="140"/>
      <c r="B761" s="140"/>
      <c r="C761" s="140"/>
      <c r="D761" s="140"/>
      <c r="E761" s="89"/>
      <c r="F761" s="138" t="s">
        <v>16</v>
      </c>
      <c r="G761" s="139"/>
      <c r="H761" s="139"/>
      <c r="I761" s="139"/>
      <c r="J761" s="139"/>
      <c r="K761" s="139"/>
      <c r="L761" s="148"/>
      <c r="M761" s="146">
        <f>入力シート!$P$14</f>
        <v>0</v>
      </c>
      <c r="N761" s="147"/>
      <c r="O761" s="147"/>
      <c r="P761" s="147"/>
      <c r="Q761" s="147"/>
      <c r="R761" s="147"/>
      <c r="S761" s="88" t="s">
        <v>15</v>
      </c>
      <c r="T761" s="87"/>
    </row>
    <row r="762" spans="1:20" ht="23.25" customHeight="1" x14ac:dyDescent="0.15">
      <c r="A762" s="140"/>
      <c r="B762" s="140"/>
      <c r="C762" s="140"/>
      <c r="D762" s="140"/>
      <c r="E762" s="138" t="s">
        <v>18</v>
      </c>
      <c r="F762" s="139"/>
      <c r="G762" s="139"/>
      <c r="H762" s="139"/>
      <c r="I762" s="139"/>
      <c r="J762" s="139"/>
      <c r="K762" s="139"/>
      <c r="L762" s="148"/>
      <c r="M762" s="146">
        <f>入力シート!$Q$14</f>
        <v>0</v>
      </c>
      <c r="N762" s="147"/>
      <c r="O762" s="147"/>
      <c r="P762" s="147"/>
      <c r="Q762" s="147"/>
      <c r="R762" s="147"/>
      <c r="S762" s="88" t="s">
        <v>15</v>
      </c>
      <c r="T762" s="87"/>
    </row>
    <row r="763" spans="1:20" ht="23.25" customHeight="1" x14ac:dyDescent="0.15">
      <c r="A763" s="141" t="s">
        <v>19</v>
      </c>
      <c r="B763" s="142"/>
      <c r="C763" s="142"/>
      <c r="D763" s="149"/>
      <c r="E763" s="154" t="s">
        <v>20</v>
      </c>
      <c r="F763" s="155"/>
      <c r="G763" s="155"/>
      <c r="H763" s="155"/>
      <c r="I763" s="155"/>
      <c r="J763" s="155"/>
      <c r="K763" s="156"/>
      <c r="L763" s="154" t="s">
        <v>21</v>
      </c>
      <c r="M763" s="155"/>
      <c r="N763" s="155"/>
      <c r="O763" s="155"/>
      <c r="P763" s="155"/>
      <c r="Q763" s="155"/>
      <c r="R763" s="155"/>
      <c r="S763" s="156"/>
      <c r="T763" s="87"/>
    </row>
    <row r="764" spans="1:20" ht="30" customHeight="1" x14ac:dyDescent="0.15">
      <c r="A764" s="150"/>
      <c r="B764" s="151"/>
      <c r="C764" s="151"/>
      <c r="D764" s="152"/>
      <c r="E764" s="90">
        <v>1</v>
      </c>
      <c r="F764" s="138">
        <f>入力シート!$R$14</f>
        <v>0</v>
      </c>
      <c r="G764" s="139"/>
      <c r="H764" s="139"/>
      <c r="I764" s="139"/>
      <c r="J764" s="139"/>
      <c r="K764" s="148"/>
      <c r="L764" s="146">
        <f>入力シート!$S$14</f>
        <v>0</v>
      </c>
      <c r="M764" s="147"/>
      <c r="N764" s="147"/>
      <c r="O764" s="147"/>
      <c r="P764" s="147"/>
      <c r="Q764" s="147"/>
      <c r="R764" s="147"/>
      <c r="S764" s="88" t="s">
        <v>22</v>
      </c>
      <c r="T764" s="87"/>
    </row>
    <row r="765" spans="1:20" ht="30" customHeight="1" x14ac:dyDescent="0.15">
      <c r="A765" s="150"/>
      <c r="B765" s="151"/>
      <c r="C765" s="151"/>
      <c r="D765" s="152"/>
      <c r="E765" s="90">
        <v>2</v>
      </c>
      <c r="F765" s="138">
        <f>入力シート!$T$14</f>
        <v>0</v>
      </c>
      <c r="G765" s="139"/>
      <c r="H765" s="139"/>
      <c r="I765" s="139"/>
      <c r="J765" s="139"/>
      <c r="K765" s="148"/>
      <c r="L765" s="146">
        <f>入力シート!$U$14</f>
        <v>0</v>
      </c>
      <c r="M765" s="147"/>
      <c r="N765" s="147"/>
      <c r="O765" s="147"/>
      <c r="P765" s="147"/>
      <c r="Q765" s="147"/>
      <c r="R765" s="147"/>
      <c r="S765" s="88" t="s">
        <v>22</v>
      </c>
      <c r="T765" s="87"/>
    </row>
    <row r="766" spans="1:20" ht="30" customHeight="1" x14ac:dyDescent="0.15">
      <c r="A766" s="143"/>
      <c r="B766" s="144"/>
      <c r="C766" s="144"/>
      <c r="D766" s="153"/>
      <c r="E766" s="90">
        <v>3</v>
      </c>
      <c r="F766" s="138">
        <f>入力シート!$V$14</f>
        <v>0</v>
      </c>
      <c r="G766" s="139"/>
      <c r="H766" s="139"/>
      <c r="I766" s="139"/>
      <c r="J766" s="139"/>
      <c r="K766" s="148"/>
      <c r="L766" s="146">
        <f>入力シート!$W$14</f>
        <v>0</v>
      </c>
      <c r="M766" s="147"/>
      <c r="N766" s="147"/>
      <c r="O766" s="147"/>
      <c r="P766" s="147"/>
      <c r="Q766" s="147"/>
      <c r="R766" s="147"/>
      <c r="S766" s="88" t="s">
        <v>22</v>
      </c>
      <c r="T766" s="87"/>
    </row>
    <row r="767" spans="1:20" ht="23.25" customHeight="1" x14ac:dyDescent="0.15">
      <c r="A767" s="141" t="s">
        <v>23</v>
      </c>
      <c r="B767" s="142"/>
      <c r="C767" s="142"/>
      <c r="D767" s="142"/>
      <c r="E767" s="140" t="s">
        <v>24</v>
      </c>
      <c r="F767" s="140"/>
      <c r="G767" s="140"/>
      <c r="H767" s="140"/>
      <c r="I767" s="140"/>
      <c r="J767" s="140"/>
      <c r="K767" s="140"/>
      <c r="L767" s="158">
        <f>入力シート!$X$14</f>
        <v>0</v>
      </c>
      <c r="M767" s="147"/>
      <c r="N767" s="147"/>
      <c r="O767" s="147"/>
      <c r="P767" s="147"/>
      <c r="Q767" s="147"/>
      <c r="R767" s="147"/>
      <c r="S767" s="88" t="s">
        <v>434</v>
      </c>
      <c r="T767" s="87"/>
    </row>
    <row r="768" spans="1:20" ht="23.25" customHeight="1" x14ac:dyDescent="0.15">
      <c r="A768" s="143"/>
      <c r="B768" s="144"/>
      <c r="C768" s="144"/>
      <c r="D768" s="144"/>
      <c r="E768" s="140" t="s">
        <v>21</v>
      </c>
      <c r="F768" s="140"/>
      <c r="G768" s="140"/>
      <c r="H768" s="140"/>
      <c r="I768" s="140"/>
      <c r="J768" s="140"/>
      <c r="K768" s="140"/>
      <c r="L768" s="146">
        <f>入力シート!$Y$14</f>
        <v>0</v>
      </c>
      <c r="M768" s="147"/>
      <c r="N768" s="147"/>
      <c r="O768" s="147"/>
      <c r="P768" s="147"/>
      <c r="Q768" s="147"/>
      <c r="R768" s="147"/>
      <c r="S768" s="88" t="s">
        <v>22</v>
      </c>
      <c r="T768" s="87"/>
    </row>
    <row r="769" spans="1:20" ht="18.75" customHeight="1" x14ac:dyDescent="0.15">
      <c r="A769" s="141" t="s">
        <v>25</v>
      </c>
      <c r="B769" s="142"/>
      <c r="C769" s="142"/>
      <c r="D769" s="149"/>
      <c r="E769" s="145">
        <v>1</v>
      </c>
      <c r="F769" s="140" t="s">
        <v>26</v>
      </c>
      <c r="G769" s="140"/>
      <c r="H769" s="140"/>
      <c r="I769" s="140"/>
      <c r="J769" s="140"/>
      <c r="K769" s="140"/>
      <c r="L769" s="154">
        <f>入力シート!$Z$14</f>
        <v>0</v>
      </c>
      <c r="M769" s="155"/>
      <c r="N769" s="155"/>
      <c r="O769" s="155"/>
      <c r="P769" s="155"/>
      <c r="Q769" s="155"/>
      <c r="R769" s="155"/>
      <c r="S769" s="156"/>
      <c r="T769" s="87"/>
    </row>
    <row r="770" spans="1:20" ht="18.75" customHeight="1" x14ac:dyDescent="0.15">
      <c r="A770" s="150"/>
      <c r="B770" s="151"/>
      <c r="C770" s="151"/>
      <c r="D770" s="152"/>
      <c r="E770" s="145"/>
      <c r="F770" s="140" t="s">
        <v>27</v>
      </c>
      <c r="G770" s="140"/>
      <c r="H770" s="140"/>
      <c r="I770" s="140"/>
      <c r="J770" s="140"/>
      <c r="K770" s="140"/>
      <c r="L770" s="154">
        <f>入力シート!AA$14</f>
        <v>0</v>
      </c>
      <c r="M770" s="155"/>
      <c r="N770" s="155"/>
      <c r="O770" s="155"/>
      <c r="P770" s="155"/>
      <c r="Q770" s="155"/>
      <c r="R770" s="155"/>
      <c r="S770" s="156"/>
      <c r="T770" s="87"/>
    </row>
    <row r="771" spans="1:20" ht="18.75" customHeight="1" x14ac:dyDescent="0.15">
      <c r="A771" s="150"/>
      <c r="B771" s="151"/>
      <c r="C771" s="151"/>
      <c r="D771" s="152"/>
      <c r="E771" s="145"/>
      <c r="F771" s="140" t="s">
        <v>24</v>
      </c>
      <c r="G771" s="140"/>
      <c r="H771" s="140"/>
      <c r="I771" s="140"/>
      <c r="J771" s="140"/>
      <c r="K771" s="140"/>
      <c r="L771" s="158">
        <f>入力シート!$AB$14</f>
        <v>0</v>
      </c>
      <c r="M771" s="147"/>
      <c r="N771" s="147"/>
      <c r="O771" s="147"/>
      <c r="P771" s="147"/>
      <c r="Q771" s="147"/>
      <c r="R771" s="147"/>
      <c r="S771" s="88" t="s">
        <v>28</v>
      </c>
      <c r="T771" s="87"/>
    </row>
    <row r="772" spans="1:20" ht="32.25" customHeight="1" x14ac:dyDescent="0.15">
      <c r="A772" s="150"/>
      <c r="B772" s="151"/>
      <c r="C772" s="151"/>
      <c r="D772" s="152"/>
      <c r="E772" s="145"/>
      <c r="F772" s="140" t="s">
        <v>29</v>
      </c>
      <c r="G772" s="140"/>
      <c r="H772" s="140"/>
      <c r="I772" s="140"/>
      <c r="J772" s="140"/>
      <c r="K772" s="140"/>
      <c r="L772" s="158">
        <f>入力シート!$AC$14</f>
        <v>0</v>
      </c>
      <c r="M772" s="147"/>
      <c r="N772" s="147"/>
      <c r="O772" s="147"/>
      <c r="P772" s="147"/>
      <c r="Q772" s="147"/>
      <c r="R772" s="147"/>
      <c r="S772" s="88" t="s">
        <v>28</v>
      </c>
      <c r="T772" s="87"/>
    </row>
    <row r="773" spans="1:20" ht="18.75" customHeight="1" x14ac:dyDescent="0.15">
      <c r="A773" s="150"/>
      <c r="B773" s="151"/>
      <c r="C773" s="151"/>
      <c r="D773" s="152"/>
      <c r="E773" s="145">
        <v>2</v>
      </c>
      <c r="F773" s="140" t="s">
        <v>26</v>
      </c>
      <c r="G773" s="140"/>
      <c r="H773" s="140"/>
      <c r="I773" s="140"/>
      <c r="J773" s="140"/>
      <c r="K773" s="140"/>
      <c r="L773" s="154">
        <f>入力シート!$AD$14</f>
        <v>0</v>
      </c>
      <c r="M773" s="155"/>
      <c r="N773" s="155"/>
      <c r="O773" s="155"/>
      <c r="P773" s="155"/>
      <c r="Q773" s="155"/>
      <c r="R773" s="155"/>
      <c r="S773" s="156"/>
      <c r="T773" s="87"/>
    </row>
    <row r="774" spans="1:20" ht="18.75" customHeight="1" x14ac:dyDescent="0.15">
      <c r="A774" s="150"/>
      <c r="B774" s="151"/>
      <c r="C774" s="151"/>
      <c r="D774" s="152"/>
      <c r="E774" s="145"/>
      <c r="F774" s="140" t="s">
        <v>27</v>
      </c>
      <c r="G774" s="140"/>
      <c r="H774" s="140"/>
      <c r="I774" s="140"/>
      <c r="J774" s="140"/>
      <c r="K774" s="140"/>
      <c r="L774" s="154">
        <f>入力シート!$AE$14</f>
        <v>0</v>
      </c>
      <c r="M774" s="155"/>
      <c r="N774" s="155"/>
      <c r="O774" s="155"/>
      <c r="P774" s="155"/>
      <c r="Q774" s="155"/>
      <c r="R774" s="155"/>
      <c r="S774" s="156"/>
      <c r="T774" s="87"/>
    </row>
    <row r="775" spans="1:20" ht="18.75" customHeight="1" x14ac:dyDescent="0.15">
      <c r="A775" s="150"/>
      <c r="B775" s="151"/>
      <c r="C775" s="151"/>
      <c r="D775" s="152"/>
      <c r="E775" s="145"/>
      <c r="F775" s="140" t="s">
        <v>24</v>
      </c>
      <c r="G775" s="140"/>
      <c r="H775" s="140"/>
      <c r="I775" s="140"/>
      <c r="J775" s="140"/>
      <c r="K775" s="140"/>
      <c r="L775" s="158">
        <f>入力シート!$AF$14</f>
        <v>0</v>
      </c>
      <c r="M775" s="147"/>
      <c r="N775" s="147"/>
      <c r="O775" s="147"/>
      <c r="P775" s="147"/>
      <c r="Q775" s="147"/>
      <c r="R775" s="147"/>
      <c r="S775" s="88" t="s">
        <v>28</v>
      </c>
      <c r="T775" s="87"/>
    </row>
    <row r="776" spans="1:20" ht="34.5" customHeight="1" x14ac:dyDescent="0.15">
      <c r="A776" s="150"/>
      <c r="B776" s="151"/>
      <c r="C776" s="151"/>
      <c r="D776" s="152"/>
      <c r="E776" s="145"/>
      <c r="F776" s="140" t="s">
        <v>29</v>
      </c>
      <c r="G776" s="140"/>
      <c r="H776" s="140"/>
      <c r="I776" s="140"/>
      <c r="J776" s="140"/>
      <c r="K776" s="140"/>
      <c r="L776" s="158">
        <f>入力シート!$AG$14</f>
        <v>0</v>
      </c>
      <c r="M776" s="147"/>
      <c r="N776" s="147"/>
      <c r="O776" s="147"/>
      <c r="P776" s="147"/>
      <c r="Q776" s="147"/>
      <c r="R776" s="147"/>
      <c r="S776" s="88" t="s">
        <v>28</v>
      </c>
      <c r="T776" s="87"/>
    </row>
    <row r="777" spans="1:20" ht="18.75" customHeight="1" x14ac:dyDescent="0.15">
      <c r="A777" s="150"/>
      <c r="B777" s="151"/>
      <c r="C777" s="151"/>
      <c r="D777" s="152"/>
      <c r="E777" s="145">
        <v>3</v>
      </c>
      <c r="F777" s="140" t="s">
        <v>26</v>
      </c>
      <c r="G777" s="140"/>
      <c r="H777" s="140"/>
      <c r="I777" s="140"/>
      <c r="J777" s="140"/>
      <c r="K777" s="140"/>
      <c r="L777" s="154">
        <f>入力シート!$AH$14</f>
        <v>0</v>
      </c>
      <c r="M777" s="155"/>
      <c r="N777" s="155"/>
      <c r="O777" s="155"/>
      <c r="P777" s="155"/>
      <c r="Q777" s="155"/>
      <c r="R777" s="155"/>
      <c r="S777" s="156"/>
      <c r="T777" s="87"/>
    </row>
    <row r="778" spans="1:20" ht="18.75" customHeight="1" x14ac:dyDescent="0.15">
      <c r="A778" s="150"/>
      <c r="B778" s="151"/>
      <c r="C778" s="151"/>
      <c r="D778" s="152"/>
      <c r="E778" s="145"/>
      <c r="F778" s="140" t="s">
        <v>27</v>
      </c>
      <c r="G778" s="140"/>
      <c r="H778" s="140"/>
      <c r="I778" s="140"/>
      <c r="J778" s="140"/>
      <c r="K778" s="140"/>
      <c r="L778" s="154">
        <f>入力シート!$AI$14</f>
        <v>0</v>
      </c>
      <c r="M778" s="155"/>
      <c r="N778" s="155"/>
      <c r="O778" s="155"/>
      <c r="P778" s="155"/>
      <c r="Q778" s="155"/>
      <c r="R778" s="155"/>
      <c r="S778" s="156"/>
      <c r="T778" s="87"/>
    </row>
    <row r="779" spans="1:20" ht="18.75" customHeight="1" x14ac:dyDescent="0.15">
      <c r="A779" s="150"/>
      <c r="B779" s="151"/>
      <c r="C779" s="151"/>
      <c r="D779" s="152"/>
      <c r="E779" s="145"/>
      <c r="F779" s="140" t="s">
        <v>24</v>
      </c>
      <c r="G779" s="140"/>
      <c r="H779" s="140"/>
      <c r="I779" s="140"/>
      <c r="J779" s="140"/>
      <c r="K779" s="140"/>
      <c r="L779" s="158">
        <f>入力シート!$AJ$14</f>
        <v>0</v>
      </c>
      <c r="M779" s="147"/>
      <c r="N779" s="147"/>
      <c r="O779" s="147"/>
      <c r="P779" s="147"/>
      <c r="Q779" s="147"/>
      <c r="R779" s="147"/>
      <c r="S779" s="88" t="s">
        <v>28</v>
      </c>
      <c r="T779" s="87"/>
    </row>
    <row r="780" spans="1:20" ht="34.5" customHeight="1" x14ac:dyDescent="0.15">
      <c r="A780" s="150"/>
      <c r="B780" s="151"/>
      <c r="C780" s="151"/>
      <c r="D780" s="152"/>
      <c r="E780" s="145"/>
      <c r="F780" s="140" t="s">
        <v>29</v>
      </c>
      <c r="G780" s="140"/>
      <c r="H780" s="140"/>
      <c r="I780" s="140"/>
      <c r="J780" s="140"/>
      <c r="K780" s="140"/>
      <c r="L780" s="158">
        <f>入力シート!$AK$14</f>
        <v>0</v>
      </c>
      <c r="M780" s="147"/>
      <c r="N780" s="147"/>
      <c r="O780" s="147"/>
      <c r="P780" s="147"/>
      <c r="Q780" s="147"/>
      <c r="R780" s="147"/>
      <c r="S780" s="88" t="s">
        <v>28</v>
      </c>
      <c r="T780" s="87"/>
    </row>
    <row r="781" spans="1:20" ht="18.75" customHeight="1" x14ac:dyDescent="0.15">
      <c r="A781" s="150"/>
      <c r="B781" s="151"/>
      <c r="C781" s="151"/>
      <c r="D781" s="152"/>
      <c r="E781" s="145">
        <v>4</v>
      </c>
      <c r="F781" s="140" t="s">
        <v>26</v>
      </c>
      <c r="G781" s="140"/>
      <c r="H781" s="140"/>
      <c r="I781" s="140"/>
      <c r="J781" s="140"/>
      <c r="K781" s="140"/>
      <c r="L781" s="154">
        <f>入力シート!$AL$14</f>
        <v>0</v>
      </c>
      <c r="M781" s="155"/>
      <c r="N781" s="155"/>
      <c r="O781" s="155"/>
      <c r="P781" s="155"/>
      <c r="Q781" s="155"/>
      <c r="R781" s="155"/>
      <c r="S781" s="156"/>
      <c r="T781" s="87"/>
    </row>
    <row r="782" spans="1:20" ht="18.75" customHeight="1" x14ac:dyDescent="0.15">
      <c r="A782" s="150"/>
      <c r="B782" s="151"/>
      <c r="C782" s="151"/>
      <c r="D782" s="152"/>
      <c r="E782" s="145"/>
      <c r="F782" s="140" t="s">
        <v>27</v>
      </c>
      <c r="G782" s="140"/>
      <c r="H782" s="140"/>
      <c r="I782" s="140"/>
      <c r="J782" s="140"/>
      <c r="K782" s="140"/>
      <c r="L782" s="159">
        <f>入力シート!$AM$14</f>
        <v>0</v>
      </c>
      <c r="M782" s="155"/>
      <c r="N782" s="155"/>
      <c r="O782" s="155"/>
      <c r="P782" s="155"/>
      <c r="Q782" s="155"/>
      <c r="R782" s="155"/>
      <c r="S782" s="156"/>
      <c r="T782" s="87"/>
    </row>
    <row r="783" spans="1:20" ht="18.75" customHeight="1" x14ac:dyDescent="0.15">
      <c r="A783" s="150"/>
      <c r="B783" s="151"/>
      <c r="C783" s="151"/>
      <c r="D783" s="152"/>
      <c r="E783" s="145"/>
      <c r="F783" s="140" t="s">
        <v>24</v>
      </c>
      <c r="G783" s="140"/>
      <c r="H783" s="140"/>
      <c r="I783" s="140"/>
      <c r="J783" s="140"/>
      <c r="K783" s="140"/>
      <c r="L783" s="158">
        <f>入力シート!$AN$14</f>
        <v>0</v>
      </c>
      <c r="M783" s="147"/>
      <c r="N783" s="147"/>
      <c r="O783" s="147"/>
      <c r="P783" s="147"/>
      <c r="Q783" s="147"/>
      <c r="R783" s="147"/>
      <c r="S783" s="88" t="s">
        <v>28</v>
      </c>
      <c r="T783" s="87"/>
    </row>
    <row r="784" spans="1:20" ht="32.25" customHeight="1" x14ac:dyDescent="0.15">
      <c r="A784" s="150"/>
      <c r="B784" s="151"/>
      <c r="C784" s="151"/>
      <c r="D784" s="152"/>
      <c r="E784" s="145"/>
      <c r="F784" s="140" t="s">
        <v>29</v>
      </c>
      <c r="G784" s="140"/>
      <c r="H784" s="140"/>
      <c r="I784" s="140"/>
      <c r="J784" s="140"/>
      <c r="K784" s="140"/>
      <c r="L784" s="158">
        <f>入力シート!$AO$14</f>
        <v>0</v>
      </c>
      <c r="M784" s="147"/>
      <c r="N784" s="147"/>
      <c r="O784" s="147"/>
      <c r="P784" s="147"/>
      <c r="Q784" s="147"/>
      <c r="R784" s="147"/>
      <c r="S784" s="88" t="s">
        <v>28</v>
      </c>
      <c r="T784" s="87"/>
    </row>
    <row r="785" spans="1:20" ht="18.75" customHeight="1" x14ac:dyDescent="0.15">
      <c r="A785" s="150"/>
      <c r="B785" s="151"/>
      <c r="C785" s="151"/>
      <c r="D785" s="152"/>
      <c r="E785" s="145">
        <v>5</v>
      </c>
      <c r="F785" s="140" t="s">
        <v>26</v>
      </c>
      <c r="G785" s="140"/>
      <c r="H785" s="140"/>
      <c r="I785" s="140"/>
      <c r="J785" s="140"/>
      <c r="K785" s="140"/>
      <c r="L785" s="154">
        <f>入力シート!$AP$14</f>
        <v>0</v>
      </c>
      <c r="M785" s="155"/>
      <c r="N785" s="155"/>
      <c r="O785" s="155"/>
      <c r="P785" s="155"/>
      <c r="Q785" s="155"/>
      <c r="R785" s="155"/>
      <c r="S785" s="156"/>
      <c r="T785" s="87"/>
    </row>
    <row r="786" spans="1:20" ht="18.75" customHeight="1" x14ac:dyDescent="0.15">
      <c r="A786" s="150"/>
      <c r="B786" s="151"/>
      <c r="C786" s="151"/>
      <c r="D786" s="152"/>
      <c r="E786" s="145"/>
      <c r="F786" s="140" t="s">
        <v>27</v>
      </c>
      <c r="G786" s="140"/>
      <c r="H786" s="140"/>
      <c r="I786" s="140"/>
      <c r="J786" s="140"/>
      <c r="K786" s="140"/>
      <c r="L786" s="154">
        <f>入力シート!$AQ$14</f>
        <v>0</v>
      </c>
      <c r="M786" s="155"/>
      <c r="N786" s="155"/>
      <c r="O786" s="155"/>
      <c r="P786" s="155"/>
      <c r="Q786" s="155"/>
      <c r="R786" s="155"/>
      <c r="S786" s="156"/>
      <c r="T786" s="87"/>
    </row>
    <row r="787" spans="1:20" ht="18.75" customHeight="1" x14ac:dyDescent="0.15">
      <c r="A787" s="150"/>
      <c r="B787" s="151"/>
      <c r="C787" s="151"/>
      <c r="D787" s="152"/>
      <c r="E787" s="145"/>
      <c r="F787" s="140" t="s">
        <v>24</v>
      </c>
      <c r="G787" s="140"/>
      <c r="H787" s="140"/>
      <c r="I787" s="140"/>
      <c r="J787" s="140"/>
      <c r="K787" s="140"/>
      <c r="L787" s="158">
        <f>入力シート!$AR$14</f>
        <v>0</v>
      </c>
      <c r="M787" s="147"/>
      <c r="N787" s="147"/>
      <c r="O787" s="147"/>
      <c r="P787" s="147"/>
      <c r="Q787" s="147"/>
      <c r="R787" s="147"/>
      <c r="S787" s="88" t="s">
        <v>28</v>
      </c>
      <c r="T787" s="87"/>
    </row>
    <row r="788" spans="1:20" ht="32.25" customHeight="1" x14ac:dyDescent="0.15">
      <c r="A788" s="150"/>
      <c r="B788" s="151"/>
      <c r="C788" s="151"/>
      <c r="D788" s="152"/>
      <c r="E788" s="145"/>
      <c r="F788" s="140" t="s">
        <v>29</v>
      </c>
      <c r="G788" s="140"/>
      <c r="H788" s="140"/>
      <c r="I788" s="140"/>
      <c r="J788" s="140"/>
      <c r="K788" s="140"/>
      <c r="L788" s="158">
        <f>入力シート!$AS$14</f>
        <v>0</v>
      </c>
      <c r="M788" s="147"/>
      <c r="N788" s="147"/>
      <c r="O788" s="147"/>
      <c r="P788" s="147"/>
      <c r="Q788" s="147"/>
      <c r="R788" s="147"/>
      <c r="S788" s="88" t="s">
        <v>28</v>
      </c>
      <c r="T788" s="87"/>
    </row>
    <row r="789" spans="1:20" ht="18.75" customHeight="1" x14ac:dyDescent="0.15">
      <c r="A789" s="150"/>
      <c r="B789" s="151"/>
      <c r="C789" s="151"/>
      <c r="D789" s="152"/>
      <c r="E789" s="145">
        <v>6</v>
      </c>
      <c r="F789" s="140" t="s">
        <v>26</v>
      </c>
      <c r="G789" s="140"/>
      <c r="H789" s="140"/>
      <c r="I789" s="140"/>
      <c r="J789" s="140"/>
      <c r="K789" s="140"/>
      <c r="L789" s="154">
        <f>入力シート!$AT$14</f>
        <v>0</v>
      </c>
      <c r="M789" s="155"/>
      <c r="N789" s="155"/>
      <c r="O789" s="155"/>
      <c r="P789" s="155"/>
      <c r="Q789" s="155"/>
      <c r="R789" s="155"/>
      <c r="S789" s="156"/>
      <c r="T789" s="87"/>
    </row>
    <row r="790" spans="1:20" ht="18.75" customHeight="1" x14ac:dyDescent="0.15">
      <c r="A790" s="150"/>
      <c r="B790" s="151"/>
      <c r="C790" s="151"/>
      <c r="D790" s="152"/>
      <c r="E790" s="145"/>
      <c r="F790" s="140" t="s">
        <v>27</v>
      </c>
      <c r="G790" s="140"/>
      <c r="H790" s="140"/>
      <c r="I790" s="140"/>
      <c r="J790" s="140"/>
      <c r="K790" s="140"/>
      <c r="L790" s="154">
        <f>入力シート!$AU$14</f>
        <v>0</v>
      </c>
      <c r="M790" s="155"/>
      <c r="N790" s="155"/>
      <c r="O790" s="155"/>
      <c r="P790" s="155"/>
      <c r="Q790" s="155"/>
      <c r="R790" s="155"/>
      <c r="S790" s="156"/>
      <c r="T790" s="87"/>
    </row>
    <row r="791" spans="1:20" ht="18.75" customHeight="1" x14ac:dyDescent="0.15">
      <c r="A791" s="150"/>
      <c r="B791" s="151"/>
      <c r="C791" s="151"/>
      <c r="D791" s="152"/>
      <c r="E791" s="145"/>
      <c r="F791" s="140" t="s">
        <v>24</v>
      </c>
      <c r="G791" s="140"/>
      <c r="H791" s="140"/>
      <c r="I791" s="140"/>
      <c r="J791" s="140"/>
      <c r="K791" s="140"/>
      <c r="L791" s="158">
        <f>入力シート!$AV$14</f>
        <v>0</v>
      </c>
      <c r="M791" s="147"/>
      <c r="N791" s="147"/>
      <c r="O791" s="147"/>
      <c r="P791" s="147"/>
      <c r="Q791" s="147"/>
      <c r="R791" s="147"/>
      <c r="S791" s="88" t="s">
        <v>28</v>
      </c>
      <c r="T791" s="87"/>
    </row>
    <row r="792" spans="1:20" ht="32.25" customHeight="1" x14ac:dyDescent="0.15">
      <c r="A792" s="150"/>
      <c r="B792" s="151"/>
      <c r="C792" s="151"/>
      <c r="D792" s="152"/>
      <c r="E792" s="145"/>
      <c r="F792" s="140" t="s">
        <v>29</v>
      </c>
      <c r="G792" s="140"/>
      <c r="H792" s="140"/>
      <c r="I792" s="140"/>
      <c r="J792" s="140"/>
      <c r="K792" s="140"/>
      <c r="L792" s="158">
        <f>入力シート!$AW$14</f>
        <v>0</v>
      </c>
      <c r="M792" s="147"/>
      <c r="N792" s="147"/>
      <c r="O792" s="147"/>
      <c r="P792" s="147"/>
      <c r="Q792" s="147"/>
      <c r="R792" s="147"/>
      <c r="S792" s="88" t="s">
        <v>28</v>
      </c>
      <c r="T792" s="87"/>
    </row>
    <row r="793" spans="1:20" ht="18.75" customHeight="1" x14ac:dyDescent="0.15">
      <c r="A793" s="150"/>
      <c r="B793" s="151"/>
      <c r="C793" s="151"/>
      <c r="D793" s="152"/>
      <c r="E793" s="145">
        <v>7</v>
      </c>
      <c r="F793" s="140" t="s">
        <v>26</v>
      </c>
      <c r="G793" s="140"/>
      <c r="H793" s="140"/>
      <c r="I793" s="140"/>
      <c r="J793" s="140"/>
      <c r="K793" s="140"/>
      <c r="L793" s="154">
        <f>入力シート!$AX$14</f>
        <v>0</v>
      </c>
      <c r="M793" s="155"/>
      <c r="N793" s="155"/>
      <c r="O793" s="155"/>
      <c r="P793" s="155"/>
      <c r="Q793" s="155"/>
      <c r="R793" s="155"/>
      <c r="S793" s="156"/>
      <c r="T793" s="87"/>
    </row>
    <row r="794" spans="1:20" ht="18.75" customHeight="1" x14ac:dyDescent="0.15">
      <c r="A794" s="150"/>
      <c r="B794" s="151"/>
      <c r="C794" s="151"/>
      <c r="D794" s="152"/>
      <c r="E794" s="145"/>
      <c r="F794" s="140" t="s">
        <v>27</v>
      </c>
      <c r="G794" s="140"/>
      <c r="H794" s="140"/>
      <c r="I794" s="140"/>
      <c r="J794" s="140"/>
      <c r="K794" s="140"/>
      <c r="L794" s="154">
        <f>入力シート!$AY$14</f>
        <v>0</v>
      </c>
      <c r="M794" s="155"/>
      <c r="N794" s="155"/>
      <c r="O794" s="155"/>
      <c r="P794" s="155"/>
      <c r="Q794" s="155"/>
      <c r="R794" s="155"/>
      <c r="S794" s="156"/>
      <c r="T794" s="87"/>
    </row>
    <row r="795" spans="1:20" ht="18.75" customHeight="1" x14ac:dyDescent="0.15">
      <c r="A795" s="150"/>
      <c r="B795" s="151"/>
      <c r="C795" s="151"/>
      <c r="D795" s="152"/>
      <c r="E795" s="145"/>
      <c r="F795" s="140" t="s">
        <v>24</v>
      </c>
      <c r="G795" s="140"/>
      <c r="H795" s="140"/>
      <c r="I795" s="140"/>
      <c r="J795" s="140"/>
      <c r="K795" s="140"/>
      <c r="L795" s="158">
        <f>入力シート!$AZ$14</f>
        <v>0</v>
      </c>
      <c r="M795" s="147"/>
      <c r="N795" s="147"/>
      <c r="O795" s="147"/>
      <c r="P795" s="147"/>
      <c r="Q795" s="147"/>
      <c r="R795" s="147"/>
      <c r="S795" s="88" t="s">
        <v>28</v>
      </c>
      <c r="T795" s="87"/>
    </row>
    <row r="796" spans="1:20" ht="32.25" customHeight="1" x14ac:dyDescent="0.15">
      <c r="A796" s="150"/>
      <c r="B796" s="151"/>
      <c r="C796" s="151"/>
      <c r="D796" s="152"/>
      <c r="E796" s="145"/>
      <c r="F796" s="140" t="s">
        <v>29</v>
      </c>
      <c r="G796" s="140"/>
      <c r="H796" s="140"/>
      <c r="I796" s="140"/>
      <c r="J796" s="140"/>
      <c r="K796" s="140"/>
      <c r="L796" s="158">
        <f>入力シート!$BA$14</f>
        <v>0</v>
      </c>
      <c r="M796" s="147"/>
      <c r="N796" s="147"/>
      <c r="O796" s="147"/>
      <c r="P796" s="147"/>
      <c r="Q796" s="147"/>
      <c r="R796" s="147"/>
      <c r="S796" s="88" t="s">
        <v>28</v>
      </c>
      <c r="T796" s="87"/>
    </row>
    <row r="797" spans="1:20" ht="18.75" customHeight="1" x14ac:dyDescent="0.15">
      <c r="A797" s="150"/>
      <c r="B797" s="151"/>
      <c r="C797" s="151"/>
      <c r="D797" s="152"/>
      <c r="E797" s="145">
        <v>8</v>
      </c>
      <c r="F797" s="140" t="s">
        <v>26</v>
      </c>
      <c r="G797" s="140"/>
      <c r="H797" s="140"/>
      <c r="I797" s="140"/>
      <c r="J797" s="140"/>
      <c r="K797" s="140"/>
      <c r="L797" s="154">
        <f>入力シート!$BB$14</f>
        <v>0</v>
      </c>
      <c r="M797" s="155"/>
      <c r="N797" s="155"/>
      <c r="O797" s="155"/>
      <c r="P797" s="155"/>
      <c r="Q797" s="155"/>
      <c r="R797" s="155"/>
      <c r="S797" s="156"/>
      <c r="T797" s="87"/>
    </row>
    <row r="798" spans="1:20" ht="18.75" customHeight="1" x14ac:dyDescent="0.15">
      <c r="A798" s="150"/>
      <c r="B798" s="151"/>
      <c r="C798" s="151"/>
      <c r="D798" s="152"/>
      <c r="E798" s="145"/>
      <c r="F798" s="140" t="s">
        <v>27</v>
      </c>
      <c r="G798" s="140"/>
      <c r="H798" s="140"/>
      <c r="I798" s="140"/>
      <c r="J798" s="140"/>
      <c r="K798" s="140"/>
      <c r="L798" s="154">
        <f>入力シート!$BC$14</f>
        <v>0</v>
      </c>
      <c r="M798" s="155"/>
      <c r="N798" s="155"/>
      <c r="O798" s="155"/>
      <c r="P798" s="155"/>
      <c r="Q798" s="155"/>
      <c r="R798" s="155"/>
      <c r="S798" s="156"/>
      <c r="T798" s="87"/>
    </row>
    <row r="799" spans="1:20" ht="18.75" customHeight="1" x14ac:dyDescent="0.15">
      <c r="A799" s="150"/>
      <c r="B799" s="151"/>
      <c r="C799" s="151"/>
      <c r="D799" s="152"/>
      <c r="E799" s="145"/>
      <c r="F799" s="140" t="s">
        <v>24</v>
      </c>
      <c r="G799" s="140"/>
      <c r="H799" s="140"/>
      <c r="I799" s="140"/>
      <c r="J799" s="140"/>
      <c r="K799" s="140"/>
      <c r="L799" s="158">
        <f>入力シート!$BD$14</f>
        <v>0</v>
      </c>
      <c r="M799" s="147"/>
      <c r="N799" s="147"/>
      <c r="O799" s="147"/>
      <c r="P799" s="147"/>
      <c r="Q799" s="147"/>
      <c r="R799" s="147"/>
      <c r="S799" s="88" t="s">
        <v>28</v>
      </c>
      <c r="T799" s="87"/>
    </row>
    <row r="800" spans="1:20" ht="32.25" customHeight="1" x14ac:dyDescent="0.15">
      <c r="A800" s="150"/>
      <c r="B800" s="151"/>
      <c r="C800" s="151"/>
      <c r="D800" s="152"/>
      <c r="E800" s="145"/>
      <c r="F800" s="140" t="s">
        <v>29</v>
      </c>
      <c r="G800" s="140"/>
      <c r="H800" s="140"/>
      <c r="I800" s="140"/>
      <c r="J800" s="140"/>
      <c r="K800" s="140"/>
      <c r="L800" s="158">
        <f>入力シート!$BE$14</f>
        <v>0</v>
      </c>
      <c r="M800" s="147"/>
      <c r="N800" s="147"/>
      <c r="O800" s="147"/>
      <c r="P800" s="147"/>
      <c r="Q800" s="147"/>
      <c r="R800" s="147"/>
      <c r="S800" s="88" t="s">
        <v>28</v>
      </c>
      <c r="T800" s="87"/>
    </row>
    <row r="801" spans="1:20" ht="18" customHeight="1" x14ac:dyDescent="0.15">
      <c r="A801" s="150"/>
      <c r="B801" s="151"/>
      <c r="C801" s="151"/>
      <c r="D801" s="152"/>
      <c r="E801" s="145">
        <v>9</v>
      </c>
      <c r="F801" s="140" t="s">
        <v>26</v>
      </c>
      <c r="G801" s="140"/>
      <c r="H801" s="140"/>
      <c r="I801" s="140"/>
      <c r="J801" s="140"/>
      <c r="K801" s="140"/>
      <c r="L801" s="154">
        <f>入力シート!$BF$14</f>
        <v>0</v>
      </c>
      <c r="M801" s="155"/>
      <c r="N801" s="155"/>
      <c r="O801" s="155"/>
      <c r="P801" s="155"/>
      <c r="Q801" s="155"/>
      <c r="R801" s="155"/>
      <c r="S801" s="156"/>
      <c r="T801" s="87"/>
    </row>
    <row r="802" spans="1:20" ht="18" customHeight="1" x14ac:dyDescent="0.15">
      <c r="A802" s="150"/>
      <c r="B802" s="151"/>
      <c r="C802" s="151"/>
      <c r="D802" s="152"/>
      <c r="E802" s="145"/>
      <c r="F802" s="140" t="s">
        <v>27</v>
      </c>
      <c r="G802" s="140"/>
      <c r="H802" s="140"/>
      <c r="I802" s="140"/>
      <c r="J802" s="140"/>
      <c r="K802" s="140"/>
      <c r="L802" s="154">
        <f>入力シート!$BG$14</f>
        <v>0</v>
      </c>
      <c r="M802" s="155"/>
      <c r="N802" s="155"/>
      <c r="O802" s="155"/>
      <c r="P802" s="155"/>
      <c r="Q802" s="155"/>
      <c r="R802" s="155"/>
      <c r="S802" s="156"/>
      <c r="T802" s="87"/>
    </row>
    <row r="803" spans="1:20" ht="18" customHeight="1" x14ac:dyDescent="0.15">
      <c r="A803" s="150"/>
      <c r="B803" s="151"/>
      <c r="C803" s="151"/>
      <c r="D803" s="152"/>
      <c r="E803" s="145"/>
      <c r="F803" s="140" t="s">
        <v>24</v>
      </c>
      <c r="G803" s="140"/>
      <c r="H803" s="140"/>
      <c r="I803" s="140"/>
      <c r="J803" s="140"/>
      <c r="K803" s="140"/>
      <c r="L803" s="158">
        <f>入力シート!$BH$14</f>
        <v>0</v>
      </c>
      <c r="M803" s="147"/>
      <c r="N803" s="147"/>
      <c r="O803" s="147"/>
      <c r="P803" s="147"/>
      <c r="Q803" s="147"/>
      <c r="R803" s="147"/>
      <c r="S803" s="88" t="s">
        <v>28</v>
      </c>
      <c r="T803" s="87"/>
    </row>
    <row r="804" spans="1:20" ht="32.25" customHeight="1" x14ac:dyDescent="0.15">
      <c r="A804" s="150"/>
      <c r="B804" s="151"/>
      <c r="C804" s="151"/>
      <c r="D804" s="152"/>
      <c r="E804" s="145"/>
      <c r="F804" s="140" t="s">
        <v>29</v>
      </c>
      <c r="G804" s="140"/>
      <c r="H804" s="140"/>
      <c r="I804" s="140"/>
      <c r="J804" s="140"/>
      <c r="K804" s="140"/>
      <c r="L804" s="158">
        <f>入力シート!$BI$14</f>
        <v>0</v>
      </c>
      <c r="M804" s="147"/>
      <c r="N804" s="147"/>
      <c r="O804" s="147"/>
      <c r="P804" s="147"/>
      <c r="Q804" s="147"/>
      <c r="R804" s="147"/>
      <c r="S804" s="88" t="s">
        <v>28</v>
      </c>
      <c r="T804" s="87"/>
    </row>
    <row r="805" spans="1:20" ht="18" customHeight="1" x14ac:dyDescent="0.15">
      <c r="A805" s="150"/>
      <c r="B805" s="151"/>
      <c r="C805" s="151"/>
      <c r="D805" s="152"/>
      <c r="E805" s="145">
        <v>10</v>
      </c>
      <c r="F805" s="140" t="s">
        <v>26</v>
      </c>
      <c r="G805" s="140"/>
      <c r="H805" s="140"/>
      <c r="I805" s="140"/>
      <c r="J805" s="140"/>
      <c r="K805" s="140"/>
      <c r="L805" s="154">
        <f>入力シート!$BJ$14</f>
        <v>0</v>
      </c>
      <c r="M805" s="155"/>
      <c r="N805" s="155"/>
      <c r="O805" s="155"/>
      <c r="P805" s="155"/>
      <c r="Q805" s="155"/>
      <c r="R805" s="155"/>
      <c r="S805" s="156"/>
      <c r="T805" s="87"/>
    </row>
    <row r="806" spans="1:20" ht="18" customHeight="1" x14ac:dyDescent="0.15">
      <c r="A806" s="150"/>
      <c r="B806" s="151"/>
      <c r="C806" s="151"/>
      <c r="D806" s="152"/>
      <c r="E806" s="145"/>
      <c r="F806" s="140" t="s">
        <v>27</v>
      </c>
      <c r="G806" s="140"/>
      <c r="H806" s="140"/>
      <c r="I806" s="140"/>
      <c r="J806" s="140"/>
      <c r="K806" s="140"/>
      <c r="L806" s="154">
        <f>入力シート!$BK$14</f>
        <v>0</v>
      </c>
      <c r="M806" s="155"/>
      <c r="N806" s="155"/>
      <c r="O806" s="155"/>
      <c r="P806" s="155"/>
      <c r="Q806" s="155"/>
      <c r="R806" s="155"/>
      <c r="S806" s="156"/>
      <c r="T806" s="87"/>
    </row>
    <row r="807" spans="1:20" ht="18" customHeight="1" x14ac:dyDescent="0.15">
      <c r="A807" s="150"/>
      <c r="B807" s="151"/>
      <c r="C807" s="151"/>
      <c r="D807" s="152"/>
      <c r="E807" s="145"/>
      <c r="F807" s="140" t="s">
        <v>24</v>
      </c>
      <c r="G807" s="140"/>
      <c r="H807" s="140"/>
      <c r="I807" s="140"/>
      <c r="J807" s="140"/>
      <c r="K807" s="140"/>
      <c r="L807" s="158">
        <f>入力シート!$BL$14</f>
        <v>0</v>
      </c>
      <c r="M807" s="147"/>
      <c r="N807" s="147"/>
      <c r="O807" s="147"/>
      <c r="P807" s="147"/>
      <c r="Q807" s="147"/>
      <c r="R807" s="147"/>
      <c r="S807" s="88" t="s">
        <v>28</v>
      </c>
      <c r="T807" s="87"/>
    </row>
    <row r="808" spans="1:20" ht="30" customHeight="1" x14ac:dyDescent="0.15">
      <c r="A808" s="143"/>
      <c r="B808" s="144"/>
      <c r="C808" s="144"/>
      <c r="D808" s="153"/>
      <c r="E808" s="145"/>
      <c r="F808" s="140" t="s">
        <v>29</v>
      </c>
      <c r="G808" s="140"/>
      <c r="H808" s="140"/>
      <c r="I808" s="140"/>
      <c r="J808" s="140"/>
      <c r="K808" s="140"/>
      <c r="L808" s="158">
        <f>入力シート!$BM$14</f>
        <v>0</v>
      </c>
      <c r="M808" s="147"/>
      <c r="N808" s="147"/>
      <c r="O808" s="147"/>
      <c r="P808" s="147"/>
      <c r="Q808" s="147"/>
      <c r="R808" s="147"/>
      <c r="S808" s="88" t="s">
        <v>28</v>
      </c>
      <c r="T808" s="87"/>
    </row>
    <row r="809" spans="1:20" ht="25.5" customHeight="1" x14ac:dyDescent="0.15">
      <c r="A809" s="140" t="s">
        <v>30</v>
      </c>
      <c r="B809" s="140"/>
      <c r="C809" s="140"/>
      <c r="D809" s="140"/>
      <c r="E809" s="145" t="s">
        <v>20</v>
      </c>
      <c r="F809" s="145"/>
      <c r="G809" s="145"/>
      <c r="H809" s="145"/>
      <c r="I809" s="145"/>
      <c r="J809" s="145"/>
      <c r="K809" s="154" t="s">
        <v>31</v>
      </c>
      <c r="L809" s="155"/>
      <c r="M809" s="155"/>
      <c r="N809" s="154" t="s">
        <v>24</v>
      </c>
      <c r="O809" s="155"/>
      <c r="P809" s="155"/>
      <c r="Q809" s="156"/>
      <c r="R809" s="155" t="s">
        <v>21</v>
      </c>
      <c r="S809" s="156"/>
      <c r="T809" s="87"/>
    </row>
    <row r="810" spans="1:20" ht="22.5" customHeight="1" x14ac:dyDescent="0.15">
      <c r="A810" s="140"/>
      <c r="B810" s="140"/>
      <c r="C810" s="140"/>
      <c r="D810" s="140"/>
      <c r="E810" s="140" t="s">
        <v>32</v>
      </c>
      <c r="F810" s="140"/>
      <c r="G810" s="140"/>
      <c r="H810" s="140"/>
      <c r="I810" s="140"/>
      <c r="J810" s="140"/>
      <c r="K810" s="146">
        <f>入力シート!$BN$14</f>
        <v>0</v>
      </c>
      <c r="L810" s="147"/>
      <c r="M810" s="91" t="s">
        <v>15</v>
      </c>
      <c r="N810" s="158">
        <f>入力シート!$BO$14</f>
        <v>0</v>
      </c>
      <c r="O810" s="147"/>
      <c r="P810" s="155" t="s">
        <v>33</v>
      </c>
      <c r="Q810" s="156"/>
      <c r="R810" s="92">
        <f>入力シート!$BP$14</f>
        <v>0</v>
      </c>
      <c r="S810" s="93" t="s">
        <v>22</v>
      </c>
      <c r="T810" s="87"/>
    </row>
    <row r="811" spans="1:20" ht="22.5" customHeight="1" x14ac:dyDescent="0.15">
      <c r="A811" s="140"/>
      <c r="B811" s="140"/>
      <c r="C811" s="140"/>
      <c r="D811" s="140"/>
      <c r="E811" s="140" t="s">
        <v>34</v>
      </c>
      <c r="F811" s="140"/>
      <c r="G811" s="140"/>
      <c r="H811" s="140"/>
      <c r="I811" s="140"/>
      <c r="J811" s="140"/>
      <c r="K811" s="146">
        <f>入力シート!$BQ$14</f>
        <v>0</v>
      </c>
      <c r="L811" s="147"/>
      <c r="M811" s="91" t="s">
        <v>15</v>
      </c>
      <c r="N811" s="158">
        <f>入力シート!$BR$14</f>
        <v>0</v>
      </c>
      <c r="O811" s="147"/>
      <c r="P811" s="155" t="s">
        <v>33</v>
      </c>
      <c r="Q811" s="156"/>
      <c r="R811" s="92">
        <f>入力シート!$BS$14</f>
        <v>0</v>
      </c>
      <c r="S811" s="93" t="s">
        <v>22</v>
      </c>
      <c r="T811" s="87"/>
    </row>
    <row r="812" spans="1:20" ht="22.5" customHeight="1" x14ac:dyDescent="0.15">
      <c r="A812" s="140"/>
      <c r="B812" s="140"/>
      <c r="C812" s="140"/>
      <c r="D812" s="140"/>
      <c r="E812" s="140" t="s">
        <v>35</v>
      </c>
      <c r="F812" s="140"/>
      <c r="G812" s="140"/>
      <c r="H812" s="140"/>
      <c r="I812" s="140"/>
      <c r="J812" s="140"/>
      <c r="K812" s="146">
        <f>入力シート!$BT$14</f>
        <v>0</v>
      </c>
      <c r="L812" s="147"/>
      <c r="M812" s="91" t="s">
        <v>15</v>
      </c>
      <c r="N812" s="158">
        <f>入力シート!$BU$14</f>
        <v>0</v>
      </c>
      <c r="O812" s="147"/>
      <c r="P812" s="155" t="s">
        <v>33</v>
      </c>
      <c r="Q812" s="156"/>
      <c r="R812" s="92">
        <f>入力シート!$BV$14</f>
        <v>0</v>
      </c>
      <c r="S812" s="93" t="s">
        <v>22</v>
      </c>
      <c r="T812" s="87"/>
    </row>
    <row r="813" spans="1:20" ht="22.5" customHeight="1" x14ac:dyDescent="0.15">
      <c r="A813" s="140"/>
      <c r="B813" s="140"/>
      <c r="C813" s="140"/>
      <c r="D813" s="140"/>
      <c r="E813" s="140" t="s">
        <v>36</v>
      </c>
      <c r="F813" s="140"/>
      <c r="G813" s="140"/>
      <c r="H813" s="140"/>
      <c r="I813" s="140"/>
      <c r="J813" s="140"/>
      <c r="K813" s="146">
        <f>入力シート!$BW$14</f>
        <v>0</v>
      </c>
      <c r="L813" s="147"/>
      <c r="M813" s="91" t="s">
        <v>15</v>
      </c>
      <c r="N813" s="158">
        <f>入力シート!$BX$14</f>
        <v>0</v>
      </c>
      <c r="O813" s="147"/>
      <c r="P813" s="155" t="s">
        <v>33</v>
      </c>
      <c r="Q813" s="156"/>
      <c r="R813" s="92">
        <f>入力シート!$BY$14</f>
        <v>0</v>
      </c>
      <c r="S813" s="93" t="s">
        <v>22</v>
      </c>
      <c r="T813" s="87"/>
    </row>
    <row r="814" spans="1:20" ht="22.5" customHeight="1" x14ac:dyDescent="0.15">
      <c r="A814" s="140"/>
      <c r="B814" s="140"/>
      <c r="C814" s="140"/>
      <c r="D814" s="140"/>
      <c r="E814" s="140" t="s">
        <v>37</v>
      </c>
      <c r="F814" s="140"/>
      <c r="G814" s="140"/>
      <c r="H814" s="140"/>
      <c r="I814" s="140"/>
      <c r="J814" s="140"/>
      <c r="K814" s="146">
        <f>入力シート!$BZ$14</f>
        <v>0</v>
      </c>
      <c r="L814" s="147"/>
      <c r="M814" s="91" t="s">
        <v>15</v>
      </c>
      <c r="N814" s="158">
        <f>入力シート!$CA$14</f>
        <v>0</v>
      </c>
      <c r="O814" s="147"/>
      <c r="P814" s="155" t="s">
        <v>33</v>
      </c>
      <c r="Q814" s="156"/>
      <c r="R814" s="92">
        <f>入力シート!$CB$14</f>
        <v>0</v>
      </c>
      <c r="S814" s="93" t="s">
        <v>22</v>
      </c>
      <c r="T814" s="87"/>
    </row>
    <row r="815" spans="1:20" ht="22.5" customHeight="1" x14ac:dyDescent="0.15">
      <c r="A815" s="140"/>
      <c r="B815" s="140"/>
      <c r="C815" s="140"/>
      <c r="D815" s="140"/>
      <c r="E815" s="140" t="s">
        <v>38</v>
      </c>
      <c r="F815" s="140"/>
      <c r="G815" s="140"/>
      <c r="H815" s="140"/>
      <c r="I815" s="140"/>
      <c r="J815" s="140"/>
      <c r="K815" s="146">
        <f>入力シート!$CC$14</f>
        <v>0</v>
      </c>
      <c r="L815" s="147"/>
      <c r="M815" s="91" t="s">
        <v>15</v>
      </c>
      <c r="N815" s="158">
        <f>入力シート!$CD$14</f>
        <v>0</v>
      </c>
      <c r="O815" s="147"/>
      <c r="P815" s="155" t="s">
        <v>33</v>
      </c>
      <c r="Q815" s="156"/>
      <c r="R815" s="92">
        <f>入力シート!$CE$14</f>
        <v>0</v>
      </c>
      <c r="S815" s="93" t="s">
        <v>22</v>
      </c>
      <c r="T815" s="87"/>
    </row>
    <row r="816" spans="1:20" ht="22.5" customHeight="1" x14ac:dyDescent="0.15">
      <c r="A816" s="140"/>
      <c r="B816" s="140"/>
      <c r="C816" s="140"/>
      <c r="D816" s="140"/>
      <c r="E816" s="140" t="s">
        <v>39</v>
      </c>
      <c r="F816" s="140"/>
      <c r="G816" s="140"/>
      <c r="H816" s="140"/>
      <c r="I816" s="140"/>
      <c r="J816" s="140"/>
      <c r="K816" s="146">
        <f>入力シート!$CF$14</f>
        <v>0</v>
      </c>
      <c r="L816" s="147"/>
      <c r="M816" s="91" t="s">
        <v>15</v>
      </c>
      <c r="N816" s="158">
        <f>入力シート!$CG$14</f>
        <v>0</v>
      </c>
      <c r="O816" s="147"/>
      <c r="P816" s="155" t="s">
        <v>33</v>
      </c>
      <c r="Q816" s="156"/>
      <c r="R816" s="92">
        <f>入力シート!$CH$14</f>
        <v>0</v>
      </c>
      <c r="S816" s="93" t="s">
        <v>22</v>
      </c>
      <c r="T816" s="87"/>
    </row>
    <row r="817" spans="1:20" ht="37.5" customHeight="1" x14ac:dyDescent="0.15">
      <c r="A817" s="140"/>
      <c r="B817" s="140"/>
      <c r="C817" s="140"/>
      <c r="D817" s="140"/>
      <c r="E817" s="140" t="s">
        <v>40</v>
      </c>
      <c r="F817" s="140"/>
      <c r="G817" s="140"/>
      <c r="H817" s="140"/>
      <c r="I817" s="140"/>
      <c r="J817" s="140"/>
      <c r="K817" s="146">
        <f>入力シート!$CI$14</f>
        <v>0</v>
      </c>
      <c r="L817" s="147"/>
      <c r="M817" s="91" t="s">
        <v>15</v>
      </c>
      <c r="N817" s="158">
        <f>入力シート!$CJ$14</f>
        <v>0</v>
      </c>
      <c r="O817" s="147"/>
      <c r="P817" s="155" t="s">
        <v>33</v>
      </c>
      <c r="Q817" s="156"/>
      <c r="R817" s="92">
        <f>入力シート!$CK$14</f>
        <v>0</v>
      </c>
      <c r="S817" s="93" t="s">
        <v>22</v>
      </c>
      <c r="T817" s="87"/>
    </row>
    <row r="818" spans="1:20" ht="22.5" customHeight="1" x14ac:dyDescent="0.15">
      <c r="A818" s="140"/>
      <c r="B818" s="140"/>
      <c r="C818" s="140"/>
      <c r="D818" s="140"/>
      <c r="E818" s="140" t="s">
        <v>41</v>
      </c>
      <c r="F818" s="140"/>
      <c r="G818" s="140"/>
      <c r="H818" s="140"/>
      <c r="I818" s="140"/>
      <c r="J818" s="140"/>
      <c r="K818" s="158">
        <f>入力シート!$CL$14</f>
        <v>0</v>
      </c>
      <c r="L818" s="147"/>
      <c r="M818" s="91" t="s">
        <v>15</v>
      </c>
      <c r="N818" s="158">
        <f>入力シート!$CM$14</f>
        <v>0</v>
      </c>
      <c r="O818" s="147"/>
      <c r="P818" s="155" t="s">
        <v>33</v>
      </c>
      <c r="Q818" s="156"/>
      <c r="R818" s="92">
        <f>入力シート!$CN$14</f>
        <v>0</v>
      </c>
      <c r="S818" s="93" t="s">
        <v>22</v>
      </c>
      <c r="T818" s="87"/>
    </row>
    <row r="819" spans="1:20" ht="18.75" customHeight="1" x14ac:dyDescent="0.15">
      <c r="A819" s="141" t="s">
        <v>42</v>
      </c>
      <c r="B819" s="142"/>
      <c r="C819" s="142"/>
      <c r="D819" s="142"/>
      <c r="E819" s="154" t="s">
        <v>27</v>
      </c>
      <c r="F819" s="155"/>
      <c r="G819" s="155"/>
      <c r="H819" s="155"/>
      <c r="I819" s="155"/>
      <c r="J819" s="156"/>
      <c r="K819" s="154" t="s">
        <v>43</v>
      </c>
      <c r="L819" s="155"/>
      <c r="M819" s="155"/>
      <c r="N819" s="155"/>
      <c r="O819" s="156"/>
      <c r="P819" s="155" t="s">
        <v>44</v>
      </c>
      <c r="Q819" s="155"/>
      <c r="R819" s="155"/>
      <c r="S819" s="156"/>
      <c r="T819" s="87"/>
    </row>
    <row r="820" spans="1:20" ht="18.75" customHeight="1" x14ac:dyDescent="0.15">
      <c r="A820" s="150"/>
      <c r="B820" s="151"/>
      <c r="C820" s="151"/>
      <c r="D820" s="151"/>
      <c r="E820" s="138" t="s">
        <v>45</v>
      </c>
      <c r="F820" s="139"/>
      <c r="G820" s="139"/>
      <c r="H820" s="139"/>
      <c r="I820" s="139"/>
      <c r="J820" s="148"/>
      <c r="K820" s="158">
        <f>入力シート!$CO$14</f>
        <v>0</v>
      </c>
      <c r="L820" s="147"/>
      <c r="M820" s="147"/>
      <c r="N820" s="160" t="s">
        <v>33</v>
      </c>
      <c r="O820" s="161"/>
      <c r="P820" s="139">
        <f>入力シート!$CP$14</f>
        <v>0</v>
      </c>
      <c r="Q820" s="139"/>
      <c r="R820" s="139"/>
      <c r="S820" s="148"/>
      <c r="T820" s="87"/>
    </row>
    <row r="821" spans="1:20" ht="18.75" customHeight="1" x14ac:dyDescent="0.15">
      <c r="A821" s="150"/>
      <c r="B821" s="151"/>
      <c r="C821" s="151"/>
      <c r="D821" s="151"/>
      <c r="E821" s="138" t="s">
        <v>46</v>
      </c>
      <c r="F821" s="139"/>
      <c r="G821" s="139"/>
      <c r="H821" s="139"/>
      <c r="I821" s="139"/>
      <c r="J821" s="148"/>
      <c r="K821" s="158">
        <f>入力シート!$CQ$14</f>
        <v>0</v>
      </c>
      <c r="L821" s="147"/>
      <c r="M821" s="147"/>
      <c r="N821" s="160" t="s">
        <v>33</v>
      </c>
      <c r="O821" s="161"/>
      <c r="P821" s="139">
        <f>入力シート!$CR$14</f>
        <v>0</v>
      </c>
      <c r="Q821" s="139"/>
      <c r="R821" s="139"/>
      <c r="S821" s="148"/>
      <c r="T821" s="87"/>
    </row>
    <row r="822" spans="1:20" ht="18.75" customHeight="1" x14ac:dyDescent="0.15">
      <c r="A822" s="150"/>
      <c r="B822" s="151"/>
      <c r="C822" s="151"/>
      <c r="D822" s="151"/>
      <c r="E822" s="138" t="s">
        <v>435</v>
      </c>
      <c r="F822" s="139"/>
      <c r="G822" s="139"/>
      <c r="H822" s="139"/>
      <c r="I822" s="139"/>
      <c r="J822" s="148"/>
      <c r="K822" s="158">
        <f>入力シート!$CS$14</f>
        <v>0</v>
      </c>
      <c r="L822" s="147"/>
      <c r="M822" s="147"/>
      <c r="N822" s="160" t="s">
        <v>33</v>
      </c>
      <c r="O822" s="161"/>
      <c r="P822" s="139">
        <f>入力シート!$CT$14</f>
        <v>0</v>
      </c>
      <c r="Q822" s="139"/>
      <c r="R822" s="139"/>
      <c r="S822" s="148"/>
      <c r="T822" s="87"/>
    </row>
    <row r="823" spans="1:20" ht="18.75" customHeight="1" x14ac:dyDescent="0.15">
      <c r="A823" s="150"/>
      <c r="B823" s="151"/>
      <c r="C823" s="151"/>
      <c r="D823" s="151"/>
      <c r="E823" s="138" t="s">
        <v>47</v>
      </c>
      <c r="F823" s="139"/>
      <c r="G823" s="139"/>
      <c r="H823" s="139"/>
      <c r="I823" s="139"/>
      <c r="J823" s="148"/>
      <c r="K823" s="158">
        <f>入力シート!$CU$14</f>
        <v>0</v>
      </c>
      <c r="L823" s="147"/>
      <c r="M823" s="147"/>
      <c r="N823" s="160" t="s">
        <v>33</v>
      </c>
      <c r="O823" s="161"/>
      <c r="P823" s="139">
        <f>入力シート!$CV$14</f>
        <v>0</v>
      </c>
      <c r="Q823" s="139"/>
      <c r="R823" s="139"/>
      <c r="S823" s="148"/>
      <c r="T823" s="87"/>
    </row>
    <row r="824" spans="1:20" s="83" customFormat="1" ht="18.75" customHeight="1" x14ac:dyDescent="0.15">
      <c r="A824" s="150"/>
      <c r="B824" s="151"/>
      <c r="C824" s="151"/>
      <c r="D824" s="151"/>
      <c r="E824" s="138" t="s">
        <v>749</v>
      </c>
      <c r="F824" s="139"/>
      <c r="G824" s="139"/>
      <c r="H824" s="139"/>
      <c r="I824" s="139"/>
      <c r="J824" s="148"/>
      <c r="K824" s="158">
        <f>入力シート!$CW$14</f>
        <v>0</v>
      </c>
      <c r="L824" s="147"/>
      <c r="M824" s="147"/>
      <c r="N824" s="160" t="s">
        <v>33</v>
      </c>
      <c r="O824" s="161"/>
      <c r="P824" s="139">
        <f>入力シート!$CX$14</f>
        <v>0</v>
      </c>
      <c r="Q824" s="139"/>
      <c r="R824" s="139"/>
      <c r="S824" s="148"/>
      <c r="T824" s="94"/>
    </row>
    <row r="825" spans="1:20" ht="18.75" customHeight="1" x14ac:dyDescent="0.15">
      <c r="A825" s="150"/>
      <c r="B825" s="151"/>
      <c r="C825" s="151"/>
      <c r="D825" s="151"/>
      <c r="E825" s="138">
        <f>入力シート!$CY$14</f>
        <v>0</v>
      </c>
      <c r="F825" s="139"/>
      <c r="G825" s="139"/>
      <c r="H825" s="139"/>
      <c r="I825" s="139"/>
      <c r="J825" s="148"/>
      <c r="K825" s="158">
        <f>入力シート!$CZ$14</f>
        <v>0</v>
      </c>
      <c r="L825" s="147"/>
      <c r="M825" s="147"/>
      <c r="N825" s="160" t="s">
        <v>33</v>
      </c>
      <c r="O825" s="161"/>
      <c r="P825" s="139">
        <f>入力シート!$DA$14</f>
        <v>0</v>
      </c>
      <c r="Q825" s="139"/>
      <c r="R825" s="139"/>
      <c r="S825" s="148"/>
      <c r="T825" s="87"/>
    </row>
    <row r="826" spans="1:20" ht="18.75" customHeight="1" x14ac:dyDescent="0.15">
      <c r="A826" s="150"/>
      <c r="B826" s="151"/>
      <c r="C826" s="151"/>
      <c r="D826" s="151"/>
      <c r="E826" s="138">
        <f>入力シート!$DB$14</f>
        <v>0</v>
      </c>
      <c r="F826" s="139"/>
      <c r="G826" s="139"/>
      <c r="H826" s="139"/>
      <c r="I826" s="139"/>
      <c r="J826" s="148"/>
      <c r="K826" s="158">
        <f>入力シート!$DC$14</f>
        <v>0</v>
      </c>
      <c r="L826" s="147"/>
      <c r="M826" s="147"/>
      <c r="N826" s="160" t="s">
        <v>33</v>
      </c>
      <c r="O826" s="161"/>
      <c r="P826" s="139">
        <f>入力シート!$DD$14</f>
        <v>0</v>
      </c>
      <c r="Q826" s="139"/>
      <c r="R826" s="139"/>
      <c r="S826" s="148"/>
      <c r="T826" s="87"/>
    </row>
    <row r="827" spans="1:20" ht="18.75" customHeight="1" x14ac:dyDescent="0.15">
      <c r="A827" s="150"/>
      <c r="B827" s="151"/>
      <c r="C827" s="151"/>
      <c r="D827" s="151"/>
      <c r="E827" s="138">
        <f>入力シート!$DE$14</f>
        <v>0</v>
      </c>
      <c r="F827" s="139"/>
      <c r="G827" s="139"/>
      <c r="H827" s="139"/>
      <c r="I827" s="139"/>
      <c r="J827" s="148"/>
      <c r="K827" s="158">
        <f>入力シート!$DF$14</f>
        <v>0</v>
      </c>
      <c r="L827" s="147"/>
      <c r="M827" s="147"/>
      <c r="N827" s="160" t="s">
        <v>33</v>
      </c>
      <c r="O827" s="161"/>
      <c r="P827" s="139">
        <f>入力シート!$DG$14</f>
        <v>0</v>
      </c>
      <c r="Q827" s="139"/>
      <c r="R827" s="139"/>
      <c r="S827" s="148"/>
      <c r="T827" s="87"/>
    </row>
    <row r="828" spans="1:20" ht="18.75" customHeight="1" x14ac:dyDescent="0.15">
      <c r="A828" s="150"/>
      <c r="B828" s="151"/>
      <c r="C828" s="151"/>
      <c r="D828" s="151"/>
      <c r="E828" s="138">
        <f>入力シート!$DH$14</f>
        <v>0</v>
      </c>
      <c r="F828" s="139"/>
      <c r="G828" s="139"/>
      <c r="H828" s="139"/>
      <c r="I828" s="139"/>
      <c r="J828" s="148"/>
      <c r="K828" s="158">
        <f>入力シート!$DI$14</f>
        <v>0</v>
      </c>
      <c r="L828" s="147"/>
      <c r="M828" s="147"/>
      <c r="N828" s="160" t="s">
        <v>33</v>
      </c>
      <c r="O828" s="161"/>
      <c r="P828" s="139">
        <f>入力シート!$DJ$14</f>
        <v>0</v>
      </c>
      <c r="Q828" s="139"/>
      <c r="R828" s="139"/>
      <c r="S828" s="148"/>
      <c r="T828" s="87"/>
    </row>
    <row r="829" spans="1:20" ht="18.75" customHeight="1" x14ac:dyDescent="0.15">
      <c r="A829" s="150"/>
      <c r="B829" s="151"/>
      <c r="C829" s="151"/>
      <c r="D829" s="151"/>
      <c r="E829" s="138">
        <f>入力シート!$DK$14</f>
        <v>0</v>
      </c>
      <c r="F829" s="139"/>
      <c r="G829" s="139"/>
      <c r="H829" s="139"/>
      <c r="I829" s="139"/>
      <c r="J829" s="148"/>
      <c r="K829" s="158">
        <f>入力シート!$DL$14</f>
        <v>0</v>
      </c>
      <c r="L829" s="147"/>
      <c r="M829" s="147"/>
      <c r="N829" s="160" t="s">
        <v>33</v>
      </c>
      <c r="O829" s="161"/>
      <c r="P829" s="139">
        <f>入力シート!$DM$14</f>
        <v>0</v>
      </c>
      <c r="Q829" s="139"/>
      <c r="R829" s="139"/>
      <c r="S829" s="148"/>
      <c r="T829" s="87"/>
    </row>
    <row r="830" spans="1:20" ht="18.75" customHeight="1" x14ac:dyDescent="0.15">
      <c r="A830" s="150"/>
      <c r="B830" s="151"/>
      <c r="C830" s="151"/>
      <c r="D830" s="151"/>
      <c r="E830" s="138">
        <f>入力シート!$DN$14</f>
        <v>0</v>
      </c>
      <c r="F830" s="139"/>
      <c r="G830" s="139"/>
      <c r="H830" s="139"/>
      <c r="I830" s="139"/>
      <c r="J830" s="148"/>
      <c r="K830" s="158">
        <f>入力シート!$DO$14</f>
        <v>0</v>
      </c>
      <c r="L830" s="147"/>
      <c r="M830" s="147"/>
      <c r="N830" s="160" t="s">
        <v>33</v>
      </c>
      <c r="O830" s="161"/>
      <c r="P830" s="139">
        <f>入力シート!$DP$14</f>
        <v>0</v>
      </c>
      <c r="Q830" s="139"/>
      <c r="R830" s="139"/>
      <c r="S830" s="148"/>
      <c r="T830" s="87"/>
    </row>
    <row r="831" spans="1:20" ht="18.75" customHeight="1" x14ac:dyDescent="0.15">
      <c r="A831" s="150"/>
      <c r="B831" s="151"/>
      <c r="C831" s="151"/>
      <c r="D831" s="151"/>
      <c r="E831" s="138">
        <f>入力シート!$DQ$14</f>
        <v>0</v>
      </c>
      <c r="F831" s="139"/>
      <c r="G831" s="139"/>
      <c r="H831" s="139"/>
      <c r="I831" s="139"/>
      <c r="J831" s="148"/>
      <c r="K831" s="158">
        <f>入力シート!$DR$14</f>
        <v>0</v>
      </c>
      <c r="L831" s="147"/>
      <c r="M831" s="147"/>
      <c r="N831" s="160" t="s">
        <v>33</v>
      </c>
      <c r="O831" s="161"/>
      <c r="P831" s="139">
        <f>入力シート!$DS$14</f>
        <v>0</v>
      </c>
      <c r="Q831" s="139"/>
      <c r="R831" s="139"/>
      <c r="S831" s="148"/>
      <c r="T831" s="87"/>
    </row>
    <row r="832" spans="1:20" ht="18.75" customHeight="1" x14ac:dyDescent="0.15">
      <c r="A832" s="150"/>
      <c r="B832" s="151"/>
      <c r="C832" s="151"/>
      <c r="D832" s="151"/>
      <c r="E832" s="138">
        <f>入力シート!$DT$14</f>
        <v>0</v>
      </c>
      <c r="F832" s="139"/>
      <c r="G832" s="139"/>
      <c r="H832" s="139"/>
      <c r="I832" s="139"/>
      <c r="J832" s="148"/>
      <c r="K832" s="158">
        <f>入力シート!$DU$14</f>
        <v>0</v>
      </c>
      <c r="L832" s="147"/>
      <c r="M832" s="147"/>
      <c r="N832" s="160" t="s">
        <v>33</v>
      </c>
      <c r="O832" s="161"/>
      <c r="P832" s="139">
        <f>入力シート!$DV$14</f>
        <v>0</v>
      </c>
      <c r="Q832" s="139"/>
      <c r="R832" s="139"/>
      <c r="S832" s="148"/>
      <c r="T832" s="87"/>
    </row>
    <row r="833" spans="1:20" ht="18.75" customHeight="1" x14ac:dyDescent="0.15">
      <c r="A833" s="150"/>
      <c r="B833" s="151"/>
      <c r="C833" s="151"/>
      <c r="D833" s="151"/>
      <c r="E833" s="138">
        <f>入力シート!$DW$14</f>
        <v>0</v>
      </c>
      <c r="F833" s="139"/>
      <c r="G833" s="139"/>
      <c r="H833" s="139"/>
      <c r="I833" s="139"/>
      <c r="J833" s="148"/>
      <c r="K833" s="158">
        <f>入力シート!$DX$14</f>
        <v>0</v>
      </c>
      <c r="L833" s="147"/>
      <c r="M833" s="147"/>
      <c r="N833" s="160" t="s">
        <v>33</v>
      </c>
      <c r="O833" s="161"/>
      <c r="P833" s="139">
        <f>入力シート!$DY$14</f>
        <v>0</v>
      </c>
      <c r="Q833" s="139"/>
      <c r="R833" s="139"/>
      <c r="S833" s="148"/>
      <c r="T833" s="87"/>
    </row>
    <row r="834" spans="1:20" ht="18.75" customHeight="1" x14ac:dyDescent="0.15">
      <c r="A834" s="150"/>
      <c r="B834" s="151"/>
      <c r="C834" s="151"/>
      <c r="D834" s="151"/>
      <c r="E834" s="138">
        <f>入力シート!$DZ$14</f>
        <v>0</v>
      </c>
      <c r="F834" s="139"/>
      <c r="G834" s="139"/>
      <c r="H834" s="139"/>
      <c r="I834" s="139"/>
      <c r="J834" s="148"/>
      <c r="K834" s="158">
        <f>入力シート!$EA$14</f>
        <v>0</v>
      </c>
      <c r="L834" s="147"/>
      <c r="M834" s="147"/>
      <c r="N834" s="160" t="s">
        <v>33</v>
      </c>
      <c r="O834" s="161"/>
      <c r="P834" s="139">
        <f>入力シート!$EB$14</f>
        <v>0</v>
      </c>
      <c r="Q834" s="139"/>
      <c r="R834" s="139"/>
      <c r="S834" s="148"/>
      <c r="T834" s="87"/>
    </row>
    <row r="835" spans="1:20" ht="18.75" customHeight="1" x14ac:dyDescent="0.15">
      <c r="A835" s="143"/>
      <c r="B835" s="144"/>
      <c r="C835" s="144"/>
      <c r="D835" s="144"/>
      <c r="E835" s="138" t="s">
        <v>48</v>
      </c>
      <c r="F835" s="139"/>
      <c r="G835" s="139"/>
      <c r="H835" s="139"/>
      <c r="I835" s="139"/>
      <c r="J835" s="148"/>
      <c r="K835" s="158">
        <f>入力シート!$EC$14</f>
        <v>0</v>
      </c>
      <c r="L835" s="147"/>
      <c r="M835" s="147"/>
      <c r="N835" s="160" t="s">
        <v>33</v>
      </c>
      <c r="O835" s="161"/>
      <c r="P835" s="162"/>
      <c r="Q835" s="162"/>
      <c r="R835" s="162"/>
      <c r="S835" s="163"/>
      <c r="T835" s="87"/>
    </row>
    <row r="836" spans="1:20" ht="18.75" customHeight="1" x14ac:dyDescent="0.15">
      <c r="A836" s="141" t="s">
        <v>49</v>
      </c>
      <c r="B836" s="142"/>
      <c r="C836" s="142"/>
      <c r="D836" s="142"/>
      <c r="E836" s="154" t="s">
        <v>50</v>
      </c>
      <c r="F836" s="155"/>
      <c r="G836" s="155"/>
      <c r="H836" s="155"/>
      <c r="I836" s="155"/>
      <c r="J836" s="155"/>
      <c r="K836" s="155"/>
      <c r="L836" s="156"/>
      <c r="M836" s="154" t="s">
        <v>51</v>
      </c>
      <c r="N836" s="155"/>
      <c r="O836" s="155"/>
      <c r="P836" s="155"/>
      <c r="Q836" s="155"/>
      <c r="R836" s="155"/>
      <c r="S836" s="156"/>
      <c r="T836" s="87"/>
    </row>
    <row r="837" spans="1:20" ht="18.75" customHeight="1" x14ac:dyDescent="0.15">
      <c r="A837" s="143"/>
      <c r="B837" s="144"/>
      <c r="C837" s="144"/>
      <c r="D837" s="144"/>
      <c r="E837" s="159">
        <f>入力シート!$ED$14</f>
        <v>0</v>
      </c>
      <c r="F837" s="155"/>
      <c r="G837" s="155"/>
      <c r="H837" s="155"/>
      <c r="I837" s="155"/>
      <c r="J837" s="155" t="s">
        <v>33</v>
      </c>
      <c r="K837" s="155"/>
      <c r="L837" s="156"/>
      <c r="M837" s="159">
        <f>入力シート!$EE$14</f>
        <v>0</v>
      </c>
      <c r="N837" s="155"/>
      <c r="O837" s="155"/>
      <c r="P837" s="155"/>
      <c r="Q837" s="156" t="s">
        <v>33</v>
      </c>
      <c r="R837" s="145"/>
      <c r="S837" s="145"/>
      <c r="T837" s="87"/>
    </row>
    <row r="838" spans="1:20" ht="18.75" customHeight="1" x14ac:dyDescent="0.15">
      <c r="A838" s="141" t="s">
        <v>52</v>
      </c>
      <c r="B838" s="142"/>
      <c r="C838" s="142"/>
      <c r="D838" s="149"/>
      <c r="E838" s="145" t="s">
        <v>27</v>
      </c>
      <c r="F838" s="145"/>
      <c r="G838" s="145"/>
      <c r="H838" s="145"/>
      <c r="I838" s="145"/>
      <c r="J838" s="145"/>
      <c r="K838" s="145"/>
      <c r="L838" s="145"/>
      <c r="M838" s="145"/>
      <c r="N838" s="145"/>
      <c r="O838" s="155" t="s">
        <v>53</v>
      </c>
      <c r="P838" s="155"/>
      <c r="Q838" s="155"/>
      <c r="R838" s="155"/>
      <c r="S838" s="156"/>
      <c r="T838" s="87"/>
    </row>
    <row r="839" spans="1:20" ht="18.75" customHeight="1" x14ac:dyDescent="0.15">
      <c r="A839" s="150"/>
      <c r="B839" s="151"/>
      <c r="C839" s="151"/>
      <c r="D839" s="152"/>
      <c r="E839" s="90">
        <v>1</v>
      </c>
      <c r="F839" s="145">
        <f>入力シート!$EF$14</f>
        <v>0</v>
      </c>
      <c r="G839" s="145"/>
      <c r="H839" s="145"/>
      <c r="I839" s="145"/>
      <c r="J839" s="145"/>
      <c r="K839" s="145"/>
      <c r="L839" s="145"/>
      <c r="M839" s="145"/>
      <c r="N839" s="145"/>
      <c r="O839" s="146">
        <f>入力シート!$EG$14</f>
        <v>0</v>
      </c>
      <c r="P839" s="147"/>
      <c r="Q839" s="147"/>
      <c r="R839" s="155" t="s">
        <v>22</v>
      </c>
      <c r="S839" s="156"/>
      <c r="T839" s="87"/>
    </row>
    <row r="840" spans="1:20" ht="18.75" customHeight="1" x14ac:dyDescent="0.15">
      <c r="A840" s="150"/>
      <c r="B840" s="151"/>
      <c r="C840" s="151"/>
      <c r="D840" s="152"/>
      <c r="E840" s="90">
        <v>2</v>
      </c>
      <c r="F840" s="145">
        <f>入力シート!$EH$14</f>
        <v>0</v>
      </c>
      <c r="G840" s="145"/>
      <c r="H840" s="145"/>
      <c r="I840" s="145"/>
      <c r="J840" s="145"/>
      <c r="K840" s="145"/>
      <c r="L840" s="145"/>
      <c r="M840" s="145"/>
      <c r="N840" s="145"/>
      <c r="O840" s="146">
        <f>入力シート!$EI$14</f>
        <v>0</v>
      </c>
      <c r="P840" s="147"/>
      <c r="Q840" s="147"/>
      <c r="R840" s="155" t="s">
        <v>22</v>
      </c>
      <c r="S840" s="156"/>
      <c r="T840" s="87"/>
    </row>
    <row r="841" spans="1:20" ht="18.75" customHeight="1" x14ac:dyDescent="0.15">
      <c r="A841" s="143"/>
      <c r="B841" s="144"/>
      <c r="C841" s="144"/>
      <c r="D841" s="153"/>
      <c r="E841" s="90">
        <v>3</v>
      </c>
      <c r="F841" s="145">
        <f>入力シート!$EJ$14</f>
        <v>0</v>
      </c>
      <c r="G841" s="145"/>
      <c r="H841" s="145"/>
      <c r="I841" s="145"/>
      <c r="J841" s="145"/>
      <c r="K841" s="145"/>
      <c r="L841" s="145"/>
      <c r="M841" s="145"/>
      <c r="N841" s="145"/>
      <c r="O841" s="146">
        <f>入力シート!$EK$14</f>
        <v>0</v>
      </c>
      <c r="P841" s="147"/>
      <c r="Q841" s="147"/>
      <c r="R841" s="155" t="s">
        <v>22</v>
      </c>
      <c r="S841" s="156"/>
      <c r="T841" s="87"/>
    </row>
    <row r="842" spans="1:20" ht="18.75" customHeight="1" x14ac:dyDescent="0.15">
      <c r="A842" s="138" t="s">
        <v>54</v>
      </c>
      <c r="B842" s="139"/>
      <c r="C842" s="139"/>
      <c r="D842" s="139"/>
      <c r="E842" s="167">
        <f>入力シート!$EL$14</f>
        <v>0</v>
      </c>
      <c r="F842" s="168"/>
      <c r="G842" s="168"/>
      <c r="H842" s="168"/>
      <c r="I842" s="168"/>
      <c r="J842" s="168"/>
      <c r="K842" s="168"/>
      <c r="L842" s="168"/>
      <c r="M842" s="168"/>
      <c r="N842" s="168"/>
      <c r="O842" s="168"/>
      <c r="P842" s="168"/>
      <c r="Q842" s="168"/>
      <c r="R842" s="168"/>
      <c r="S842" s="169"/>
      <c r="T842" s="87"/>
    </row>
    <row r="843" spans="1:20" ht="18.75" customHeight="1" x14ac:dyDescent="0.15">
      <c r="A843" s="141" t="s">
        <v>55</v>
      </c>
      <c r="B843" s="142"/>
      <c r="C843" s="142"/>
      <c r="D843" s="149"/>
      <c r="E843" s="154" t="s">
        <v>56</v>
      </c>
      <c r="F843" s="155"/>
      <c r="G843" s="155"/>
      <c r="H843" s="155"/>
      <c r="I843" s="156"/>
      <c r="J843" s="154" t="s">
        <v>57</v>
      </c>
      <c r="K843" s="155"/>
      <c r="L843" s="155"/>
      <c r="M843" s="155"/>
      <c r="N843" s="156"/>
      <c r="O843" s="154" t="s">
        <v>44</v>
      </c>
      <c r="P843" s="155"/>
      <c r="Q843" s="155"/>
      <c r="R843" s="155"/>
      <c r="S843" s="156"/>
      <c r="T843" s="87"/>
    </row>
    <row r="844" spans="1:20" ht="18.75" customHeight="1" x14ac:dyDescent="0.15">
      <c r="A844" s="150"/>
      <c r="B844" s="151"/>
      <c r="C844" s="151"/>
      <c r="D844" s="152"/>
      <c r="E844" s="138">
        <f>入力シート!$EM$14</f>
        <v>0</v>
      </c>
      <c r="F844" s="139"/>
      <c r="G844" s="139"/>
      <c r="H844" s="139"/>
      <c r="I844" s="148"/>
      <c r="J844" s="165">
        <f>入力シート!$EN$14</f>
        <v>0</v>
      </c>
      <c r="K844" s="166"/>
      <c r="L844" s="166"/>
      <c r="M844" s="155" t="s">
        <v>33</v>
      </c>
      <c r="N844" s="156"/>
      <c r="O844" s="138">
        <f>入力シート!$EO$14</f>
        <v>0</v>
      </c>
      <c r="P844" s="139"/>
      <c r="Q844" s="139"/>
      <c r="R844" s="139"/>
      <c r="S844" s="148"/>
      <c r="T844" s="87"/>
    </row>
    <row r="845" spans="1:20" ht="18.75" customHeight="1" x14ac:dyDescent="0.15">
      <c r="A845" s="150"/>
      <c r="B845" s="151"/>
      <c r="C845" s="151"/>
      <c r="D845" s="152"/>
      <c r="E845" s="138">
        <f>入力シート!$EP$14</f>
        <v>0</v>
      </c>
      <c r="F845" s="139"/>
      <c r="G845" s="139"/>
      <c r="H845" s="139"/>
      <c r="I845" s="148"/>
      <c r="J845" s="165">
        <f>入力シート!$EQ$14</f>
        <v>0</v>
      </c>
      <c r="K845" s="166"/>
      <c r="L845" s="166"/>
      <c r="M845" s="155" t="s">
        <v>33</v>
      </c>
      <c r="N845" s="156"/>
      <c r="O845" s="138">
        <f>入力シート!$ER$14</f>
        <v>0</v>
      </c>
      <c r="P845" s="139"/>
      <c r="Q845" s="139"/>
      <c r="R845" s="139"/>
      <c r="S845" s="148"/>
      <c r="T845" s="87"/>
    </row>
    <row r="846" spans="1:20" ht="18.75" customHeight="1" x14ac:dyDescent="0.15">
      <c r="A846" s="150"/>
      <c r="B846" s="151"/>
      <c r="C846" s="151"/>
      <c r="D846" s="152"/>
      <c r="E846" s="138">
        <f>入力シート!$ES$14</f>
        <v>0</v>
      </c>
      <c r="F846" s="139"/>
      <c r="G846" s="139"/>
      <c r="H846" s="139"/>
      <c r="I846" s="148"/>
      <c r="J846" s="165">
        <f>入力シート!$ET$14</f>
        <v>0</v>
      </c>
      <c r="K846" s="166"/>
      <c r="L846" s="166"/>
      <c r="M846" s="155" t="s">
        <v>33</v>
      </c>
      <c r="N846" s="156"/>
      <c r="O846" s="138">
        <f>入力シート!$EU$14</f>
        <v>0</v>
      </c>
      <c r="P846" s="139"/>
      <c r="Q846" s="139"/>
      <c r="R846" s="139"/>
      <c r="S846" s="148"/>
      <c r="T846" s="87"/>
    </row>
    <row r="847" spans="1:20" ht="18.75" customHeight="1" x14ac:dyDescent="0.15">
      <c r="A847" s="150"/>
      <c r="B847" s="151"/>
      <c r="C847" s="151"/>
      <c r="D847" s="152"/>
      <c r="E847" s="164">
        <f>入力シート!$EV$14</f>
        <v>0</v>
      </c>
      <c r="F847" s="139"/>
      <c r="G847" s="139"/>
      <c r="H847" s="139"/>
      <c r="I847" s="148"/>
      <c r="J847" s="165">
        <f>入力シート!$EW$14</f>
        <v>0</v>
      </c>
      <c r="K847" s="166"/>
      <c r="L847" s="166"/>
      <c r="M847" s="155" t="s">
        <v>33</v>
      </c>
      <c r="N847" s="156"/>
      <c r="O847" s="138">
        <f>入力シート!$EX$14</f>
        <v>0</v>
      </c>
      <c r="P847" s="139"/>
      <c r="Q847" s="139"/>
      <c r="R847" s="139"/>
      <c r="S847" s="148"/>
      <c r="T847" s="87"/>
    </row>
    <row r="848" spans="1:20" ht="18.75" customHeight="1" x14ac:dyDescent="0.15">
      <c r="A848" s="150"/>
      <c r="B848" s="151"/>
      <c r="C848" s="151"/>
      <c r="D848" s="152"/>
      <c r="E848" s="164">
        <f>入力シート!$EY$14</f>
        <v>0</v>
      </c>
      <c r="F848" s="139"/>
      <c r="G848" s="139"/>
      <c r="H848" s="139"/>
      <c r="I848" s="148"/>
      <c r="J848" s="165">
        <f>入力シート!$EZ$14</f>
        <v>0</v>
      </c>
      <c r="K848" s="166"/>
      <c r="L848" s="166"/>
      <c r="M848" s="155" t="s">
        <v>33</v>
      </c>
      <c r="N848" s="156"/>
      <c r="O848" s="138">
        <f>入力シート!$FA$14</f>
        <v>0</v>
      </c>
      <c r="P848" s="139"/>
      <c r="Q848" s="139"/>
      <c r="R848" s="139"/>
      <c r="S848" s="148"/>
      <c r="T848" s="87"/>
    </row>
    <row r="849" spans="1:20" ht="18.75" customHeight="1" x14ac:dyDescent="0.15">
      <c r="A849" s="150"/>
      <c r="B849" s="151"/>
      <c r="C849" s="151"/>
      <c r="D849" s="152"/>
      <c r="E849" s="164">
        <f>入力シート!$FB$14</f>
        <v>0</v>
      </c>
      <c r="F849" s="139"/>
      <c r="G849" s="139"/>
      <c r="H849" s="139"/>
      <c r="I849" s="148"/>
      <c r="J849" s="165">
        <f>入力シート!$FC$14</f>
        <v>0</v>
      </c>
      <c r="K849" s="166"/>
      <c r="L849" s="166"/>
      <c r="M849" s="155" t="s">
        <v>33</v>
      </c>
      <c r="N849" s="156"/>
      <c r="O849" s="138">
        <f>入力シート!$FD$14</f>
        <v>0</v>
      </c>
      <c r="P849" s="139"/>
      <c r="Q849" s="139"/>
      <c r="R849" s="139"/>
      <c r="S849" s="148"/>
      <c r="T849" s="87"/>
    </row>
    <row r="850" spans="1:20" ht="18.75" customHeight="1" x14ac:dyDescent="0.15">
      <c r="A850" s="150"/>
      <c r="B850" s="151"/>
      <c r="C850" s="151"/>
      <c r="D850" s="152"/>
      <c r="E850" s="164">
        <f>入力シート!$FE$14</f>
        <v>0</v>
      </c>
      <c r="F850" s="139"/>
      <c r="G850" s="139"/>
      <c r="H850" s="139"/>
      <c r="I850" s="148"/>
      <c r="J850" s="165">
        <f>入力シート!$FF$14</f>
        <v>0</v>
      </c>
      <c r="K850" s="166"/>
      <c r="L850" s="166"/>
      <c r="M850" s="155" t="s">
        <v>33</v>
      </c>
      <c r="N850" s="156"/>
      <c r="O850" s="138">
        <f>入力シート!$FG$14</f>
        <v>0</v>
      </c>
      <c r="P850" s="139"/>
      <c r="Q850" s="139"/>
      <c r="R850" s="139"/>
      <c r="S850" s="148"/>
      <c r="T850" s="87"/>
    </row>
    <row r="851" spans="1:20" ht="18.75" customHeight="1" x14ac:dyDescent="0.15">
      <c r="A851" s="150"/>
      <c r="B851" s="151"/>
      <c r="C851" s="151"/>
      <c r="D851" s="152"/>
      <c r="E851" s="164">
        <f>入力シート!$FH$14</f>
        <v>0</v>
      </c>
      <c r="F851" s="139"/>
      <c r="G851" s="139"/>
      <c r="H851" s="139"/>
      <c r="I851" s="148"/>
      <c r="J851" s="165">
        <f>入力シート!$FI$14</f>
        <v>0</v>
      </c>
      <c r="K851" s="166"/>
      <c r="L851" s="166"/>
      <c r="M851" s="155" t="s">
        <v>33</v>
      </c>
      <c r="N851" s="156"/>
      <c r="O851" s="138">
        <f>入力シート!$FJ$14</f>
        <v>0</v>
      </c>
      <c r="P851" s="139"/>
      <c r="Q851" s="139"/>
      <c r="R851" s="139"/>
      <c r="S851" s="148"/>
      <c r="T851" s="87"/>
    </row>
    <row r="852" spans="1:20" ht="18.75" customHeight="1" x14ac:dyDescent="0.15">
      <c r="A852" s="150"/>
      <c r="B852" s="151"/>
      <c r="C852" s="151"/>
      <c r="D852" s="152"/>
      <c r="E852" s="164">
        <f>入力シート!$FK$14</f>
        <v>0</v>
      </c>
      <c r="F852" s="139"/>
      <c r="G852" s="139"/>
      <c r="H852" s="139"/>
      <c r="I852" s="148"/>
      <c r="J852" s="165">
        <f>入力シート!$FL$14</f>
        <v>0</v>
      </c>
      <c r="K852" s="166"/>
      <c r="L852" s="166"/>
      <c r="M852" s="155" t="s">
        <v>33</v>
      </c>
      <c r="N852" s="156"/>
      <c r="O852" s="138">
        <f>入力シート!$FM$14</f>
        <v>0</v>
      </c>
      <c r="P852" s="139"/>
      <c r="Q852" s="139"/>
      <c r="R852" s="139"/>
      <c r="S852" s="148"/>
      <c r="T852" s="87"/>
    </row>
    <row r="853" spans="1:20" ht="18.75" customHeight="1" x14ac:dyDescent="0.15">
      <c r="A853" s="143"/>
      <c r="B853" s="144"/>
      <c r="C853" s="144"/>
      <c r="D853" s="153"/>
      <c r="E853" s="164">
        <f>入力シート!$FN$14</f>
        <v>0</v>
      </c>
      <c r="F853" s="139"/>
      <c r="G853" s="139"/>
      <c r="H853" s="139"/>
      <c r="I853" s="148"/>
      <c r="J853" s="165">
        <f>入力シート!$FO$14</f>
        <v>0</v>
      </c>
      <c r="K853" s="166"/>
      <c r="L853" s="166"/>
      <c r="M853" s="155" t="s">
        <v>33</v>
      </c>
      <c r="N853" s="156"/>
      <c r="O853" s="138">
        <f>入力シート!$FP$14</f>
        <v>0</v>
      </c>
      <c r="P853" s="139"/>
      <c r="Q853" s="139"/>
      <c r="R853" s="139"/>
      <c r="S853" s="148"/>
      <c r="T853" s="87"/>
    </row>
    <row r="854" spans="1:20" ht="22.5" customHeight="1" x14ac:dyDescent="0.15">
      <c r="A854" s="140" t="s">
        <v>58</v>
      </c>
      <c r="B854" s="140"/>
      <c r="C854" s="140"/>
      <c r="D854" s="140"/>
      <c r="E854" s="95"/>
      <c r="F854" s="95"/>
      <c r="G854" s="95"/>
      <c r="H854" s="95"/>
      <c r="I854" s="95"/>
      <c r="J854" s="95"/>
      <c r="K854" s="95"/>
      <c r="L854" s="172">
        <f>入力シート!$FQ$14</f>
        <v>0</v>
      </c>
      <c r="M854" s="173"/>
      <c r="N854" s="173"/>
      <c r="O854" s="173"/>
      <c r="P854" s="173"/>
      <c r="Q854" s="173"/>
      <c r="R854" s="174" t="s">
        <v>33</v>
      </c>
      <c r="S854" s="175"/>
      <c r="T854" s="87"/>
    </row>
    <row r="855" spans="1:20" ht="22.5" customHeight="1" x14ac:dyDescent="0.15">
      <c r="A855" s="140"/>
      <c r="B855" s="140"/>
      <c r="C855" s="140"/>
      <c r="D855" s="140"/>
      <c r="E855" s="96"/>
      <c r="F855" s="96"/>
      <c r="G855" s="96"/>
      <c r="H855" s="96"/>
      <c r="I855" s="96"/>
      <c r="J855" s="96"/>
      <c r="K855" s="96" t="s">
        <v>436</v>
      </c>
      <c r="L855" s="176">
        <f>入力シート!$FR$14</f>
        <v>0</v>
      </c>
      <c r="M855" s="177"/>
      <c r="N855" s="177"/>
      <c r="O855" s="177"/>
      <c r="P855" s="177"/>
      <c r="Q855" s="177"/>
      <c r="R855" s="178" t="s">
        <v>437</v>
      </c>
      <c r="S855" s="179"/>
      <c r="T855" s="87"/>
    </row>
    <row r="856" spans="1:20" ht="22.5" customHeight="1" x14ac:dyDescent="0.15">
      <c r="A856" s="140" t="s">
        <v>59</v>
      </c>
      <c r="B856" s="140"/>
      <c r="C856" s="140"/>
      <c r="D856" s="140"/>
      <c r="E856" s="171">
        <f>入力シート!$FS$14</f>
        <v>0</v>
      </c>
      <c r="F856" s="147"/>
      <c r="G856" s="147"/>
      <c r="H856" s="147"/>
      <c r="I856" s="147"/>
      <c r="J856" s="147"/>
      <c r="K856" s="147"/>
      <c r="L856" s="147"/>
      <c r="M856" s="147"/>
      <c r="N856" s="147"/>
      <c r="O856" s="147"/>
      <c r="P856" s="147"/>
      <c r="Q856" s="147"/>
      <c r="R856" s="155" t="s">
        <v>33</v>
      </c>
      <c r="S856" s="156"/>
      <c r="T856" s="87"/>
    </row>
    <row r="857" spans="1:20" ht="22.5" customHeight="1" x14ac:dyDescent="0.15">
      <c r="A857" s="140" t="s">
        <v>60</v>
      </c>
      <c r="B857" s="140"/>
      <c r="C857" s="140"/>
      <c r="D857" s="140"/>
      <c r="E857" s="171">
        <f>入力シート!$FT$14</f>
        <v>0</v>
      </c>
      <c r="F857" s="147"/>
      <c r="G857" s="147"/>
      <c r="H857" s="147"/>
      <c r="I857" s="147"/>
      <c r="J857" s="147"/>
      <c r="K857" s="147"/>
      <c r="L857" s="147"/>
      <c r="M857" s="147"/>
      <c r="N857" s="147"/>
      <c r="O857" s="147"/>
      <c r="P857" s="147"/>
      <c r="Q857" s="147"/>
      <c r="R857" s="155" t="s">
        <v>33</v>
      </c>
      <c r="S857" s="156"/>
      <c r="T857" s="87"/>
    </row>
    <row r="858" spans="1:20" ht="22.5" customHeight="1" x14ac:dyDescent="0.15">
      <c r="A858" s="140" t="s">
        <v>61</v>
      </c>
      <c r="B858" s="140"/>
      <c r="C858" s="140"/>
      <c r="D858" s="140"/>
      <c r="E858" s="171">
        <f>入力シート!$FU$14</f>
        <v>0</v>
      </c>
      <c r="F858" s="147"/>
      <c r="G858" s="147"/>
      <c r="H858" s="147"/>
      <c r="I858" s="147"/>
      <c r="J858" s="147"/>
      <c r="K858" s="147"/>
      <c r="L858" s="147"/>
      <c r="M858" s="147"/>
      <c r="N858" s="147"/>
      <c r="O858" s="147"/>
      <c r="P858" s="147"/>
      <c r="Q858" s="147"/>
      <c r="R858" s="155" t="s">
        <v>33</v>
      </c>
      <c r="S858" s="156"/>
      <c r="T858" s="87"/>
    </row>
    <row r="859" spans="1:20" ht="42.75" customHeight="1" x14ac:dyDescent="0.15">
      <c r="A859" s="140" t="s">
        <v>62</v>
      </c>
      <c r="B859" s="140"/>
      <c r="C859" s="140"/>
      <c r="D859" s="138"/>
      <c r="E859" s="145" t="s">
        <v>63</v>
      </c>
      <c r="F859" s="145"/>
      <c r="G859" s="145"/>
      <c r="H859" s="145"/>
      <c r="I859" s="145"/>
      <c r="J859" s="145" t="s">
        <v>64</v>
      </c>
      <c r="K859" s="145"/>
      <c r="L859" s="145"/>
      <c r="M859" s="145"/>
      <c r="N859" s="145"/>
      <c r="O859" s="145" t="s">
        <v>65</v>
      </c>
      <c r="P859" s="145"/>
      <c r="Q859" s="145"/>
      <c r="R859" s="145"/>
      <c r="S859" s="145"/>
      <c r="T859" s="87"/>
    </row>
    <row r="860" spans="1:20" ht="22.5" customHeight="1" x14ac:dyDescent="0.15">
      <c r="A860" s="140"/>
      <c r="B860" s="140"/>
      <c r="C860" s="140"/>
      <c r="D860" s="138"/>
      <c r="E860" s="170">
        <f>入力シート!$FV$14</f>
        <v>0</v>
      </c>
      <c r="F860" s="147"/>
      <c r="G860" s="147"/>
      <c r="H860" s="155" t="s">
        <v>22</v>
      </c>
      <c r="I860" s="156"/>
      <c r="J860" s="158">
        <f>入力シート!$FW$14</f>
        <v>0</v>
      </c>
      <c r="K860" s="147"/>
      <c r="L860" s="147"/>
      <c r="M860" s="155" t="s">
        <v>33</v>
      </c>
      <c r="N860" s="156"/>
      <c r="O860" s="158">
        <f>入力シート!$FX$14</f>
        <v>0</v>
      </c>
      <c r="P860" s="147"/>
      <c r="Q860" s="147"/>
      <c r="R860" s="155" t="s">
        <v>33</v>
      </c>
      <c r="S860" s="156"/>
      <c r="T860" s="87"/>
    </row>
    <row r="861" spans="1:20" ht="22.5" customHeight="1" x14ac:dyDescent="0.15">
      <c r="A861" s="140" t="s">
        <v>66</v>
      </c>
      <c r="B861" s="140"/>
      <c r="C861" s="140"/>
      <c r="D861" s="138"/>
      <c r="E861" s="170">
        <f>入力シート!$FY$14</f>
        <v>0</v>
      </c>
      <c r="F861" s="147"/>
      <c r="G861" s="147"/>
      <c r="H861" s="155" t="s">
        <v>22</v>
      </c>
      <c r="I861" s="156"/>
      <c r="J861" s="180"/>
      <c r="K861" s="181"/>
      <c r="L861" s="181"/>
      <c r="M861" s="181"/>
      <c r="N861" s="182"/>
      <c r="O861" s="180"/>
      <c r="P861" s="181"/>
      <c r="Q861" s="181"/>
      <c r="R861" s="181"/>
      <c r="S861" s="182"/>
      <c r="T861" s="87"/>
    </row>
    <row r="862" spans="1:20" ht="22.5" customHeight="1" x14ac:dyDescent="0.15">
      <c r="A862" s="140" t="s">
        <v>67</v>
      </c>
      <c r="B862" s="140"/>
      <c r="C862" s="140"/>
      <c r="D862" s="138"/>
      <c r="E862" s="158">
        <f>入力シート!$FZ$14</f>
        <v>0</v>
      </c>
      <c r="F862" s="147"/>
      <c r="G862" s="147"/>
      <c r="H862" s="155" t="s">
        <v>33</v>
      </c>
      <c r="I862" s="156"/>
      <c r="J862" s="158">
        <f>入力シート!$GA$14</f>
        <v>0</v>
      </c>
      <c r="K862" s="147"/>
      <c r="L862" s="147"/>
      <c r="M862" s="155" t="s">
        <v>68</v>
      </c>
      <c r="N862" s="156"/>
      <c r="O862" s="158">
        <f>入力シート!$GB$14</f>
        <v>0</v>
      </c>
      <c r="P862" s="147"/>
      <c r="Q862" s="147"/>
      <c r="R862" s="155" t="s">
        <v>15</v>
      </c>
      <c r="S862" s="156"/>
      <c r="T862" s="87"/>
    </row>
    <row r="863" spans="1:20" ht="22.5" customHeight="1" x14ac:dyDescent="0.15">
      <c r="A863" s="140" t="s">
        <v>69</v>
      </c>
      <c r="B863" s="140"/>
      <c r="C863" s="140"/>
      <c r="D863" s="138"/>
      <c r="E863" s="158">
        <f>入力シート!$GC$14</f>
        <v>0</v>
      </c>
      <c r="F863" s="147"/>
      <c r="G863" s="147"/>
      <c r="H863" s="155" t="s">
        <v>33</v>
      </c>
      <c r="I863" s="156"/>
      <c r="J863" s="158">
        <f>入力シート!$GD$14</f>
        <v>0</v>
      </c>
      <c r="K863" s="147"/>
      <c r="L863" s="147"/>
      <c r="M863" s="155" t="s">
        <v>68</v>
      </c>
      <c r="N863" s="156"/>
      <c r="O863" s="158">
        <f>入力シート!$GE$14</f>
        <v>0</v>
      </c>
      <c r="P863" s="147"/>
      <c r="Q863" s="147"/>
      <c r="R863" s="155" t="s">
        <v>15</v>
      </c>
      <c r="S863" s="156"/>
      <c r="T863" s="87"/>
    </row>
    <row r="864" spans="1:20" ht="48" customHeight="1" x14ac:dyDescent="0.15">
      <c r="A864" s="140" t="s">
        <v>438</v>
      </c>
      <c r="B864" s="140"/>
      <c r="C864" s="140"/>
      <c r="D864" s="140"/>
      <c r="E864" s="140" t="s">
        <v>257</v>
      </c>
      <c r="F864" s="140"/>
      <c r="G864" s="140"/>
      <c r="H864" s="140"/>
      <c r="I864" s="140"/>
      <c r="J864" s="140"/>
      <c r="K864" s="145">
        <f>入力シート!$GF$14</f>
        <v>0</v>
      </c>
      <c r="L864" s="145"/>
      <c r="M864" s="145"/>
      <c r="N864" s="145"/>
      <c r="O864" s="145"/>
      <c r="P864" s="145"/>
      <c r="Q864" s="145"/>
      <c r="R864" s="145"/>
      <c r="S864" s="145"/>
      <c r="T864" s="87"/>
    </row>
    <row r="865" spans="1:20" ht="22.5" customHeight="1" x14ac:dyDescent="0.15">
      <c r="A865" s="140"/>
      <c r="B865" s="140"/>
      <c r="C865" s="140"/>
      <c r="D865" s="140"/>
      <c r="E865" s="140" t="s">
        <v>258</v>
      </c>
      <c r="F865" s="140"/>
      <c r="G865" s="140"/>
      <c r="H865" s="140"/>
      <c r="I865" s="140"/>
      <c r="J865" s="140"/>
      <c r="K865" s="145">
        <f>入力シート!$GG$14</f>
        <v>0</v>
      </c>
      <c r="L865" s="145"/>
      <c r="M865" s="145"/>
      <c r="N865" s="145"/>
      <c r="O865" s="145"/>
      <c r="P865" s="145"/>
      <c r="Q865" s="145"/>
      <c r="R865" s="145"/>
      <c r="S865" s="145"/>
      <c r="T865" s="87"/>
    </row>
    <row r="866" spans="1:20" ht="33.75" customHeight="1" x14ac:dyDescent="0.15">
      <c r="A866" s="140"/>
      <c r="B866" s="140"/>
      <c r="C866" s="140"/>
      <c r="D866" s="140"/>
      <c r="E866" s="140" t="s">
        <v>263</v>
      </c>
      <c r="F866" s="140"/>
      <c r="G866" s="140" t="s">
        <v>439</v>
      </c>
      <c r="H866" s="140"/>
      <c r="I866" s="140"/>
      <c r="J866" s="140"/>
      <c r="K866" s="154">
        <f>入力シート!$GH$14</f>
        <v>0</v>
      </c>
      <c r="L866" s="155"/>
      <c r="M866" s="155"/>
      <c r="N866" s="155"/>
      <c r="O866" s="155"/>
      <c r="P866" s="155"/>
      <c r="Q866" s="155"/>
      <c r="R866" s="155"/>
      <c r="S866" s="156"/>
      <c r="T866" s="87"/>
    </row>
    <row r="867" spans="1:20" ht="46.5" customHeight="1" x14ac:dyDescent="0.15">
      <c r="A867" s="140"/>
      <c r="B867" s="140"/>
      <c r="C867" s="140"/>
      <c r="D867" s="140"/>
      <c r="E867" s="140"/>
      <c r="F867" s="140"/>
      <c r="G867" s="140" t="s">
        <v>440</v>
      </c>
      <c r="H867" s="140"/>
      <c r="I867" s="140"/>
      <c r="J867" s="140"/>
      <c r="K867" s="140">
        <f>入力シート!$GI$14</f>
        <v>0</v>
      </c>
      <c r="L867" s="140"/>
      <c r="M867" s="140"/>
      <c r="N867" s="140"/>
      <c r="O867" s="140"/>
      <c r="P867" s="140"/>
      <c r="Q867" s="140"/>
      <c r="R867" s="140"/>
      <c r="S867" s="140"/>
      <c r="T867" s="87"/>
    </row>
    <row r="868" spans="1:20" ht="43.5" customHeight="1" x14ac:dyDescent="0.15">
      <c r="A868" s="140"/>
      <c r="B868" s="140"/>
      <c r="C868" s="140"/>
      <c r="D868" s="140"/>
      <c r="E868" s="140" t="s">
        <v>264</v>
      </c>
      <c r="F868" s="140"/>
      <c r="G868" s="140"/>
      <c r="H868" s="140"/>
      <c r="I868" s="140"/>
      <c r="J868" s="140"/>
      <c r="K868" s="140">
        <f>入力シート!$GJ$14</f>
        <v>0</v>
      </c>
      <c r="L868" s="140"/>
      <c r="M868" s="140"/>
      <c r="N868" s="140"/>
      <c r="O868" s="140"/>
      <c r="P868" s="140"/>
      <c r="Q868" s="140"/>
      <c r="R868" s="140"/>
      <c r="S868" s="140"/>
      <c r="T868" s="87"/>
    </row>
    <row r="869" spans="1:20" x14ac:dyDescent="0.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</row>
    <row r="870" spans="1:20" ht="38.25" customHeight="1" x14ac:dyDescent="0.15">
      <c r="A870" s="138" t="s">
        <v>441</v>
      </c>
      <c r="B870" s="139"/>
      <c r="C870" s="139"/>
      <c r="D870" s="139"/>
      <c r="E870" s="140">
        <f>入力シート!$B$15</f>
        <v>0</v>
      </c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87"/>
    </row>
    <row r="871" spans="1:20" ht="23.25" customHeight="1" x14ac:dyDescent="0.15">
      <c r="A871" s="141" t="s">
        <v>1</v>
      </c>
      <c r="B871" s="142"/>
      <c r="C871" s="142"/>
      <c r="D871" s="142"/>
      <c r="E871" s="145" t="s">
        <v>148</v>
      </c>
      <c r="F871" s="145"/>
      <c r="G871" s="145"/>
      <c r="H871" s="145"/>
      <c r="I871" s="145"/>
      <c r="J871" s="145" t="s">
        <v>149</v>
      </c>
      <c r="K871" s="145"/>
      <c r="L871" s="145"/>
      <c r="M871" s="145"/>
      <c r="N871" s="145"/>
      <c r="O871" s="145"/>
      <c r="P871" s="145"/>
      <c r="Q871" s="145"/>
      <c r="R871" s="145"/>
      <c r="S871" s="145"/>
      <c r="T871" s="87"/>
    </row>
    <row r="872" spans="1:20" ht="55.5" customHeight="1" x14ac:dyDescent="0.15">
      <c r="A872" s="143"/>
      <c r="B872" s="144"/>
      <c r="C872" s="144"/>
      <c r="D872" s="144"/>
      <c r="E872" s="140">
        <f>入力シート!$C$15</f>
        <v>0</v>
      </c>
      <c r="F872" s="140"/>
      <c r="G872" s="140"/>
      <c r="H872" s="140"/>
      <c r="I872" s="140"/>
      <c r="J872" s="140">
        <f>入力シート!$D$15</f>
        <v>0</v>
      </c>
      <c r="K872" s="140"/>
      <c r="L872" s="140"/>
      <c r="M872" s="140"/>
      <c r="N872" s="140"/>
      <c r="O872" s="140"/>
      <c r="P872" s="140"/>
      <c r="Q872" s="140"/>
      <c r="R872" s="140"/>
      <c r="S872" s="140"/>
      <c r="T872" s="87"/>
    </row>
    <row r="873" spans="1:20" ht="45" customHeight="1" x14ac:dyDescent="0.15">
      <c r="A873" s="138" t="s">
        <v>2</v>
      </c>
      <c r="B873" s="139"/>
      <c r="C873" s="139"/>
      <c r="D873" s="139"/>
      <c r="E873" s="138">
        <f>入力シート!$E$15</f>
        <v>0</v>
      </c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48"/>
      <c r="T873" s="87"/>
    </row>
    <row r="874" spans="1:20" ht="42" customHeight="1" x14ac:dyDescent="0.15">
      <c r="A874" s="138" t="s">
        <v>3</v>
      </c>
      <c r="B874" s="139"/>
      <c r="C874" s="139"/>
      <c r="D874" s="139"/>
      <c r="E874" s="157">
        <f>入力シート!$F$15</f>
        <v>0</v>
      </c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87"/>
    </row>
    <row r="875" spans="1:20" ht="26.25" customHeight="1" x14ac:dyDescent="0.15">
      <c r="A875" s="141" t="s">
        <v>4</v>
      </c>
      <c r="B875" s="142"/>
      <c r="C875" s="142"/>
      <c r="D875" s="142"/>
      <c r="E875" s="145" t="s">
        <v>5</v>
      </c>
      <c r="F875" s="145"/>
      <c r="G875" s="145"/>
      <c r="H875" s="145"/>
      <c r="I875" s="145"/>
      <c r="J875" s="145"/>
      <c r="K875" s="145"/>
      <c r="L875" s="145"/>
      <c r="M875" s="145" t="s">
        <v>6</v>
      </c>
      <c r="N875" s="145"/>
      <c r="O875" s="145"/>
      <c r="P875" s="145"/>
      <c r="Q875" s="145"/>
      <c r="R875" s="145"/>
      <c r="S875" s="145"/>
      <c r="T875" s="87"/>
    </row>
    <row r="876" spans="1:20" ht="37.5" customHeight="1" x14ac:dyDescent="0.15">
      <c r="A876" s="143"/>
      <c r="B876" s="144"/>
      <c r="C876" s="144"/>
      <c r="D876" s="144"/>
      <c r="E876" s="145">
        <f>入力シート!$G$15</f>
        <v>0</v>
      </c>
      <c r="F876" s="145"/>
      <c r="G876" s="145"/>
      <c r="H876" s="145"/>
      <c r="I876" s="145"/>
      <c r="J876" s="145"/>
      <c r="K876" s="145"/>
      <c r="L876" s="145"/>
      <c r="M876" s="145">
        <f>入力シート!$H$15</f>
        <v>0</v>
      </c>
      <c r="N876" s="145"/>
      <c r="O876" s="145"/>
      <c r="P876" s="145"/>
      <c r="Q876" s="145"/>
      <c r="R876" s="145"/>
      <c r="S876" s="145"/>
      <c r="T876" s="87"/>
    </row>
    <row r="877" spans="1:20" ht="38.25" customHeight="1" x14ac:dyDescent="0.15">
      <c r="A877" s="140" t="s">
        <v>7</v>
      </c>
      <c r="B877" s="140"/>
      <c r="C877" s="140"/>
      <c r="D877" s="140"/>
      <c r="E877" s="138">
        <f>入力シート!$I$15</f>
        <v>0</v>
      </c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48"/>
      <c r="T877" s="87"/>
    </row>
    <row r="878" spans="1:20" ht="59.25" customHeight="1" x14ac:dyDescent="0.15">
      <c r="A878" s="140" t="s">
        <v>8</v>
      </c>
      <c r="B878" s="140"/>
      <c r="C878" s="140"/>
      <c r="D878" s="140"/>
      <c r="E878" s="138">
        <f>入力シート!$J$15</f>
        <v>0</v>
      </c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48"/>
      <c r="T878" s="87"/>
    </row>
    <row r="879" spans="1:20" ht="55.5" customHeight="1" x14ac:dyDescent="0.15">
      <c r="A879" s="140" t="s">
        <v>9</v>
      </c>
      <c r="B879" s="140"/>
      <c r="C879" s="140"/>
      <c r="D879" s="140"/>
      <c r="E879" s="138">
        <f>入力シート!$K$15</f>
        <v>0</v>
      </c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48"/>
      <c r="T879" s="87"/>
    </row>
    <row r="880" spans="1:20" ht="41.25" customHeight="1" x14ac:dyDescent="0.15">
      <c r="A880" s="140" t="s">
        <v>10</v>
      </c>
      <c r="B880" s="140"/>
      <c r="C880" s="140"/>
      <c r="D880" s="140"/>
      <c r="E880" s="138">
        <f>入力シート!$L$15</f>
        <v>0</v>
      </c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48"/>
      <c r="T880" s="87"/>
    </row>
    <row r="881" spans="1:20" ht="23.25" customHeight="1" x14ac:dyDescent="0.15">
      <c r="A881" s="140" t="s">
        <v>11</v>
      </c>
      <c r="B881" s="140"/>
      <c r="C881" s="140"/>
      <c r="D881" s="140"/>
      <c r="E881" s="155" t="s">
        <v>12</v>
      </c>
      <c r="F881" s="155"/>
      <c r="G881" s="155"/>
      <c r="H881" s="155"/>
      <c r="I881" s="155"/>
      <c r="J881" s="155"/>
      <c r="K881" s="155"/>
      <c r="L881" s="156"/>
      <c r="M881" s="154" t="s">
        <v>13</v>
      </c>
      <c r="N881" s="155"/>
      <c r="O881" s="155"/>
      <c r="P881" s="155"/>
      <c r="Q881" s="155"/>
      <c r="R881" s="155"/>
      <c r="S881" s="156"/>
      <c r="T881" s="87"/>
    </row>
    <row r="882" spans="1:20" ht="23.25" customHeight="1" x14ac:dyDescent="0.15">
      <c r="A882" s="140"/>
      <c r="B882" s="140"/>
      <c r="C882" s="140"/>
      <c r="D882" s="140"/>
      <c r="E882" s="141" t="s">
        <v>14</v>
      </c>
      <c r="F882" s="139"/>
      <c r="G882" s="139"/>
      <c r="H882" s="139"/>
      <c r="I882" s="139"/>
      <c r="J882" s="139"/>
      <c r="K882" s="139"/>
      <c r="L882" s="148"/>
      <c r="M882" s="146">
        <f>入力シート!$M$15</f>
        <v>0</v>
      </c>
      <c r="N882" s="147"/>
      <c r="O882" s="147"/>
      <c r="P882" s="147"/>
      <c r="Q882" s="147"/>
      <c r="R882" s="147"/>
      <c r="S882" s="88" t="s">
        <v>15</v>
      </c>
      <c r="T882" s="87"/>
    </row>
    <row r="883" spans="1:20" ht="23.25" customHeight="1" x14ac:dyDescent="0.15">
      <c r="A883" s="140"/>
      <c r="B883" s="140"/>
      <c r="C883" s="140"/>
      <c r="D883" s="140"/>
      <c r="E883" s="89"/>
      <c r="F883" s="138" t="s">
        <v>16</v>
      </c>
      <c r="G883" s="139"/>
      <c r="H883" s="139"/>
      <c r="I883" s="139"/>
      <c r="J883" s="139"/>
      <c r="K883" s="139"/>
      <c r="L883" s="148"/>
      <c r="M883" s="146">
        <f>入力シート!$N$15</f>
        <v>0</v>
      </c>
      <c r="N883" s="147"/>
      <c r="O883" s="147"/>
      <c r="P883" s="147"/>
      <c r="Q883" s="147"/>
      <c r="R883" s="147"/>
      <c r="S883" s="88" t="s">
        <v>15</v>
      </c>
      <c r="T883" s="87"/>
    </row>
    <row r="884" spans="1:20" ht="23.25" customHeight="1" x14ac:dyDescent="0.15">
      <c r="A884" s="140"/>
      <c r="B884" s="140"/>
      <c r="C884" s="140"/>
      <c r="D884" s="140"/>
      <c r="E884" s="141" t="s">
        <v>17</v>
      </c>
      <c r="F884" s="139"/>
      <c r="G884" s="139"/>
      <c r="H884" s="139"/>
      <c r="I884" s="139"/>
      <c r="J884" s="139"/>
      <c r="K884" s="139"/>
      <c r="L884" s="148"/>
      <c r="M884" s="146">
        <f>入力シート!$O$15</f>
        <v>0</v>
      </c>
      <c r="N884" s="147"/>
      <c r="O884" s="147"/>
      <c r="P884" s="147"/>
      <c r="Q884" s="147"/>
      <c r="R884" s="147"/>
      <c r="S884" s="88" t="s">
        <v>15</v>
      </c>
      <c r="T884" s="87"/>
    </row>
    <row r="885" spans="1:20" ht="23.25" customHeight="1" x14ac:dyDescent="0.15">
      <c r="A885" s="140"/>
      <c r="B885" s="140"/>
      <c r="C885" s="140"/>
      <c r="D885" s="140"/>
      <c r="E885" s="89"/>
      <c r="F885" s="138" t="s">
        <v>16</v>
      </c>
      <c r="G885" s="139"/>
      <c r="H885" s="139"/>
      <c r="I885" s="139"/>
      <c r="J885" s="139"/>
      <c r="K885" s="139"/>
      <c r="L885" s="148"/>
      <c r="M885" s="146">
        <f>入力シート!$P$15</f>
        <v>0</v>
      </c>
      <c r="N885" s="147"/>
      <c r="O885" s="147"/>
      <c r="P885" s="147"/>
      <c r="Q885" s="147"/>
      <c r="R885" s="147"/>
      <c r="S885" s="88" t="s">
        <v>15</v>
      </c>
      <c r="T885" s="87"/>
    </row>
    <row r="886" spans="1:20" ht="23.25" customHeight="1" x14ac:dyDescent="0.15">
      <c r="A886" s="140"/>
      <c r="B886" s="140"/>
      <c r="C886" s="140"/>
      <c r="D886" s="140"/>
      <c r="E886" s="138" t="s">
        <v>18</v>
      </c>
      <c r="F886" s="139"/>
      <c r="G886" s="139"/>
      <c r="H886" s="139"/>
      <c r="I886" s="139"/>
      <c r="J886" s="139"/>
      <c r="K886" s="139"/>
      <c r="L886" s="148"/>
      <c r="M886" s="146">
        <f>入力シート!$Q$15</f>
        <v>0</v>
      </c>
      <c r="N886" s="147"/>
      <c r="O886" s="147"/>
      <c r="P886" s="147"/>
      <c r="Q886" s="147"/>
      <c r="R886" s="147"/>
      <c r="S886" s="88" t="s">
        <v>15</v>
      </c>
      <c r="T886" s="87"/>
    </row>
    <row r="887" spans="1:20" ht="23.25" customHeight="1" x14ac:dyDescent="0.15">
      <c r="A887" s="141" t="s">
        <v>19</v>
      </c>
      <c r="B887" s="142"/>
      <c r="C887" s="142"/>
      <c r="D887" s="149"/>
      <c r="E887" s="154" t="s">
        <v>20</v>
      </c>
      <c r="F887" s="155"/>
      <c r="G887" s="155"/>
      <c r="H887" s="155"/>
      <c r="I887" s="155"/>
      <c r="J887" s="155"/>
      <c r="K887" s="156"/>
      <c r="L887" s="154" t="s">
        <v>21</v>
      </c>
      <c r="M887" s="155"/>
      <c r="N887" s="155"/>
      <c r="O887" s="155"/>
      <c r="P887" s="155"/>
      <c r="Q887" s="155"/>
      <c r="R887" s="155"/>
      <c r="S887" s="156"/>
      <c r="T887" s="87"/>
    </row>
    <row r="888" spans="1:20" ht="30" customHeight="1" x14ac:dyDescent="0.15">
      <c r="A888" s="150"/>
      <c r="B888" s="151"/>
      <c r="C888" s="151"/>
      <c r="D888" s="152"/>
      <c r="E888" s="90">
        <v>1</v>
      </c>
      <c r="F888" s="138">
        <f>入力シート!$R$15</f>
        <v>0</v>
      </c>
      <c r="G888" s="139"/>
      <c r="H888" s="139"/>
      <c r="I888" s="139"/>
      <c r="J888" s="139"/>
      <c r="K888" s="148"/>
      <c r="L888" s="146">
        <f>入力シート!$S$15</f>
        <v>0</v>
      </c>
      <c r="M888" s="147"/>
      <c r="N888" s="147"/>
      <c r="O888" s="147"/>
      <c r="P888" s="147"/>
      <c r="Q888" s="147"/>
      <c r="R888" s="147"/>
      <c r="S888" s="88" t="s">
        <v>22</v>
      </c>
      <c r="T888" s="87"/>
    </row>
    <row r="889" spans="1:20" ht="30" customHeight="1" x14ac:dyDescent="0.15">
      <c r="A889" s="150"/>
      <c r="B889" s="151"/>
      <c r="C889" s="151"/>
      <c r="D889" s="152"/>
      <c r="E889" s="90">
        <v>2</v>
      </c>
      <c r="F889" s="138">
        <f>入力シート!$T$15</f>
        <v>0</v>
      </c>
      <c r="G889" s="139"/>
      <c r="H889" s="139"/>
      <c r="I889" s="139"/>
      <c r="J889" s="139"/>
      <c r="K889" s="148"/>
      <c r="L889" s="146">
        <f>入力シート!$U$15</f>
        <v>0</v>
      </c>
      <c r="M889" s="147"/>
      <c r="N889" s="147"/>
      <c r="O889" s="147"/>
      <c r="P889" s="147"/>
      <c r="Q889" s="147"/>
      <c r="R889" s="147"/>
      <c r="S889" s="88" t="s">
        <v>22</v>
      </c>
      <c r="T889" s="87"/>
    </row>
    <row r="890" spans="1:20" ht="30" customHeight="1" x14ac:dyDescent="0.15">
      <c r="A890" s="143"/>
      <c r="B890" s="144"/>
      <c r="C890" s="144"/>
      <c r="D890" s="153"/>
      <c r="E890" s="90">
        <v>3</v>
      </c>
      <c r="F890" s="138">
        <f>入力シート!$V$15</f>
        <v>0</v>
      </c>
      <c r="G890" s="139"/>
      <c r="H890" s="139"/>
      <c r="I890" s="139"/>
      <c r="J890" s="139"/>
      <c r="K890" s="148"/>
      <c r="L890" s="146">
        <f>入力シート!$W$15</f>
        <v>0</v>
      </c>
      <c r="M890" s="147"/>
      <c r="N890" s="147"/>
      <c r="O890" s="147"/>
      <c r="P890" s="147"/>
      <c r="Q890" s="147"/>
      <c r="R890" s="147"/>
      <c r="S890" s="88" t="s">
        <v>22</v>
      </c>
      <c r="T890" s="87"/>
    </row>
    <row r="891" spans="1:20" ht="23.25" customHeight="1" x14ac:dyDescent="0.15">
      <c r="A891" s="141" t="s">
        <v>23</v>
      </c>
      <c r="B891" s="142"/>
      <c r="C891" s="142"/>
      <c r="D891" s="142"/>
      <c r="E891" s="140" t="s">
        <v>24</v>
      </c>
      <c r="F891" s="140"/>
      <c r="G891" s="140"/>
      <c r="H891" s="140"/>
      <c r="I891" s="140"/>
      <c r="J891" s="140"/>
      <c r="K891" s="140"/>
      <c r="L891" s="158">
        <f>入力シート!$X$15</f>
        <v>0</v>
      </c>
      <c r="M891" s="147"/>
      <c r="N891" s="147"/>
      <c r="O891" s="147"/>
      <c r="P891" s="147"/>
      <c r="Q891" s="147"/>
      <c r="R891" s="147"/>
      <c r="S891" s="88" t="s">
        <v>442</v>
      </c>
      <c r="T891" s="87"/>
    </row>
    <row r="892" spans="1:20" ht="23.25" customHeight="1" x14ac:dyDescent="0.15">
      <c r="A892" s="143"/>
      <c r="B892" s="144"/>
      <c r="C892" s="144"/>
      <c r="D892" s="144"/>
      <c r="E892" s="140" t="s">
        <v>21</v>
      </c>
      <c r="F892" s="140"/>
      <c r="G892" s="140"/>
      <c r="H892" s="140"/>
      <c r="I892" s="140"/>
      <c r="J892" s="140"/>
      <c r="K892" s="140"/>
      <c r="L892" s="146">
        <f>入力シート!$Y$15</f>
        <v>0</v>
      </c>
      <c r="M892" s="147"/>
      <c r="N892" s="147"/>
      <c r="O892" s="147"/>
      <c r="P892" s="147"/>
      <c r="Q892" s="147"/>
      <c r="R892" s="147"/>
      <c r="S892" s="88" t="s">
        <v>22</v>
      </c>
      <c r="T892" s="87"/>
    </row>
    <row r="893" spans="1:20" ht="18.75" customHeight="1" x14ac:dyDescent="0.15">
      <c r="A893" s="141" t="s">
        <v>25</v>
      </c>
      <c r="B893" s="142"/>
      <c r="C893" s="142"/>
      <c r="D893" s="149"/>
      <c r="E893" s="145">
        <v>1</v>
      </c>
      <c r="F893" s="140" t="s">
        <v>26</v>
      </c>
      <c r="G893" s="140"/>
      <c r="H893" s="140"/>
      <c r="I893" s="140"/>
      <c r="J893" s="140"/>
      <c r="K893" s="140"/>
      <c r="L893" s="154">
        <f>入力シート!$Z$15</f>
        <v>0</v>
      </c>
      <c r="M893" s="155"/>
      <c r="N893" s="155"/>
      <c r="O893" s="155"/>
      <c r="P893" s="155"/>
      <c r="Q893" s="155"/>
      <c r="R893" s="155"/>
      <c r="S893" s="156"/>
      <c r="T893" s="87"/>
    </row>
    <row r="894" spans="1:20" ht="18.75" customHeight="1" x14ac:dyDescent="0.15">
      <c r="A894" s="150"/>
      <c r="B894" s="151"/>
      <c r="C894" s="151"/>
      <c r="D894" s="152"/>
      <c r="E894" s="145"/>
      <c r="F894" s="140" t="s">
        <v>27</v>
      </c>
      <c r="G894" s="140"/>
      <c r="H894" s="140"/>
      <c r="I894" s="140"/>
      <c r="J894" s="140"/>
      <c r="K894" s="140"/>
      <c r="L894" s="154">
        <f>入力シート!AA$15</f>
        <v>0</v>
      </c>
      <c r="M894" s="155"/>
      <c r="N894" s="155"/>
      <c r="O894" s="155"/>
      <c r="P894" s="155"/>
      <c r="Q894" s="155"/>
      <c r="R894" s="155"/>
      <c r="S894" s="156"/>
      <c r="T894" s="87"/>
    </row>
    <row r="895" spans="1:20" ht="18.75" customHeight="1" x14ac:dyDescent="0.15">
      <c r="A895" s="150"/>
      <c r="B895" s="151"/>
      <c r="C895" s="151"/>
      <c r="D895" s="152"/>
      <c r="E895" s="145"/>
      <c r="F895" s="140" t="s">
        <v>24</v>
      </c>
      <c r="G895" s="140"/>
      <c r="H895" s="140"/>
      <c r="I895" s="140"/>
      <c r="J895" s="140"/>
      <c r="K895" s="140"/>
      <c r="L895" s="158">
        <f>入力シート!$AB$15</f>
        <v>0</v>
      </c>
      <c r="M895" s="147"/>
      <c r="N895" s="147"/>
      <c r="O895" s="147"/>
      <c r="P895" s="147"/>
      <c r="Q895" s="147"/>
      <c r="R895" s="147"/>
      <c r="S895" s="88" t="s">
        <v>28</v>
      </c>
      <c r="T895" s="87"/>
    </row>
    <row r="896" spans="1:20" ht="32.25" customHeight="1" x14ac:dyDescent="0.15">
      <c r="A896" s="150"/>
      <c r="B896" s="151"/>
      <c r="C896" s="151"/>
      <c r="D896" s="152"/>
      <c r="E896" s="145"/>
      <c r="F896" s="140" t="s">
        <v>29</v>
      </c>
      <c r="G896" s="140"/>
      <c r="H896" s="140"/>
      <c r="I896" s="140"/>
      <c r="J896" s="140"/>
      <c r="K896" s="140"/>
      <c r="L896" s="158">
        <f>入力シート!$AC$15</f>
        <v>0</v>
      </c>
      <c r="M896" s="147"/>
      <c r="N896" s="147"/>
      <c r="O896" s="147"/>
      <c r="P896" s="147"/>
      <c r="Q896" s="147"/>
      <c r="R896" s="147"/>
      <c r="S896" s="88" t="s">
        <v>28</v>
      </c>
      <c r="T896" s="87"/>
    </row>
    <row r="897" spans="1:20" ht="18.75" customHeight="1" x14ac:dyDescent="0.15">
      <c r="A897" s="150"/>
      <c r="B897" s="151"/>
      <c r="C897" s="151"/>
      <c r="D897" s="152"/>
      <c r="E897" s="145">
        <v>2</v>
      </c>
      <c r="F897" s="140" t="s">
        <v>26</v>
      </c>
      <c r="G897" s="140"/>
      <c r="H897" s="140"/>
      <c r="I897" s="140"/>
      <c r="J897" s="140"/>
      <c r="K897" s="140"/>
      <c r="L897" s="154">
        <f>入力シート!$AD$15</f>
        <v>0</v>
      </c>
      <c r="M897" s="155"/>
      <c r="N897" s="155"/>
      <c r="O897" s="155"/>
      <c r="P897" s="155"/>
      <c r="Q897" s="155"/>
      <c r="R897" s="155"/>
      <c r="S897" s="156"/>
      <c r="T897" s="87"/>
    </row>
    <row r="898" spans="1:20" ht="18.75" customHeight="1" x14ac:dyDescent="0.15">
      <c r="A898" s="150"/>
      <c r="B898" s="151"/>
      <c r="C898" s="151"/>
      <c r="D898" s="152"/>
      <c r="E898" s="145"/>
      <c r="F898" s="140" t="s">
        <v>27</v>
      </c>
      <c r="G898" s="140"/>
      <c r="H898" s="140"/>
      <c r="I898" s="140"/>
      <c r="J898" s="140"/>
      <c r="K898" s="140"/>
      <c r="L898" s="154">
        <f>入力シート!$AE$15</f>
        <v>0</v>
      </c>
      <c r="M898" s="155"/>
      <c r="N898" s="155"/>
      <c r="O898" s="155"/>
      <c r="P898" s="155"/>
      <c r="Q898" s="155"/>
      <c r="R898" s="155"/>
      <c r="S898" s="156"/>
      <c r="T898" s="87"/>
    </row>
    <row r="899" spans="1:20" ht="18.75" customHeight="1" x14ac:dyDescent="0.15">
      <c r="A899" s="150"/>
      <c r="B899" s="151"/>
      <c r="C899" s="151"/>
      <c r="D899" s="152"/>
      <c r="E899" s="145"/>
      <c r="F899" s="140" t="s">
        <v>24</v>
      </c>
      <c r="G899" s="140"/>
      <c r="H899" s="140"/>
      <c r="I899" s="140"/>
      <c r="J899" s="140"/>
      <c r="K899" s="140"/>
      <c r="L899" s="158">
        <f>入力シート!$AF$15</f>
        <v>0</v>
      </c>
      <c r="M899" s="147"/>
      <c r="N899" s="147"/>
      <c r="O899" s="147"/>
      <c r="P899" s="147"/>
      <c r="Q899" s="147"/>
      <c r="R899" s="147"/>
      <c r="S899" s="88" t="s">
        <v>28</v>
      </c>
      <c r="T899" s="87"/>
    </row>
    <row r="900" spans="1:20" ht="34.5" customHeight="1" x14ac:dyDescent="0.15">
      <c r="A900" s="150"/>
      <c r="B900" s="151"/>
      <c r="C900" s="151"/>
      <c r="D900" s="152"/>
      <c r="E900" s="145"/>
      <c r="F900" s="140" t="s">
        <v>29</v>
      </c>
      <c r="G900" s="140"/>
      <c r="H900" s="140"/>
      <c r="I900" s="140"/>
      <c r="J900" s="140"/>
      <c r="K900" s="140"/>
      <c r="L900" s="158">
        <f>入力シート!$AG$15</f>
        <v>0</v>
      </c>
      <c r="M900" s="147"/>
      <c r="N900" s="147"/>
      <c r="O900" s="147"/>
      <c r="P900" s="147"/>
      <c r="Q900" s="147"/>
      <c r="R900" s="147"/>
      <c r="S900" s="88" t="s">
        <v>28</v>
      </c>
      <c r="T900" s="87"/>
    </row>
    <row r="901" spans="1:20" ht="18.75" customHeight="1" x14ac:dyDescent="0.15">
      <c r="A901" s="150"/>
      <c r="B901" s="151"/>
      <c r="C901" s="151"/>
      <c r="D901" s="152"/>
      <c r="E901" s="145">
        <v>3</v>
      </c>
      <c r="F901" s="140" t="s">
        <v>26</v>
      </c>
      <c r="G901" s="140"/>
      <c r="H901" s="140"/>
      <c r="I901" s="140"/>
      <c r="J901" s="140"/>
      <c r="K901" s="140"/>
      <c r="L901" s="154">
        <f>入力シート!$AH$15</f>
        <v>0</v>
      </c>
      <c r="M901" s="155"/>
      <c r="N901" s="155"/>
      <c r="O901" s="155"/>
      <c r="P901" s="155"/>
      <c r="Q901" s="155"/>
      <c r="R901" s="155"/>
      <c r="S901" s="156"/>
      <c r="T901" s="87"/>
    </row>
    <row r="902" spans="1:20" ht="18.75" customHeight="1" x14ac:dyDescent="0.15">
      <c r="A902" s="150"/>
      <c r="B902" s="151"/>
      <c r="C902" s="151"/>
      <c r="D902" s="152"/>
      <c r="E902" s="145"/>
      <c r="F902" s="140" t="s">
        <v>27</v>
      </c>
      <c r="G902" s="140"/>
      <c r="H902" s="140"/>
      <c r="I902" s="140"/>
      <c r="J902" s="140"/>
      <c r="K902" s="140"/>
      <c r="L902" s="154">
        <f>入力シート!$AI$15</f>
        <v>0</v>
      </c>
      <c r="M902" s="155"/>
      <c r="N902" s="155"/>
      <c r="O902" s="155"/>
      <c r="P902" s="155"/>
      <c r="Q902" s="155"/>
      <c r="R902" s="155"/>
      <c r="S902" s="156"/>
      <c r="T902" s="87"/>
    </row>
    <row r="903" spans="1:20" ht="18.75" customHeight="1" x14ac:dyDescent="0.15">
      <c r="A903" s="150"/>
      <c r="B903" s="151"/>
      <c r="C903" s="151"/>
      <c r="D903" s="152"/>
      <c r="E903" s="145"/>
      <c r="F903" s="140" t="s">
        <v>24</v>
      </c>
      <c r="G903" s="140"/>
      <c r="H903" s="140"/>
      <c r="I903" s="140"/>
      <c r="J903" s="140"/>
      <c r="K903" s="140"/>
      <c r="L903" s="158">
        <f>入力シート!$AJ$15</f>
        <v>0</v>
      </c>
      <c r="M903" s="147"/>
      <c r="N903" s="147"/>
      <c r="O903" s="147"/>
      <c r="P903" s="147"/>
      <c r="Q903" s="147"/>
      <c r="R903" s="147"/>
      <c r="S903" s="88" t="s">
        <v>28</v>
      </c>
      <c r="T903" s="87"/>
    </row>
    <row r="904" spans="1:20" ht="34.5" customHeight="1" x14ac:dyDescent="0.15">
      <c r="A904" s="150"/>
      <c r="B904" s="151"/>
      <c r="C904" s="151"/>
      <c r="D904" s="152"/>
      <c r="E904" s="145"/>
      <c r="F904" s="140" t="s">
        <v>29</v>
      </c>
      <c r="G904" s="140"/>
      <c r="H904" s="140"/>
      <c r="I904" s="140"/>
      <c r="J904" s="140"/>
      <c r="K904" s="140"/>
      <c r="L904" s="158">
        <f>入力シート!$AK$15</f>
        <v>0</v>
      </c>
      <c r="M904" s="147"/>
      <c r="N904" s="147"/>
      <c r="O904" s="147"/>
      <c r="P904" s="147"/>
      <c r="Q904" s="147"/>
      <c r="R904" s="147"/>
      <c r="S904" s="88" t="s">
        <v>28</v>
      </c>
      <c r="T904" s="87"/>
    </row>
    <row r="905" spans="1:20" ht="18.75" customHeight="1" x14ac:dyDescent="0.15">
      <c r="A905" s="150"/>
      <c r="B905" s="151"/>
      <c r="C905" s="151"/>
      <c r="D905" s="152"/>
      <c r="E905" s="145">
        <v>4</v>
      </c>
      <c r="F905" s="140" t="s">
        <v>26</v>
      </c>
      <c r="G905" s="140"/>
      <c r="H905" s="140"/>
      <c r="I905" s="140"/>
      <c r="J905" s="140"/>
      <c r="K905" s="140"/>
      <c r="L905" s="154">
        <f>入力シート!$AL$15</f>
        <v>0</v>
      </c>
      <c r="M905" s="155"/>
      <c r="N905" s="155"/>
      <c r="O905" s="155"/>
      <c r="P905" s="155"/>
      <c r="Q905" s="155"/>
      <c r="R905" s="155"/>
      <c r="S905" s="156"/>
      <c r="T905" s="87"/>
    </row>
    <row r="906" spans="1:20" ht="18.75" customHeight="1" x14ac:dyDescent="0.15">
      <c r="A906" s="150"/>
      <c r="B906" s="151"/>
      <c r="C906" s="151"/>
      <c r="D906" s="152"/>
      <c r="E906" s="145"/>
      <c r="F906" s="140" t="s">
        <v>27</v>
      </c>
      <c r="G906" s="140"/>
      <c r="H906" s="140"/>
      <c r="I906" s="140"/>
      <c r="J906" s="140"/>
      <c r="K906" s="140"/>
      <c r="L906" s="159">
        <f>入力シート!$AM$15</f>
        <v>0</v>
      </c>
      <c r="M906" s="155"/>
      <c r="N906" s="155"/>
      <c r="O906" s="155"/>
      <c r="P906" s="155"/>
      <c r="Q906" s="155"/>
      <c r="R906" s="155"/>
      <c r="S906" s="156"/>
      <c r="T906" s="87"/>
    </row>
    <row r="907" spans="1:20" ht="18.75" customHeight="1" x14ac:dyDescent="0.15">
      <c r="A907" s="150"/>
      <c r="B907" s="151"/>
      <c r="C907" s="151"/>
      <c r="D907" s="152"/>
      <c r="E907" s="145"/>
      <c r="F907" s="140" t="s">
        <v>24</v>
      </c>
      <c r="G907" s="140"/>
      <c r="H907" s="140"/>
      <c r="I907" s="140"/>
      <c r="J907" s="140"/>
      <c r="K907" s="140"/>
      <c r="L907" s="158">
        <f>入力シート!$AN$15</f>
        <v>0</v>
      </c>
      <c r="M907" s="147"/>
      <c r="N907" s="147"/>
      <c r="O907" s="147"/>
      <c r="P907" s="147"/>
      <c r="Q907" s="147"/>
      <c r="R907" s="147"/>
      <c r="S907" s="88" t="s">
        <v>28</v>
      </c>
      <c r="T907" s="87"/>
    </row>
    <row r="908" spans="1:20" ht="32.25" customHeight="1" x14ac:dyDescent="0.15">
      <c r="A908" s="150"/>
      <c r="B908" s="151"/>
      <c r="C908" s="151"/>
      <c r="D908" s="152"/>
      <c r="E908" s="145"/>
      <c r="F908" s="140" t="s">
        <v>29</v>
      </c>
      <c r="G908" s="140"/>
      <c r="H908" s="140"/>
      <c r="I908" s="140"/>
      <c r="J908" s="140"/>
      <c r="K908" s="140"/>
      <c r="L908" s="158">
        <f>入力シート!$AO$15</f>
        <v>0</v>
      </c>
      <c r="M908" s="147"/>
      <c r="N908" s="147"/>
      <c r="O908" s="147"/>
      <c r="P908" s="147"/>
      <c r="Q908" s="147"/>
      <c r="R908" s="147"/>
      <c r="S908" s="88" t="s">
        <v>28</v>
      </c>
      <c r="T908" s="87"/>
    </row>
    <row r="909" spans="1:20" ht="18.75" customHeight="1" x14ac:dyDescent="0.15">
      <c r="A909" s="150"/>
      <c r="B909" s="151"/>
      <c r="C909" s="151"/>
      <c r="D909" s="152"/>
      <c r="E909" s="145">
        <v>5</v>
      </c>
      <c r="F909" s="140" t="s">
        <v>26</v>
      </c>
      <c r="G909" s="140"/>
      <c r="H909" s="140"/>
      <c r="I909" s="140"/>
      <c r="J909" s="140"/>
      <c r="K909" s="140"/>
      <c r="L909" s="154">
        <f>入力シート!$AP$15</f>
        <v>0</v>
      </c>
      <c r="M909" s="155"/>
      <c r="N909" s="155"/>
      <c r="O909" s="155"/>
      <c r="P909" s="155"/>
      <c r="Q909" s="155"/>
      <c r="R909" s="155"/>
      <c r="S909" s="156"/>
      <c r="T909" s="87"/>
    </row>
    <row r="910" spans="1:20" ht="18.75" customHeight="1" x14ac:dyDescent="0.15">
      <c r="A910" s="150"/>
      <c r="B910" s="151"/>
      <c r="C910" s="151"/>
      <c r="D910" s="152"/>
      <c r="E910" s="145"/>
      <c r="F910" s="140" t="s">
        <v>27</v>
      </c>
      <c r="G910" s="140"/>
      <c r="H910" s="140"/>
      <c r="I910" s="140"/>
      <c r="J910" s="140"/>
      <c r="K910" s="140"/>
      <c r="L910" s="154">
        <f>入力シート!$AQ$15</f>
        <v>0</v>
      </c>
      <c r="M910" s="155"/>
      <c r="N910" s="155"/>
      <c r="O910" s="155"/>
      <c r="P910" s="155"/>
      <c r="Q910" s="155"/>
      <c r="R910" s="155"/>
      <c r="S910" s="156"/>
      <c r="T910" s="87"/>
    </row>
    <row r="911" spans="1:20" ht="18.75" customHeight="1" x14ac:dyDescent="0.15">
      <c r="A911" s="150"/>
      <c r="B911" s="151"/>
      <c r="C911" s="151"/>
      <c r="D911" s="152"/>
      <c r="E911" s="145"/>
      <c r="F911" s="140" t="s">
        <v>24</v>
      </c>
      <c r="G911" s="140"/>
      <c r="H911" s="140"/>
      <c r="I911" s="140"/>
      <c r="J911" s="140"/>
      <c r="K911" s="140"/>
      <c r="L911" s="158">
        <f>入力シート!$AR$15</f>
        <v>0</v>
      </c>
      <c r="M911" s="147"/>
      <c r="N911" s="147"/>
      <c r="O911" s="147"/>
      <c r="P911" s="147"/>
      <c r="Q911" s="147"/>
      <c r="R911" s="147"/>
      <c r="S911" s="88" t="s">
        <v>28</v>
      </c>
      <c r="T911" s="87"/>
    </row>
    <row r="912" spans="1:20" ht="32.25" customHeight="1" x14ac:dyDescent="0.15">
      <c r="A912" s="150"/>
      <c r="B912" s="151"/>
      <c r="C912" s="151"/>
      <c r="D912" s="152"/>
      <c r="E912" s="145"/>
      <c r="F912" s="140" t="s">
        <v>29</v>
      </c>
      <c r="G912" s="140"/>
      <c r="H912" s="140"/>
      <c r="I912" s="140"/>
      <c r="J912" s="140"/>
      <c r="K912" s="140"/>
      <c r="L912" s="158">
        <f>入力シート!$AS$15</f>
        <v>0</v>
      </c>
      <c r="M912" s="147"/>
      <c r="N912" s="147"/>
      <c r="O912" s="147"/>
      <c r="P912" s="147"/>
      <c r="Q912" s="147"/>
      <c r="R912" s="147"/>
      <c r="S912" s="88" t="s">
        <v>28</v>
      </c>
      <c r="T912" s="87"/>
    </row>
    <row r="913" spans="1:20" ht="18.75" customHeight="1" x14ac:dyDescent="0.15">
      <c r="A913" s="150"/>
      <c r="B913" s="151"/>
      <c r="C913" s="151"/>
      <c r="D913" s="152"/>
      <c r="E913" s="145">
        <v>6</v>
      </c>
      <c r="F913" s="140" t="s">
        <v>26</v>
      </c>
      <c r="G913" s="140"/>
      <c r="H913" s="140"/>
      <c r="I913" s="140"/>
      <c r="J913" s="140"/>
      <c r="K913" s="140"/>
      <c r="L913" s="154">
        <f>入力シート!$AT$15</f>
        <v>0</v>
      </c>
      <c r="M913" s="155"/>
      <c r="N913" s="155"/>
      <c r="O913" s="155"/>
      <c r="P913" s="155"/>
      <c r="Q913" s="155"/>
      <c r="R913" s="155"/>
      <c r="S913" s="156"/>
      <c r="T913" s="87"/>
    </row>
    <row r="914" spans="1:20" ht="18.75" customHeight="1" x14ac:dyDescent="0.15">
      <c r="A914" s="150"/>
      <c r="B914" s="151"/>
      <c r="C914" s="151"/>
      <c r="D914" s="152"/>
      <c r="E914" s="145"/>
      <c r="F914" s="140" t="s">
        <v>27</v>
      </c>
      <c r="G914" s="140"/>
      <c r="H914" s="140"/>
      <c r="I914" s="140"/>
      <c r="J914" s="140"/>
      <c r="K914" s="140"/>
      <c r="L914" s="154">
        <f>入力シート!$AU$15</f>
        <v>0</v>
      </c>
      <c r="M914" s="155"/>
      <c r="N914" s="155"/>
      <c r="O914" s="155"/>
      <c r="P914" s="155"/>
      <c r="Q914" s="155"/>
      <c r="R914" s="155"/>
      <c r="S914" s="156"/>
      <c r="T914" s="87"/>
    </row>
    <row r="915" spans="1:20" ht="18.75" customHeight="1" x14ac:dyDescent="0.15">
      <c r="A915" s="150"/>
      <c r="B915" s="151"/>
      <c r="C915" s="151"/>
      <c r="D915" s="152"/>
      <c r="E915" s="145"/>
      <c r="F915" s="140" t="s">
        <v>24</v>
      </c>
      <c r="G915" s="140"/>
      <c r="H915" s="140"/>
      <c r="I915" s="140"/>
      <c r="J915" s="140"/>
      <c r="K915" s="140"/>
      <c r="L915" s="158">
        <f>入力シート!$AV$15</f>
        <v>0</v>
      </c>
      <c r="M915" s="147"/>
      <c r="N915" s="147"/>
      <c r="O915" s="147"/>
      <c r="P915" s="147"/>
      <c r="Q915" s="147"/>
      <c r="R915" s="147"/>
      <c r="S915" s="88" t="s">
        <v>28</v>
      </c>
      <c r="T915" s="87"/>
    </row>
    <row r="916" spans="1:20" ht="32.25" customHeight="1" x14ac:dyDescent="0.15">
      <c r="A916" s="150"/>
      <c r="B916" s="151"/>
      <c r="C916" s="151"/>
      <c r="D916" s="152"/>
      <c r="E916" s="145"/>
      <c r="F916" s="140" t="s">
        <v>29</v>
      </c>
      <c r="G916" s="140"/>
      <c r="H916" s="140"/>
      <c r="I916" s="140"/>
      <c r="J916" s="140"/>
      <c r="K916" s="140"/>
      <c r="L916" s="158">
        <f>入力シート!$AW$15</f>
        <v>0</v>
      </c>
      <c r="M916" s="147"/>
      <c r="N916" s="147"/>
      <c r="O916" s="147"/>
      <c r="P916" s="147"/>
      <c r="Q916" s="147"/>
      <c r="R916" s="147"/>
      <c r="S916" s="88" t="s">
        <v>28</v>
      </c>
      <c r="T916" s="87"/>
    </row>
    <row r="917" spans="1:20" ht="18.75" customHeight="1" x14ac:dyDescent="0.15">
      <c r="A917" s="150"/>
      <c r="B917" s="151"/>
      <c r="C917" s="151"/>
      <c r="D917" s="152"/>
      <c r="E917" s="145">
        <v>7</v>
      </c>
      <c r="F917" s="140" t="s">
        <v>26</v>
      </c>
      <c r="G917" s="140"/>
      <c r="H917" s="140"/>
      <c r="I917" s="140"/>
      <c r="J917" s="140"/>
      <c r="K917" s="140"/>
      <c r="L917" s="154">
        <f>入力シート!$AX$15</f>
        <v>0</v>
      </c>
      <c r="M917" s="155"/>
      <c r="N917" s="155"/>
      <c r="O917" s="155"/>
      <c r="P917" s="155"/>
      <c r="Q917" s="155"/>
      <c r="R917" s="155"/>
      <c r="S917" s="156"/>
      <c r="T917" s="87"/>
    </row>
    <row r="918" spans="1:20" ht="18.75" customHeight="1" x14ac:dyDescent="0.15">
      <c r="A918" s="150"/>
      <c r="B918" s="151"/>
      <c r="C918" s="151"/>
      <c r="D918" s="152"/>
      <c r="E918" s="145"/>
      <c r="F918" s="140" t="s">
        <v>27</v>
      </c>
      <c r="G918" s="140"/>
      <c r="H918" s="140"/>
      <c r="I918" s="140"/>
      <c r="J918" s="140"/>
      <c r="K918" s="140"/>
      <c r="L918" s="154">
        <f>入力シート!$AY$15</f>
        <v>0</v>
      </c>
      <c r="M918" s="155"/>
      <c r="N918" s="155"/>
      <c r="O918" s="155"/>
      <c r="P918" s="155"/>
      <c r="Q918" s="155"/>
      <c r="R918" s="155"/>
      <c r="S918" s="156"/>
      <c r="T918" s="87"/>
    </row>
    <row r="919" spans="1:20" ht="18.75" customHeight="1" x14ac:dyDescent="0.15">
      <c r="A919" s="150"/>
      <c r="B919" s="151"/>
      <c r="C919" s="151"/>
      <c r="D919" s="152"/>
      <c r="E919" s="145"/>
      <c r="F919" s="140" t="s">
        <v>24</v>
      </c>
      <c r="G919" s="140"/>
      <c r="H919" s="140"/>
      <c r="I919" s="140"/>
      <c r="J919" s="140"/>
      <c r="K919" s="140"/>
      <c r="L919" s="158">
        <f>入力シート!$AZ$15</f>
        <v>0</v>
      </c>
      <c r="M919" s="147"/>
      <c r="N919" s="147"/>
      <c r="O919" s="147"/>
      <c r="P919" s="147"/>
      <c r="Q919" s="147"/>
      <c r="R919" s="147"/>
      <c r="S919" s="88" t="s">
        <v>28</v>
      </c>
      <c r="T919" s="87"/>
    </row>
    <row r="920" spans="1:20" ht="32.25" customHeight="1" x14ac:dyDescent="0.15">
      <c r="A920" s="150"/>
      <c r="B920" s="151"/>
      <c r="C920" s="151"/>
      <c r="D920" s="152"/>
      <c r="E920" s="145"/>
      <c r="F920" s="140" t="s">
        <v>29</v>
      </c>
      <c r="G920" s="140"/>
      <c r="H920" s="140"/>
      <c r="I920" s="140"/>
      <c r="J920" s="140"/>
      <c r="K920" s="140"/>
      <c r="L920" s="158">
        <f>入力シート!$BA$15</f>
        <v>0</v>
      </c>
      <c r="M920" s="147"/>
      <c r="N920" s="147"/>
      <c r="O920" s="147"/>
      <c r="P920" s="147"/>
      <c r="Q920" s="147"/>
      <c r="R920" s="147"/>
      <c r="S920" s="88" t="s">
        <v>28</v>
      </c>
      <c r="T920" s="87"/>
    </row>
    <row r="921" spans="1:20" ht="18.75" customHeight="1" x14ac:dyDescent="0.15">
      <c r="A921" s="150"/>
      <c r="B921" s="151"/>
      <c r="C921" s="151"/>
      <c r="D921" s="152"/>
      <c r="E921" s="145">
        <v>8</v>
      </c>
      <c r="F921" s="140" t="s">
        <v>26</v>
      </c>
      <c r="G921" s="140"/>
      <c r="H921" s="140"/>
      <c r="I921" s="140"/>
      <c r="J921" s="140"/>
      <c r="K921" s="140"/>
      <c r="L921" s="154">
        <f>入力シート!$BB$15</f>
        <v>0</v>
      </c>
      <c r="M921" s="155"/>
      <c r="N921" s="155"/>
      <c r="O921" s="155"/>
      <c r="P921" s="155"/>
      <c r="Q921" s="155"/>
      <c r="R921" s="155"/>
      <c r="S921" s="156"/>
      <c r="T921" s="87"/>
    </row>
    <row r="922" spans="1:20" ht="18.75" customHeight="1" x14ac:dyDescent="0.15">
      <c r="A922" s="150"/>
      <c r="B922" s="151"/>
      <c r="C922" s="151"/>
      <c r="D922" s="152"/>
      <c r="E922" s="145"/>
      <c r="F922" s="140" t="s">
        <v>27</v>
      </c>
      <c r="G922" s="140"/>
      <c r="H922" s="140"/>
      <c r="I922" s="140"/>
      <c r="J922" s="140"/>
      <c r="K922" s="140"/>
      <c r="L922" s="154">
        <f>入力シート!$BC$15</f>
        <v>0</v>
      </c>
      <c r="M922" s="155"/>
      <c r="N922" s="155"/>
      <c r="O922" s="155"/>
      <c r="P922" s="155"/>
      <c r="Q922" s="155"/>
      <c r="R922" s="155"/>
      <c r="S922" s="156"/>
      <c r="T922" s="87"/>
    </row>
    <row r="923" spans="1:20" ht="18.75" customHeight="1" x14ac:dyDescent="0.15">
      <c r="A923" s="150"/>
      <c r="B923" s="151"/>
      <c r="C923" s="151"/>
      <c r="D923" s="152"/>
      <c r="E923" s="145"/>
      <c r="F923" s="140" t="s">
        <v>24</v>
      </c>
      <c r="G923" s="140"/>
      <c r="H923" s="140"/>
      <c r="I923" s="140"/>
      <c r="J923" s="140"/>
      <c r="K923" s="140"/>
      <c r="L923" s="158">
        <f>入力シート!$BD$15</f>
        <v>0</v>
      </c>
      <c r="M923" s="147"/>
      <c r="N923" s="147"/>
      <c r="O923" s="147"/>
      <c r="P923" s="147"/>
      <c r="Q923" s="147"/>
      <c r="R923" s="147"/>
      <c r="S923" s="88" t="s">
        <v>28</v>
      </c>
      <c r="T923" s="87"/>
    </row>
    <row r="924" spans="1:20" ht="32.25" customHeight="1" x14ac:dyDescent="0.15">
      <c r="A924" s="150"/>
      <c r="B924" s="151"/>
      <c r="C924" s="151"/>
      <c r="D924" s="152"/>
      <c r="E924" s="145"/>
      <c r="F924" s="140" t="s">
        <v>29</v>
      </c>
      <c r="G924" s="140"/>
      <c r="H924" s="140"/>
      <c r="I924" s="140"/>
      <c r="J924" s="140"/>
      <c r="K924" s="140"/>
      <c r="L924" s="158">
        <f>入力シート!$BE$15</f>
        <v>0</v>
      </c>
      <c r="M924" s="147"/>
      <c r="N924" s="147"/>
      <c r="O924" s="147"/>
      <c r="P924" s="147"/>
      <c r="Q924" s="147"/>
      <c r="R924" s="147"/>
      <c r="S924" s="88" t="s">
        <v>28</v>
      </c>
      <c r="T924" s="87"/>
    </row>
    <row r="925" spans="1:20" ht="18" customHeight="1" x14ac:dyDescent="0.15">
      <c r="A925" s="150"/>
      <c r="B925" s="151"/>
      <c r="C925" s="151"/>
      <c r="D925" s="152"/>
      <c r="E925" s="145">
        <v>9</v>
      </c>
      <c r="F925" s="140" t="s">
        <v>26</v>
      </c>
      <c r="G925" s="140"/>
      <c r="H925" s="140"/>
      <c r="I925" s="140"/>
      <c r="J925" s="140"/>
      <c r="K925" s="140"/>
      <c r="L925" s="154">
        <f>入力シート!$BF$15</f>
        <v>0</v>
      </c>
      <c r="M925" s="155"/>
      <c r="N925" s="155"/>
      <c r="O925" s="155"/>
      <c r="P925" s="155"/>
      <c r="Q925" s="155"/>
      <c r="R925" s="155"/>
      <c r="S925" s="156"/>
      <c r="T925" s="87"/>
    </row>
    <row r="926" spans="1:20" ht="18" customHeight="1" x14ac:dyDescent="0.15">
      <c r="A926" s="150"/>
      <c r="B926" s="151"/>
      <c r="C926" s="151"/>
      <c r="D926" s="152"/>
      <c r="E926" s="145"/>
      <c r="F926" s="140" t="s">
        <v>27</v>
      </c>
      <c r="G926" s="140"/>
      <c r="H926" s="140"/>
      <c r="I926" s="140"/>
      <c r="J926" s="140"/>
      <c r="K926" s="140"/>
      <c r="L926" s="154">
        <f>入力シート!$BG$15</f>
        <v>0</v>
      </c>
      <c r="M926" s="155"/>
      <c r="N926" s="155"/>
      <c r="O926" s="155"/>
      <c r="P926" s="155"/>
      <c r="Q926" s="155"/>
      <c r="R926" s="155"/>
      <c r="S926" s="156"/>
      <c r="T926" s="87"/>
    </row>
    <row r="927" spans="1:20" ht="18" customHeight="1" x14ac:dyDescent="0.15">
      <c r="A927" s="150"/>
      <c r="B927" s="151"/>
      <c r="C927" s="151"/>
      <c r="D927" s="152"/>
      <c r="E927" s="145"/>
      <c r="F927" s="140" t="s">
        <v>24</v>
      </c>
      <c r="G927" s="140"/>
      <c r="H927" s="140"/>
      <c r="I927" s="140"/>
      <c r="J927" s="140"/>
      <c r="K927" s="140"/>
      <c r="L927" s="158">
        <f>入力シート!$BH$15</f>
        <v>0</v>
      </c>
      <c r="M927" s="147"/>
      <c r="N927" s="147"/>
      <c r="O927" s="147"/>
      <c r="P927" s="147"/>
      <c r="Q927" s="147"/>
      <c r="R927" s="147"/>
      <c r="S927" s="88" t="s">
        <v>28</v>
      </c>
      <c r="T927" s="87"/>
    </row>
    <row r="928" spans="1:20" ht="32.25" customHeight="1" x14ac:dyDescent="0.15">
      <c r="A928" s="150"/>
      <c r="B928" s="151"/>
      <c r="C928" s="151"/>
      <c r="D928" s="152"/>
      <c r="E928" s="145"/>
      <c r="F928" s="140" t="s">
        <v>29</v>
      </c>
      <c r="G928" s="140"/>
      <c r="H928" s="140"/>
      <c r="I928" s="140"/>
      <c r="J928" s="140"/>
      <c r="K928" s="140"/>
      <c r="L928" s="158">
        <f>入力シート!$BI$15</f>
        <v>0</v>
      </c>
      <c r="M928" s="147"/>
      <c r="N928" s="147"/>
      <c r="O928" s="147"/>
      <c r="P928" s="147"/>
      <c r="Q928" s="147"/>
      <c r="R928" s="147"/>
      <c r="S928" s="88" t="s">
        <v>28</v>
      </c>
      <c r="T928" s="87"/>
    </row>
    <row r="929" spans="1:20" ht="18" customHeight="1" x14ac:dyDescent="0.15">
      <c r="A929" s="150"/>
      <c r="B929" s="151"/>
      <c r="C929" s="151"/>
      <c r="D929" s="152"/>
      <c r="E929" s="145">
        <v>10</v>
      </c>
      <c r="F929" s="140" t="s">
        <v>26</v>
      </c>
      <c r="G929" s="140"/>
      <c r="H929" s="140"/>
      <c r="I929" s="140"/>
      <c r="J929" s="140"/>
      <c r="K929" s="140"/>
      <c r="L929" s="154">
        <f>入力シート!$BJ$15</f>
        <v>0</v>
      </c>
      <c r="M929" s="155"/>
      <c r="N929" s="155"/>
      <c r="O929" s="155"/>
      <c r="P929" s="155"/>
      <c r="Q929" s="155"/>
      <c r="R929" s="155"/>
      <c r="S929" s="156"/>
      <c r="T929" s="87"/>
    </row>
    <row r="930" spans="1:20" ht="18" customHeight="1" x14ac:dyDescent="0.15">
      <c r="A930" s="150"/>
      <c r="B930" s="151"/>
      <c r="C930" s="151"/>
      <c r="D930" s="152"/>
      <c r="E930" s="145"/>
      <c r="F930" s="140" t="s">
        <v>27</v>
      </c>
      <c r="G930" s="140"/>
      <c r="H930" s="140"/>
      <c r="I930" s="140"/>
      <c r="J930" s="140"/>
      <c r="K930" s="140"/>
      <c r="L930" s="154">
        <f>入力シート!$BK$15</f>
        <v>0</v>
      </c>
      <c r="M930" s="155"/>
      <c r="N930" s="155"/>
      <c r="O930" s="155"/>
      <c r="P930" s="155"/>
      <c r="Q930" s="155"/>
      <c r="R930" s="155"/>
      <c r="S930" s="156"/>
      <c r="T930" s="87"/>
    </row>
    <row r="931" spans="1:20" ht="18" customHeight="1" x14ac:dyDescent="0.15">
      <c r="A931" s="150"/>
      <c r="B931" s="151"/>
      <c r="C931" s="151"/>
      <c r="D931" s="152"/>
      <c r="E931" s="145"/>
      <c r="F931" s="140" t="s">
        <v>24</v>
      </c>
      <c r="G931" s="140"/>
      <c r="H931" s="140"/>
      <c r="I931" s="140"/>
      <c r="J931" s="140"/>
      <c r="K931" s="140"/>
      <c r="L931" s="158">
        <f>入力シート!$BL$15</f>
        <v>0</v>
      </c>
      <c r="M931" s="147"/>
      <c r="N931" s="147"/>
      <c r="O931" s="147"/>
      <c r="P931" s="147"/>
      <c r="Q931" s="147"/>
      <c r="R931" s="147"/>
      <c r="S931" s="88" t="s">
        <v>28</v>
      </c>
      <c r="T931" s="87"/>
    </row>
    <row r="932" spans="1:20" ht="30" customHeight="1" x14ac:dyDescent="0.15">
      <c r="A932" s="143"/>
      <c r="B932" s="144"/>
      <c r="C932" s="144"/>
      <c r="D932" s="153"/>
      <c r="E932" s="145"/>
      <c r="F932" s="140" t="s">
        <v>29</v>
      </c>
      <c r="G932" s="140"/>
      <c r="H932" s="140"/>
      <c r="I932" s="140"/>
      <c r="J932" s="140"/>
      <c r="K932" s="140"/>
      <c r="L932" s="158">
        <f>入力シート!$BM$15</f>
        <v>0</v>
      </c>
      <c r="M932" s="147"/>
      <c r="N932" s="147"/>
      <c r="O932" s="147"/>
      <c r="P932" s="147"/>
      <c r="Q932" s="147"/>
      <c r="R932" s="147"/>
      <c r="S932" s="88" t="s">
        <v>28</v>
      </c>
      <c r="T932" s="87"/>
    </row>
    <row r="933" spans="1:20" ht="25.5" customHeight="1" x14ac:dyDescent="0.15">
      <c r="A933" s="140" t="s">
        <v>30</v>
      </c>
      <c r="B933" s="140"/>
      <c r="C933" s="140"/>
      <c r="D933" s="140"/>
      <c r="E933" s="145" t="s">
        <v>20</v>
      </c>
      <c r="F933" s="145"/>
      <c r="G933" s="145"/>
      <c r="H933" s="145"/>
      <c r="I933" s="145"/>
      <c r="J933" s="145"/>
      <c r="K933" s="154" t="s">
        <v>31</v>
      </c>
      <c r="L933" s="155"/>
      <c r="M933" s="155"/>
      <c r="N933" s="154" t="s">
        <v>24</v>
      </c>
      <c r="O933" s="155"/>
      <c r="P933" s="155"/>
      <c r="Q933" s="156"/>
      <c r="R933" s="155" t="s">
        <v>21</v>
      </c>
      <c r="S933" s="156"/>
      <c r="T933" s="87"/>
    </row>
    <row r="934" spans="1:20" ht="22.5" customHeight="1" x14ac:dyDescent="0.15">
      <c r="A934" s="140"/>
      <c r="B934" s="140"/>
      <c r="C934" s="140"/>
      <c r="D934" s="140"/>
      <c r="E934" s="140" t="s">
        <v>32</v>
      </c>
      <c r="F934" s="140"/>
      <c r="G934" s="140"/>
      <c r="H934" s="140"/>
      <c r="I934" s="140"/>
      <c r="J934" s="140"/>
      <c r="K934" s="146">
        <f>入力シート!$BN$15</f>
        <v>0</v>
      </c>
      <c r="L934" s="147"/>
      <c r="M934" s="91" t="s">
        <v>15</v>
      </c>
      <c r="N934" s="158">
        <f>入力シート!$BO$15</f>
        <v>0</v>
      </c>
      <c r="O934" s="147"/>
      <c r="P934" s="155" t="s">
        <v>33</v>
      </c>
      <c r="Q934" s="156"/>
      <c r="R934" s="92">
        <f>入力シート!$BP$15</f>
        <v>0</v>
      </c>
      <c r="S934" s="93" t="s">
        <v>22</v>
      </c>
      <c r="T934" s="87"/>
    </row>
    <row r="935" spans="1:20" ht="22.5" customHeight="1" x14ac:dyDescent="0.15">
      <c r="A935" s="140"/>
      <c r="B935" s="140"/>
      <c r="C935" s="140"/>
      <c r="D935" s="140"/>
      <c r="E935" s="140" t="s">
        <v>34</v>
      </c>
      <c r="F935" s="140"/>
      <c r="G935" s="140"/>
      <c r="H935" s="140"/>
      <c r="I935" s="140"/>
      <c r="J935" s="140"/>
      <c r="K935" s="146">
        <f>入力シート!$BQ$15</f>
        <v>0</v>
      </c>
      <c r="L935" s="147"/>
      <c r="M935" s="91" t="s">
        <v>15</v>
      </c>
      <c r="N935" s="158">
        <f>入力シート!$BR$15</f>
        <v>0</v>
      </c>
      <c r="O935" s="147"/>
      <c r="P935" s="155" t="s">
        <v>33</v>
      </c>
      <c r="Q935" s="156"/>
      <c r="R935" s="92">
        <f>入力シート!$BS$15</f>
        <v>0</v>
      </c>
      <c r="S935" s="93" t="s">
        <v>22</v>
      </c>
      <c r="T935" s="87"/>
    </row>
    <row r="936" spans="1:20" ht="22.5" customHeight="1" x14ac:dyDescent="0.15">
      <c r="A936" s="140"/>
      <c r="B936" s="140"/>
      <c r="C936" s="140"/>
      <c r="D936" s="140"/>
      <c r="E936" s="140" t="s">
        <v>35</v>
      </c>
      <c r="F936" s="140"/>
      <c r="G936" s="140"/>
      <c r="H936" s="140"/>
      <c r="I936" s="140"/>
      <c r="J936" s="140"/>
      <c r="K936" s="146">
        <f>入力シート!$BT$15</f>
        <v>0</v>
      </c>
      <c r="L936" s="147"/>
      <c r="M936" s="91" t="s">
        <v>15</v>
      </c>
      <c r="N936" s="158">
        <f>入力シート!$BU$15</f>
        <v>0</v>
      </c>
      <c r="O936" s="147"/>
      <c r="P936" s="155" t="s">
        <v>33</v>
      </c>
      <c r="Q936" s="156"/>
      <c r="R936" s="92">
        <f>入力シート!$BV$15</f>
        <v>0</v>
      </c>
      <c r="S936" s="93" t="s">
        <v>22</v>
      </c>
      <c r="T936" s="87"/>
    </row>
    <row r="937" spans="1:20" ht="22.5" customHeight="1" x14ac:dyDescent="0.15">
      <c r="A937" s="140"/>
      <c r="B937" s="140"/>
      <c r="C937" s="140"/>
      <c r="D937" s="140"/>
      <c r="E937" s="140" t="s">
        <v>36</v>
      </c>
      <c r="F937" s="140"/>
      <c r="G937" s="140"/>
      <c r="H937" s="140"/>
      <c r="I937" s="140"/>
      <c r="J937" s="140"/>
      <c r="K937" s="146">
        <f>入力シート!$BW$15</f>
        <v>0</v>
      </c>
      <c r="L937" s="147"/>
      <c r="M937" s="91" t="s">
        <v>15</v>
      </c>
      <c r="N937" s="158">
        <f>入力シート!$BX$15</f>
        <v>0</v>
      </c>
      <c r="O937" s="147"/>
      <c r="P937" s="155" t="s">
        <v>33</v>
      </c>
      <c r="Q937" s="156"/>
      <c r="R937" s="92">
        <f>入力シート!$BY$15</f>
        <v>0</v>
      </c>
      <c r="S937" s="93" t="s">
        <v>22</v>
      </c>
      <c r="T937" s="87"/>
    </row>
    <row r="938" spans="1:20" ht="22.5" customHeight="1" x14ac:dyDescent="0.15">
      <c r="A938" s="140"/>
      <c r="B938" s="140"/>
      <c r="C938" s="140"/>
      <c r="D938" s="140"/>
      <c r="E938" s="140" t="s">
        <v>37</v>
      </c>
      <c r="F938" s="140"/>
      <c r="G938" s="140"/>
      <c r="H938" s="140"/>
      <c r="I938" s="140"/>
      <c r="J938" s="140"/>
      <c r="K938" s="146">
        <f>入力シート!$BZ$15</f>
        <v>0</v>
      </c>
      <c r="L938" s="147"/>
      <c r="M938" s="91" t="s">
        <v>15</v>
      </c>
      <c r="N938" s="158">
        <f>入力シート!$CA$15</f>
        <v>0</v>
      </c>
      <c r="O938" s="147"/>
      <c r="P938" s="155" t="s">
        <v>33</v>
      </c>
      <c r="Q938" s="156"/>
      <c r="R938" s="92">
        <f>入力シート!$CB$15</f>
        <v>0</v>
      </c>
      <c r="S938" s="93" t="s">
        <v>22</v>
      </c>
      <c r="T938" s="87"/>
    </row>
    <row r="939" spans="1:20" ht="22.5" customHeight="1" x14ac:dyDescent="0.15">
      <c r="A939" s="140"/>
      <c r="B939" s="140"/>
      <c r="C939" s="140"/>
      <c r="D939" s="140"/>
      <c r="E939" s="140" t="s">
        <v>38</v>
      </c>
      <c r="F939" s="140"/>
      <c r="G939" s="140"/>
      <c r="H939" s="140"/>
      <c r="I939" s="140"/>
      <c r="J939" s="140"/>
      <c r="K939" s="146">
        <f>入力シート!$CC$15</f>
        <v>0</v>
      </c>
      <c r="L939" s="147"/>
      <c r="M939" s="91" t="s">
        <v>15</v>
      </c>
      <c r="N939" s="158">
        <f>入力シート!$CD$15</f>
        <v>0</v>
      </c>
      <c r="O939" s="147"/>
      <c r="P939" s="155" t="s">
        <v>33</v>
      </c>
      <c r="Q939" s="156"/>
      <c r="R939" s="92">
        <f>入力シート!$CE$15</f>
        <v>0</v>
      </c>
      <c r="S939" s="93" t="s">
        <v>22</v>
      </c>
      <c r="T939" s="87"/>
    </row>
    <row r="940" spans="1:20" ht="22.5" customHeight="1" x14ac:dyDescent="0.15">
      <c r="A940" s="140"/>
      <c r="B940" s="140"/>
      <c r="C940" s="140"/>
      <c r="D940" s="140"/>
      <c r="E940" s="140" t="s">
        <v>39</v>
      </c>
      <c r="F940" s="140"/>
      <c r="G940" s="140"/>
      <c r="H940" s="140"/>
      <c r="I940" s="140"/>
      <c r="J940" s="140"/>
      <c r="K940" s="146">
        <f>入力シート!$CF$15</f>
        <v>0</v>
      </c>
      <c r="L940" s="147"/>
      <c r="M940" s="91" t="s">
        <v>15</v>
      </c>
      <c r="N940" s="158">
        <f>入力シート!$CG$15</f>
        <v>0</v>
      </c>
      <c r="O940" s="147"/>
      <c r="P940" s="155" t="s">
        <v>33</v>
      </c>
      <c r="Q940" s="156"/>
      <c r="R940" s="92">
        <f>入力シート!$CH$15</f>
        <v>0</v>
      </c>
      <c r="S940" s="93" t="s">
        <v>22</v>
      </c>
      <c r="T940" s="87"/>
    </row>
    <row r="941" spans="1:20" ht="37.5" customHeight="1" x14ac:dyDescent="0.15">
      <c r="A941" s="140"/>
      <c r="B941" s="140"/>
      <c r="C941" s="140"/>
      <c r="D941" s="140"/>
      <c r="E941" s="140" t="s">
        <v>40</v>
      </c>
      <c r="F941" s="140"/>
      <c r="G941" s="140"/>
      <c r="H941" s="140"/>
      <c r="I941" s="140"/>
      <c r="J941" s="140"/>
      <c r="K941" s="146">
        <f>入力シート!$CI$15</f>
        <v>0</v>
      </c>
      <c r="L941" s="147"/>
      <c r="M941" s="91" t="s">
        <v>15</v>
      </c>
      <c r="N941" s="158">
        <f>入力シート!$CJ$15</f>
        <v>0</v>
      </c>
      <c r="O941" s="147"/>
      <c r="P941" s="155" t="s">
        <v>33</v>
      </c>
      <c r="Q941" s="156"/>
      <c r="R941" s="92">
        <f>入力シート!$CK$15</f>
        <v>0</v>
      </c>
      <c r="S941" s="93" t="s">
        <v>22</v>
      </c>
      <c r="T941" s="87"/>
    </row>
    <row r="942" spans="1:20" ht="22.5" customHeight="1" x14ac:dyDescent="0.15">
      <c r="A942" s="140"/>
      <c r="B942" s="140"/>
      <c r="C942" s="140"/>
      <c r="D942" s="140"/>
      <c r="E942" s="140" t="s">
        <v>41</v>
      </c>
      <c r="F942" s="140"/>
      <c r="G942" s="140"/>
      <c r="H942" s="140"/>
      <c r="I942" s="140"/>
      <c r="J942" s="140"/>
      <c r="K942" s="158">
        <f>入力シート!$CL$15</f>
        <v>0</v>
      </c>
      <c r="L942" s="147"/>
      <c r="M942" s="91" t="s">
        <v>15</v>
      </c>
      <c r="N942" s="158">
        <f>入力シート!$CM$15</f>
        <v>0</v>
      </c>
      <c r="O942" s="147"/>
      <c r="P942" s="155" t="s">
        <v>33</v>
      </c>
      <c r="Q942" s="156"/>
      <c r="R942" s="92">
        <f>入力シート!$CN$15</f>
        <v>0</v>
      </c>
      <c r="S942" s="93" t="s">
        <v>22</v>
      </c>
      <c r="T942" s="87"/>
    </row>
    <row r="943" spans="1:20" ht="18.75" customHeight="1" x14ac:dyDescent="0.15">
      <c r="A943" s="141" t="s">
        <v>42</v>
      </c>
      <c r="B943" s="142"/>
      <c r="C943" s="142"/>
      <c r="D943" s="142"/>
      <c r="E943" s="154" t="s">
        <v>27</v>
      </c>
      <c r="F943" s="155"/>
      <c r="G943" s="155"/>
      <c r="H943" s="155"/>
      <c r="I943" s="155"/>
      <c r="J943" s="156"/>
      <c r="K943" s="154" t="s">
        <v>43</v>
      </c>
      <c r="L943" s="155"/>
      <c r="M943" s="155"/>
      <c r="N943" s="155"/>
      <c r="O943" s="156"/>
      <c r="P943" s="155" t="s">
        <v>44</v>
      </c>
      <c r="Q943" s="155"/>
      <c r="R943" s="155"/>
      <c r="S943" s="156"/>
      <c r="T943" s="87"/>
    </row>
    <row r="944" spans="1:20" ht="18.75" customHeight="1" x14ac:dyDescent="0.15">
      <c r="A944" s="150"/>
      <c r="B944" s="151"/>
      <c r="C944" s="151"/>
      <c r="D944" s="151"/>
      <c r="E944" s="138" t="s">
        <v>45</v>
      </c>
      <c r="F944" s="139"/>
      <c r="G944" s="139"/>
      <c r="H944" s="139"/>
      <c r="I944" s="139"/>
      <c r="J944" s="148"/>
      <c r="K944" s="158">
        <f>入力シート!$CO$15</f>
        <v>0</v>
      </c>
      <c r="L944" s="147"/>
      <c r="M944" s="147"/>
      <c r="N944" s="160" t="s">
        <v>33</v>
      </c>
      <c r="O944" s="161"/>
      <c r="P944" s="139">
        <f>入力シート!$CP$15</f>
        <v>0</v>
      </c>
      <c r="Q944" s="139"/>
      <c r="R944" s="139"/>
      <c r="S944" s="148"/>
      <c r="T944" s="87"/>
    </row>
    <row r="945" spans="1:20" ht="18.75" customHeight="1" x14ac:dyDescent="0.15">
      <c r="A945" s="150"/>
      <c r="B945" s="151"/>
      <c r="C945" s="151"/>
      <c r="D945" s="151"/>
      <c r="E945" s="138" t="s">
        <v>46</v>
      </c>
      <c r="F945" s="139"/>
      <c r="G945" s="139"/>
      <c r="H945" s="139"/>
      <c r="I945" s="139"/>
      <c r="J945" s="148"/>
      <c r="K945" s="158">
        <f>入力シート!$CQ$15</f>
        <v>0</v>
      </c>
      <c r="L945" s="147"/>
      <c r="M945" s="147"/>
      <c r="N945" s="160" t="s">
        <v>33</v>
      </c>
      <c r="O945" s="161"/>
      <c r="P945" s="139">
        <f>入力シート!$CR$15</f>
        <v>0</v>
      </c>
      <c r="Q945" s="139"/>
      <c r="R945" s="139"/>
      <c r="S945" s="148"/>
      <c r="T945" s="87"/>
    </row>
    <row r="946" spans="1:20" ht="18.75" customHeight="1" x14ac:dyDescent="0.15">
      <c r="A946" s="150"/>
      <c r="B946" s="151"/>
      <c r="C946" s="151"/>
      <c r="D946" s="151"/>
      <c r="E946" s="138" t="s">
        <v>443</v>
      </c>
      <c r="F946" s="139"/>
      <c r="G946" s="139"/>
      <c r="H946" s="139"/>
      <c r="I946" s="139"/>
      <c r="J946" s="148"/>
      <c r="K946" s="158">
        <f>入力シート!$CS$15</f>
        <v>0</v>
      </c>
      <c r="L946" s="147"/>
      <c r="M946" s="147"/>
      <c r="N946" s="160" t="s">
        <v>33</v>
      </c>
      <c r="O946" s="161"/>
      <c r="P946" s="139">
        <f>入力シート!$CT$15</f>
        <v>0</v>
      </c>
      <c r="Q946" s="139"/>
      <c r="R946" s="139"/>
      <c r="S946" s="148"/>
      <c r="T946" s="87"/>
    </row>
    <row r="947" spans="1:20" ht="18.75" customHeight="1" x14ac:dyDescent="0.15">
      <c r="A947" s="150"/>
      <c r="B947" s="151"/>
      <c r="C947" s="151"/>
      <c r="D947" s="151"/>
      <c r="E947" s="138" t="s">
        <v>47</v>
      </c>
      <c r="F947" s="139"/>
      <c r="G947" s="139"/>
      <c r="H947" s="139"/>
      <c r="I947" s="139"/>
      <c r="J947" s="148"/>
      <c r="K947" s="158">
        <f>入力シート!$CU$15</f>
        <v>0</v>
      </c>
      <c r="L947" s="147"/>
      <c r="M947" s="147"/>
      <c r="N947" s="160" t="s">
        <v>33</v>
      </c>
      <c r="O947" s="161"/>
      <c r="P947" s="139">
        <f>入力シート!$CV$15</f>
        <v>0</v>
      </c>
      <c r="Q947" s="139"/>
      <c r="R947" s="139"/>
      <c r="S947" s="148"/>
      <c r="T947" s="87"/>
    </row>
    <row r="948" spans="1:20" s="83" customFormat="1" ht="18.75" customHeight="1" x14ac:dyDescent="0.15">
      <c r="A948" s="150"/>
      <c r="B948" s="151"/>
      <c r="C948" s="151"/>
      <c r="D948" s="151"/>
      <c r="E948" s="138" t="s">
        <v>749</v>
      </c>
      <c r="F948" s="139"/>
      <c r="G948" s="139"/>
      <c r="H948" s="139"/>
      <c r="I948" s="139"/>
      <c r="J948" s="148"/>
      <c r="K948" s="158">
        <f>入力シート!$CW$15</f>
        <v>0</v>
      </c>
      <c r="L948" s="147"/>
      <c r="M948" s="147"/>
      <c r="N948" s="160" t="s">
        <v>33</v>
      </c>
      <c r="O948" s="161"/>
      <c r="P948" s="139">
        <f>入力シート!$CX$15</f>
        <v>0</v>
      </c>
      <c r="Q948" s="139"/>
      <c r="R948" s="139"/>
      <c r="S948" s="148"/>
      <c r="T948" s="94"/>
    </row>
    <row r="949" spans="1:20" ht="18.75" customHeight="1" x14ac:dyDescent="0.15">
      <c r="A949" s="150"/>
      <c r="B949" s="151"/>
      <c r="C949" s="151"/>
      <c r="D949" s="151"/>
      <c r="E949" s="138">
        <f>入力シート!$CY$15</f>
        <v>0</v>
      </c>
      <c r="F949" s="139"/>
      <c r="G949" s="139"/>
      <c r="H949" s="139"/>
      <c r="I949" s="139"/>
      <c r="J949" s="148"/>
      <c r="K949" s="158">
        <f>入力シート!$CZ$15</f>
        <v>0</v>
      </c>
      <c r="L949" s="147"/>
      <c r="M949" s="147"/>
      <c r="N949" s="160" t="s">
        <v>33</v>
      </c>
      <c r="O949" s="161"/>
      <c r="P949" s="139">
        <f>入力シート!$DA$15</f>
        <v>0</v>
      </c>
      <c r="Q949" s="139"/>
      <c r="R949" s="139"/>
      <c r="S949" s="148"/>
      <c r="T949" s="87"/>
    </row>
    <row r="950" spans="1:20" ht="18.75" customHeight="1" x14ac:dyDescent="0.15">
      <c r="A950" s="150"/>
      <c r="B950" s="151"/>
      <c r="C950" s="151"/>
      <c r="D950" s="151"/>
      <c r="E950" s="138">
        <f>入力シート!$DB$15</f>
        <v>0</v>
      </c>
      <c r="F950" s="139"/>
      <c r="G950" s="139"/>
      <c r="H950" s="139"/>
      <c r="I950" s="139"/>
      <c r="J950" s="148"/>
      <c r="K950" s="158">
        <f>入力シート!$DC$15</f>
        <v>0</v>
      </c>
      <c r="L950" s="147"/>
      <c r="M950" s="147"/>
      <c r="N950" s="160" t="s">
        <v>33</v>
      </c>
      <c r="O950" s="161"/>
      <c r="P950" s="139">
        <f>入力シート!$DD$15</f>
        <v>0</v>
      </c>
      <c r="Q950" s="139"/>
      <c r="R950" s="139"/>
      <c r="S950" s="148"/>
      <c r="T950" s="87"/>
    </row>
    <row r="951" spans="1:20" ht="18.75" customHeight="1" x14ac:dyDescent="0.15">
      <c r="A951" s="150"/>
      <c r="B951" s="151"/>
      <c r="C951" s="151"/>
      <c r="D951" s="151"/>
      <c r="E951" s="138">
        <f>入力シート!$DE$15</f>
        <v>0</v>
      </c>
      <c r="F951" s="139"/>
      <c r="G951" s="139"/>
      <c r="H951" s="139"/>
      <c r="I951" s="139"/>
      <c r="J951" s="148"/>
      <c r="K951" s="158">
        <f>入力シート!$DF$15</f>
        <v>0</v>
      </c>
      <c r="L951" s="147"/>
      <c r="M951" s="147"/>
      <c r="N951" s="160" t="s">
        <v>33</v>
      </c>
      <c r="O951" s="161"/>
      <c r="P951" s="139">
        <f>入力シート!$DG$15</f>
        <v>0</v>
      </c>
      <c r="Q951" s="139"/>
      <c r="R951" s="139"/>
      <c r="S951" s="148"/>
      <c r="T951" s="87"/>
    </row>
    <row r="952" spans="1:20" ht="18.75" customHeight="1" x14ac:dyDescent="0.15">
      <c r="A952" s="150"/>
      <c r="B952" s="151"/>
      <c r="C952" s="151"/>
      <c r="D952" s="151"/>
      <c r="E952" s="138">
        <f>入力シート!$DH$15</f>
        <v>0</v>
      </c>
      <c r="F952" s="139"/>
      <c r="G952" s="139"/>
      <c r="H952" s="139"/>
      <c r="I952" s="139"/>
      <c r="J952" s="148"/>
      <c r="K952" s="158">
        <f>入力シート!$DI$15</f>
        <v>0</v>
      </c>
      <c r="L952" s="147"/>
      <c r="M952" s="147"/>
      <c r="N952" s="160" t="s">
        <v>33</v>
      </c>
      <c r="O952" s="161"/>
      <c r="P952" s="139">
        <f>入力シート!$DJ$15</f>
        <v>0</v>
      </c>
      <c r="Q952" s="139"/>
      <c r="R952" s="139"/>
      <c r="S952" s="148"/>
      <c r="T952" s="87"/>
    </row>
    <row r="953" spans="1:20" ht="18.75" customHeight="1" x14ac:dyDescent="0.15">
      <c r="A953" s="150"/>
      <c r="B953" s="151"/>
      <c r="C953" s="151"/>
      <c r="D953" s="151"/>
      <c r="E953" s="138">
        <f>入力シート!$DK$15</f>
        <v>0</v>
      </c>
      <c r="F953" s="139"/>
      <c r="G953" s="139"/>
      <c r="H953" s="139"/>
      <c r="I953" s="139"/>
      <c r="J953" s="148"/>
      <c r="K953" s="158">
        <f>入力シート!$DL$15</f>
        <v>0</v>
      </c>
      <c r="L953" s="147"/>
      <c r="M953" s="147"/>
      <c r="N953" s="160" t="s">
        <v>33</v>
      </c>
      <c r="O953" s="161"/>
      <c r="P953" s="139">
        <f>入力シート!$DM$15</f>
        <v>0</v>
      </c>
      <c r="Q953" s="139"/>
      <c r="R953" s="139"/>
      <c r="S953" s="148"/>
      <c r="T953" s="87"/>
    </row>
    <row r="954" spans="1:20" ht="18.75" customHeight="1" x14ac:dyDescent="0.15">
      <c r="A954" s="150"/>
      <c r="B954" s="151"/>
      <c r="C954" s="151"/>
      <c r="D954" s="151"/>
      <c r="E954" s="138">
        <f>入力シート!$DN$15</f>
        <v>0</v>
      </c>
      <c r="F954" s="139"/>
      <c r="G954" s="139"/>
      <c r="H954" s="139"/>
      <c r="I954" s="139"/>
      <c r="J954" s="148"/>
      <c r="K954" s="158">
        <f>入力シート!$DO$15</f>
        <v>0</v>
      </c>
      <c r="L954" s="147"/>
      <c r="M954" s="147"/>
      <c r="N954" s="160" t="s">
        <v>33</v>
      </c>
      <c r="O954" s="161"/>
      <c r="P954" s="139">
        <f>入力シート!$DP$15</f>
        <v>0</v>
      </c>
      <c r="Q954" s="139"/>
      <c r="R954" s="139"/>
      <c r="S954" s="148"/>
      <c r="T954" s="87"/>
    </row>
    <row r="955" spans="1:20" ht="18.75" customHeight="1" x14ac:dyDescent="0.15">
      <c r="A955" s="150"/>
      <c r="B955" s="151"/>
      <c r="C955" s="151"/>
      <c r="D955" s="151"/>
      <c r="E955" s="138">
        <f>入力シート!$DQ$15</f>
        <v>0</v>
      </c>
      <c r="F955" s="139"/>
      <c r="G955" s="139"/>
      <c r="H955" s="139"/>
      <c r="I955" s="139"/>
      <c r="J955" s="148"/>
      <c r="K955" s="158">
        <f>入力シート!$DR$15</f>
        <v>0</v>
      </c>
      <c r="L955" s="147"/>
      <c r="M955" s="147"/>
      <c r="N955" s="160" t="s">
        <v>33</v>
      </c>
      <c r="O955" s="161"/>
      <c r="P955" s="139">
        <f>入力シート!$DS$15</f>
        <v>0</v>
      </c>
      <c r="Q955" s="139"/>
      <c r="R955" s="139"/>
      <c r="S955" s="148"/>
      <c r="T955" s="87"/>
    </row>
    <row r="956" spans="1:20" ht="18.75" customHeight="1" x14ac:dyDescent="0.15">
      <c r="A956" s="150"/>
      <c r="B956" s="151"/>
      <c r="C956" s="151"/>
      <c r="D956" s="151"/>
      <c r="E956" s="138">
        <f>入力シート!$DT$15</f>
        <v>0</v>
      </c>
      <c r="F956" s="139"/>
      <c r="G956" s="139"/>
      <c r="H956" s="139"/>
      <c r="I956" s="139"/>
      <c r="J956" s="148"/>
      <c r="K956" s="158">
        <f>入力シート!$DU$15</f>
        <v>0</v>
      </c>
      <c r="L956" s="147"/>
      <c r="M956" s="147"/>
      <c r="N956" s="160" t="s">
        <v>33</v>
      </c>
      <c r="O956" s="161"/>
      <c r="P956" s="139">
        <f>入力シート!$DV$15</f>
        <v>0</v>
      </c>
      <c r="Q956" s="139"/>
      <c r="R956" s="139"/>
      <c r="S956" s="148"/>
      <c r="T956" s="87"/>
    </row>
    <row r="957" spans="1:20" ht="18.75" customHeight="1" x14ac:dyDescent="0.15">
      <c r="A957" s="150"/>
      <c r="B957" s="151"/>
      <c r="C957" s="151"/>
      <c r="D957" s="151"/>
      <c r="E957" s="138">
        <f>入力シート!$DW$15</f>
        <v>0</v>
      </c>
      <c r="F957" s="139"/>
      <c r="G957" s="139"/>
      <c r="H957" s="139"/>
      <c r="I957" s="139"/>
      <c r="J957" s="148"/>
      <c r="K957" s="158">
        <f>入力シート!$DX$15</f>
        <v>0</v>
      </c>
      <c r="L957" s="147"/>
      <c r="M957" s="147"/>
      <c r="N957" s="160" t="s">
        <v>33</v>
      </c>
      <c r="O957" s="161"/>
      <c r="P957" s="139">
        <f>入力シート!$DY$15</f>
        <v>0</v>
      </c>
      <c r="Q957" s="139"/>
      <c r="R957" s="139"/>
      <c r="S957" s="148"/>
      <c r="T957" s="87"/>
    </row>
    <row r="958" spans="1:20" ht="18.75" customHeight="1" x14ac:dyDescent="0.15">
      <c r="A958" s="150"/>
      <c r="B958" s="151"/>
      <c r="C958" s="151"/>
      <c r="D958" s="151"/>
      <c r="E958" s="138">
        <f>入力シート!$DZ$15</f>
        <v>0</v>
      </c>
      <c r="F958" s="139"/>
      <c r="G958" s="139"/>
      <c r="H958" s="139"/>
      <c r="I958" s="139"/>
      <c r="J958" s="148"/>
      <c r="K958" s="158">
        <f>入力シート!$EA$15</f>
        <v>0</v>
      </c>
      <c r="L958" s="147"/>
      <c r="M958" s="147"/>
      <c r="N958" s="160" t="s">
        <v>33</v>
      </c>
      <c r="O958" s="161"/>
      <c r="P958" s="139">
        <f>入力シート!$EB$15</f>
        <v>0</v>
      </c>
      <c r="Q958" s="139"/>
      <c r="R958" s="139"/>
      <c r="S958" s="148"/>
      <c r="T958" s="87"/>
    </row>
    <row r="959" spans="1:20" ht="18.75" customHeight="1" x14ac:dyDescent="0.15">
      <c r="A959" s="143"/>
      <c r="B959" s="144"/>
      <c r="C959" s="144"/>
      <c r="D959" s="144"/>
      <c r="E959" s="138" t="s">
        <v>48</v>
      </c>
      <c r="F959" s="139"/>
      <c r="G959" s="139"/>
      <c r="H959" s="139"/>
      <c r="I959" s="139"/>
      <c r="J959" s="148"/>
      <c r="K959" s="158">
        <f>入力シート!$EC$15</f>
        <v>0</v>
      </c>
      <c r="L959" s="147"/>
      <c r="M959" s="147"/>
      <c r="N959" s="160" t="s">
        <v>33</v>
      </c>
      <c r="O959" s="161"/>
      <c r="P959" s="162"/>
      <c r="Q959" s="162"/>
      <c r="R959" s="162"/>
      <c r="S959" s="163"/>
      <c r="T959" s="87"/>
    </row>
    <row r="960" spans="1:20" ht="18.75" customHeight="1" x14ac:dyDescent="0.15">
      <c r="A960" s="141" t="s">
        <v>49</v>
      </c>
      <c r="B960" s="142"/>
      <c r="C960" s="142"/>
      <c r="D960" s="142"/>
      <c r="E960" s="154" t="s">
        <v>50</v>
      </c>
      <c r="F960" s="155"/>
      <c r="G960" s="155"/>
      <c r="H960" s="155"/>
      <c r="I960" s="155"/>
      <c r="J960" s="155"/>
      <c r="K960" s="155"/>
      <c r="L960" s="156"/>
      <c r="M960" s="154" t="s">
        <v>51</v>
      </c>
      <c r="N960" s="155"/>
      <c r="O960" s="155"/>
      <c r="P960" s="155"/>
      <c r="Q960" s="155"/>
      <c r="R960" s="155"/>
      <c r="S960" s="156"/>
      <c r="T960" s="87"/>
    </row>
    <row r="961" spans="1:20" ht="18.75" customHeight="1" x14ac:dyDescent="0.15">
      <c r="A961" s="143"/>
      <c r="B961" s="144"/>
      <c r="C961" s="144"/>
      <c r="D961" s="144"/>
      <c r="E961" s="159">
        <f>入力シート!$ED$15</f>
        <v>0</v>
      </c>
      <c r="F961" s="155"/>
      <c r="G961" s="155"/>
      <c r="H961" s="155"/>
      <c r="I961" s="155"/>
      <c r="J961" s="155" t="s">
        <v>33</v>
      </c>
      <c r="K961" s="155"/>
      <c r="L961" s="156"/>
      <c r="M961" s="159">
        <f>入力シート!$EE$15</f>
        <v>0</v>
      </c>
      <c r="N961" s="155"/>
      <c r="O961" s="155"/>
      <c r="P961" s="155"/>
      <c r="Q961" s="156" t="s">
        <v>33</v>
      </c>
      <c r="R961" s="145"/>
      <c r="S961" s="145"/>
      <c r="T961" s="87"/>
    </row>
    <row r="962" spans="1:20" ht="18.75" customHeight="1" x14ac:dyDescent="0.15">
      <c r="A962" s="141" t="s">
        <v>52</v>
      </c>
      <c r="B962" s="142"/>
      <c r="C962" s="142"/>
      <c r="D962" s="149"/>
      <c r="E962" s="145" t="s">
        <v>27</v>
      </c>
      <c r="F962" s="145"/>
      <c r="G962" s="145"/>
      <c r="H962" s="145"/>
      <c r="I962" s="145"/>
      <c r="J962" s="145"/>
      <c r="K962" s="145"/>
      <c r="L962" s="145"/>
      <c r="M962" s="145"/>
      <c r="N962" s="145"/>
      <c r="O962" s="155" t="s">
        <v>53</v>
      </c>
      <c r="P962" s="155"/>
      <c r="Q962" s="155"/>
      <c r="R962" s="155"/>
      <c r="S962" s="156"/>
      <c r="T962" s="87"/>
    </row>
    <row r="963" spans="1:20" ht="18.75" customHeight="1" x14ac:dyDescent="0.15">
      <c r="A963" s="150"/>
      <c r="B963" s="151"/>
      <c r="C963" s="151"/>
      <c r="D963" s="152"/>
      <c r="E963" s="90">
        <v>1</v>
      </c>
      <c r="F963" s="145">
        <f>入力シート!$EF$15</f>
        <v>0</v>
      </c>
      <c r="G963" s="145"/>
      <c r="H963" s="145"/>
      <c r="I963" s="145"/>
      <c r="J963" s="145"/>
      <c r="K963" s="145"/>
      <c r="L963" s="145"/>
      <c r="M963" s="145"/>
      <c r="N963" s="145"/>
      <c r="O963" s="146">
        <f>入力シート!$EG$15</f>
        <v>0</v>
      </c>
      <c r="P963" s="147"/>
      <c r="Q963" s="147"/>
      <c r="R963" s="155" t="s">
        <v>22</v>
      </c>
      <c r="S963" s="156"/>
      <c r="T963" s="87"/>
    </row>
    <row r="964" spans="1:20" ht="18.75" customHeight="1" x14ac:dyDescent="0.15">
      <c r="A964" s="150"/>
      <c r="B964" s="151"/>
      <c r="C964" s="151"/>
      <c r="D964" s="152"/>
      <c r="E964" s="90">
        <v>2</v>
      </c>
      <c r="F964" s="145">
        <f>入力シート!$EH$15</f>
        <v>0</v>
      </c>
      <c r="G964" s="145"/>
      <c r="H964" s="145"/>
      <c r="I964" s="145"/>
      <c r="J964" s="145"/>
      <c r="K964" s="145"/>
      <c r="L964" s="145"/>
      <c r="M964" s="145"/>
      <c r="N964" s="145"/>
      <c r="O964" s="146">
        <f>入力シート!$EI$15</f>
        <v>0</v>
      </c>
      <c r="P964" s="147"/>
      <c r="Q964" s="147"/>
      <c r="R964" s="155" t="s">
        <v>22</v>
      </c>
      <c r="S964" s="156"/>
      <c r="T964" s="87"/>
    </row>
    <row r="965" spans="1:20" ht="18.75" customHeight="1" x14ac:dyDescent="0.15">
      <c r="A965" s="143"/>
      <c r="B965" s="144"/>
      <c r="C965" s="144"/>
      <c r="D965" s="153"/>
      <c r="E965" s="90">
        <v>3</v>
      </c>
      <c r="F965" s="145">
        <f>入力シート!$EJ$15</f>
        <v>0</v>
      </c>
      <c r="G965" s="145"/>
      <c r="H965" s="145"/>
      <c r="I965" s="145"/>
      <c r="J965" s="145"/>
      <c r="K965" s="145"/>
      <c r="L965" s="145"/>
      <c r="M965" s="145"/>
      <c r="N965" s="145"/>
      <c r="O965" s="146">
        <f>入力シート!$EK$15</f>
        <v>0</v>
      </c>
      <c r="P965" s="147"/>
      <c r="Q965" s="147"/>
      <c r="R965" s="155" t="s">
        <v>22</v>
      </c>
      <c r="S965" s="156"/>
      <c r="T965" s="87"/>
    </row>
    <row r="966" spans="1:20" ht="18.75" customHeight="1" x14ac:dyDescent="0.15">
      <c r="A966" s="138" t="s">
        <v>54</v>
      </c>
      <c r="B966" s="139"/>
      <c r="C966" s="139"/>
      <c r="D966" s="139"/>
      <c r="E966" s="167">
        <f>入力シート!$EL$15</f>
        <v>0</v>
      </c>
      <c r="F966" s="168"/>
      <c r="G966" s="168"/>
      <c r="H966" s="168"/>
      <c r="I966" s="168"/>
      <c r="J966" s="168"/>
      <c r="K966" s="168"/>
      <c r="L966" s="168"/>
      <c r="M966" s="168"/>
      <c r="N966" s="168"/>
      <c r="O966" s="168"/>
      <c r="P966" s="168"/>
      <c r="Q966" s="168"/>
      <c r="R966" s="168"/>
      <c r="S966" s="169"/>
      <c r="T966" s="87"/>
    </row>
    <row r="967" spans="1:20" ht="18.75" customHeight="1" x14ac:dyDescent="0.15">
      <c r="A967" s="141" t="s">
        <v>55</v>
      </c>
      <c r="B967" s="142"/>
      <c r="C967" s="142"/>
      <c r="D967" s="149"/>
      <c r="E967" s="154" t="s">
        <v>56</v>
      </c>
      <c r="F967" s="155"/>
      <c r="G967" s="155"/>
      <c r="H967" s="155"/>
      <c r="I967" s="156"/>
      <c r="J967" s="154" t="s">
        <v>57</v>
      </c>
      <c r="K967" s="155"/>
      <c r="L967" s="155"/>
      <c r="M967" s="155"/>
      <c r="N967" s="156"/>
      <c r="O967" s="154" t="s">
        <v>44</v>
      </c>
      <c r="P967" s="155"/>
      <c r="Q967" s="155"/>
      <c r="R967" s="155"/>
      <c r="S967" s="156"/>
      <c r="T967" s="87"/>
    </row>
    <row r="968" spans="1:20" ht="18.75" customHeight="1" x14ac:dyDescent="0.15">
      <c r="A968" s="150"/>
      <c r="B968" s="151"/>
      <c r="C968" s="151"/>
      <c r="D968" s="152"/>
      <c r="E968" s="138">
        <f>入力シート!$EM$15</f>
        <v>0</v>
      </c>
      <c r="F968" s="139"/>
      <c r="G968" s="139"/>
      <c r="H968" s="139"/>
      <c r="I968" s="148"/>
      <c r="J968" s="165">
        <f>入力シート!$EN$15</f>
        <v>0</v>
      </c>
      <c r="K968" s="166"/>
      <c r="L968" s="166"/>
      <c r="M968" s="155" t="s">
        <v>33</v>
      </c>
      <c r="N968" s="156"/>
      <c r="O968" s="138">
        <f>入力シート!$EO$15</f>
        <v>0</v>
      </c>
      <c r="P968" s="139"/>
      <c r="Q968" s="139"/>
      <c r="R968" s="139"/>
      <c r="S968" s="148"/>
      <c r="T968" s="87"/>
    </row>
    <row r="969" spans="1:20" ht="18.75" customHeight="1" x14ac:dyDescent="0.15">
      <c r="A969" s="150"/>
      <c r="B969" s="151"/>
      <c r="C969" s="151"/>
      <c r="D969" s="152"/>
      <c r="E969" s="138">
        <f>入力シート!$EP$15</f>
        <v>0</v>
      </c>
      <c r="F969" s="139"/>
      <c r="G969" s="139"/>
      <c r="H969" s="139"/>
      <c r="I969" s="148"/>
      <c r="J969" s="165">
        <f>入力シート!$EQ$15</f>
        <v>0</v>
      </c>
      <c r="K969" s="166"/>
      <c r="L969" s="166"/>
      <c r="M969" s="155" t="s">
        <v>33</v>
      </c>
      <c r="N969" s="156"/>
      <c r="O969" s="138">
        <f>入力シート!$ER$15</f>
        <v>0</v>
      </c>
      <c r="P969" s="139"/>
      <c r="Q969" s="139"/>
      <c r="R969" s="139"/>
      <c r="S969" s="148"/>
      <c r="T969" s="87"/>
    </row>
    <row r="970" spans="1:20" ht="18.75" customHeight="1" x14ac:dyDescent="0.15">
      <c r="A970" s="150"/>
      <c r="B970" s="151"/>
      <c r="C970" s="151"/>
      <c r="D970" s="152"/>
      <c r="E970" s="138">
        <f>入力シート!$ES$15</f>
        <v>0</v>
      </c>
      <c r="F970" s="139"/>
      <c r="G970" s="139"/>
      <c r="H970" s="139"/>
      <c r="I970" s="148"/>
      <c r="J970" s="165">
        <f>入力シート!$ET$15</f>
        <v>0</v>
      </c>
      <c r="K970" s="166"/>
      <c r="L970" s="166"/>
      <c r="M970" s="155" t="s">
        <v>33</v>
      </c>
      <c r="N970" s="156"/>
      <c r="O970" s="138">
        <f>入力シート!$EU$15</f>
        <v>0</v>
      </c>
      <c r="P970" s="139"/>
      <c r="Q970" s="139"/>
      <c r="R970" s="139"/>
      <c r="S970" s="148"/>
      <c r="T970" s="87"/>
    </row>
    <row r="971" spans="1:20" ht="18.75" customHeight="1" x14ac:dyDescent="0.15">
      <c r="A971" s="150"/>
      <c r="B971" s="151"/>
      <c r="C971" s="151"/>
      <c r="D971" s="152"/>
      <c r="E971" s="164">
        <f>入力シート!$EV$15</f>
        <v>0</v>
      </c>
      <c r="F971" s="139"/>
      <c r="G971" s="139"/>
      <c r="H971" s="139"/>
      <c r="I971" s="148"/>
      <c r="J971" s="165">
        <f>入力シート!$EW$15</f>
        <v>0</v>
      </c>
      <c r="K971" s="166"/>
      <c r="L971" s="166"/>
      <c r="M971" s="155" t="s">
        <v>33</v>
      </c>
      <c r="N971" s="156"/>
      <c r="O971" s="138">
        <f>入力シート!$EX$15</f>
        <v>0</v>
      </c>
      <c r="P971" s="139"/>
      <c r="Q971" s="139"/>
      <c r="R971" s="139"/>
      <c r="S971" s="148"/>
      <c r="T971" s="87"/>
    </row>
    <row r="972" spans="1:20" ht="18.75" customHeight="1" x14ac:dyDescent="0.15">
      <c r="A972" s="150"/>
      <c r="B972" s="151"/>
      <c r="C972" s="151"/>
      <c r="D972" s="152"/>
      <c r="E972" s="164">
        <f>入力シート!$EY$15</f>
        <v>0</v>
      </c>
      <c r="F972" s="139"/>
      <c r="G972" s="139"/>
      <c r="H972" s="139"/>
      <c r="I972" s="148"/>
      <c r="J972" s="165">
        <f>入力シート!$EZ$15</f>
        <v>0</v>
      </c>
      <c r="K972" s="166"/>
      <c r="L972" s="166"/>
      <c r="M972" s="155" t="s">
        <v>33</v>
      </c>
      <c r="N972" s="156"/>
      <c r="O972" s="138">
        <f>入力シート!$FA$15</f>
        <v>0</v>
      </c>
      <c r="P972" s="139"/>
      <c r="Q972" s="139"/>
      <c r="R972" s="139"/>
      <c r="S972" s="148"/>
      <c r="T972" s="87"/>
    </row>
    <row r="973" spans="1:20" ht="18.75" customHeight="1" x14ac:dyDescent="0.15">
      <c r="A973" s="150"/>
      <c r="B973" s="151"/>
      <c r="C973" s="151"/>
      <c r="D973" s="152"/>
      <c r="E973" s="164">
        <f>入力シート!$FB$15</f>
        <v>0</v>
      </c>
      <c r="F973" s="139"/>
      <c r="G973" s="139"/>
      <c r="H973" s="139"/>
      <c r="I973" s="148"/>
      <c r="J973" s="165">
        <f>入力シート!$FC$15</f>
        <v>0</v>
      </c>
      <c r="K973" s="166"/>
      <c r="L973" s="166"/>
      <c r="M973" s="155" t="s">
        <v>33</v>
      </c>
      <c r="N973" s="156"/>
      <c r="O973" s="138">
        <f>入力シート!$FD$15</f>
        <v>0</v>
      </c>
      <c r="P973" s="139"/>
      <c r="Q973" s="139"/>
      <c r="R973" s="139"/>
      <c r="S973" s="148"/>
      <c r="T973" s="87"/>
    </row>
    <row r="974" spans="1:20" ht="18.75" customHeight="1" x14ac:dyDescent="0.15">
      <c r="A974" s="150"/>
      <c r="B974" s="151"/>
      <c r="C974" s="151"/>
      <c r="D974" s="152"/>
      <c r="E974" s="164">
        <f>入力シート!$FE$15</f>
        <v>0</v>
      </c>
      <c r="F974" s="139"/>
      <c r="G974" s="139"/>
      <c r="H974" s="139"/>
      <c r="I974" s="148"/>
      <c r="J974" s="165">
        <f>入力シート!$FF$15</f>
        <v>0</v>
      </c>
      <c r="K974" s="166"/>
      <c r="L974" s="166"/>
      <c r="M974" s="155" t="s">
        <v>33</v>
      </c>
      <c r="N974" s="156"/>
      <c r="O974" s="138">
        <f>入力シート!$FG$15</f>
        <v>0</v>
      </c>
      <c r="P974" s="139"/>
      <c r="Q974" s="139"/>
      <c r="R974" s="139"/>
      <c r="S974" s="148"/>
      <c r="T974" s="87"/>
    </row>
    <row r="975" spans="1:20" ht="18.75" customHeight="1" x14ac:dyDescent="0.15">
      <c r="A975" s="150"/>
      <c r="B975" s="151"/>
      <c r="C975" s="151"/>
      <c r="D975" s="152"/>
      <c r="E975" s="164">
        <f>入力シート!$FH$15</f>
        <v>0</v>
      </c>
      <c r="F975" s="139"/>
      <c r="G975" s="139"/>
      <c r="H975" s="139"/>
      <c r="I975" s="148"/>
      <c r="J975" s="165">
        <f>入力シート!$FI$15</f>
        <v>0</v>
      </c>
      <c r="K975" s="166"/>
      <c r="L975" s="166"/>
      <c r="M975" s="155" t="s">
        <v>33</v>
      </c>
      <c r="N975" s="156"/>
      <c r="O975" s="138">
        <f>入力シート!$FJ$15</f>
        <v>0</v>
      </c>
      <c r="P975" s="139"/>
      <c r="Q975" s="139"/>
      <c r="R975" s="139"/>
      <c r="S975" s="148"/>
      <c r="T975" s="87"/>
    </row>
    <row r="976" spans="1:20" ht="18.75" customHeight="1" x14ac:dyDescent="0.15">
      <c r="A976" s="150"/>
      <c r="B976" s="151"/>
      <c r="C976" s="151"/>
      <c r="D976" s="152"/>
      <c r="E976" s="164">
        <f>入力シート!$FK$15</f>
        <v>0</v>
      </c>
      <c r="F976" s="139"/>
      <c r="G976" s="139"/>
      <c r="H976" s="139"/>
      <c r="I976" s="148"/>
      <c r="J976" s="165">
        <f>入力シート!$FL$15</f>
        <v>0</v>
      </c>
      <c r="K976" s="166"/>
      <c r="L976" s="166"/>
      <c r="M976" s="155" t="s">
        <v>33</v>
      </c>
      <c r="N976" s="156"/>
      <c r="O976" s="138">
        <f>入力シート!$FM$15</f>
        <v>0</v>
      </c>
      <c r="P976" s="139"/>
      <c r="Q976" s="139"/>
      <c r="R976" s="139"/>
      <c r="S976" s="148"/>
      <c r="T976" s="87"/>
    </row>
    <row r="977" spans="1:20" ht="18.75" customHeight="1" x14ac:dyDescent="0.15">
      <c r="A977" s="143"/>
      <c r="B977" s="144"/>
      <c r="C977" s="144"/>
      <c r="D977" s="153"/>
      <c r="E977" s="164">
        <f>入力シート!$FN$15</f>
        <v>0</v>
      </c>
      <c r="F977" s="139"/>
      <c r="G977" s="139"/>
      <c r="H977" s="139"/>
      <c r="I977" s="148"/>
      <c r="J977" s="165">
        <f>入力シート!$FO$15</f>
        <v>0</v>
      </c>
      <c r="K977" s="166"/>
      <c r="L977" s="166"/>
      <c r="M977" s="155" t="s">
        <v>33</v>
      </c>
      <c r="N977" s="156"/>
      <c r="O977" s="138">
        <f>入力シート!$FP$15</f>
        <v>0</v>
      </c>
      <c r="P977" s="139"/>
      <c r="Q977" s="139"/>
      <c r="R977" s="139"/>
      <c r="S977" s="148"/>
      <c r="T977" s="87"/>
    </row>
    <row r="978" spans="1:20" ht="22.5" customHeight="1" x14ac:dyDescent="0.15">
      <c r="A978" s="140" t="s">
        <v>58</v>
      </c>
      <c r="B978" s="140"/>
      <c r="C978" s="140"/>
      <c r="D978" s="140"/>
      <c r="E978" s="95"/>
      <c r="F978" s="95"/>
      <c r="G978" s="95"/>
      <c r="H978" s="95"/>
      <c r="I978" s="95"/>
      <c r="J978" s="95"/>
      <c r="K978" s="95"/>
      <c r="L978" s="172">
        <f>入力シート!$FQ$15</f>
        <v>0</v>
      </c>
      <c r="M978" s="173"/>
      <c r="N978" s="173"/>
      <c r="O978" s="173"/>
      <c r="P978" s="173"/>
      <c r="Q978" s="173"/>
      <c r="R978" s="174" t="s">
        <v>33</v>
      </c>
      <c r="S978" s="175"/>
      <c r="T978" s="87"/>
    </row>
    <row r="979" spans="1:20" ht="22.5" customHeight="1" x14ac:dyDescent="0.15">
      <c r="A979" s="140"/>
      <c r="B979" s="140"/>
      <c r="C979" s="140"/>
      <c r="D979" s="140"/>
      <c r="E979" s="96"/>
      <c r="F979" s="96"/>
      <c r="G979" s="96"/>
      <c r="H979" s="96"/>
      <c r="I979" s="96"/>
      <c r="J979" s="96"/>
      <c r="K979" s="96" t="s">
        <v>444</v>
      </c>
      <c r="L979" s="176">
        <f>入力シート!$FR$15</f>
        <v>0</v>
      </c>
      <c r="M979" s="177"/>
      <c r="N979" s="177"/>
      <c r="O979" s="177"/>
      <c r="P979" s="177"/>
      <c r="Q979" s="177"/>
      <c r="R979" s="178" t="s">
        <v>445</v>
      </c>
      <c r="S979" s="179"/>
      <c r="T979" s="87"/>
    </row>
    <row r="980" spans="1:20" ht="22.5" customHeight="1" x14ac:dyDescent="0.15">
      <c r="A980" s="140" t="s">
        <v>59</v>
      </c>
      <c r="B980" s="140"/>
      <c r="C980" s="140"/>
      <c r="D980" s="140"/>
      <c r="E980" s="171">
        <f>入力シート!$FS$15</f>
        <v>0</v>
      </c>
      <c r="F980" s="147"/>
      <c r="G980" s="147"/>
      <c r="H980" s="147"/>
      <c r="I980" s="147"/>
      <c r="J980" s="147"/>
      <c r="K980" s="147"/>
      <c r="L980" s="147"/>
      <c r="M980" s="147"/>
      <c r="N980" s="147"/>
      <c r="O980" s="147"/>
      <c r="P980" s="147"/>
      <c r="Q980" s="147"/>
      <c r="R980" s="155" t="s">
        <v>33</v>
      </c>
      <c r="S980" s="156"/>
      <c r="T980" s="87"/>
    </row>
    <row r="981" spans="1:20" ht="22.5" customHeight="1" x14ac:dyDescent="0.15">
      <c r="A981" s="140" t="s">
        <v>60</v>
      </c>
      <c r="B981" s="140"/>
      <c r="C981" s="140"/>
      <c r="D981" s="140"/>
      <c r="E981" s="171">
        <f>入力シート!$FT$15</f>
        <v>0</v>
      </c>
      <c r="F981" s="147"/>
      <c r="G981" s="147"/>
      <c r="H981" s="147"/>
      <c r="I981" s="147"/>
      <c r="J981" s="147"/>
      <c r="K981" s="147"/>
      <c r="L981" s="147"/>
      <c r="M981" s="147"/>
      <c r="N981" s="147"/>
      <c r="O981" s="147"/>
      <c r="P981" s="147"/>
      <c r="Q981" s="147"/>
      <c r="R981" s="155" t="s">
        <v>33</v>
      </c>
      <c r="S981" s="156"/>
      <c r="T981" s="87"/>
    </row>
    <row r="982" spans="1:20" ht="22.5" customHeight="1" x14ac:dyDescent="0.15">
      <c r="A982" s="140" t="s">
        <v>61</v>
      </c>
      <c r="B982" s="140"/>
      <c r="C982" s="140"/>
      <c r="D982" s="140"/>
      <c r="E982" s="171">
        <f>入力シート!$FU$15</f>
        <v>0</v>
      </c>
      <c r="F982" s="147"/>
      <c r="G982" s="147"/>
      <c r="H982" s="147"/>
      <c r="I982" s="147"/>
      <c r="J982" s="147"/>
      <c r="K982" s="147"/>
      <c r="L982" s="147"/>
      <c r="M982" s="147"/>
      <c r="N982" s="147"/>
      <c r="O982" s="147"/>
      <c r="P982" s="147"/>
      <c r="Q982" s="147"/>
      <c r="R982" s="155" t="s">
        <v>33</v>
      </c>
      <c r="S982" s="156"/>
      <c r="T982" s="87"/>
    </row>
    <row r="983" spans="1:20" ht="42.75" customHeight="1" x14ac:dyDescent="0.15">
      <c r="A983" s="140" t="s">
        <v>62</v>
      </c>
      <c r="B983" s="140"/>
      <c r="C983" s="140"/>
      <c r="D983" s="138"/>
      <c r="E983" s="145" t="s">
        <v>63</v>
      </c>
      <c r="F983" s="145"/>
      <c r="G983" s="145"/>
      <c r="H983" s="145"/>
      <c r="I983" s="145"/>
      <c r="J983" s="145" t="s">
        <v>64</v>
      </c>
      <c r="K983" s="145"/>
      <c r="L983" s="145"/>
      <c r="M983" s="145"/>
      <c r="N983" s="145"/>
      <c r="O983" s="145" t="s">
        <v>65</v>
      </c>
      <c r="P983" s="145"/>
      <c r="Q983" s="145"/>
      <c r="R983" s="145"/>
      <c r="S983" s="145"/>
      <c r="T983" s="87"/>
    </row>
    <row r="984" spans="1:20" ht="22.5" customHeight="1" x14ac:dyDescent="0.15">
      <c r="A984" s="140"/>
      <c r="B984" s="140"/>
      <c r="C984" s="140"/>
      <c r="D984" s="138"/>
      <c r="E984" s="170">
        <f>入力シート!$FV$15</f>
        <v>0</v>
      </c>
      <c r="F984" s="147"/>
      <c r="G984" s="147"/>
      <c r="H984" s="155" t="s">
        <v>22</v>
      </c>
      <c r="I984" s="156"/>
      <c r="J984" s="158">
        <f>入力シート!$FW$15</f>
        <v>0</v>
      </c>
      <c r="K984" s="147"/>
      <c r="L984" s="147"/>
      <c r="M984" s="155" t="s">
        <v>33</v>
      </c>
      <c r="N984" s="156"/>
      <c r="O984" s="158">
        <f>入力シート!$FX$15</f>
        <v>0</v>
      </c>
      <c r="P984" s="147"/>
      <c r="Q984" s="147"/>
      <c r="R984" s="155" t="s">
        <v>33</v>
      </c>
      <c r="S984" s="156"/>
      <c r="T984" s="87"/>
    </row>
    <row r="985" spans="1:20" ht="22.5" customHeight="1" x14ac:dyDescent="0.15">
      <c r="A985" s="140" t="s">
        <v>66</v>
      </c>
      <c r="B985" s="140"/>
      <c r="C985" s="140"/>
      <c r="D985" s="138"/>
      <c r="E985" s="170">
        <f>入力シート!$FY$15</f>
        <v>0</v>
      </c>
      <c r="F985" s="147"/>
      <c r="G985" s="147"/>
      <c r="H985" s="155" t="s">
        <v>22</v>
      </c>
      <c r="I985" s="156"/>
      <c r="J985" s="180"/>
      <c r="K985" s="181"/>
      <c r="L985" s="181"/>
      <c r="M985" s="181"/>
      <c r="N985" s="182"/>
      <c r="O985" s="180"/>
      <c r="P985" s="181"/>
      <c r="Q985" s="181"/>
      <c r="R985" s="181"/>
      <c r="S985" s="182"/>
      <c r="T985" s="87"/>
    </row>
    <row r="986" spans="1:20" ht="22.5" customHeight="1" x14ac:dyDescent="0.15">
      <c r="A986" s="140" t="s">
        <v>67</v>
      </c>
      <c r="B986" s="140"/>
      <c r="C986" s="140"/>
      <c r="D986" s="138"/>
      <c r="E986" s="158">
        <f>入力シート!$FZ$15</f>
        <v>0</v>
      </c>
      <c r="F986" s="147"/>
      <c r="G986" s="147"/>
      <c r="H986" s="155" t="s">
        <v>33</v>
      </c>
      <c r="I986" s="156"/>
      <c r="J986" s="158">
        <f>入力シート!$GA$15</f>
        <v>0</v>
      </c>
      <c r="K986" s="147"/>
      <c r="L986" s="147"/>
      <c r="M986" s="155" t="s">
        <v>68</v>
      </c>
      <c r="N986" s="156"/>
      <c r="O986" s="158">
        <f>入力シート!$GB$15</f>
        <v>0</v>
      </c>
      <c r="P986" s="147"/>
      <c r="Q986" s="147"/>
      <c r="R986" s="155" t="s">
        <v>15</v>
      </c>
      <c r="S986" s="156"/>
      <c r="T986" s="87"/>
    </row>
    <row r="987" spans="1:20" ht="22.5" customHeight="1" x14ac:dyDescent="0.15">
      <c r="A987" s="140" t="s">
        <v>69</v>
      </c>
      <c r="B987" s="140"/>
      <c r="C987" s="140"/>
      <c r="D987" s="138"/>
      <c r="E987" s="158">
        <f>入力シート!$GC$15</f>
        <v>0</v>
      </c>
      <c r="F987" s="147"/>
      <c r="G987" s="147"/>
      <c r="H987" s="155" t="s">
        <v>33</v>
      </c>
      <c r="I987" s="156"/>
      <c r="J987" s="158">
        <f>入力シート!$GD$15</f>
        <v>0</v>
      </c>
      <c r="K987" s="147"/>
      <c r="L987" s="147"/>
      <c r="M987" s="155" t="s">
        <v>68</v>
      </c>
      <c r="N987" s="156"/>
      <c r="O987" s="158">
        <f>入力シート!$GE$15</f>
        <v>0</v>
      </c>
      <c r="P987" s="147"/>
      <c r="Q987" s="147"/>
      <c r="R987" s="155" t="s">
        <v>15</v>
      </c>
      <c r="S987" s="156"/>
      <c r="T987" s="87"/>
    </row>
    <row r="988" spans="1:20" ht="48" customHeight="1" x14ac:dyDescent="0.15">
      <c r="A988" s="140" t="s">
        <v>446</v>
      </c>
      <c r="B988" s="140"/>
      <c r="C988" s="140"/>
      <c r="D988" s="140"/>
      <c r="E988" s="140" t="s">
        <v>257</v>
      </c>
      <c r="F988" s="140"/>
      <c r="G988" s="140"/>
      <c r="H988" s="140"/>
      <c r="I988" s="140"/>
      <c r="J988" s="140"/>
      <c r="K988" s="145">
        <f>入力シート!$GF$15</f>
        <v>0</v>
      </c>
      <c r="L988" s="145"/>
      <c r="M988" s="145"/>
      <c r="N988" s="145"/>
      <c r="O988" s="145"/>
      <c r="P988" s="145"/>
      <c r="Q988" s="145"/>
      <c r="R988" s="145"/>
      <c r="S988" s="145"/>
      <c r="T988" s="87"/>
    </row>
    <row r="989" spans="1:20" ht="22.5" customHeight="1" x14ac:dyDescent="0.15">
      <c r="A989" s="140"/>
      <c r="B989" s="140"/>
      <c r="C989" s="140"/>
      <c r="D989" s="140"/>
      <c r="E989" s="140" t="s">
        <v>258</v>
      </c>
      <c r="F989" s="140"/>
      <c r="G989" s="140"/>
      <c r="H989" s="140"/>
      <c r="I989" s="140"/>
      <c r="J989" s="140"/>
      <c r="K989" s="145">
        <f>入力シート!$GG$15</f>
        <v>0</v>
      </c>
      <c r="L989" s="145"/>
      <c r="M989" s="145"/>
      <c r="N989" s="145"/>
      <c r="O989" s="145"/>
      <c r="P989" s="145"/>
      <c r="Q989" s="145"/>
      <c r="R989" s="145"/>
      <c r="S989" s="145"/>
      <c r="T989" s="87"/>
    </row>
    <row r="990" spans="1:20" ht="33.75" customHeight="1" x14ac:dyDescent="0.15">
      <c r="A990" s="140"/>
      <c r="B990" s="140"/>
      <c r="C990" s="140"/>
      <c r="D990" s="140"/>
      <c r="E990" s="140" t="s">
        <v>263</v>
      </c>
      <c r="F990" s="140"/>
      <c r="G990" s="140" t="s">
        <v>447</v>
      </c>
      <c r="H990" s="140"/>
      <c r="I990" s="140"/>
      <c r="J990" s="140"/>
      <c r="K990" s="154">
        <f>入力シート!$GH$15</f>
        <v>0</v>
      </c>
      <c r="L990" s="155"/>
      <c r="M990" s="155"/>
      <c r="N990" s="155"/>
      <c r="O990" s="155"/>
      <c r="P990" s="155"/>
      <c r="Q990" s="155"/>
      <c r="R990" s="155"/>
      <c r="S990" s="156"/>
      <c r="T990" s="87"/>
    </row>
    <row r="991" spans="1:20" ht="46.5" customHeight="1" x14ac:dyDescent="0.15">
      <c r="A991" s="140"/>
      <c r="B991" s="140"/>
      <c r="C991" s="140"/>
      <c r="D991" s="140"/>
      <c r="E991" s="140"/>
      <c r="F991" s="140"/>
      <c r="G991" s="140" t="s">
        <v>448</v>
      </c>
      <c r="H991" s="140"/>
      <c r="I991" s="140"/>
      <c r="J991" s="140"/>
      <c r="K991" s="140">
        <f>入力シート!$GI$15</f>
        <v>0</v>
      </c>
      <c r="L991" s="140"/>
      <c r="M991" s="140"/>
      <c r="N991" s="140"/>
      <c r="O991" s="140"/>
      <c r="P991" s="140"/>
      <c r="Q991" s="140"/>
      <c r="R991" s="140"/>
      <c r="S991" s="140"/>
      <c r="T991" s="87"/>
    </row>
    <row r="992" spans="1:20" ht="43.5" customHeight="1" x14ac:dyDescent="0.15">
      <c r="A992" s="140"/>
      <c r="B992" s="140"/>
      <c r="C992" s="140"/>
      <c r="D992" s="140"/>
      <c r="E992" s="140" t="s">
        <v>264</v>
      </c>
      <c r="F992" s="140"/>
      <c r="G992" s="140"/>
      <c r="H992" s="140"/>
      <c r="I992" s="140"/>
      <c r="J992" s="140"/>
      <c r="K992" s="140">
        <f>入力シート!$GJ$15</f>
        <v>0</v>
      </c>
      <c r="L992" s="140"/>
      <c r="M992" s="140"/>
      <c r="N992" s="140"/>
      <c r="O992" s="140"/>
      <c r="P992" s="140"/>
      <c r="Q992" s="140"/>
      <c r="R992" s="140"/>
      <c r="S992" s="140"/>
      <c r="T992" s="87"/>
    </row>
    <row r="993" spans="1:20" x14ac:dyDescent="0.15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</row>
    <row r="994" spans="1:20" ht="38.25" customHeight="1" x14ac:dyDescent="0.15">
      <c r="A994" s="138" t="s">
        <v>449</v>
      </c>
      <c r="B994" s="139"/>
      <c r="C994" s="139"/>
      <c r="D994" s="139"/>
      <c r="E994" s="140">
        <f>入力シート!$B$16</f>
        <v>0</v>
      </c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87"/>
    </row>
    <row r="995" spans="1:20" ht="23.25" customHeight="1" x14ac:dyDescent="0.15">
      <c r="A995" s="141" t="s">
        <v>1</v>
      </c>
      <c r="B995" s="142"/>
      <c r="C995" s="142"/>
      <c r="D995" s="142"/>
      <c r="E995" s="145" t="s">
        <v>148</v>
      </c>
      <c r="F995" s="145"/>
      <c r="G995" s="145"/>
      <c r="H995" s="145"/>
      <c r="I995" s="145"/>
      <c r="J995" s="145" t="s">
        <v>149</v>
      </c>
      <c r="K995" s="145"/>
      <c r="L995" s="145"/>
      <c r="M995" s="145"/>
      <c r="N995" s="145"/>
      <c r="O995" s="145"/>
      <c r="P995" s="145"/>
      <c r="Q995" s="145"/>
      <c r="R995" s="145"/>
      <c r="S995" s="145"/>
      <c r="T995" s="87"/>
    </row>
    <row r="996" spans="1:20" ht="55.5" customHeight="1" x14ac:dyDescent="0.15">
      <c r="A996" s="143"/>
      <c r="B996" s="144"/>
      <c r="C996" s="144"/>
      <c r="D996" s="144"/>
      <c r="E996" s="140">
        <f>入力シート!$C$16</f>
        <v>0</v>
      </c>
      <c r="F996" s="140"/>
      <c r="G996" s="140"/>
      <c r="H996" s="140"/>
      <c r="I996" s="140"/>
      <c r="J996" s="140">
        <f>入力シート!$D$16</f>
        <v>0</v>
      </c>
      <c r="K996" s="140"/>
      <c r="L996" s="140"/>
      <c r="M996" s="140"/>
      <c r="N996" s="140"/>
      <c r="O996" s="140"/>
      <c r="P996" s="140"/>
      <c r="Q996" s="140"/>
      <c r="R996" s="140"/>
      <c r="S996" s="140"/>
      <c r="T996" s="87"/>
    </row>
    <row r="997" spans="1:20" ht="45" customHeight="1" x14ac:dyDescent="0.15">
      <c r="A997" s="138" t="s">
        <v>2</v>
      </c>
      <c r="B997" s="139"/>
      <c r="C997" s="139"/>
      <c r="D997" s="139"/>
      <c r="E997" s="138">
        <f>入力シート!$E$16</f>
        <v>0</v>
      </c>
      <c r="F997" s="139"/>
      <c r="G997" s="139"/>
      <c r="H997" s="139"/>
      <c r="I997" s="139"/>
      <c r="J997" s="139"/>
      <c r="K997" s="139"/>
      <c r="L997" s="139"/>
      <c r="M997" s="139"/>
      <c r="N997" s="139"/>
      <c r="O997" s="139"/>
      <c r="P997" s="139"/>
      <c r="Q997" s="139"/>
      <c r="R997" s="139"/>
      <c r="S997" s="148"/>
      <c r="T997" s="87"/>
    </row>
    <row r="998" spans="1:20" ht="42" customHeight="1" x14ac:dyDescent="0.15">
      <c r="A998" s="138" t="s">
        <v>3</v>
      </c>
      <c r="B998" s="139"/>
      <c r="C998" s="139"/>
      <c r="D998" s="139"/>
      <c r="E998" s="157">
        <f>入力シート!$F$16</f>
        <v>0</v>
      </c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87"/>
    </row>
    <row r="999" spans="1:20" ht="26.25" customHeight="1" x14ac:dyDescent="0.15">
      <c r="A999" s="141" t="s">
        <v>4</v>
      </c>
      <c r="B999" s="142"/>
      <c r="C999" s="142"/>
      <c r="D999" s="142"/>
      <c r="E999" s="145" t="s">
        <v>5</v>
      </c>
      <c r="F999" s="145"/>
      <c r="G999" s="145"/>
      <c r="H999" s="145"/>
      <c r="I999" s="145"/>
      <c r="J999" s="145"/>
      <c r="K999" s="145"/>
      <c r="L999" s="145"/>
      <c r="M999" s="145" t="s">
        <v>6</v>
      </c>
      <c r="N999" s="145"/>
      <c r="O999" s="145"/>
      <c r="P999" s="145"/>
      <c r="Q999" s="145"/>
      <c r="R999" s="145"/>
      <c r="S999" s="145"/>
      <c r="T999" s="87"/>
    </row>
    <row r="1000" spans="1:20" ht="37.5" customHeight="1" x14ac:dyDescent="0.15">
      <c r="A1000" s="143"/>
      <c r="B1000" s="144"/>
      <c r="C1000" s="144"/>
      <c r="D1000" s="144"/>
      <c r="E1000" s="145">
        <f>入力シート!$G$16</f>
        <v>0</v>
      </c>
      <c r="F1000" s="145"/>
      <c r="G1000" s="145"/>
      <c r="H1000" s="145"/>
      <c r="I1000" s="145"/>
      <c r="J1000" s="145"/>
      <c r="K1000" s="145"/>
      <c r="L1000" s="145"/>
      <c r="M1000" s="145">
        <f>入力シート!$H$16</f>
        <v>0</v>
      </c>
      <c r="N1000" s="145"/>
      <c r="O1000" s="145"/>
      <c r="P1000" s="145"/>
      <c r="Q1000" s="145"/>
      <c r="R1000" s="145"/>
      <c r="S1000" s="145"/>
      <c r="T1000" s="87"/>
    </row>
    <row r="1001" spans="1:20" ht="38.25" customHeight="1" x14ac:dyDescent="0.15">
      <c r="A1001" s="140" t="s">
        <v>7</v>
      </c>
      <c r="B1001" s="140"/>
      <c r="C1001" s="140"/>
      <c r="D1001" s="140"/>
      <c r="E1001" s="138">
        <f>入力シート!$I$16</f>
        <v>0</v>
      </c>
      <c r="F1001" s="139"/>
      <c r="G1001" s="139"/>
      <c r="H1001" s="139"/>
      <c r="I1001" s="139"/>
      <c r="J1001" s="139"/>
      <c r="K1001" s="139"/>
      <c r="L1001" s="139"/>
      <c r="M1001" s="139"/>
      <c r="N1001" s="139"/>
      <c r="O1001" s="139"/>
      <c r="P1001" s="139"/>
      <c r="Q1001" s="139"/>
      <c r="R1001" s="139"/>
      <c r="S1001" s="148"/>
      <c r="T1001" s="87"/>
    </row>
    <row r="1002" spans="1:20" ht="59.25" customHeight="1" x14ac:dyDescent="0.15">
      <c r="A1002" s="140" t="s">
        <v>8</v>
      </c>
      <c r="B1002" s="140"/>
      <c r="C1002" s="140"/>
      <c r="D1002" s="140"/>
      <c r="E1002" s="138">
        <f>入力シート!$J$16</f>
        <v>0</v>
      </c>
      <c r="F1002" s="139"/>
      <c r="G1002" s="139"/>
      <c r="H1002" s="139"/>
      <c r="I1002" s="139"/>
      <c r="J1002" s="139"/>
      <c r="K1002" s="139"/>
      <c r="L1002" s="139"/>
      <c r="M1002" s="139"/>
      <c r="N1002" s="139"/>
      <c r="O1002" s="139"/>
      <c r="P1002" s="139"/>
      <c r="Q1002" s="139"/>
      <c r="R1002" s="139"/>
      <c r="S1002" s="148"/>
      <c r="T1002" s="87"/>
    </row>
    <row r="1003" spans="1:20" ht="55.5" customHeight="1" x14ac:dyDescent="0.15">
      <c r="A1003" s="140" t="s">
        <v>9</v>
      </c>
      <c r="B1003" s="140"/>
      <c r="C1003" s="140"/>
      <c r="D1003" s="140"/>
      <c r="E1003" s="138">
        <f>入力シート!$K$16</f>
        <v>0</v>
      </c>
      <c r="F1003" s="139"/>
      <c r="G1003" s="139"/>
      <c r="H1003" s="139"/>
      <c r="I1003" s="139"/>
      <c r="J1003" s="139"/>
      <c r="K1003" s="139"/>
      <c r="L1003" s="139"/>
      <c r="M1003" s="139"/>
      <c r="N1003" s="139"/>
      <c r="O1003" s="139"/>
      <c r="P1003" s="139"/>
      <c r="Q1003" s="139"/>
      <c r="R1003" s="139"/>
      <c r="S1003" s="148"/>
      <c r="T1003" s="87"/>
    </row>
    <row r="1004" spans="1:20" ht="41.25" customHeight="1" x14ac:dyDescent="0.15">
      <c r="A1004" s="140" t="s">
        <v>10</v>
      </c>
      <c r="B1004" s="140"/>
      <c r="C1004" s="140"/>
      <c r="D1004" s="140"/>
      <c r="E1004" s="138">
        <f>入力シート!$L$16</f>
        <v>0</v>
      </c>
      <c r="F1004" s="139"/>
      <c r="G1004" s="139"/>
      <c r="H1004" s="139"/>
      <c r="I1004" s="139"/>
      <c r="J1004" s="139"/>
      <c r="K1004" s="139"/>
      <c r="L1004" s="139"/>
      <c r="M1004" s="139"/>
      <c r="N1004" s="139"/>
      <c r="O1004" s="139"/>
      <c r="P1004" s="139"/>
      <c r="Q1004" s="139"/>
      <c r="R1004" s="139"/>
      <c r="S1004" s="148"/>
      <c r="T1004" s="87"/>
    </row>
    <row r="1005" spans="1:20" ht="23.25" customHeight="1" x14ac:dyDescent="0.15">
      <c r="A1005" s="140" t="s">
        <v>11</v>
      </c>
      <c r="B1005" s="140"/>
      <c r="C1005" s="140"/>
      <c r="D1005" s="140"/>
      <c r="E1005" s="155" t="s">
        <v>12</v>
      </c>
      <c r="F1005" s="155"/>
      <c r="G1005" s="155"/>
      <c r="H1005" s="155"/>
      <c r="I1005" s="155"/>
      <c r="J1005" s="155"/>
      <c r="K1005" s="155"/>
      <c r="L1005" s="156"/>
      <c r="M1005" s="154" t="s">
        <v>13</v>
      </c>
      <c r="N1005" s="155"/>
      <c r="O1005" s="155"/>
      <c r="P1005" s="155"/>
      <c r="Q1005" s="155"/>
      <c r="R1005" s="155"/>
      <c r="S1005" s="156"/>
      <c r="T1005" s="87"/>
    </row>
    <row r="1006" spans="1:20" ht="23.25" customHeight="1" x14ac:dyDescent="0.15">
      <c r="A1006" s="140"/>
      <c r="B1006" s="140"/>
      <c r="C1006" s="140"/>
      <c r="D1006" s="140"/>
      <c r="E1006" s="141" t="s">
        <v>14</v>
      </c>
      <c r="F1006" s="139"/>
      <c r="G1006" s="139"/>
      <c r="H1006" s="139"/>
      <c r="I1006" s="139"/>
      <c r="J1006" s="139"/>
      <c r="K1006" s="139"/>
      <c r="L1006" s="148"/>
      <c r="M1006" s="146">
        <f>入力シート!$M$16</f>
        <v>0</v>
      </c>
      <c r="N1006" s="147"/>
      <c r="O1006" s="147"/>
      <c r="P1006" s="147"/>
      <c r="Q1006" s="147"/>
      <c r="R1006" s="147"/>
      <c r="S1006" s="88" t="s">
        <v>15</v>
      </c>
      <c r="T1006" s="87"/>
    </row>
    <row r="1007" spans="1:20" ht="23.25" customHeight="1" x14ac:dyDescent="0.15">
      <c r="A1007" s="140"/>
      <c r="B1007" s="140"/>
      <c r="C1007" s="140"/>
      <c r="D1007" s="140"/>
      <c r="E1007" s="89"/>
      <c r="F1007" s="138" t="s">
        <v>16</v>
      </c>
      <c r="G1007" s="139"/>
      <c r="H1007" s="139"/>
      <c r="I1007" s="139"/>
      <c r="J1007" s="139"/>
      <c r="K1007" s="139"/>
      <c r="L1007" s="148"/>
      <c r="M1007" s="146">
        <f>入力シート!$N$16</f>
        <v>0</v>
      </c>
      <c r="N1007" s="147"/>
      <c r="O1007" s="147"/>
      <c r="P1007" s="147"/>
      <c r="Q1007" s="147"/>
      <c r="R1007" s="147"/>
      <c r="S1007" s="88" t="s">
        <v>15</v>
      </c>
      <c r="T1007" s="87"/>
    </row>
    <row r="1008" spans="1:20" ht="23.25" customHeight="1" x14ac:dyDescent="0.15">
      <c r="A1008" s="140"/>
      <c r="B1008" s="140"/>
      <c r="C1008" s="140"/>
      <c r="D1008" s="140"/>
      <c r="E1008" s="141" t="s">
        <v>17</v>
      </c>
      <c r="F1008" s="139"/>
      <c r="G1008" s="139"/>
      <c r="H1008" s="139"/>
      <c r="I1008" s="139"/>
      <c r="J1008" s="139"/>
      <c r="K1008" s="139"/>
      <c r="L1008" s="148"/>
      <c r="M1008" s="146">
        <f>入力シート!$O$16</f>
        <v>0</v>
      </c>
      <c r="N1008" s="147"/>
      <c r="O1008" s="147"/>
      <c r="P1008" s="147"/>
      <c r="Q1008" s="147"/>
      <c r="R1008" s="147"/>
      <c r="S1008" s="88" t="s">
        <v>15</v>
      </c>
      <c r="T1008" s="87"/>
    </row>
    <row r="1009" spans="1:20" ht="23.25" customHeight="1" x14ac:dyDescent="0.15">
      <c r="A1009" s="140"/>
      <c r="B1009" s="140"/>
      <c r="C1009" s="140"/>
      <c r="D1009" s="140"/>
      <c r="E1009" s="89"/>
      <c r="F1009" s="138" t="s">
        <v>16</v>
      </c>
      <c r="G1009" s="139"/>
      <c r="H1009" s="139"/>
      <c r="I1009" s="139"/>
      <c r="J1009" s="139"/>
      <c r="K1009" s="139"/>
      <c r="L1009" s="148"/>
      <c r="M1009" s="146">
        <f>入力シート!$P$16</f>
        <v>0</v>
      </c>
      <c r="N1009" s="147"/>
      <c r="O1009" s="147"/>
      <c r="P1009" s="147"/>
      <c r="Q1009" s="147"/>
      <c r="R1009" s="147"/>
      <c r="S1009" s="88" t="s">
        <v>15</v>
      </c>
      <c r="T1009" s="87"/>
    </row>
    <row r="1010" spans="1:20" ht="23.25" customHeight="1" x14ac:dyDescent="0.15">
      <c r="A1010" s="140"/>
      <c r="B1010" s="140"/>
      <c r="C1010" s="140"/>
      <c r="D1010" s="140"/>
      <c r="E1010" s="138" t="s">
        <v>18</v>
      </c>
      <c r="F1010" s="139"/>
      <c r="G1010" s="139"/>
      <c r="H1010" s="139"/>
      <c r="I1010" s="139"/>
      <c r="J1010" s="139"/>
      <c r="K1010" s="139"/>
      <c r="L1010" s="148"/>
      <c r="M1010" s="146">
        <f>入力シート!$Q$16</f>
        <v>0</v>
      </c>
      <c r="N1010" s="147"/>
      <c r="O1010" s="147"/>
      <c r="P1010" s="147"/>
      <c r="Q1010" s="147"/>
      <c r="R1010" s="147"/>
      <c r="S1010" s="88" t="s">
        <v>15</v>
      </c>
      <c r="T1010" s="87"/>
    </row>
    <row r="1011" spans="1:20" ht="23.25" customHeight="1" x14ac:dyDescent="0.15">
      <c r="A1011" s="141" t="s">
        <v>19</v>
      </c>
      <c r="B1011" s="142"/>
      <c r="C1011" s="142"/>
      <c r="D1011" s="149"/>
      <c r="E1011" s="154" t="s">
        <v>20</v>
      </c>
      <c r="F1011" s="155"/>
      <c r="G1011" s="155"/>
      <c r="H1011" s="155"/>
      <c r="I1011" s="155"/>
      <c r="J1011" s="155"/>
      <c r="K1011" s="156"/>
      <c r="L1011" s="154" t="s">
        <v>21</v>
      </c>
      <c r="M1011" s="155"/>
      <c r="N1011" s="155"/>
      <c r="O1011" s="155"/>
      <c r="P1011" s="155"/>
      <c r="Q1011" s="155"/>
      <c r="R1011" s="155"/>
      <c r="S1011" s="156"/>
      <c r="T1011" s="87"/>
    </row>
    <row r="1012" spans="1:20" ht="30" customHeight="1" x14ac:dyDescent="0.15">
      <c r="A1012" s="150"/>
      <c r="B1012" s="151"/>
      <c r="C1012" s="151"/>
      <c r="D1012" s="152"/>
      <c r="E1012" s="90">
        <v>1</v>
      </c>
      <c r="F1012" s="138">
        <f>入力シート!$R$16</f>
        <v>0</v>
      </c>
      <c r="G1012" s="139"/>
      <c r="H1012" s="139"/>
      <c r="I1012" s="139"/>
      <c r="J1012" s="139"/>
      <c r="K1012" s="148"/>
      <c r="L1012" s="146">
        <f>入力シート!$S$16</f>
        <v>0</v>
      </c>
      <c r="M1012" s="147"/>
      <c r="N1012" s="147"/>
      <c r="O1012" s="147"/>
      <c r="P1012" s="147"/>
      <c r="Q1012" s="147"/>
      <c r="R1012" s="147"/>
      <c r="S1012" s="88" t="s">
        <v>22</v>
      </c>
      <c r="T1012" s="87"/>
    </row>
    <row r="1013" spans="1:20" ht="30" customHeight="1" x14ac:dyDescent="0.15">
      <c r="A1013" s="150"/>
      <c r="B1013" s="151"/>
      <c r="C1013" s="151"/>
      <c r="D1013" s="152"/>
      <c r="E1013" s="90">
        <v>2</v>
      </c>
      <c r="F1013" s="138">
        <f>入力シート!$T$16</f>
        <v>0</v>
      </c>
      <c r="G1013" s="139"/>
      <c r="H1013" s="139"/>
      <c r="I1013" s="139"/>
      <c r="J1013" s="139"/>
      <c r="K1013" s="148"/>
      <c r="L1013" s="146">
        <f>入力シート!$U$16</f>
        <v>0</v>
      </c>
      <c r="M1013" s="147"/>
      <c r="N1013" s="147"/>
      <c r="O1013" s="147"/>
      <c r="P1013" s="147"/>
      <c r="Q1013" s="147"/>
      <c r="R1013" s="147"/>
      <c r="S1013" s="88" t="s">
        <v>22</v>
      </c>
      <c r="T1013" s="87"/>
    </row>
    <row r="1014" spans="1:20" ht="30" customHeight="1" x14ac:dyDescent="0.15">
      <c r="A1014" s="143"/>
      <c r="B1014" s="144"/>
      <c r="C1014" s="144"/>
      <c r="D1014" s="153"/>
      <c r="E1014" s="90">
        <v>3</v>
      </c>
      <c r="F1014" s="138">
        <f>入力シート!$V$16</f>
        <v>0</v>
      </c>
      <c r="G1014" s="139"/>
      <c r="H1014" s="139"/>
      <c r="I1014" s="139"/>
      <c r="J1014" s="139"/>
      <c r="K1014" s="148"/>
      <c r="L1014" s="146">
        <f>入力シート!$W$16</f>
        <v>0</v>
      </c>
      <c r="M1014" s="147"/>
      <c r="N1014" s="147"/>
      <c r="O1014" s="147"/>
      <c r="P1014" s="147"/>
      <c r="Q1014" s="147"/>
      <c r="R1014" s="147"/>
      <c r="S1014" s="88" t="s">
        <v>22</v>
      </c>
      <c r="T1014" s="87"/>
    </row>
    <row r="1015" spans="1:20" ht="23.25" customHeight="1" x14ac:dyDescent="0.15">
      <c r="A1015" s="141" t="s">
        <v>23</v>
      </c>
      <c r="B1015" s="142"/>
      <c r="C1015" s="142"/>
      <c r="D1015" s="142"/>
      <c r="E1015" s="140" t="s">
        <v>24</v>
      </c>
      <c r="F1015" s="140"/>
      <c r="G1015" s="140"/>
      <c r="H1015" s="140"/>
      <c r="I1015" s="140"/>
      <c r="J1015" s="140"/>
      <c r="K1015" s="140"/>
      <c r="L1015" s="158">
        <f>入力シート!$X$16</f>
        <v>0</v>
      </c>
      <c r="M1015" s="147"/>
      <c r="N1015" s="147"/>
      <c r="O1015" s="147"/>
      <c r="P1015" s="147"/>
      <c r="Q1015" s="147"/>
      <c r="R1015" s="147"/>
      <c r="S1015" s="88" t="s">
        <v>450</v>
      </c>
      <c r="T1015" s="87"/>
    </row>
    <row r="1016" spans="1:20" ht="23.25" customHeight="1" x14ac:dyDescent="0.15">
      <c r="A1016" s="143"/>
      <c r="B1016" s="144"/>
      <c r="C1016" s="144"/>
      <c r="D1016" s="144"/>
      <c r="E1016" s="140" t="s">
        <v>21</v>
      </c>
      <c r="F1016" s="140"/>
      <c r="G1016" s="140"/>
      <c r="H1016" s="140"/>
      <c r="I1016" s="140"/>
      <c r="J1016" s="140"/>
      <c r="K1016" s="140"/>
      <c r="L1016" s="146">
        <f>入力シート!$Y$16</f>
        <v>0</v>
      </c>
      <c r="M1016" s="147"/>
      <c r="N1016" s="147"/>
      <c r="O1016" s="147"/>
      <c r="P1016" s="147"/>
      <c r="Q1016" s="147"/>
      <c r="R1016" s="147"/>
      <c r="S1016" s="88" t="s">
        <v>22</v>
      </c>
      <c r="T1016" s="87"/>
    </row>
    <row r="1017" spans="1:20" ht="18.75" customHeight="1" x14ac:dyDescent="0.15">
      <c r="A1017" s="141" t="s">
        <v>25</v>
      </c>
      <c r="B1017" s="142"/>
      <c r="C1017" s="142"/>
      <c r="D1017" s="149"/>
      <c r="E1017" s="145">
        <v>1</v>
      </c>
      <c r="F1017" s="140" t="s">
        <v>26</v>
      </c>
      <c r="G1017" s="140"/>
      <c r="H1017" s="140"/>
      <c r="I1017" s="140"/>
      <c r="J1017" s="140"/>
      <c r="K1017" s="140"/>
      <c r="L1017" s="154">
        <f>入力シート!$Z$16</f>
        <v>0</v>
      </c>
      <c r="M1017" s="155"/>
      <c r="N1017" s="155"/>
      <c r="O1017" s="155"/>
      <c r="P1017" s="155"/>
      <c r="Q1017" s="155"/>
      <c r="R1017" s="155"/>
      <c r="S1017" s="156"/>
      <c r="T1017" s="87"/>
    </row>
    <row r="1018" spans="1:20" ht="18.75" customHeight="1" x14ac:dyDescent="0.15">
      <c r="A1018" s="150"/>
      <c r="B1018" s="151"/>
      <c r="C1018" s="151"/>
      <c r="D1018" s="152"/>
      <c r="E1018" s="145"/>
      <c r="F1018" s="140" t="s">
        <v>27</v>
      </c>
      <c r="G1018" s="140"/>
      <c r="H1018" s="140"/>
      <c r="I1018" s="140"/>
      <c r="J1018" s="140"/>
      <c r="K1018" s="140"/>
      <c r="L1018" s="154">
        <f>入力シート!AA$16</f>
        <v>0</v>
      </c>
      <c r="M1018" s="155"/>
      <c r="N1018" s="155"/>
      <c r="O1018" s="155"/>
      <c r="P1018" s="155"/>
      <c r="Q1018" s="155"/>
      <c r="R1018" s="155"/>
      <c r="S1018" s="156"/>
      <c r="T1018" s="87"/>
    </row>
    <row r="1019" spans="1:20" ht="18.75" customHeight="1" x14ac:dyDescent="0.15">
      <c r="A1019" s="150"/>
      <c r="B1019" s="151"/>
      <c r="C1019" s="151"/>
      <c r="D1019" s="152"/>
      <c r="E1019" s="145"/>
      <c r="F1019" s="140" t="s">
        <v>24</v>
      </c>
      <c r="G1019" s="140"/>
      <c r="H1019" s="140"/>
      <c r="I1019" s="140"/>
      <c r="J1019" s="140"/>
      <c r="K1019" s="140"/>
      <c r="L1019" s="158">
        <f>入力シート!$AB$16</f>
        <v>0</v>
      </c>
      <c r="M1019" s="147"/>
      <c r="N1019" s="147"/>
      <c r="O1019" s="147"/>
      <c r="P1019" s="147"/>
      <c r="Q1019" s="147"/>
      <c r="R1019" s="147"/>
      <c r="S1019" s="88" t="s">
        <v>28</v>
      </c>
      <c r="T1019" s="87"/>
    </row>
    <row r="1020" spans="1:20" ht="32.25" customHeight="1" x14ac:dyDescent="0.15">
      <c r="A1020" s="150"/>
      <c r="B1020" s="151"/>
      <c r="C1020" s="151"/>
      <c r="D1020" s="152"/>
      <c r="E1020" s="145"/>
      <c r="F1020" s="140" t="s">
        <v>29</v>
      </c>
      <c r="G1020" s="140"/>
      <c r="H1020" s="140"/>
      <c r="I1020" s="140"/>
      <c r="J1020" s="140"/>
      <c r="K1020" s="140"/>
      <c r="L1020" s="158">
        <f>入力シート!$AC$16</f>
        <v>0</v>
      </c>
      <c r="M1020" s="147"/>
      <c r="N1020" s="147"/>
      <c r="O1020" s="147"/>
      <c r="P1020" s="147"/>
      <c r="Q1020" s="147"/>
      <c r="R1020" s="147"/>
      <c r="S1020" s="88" t="s">
        <v>28</v>
      </c>
      <c r="T1020" s="87"/>
    </row>
    <row r="1021" spans="1:20" ht="18.75" customHeight="1" x14ac:dyDescent="0.15">
      <c r="A1021" s="150"/>
      <c r="B1021" s="151"/>
      <c r="C1021" s="151"/>
      <c r="D1021" s="152"/>
      <c r="E1021" s="145">
        <v>2</v>
      </c>
      <c r="F1021" s="140" t="s">
        <v>26</v>
      </c>
      <c r="G1021" s="140"/>
      <c r="H1021" s="140"/>
      <c r="I1021" s="140"/>
      <c r="J1021" s="140"/>
      <c r="K1021" s="140"/>
      <c r="L1021" s="154">
        <f>入力シート!$AD$16</f>
        <v>0</v>
      </c>
      <c r="M1021" s="155"/>
      <c r="N1021" s="155"/>
      <c r="O1021" s="155"/>
      <c r="P1021" s="155"/>
      <c r="Q1021" s="155"/>
      <c r="R1021" s="155"/>
      <c r="S1021" s="156"/>
      <c r="T1021" s="87"/>
    </row>
    <row r="1022" spans="1:20" ht="18.75" customHeight="1" x14ac:dyDescent="0.15">
      <c r="A1022" s="150"/>
      <c r="B1022" s="151"/>
      <c r="C1022" s="151"/>
      <c r="D1022" s="152"/>
      <c r="E1022" s="145"/>
      <c r="F1022" s="140" t="s">
        <v>27</v>
      </c>
      <c r="G1022" s="140"/>
      <c r="H1022" s="140"/>
      <c r="I1022" s="140"/>
      <c r="J1022" s="140"/>
      <c r="K1022" s="140"/>
      <c r="L1022" s="154">
        <f>入力シート!$AE$16</f>
        <v>0</v>
      </c>
      <c r="M1022" s="155"/>
      <c r="N1022" s="155"/>
      <c r="O1022" s="155"/>
      <c r="P1022" s="155"/>
      <c r="Q1022" s="155"/>
      <c r="R1022" s="155"/>
      <c r="S1022" s="156"/>
      <c r="T1022" s="87"/>
    </row>
    <row r="1023" spans="1:20" ht="18.75" customHeight="1" x14ac:dyDescent="0.15">
      <c r="A1023" s="150"/>
      <c r="B1023" s="151"/>
      <c r="C1023" s="151"/>
      <c r="D1023" s="152"/>
      <c r="E1023" s="145"/>
      <c r="F1023" s="140" t="s">
        <v>24</v>
      </c>
      <c r="G1023" s="140"/>
      <c r="H1023" s="140"/>
      <c r="I1023" s="140"/>
      <c r="J1023" s="140"/>
      <c r="K1023" s="140"/>
      <c r="L1023" s="158">
        <f>入力シート!$AF$16</f>
        <v>0</v>
      </c>
      <c r="M1023" s="147"/>
      <c r="N1023" s="147"/>
      <c r="O1023" s="147"/>
      <c r="P1023" s="147"/>
      <c r="Q1023" s="147"/>
      <c r="R1023" s="147"/>
      <c r="S1023" s="88" t="s">
        <v>28</v>
      </c>
      <c r="T1023" s="87"/>
    </row>
    <row r="1024" spans="1:20" ht="34.5" customHeight="1" x14ac:dyDescent="0.15">
      <c r="A1024" s="150"/>
      <c r="B1024" s="151"/>
      <c r="C1024" s="151"/>
      <c r="D1024" s="152"/>
      <c r="E1024" s="145"/>
      <c r="F1024" s="140" t="s">
        <v>29</v>
      </c>
      <c r="G1024" s="140"/>
      <c r="H1024" s="140"/>
      <c r="I1024" s="140"/>
      <c r="J1024" s="140"/>
      <c r="K1024" s="140"/>
      <c r="L1024" s="158">
        <f>入力シート!$AG$16</f>
        <v>0</v>
      </c>
      <c r="M1024" s="147"/>
      <c r="N1024" s="147"/>
      <c r="O1024" s="147"/>
      <c r="P1024" s="147"/>
      <c r="Q1024" s="147"/>
      <c r="R1024" s="147"/>
      <c r="S1024" s="88" t="s">
        <v>28</v>
      </c>
      <c r="T1024" s="87"/>
    </row>
    <row r="1025" spans="1:20" ht="18.75" customHeight="1" x14ac:dyDescent="0.15">
      <c r="A1025" s="150"/>
      <c r="B1025" s="151"/>
      <c r="C1025" s="151"/>
      <c r="D1025" s="152"/>
      <c r="E1025" s="145">
        <v>3</v>
      </c>
      <c r="F1025" s="140" t="s">
        <v>26</v>
      </c>
      <c r="G1025" s="140"/>
      <c r="H1025" s="140"/>
      <c r="I1025" s="140"/>
      <c r="J1025" s="140"/>
      <c r="K1025" s="140"/>
      <c r="L1025" s="154">
        <f>入力シート!$AH$16</f>
        <v>0</v>
      </c>
      <c r="M1025" s="155"/>
      <c r="N1025" s="155"/>
      <c r="O1025" s="155"/>
      <c r="P1025" s="155"/>
      <c r="Q1025" s="155"/>
      <c r="R1025" s="155"/>
      <c r="S1025" s="156"/>
      <c r="T1025" s="87"/>
    </row>
    <row r="1026" spans="1:20" ht="18.75" customHeight="1" x14ac:dyDescent="0.15">
      <c r="A1026" s="150"/>
      <c r="B1026" s="151"/>
      <c r="C1026" s="151"/>
      <c r="D1026" s="152"/>
      <c r="E1026" s="145"/>
      <c r="F1026" s="140" t="s">
        <v>27</v>
      </c>
      <c r="G1026" s="140"/>
      <c r="H1026" s="140"/>
      <c r="I1026" s="140"/>
      <c r="J1026" s="140"/>
      <c r="K1026" s="140"/>
      <c r="L1026" s="154">
        <f>入力シート!$AI$16</f>
        <v>0</v>
      </c>
      <c r="M1026" s="155"/>
      <c r="N1026" s="155"/>
      <c r="O1026" s="155"/>
      <c r="P1026" s="155"/>
      <c r="Q1026" s="155"/>
      <c r="R1026" s="155"/>
      <c r="S1026" s="156"/>
      <c r="T1026" s="87"/>
    </row>
    <row r="1027" spans="1:20" ht="18.75" customHeight="1" x14ac:dyDescent="0.15">
      <c r="A1027" s="150"/>
      <c r="B1027" s="151"/>
      <c r="C1027" s="151"/>
      <c r="D1027" s="152"/>
      <c r="E1027" s="145"/>
      <c r="F1027" s="140" t="s">
        <v>24</v>
      </c>
      <c r="G1027" s="140"/>
      <c r="H1027" s="140"/>
      <c r="I1027" s="140"/>
      <c r="J1027" s="140"/>
      <c r="K1027" s="140"/>
      <c r="L1027" s="158">
        <f>入力シート!$AJ$16</f>
        <v>0</v>
      </c>
      <c r="M1027" s="147"/>
      <c r="N1027" s="147"/>
      <c r="O1027" s="147"/>
      <c r="P1027" s="147"/>
      <c r="Q1027" s="147"/>
      <c r="R1027" s="147"/>
      <c r="S1027" s="88" t="s">
        <v>28</v>
      </c>
      <c r="T1027" s="87"/>
    </row>
    <row r="1028" spans="1:20" ht="34.5" customHeight="1" x14ac:dyDescent="0.15">
      <c r="A1028" s="150"/>
      <c r="B1028" s="151"/>
      <c r="C1028" s="151"/>
      <c r="D1028" s="152"/>
      <c r="E1028" s="145"/>
      <c r="F1028" s="140" t="s">
        <v>29</v>
      </c>
      <c r="G1028" s="140"/>
      <c r="H1028" s="140"/>
      <c r="I1028" s="140"/>
      <c r="J1028" s="140"/>
      <c r="K1028" s="140"/>
      <c r="L1028" s="158">
        <f>入力シート!$AK$16</f>
        <v>0</v>
      </c>
      <c r="M1028" s="147"/>
      <c r="N1028" s="147"/>
      <c r="O1028" s="147"/>
      <c r="P1028" s="147"/>
      <c r="Q1028" s="147"/>
      <c r="R1028" s="147"/>
      <c r="S1028" s="88" t="s">
        <v>28</v>
      </c>
      <c r="T1028" s="87"/>
    </row>
    <row r="1029" spans="1:20" ht="18.75" customHeight="1" x14ac:dyDescent="0.15">
      <c r="A1029" s="150"/>
      <c r="B1029" s="151"/>
      <c r="C1029" s="151"/>
      <c r="D1029" s="152"/>
      <c r="E1029" s="145">
        <v>4</v>
      </c>
      <c r="F1029" s="140" t="s">
        <v>26</v>
      </c>
      <c r="G1029" s="140"/>
      <c r="H1029" s="140"/>
      <c r="I1029" s="140"/>
      <c r="J1029" s="140"/>
      <c r="K1029" s="140"/>
      <c r="L1029" s="154">
        <f>入力シート!$AL$16</f>
        <v>0</v>
      </c>
      <c r="M1029" s="155"/>
      <c r="N1029" s="155"/>
      <c r="O1029" s="155"/>
      <c r="P1029" s="155"/>
      <c r="Q1029" s="155"/>
      <c r="R1029" s="155"/>
      <c r="S1029" s="156"/>
      <c r="T1029" s="87"/>
    </row>
    <row r="1030" spans="1:20" ht="18.75" customHeight="1" x14ac:dyDescent="0.15">
      <c r="A1030" s="150"/>
      <c r="B1030" s="151"/>
      <c r="C1030" s="151"/>
      <c r="D1030" s="152"/>
      <c r="E1030" s="145"/>
      <c r="F1030" s="140" t="s">
        <v>27</v>
      </c>
      <c r="G1030" s="140"/>
      <c r="H1030" s="140"/>
      <c r="I1030" s="140"/>
      <c r="J1030" s="140"/>
      <c r="K1030" s="140"/>
      <c r="L1030" s="159">
        <f>入力シート!$AM$16</f>
        <v>0</v>
      </c>
      <c r="M1030" s="155"/>
      <c r="N1030" s="155"/>
      <c r="O1030" s="155"/>
      <c r="P1030" s="155"/>
      <c r="Q1030" s="155"/>
      <c r="R1030" s="155"/>
      <c r="S1030" s="156"/>
      <c r="T1030" s="87"/>
    </row>
    <row r="1031" spans="1:20" ht="18.75" customHeight="1" x14ac:dyDescent="0.15">
      <c r="A1031" s="150"/>
      <c r="B1031" s="151"/>
      <c r="C1031" s="151"/>
      <c r="D1031" s="152"/>
      <c r="E1031" s="145"/>
      <c r="F1031" s="140" t="s">
        <v>24</v>
      </c>
      <c r="G1031" s="140"/>
      <c r="H1031" s="140"/>
      <c r="I1031" s="140"/>
      <c r="J1031" s="140"/>
      <c r="K1031" s="140"/>
      <c r="L1031" s="158">
        <f>入力シート!$AN$16</f>
        <v>0</v>
      </c>
      <c r="M1031" s="147"/>
      <c r="N1031" s="147"/>
      <c r="O1031" s="147"/>
      <c r="P1031" s="147"/>
      <c r="Q1031" s="147"/>
      <c r="R1031" s="147"/>
      <c r="S1031" s="88" t="s">
        <v>28</v>
      </c>
      <c r="T1031" s="87"/>
    </row>
    <row r="1032" spans="1:20" ht="32.25" customHeight="1" x14ac:dyDescent="0.15">
      <c r="A1032" s="150"/>
      <c r="B1032" s="151"/>
      <c r="C1032" s="151"/>
      <c r="D1032" s="152"/>
      <c r="E1032" s="145"/>
      <c r="F1032" s="140" t="s">
        <v>29</v>
      </c>
      <c r="G1032" s="140"/>
      <c r="H1032" s="140"/>
      <c r="I1032" s="140"/>
      <c r="J1032" s="140"/>
      <c r="K1032" s="140"/>
      <c r="L1032" s="158">
        <f>入力シート!$AO$16</f>
        <v>0</v>
      </c>
      <c r="M1032" s="147"/>
      <c r="N1032" s="147"/>
      <c r="O1032" s="147"/>
      <c r="P1032" s="147"/>
      <c r="Q1032" s="147"/>
      <c r="R1032" s="147"/>
      <c r="S1032" s="88" t="s">
        <v>28</v>
      </c>
      <c r="T1032" s="87"/>
    </row>
    <row r="1033" spans="1:20" ht="18.75" customHeight="1" x14ac:dyDescent="0.15">
      <c r="A1033" s="150"/>
      <c r="B1033" s="151"/>
      <c r="C1033" s="151"/>
      <c r="D1033" s="152"/>
      <c r="E1033" s="145">
        <v>5</v>
      </c>
      <c r="F1033" s="140" t="s">
        <v>26</v>
      </c>
      <c r="G1033" s="140"/>
      <c r="H1033" s="140"/>
      <c r="I1033" s="140"/>
      <c r="J1033" s="140"/>
      <c r="K1033" s="140"/>
      <c r="L1033" s="154">
        <f>入力シート!$AP$16</f>
        <v>0</v>
      </c>
      <c r="M1033" s="155"/>
      <c r="N1033" s="155"/>
      <c r="O1033" s="155"/>
      <c r="P1033" s="155"/>
      <c r="Q1033" s="155"/>
      <c r="R1033" s="155"/>
      <c r="S1033" s="156"/>
      <c r="T1033" s="87"/>
    </row>
    <row r="1034" spans="1:20" ht="18.75" customHeight="1" x14ac:dyDescent="0.15">
      <c r="A1034" s="150"/>
      <c r="B1034" s="151"/>
      <c r="C1034" s="151"/>
      <c r="D1034" s="152"/>
      <c r="E1034" s="145"/>
      <c r="F1034" s="140" t="s">
        <v>27</v>
      </c>
      <c r="G1034" s="140"/>
      <c r="H1034" s="140"/>
      <c r="I1034" s="140"/>
      <c r="J1034" s="140"/>
      <c r="K1034" s="140"/>
      <c r="L1034" s="154">
        <f>入力シート!$AQ$16</f>
        <v>0</v>
      </c>
      <c r="M1034" s="155"/>
      <c r="N1034" s="155"/>
      <c r="O1034" s="155"/>
      <c r="P1034" s="155"/>
      <c r="Q1034" s="155"/>
      <c r="R1034" s="155"/>
      <c r="S1034" s="156"/>
      <c r="T1034" s="87"/>
    </row>
    <row r="1035" spans="1:20" ht="18.75" customHeight="1" x14ac:dyDescent="0.15">
      <c r="A1035" s="150"/>
      <c r="B1035" s="151"/>
      <c r="C1035" s="151"/>
      <c r="D1035" s="152"/>
      <c r="E1035" s="145"/>
      <c r="F1035" s="140" t="s">
        <v>24</v>
      </c>
      <c r="G1035" s="140"/>
      <c r="H1035" s="140"/>
      <c r="I1035" s="140"/>
      <c r="J1035" s="140"/>
      <c r="K1035" s="140"/>
      <c r="L1035" s="158">
        <f>入力シート!$AR$16</f>
        <v>0</v>
      </c>
      <c r="M1035" s="147"/>
      <c r="N1035" s="147"/>
      <c r="O1035" s="147"/>
      <c r="P1035" s="147"/>
      <c r="Q1035" s="147"/>
      <c r="R1035" s="147"/>
      <c r="S1035" s="88" t="s">
        <v>28</v>
      </c>
      <c r="T1035" s="87"/>
    </row>
    <row r="1036" spans="1:20" ht="32.25" customHeight="1" x14ac:dyDescent="0.15">
      <c r="A1036" s="150"/>
      <c r="B1036" s="151"/>
      <c r="C1036" s="151"/>
      <c r="D1036" s="152"/>
      <c r="E1036" s="145"/>
      <c r="F1036" s="140" t="s">
        <v>29</v>
      </c>
      <c r="G1036" s="140"/>
      <c r="H1036" s="140"/>
      <c r="I1036" s="140"/>
      <c r="J1036" s="140"/>
      <c r="K1036" s="140"/>
      <c r="L1036" s="158">
        <f>入力シート!$AS$16</f>
        <v>0</v>
      </c>
      <c r="M1036" s="147"/>
      <c r="N1036" s="147"/>
      <c r="O1036" s="147"/>
      <c r="P1036" s="147"/>
      <c r="Q1036" s="147"/>
      <c r="R1036" s="147"/>
      <c r="S1036" s="88" t="s">
        <v>28</v>
      </c>
      <c r="T1036" s="87"/>
    </row>
    <row r="1037" spans="1:20" ht="18.75" customHeight="1" x14ac:dyDescent="0.15">
      <c r="A1037" s="150"/>
      <c r="B1037" s="151"/>
      <c r="C1037" s="151"/>
      <c r="D1037" s="152"/>
      <c r="E1037" s="145">
        <v>6</v>
      </c>
      <c r="F1037" s="140" t="s">
        <v>26</v>
      </c>
      <c r="G1037" s="140"/>
      <c r="H1037" s="140"/>
      <c r="I1037" s="140"/>
      <c r="J1037" s="140"/>
      <c r="K1037" s="140"/>
      <c r="L1037" s="154">
        <f>入力シート!$AT$16</f>
        <v>0</v>
      </c>
      <c r="M1037" s="155"/>
      <c r="N1037" s="155"/>
      <c r="O1037" s="155"/>
      <c r="P1037" s="155"/>
      <c r="Q1037" s="155"/>
      <c r="R1037" s="155"/>
      <c r="S1037" s="156"/>
      <c r="T1037" s="87"/>
    </row>
    <row r="1038" spans="1:20" ht="18.75" customHeight="1" x14ac:dyDescent="0.15">
      <c r="A1038" s="150"/>
      <c r="B1038" s="151"/>
      <c r="C1038" s="151"/>
      <c r="D1038" s="152"/>
      <c r="E1038" s="145"/>
      <c r="F1038" s="140" t="s">
        <v>27</v>
      </c>
      <c r="G1038" s="140"/>
      <c r="H1038" s="140"/>
      <c r="I1038" s="140"/>
      <c r="J1038" s="140"/>
      <c r="K1038" s="140"/>
      <c r="L1038" s="154">
        <f>入力シート!$AU$16</f>
        <v>0</v>
      </c>
      <c r="M1038" s="155"/>
      <c r="N1038" s="155"/>
      <c r="O1038" s="155"/>
      <c r="P1038" s="155"/>
      <c r="Q1038" s="155"/>
      <c r="R1038" s="155"/>
      <c r="S1038" s="156"/>
      <c r="T1038" s="87"/>
    </row>
    <row r="1039" spans="1:20" ht="18.75" customHeight="1" x14ac:dyDescent="0.15">
      <c r="A1039" s="150"/>
      <c r="B1039" s="151"/>
      <c r="C1039" s="151"/>
      <c r="D1039" s="152"/>
      <c r="E1039" s="145"/>
      <c r="F1039" s="140" t="s">
        <v>24</v>
      </c>
      <c r="G1039" s="140"/>
      <c r="H1039" s="140"/>
      <c r="I1039" s="140"/>
      <c r="J1039" s="140"/>
      <c r="K1039" s="140"/>
      <c r="L1039" s="158">
        <f>入力シート!$AV$16</f>
        <v>0</v>
      </c>
      <c r="M1039" s="147"/>
      <c r="N1039" s="147"/>
      <c r="O1039" s="147"/>
      <c r="P1039" s="147"/>
      <c r="Q1039" s="147"/>
      <c r="R1039" s="147"/>
      <c r="S1039" s="88" t="s">
        <v>28</v>
      </c>
      <c r="T1039" s="87"/>
    </row>
    <row r="1040" spans="1:20" ht="32.25" customHeight="1" x14ac:dyDescent="0.15">
      <c r="A1040" s="150"/>
      <c r="B1040" s="151"/>
      <c r="C1040" s="151"/>
      <c r="D1040" s="152"/>
      <c r="E1040" s="145"/>
      <c r="F1040" s="140" t="s">
        <v>29</v>
      </c>
      <c r="G1040" s="140"/>
      <c r="H1040" s="140"/>
      <c r="I1040" s="140"/>
      <c r="J1040" s="140"/>
      <c r="K1040" s="140"/>
      <c r="L1040" s="158">
        <f>入力シート!$AW$16</f>
        <v>0</v>
      </c>
      <c r="M1040" s="147"/>
      <c r="N1040" s="147"/>
      <c r="O1040" s="147"/>
      <c r="P1040" s="147"/>
      <c r="Q1040" s="147"/>
      <c r="R1040" s="147"/>
      <c r="S1040" s="88" t="s">
        <v>28</v>
      </c>
      <c r="T1040" s="87"/>
    </row>
    <row r="1041" spans="1:20" ht="18.75" customHeight="1" x14ac:dyDescent="0.15">
      <c r="A1041" s="150"/>
      <c r="B1041" s="151"/>
      <c r="C1041" s="151"/>
      <c r="D1041" s="152"/>
      <c r="E1041" s="145">
        <v>7</v>
      </c>
      <c r="F1041" s="140" t="s">
        <v>26</v>
      </c>
      <c r="G1041" s="140"/>
      <c r="H1041" s="140"/>
      <c r="I1041" s="140"/>
      <c r="J1041" s="140"/>
      <c r="K1041" s="140"/>
      <c r="L1041" s="154">
        <f>入力シート!$AX$16</f>
        <v>0</v>
      </c>
      <c r="M1041" s="155"/>
      <c r="N1041" s="155"/>
      <c r="O1041" s="155"/>
      <c r="P1041" s="155"/>
      <c r="Q1041" s="155"/>
      <c r="R1041" s="155"/>
      <c r="S1041" s="156"/>
      <c r="T1041" s="87"/>
    </row>
    <row r="1042" spans="1:20" ht="18.75" customHeight="1" x14ac:dyDescent="0.15">
      <c r="A1042" s="150"/>
      <c r="B1042" s="151"/>
      <c r="C1042" s="151"/>
      <c r="D1042" s="152"/>
      <c r="E1042" s="145"/>
      <c r="F1042" s="140" t="s">
        <v>27</v>
      </c>
      <c r="G1042" s="140"/>
      <c r="H1042" s="140"/>
      <c r="I1042" s="140"/>
      <c r="J1042" s="140"/>
      <c r="K1042" s="140"/>
      <c r="L1042" s="154">
        <f>入力シート!$AY$16</f>
        <v>0</v>
      </c>
      <c r="M1042" s="155"/>
      <c r="N1042" s="155"/>
      <c r="O1042" s="155"/>
      <c r="P1042" s="155"/>
      <c r="Q1042" s="155"/>
      <c r="R1042" s="155"/>
      <c r="S1042" s="156"/>
      <c r="T1042" s="87"/>
    </row>
    <row r="1043" spans="1:20" ht="18.75" customHeight="1" x14ac:dyDescent="0.15">
      <c r="A1043" s="150"/>
      <c r="B1043" s="151"/>
      <c r="C1043" s="151"/>
      <c r="D1043" s="152"/>
      <c r="E1043" s="145"/>
      <c r="F1043" s="140" t="s">
        <v>24</v>
      </c>
      <c r="G1043" s="140"/>
      <c r="H1043" s="140"/>
      <c r="I1043" s="140"/>
      <c r="J1043" s="140"/>
      <c r="K1043" s="140"/>
      <c r="L1043" s="158">
        <f>入力シート!$AZ$16</f>
        <v>0</v>
      </c>
      <c r="M1043" s="147"/>
      <c r="N1043" s="147"/>
      <c r="O1043" s="147"/>
      <c r="P1043" s="147"/>
      <c r="Q1043" s="147"/>
      <c r="R1043" s="147"/>
      <c r="S1043" s="88" t="s">
        <v>28</v>
      </c>
      <c r="T1043" s="87"/>
    </row>
    <row r="1044" spans="1:20" ht="32.25" customHeight="1" x14ac:dyDescent="0.15">
      <c r="A1044" s="150"/>
      <c r="B1044" s="151"/>
      <c r="C1044" s="151"/>
      <c r="D1044" s="152"/>
      <c r="E1044" s="145"/>
      <c r="F1044" s="140" t="s">
        <v>29</v>
      </c>
      <c r="G1044" s="140"/>
      <c r="H1044" s="140"/>
      <c r="I1044" s="140"/>
      <c r="J1044" s="140"/>
      <c r="K1044" s="140"/>
      <c r="L1044" s="158">
        <f>入力シート!$BA$16</f>
        <v>0</v>
      </c>
      <c r="M1044" s="147"/>
      <c r="N1044" s="147"/>
      <c r="O1044" s="147"/>
      <c r="P1044" s="147"/>
      <c r="Q1044" s="147"/>
      <c r="R1044" s="147"/>
      <c r="S1044" s="88" t="s">
        <v>28</v>
      </c>
      <c r="T1044" s="87"/>
    </row>
    <row r="1045" spans="1:20" ht="18.75" customHeight="1" x14ac:dyDescent="0.15">
      <c r="A1045" s="150"/>
      <c r="B1045" s="151"/>
      <c r="C1045" s="151"/>
      <c r="D1045" s="152"/>
      <c r="E1045" s="145">
        <v>8</v>
      </c>
      <c r="F1045" s="140" t="s">
        <v>26</v>
      </c>
      <c r="G1045" s="140"/>
      <c r="H1045" s="140"/>
      <c r="I1045" s="140"/>
      <c r="J1045" s="140"/>
      <c r="K1045" s="140"/>
      <c r="L1045" s="154">
        <f>入力シート!$BB$16</f>
        <v>0</v>
      </c>
      <c r="M1045" s="155"/>
      <c r="N1045" s="155"/>
      <c r="O1045" s="155"/>
      <c r="P1045" s="155"/>
      <c r="Q1045" s="155"/>
      <c r="R1045" s="155"/>
      <c r="S1045" s="156"/>
      <c r="T1045" s="87"/>
    </row>
    <row r="1046" spans="1:20" ht="18.75" customHeight="1" x14ac:dyDescent="0.15">
      <c r="A1046" s="150"/>
      <c r="B1046" s="151"/>
      <c r="C1046" s="151"/>
      <c r="D1046" s="152"/>
      <c r="E1046" s="145"/>
      <c r="F1046" s="140" t="s">
        <v>27</v>
      </c>
      <c r="G1046" s="140"/>
      <c r="H1046" s="140"/>
      <c r="I1046" s="140"/>
      <c r="J1046" s="140"/>
      <c r="K1046" s="140"/>
      <c r="L1046" s="154">
        <f>入力シート!$BC$16</f>
        <v>0</v>
      </c>
      <c r="M1046" s="155"/>
      <c r="N1046" s="155"/>
      <c r="O1046" s="155"/>
      <c r="P1046" s="155"/>
      <c r="Q1046" s="155"/>
      <c r="R1046" s="155"/>
      <c r="S1046" s="156"/>
      <c r="T1046" s="87"/>
    </row>
    <row r="1047" spans="1:20" ht="18.75" customHeight="1" x14ac:dyDescent="0.15">
      <c r="A1047" s="150"/>
      <c r="B1047" s="151"/>
      <c r="C1047" s="151"/>
      <c r="D1047" s="152"/>
      <c r="E1047" s="145"/>
      <c r="F1047" s="140" t="s">
        <v>24</v>
      </c>
      <c r="G1047" s="140"/>
      <c r="H1047" s="140"/>
      <c r="I1047" s="140"/>
      <c r="J1047" s="140"/>
      <c r="K1047" s="140"/>
      <c r="L1047" s="158">
        <f>入力シート!$BD$16</f>
        <v>0</v>
      </c>
      <c r="M1047" s="147"/>
      <c r="N1047" s="147"/>
      <c r="O1047" s="147"/>
      <c r="P1047" s="147"/>
      <c r="Q1047" s="147"/>
      <c r="R1047" s="147"/>
      <c r="S1047" s="88" t="s">
        <v>28</v>
      </c>
      <c r="T1047" s="87"/>
    </row>
    <row r="1048" spans="1:20" ht="32.25" customHeight="1" x14ac:dyDescent="0.15">
      <c r="A1048" s="150"/>
      <c r="B1048" s="151"/>
      <c r="C1048" s="151"/>
      <c r="D1048" s="152"/>
      <c r="E1048" s="145"/>
      <c r="F1048" s="140" t="s">
        <v>29</v>
      </c>
      <c r="G1048" s="140"/>
      <c r="H1048" s="140"/>
      <c r="I1048" s="140"/>
      <c r="J1048" s="140"/>
      <c r="K1048" s="140"/>
      <c r="L1048" s="158">
        <f>入力シート!$BE$16</f>
        <v>0</v>
      </c>
      <c r="M1048" s="147"/>
      <c r="N1048" s="147"/>
      <c r="O1048" s="147"/>
      <c r="P1048" s="147"/>
      <c r="Q1048" s="147"/>
      <c r="R1048" s="147"/>
      <c r="S1048" s="88" t="s">
        <v>28</v>
      </c>
      <c r="T1048" s="87"/>
    </row>
    <row r="1049" spans="1:20" ht="18" customHeight="1" x14ac:dyDescent="0.15">
      <c r="A1049" s="150"/>
      <c r="B1049" s="151"/>
      <c r="C1049" s="151"/>
      <c r="D1049" s="152"/>
      <c r="E1049" s="145">
        <v>9</v>
      </c>
      <c r="F1049" s="140" t="s">
        <v>26</v>
      </c>
      <c r="G1049" s="140"/>
      <c r="H1049" s="140"/>
      <c r="I1049" s="140"/>
      <c r="J1049" s="140"/>
      <c r="K1049" s="140"/>
      <c r="L1049" s="154">
        <f>入力シート!$BF$16</f>
        <v>0</v>
      </c>
      <c r="M1049" s="155"/>
      <c r="N1049" s="155"/>
      <c r="O1049" s="155"/>
      <c r="P1049" s="155"/>
      <c r="Q1049" s="155"/>
      <c r="R1049" s="155"/>
      <c r="S1049" s="156"/>
      <c r="T1049" s="87"/>
    </row>
    <row r="1050" spans="1:20" ht="18" customHeight="1" x14ac:dyDescent="0.15">
      <c r="A1050" s="150"/>
      <c r="B1050" s="151"/>
      <c r="C1050" s="151"/>
      <c r="D1050" s="152"/>
      <c r="E1050" s="145"/>
      <c r="F1050" s="140" t="s">
        <v>27</v>
      </c>
      <c r="G1050" s="140"/>
      <c r="H1050" s="140"/>
      <c r="I1050" s="140"/>
      <c r="J1050" s="140"/>
      <c r="K1050" s="140"/>
      <c r="L1050" s="154">
        <f>入力シート!$BG$16</f>
        <v>0</v>
      </c>
      <c r="M1050" s="155"/>
      <c r="N1050" s="155"/>
      <c r="O1050" s="155"/>
      <c r="P1050" s="155"/>
      <c r="Q1050" s="155"/>
      <c r="R1050" s="155"/>
      <c r="S1050" s="156"/>
      <c r="T1050" s="87"/>
    </row>
    <row r="1051" spans="1:20" ht="18" customHeight="1" x14ac:dyDescent="0.15">
      <c r="A1051" s="150"/>
      <c r="B1051" s="151"/>
      <c r="C1051" s="151"/>
      <c r="D1051" s="152"/>
      <c r="E1051" s="145"/>
      <c r="F1051" s="140" t="s">
        <v>24</v>
      </c>
      <c r="G1051" s="140"/>
      <c r="H1051" s="140"/>
      <c r="I1051" s="140"/>
      <c r="J1051" s="140"/>
      <c r="K1051" s="140"/>
      <c r="L1051" s="158">
        <f>入力シート!$BH$16</f>
        <v>0</v>
      </c>
      <c r="M1051" s="147"/>
      <c r="N1051" s="147"/>
      <c r="O1051" s="147"/>
      <c r="P1051" s="147"/>
      <c r="Q1051" s="147"/>
      <c r="R1051" s="147"/>
      <c r="S1051" s="88" t="s">
        <v>28</v>
      </c>
      <c r="T1051" s="87"/>
    </row>
    <row r="1052" spans="1:20" ht="32.25" customHeight="1" x14ac:dyDescent="0.15">
      <c r="A1052" s="150"/>
      <c r="B1052" s="151"/>
      <c r="C1052" s="151"/>
      <c r="D1052" s="152"/>
      <c r="E1052" s="145"/>
      <c r="F1052" s="140" t="s">
        <v>29</v>
      </c>
      <c r="G1052" s="140"/>
      <c r="H1052" s="140"/>
      <c r="I1052" s="140"/>
      <c r="J1052" s="140"/>
      <c r="K1052" s="140"/>
      <c r="L1052" s="158">
        <f>入力シート!$BI$16</f>
        <v>0</v>
      </c>
      <c r="M1052" s="147"/>
      <c r="N1052" s="147"/>
      <c r="O1052" s="147"/>
      <c r="P1052" s="147"/>
      <c r="Q1052" s="147"/>
      <c r="R1052" s="147"/>
      <c r="S1052" s="88" t="s">
        <v>28</v>
      </c>
      <c r="T1052" s="87"/>
    </row>
    <row r="1053" spans="1:20" ht="18" customHeight="1" x14ac:dyDescent="0.15">
      <c r="A1053" s="150"/>
      <c r="B1053" s="151"/>
      <c r="C1053" s="151"/>
      <c r="D1053" s="152"/>
      <c r="E1053" s="145">
        <v>10</v>
      </c>
      <c r="F1053" s="140" t="s">
        <v>26</v>
      </c>
      <c r="G1053" s="140"/>
      <c r="H1053" s="140"/>
      <c r="I1053" s="140"/>
      <c r="J1053" s="140"/>
      <c r="K1053" s="140"/>
      <c r="L1053" s="154">
        <f>入力シート!$BJ$16</f>
        <v>0</v>
      </c>
      <c r="M1053" s="155"/>
      <c r="N1053" s="155"/>
      <c r="O1053" s="155"/>
      <c r="P1053" s="155"/>
      <c r="Q1053" s="155"/>
      <c r="R1053" s="155"/>
      <c r="S1053" s="156"/>
      <c r="T1053" s="87"/>
    </row>
    <row r="1054" spans="1:20" ht="18" customHeight="1" x14ac:dyDescent="0.15">
      <c r="A1054" s="150"/>
      <c r="B1054" s="151"/>
      <c r="C1054" s="151"/>
      <c r="D1054" s="152"/>
      <c r="E1054" s="145"/>
      <c r="F1054" s="140" t="s">
        <v>27</v>
      </c>
      <c r="G1054" s="140"/>
      <c r="H1054" s="140"/>
      <c r="I1054" s="140"/>
      <c r="J1054" s="140"/>
      <c r="K1054" s="140"/>
      <c r="L1054" s="154">
        <f>入力シート!$BK$16</f>
        <v>0</v>
      </c>
      <c r="M1054" s="155"/>
      <c r="N1054" s="155"/>
      <c r="O1054" s="155"/>
      <c r="P1054" s="155"/>
      <c r="Q1054" s="155"/>
      <c r="R1054" s="155"/>
      <c r="S1054" s="156"/>
      <c r="T1054" s="87"/>
    </row>
    <row r="1055" spans="1:20" ht="18" customHeight="1" x14ac:dyDescent="0.15">
      <c r="A1055" s="150"/>
      <c r="B1055" s="151"/>
      <c r="C1055" s="151"/>
      <c r="D1055" s="152"/>
      <c r="E1055" s="145"/>
      <c r="F1055" s="140" t="s">
        <v>24</v>
      </c>
      <c r="G1055" s="140"/>
      <c r="H1055" s="140"/>
      <c r="I1055" s="140"/>
      <c r="J1055" s="140"/>
      <c r="K1055" s="140"/>
      <c r="L1055" s="158">
        <f>入力シート!$BL$16</f>
        <v>0</v>
      </c>
      <c r="M1055" s="147"/>
      <c r="N1055" s="147"/>
      <c r="O1055" s="147"/>
      <c r="P1055" s="147"/>
      <c r="Q1055" s="147"/>
      <c r="R1055" s="147"/>
      <c r="S1055" s="88" t="s">
        <v>28</v>
      </c>
      <c r="T1055" s="87"/>
    </row>
    <row r="1056" spans="1:20" ht="30" customHeight="1" x14ac:dyDescent="0.15">
      <c r="A1056" s="143"/>
      <c r="B1056" s="144"/>
      <c r="C1056" s="144"/>
      <c r="D1056" s="153"/>
      <c r="E1056" s="145"/>
      <c r="F1056" s="140" t="s">
        <v>29</v>
      </c>
      <c r="G1056" s="140"/>
      <c r="H1056" s="140"/>
      <c r="I1056" s="140"/>
      <c r="J1056" s="140"/>
      <c r="K1056" s="140"/>
      <c r="L1056" s="158">
        <f>入力シート!$BM$16</f>
        <v>0</v>
      </c>
      <c r="M1056" s="147"/>
      <c r="N1056" s="147"/>
      <c r="O1056" s="147"/>
      <c r="P1056" s="147"/>
      <c r="Q1056" s="147"/>
      <c r="R1056" s="147"/>
      <c r="S1056" s="88" t="s">
        <v>28</v>
      </c>
      <c r="T1056" s="87"/>
    </row>
    <row r="1057" spans="1:20" ht="25.5" customHeight="1" x14ac:dyDescent="0.15">
      <c r="A1057" s="140" t="s">
        <v>30</v>
      </c>
      <c r="B1057" s="140"/>
      <c r="C1057" s="140"/>
      <c r="D1057" s="140"/>
      <c r="E1057" s="145" t="s">
        <v>20</v>
      </c>
      <c r="F1057" s="145"/>
      <c r="G1057" s="145"/>
      <c r="H1057" s="145"/>
      <c r="I1057" s="145"/>
      <c r="J1057" s="145"/>
      <c r="K1057" s="154" t="s">
        <v>31</v>
      </c>
      <c r="L1057" s="155"/>
      <c r="M1057" s="155"/>
      <c r="N1057" s="154" t="s">
        <v>24</v>
      </c>
      <c r="O1057" s="155"/>
      <c r="P1057" s="155"/>
      <c r="Q1057" s="156"/>
      <c r="R1057" s="155" t="s">
        <v>21</v>
      </c>
      <c r="S1057" s="156"/>
      <c r="T1057" s="87"/>
    </row>
    <row r="1058" spans="1:20" ht="22.5" customHeight="1" x14ac:dyDescent="0.15">
      <c r="A1058" s="140"/>
      <c r="B1058" s="140"/>
      <c r="C1058" s="140"/>
      <c r="D1058" s="140"/>
      <c r="E1058" s="140" t="s">
        <v>32</v>
      </c>
      <c r="F1058" s="140"/>
      <c r="G1058" s="140"/>
      <c r="H1058" s="140"/>
      <c r="I1058" s="140"/>
      <c r="J1058" s="140"/>
      <c r="K1058" s="146">
        <f>入力シート!$BN$16</f>
        <v>0</v>
      </c>
      <c r="L1058" s="147"/>
      <c r="M1058" s="91" t="s">
        <v>15</v>
      </c>
      <c r="N1058" s="158">
        <f>入力シート!$BO$16</f>
        <v>0</v>
      </c>
      <c r="O1058" s="147"/>
      <c r="P1058" s="155" t="s">
        <v>33</v>
      </c>
      <c r="Q1058" s="156"/>
      <c r="R1058" s="92">
        <f>入力シート!$BP$16</f>
        <v>0</v>
      </c>
      <c r="S1058" s="93" t="s">
        <v>22</v>
      </c>
      <c r="T1058" s="87"/>
    </row>
    <row r="1059" spans="1:20" ht="22.5" customHeight="1" x14ac:dyDescent="0.15">
      <c r="A1059" s="140"/>
      <c r="B1059" s="140"/>
      <c r="C1059" s="140"/>
      <c r="D1059" s="140"/>
      <c r="E1059" s="140" t="s">
        <v>34</v>
      </c>
      <c r="F1059" s="140"/>
      <c r="G1059" s="140"/>
      <c r="H1059" s="140"/>
      <c r="I1059" s="140"/>
      <c r="J1059" s="140"/>
      <c r="K1059" s="146">
        <f>入力シート!$BQ$16</f>
        <v>0</v>
      </c>
      <c r="L1059" s="147"/>
      <c r="M1059" s="91" t="s">
        <v>15</v>
      </c>
      <c r="N1059" s="158">
        <f>入力シート!$BR$16</f>
        <v>0</v>
      </c>
      <c r="O1059" s="147"/>
      <c r="P1059" s="155" t="s">
        <v>33</v>
      </c>
      <c r="Q1059" s="156"/>
      <c r="R1059" s="92">
        <f>入力シート!$BS$16</f>
        <v>0</v>
      </c>
      <c r="S1059" s="93" t="s">
        <v>22</v>
      </c>
      <c r="T1059" s="87"/>
    </row>
    <row r="1060" spans="1:20" ht="22.5" customHeight="1" x14ac:dyDescent="0.15">
      <c r="A1060" s="140"/>
      <c r="B1060" s="140"/>
      <c r="C1060" s="140"/>
      <c r="D1060" s="140"/>
      <c r="E1060" s="140" t="s">
        <v>35</v>
      </c>
      <c r="F1060" s="140"/>
      <c r="G1060" s="140"/>
      <c r="H1060" s="140"/>
      <c r="I1060" s="140"/>
      <c r="J1060" s="140"/>
      <c r="K1060" s="146">
        <f>入力シート!$BT$16</f>
        <v>0</v>
      </c>
      <c r="L1060" s="147"/>
      <c r="M1060" s="91" t="s">
        <v>15</v>
      </c>
      <c r="N1060" s="158">
        <f>入力シート!$BU$16</f>
        <v>0</v>
      </c>
      <c r="O1060" s="147"/>
      <c r="P1060" s="155" t="s">
        <v>33</v>
      </c>
      <c r="Q1060" s="156"/>
      <c r="R1060" s="92">
        <f>入力シート!$BV$16</f>
        <v>0</v>
      </c>
      <c r="S1060" s="93" t="s">
        <v>22</v>
      </c>
      <c r="T1060" s="87"/>
    </row>
    <row r="1061" spans="1:20" ht="22.5" customHeight="1" x14ac:dyDescent="0.15">
      <c r="A1061" s="140"/>
      <c r="B1061" s="140"/>
      <c r="C1061" s="140"/>
      <c r="D1061" s="140"/>
      <c r="E1061" s="140" t="s">
        <v>36</v>
      </c>
      <c r="F1061" s="140"/>
      <c r="G1061" s="140"/>
      <c r="H1061" s="140"/>
      <c r="I1061" s="140"/>
      <c r="J1061" s="140"/>
      <c r="K1061" s="146">
        <f>入力シート!$BW$16</f>
        <v>0</v>
      </c>
      <c r="L1061" s="147"/>
      <c r="M1061" s="91" t="s">
        <v>15</v>
      </c>
      <c r="N1061" s="158">
        <f>入力シート!$BX$16</f>
        <v>0</v>
      </c>
      <c r="O1061" s="147"/>
      <c r="P1061" s="155" t="s">
        <v>33</v>
      </c>
      <c r="Q1061" s="156"/>
      <c r="R1061" s="92">
        <f>入力シート!$BY$16</f>
        <v>0</v>
      </c>
      <c r="S1061" s="93" t="s">
        <v>22</v>
      </c>
      <c r="T1061" s="87"/>
    </row>
    <row r="1062" spans="1:20" ht="22.5" customHeight="1" x14ac:dyDescent="0.15">
      <c r="A1062" s="140"/>
      <c r="B1062" s="140"/>
      <c r="C1062" s="140"/>
      <c r="D1062" s="140"/>
      <c r="E1062" s="140" t="s">
        <v>37</v>
      </c>
      <c r="F1062" s="140"/>
      <c r="G1062" s="140"/>
      <c r="H1062" s="140"/>
      <c r="I1062" s="140"/>
      <c r="J1062" s="140"/>
      <c r="K1062" s="146">
        <f>入力シート!$BZ$16</f>
        <v>0</v>
      </c>
      <c r="L1062" s="147"/>
      <c r="M1062" s="91" t="s">
        <v>15</v>
      </c>
      <c r="N1062" s="158">
        <f>入力シート!$CA$16</f>
        <v>0</v>
      </c>
      <c r="O1062" s="147"/>
      <c r="P1062" s="155" t="s">
        <v>33</v>
      </c>
      <c r="Q1062" s="156"/>
      <c r="R1062" s="92">
        <f>入力シート!$CB$16</f>
        <v>0</v>
      </c>
      <c r="S1062" s="93" t="s">
        <v>22</v>
      </c>
      <c r="T1062" s="87"/>
    </row>
    <row r="1063" spans="1:20" ht="22.5" customHeight="1" x14ac:dyDescent="0.15">
      <c r="A1063" s="140"/>
      <c r="B1063" s="140"/>
      <c r="C1063" s="140"/>
      <c r="D1063" s="140"/>
      <c r="E1063" s="140" t="s">
        <v>38</v>
      </c>
      <c r="F1063" s="140"/>
      <c r="G1063" s="140"/>
      <c r="H1063" s="140"/>
      <c r="I1063" s="140"/>
      <c r="J1063" s="140"/>
      <c r="K1063" s="146">
        <f>入力シート!$CC$16</f>
        <v>0</v>
      </c>
      <c r="L1063" s="147"/>
      <c r="M1063" s="91" t="s">
        <v>15</v>
      </c>
      <c r="N1063" s="158">
        <f>入力シート!$CD$16</f>
        <v>0</v>
      </c>
      <c r="O1063" s="147"/>
      <c r="P1063" s="155" t="s">
        <v>33</v>
      </c>
      <c r="Q1063" s="156"/>
      <c r="R1063" s="92">
        <f>入力シート!$CE$16</f>
        <v>0</v>
      </c>
      <c r="S1063" s="93" t="s">
        <v>22</v>
      </c>
      <c r="T1063" s="87"/>
    </row>
    <row r="1064" spans="1:20" ht="22.5" customHeight="1" x14ac:dyDescent="0.15">
      <c r="A1064" s="140"/>
      <c r="B1064" s="140"/>
      <c r="C1064" s="140"/>
      <c r="D1064" s="140"/>
      <c r="E1064" s="140" t="s">
        <v>39</v>
      </c>
      <c r="F1064" s="140"/>
      <c r="G1064" s="140"/>
      <c r="H1064" s="140"/>
      <c r="I1064" s="140"/>
      <c r="J1064" s="140"/>
      <c r="K1064" s="146">
        <f>入力シート!$CF$16</f>
        <v>0</v>
      </c>
      <c r="L1064" s="147"/>
      <c r="M1064" s="91" t="s">
        <v>15</v>
      </c>
      <c r="N1064" s="158">
        <f>入力シート!$CG$16</f>
        <v>0</v>
      </c>
      <c r="O1064" s="147"/>
      <c r="P1064" s="155" t="s">
        <v>33</v>
      </c>
      <c r="Q1064" s="156"/>
      <c r="R1064" s="92">
        <f>入力シート!$CH$16</f>
        <v>0</v>
      </c>
      <c r="S1064" s="93" t="s">
        <v>22</v>
      </c>
      <c r="T1064" s="87"/>
    </row>
    <row r="1065" spans="1:20" ht="37.5" customHeight="1" x14ac:dyDescent="0.15">
      <c r="A1065" s="140"/>
      <c r="B1065" s="140"/>
      <c r="C1065" s="140"/>
      <c r="D1065" s="140"/>
      <c r="E1065" s="140" t="s">
        <v>40</v>
      </c>
      <c r="F1065" s="140"/>
      <c r="G1065" s="140"/>
      <c r="H1065" s="140"/>
      <c r="I1065" s="140"/>
      <c r="J1065" s="140"/>
      <c r="K1065" s="146">
        <f>入力シート!$CI$16</f>
        <v>0</v>
      </c>
      <c r="L1065" s="147"/>
      <c r="M1065" s="91" t="s">
        <v>15</v>
      </c>
      <c r="N1065" s="158">
        <f>入力シート!$CJ$16</f>
        <v>0</v>
      </c>
      <c r="O1065" s="147"/>
      <c r="P1065" s="155" t="s">
        <v>33</v>
      </c>
      <c r="Q1065" s="156"/>
      <c r="R1065" s="92">
        <f>入力シート!$CK$16</f>
        <v>0</v>
      </c>
      <c r="S1065" s="93" t="s">
        <v>22</v>
      </c>
      <c r="T1065" s="87"/>
    </row>
    <row r="1066" spans="1:20" ht="22.5" customHeight="1" x14ac:dyDescent="0.15">
      <c r="A1066" s="140"/>
      <c r="B1066" s="140"/>
      <c r="C1066" s="140"/>
      <c r="D1066" s="140"/>
      <c r="E1066" s="140" t="s">
        <v>41</v>
      </c>
      <c r="F1066" s="140"/>
      <c r="G1066" s="140"/>
      <c r="H1066" s="140"/>
      <c r="I1066" s="140"/>
      <c r="J1066" s="140"/>
      <c r="K1066" s="158">
        <f>入力シート!$CL$16</f>
        <v>0</v>
      </c>
      <c r="L1066" s="147"/>
      <c r="M1066" s="91" t="s">
        <v>15</v>
      </c>
      <c r="N1066" s="158">
        <f>入力シート!$CM$16</f>
        <v>0</v>
      </c>
      <c r="O1066" s="147"/>
      <c r="P1066" s="155" t="s">
        <v>33</v>
      </c>
      <c r="Q1066" s="156"/>
      <c r="R1066" s="92">
        <f>入力シート!$CN$16</f>
        <v>0</v>
      </c>
      <c r="S1066" s="93" t="s">
        <v>22</v>
      </c>
      <c r="T1066" s="87"/>
    </row>
    <row r="1067" spans="1:20" ht="18.75" customHeight="1" x14ac:dyDescent="0.15">
      <c r="A1067" s="141" t="s">
        <v>42</v>
      </c>
      <c r="B1067" s="142"/>
      <c r="C1067" s="142"/>
      <c r="D1067" s="142"/>
      <c r="E1067" s="154" t="s">
        <v>27</v>
      </c>
      <c r="F1067" s="155"/>
      <c r="G1067" s="155"/>
      <c r="H1067" s="155"/>
      <c r="I1067" s="155"/>
      <c r="J1067" s="156"/>
      <c r="K1067" s="154" t="s">
        <v>43</v>
      </c>
      <c r="L1067" s="155"/>
      <c r="M1067" s="155"/>
      <c r="N1067" s="155"/>
      <c r="O1067" s="156"/>
      <c r="P1067" s="155" t="s">
        <v>44</v>
      </c>
      <c r="Q1067" s="155"/>
      <c r="R1067" s="155"/>
      <c r="S1067" s="156"/>
      <c r="T1067" s="87"/>
    </row>
    <row r="1068" spans="1:20" ht="18.75" customHeight="1" x14ac:dyDescent="0.15">
      <c r="A1068" s="150"/>
      <c r="B1068" s="151"/>
      <c r="C1068" s="151"/>
      <c r="D1068" s="151"/>
      <c r="E1068" s="138" t="s">
        <v>45</v>
      </c>
      <c r="F1068" s="139"/>
      <c r="G1068" s="139"/>
      <c r="H1068" s="139"/>
      <c r="I1068" s="139"/>
      <c r="J1068" s="148"/>
      <c r="K1068" s="158">
        <f>入力シート!$CO$16</f>
        <v>0</v>
      </c>
      <c r="L1068" s="147"/>
      <c r="M1068" s="147"/>
      <c r="N1068" s="160" t="s">
        <v>33</v>
      </c>
      <c r="O1068" s="161"/>
      <c r="P1068" s="139">
        <f>入力シート!$CP$16</f>
        <v>0</v>
      </c>
      <c r="Q1068" s="139"/>
      <c r="R1068" s="139"/>
      <c r="S1068" s="148"/>
      <c r="T1068" s="87"/>
    </row>
    <row r="1069" spans="1:20" ht="18.75" customHeight="1" x14ac:dyDescent="0.15">
      <c r="A1069" s="150"/>
      <c r="B1069" s="151"/>
      <c r="C1069" s="151"/>
      <c r="D1069" s="151"/>
      <c r="E1069" s="138" t="s">
        <v>46</v>
      </c>
      <c r="F1069" s="139"/>
      <c r="G1069" s="139"/>
      <c r="H1069" s="139"/>
      <c r="I1069" s="139"/>
      <c r="J1069" s="148"/>
      <c r="K1069" s="158">
        <f>入力シート!$CQ$16</f>
        <v>0</v>
      </c>
      <c r="L1069" s="147"/>
      <c r="M1069" s="147"/>
      <c r="N1069" s="160" t="s">
        <v>33</v>
      </c>
      <c r="O1069" s="161"/>
      <c r="P1069" s="139">
        <f>入力シート!$CR$16</f>
        <v>0</v>
      </c>
      <c r="Q1069" s="139"/>
      <c r="R1069" s="139"/>
      <c r="S1069" s="148"/>
      <c r="T1069" s="87"/>
    </row>
    <row r="1070" spans="1:20" ht="18.75" customHeight="1" x14ac:dyDescent="0.15">
      <c r="A1070" s="150"/>
      <c r="B1070" s="151"/>
      <c r="C1070" s="151"/>
      <c r="D1070" s="151"/>
      <c r="E1070" s="138" t="s">
        <v>451</v>
      </c>
      <c r="F1070" s="139"/>
      <c r="G1070" s="139"/>
      <c r="H1070" s="139"/>
      <c r="I1070" s="139"/>
      <c r="J1070" s="148"/>
      <c r="K1070" s="158">
        <f>入力シート!$CS$16</f>
        <v>0</v>
      </c>
      <c r="L1070" s="147"/>
      <c r="M1070" s="147"/>
      <c r="N1070" s="160" t="s">
        <v>33</v>
      </c>
      <c r="O1070" s="161"/>
      <c r="P1070" s="139">
        <f>入力シート!$CT$16</f>
        <v>0</v>
      </c>
      <c r="Q1070" s="139"/>
      <c r="R1070" s="139"/>
      <c r="S1070" s="148"/>
      <c r="T1070" s="87"/>
    </row>
    <row r="1071" spans="1:20" ht="18.75" customHeight="1" x14ac:dyDescent="0.15">
      <c r="A1071" s="150"/>
      <c r="B1071" s="151"/>
      <c r="C1071" s="151"/>
      <c r="D1071" s="151"/>
      <c r="E1071" s="138" t="s">
        <v>47</v>
      </c>
      <c r="F1071" s="139"/>
      <c r="G1071" s="139"/>
      <c r="H1071" s="139"/>
      <c r="I1071" s="139"/>
      <c r="J1071" s="148"/>
      <c r="K1071" s="158">
        <f>入力シート!$CU$16</f>
        <v>0</v>
      </c>
      <c r="L1071" s="147"/>
      <c r="M1071" s="147"/>
      <c r="N1071" s="160" t="s">
        <v>33</v>
      </c>
      <c r="O1071" s="161"/>
      <c r="P1071" s="139">
        <f>入力シート!$CV$16</f>
        <v>0</v>
      </c>
      <c r="Q1071" s="139"/>
      <c r="R1071" s="139"/>
      <c r="S1071" s="148"/>
      <c r="T1071" s="87"/>
    </row>
    <row r="1072" spans="1:20" s="83" customFormat="1" ht="18.75" customHeight="1" x14ac:dyDescent="0.15">
      <c r="A1072" s="150"/>
      <c r="B1072" s="151"/>
      <c r="C1072" s="151"/>
      <c r="D1072" s="151"/>
      <c r="E1072" s="138" t="s">
        <v>749</v>
      </c>
      <c r="F1072" s="139"/>
      <c r="G1072" s="139"/>
      <c r="H1072" s="139"/>
      <c r="I1072" s="139"/>
      <c r="J1072" s="148"/>
      <c r="K1072" s="158">
        <f>入力シート!$CW$16</f>
        <v>0</v>
      </c>
      <c r="L1072" s="147"/>
      <c r="M1072" s="147"/>
      <c r="N1072" s="160" t="s">
        <v>33</v>
      </c>
      <c r="O1072" s="161"/>
      <c r="P1072" s="139">
        <f>入力シート!$CX$16</f>
        <v>0</v>
      </c>
      <c r="Q1072" s="139"/>
      <c r="R1072" s="139"/>
      <c r="S1072" s="148"/>
      <c r="T1072" s="94"/>
    </row>
    <row r="1073" spans="1:20" ht="18.75" customHeight="1" x14ac:dyDescent="0.15">
      <c r="A1073" s="150"/>
      <c r="B1073" s="151"/>
      <c r="C1073" s="151"/>
      <c r="D1073" s="151"/>
      <c r="E1073" s="138">
        <f>入力シート!$CY$16</f>
        <v>0</v>
      </c>
      <c r="F1073" s="139"/>
      <c r="G1073" s="139"/>
      <c r="H1073" s="139"/>
      <c r="I1073" s="139"/>
      <c r="J1073" s="148"/>
      <c r="K1073" s="158">
        <f>入力シート!$CZ$16</f>
        <v>0</v>
      </c>
      <c r="L1073" s="147"/>
      <c r="M1073" s="147"/>
      <c r="N1073" s="160" t="s">
        <v>33</v>
      </c>
      <c r="O1073" s="161"/>
      <c r="P1073" s="139">
        <f>入力シート!$DA$16</f>
        <v>0</v>
      </c>
      <c r="Q1073" s="139"/>
      <c r="R1073" s="139"/>
      <c r="S1073" s="148"/>
      <c r="T1073" s="87"/>
    </row>
    <row r="1074" spans="1:20" ht="18.75" customHeight="1" x14ac:dyDescent="0.15">
      <c r="A1074" s="150"/>
      <c r="B1074" s="151"/>
      <c r="C1074" s="151"/>
      <c r="D1074" s="151"/>
      <c r="E1074" s="138">
        <f>入力シート!$DB$16</f>
        <v>0</v>
      </c>
      <c r="F1074" s="139"/>
      <c r="G1074" s="139"/>
      <c r="H1074" s="139"/>
      <c r="I1074" s="139"/>
      <c r="J1074" s="148"/>
      <c r="K1074" s="158">
        <f>入力シート!$DC$16</f>
        <v>0</v>
      </c>
      <c r="L1074" s="147"/>
      <c r="M1074" s="147"/>
      <c r="N1074" s="160" t="s">
        <v>33</v>
      </c>
      <c r="O1074" s="161"/>
      <c r="P1074" s="139">
        <f>入力シート!$DD$16</f>
        <v>0</v>
      </c>
      <c r="Q1074" s="139"/>
      <c r="R1074" s="139"/>
      <c r="S1074" s="148"/>
      <c r="T1074" s="87"/>
    </row>
    <row r="1075" spans="1:20" ht="18.75" customHeight="1" x14ac:dyDescent="0.15">
      <c r="A1075" s="150"/>
      <c r="B1075" s="151"/>
      <c r="C1075" s="151"/>
      <c r="D1075" s="151"/>
      <c r="E1075" s="138">
        <f>入力シート!$DE$16</f>
        <v>0</v>
      </c>
      <c r="F1075" s="139"/>
      <c r="G1075" s="139"/>
      <c r="H1075" s="139"/>
      <c r="I1075" s="139"/>
      <c r="J1075" s="148"/>
      <c r="K1075" s="158">
        <f>入力シート!$DF$16</f>
        <v>0</v>
      </c>
      <c r="L1075" s="147"/>
      <c r="M1075" s="147"/>
      <c r="N1075" s="160" t="s">
        <v>33</v>
      </c>
      <c r="O1075" s="161"/>
      <c r="P1075" s="139">
        <f>入力シート!$DG$16</f>
        <v>0</v>
      </c>
      <c r="Q1075" s="139"/>
      <c r="R1075" s="139"/>
      <c r="S1075" s="148"/>
      <c r="T1075" s="87"/>
    </row>
    <row r="1076" spans="1:20" ht="18.75" customHeight="1" x14ac:dyDescent="0.15">
      <c r="A1076" s="150"/>
      <c r="B1076" s="151"/>
      <c r="C1076" s="151"/>
      <c r="D1076" s="151"/>
      <c r="E1076" s="138">
        <f>入力シート!$DH$16</f>
        <v>0</v>
      </c>
      <c r="F1076" s="139"/>
      <c r="G1076" s="139"/>
      <c r="H1076" s="139"/>
      <c r="I1076" s="139"/>
      <c r="J1076" s="148"/>
      <c r="K1076" s="158">
        <f>入力シート!$DI$16</f>
        <v>0</v>
      </c>
      <c r="L1076" s="147"/>
      <c r="M1076" s="147"/>
      <c r="N1076" s="160" t="s">
        <v>33</v>
      </c>
      <c r="O1076" s="161"/>
      <c r="P1076" s="139">
        <f>入力シート!$DJ$16</f>
        <v>0</v>
      </c>
      <c r="Q1076" s="139"/>
      <c r="R1076" s="139"/>
      <c r="S1076" s="148"/>
      <c r="T1076" s="87"/>
    </row>
    <row r="1077" spans="1:20" ht="18.75" customHeight="1" x14ac:dyDescent="0.15">
      <c r="A1077" s="150"/>
      <c r="B1077" s="151"/>
      <c r="C1077" s="151"/>
      <c r="D1077" s="151"/>
      <c r="E1077" s="138">
        <f>入力シート!$DK$16</f>
        <v>0</v>
      </c>
      <c r="F1077" s="139"/>
      <c r="G1077" s="139"/>
      <c r="H1077" s="139"/>
      <c r="I1077" s="139"/>
      <c r="J1077" s="148"/>
      <c r="K1077" s="158">
        <f>入力シート!$DL$16</f>
        <v>0</v>
      </c>
      <c r="L1077" s="147"/>
      <c r="M1077" s="147"/>
      <c r="N1077" s="160" t="s">
        <v>33</v>
      </c>
      <c r="O1077" s="161"/>
      <c r="P1077" s="139">
        <f>入力シート!$DM$16</f>
        <v>0</v>
      </c>
      <c r="Q1077" s="139"/>
      <c r="R1077" s="139"/>
      <c r="S1077" s="148"/>
      <c r="T1077" s="87"/>
    </row>
    <row r="1078" spans="1:20" ht="18.75" customHeight="1" x14ac:dyDescent="0.15">
      <c r="A1078" s="150"/>
      <c r="B1078" s="151"/>
      <c r="C1078" s="151"/>
      <c r="D1078" s="151"/>
      <c r="E1078" s="138">
        <f>入力シート!$DN$16</f>
        <v>0</v>
      </c>
      <c r="F1078" s="139"/>
      <c r="G1078" s="139"/>
      <c r="H1078" s="139"/>
      <c r="I1078" s="139"/>
      <c r="J1078" s="148"/>
      <c r="K1078" s="158">
        <f>入力シート!$DO$16</f>
        <v>0</v>
      </c>
      <c r="L1078" s="147"/>
      <c r="M1078" s="147"/>
      <c r="N1078" s="160" t="s">
        <v>33</v>
      </c>
      <c r="O1078" s="161"/>
      <c r="P1078" s="139">
        <f>入力シート!$DP$16</f>
        <v>0</v>
      </c>
      <c r="Q1078" s="139"/>
      <c r="R1078" s="139"/>
      <c r="S1078" s="148"/>
      <c r="T1078" s="87"/>
    </row>
    <row r="1079" spans="1:20" ht="18.75" customHeight="1" x14ac:dyDescent="0.15">
      <c r="A1079" s="150"/>
      <c r="B1079" s="151"/>
      <c r="C1079" s="151"/>
      <c r="D1079" s="151"/>
      <c r="E1079" s="138">
        <f>入力シート!$DQ$16</f>
        <v>0</v>
      </c>
      <c r="F1079" s="139"/>
      <c r="G1079" s="139"/>
      <c r="H1079" s="139"/>
      <c r="I1079" s="139"/>
      <c r="J1079" s="148"/>
      <c r="K1079" s="158">
        <f>入力シート!$DR$16</f>
        <v>0</v>
      </c>
      <c r="L1079" s="147"/>
      <c r="M1079" s="147"/>
      <c r="N1079" s="160" t="s">
        <v>33</v>
      </c>
      <c r="O1079" s="161"/>
      <c r="P1079" s="139">
        <f>入力シート!$DS$16</f>
        <v>0</v>
      </c>
      <c r="Q1079" s="139"/>
      <c r="R1079" s="139"/>
      <c r="S1079" s="148"/>
      <c r="T1079" s="87"/>
    </row>
    <row r="1080" spans="1:20" ht="18.75" customHeight="1" x14ac:dyDescent="0.15">
      <c r="A1080" s="150"/>
      <c r="B1080" s="151"/>
      <c r="C1080" s="151"/>
      <c r="D1080" s="151"/>
      <c r="E1080" s="138">
        <f>入力シート!$DT$16</f>
        <v>0</v>
      </c>
      <c r="F1080" s="139"/>
      <c r="G1080" s="139"/>
      <c r="H1080" s="139"/>
      <c r="I1080" s="139"/>
      <c r="J1080" s="148"/>
      <c r="K1080" s="158">
        <f>入力シート!$DU$16</f>
        <v>0</v>
      </c>
      <c r="L1080" s="147"/>
      <c r="M1080" s="147"/>
      <c r="N1080" s="160" t="s">
        <v>33</v>
      </c>
      <c r="O1080" s="161"/>
      <c r="P1080" s="139">
        <f>入力シート!$DV$16</f>
        <v>0</v>
      </c>
      <c r="Q1080" s="139"/>
      <c r="R1080" s="139"/>
      <c r="S1080" s="148"/>
      <c r="T1080" s="87"/>
    </row>
    <row r="1081" spans="1:20" ht="18.75" customHeight="1" x14ac:dyDescent="0.15">
      <c r="A1081" s="150"/>
      <c r="B1081" s="151"/>
      <c r="C1081" s="151"/>
      <c r="D1081" s="151"/>
      <c r="E1081" s="138">
        <f>入力シート!$DW$16</f>
        <v>0</v>
      </c>
      <c r="F1081" s="139"/>
      <c r="G1081" s="139"/>
      <c r="H1081" s="139"/>
      <c r="I1081" s="139"/>
      <c r="J1081" s="148"/>
      <c r="K1081" s="158">
        <f>入力シート!$DX$16</f>
        <v>0</v>
      </c>
      <c r="L1081" s="147"/>
      <c r="M1081" s="147"/>
      <c r="N1081" s="160" t="s">
        <v>33</v>
      </c>
      <c r="O1081" s="161"/>
      <c r="P1081" s="139">
        <f>入力シート!$DY$16</f>
        <v>0</v>
      </c>
      <c r="Q1081" s="139"/>
      <c r="R1081" s="139"/>
      <c r="S1081" s="148"/>
      <c r="T1081" s="87"/>
    </row>
    <row r="1082" spans="1:20" ht="18.75" customHeight="1" x14ac:dyDescent="0.15">
      <c r="A1082" s="150"/>
      <c r="B1082" s="151"/>
      <c r="C1082" s="151"/>
      <c r="D1082" s="151"/>
      <c r="E1082" s="138">
        <f>入力シート!$DZ$16</f>
        <v>0</v>
      </c>
      <c r="F1082" s="139"/>
      <c r="G1082" s="139"/>
      <c r="H1082" s="139"/>
      <c r="I1082" s="139"/>
      <c r="J1082" s="148"/>
      <c r="K1082" s="158">
        <f>入力シート!$EA$16</f>
        <v>0</v>
      </c>
      <c r="L1082" s="147"/>
      <c r="M1082" s="147"/>
      <c r="N1082" s="160" t="s">
        <v>33</v>
      </c>
      <c r="O1082" s="161"/>
      <c r="P1082" s="139">
        <f>入力シート!$EB$16</f>
        <v>0</v>
      </c>
      <c r="Q1082" s="139"/>
      <c r="R1082" s="139"/>
      <c r="S1082" s="148"/>
      <c r="T1082" s="87"/>
    </row>
    <row r="1083" spans="1:20" ht="18.75" customHeight="1" x14ac:dyDescent="0.15">
      <c r="A1083" s="143"/>
      <c r="B1083" s="144"/>
      <c r="C1083" s="144"/>
      <c r="D1083" s="144"/>
      <c r="E1083" s="138" t="s">
        <v>48</v>
      </c>
      <c r="F1083" s="139"/>
      <c r="G1083" s="139"/>
      <c r="H1083" s="139"/>
      <c r="I1083" s="139"/>
      <c r="J1083" s="148"/>
      <c r="K1083" s="158">
        <f>入力シート!$EC$16</f>
        <v>0</v>
      </c>
      <c r="L1083" s="147"/>
      <c r="M1083" s="147"/>
      <c r="N1083" s="160" t="s">
        <v>33</v>
      </c>
      <c r="O1083" s="161"/>
      <c r="P1083" s="162"/>
      <c r="Q1083" s="162"/>
      <c r="R1083" s="162"/>
      <c r="S1083" s="163"/>
      <c r="T1083" s="87"/>
    </row>
    <row r="1084" spans="1:20" ht="18.75" customHeight="1" x14ac:dyDescent="0.15">
      <c r="A1084" s="141" t="s">
        <v>49</v>
      </c>
      <c r="B1084" s="142"/>
      <c r="C1084" s="142"/>
      <c r="D1084" s="142"/>
      <c r="E1084" s="154" t="s">
        <v>50</v>
      </c>
      <c r="F1084" s="155"/>
      <c r="G1084" s="155"/>
      <c r="H1084" s="155"/>
      <c r="I1084" s="155"/>
      <c r="J1084" s="155"/>
      <c r="K1084" s="155"/>
      <c r="L1084" s="156"/>
      <c r="M1084" s="154" t="s">
        <v>51</v>
      </c>
      <c r="N1084" s="155"/>
      <c r="O1084" s="155"/>
      <c r="P1084" s="155"/>
      <c r="Q1084" s="155"/>
      <c r="R1084" s="155"/>
      <c r="S1084" s="156"/>
      <c r="T1084" s="87"/>
    </row>
    <row r="1085" spans="1:20" ht="18.75" customHeight="1" x14ac:dyDescent="0.15">
      <c r="A1085" s="143"/>
      <c r="B1085" s="144"/>
      <c r="C1085" s="144"/>
      <c r="D1085" s="144"/>
      <c r="E1085" s="159">
        <f>入力シート!$ED$16</f>
        <v>0</v>
      </c>
      <c r="F1085" s="155"/>
      <c r="G1085" s="155"/>
      <c r="H1085" s="155"/>
      <c r="I1085" s="155"/>
      <c r="J1085" s="155" t="s">
        <v>33</v>
      </c>
      <c r="K1085" s="155"/>
      <c r="L1085" s="156"/>
      <c r="M1085" s="159">
        <f>入力シート!$EE$16</f>
        <v>0</v>
      </c>
      <c r="N1085" s="155"/>
      <c r="O1085" s="155"/>
      <c r="P1085" s="155"/>
      <c r="Q1085" s="156" t="s">
        <v>33</v>
      </c>
      <c r="R1085" s="145"/>
      <c r="S1085" s="145"/>
      <c r="T1085" s="87"/>
    </row>
    <row r="1086" spans="1:20" ht="18.75" customHeight="1" x14ac:dyDescent="0.15">
      <c r="A1086" s="141" t="s">
        <v>52</v>
      </c>
      <c r="B1086" s="142"/>
      <c r="C1086" s="142"/>
      <c r="D1086" s="149"/>
      <c r="E1086" s="145" t="s">
        <v>27</v>
      </c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55" t="s">
        <v>53</v>
      </c>
      <c r="P1086" s="155"/>
      <c r="Q1086" s="155"/>
      <c r="R1086" s="155"/>
      <c r="S1086" s="156"/>
      <c r="T1086" s="87"/>
    </row>
    <row r="1087" spans="1:20" ht="18.75" customHeight="1" x14ac:dyDescent="0.15">
      <c r="A1087" s="150"/>
      <c r="B1087" s="151"/>
      <c r="C1087" s="151"/>
      <c r="D1087" s="152"/>
      <c r="E1087" s="90">
        <v>1</v>
      </c>
      <c r="F1087" s="145">
        <f>入力シート!$EF$16</f>
        <v>0</v>
      </c>
      <c r="G1087" s="145"/>
      <c r="H1087" s="145"/>
      <c r="I1087" s="145"/>
      <c r="J1087" s="145"/>
      <c r="K1087" s="145"/>
      <c r="L1087" s="145"/>
      <c r="M1087" s="145"/>
      <c r="N1087" s="145"/>
      <c r="O1087" s="146">
        <f>入力シート!$EG$16</f>
        <v>0</v>
      </c>
      <c r="P1087" s="147"/>
      <c r="Q1087" s="147"/>
      <c r="R1087" s="155" t="s">
        <v>22</v>
      </c>
      <c r="S1087" s="156"/>
      <c r="T1087" s="87"/>
    </row>
    <row r="1088" spans="1:20" ht="18.75" customHeight="1" x14ac:dyDescent="0.15">
      <c r="A1088" s="150"/>
      <c r="B1088" s="151"/>
      <c r="C1088" s="151"/>
      <c r="D1088" s="152"/>
      <c r="E1088" s="90">
        <v>2</v>
      </c>
      <c r="F1088" s="145">
        <f>入力シート!$EH$16</f>
        <v>0</v>
      </c>
      <c r="G1088" s="145"/>
      <c r="H1088" s="145"/>
      <c r="I1088" s="145"/>
      <c r="J1088" s="145"/>
      <c r="K1088" s="145"/>
      <c r="L1088" s="145"/>
      <c r="M1088" s="145"/>
      <c r="N1088" s="145"/>
      <c r="O1088" s="146">
        <f>入力シート!$EI$16</f>
        <v>0</v>
      </c>
      <c r="P1088" s="147"/>
      <c r="Q1088" s="147"/>
      <c r="R1088" s="155" t="s">
        <v>22</v>
      </c>
      <c r="S1088" s="156"/>
      <c r="T1088" s="87"/>
    </row>
    <row r="1089" spans="1:20" ht="18.75" customHeight="1" x14ac:dyDescent="0.15">
      <c r="A1089" s="143"/>
      <c r="B1089" s="144"/>
      <c r="C1089" s="144"/>
      <c r="D1089" s="153"/>
      <c r="E1089" s="90">
        <v>3</v>
      </c>
      <c r="F1089" s="145">
        <f>入力シート!$EJ$16</f>
        <v>0</v>
      </c>
      <c r="G1089" s="145"/>
      <c r="H1089" s="145"/>
      <c r="I1089" s="145"/>
      <c r="J1089" s="145"/>
      <c r="K1089" s="145"/>
      <c r="L1089" s="145"/>
      <c r="M1089" s="145"/>
      <c r="N1089" s="145"/>
      <c r="O1089" s="146">
        <f>入力シート!$EK$16</f>
        <v>0</v>
      </c>
      <c r="P1089" s="147"/>
      <c r="Q1089" s="147"/>
      <c r="R1089" s="155" t="s">
        <v>22</v>
      </c>
      <c r="S1089" s="156"/>
      <c r="T1089" s="87"/>
    </row>
    <row r="1090" spans="1:20" ht="18.75" customHeight="1" x14ac:dyDescent="0.15">
      <c r="A1090" s="138" t="s">
        <v>54</v>
      </c>
      <c r="B1090" s="139"/>
      <c r="C1090" s="139"/>
      <c r="D1090" s="139"/>
      <c r="E1090" s="167">
        <f>入力シート!$EL$16</f>
        <v>0</v>
      </c>
      <c r="F1090" s="168"/>
      <c r="G1090" s="168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9"/>
      <c r="T1090" s="87"/>
    </row>
    <row r="1091" spans="1:20" ht="18.75" customHeight="1" x14ac:dyDescent="0.15">
      <c r="A1091" s="141" t="s">
        <v>55</v>
      </c>
      <c r="B1091" s="142"/>
      <c r="C1091" s="142"/>
      <c r="D1091" s="149"/>
      <c r="E1091" s="154" t="s">
        <v>56</v>
      </c>
      <c r="F1091" s="155"/>
      <c r="G1091" s="155"/>
      <c r="H1091" s="155"/>
      <c r="I1091" s="156"/>
      <c r="J1091" s="154" t="s">
        <v>57</v>
      </c>
      <c r="K1091" s="155"/>
      <c r="L1091" s="155"/>
      <c r="M1091" s="155"/>
      <c r="N1091" s="156"/>
      <c r="O1091" s="154" t="s">
        <v>44</v>
      </c>
      <c r="P1091" s="155"/>
      <c r="Q1091" s="155"/>
      <c r="R1091" s="155"/>
      <c r="S1091" s="156"/>
      <c r="T1091" s="87"/>
    </row>
    <row r="1092" spans="1:20" ht="18.75" customHeight="1" x14ac:dyDescent="0.15">
      <c r="A1092" s="150"/>
      <c r="B1092" s="151"/>
      <c r="C1092" s="151"/>
      <c r="D1092" s="152"/>
      <c r="E1092" s="138">
        <f>入力シート!$EM$16</f>
        <v>0</v>
      </c>
      <c r="F1092" s="139"/>
      <c r="G1092" s="139"/>
      <c r="H1092" s="139"/>
      <c r="I1092" s="148"/>
      <c r="J1092" s="165">
        <f>入力シート!$EN$16</f>
        <v>0</v>
      </c>
      <c r="K1092" s="166"/>
      <c r="L1092" s="166"/>
      <c r="M1092" s="155" t="s">
        <v>33</v>
      </c>
      <c r="N1092" s="156"/>
      <c r="O1092" s="138">
        <f>入力シート!$EO$16</f>
        <v>0</v>
      </c>
      <c r="P1092" s="139"/>
      <c r="Q1092" s="139"/>
      <c r="R1092" s="139"/>
      <c r="S1092" s="148"/>
      <c r="T1092" s="87"/>
    </row>
    <row r="1093" spans="1:20" ht="18.75" customHeight="1" x14ac:dyDescent="0.15">
      <c r="A1093" s="150"/>
      <c r="B1093" s="151"/>
      <c r="C1093" s="151"/>
      <c r="D1093" s="152"/>
      <c r="E1093" s="138">
        <f>入力シート!$EP$16</f>
        <v>0</v>
      </c>
      <c r="F1093" s="139"/>
      <c r="G1093" s="139"/>
      <c r="H1093" s="139"/>
      <c r="I1093" s="148"/>
      <c r="J1093" s="165">
        <f>入力シート!$EQ$16</f>
        <v>0</v>
      </c>
      <c r="K1093" s="166"/>
      <c r="L1093" s="166"/>
      <c r="M1093" s="155" t="s">
        <v>33</v>
      </c>
      <c r="N1093" s="156"/>
      <c r="O1093" s="138">
        <f>入力シート!$ER$16</f>
        <v>0</v>
      </c>
      <c r="P1093" s="139"/>
      <c r="Q1093" s="139"/>
      <c r="R1093" s="139"/>
      <c r="S1093" s="148"/>
      <c r="T1093" s="87"/>
    </row>
    <row r="1094" spans="1:20" ht="18.75" customHeight="1" x14ac:dyDescent="0.15">
      <c r="A1094" s="150"/>
      <c r="B1094" s="151"/>
      <c r="C1094" s="151"/>
      <c r="D1094" s="152"/>
      <c r="E1094" s="138">
        <f>入力シート!$ES$16</f>
        <v>0</v>
      </c>
      <c r="F1094" s="139"/>
      <c r="G1094" s="139"/>
      <c r="H1094" s="139"/>
      <c r="I1094" s="148"/>
      <c r="J1094" s="165">
        <f>入力シート!$ET$16</f>
        <v>0</v>
      </c>
      <c r="K1094" s="166"/>
      <c r="L1094" s="166"/>
      <c r="M1094" s="155" t="s">
        <v>33</v>
      </c>
      <c r="N1094" s="156"/>
      <c r="O1094" s="138">
        <f>入力シート!$EU$16</f>
        <v>0</v>
      </c>
      <c r="P1094" s="139"/>
      <c r="Q1094" s="139"/>
      <c r="R1094" s="139"/>
      <c r="S1094" s="148"/>
      <c r="T1094" s="87"/>
    </row>
    <row r="1095" spans="1:20" ht="18.75" customHeight="1" x14ac:dyDescent="0.15">
      <c r="A1095" s="150"/>
      <c r="B1095" s="151"/>
      <c r="C1095" s="151"/>
      <c r="D1095" s="152"/>
      <c r="E1095" s="164">
        <f>入力シート!$EV$16</f>
        <v>0</v>
      </c>
      <c r="F1095" s="139"/>
      <c r="G1095" s="139"/>
      <c r="H1095" s="139"/>
      <c r="I1095" s="148"/>
      <c r="J1095" s="165">
        <f>入力シート!$EW$16</f>
        <v>0</v>
      </c>
      <c r="K1095" s="166"/>
      <c r="L1095" s="166"/>
      <c r="M1095" s="155" t="s">
        <v>33</v>
      </c>
      <c r="N1095" s="156"/>
      <c r="O1095" s="138">
        <f>入力シート!$EX$16</f>
        <v>0</v>
      </c>
      <c r="P1095" s="139"/>
      <c r="Q1095" s="139"/>
      <c r="R1095" s="139"/>
      <c r="S1095" s="148"/>
      <c r="T1095" s="87"/>
    </row>
    <row r="1096" spans="1:20" ht="18.75" customHeight="1" x14ac:dyDescent="0.15">
      <c r="A1096" s="150"/>
      <c r="B1096" s="151"/>
      <c r="C1096" s="151"/>
      <c r="D1096" s="152"/>
      <c r="E1096" s="164">
        <f>入力シート!$EY$16</f>
        <v>0</v>
      </c>
      <c r="F1096" s="139"/>
      <c r="G1096" s="139"/>
      <c r="H1096" s="139"/>
      <c r="I1096" s="148"/>
      <c r="J1096" s="165">
        <f>入力シート!$EZ$16</f>
        <v>0</v>
      </c>
      <c r="K1096" s="166"/>
      <c r="L1096" s="166"/>
      <c r="M1096" s="155" t="s">
        <v>33</v>
      </c>
      <c r="N1096" s="156"/>
      <c r="O1096" s="138">
        <f>入力シート!$FA$16</f>
        <v>0</v>
      </c>
      <c r="P1096" s="139"/>
      <c r="Q1096" s="139"/>
      <c r="R1096" s="139"/>
      <c r="S1096" s="148"/>
      <c r="T1096" s="87"/>
    </row>
    <row r="1097" spans="1:20" ht="18.75" customHeight="1" x14ac:dyDescent="0.15">
      <c r="A1097" s="150"/>
      <c r="B1097" s="151"/>
      <c r="C1097" s="151"/>
      <c r="D1097" s="152"/>
      <c r="E1097" s="164">
        <f>入力シート!$FB$16</f>
        <v>0</v>
      </c>
      <c r="F1097" s="139"/>
      <c r="G1097" s="139"/>
      <c r="H1097" s="139"/>
      <c r="I1097" s="148"/>
      <c r="J1097" s="165">
        <f>入力シート!$FC$16</f>
        <v>0</v>
      </c>
      <c r="K1097" s="166"/>
      <c r="L1097" s="166"/>
      <c r="M1097" s="155" t="s">
        <v>33</v>
      </c>
      <c r="N1097" s="156"/>
      <c r="O1097" s="138">
        <f>入力シート!$FD$16</f>
        <v>0</v>
      </c>
      <c r="P1097" s="139"/>
      <c r="Q1097" s="139"/>
      <c r="R1097" s="139"/>
      <c r="S1097" s="148"/>
      <c r="T1097" s="87"/>
    </row>
    <row r="1098" spans="1:20" ht="18.75" customHeight="1" x14ac:dyDescent="0.15">
      <c r="A1098" s="150"/>
      <c r="B1098" s="151"/>
      <c r="C1098" s="151"/>
      <c r="D1098" s="152"/>
      <c r="E1098" s="164">
        <f>入力シート!$FE$16</f>
        <v>0</v>
      </c>
      <c r="F1098" s="139"/>
      <c r="G1098" s="139"/>
      <c r="H1098" s="139"/>
      <c r="I1098" s="148"/>
      <c r="J1098" s="165">
        <f>入力シート!$FF$16</f>
        <v>0</v>
      </c>
      <c r="K1098" s="166"/>
      <c r="L1098" s="166"/>
      <c r="M1098" s="155" t="s">
        <v>33</v>
      </c>
      <c r="N1098" s="156"/>
      <c r="O1098" s="138">
        <f>入力シート!$FG$16</f>
        <v>0</v>
      </c>
      <c r="P1098" s="139"/>
      <c r="Q1098" s="139"/>
      <c r="R1098" s="139"/>
      <c r="S1098" s="148"/>
      <c r="T1098" s="87"/>
    </row>
    <row r="1099" spans="1:20" ht="18.75" customHeight="1" x14ac:dyDescent="0.15">
      <c r="A1099" s="150"/>
      <c r="B1099" s="151"/>
      <c r="C1099" s="151"/>
      <c r="D1099" s="152"/>
      <c r="E1099" s="164">
        <f>入力シート!$FH$16</f>
        <v>0</v>
      </c>
      <c r="F1099" s="139"/>
      <c r="G1099" s="139"/>
      <c r="H1099" s="139"/>
      <c r="I1099" s="148"/>
      <c r="J1099" s="165">
        <f>入力シート!$FI$16</f>
        <v>0</v>
      </c>
      <c r="K1099" s="166"/>
      <c r="L1099" s="166"/>
      <c r="M1099" s="155" t="s">
        <v>33</v>
      </c>
      <c r="N1099" s="156"/>
      <c r="O1099" s="138">
        <f>入力シート!$FJ$16</f>
        <v>0</v>
      </c>
      <c r="P1099" s="139"/>
      <c r="Q1099" s="139"/>
      <c r="R1099" s="139"/>
      <c r="S1099" s="148"/>
      <c r="T1099" s="87"/>
    </row>
    <row r="1100" spans="1:20" ht="18.75" customHeight="1" x14ac:dyDescent="0.15">
      <c r="A1100" s="150"/>
      <c r="B1100" s="151"/>
      <c r="C1100" s="151"/>
      <c r="D1100" s="152"/>
      <c r="E1100" s="164">
        <f>入力シート!$FK$16</f>
        <v>0</v>
      </c>
      <c r="F1100" s="139"/>
      <c r="G1100" s="139"/>
      <c r="H1100" s="139"/>
      <c r="I1100" s="148"/>
      <c r="J1100" s="165">
        <f>入力シート!$FL$16</f>
        <v>0</v>
      </c>
      <c r="K1100" s="166"/>
      <c r="L1100" s="166"/>
      <c r="M1100" s="155" t="s">
        <v>33</v>
      </c>
      <c r="N1100" s="156"/>
      <c r="O1100" s="138">
        <f>入力シート!$FM$16</f>
        <v>0</v>
      </c>
      <c r="P1100" s="139"/>
      <c r="Q1100" s="139"/>
      <c r="R1100" s="139"/>
      <c r="S1100" s="148"/>
      <c r="T1100" s="87"/>
    </row>
    <row r="1101" spans="1:20" ht="18.75" customHeight="1" x14ac:dyDescent="0.15">
      <c r="A1101" s="143"/>
      <c r="B1101" s="144"/>
      <c r="C1101" s="144"/>
      <c r="D1101" s="153"/>
      <c r="E1101" s="164">
        <f>入力シート!$FN$16</f>
        <v>0</v>
      </c>
      <c r="F1101" s="139"/>
      <c r="G1101" s="139"/>
      <c r="H1101" s="139"/>
      <c r="I1101" s="148"/>
      <c r="J1101" s="165">
        <f>入力シート!$FO$16</f>
        <v>0</v>
      </c>
      <c r="K1101" s="166"/>
      <c r="L1101" s="166"/>
      <c r="M1101" s="155" t="s">
        <v>33</v>
      </c>
      <c r="N1101" s="156"/>
      <c r="O1101" s="138">
        <f>入力シート!$FP$16</f>
        <v>0</v>
      </c>
      <c r="P1101" s="139"/>
      <c r="Q1101" s="139"/>
      <c r="R1101" s="139"/>
      <c r="S1101" s="148"/>
      <c r="T1101" s="87"/>
    </row>
    <row r="1102" spans="1:20" ht="22.5" customHeight="1" x14ac:dyDescent="0.15">
      <c r="A1102" s="140" t="s">
        <v>58</v>
      </c>
      <c r="B1102" s="140"/>
      <c r="C1102" s="140"/>
      <c r="D1102" s="140"/>
      <c r="E1102" s="95"/>
      <c r="F1102" s="95"/>
      <c r="G1102" s="95"/>
      <c r="H1102" s="95"/>
      <c r="I1102" s="95"/>
      <c r="J1102" s="95"/>
      <c r="K1102" s="95"/>
      <c r="L1102" s="172">
        <f>入力シート!$FQ$16</f>
        <v>0</v>
      </c>
      <c r="M1102" s="173"/>
      <c r="N1102" s="173"/>
      <c r="O1102" s="173"/>
      <c r="P1102" s="173"/>
      <c r="Q1102" s="173"/>
      <c r="R1102" s="174" t="s">
        <v>33</v>
      </c>
      <c r="S1102" s="175"/>
      <c r="T1102" s="87"/>
    </row>
    <row r="1103" spans="1:20" ht="22.5" customHeight="1" x14ac:dyDescent="0.15">
      <c r="A1103" s="140"/>
      <c r="B1103" s="140"/>
      <c r="C1103" s="140"/>
      <c r="D1103" s="140"/>
      <c r="E1103" s="96"/>
      <c r="F1103" s="96"/>
      <c r="G1103" s="96"/>
      <c r="H1103" s="96"/>
      <c r="I1103" s="96"/>
      <c r="J1103" s="96"/>
      <c r="K1103" s="96" t="s">
        <v>452</v>
      </c>
      <c r="L1103" s="176">
        <f>入力シート!$FR$16</f>
        <v>0</v>
      </c>
      <c r="M1103" s="177"/>
      <c r="N1103" s="177"/>
      <c r="O1103" s="177"/>
      <c r="P1103" s="177"/>
      <c r="Q1103" s="177"/>
      <c r="R1103" s="178" t="s">
        <v>453</v>
      </c>
      <c r="S1103" s="179"/>
      <c r="T1103" s="87"/>
    </row>
    <row r="1104" spans="1:20" ht="22.5" customHeight="1" x14ac:dyDescent="0.15">
      <c r="A1104" s="140" t="s">
        <v>59</v>
      </c>
      <c r="B1104" s="140"/>
      <c r="C1104" s="140"/>
      <c r="D1104" s="140"/>
      <c r="E1104" s="171">
        <f>入力シート!$FS$16</f>
        <v>0</v>
      </c>
      <c r="F1104" s="147"/>
      <c r="G1104" s="147"/>
      <c r="H1104" s="147"/>
      <c r="I1104" s="147"/>
      <c r="J1104" s="147"/>
      <c r="K1104" s="147"/>
      <c r="L1104" s="147"/>
      <c r="M1104" s="147"/>
      <c r="N1104" s="147"/>
      <c r="O1104" s="147"/>
      <c r="P1104" s="147"/>
      <c r="Q1104" s="147"/>
      <c r="R1104" s="155" t="s">
        <v>33</v>
      </c>
      <c r="S1104" s="156"/>
      <c r="T1104" s="87"/>
    </row>
    <row r="1105" spans="1:20" ht="22.5" customHeight="1" x14ac:dyDescent="0.15">
      <c r="A1105" s="140" t="s">
        <v>60</v>
      </c>
      <c r="B1105" s="140"/>
      <c r="C1105" s="140"/>
      <c r="D1105" s="140"/>
      <c r="E1105" s="171">
        <f>入力シート!$FT$16</f>
        <v>0</v>
      </c>
      <c r="F1105" s="147"/>
      <c r="G1105" s="147"/>
      <c r="H1105" s="147"/>
      <c r="I1105" s="147"/>
      <c r="J1105" s="147"/>
      <c r="K1105" s="147"/>
      <c r="L1105" s="147"/>
      <c r="M1105" s="147"/>
      <c r="N1105" s="147"/>
      <c r="O1105" s="147"/>
      <c r="P1105" s="147"/>
      <c r="Q1105" s="147"/>
      <c r="R1105" s="155" t="s">
        <v>33</v>
      </c>
      <c r="S1105" s="156"/>
      <c r="T1105" s="87"/>
    </row>
    <row r="1106" spans="1:20" ht="22.5" customHeight="1" x14ac:dyDescent="0.15">
      <c r="A1106" s="140" t="s">
        <v>61</v>
      </c>
      <c r="B1106" s="140"/>
      <c r="C1106" s="140"/>
      <c r="D1106" s="140"/>
      <c r="E1106" s="171">
        <f>入力シート!$FU$16</f>
        <v>0</v>
      </c>
      <c r="F1106" s="147"/>
      <c r="G1106" s="147"/>
      <c r="H1106" s="147"/>
      <c r="I1106" s="147"/>
      <c r="J1106" s="147"/>
      <c r="K1106" s="147"/>
      <c r="L1106" s="147"/>
      <c r="M1106" s="147"/>
      <c r="N1106" s="147"/>
      <c r="O1106" s="147"/>
      <c r="P1106" s="147"/>
      <c r="Q1106" s="147"/>
      <c r="R1106" s="155" t="s">
        <v>33</v>
      </c>
      <c r="S1106" s="156"/>
      <c r="T1106" s="87"/>
    </row>
    <row r="1107" spans="1:20" ht="42.75" customHeight="1" x14ac:dyDescent="0.15">
      <c r="A1107" s="140" t="s">
        <v>62</v>
      </c>
      <c r="B1107" s="140"/>
      <c r="C1107" s="140"/>
      <c r="D1107" s="138"/>
      <c r="E1107" s="145" t="s">
        <v>63</v>
      </c>
      <c r="F1107" s="145"/>
      <c r="G1107" s="145"/>
      <c r="H1107" s="145"/>
      <c r="I1107" s="145"/>
      <c r="J1107" s="145" t="s">
        <v>64</v>
      </c>
      <c r="K1107" s="145"/>
      <c r="L1107" s="145"/>
      <c r="M1107" s="145"/>
      <c r="N1107" s="145"/>
      <c r="O1107" s="145" t="s">
        <v>65</v>
      </c>
      <c r="P1107" s="145"/>
      <c r="Q1107" s="145"/>
      <c r="R1107" s="145"/>
      <c r="S1107" s="145"/>
      <c r="T1107" s="87"/>
    </row>
    <row r="1108" spans="1:20" ht="22.5" customHeight="1" x14ac:dyDescent="0.15">
      <c r="A1108" s="140"/>
      <c r="B1108" s="140"/>
      <c r="C1108" s="140"/>
      <c r="D1108" s="138"/>
      <c r="E1108" s="170">
        <f>入力シート!$FV$16</f>
        <v>0</v>
      </c>
      <c r="F1108" s="147"/>
      <c r="G1108" s="147"/>
      <c r="H1108" s="155" t="s">
        <v>22</v>
      </c>
      <c r="I1108" s="156"/>
      <c r="J1108" s="158">
        <f>入力シート!$FW$16</f>
        <v>0</v>
      </c>
      <c r="K1108" s="147"/>
      <c r="L1108" s="147"/>
      <c r="M1108" s="155" t="s">
        <v>33</v>
      </c>
      <c r="N1108" s="156"/>
      <c r="O1108" s="158">
        <f>入力シート!$FX$16</f>
        <v>0</v>
      </c>
      <c r="P1108" s="147"/>
      <c r="Q1108" s="147"/>
      <c r="R1108" s="155" t="s">
        <v>33</v>
      </c>
      <c r="S1108" s="156"/>
      <c r="T1108" s="87"/>
    </row>
    <row r="1109" spans="1:20" ht="22.5" customHeight="1" x14ac:dyDescent="0.15">
      <c r="A1109" s="140" t="s">
        <v>66</v>
      </c>
      <c r="B1109" s="140"/>
      <c r="C1109" s="140"/>
      <c r="D1109" s="138"/>
      <c r="E1109" s="170">
        <f>入力シート!$FY$16</f>
        <v>0</v>
      </c>
      <c r="F1109" s="147"/>
      <c r="G1109" s="147"/>
      <c r="H1109" s="155" t="s">
        <v>22</v>
      </c>
      <c r="I1109" s="156"/>
      <c r="J1109" s="180"/>
      <c r="K1109" s="181"/>
      <c r="L1109" s="181"/>
      <c r="M1109" s="181"/>
      <c r="N1109" s="182"/>
      <c r="O1109" s="180"/>
      <c r="P1109" s="181"/>
      <c r="Q1109" s="181"/>
      <c r="R1109" s="181"/>
      <c r="S1109" s="182"/>
      <c r="T1109" s="87"/>
    </row>
    <row r="1110" spans="1:20" ht="22.5" customHeight="1" x14ac:dyDescent="0.15">
      <c r="A1110" s="140" t="s">
        <v>67</v>
      </c>
      <c r="B1110" s="140"/>
      <c r="C1110" s="140"/>
      <c r="D1110" s="138"/>
      <c r="E1110" s="158">
        <f>入力シート!$FZ$16</f>
        <v>0</v>
      </c>
      <c r="F1110" s="147"/>
      <c r="G1110" s="147"/>
      <c r="H1110" s="155" t="s">
        <v>33</v>
      </c>
      <c r="I1110" s="156"/>
      <c r="J1110" s="158">
        <f>入力シート!$GA$16</f>
        <v>0</v>
      </c>
      <c r="K1110" s="147"/>
      <c r="L1110" s="147"/>
      <c r="M1110" s="155" t="s">
        <v>68</v>
      </c>
      <c r="N1110" s="156"/>
      <c r="O1110" s="158">
        <f>入力シート!$GB$16</f>
        <v>0</v>
      </c>
      <c r="P1110" s="147"/>
      <c r="Q1110" s="147"/>
      <c r="R1110" s="155" t="s">
        <v>15</v>
      </c>
      <c r="S1110" s="156"/>
      <c r="T1110" s="87"/>
    </row>
    <row r="1111" spans="1:20" ht="22.5" customHeight="1" x14ac:dyDescent="0.15">
      <c r="A1111" s="140" t="s">
        <v>69</v>
      </c>
      <c r="B1111" s="140"/>
      <c r="C1111" s="140"/>
      <c r="D1111" s="138"/>
      <c r="E1111" s="158">
        <f>入力シート!$GC$16</f>
        <v>0</v>
      </c>
      <c r="F1111" s="147"/>
      <c r="G1111" s="147"/>
      <c r="H1111" s="155" t="s">
        <v>33</v>
      </c>
      <c r="I1111" s="156"/>
      <c r="J1111" s="158">
        <f>入力シート!$GD$16</f>
        <v>0</v>
      </c>
      <c r="K1111" s="147"/>
      <c r="L1111" s="147"/>
      <c r="M1111" s="155" t="s">
        <v>68</v>
      </c>
      <c r="N1111" s="156"/>
      <c r="O1111" s="158">
        <f>入力シート!$GE$16</f>
        <v>0</v>
      </c>
      <c r="P1111" s="147"/>
      <c r="Q1111" s="147"/>
      <c r="R1111" s="155" t="s">
        <v>15</v>
      </c>
      <c r="S1111" s="156"/>
      <c r="T1111" s="87"/>
    </row>
    <row r="1112" spans="1:20" ht="48" customHeight="1" x14ac:dyDescent="0.15">
      <c r="A1112" s="140" t="s">
        <v>454</v>
      </c>
      <c r="B1112" s="140"/>
      <c r="C1112" s="140"/>
      <c r="D1112" s="140"/>
      <c r="E1112" s="140" t="s">
        <v>257</v>
      </c>
      <c r="F1112" s="140"/>
      <c r="G1112" s="140"/>
      <c r="H1112" s="140"/>
      <c r="I1112" s="140"/>
      <c r="J1112" s="140"/>
      <c r="K1112" s="145">
        <f>入力シート!$GF$16</f>
        <v>0</v>
      </c>
      <c r="L1112" s="145"/>
      <c r="M1112" s="145"/>
      <c r="N1112" s="145"/>
      <c r="O1112" s="145"/>
      <c r="P1112" s="145"/>
      <c r="Q1112" s="145"/>
      <c r="R1112" s="145"/>
      <c r="S1112" s="145"/>
      <c r="T1112" s="87"/>
    </row>
    <row r="1113" spans="1:20" ht="22.5" customHeight="1" x14ac:dyDescent="0.15">
      <c r="A1113" s="140"/>
      <c r="B1113" s="140"/>
      <c r="C1113" s="140"/>
      <c r="D1113" s="140"/>
      <c r="E1113" s="140" t="s">
        <v>258</v>
      </c>
      <c r="F1113" s="140"/>
      <c r="G1113" s="140"/>
      <c r="H1113" s="140"/>
      <c r="I1113" s="140"/>
      <c r="J1113" s="140"/>
      <c r="K1113" s="145">
        <f>入力シート!$GG$16</f>
        <v>0</v>
      </c>
      <c r="L1113" s="145"/>
      <c r="M1113" s="145"/>
      <c r="N1113" s="145"/>
      <c r="O1113" s="145"/>
      <c r="P1113" s="145"/>
      <c r="Q1113" s="145"/>
      <c r="R1113" s="145"/>
      <c r="S1113" s="145"/>
      <c r="T1113" s="87"/>
    </row>
    <row r="1114" spans="1:20" ht="33.75" customHeight="1" x14ac:dyDescent="0.15">
      <c r="A1114" s="140"/>
      <c r="B1114" s="140"/>
      <c r="C1114" s="140"/>
      <c r="D1114" s="140"/>
      <c r="E1114" s="140" t="s">
        <v>263</v>
      </c>
      <c r="F1114" s="140"/>
      <c r="G1114" s="140" t="s">
        <v>455</v>
      </c>
      <c r="H1114" s="140"/>
      <c r="I1114" s="140"/>
      <c r="J1114" s="140"/>
      <c r="K1114" s="154">
        <f>入力シート!$GH$16</f>
        <v>0</v>
      </c>
      <c r="L1114" s="155"/>
      <c r="M1114" s="155"/>
      <c r="N1114" s="155"/>
      <c r="O1114" s="155"/>
      <c r="P1114" s="155"/>
      <c r="Q1114" s="155"/>
      <c r="R1114" s="155"/>
      <c r="S1114" s="156"/>
      <c r="T1114" s="87"/>
    </row>
    <row r="1115" spans="1:20" ht="46.5" customHeight="1" x14ac:dyDescent="0.15">
      <c r="A1115" s="140"/>
      <c r="B1115" s="140"/>
      <c r="C1115" s="140"/>
      <c r="D1115" s="140"/>
      <c r="E1115" s="140"/>
      <c r="F1115" s="140"/>
      <c r="G1115" s="140" t="s">
        <v>456</v>
      </c>
      <c r="H1115" s="140"/>
      <c r="I1115" s="140"/>
      <c r="J1115" s="140"/>
      <c r="K1115" s="140">
        <f>入力シート!$GI$16</f>
        <v>0</v>
      </c>
      <c r="L1115" s="140"/>
      <c r="M1115" s="140"/>
      <c r="N1115" s="140"/>
      <c r="O1115" s="140"/>
      <c r="P1115" s="140"/>
      <c r="Q1115" s="140"/>
      <c r="R1115" s="140"/>
      <c r="S1115" s="140"/>
      <c r="T1115" s="87"/>
    </row>
    <row r="1116" spans="1:20" ht="43.5" customHeight="1" x14ac:dyDescent="0.15">
      <c r="A1116" s="140"/>
      <c r="B1116" s="140"/>
      <c r="C1116" s="140"/>
      <c r="D1116" s="140"/>
      <c r="E1116" s="140" t="s">
        <v>264</v>
      </c>
      <c r="F1116" s="140"/>
      <c r="G1116" s="140"/>
      <c r="H1116" s="140"/>
      <c r="I1116" s="140"/>
      <c r="J1116" s="140"/>
      <c r="K1116" s="140">
        <f>入力シート!$GJ$16</f>
        <v>0</v>
      </c>
      <c r="L1116" s="140"/>
      <c r="M1116" s="140"/>
      <c r="N1116" s="140"/>
      <c r="O1116" s="140"/>
      <c r="P1116" s="140"/>
      <c r="Q1116" s="140"/>
      <c r="R1116" s="140"/>
      <c r="S1116" s="140"/>
      <c r="T1116" s="87"/>
    </row>
    <row r="1117" spans="1:20" x14ac:dyDescent="0.15">
      <c r="A1117" s="87"/>
      <c r="B1117" s="87"/>
      <c r="C1117" s="87"/>
      <c r="D1117" s="87"/>
      <c r="E1117" s="87"/>
      <c r="F1117" s="87"/>
      <c r="G1117" s="87"/>
      <c r="H1117" s="87"/>
      <c r="I1117" s="87"/>
      <c r="J1117" s="87"/>
      <c r="K1117" s="87"/>
      <c r="L1117" s="87"/>
      <c r="M1117" s="87"/>
      <c r="N1117" s="87"/>
      <c r="O1117" s="87"/>
      <c r="P1117" s="87"/>
      <c r="Q1117" s="87"/>
      <c r="R1117" s="87"/>
      <c r="S1117" s="87"/>
      <c r="T1117" s="87"/>
    </row>
    <row r="1118" spans="1:20" ht="38.25" customHeight="1" x14ac:dyDescent="0.15">
      <c r="A1118" s="138" t="s">
        <v>457</v>
      </c>
      <c r="B1118" s="139"/>
      <c r="C1118" s="139"/>
      <c r="D1118" s="139"/>
      <c r="E1118" s="140">
        <f>入力シート!$B$17</f>
        <v>0</v>
      </c>
      <c r="F1118" s="140"/>
      <c r="G1118" s="140"/>
      <c r="H1118" s="140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87"/>
    </row>
    <row r="1119" spans="1:20" ht="23.25" customHeight="1" x14ac:dyDescent="0.15">
      <c r="A1119" s="141" t="s">
        <v>1</v>
      </c>
      <c r="B1119" s="142"/>
      <c r="C1119" s="142"/>
      <c r="D1119" s="142"/>
      <c r="E1119" s="145" t="s">
        <v>148</v>
      </c>
      <c r="F1119" s="145"/>
      <c r="G1119" s="145"/>
      <c r="H1119" s="145"/>
      <c r="I1119" s="145"/>
      <c r="J1119" s="145" t="s">
        <v>149</v>
      </c>
      <c r="K1119" s="145"/>
      <c r="L1119" s="145"/>
      <c r="M1119" s="145"/>
      <c r="N1119" s="145"/>
      <c r="O1119" s="145"/>
      <c r="P1119" s="145"/>
      <c r="Q1119" s="145"/>
      <c r="R1119" s="145"/>
      <c r="S1119" s="145"/>
      <c r="T1119" s="87"/>
    </row>
    <row r="1120" spans="1:20" ht="55.5" customHeight="1" x14ac:dyDescent="0.15">
      <c r="A1120" s="143"/>
      <c r="B1120" s="144"/>
      <c r="C1120" s="144"/>
      <c r="D1120" s="144"/>
      <c r="E1120" s="140">
        <f>入力シート!$C$17</f>
        <v>0</v>
      </c>
      <c r="F1120" s="140"/>
      <c r="G1120" s="140"/>
      <c r="H1120" s="140"/>
      <c r="I1120" s="140"/>
      <c r="J1120" s="140">
        <f>入力シート!$D$17</f>
        <v>0</v>
      </c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87"/>
    </row>
    <row r="1121" spans="1:20" ht="45" customHeight="1" x14ac:dyDescent="0.15">
      <c r="A1121" s="138" t="s">
        <v>2</v>
      </c>
      <c r="B1121" s="139"/>
      <c r="C1121" s="139"/>
      <c r="D1121" s="139"/>
      <c r="E1121" s="138">
        <f>入力シート!$E$17</f>
        <v>0</v>
      </c>
      <c r="F1121" s="139"/>
      <c r="G1121" s="139"/>
      <c r="H1121" s="139"/>
      <c r="I1121" s="139"/>
      <c r="J1121" s="139"/>
      <c r="K1121" s="139"/>
      <c r="L1121" s="139"/>
      <c r="M1121" s="139"/>
      <c r="N1121" s="139"/>
      <c r="O1121" s="139"/>
      <c r="P1121" s="139"/>
      <c r="Q1121" s="139"/>
      <c r="R1121" s="139"/>
      <c r="S1121" s="148"/>
      <c r="T1121" s="87"/>
    </row>
    <row r="1122" spans="1:20" ht="42" customHeight="1" x14ac:dyDescent="0.15">
      <c r="A1122" s="138" t="s">
        <v>3</v>
      </c>
      <c r="B1122" s="139"/>
      <c r="C1122" s="139"/>
      <c r="D1122" s="139"/>
      <c r="E1122" s="157">
        <f>入力シート!$F$17</f>
        <v>0</v>
      </c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157"/>
      <c r="Q1122" s="157"/>
      <c r="R1122" s="157"/>
      <c r="S1122" s="157"/>
      <c r="T1122" s="87"/>
    </row>
    <row r="1123" spans="1:20" ht="26.25" customHeight="1" x14ac:dyDescent="0.15">
      <c r="A1123" s="141" t="s">
        <v>4</v>
      </c>
      <c r="B1123" s="142"/>
      <c r="C1123" s="142"/>
      <c r="D1123" s="142"/>
      <c r="E1123" s="145" t="s">
        <v>5</v>
      </c>
      <c r="F1123" s="145"/>
      <c r="G1123" s="145"/>
      <c r="H1123" s="145"/>
      <c r="I1123" s="145"/>
      <c r="J1123" s="145"/>
      <c r="K1123" s="145"/>
      <c r="L1123" s="145"/>
      <c r="M1123" s="145" t="s">
        <v>6</v>
      </c>
      <c r="N1123" s="145"/>
      <c r="O1123" s="145"/>
      <c r="P1123" s="145"/>
      <c r="Q1123" s="145"/>
      <c r="R1123" s="145"/>
      <c r="S1123" s="145"/>
      <c r="T1123" s="87"/>
    </row>
    <row r="1124" spans="1:20" ht="37.5" customHeight="1" x14ac:dyDescent="0.15">
      <c r="A1124" s="143"/>
      <c r="B1124" s="144"/>
      <c r="C1124" s="144"/>
      <c r="D1124" s="144"/>
      <c r="E1124" s="145">
        <f>入力シート!$G$17</f>
        <v>0</v>
      </c>
      <c r="F1124" s="145"/>
      <c r="G1124" s="145"/>
      <c r="H1124" s="145"/>
      <c r="I1124" s="145"/>
      <c r="J1124" s="145"/>
      <c r="K1124" s="145"/>
      <c r="L1124" s="145"/>
      <c r="M1124" s="145">
        <f>入力シート!$H$17</f>
        <v>0</v>
      </c>
      <c r="N1124" s="145"/>
      <c r="O1124" s="145"/>
      <c r="P1124" s="145"/>
      <c r="Q1124" s="145"/>
      <c r="R1124" s="145"/>
      <c r="S1124" s="145"/>
      <c r="T1124" s="87"/>
    </row>
    <row r="1125" spans="1:20" ht="38.25" customHeight="1" x14ac:dyDescent="0.15">
      <c r="A1125" s="140" t="s">
        <v>7</v>
      </c>
      <c r="B1125" s="140"/>
      <c r="C1125" s="140"/>
      <c r="D1125" s="140"/>
      <c r="E1125" s="138">
        <f>入力シート!$I$17</f>
        <v>0</v>
      </c>
      <c r="F1125" s="139"/>
      <c r="G1125" s="139"/>
      <c r="H1125" s="139"/>
      <c r="I1125" s="139"/>
      <c r="J1125" s="139"/>
      <c r="K1125" s="139"/>
      <c r="L1125" s="139"/>
      <c r="M1125" s="139"/>
      <c r="N1125" s="139"/>
      <c r="O1125" s="139"/>
      <c r="P1125" s="139"/>
      <c r="Q1125" s="139"/>
      <c r="R1125" s="139"/>
      <c r="S1125" s="148"/>
      <c r="T1125" s="87"/>
    </row>
    <row r="1126" spans="1:20" ht="59.25" customHeight="1" x14ac:dyDescent="0.15">
      <c r="A1126" s="140" t="s">
        <v>8</v>
      </c>
      <c r="B1126" s="140"/>
      <c r="C1126" s="140"/>
      <c r="D1126" s="140"/>
      <c r="E1126" s="138">
        <f>入力シート!$J$17</f>
        <v>0</v>
      </c>
      <c r="F1126" s="139"/>
      <c r="G1126" s="139"/>
      <c r="H1126" s="139"/>
      <c r="I1126" s="139"/>
      <c r="J1126" s="139"/>
      <c r="K1126" s="139"/>
      <c r="L1126" s="139"/>
      <c r="M1126" s="139"/>
      <c r="N1126" s="139"/>
      <c r="O1126" s="139"/>
      <c r="P1126" s="139"/>
      <c r="Q1126" s="139"/>
      <c r="R1126" s="139"/>
      <c r="S1126" s="148"/>
      <c r="T1126" s="87"/>
    </row>
    <row r="1127" spans="1:20" ht="55.5" customHeight="1" x14ac:dyDescent="0.15">
      <c r="A1127" s="140" t="s">
        <v>9</v>
      </c>
      <c r="B1127" s="140"/>
      <c r="C1127" s="140"/>
      <c r="D1127" s="140"/>
      <c r="E1127" s="138">
        <f>入力シート!$K$17</f>
        <v>0</v>
      </c>
      <c r="F1127" s="139"/>
      <c r="G1127" s="139"/>
      <c r="H1127" s="139"/>
      <c r="I1127" s="139"/>
      <c r="J1127" s="139"/>
      <c r="K1127" s="139"/>
      <c r="L1127" s="139"/>
      <c r="M1127" s="139"/>
      <c r="N1127" s="139"/>
      <c r="O1127" s="139"/>
      <c r="P1127" s="139"/>
      <c r="Q1127" s="139"/>
      <c r="R1127" s="139"/>
      <c r="S1127" s="148"/>
      <c r="T1127" s="87"/>
    </row>
    <row r="1128" spans="1:20" ht="41.25" customHeight="1" x14ac:dyDescent="0.15">
      <c r="A1128" s="140" t="s">
        <v>10</v>
      </c>
      <c r="B1128" s="140"/>
      <c r="C1128" s="140"/>
      <c r="D1128" s="140"/>
      <c r="E1128" s="138">
        <f>入力シート!$L$17</f>
        <v>0</v>
      </c>
      <c r="F1128" s="139"/>
      <c r="G1128" s="139"/>
      <c r="H1128" s="139"/>
      <c r="I1128" s="139"/>
      <c r="J1128" s="139"/>
      <c r="K1128" s="139"/>
      <c r="L1128" s="139"/>
      <c r="M1128" s="139"/>
      <c r="N1128" s="139"/>
      <c r="O1128" s="139"/>
      <c r="P1128" s="139"/>
      <c r="Q1128" s="139"/>
      <c r="R1128" s="139"/>
      <c r="S1128" s="148"/>
      <c r="T1128" s="87"/>
    </row>
    <row r="1129" spans="1:20" ht="23.25" customHeight="1" x14ac:dyDescent="0.15">
      <c r="A1129" s="140" t="s">
        <v>11</v>
      </c>
      <c r="B1129" s="140"/>
      <c r="C1129" s="140"/>
      <c r="D1129" s="140"/>
      <c r="E1129" s="155" t="s">
        <v>12</v>
      </c>
      <c r="F1129" s="155"/>
      <c r="G1129" s="155"/>
      <c r="H1129" s="155"/>
      <c r="I1129" s="155"/>
      <c r="J1129" s="155"/>
      <c r="K1129" s="155"/>
      <c r="L1129" s="156"/>
      <c r="M1129" s="154" t="s">
        <v>13</v>
      </c>
      <c r="N1129" s="155"/>
      <c r="O1129" s="155"/>
      <c r="P1129" s="155"/>
      <c r="Q1129" s="155"/>
      <c r="R1129" s="155"/>
      <c r="S1129" s="156"/>
      <c r="T1129" s="87"/>
    </row>
    <row r="1130" spans="1:20" ht="23.25" customHeight="1" x14ac:dyDescent="0.15">
      <c r="A1130" s="140"/>
      <c r="B1130" s="140"/>
      <c r="C1130" s="140"/>
      <c r="D1130" s="140"/>
      <c r="E1130" s="141" t="s">
        <v>14</v>
      </c>
      <c r="F1130" s="139"/>
      <c r="G1130" s="139"/>
      <c r="H1130" s="139"/>
      <c r="I1130" s="139"/>
      <c r="J1130" s="139"/>
      <c r="K1130" s="139"/>
      <c r="L1130" s="148"/>
      <c r="M1130" s="146">
        <f>入力シート!$M$17</f>
        <v>0</v>
      </c>
      <c r="N1130" s="147"/>
      <c r="O1130" s="147"/>
      <c r="P1130" s="147"/>
      <c r="Q1130" s="147"/>
      <c r="R1130" s="147"/>
      <c r="S1130" s="88" t="s">
        <v>15</v>
      </c>
      <c r="T1130" s="87"/>
    </row>
    <row r="1131" spans="1:20" ht="23.25" customHeight="1" x14ac:dyDescent="0.15">
      <c r="A1131" s="140"/>
      <c r="B1131" s="140"/>
      <c r="C1131" s="140"/>
      <c r="D1131" s="140"/>
      <c r="E1131" s="89"/>
      <c r="F1131" s="138" t="s">
        <v>16</v>
      </c>
      <c r="G1131" s="139"/>
      <c r="H1131" s="139"/>
      <c r="I1131" s="139"/>
      <c r="J1131" s="139"/>
      <c r="K1131" s="139"/>
      <c r="L1131" s="148"/>
      <c r="M1131" s="146">
        <f>入力シート!$N$17</f>
        <v>0</v>
      </c>
      <c r="N1131" s="147"/>
      <c r="O1131" s="147"/>
      <c r="P1131" s="147"/>
      <c r="Q1131" s="147"/>
      <c r="R1131" s="147"/>
      <c r="S1131" s="88" t="s">
        <v>15</v>
      </c>
      <c r="T1131" s="87"/>
    </row>
    <row r="1132" spans="1:20" ht="23.25" customHeight="1" x14ac:dyDescent="0.15">
      <c r="A1132" s="140"/>
      <c r="B1132" s="140"/>
      <c r="C1132" s="140"/>
      <c r="D1132" s="140"/>
      <c r="E1132" s="141" t="s">
        <v>17</v>
      </c>
      <c r="F1132" s="139"/>
      <c r="G1132" s="139"/>
      <c r="H1132" s="139"/>
      <c r="I1132" s="139"/>
      <c r="J1132" s="139"/>
      <c r="K1132" s="139"/>
      <c r="L1132" s="148"/>
      <c r="M1132" s="146">
        <f>入力シート!$O$17</f>
        <v>0</v>
      </c>
      <c r="N1132" s="147"/>
      <c r="O1132" s="147"/>
      <c r="P1132" s="147"/>
      <c r="Q1132" s="147"/>
      <c r="R1132" s="147"/>
      <c r="S1132" s="88" t="s">
        <v>15</v>
      </c>
      <c r="T1132" s="87"/>
    </row>
    <row r="1133" spans="1:20" ht="23.25" customHeight="1" x14ac:dyDescent="0.15">
      <c r="A1133" s="140"/>
      <c r="B1133" s="140"/>
      <c r="C1133" s="140"/>
      <c r="D1133" s="140"/>
      <c r="E1133" s="89"/>
      <c r="F1133" s="138" t="s">
        <v>16</v>
      </c>
      <c r="G1133" s="139"/>
      <c r="H1133" s="139"/>
      <c r="I1133" s="139"/>
      <c r="J1133" s="139"/>
      <c r="K1133" s="139"/>
      <c r="L1133" s="148"/>
      <c r="M1133" s="146">
        <f>入力シート!$P$17</f>
        <v>0</v>
      </c>
      <c r="N1133" s="147"/>
      <c r="O1133" s="147"/>
      <c r="P1133" s="147"/>
      <c r="Q1133" s="147"/>
      <c r="R1133" s="147"/>
      <c r="S1133" s="88" t="s">
        <v>15</v>
      </c>
      <c r="T1133" s="87"/>
    </row>
    <row r="1134" spans="1:20" ht="23.25" customHeight="1" x14ac:dyDescent="0.15">
      <c r="A1134" s="140"/>
      <c r="B1134" s="140"/>
      <c r="C1134" s="140"/>
      <c r="D1134" s="140"/>
      <c r="E1134" s="138" t="s">
        <v>18</v>
      </c>
      <c r="F1134" s="139"/>
      <c r="G1134" s="139"/>
      <c r="H1134" s="139"/>
      <c r="I1134" s="139"/>
      <c r="J1134" s="139"/>
      <c r="K1134" s="139"/>
      <c r="L1134" s="148"/>
      <c r="M1134" s="146">
        <f>入力シート!$Q$17</f>
        <v>0</v>
      </c>
      <c r="N1134" s="147"/>
      <c r="O1134" s="147"/>
      <c r="P1134" s="147"/>
      <c r="Q1134" s="147"/>
      <c r="R1134" s="147"/>
      <c r="S1134" s="88" t="s">
        <v>15</v>
      </c>
      <c r="T1134" s="87"/>
    </row>
    <row r="1135" spans="1:20" ht="23.25" customHeight="1" x14ac:dyDescent="0.15">
      <c r="A1135" s="141" t="s">
        <v>19</v>
      </c>
      <c r="B1135" s="142"/>
      <c r="C1135" s="142"/>
      <c r="D1135" s="149"/>
      <c r="E1135" s="154" t="s">
        <v>20</v>
      </c>
      <c r="F1135" s="155"/>
      <c r="G1135" s="155"/>
      <c r="H1135" s="155"/>
      <c r="I1135" s="155"/>
      <c r="J1135" s="155"/>
      <c r="K1135" s="156"/>
      <c r="L1135" s="154" t="s">
        <v>21</v>
      </c>
      <c r="M1135" s="155"/>
      <c r="N1135" s="155"/>
      <c r="O1135" s="155"/>
      <c r="P1135" s="155"/>
      <c r="Q1135" s="155"/>
      <c r="R1135" s="155"/>
      <c r="S1135" s="156"/>
      <c r="T1135" s="87"/>
    </row>
    <row r="1136" spans="1:20" ht="30" customHeight="1" x14ac:dyDescent="0.15">
      <c r="A1136" s="150"/>
      <c r="B1136" s="151"/>
      <c r="C1136" s="151"/>
      <c r="D1136" s="152"/>
      <c r="E1136" s="90">
        <v>1</v>
      </c>
      <c r="F1136" s="138">
        <f>入力シート!$R$17</f>
        <v>0</v>
      </c>
      <c r="G1136" s="139"/>
      <c r="H1136" s="139"/>
      <c r="I1136" s="139"/>
      <c r="J1136" s="139"/>
      <c r="K1136" s="148"/>
      <c r="L1136" s="146">
        <f>入力シート!$S$17</f>
        <v>0</v>
      </c>
      <c r="M1136" s="147"/>
      <c r="N1136" s="147"/>
      <c r="O1136" s="147"/>
      <c r="P1136" s="147"/>
      <c r="Q1136" s="147"/>
      <c r="R1136" s="147"/>
      <c r="S1136" s="88" t="s">
        <v>22</v>
      </c>
      <c r="T1136" s="87"/>
    </row>
    <row r="1137" spans="1:20" ht="30" customHeight="1" x14ac:dyDescent="0.15">
      <c r="A1137" s="150"/>
      <c r="B1137" s="151"/>
      <c r="C1137" s="151"/>
      <c r="D1137" s="152"/>
      <c r="E1137" s="90">
        <v>2</v>
      </c>
      <c r="F1137" s="138">
        <f>入力シート!$T$17</f>
        <v>0</v>
      </c>
      <c r="G1137" s="139"/>
      <c r="H1137" s="139"/>
      <c r="I1137" s="139"/>
      <c r="J1137" s="139"/>
      <c r="K1137" s="148"/>
      <c r="L1137" s="146">
        <f>入力シート!$U$17</f>
        <v>0</v>
      </c>
      <c r="M1137" s="147"/>
      <c r="N1137" s="147"/>
      <c r="O1137" s="147"/>
      <c r="P1137" s="147"/>
      <c r="Q1137" s="147"/>
      <c r="R1137" s="147"/>
      <c r="S1137" s="88" t="s">
        <v>22</v>
      </c>
      <c r="T1137" s="87"/>
    </row>
    <row r="1138" spans="1:20" ht="30" customHeight="1" x14ac:dyDescent="0.15">
      <c r="A1138" s="143"/>
      <c r="B1138" s="144"/>
      <c r="C1138" s="144"/>
      <c r="D1138" s="153"/>
      <c r="E1138" s="90">
        <v>3</v>
      </c>
      <c r="F1138" s="138">
        <f>入力シート!$V$17</f>
        <v>0</v>
      </c>
      <c r="G1138" s="139"/>
      <c r="H1138" s="139"/>
      <c r="I1138" s="139"/>
      <c r="J1138" s="139"/>
      <c r="K1138" s="148"/>
      <c r="L1138" s="146">
        <f>入力シート!$W$17</f>
        <v>0</v>
      </c>
      <c r="M1138" s="147"/>
      <c r="N1138" s="147"/>
      <c r="O1138" s="147"/>
      <c r="P1138" s="147"/>
      <c r="Q1138" s="147"/>
      <c r="R1138" s="147"/>
      <c r="S1138" s="88" t="s">
        <v>22</v>
      </c>
      <c r="T1138" s="87"/>
    </row>
    <row r="1139" spans="1:20" ht="23.25" customHeight="1" x14ac:dyDescent="0.15">
      <c r="A1139" s="141" t="s">
        <v>23</v>
      </c>
      <c r="B1139" s="142"/>
      <c r="C1139" s="142"/>
      <c r="D1139" s="142"/>
      <c r="E1139" s="140" t="s">
        <v>24</v>
      </c>
      <c r="F1139" s="140"/>
      <c r="G1139" s="140"/>
      <c r="H1139" s="140"/>
      <c r="I1139" s="140"/>
      <c r="J1139" s="140"/>
      <c r="K1139" s="140"/>
      <c r="L1139" s="158">
        <f>入力シート!$X$17</f>
        <v>0</v>
      </c>
      <c r="M1139" s="147"/>
      <c r="N1139" s="147"/>
      <c r="O1139" s="147"/>
      <c r="P1139" s="147"/>
      <c r="Q1139" s="147"/>
      <c r="R1139" s="147"/>
      <c r="S1139" s="88" t="s">
        <v>458</v>
      </c>
      <c r="T1139" s="87"/>
    </row>
    <row r="1140" spans="1:20" ht="23.25" customHeight="1" x14ac:dyDescent="0.15">
      <c r="A1140" s="143"/>
      <c r="B1140" s="144"/>
      <c r="C1140" s="144"/>
      <c r="D1140" s="144"/>
      <c r="E1140" s="140" t="s">
        <v>21</v>
      </c>
      <c r="F1140" s="140"/>
      <c r="G1140" s="140"/>
      <c r="H1140" s="140"/>
      <c r="I1140" s="140"/>
      <c r="J1140" s="140"/>
      <c r="K1140" s="140"/>
      <c r="L1140" s="146">
        <f>入力シート!$Y$17</f>
        <v>0</v>
      </c>
      <c r="M1140" s="147"/>
      <c r="N1140" s="147"/>
      <c r="O1140" s="147"/>
      <c r="P1140" s="147"/>
      <c r="Q1140" s="147"/>
      <c r="R1140" s="147"/>
      <c r="S1140" s="88" t="s">
        <v>22</v>
      </c>
      <c r="T1140" s="87"/>
    </row>
    <row r="1141" spans="1:20" ht="18.75" customHeight="1" x14ac:dyDescent="0.15">
      <c r="A1141" s="141" t="s">
        <v>25</v>
      </c>
      <c r="B1141" s="142"/>
      <c r="C1141" s="142"/>
      <c r="D1141" s="149"/>
      <c r="E1141" s="145">
        <v>1</v>
      </c>
      <c r="F1141" s="140" t="s">
        <v>26</v>
      </c>
      <c r="G1141" s="140"/>
      <c r="H1141" s="140"/>
      <c r="I1141" s="140"/>
      <c r="J1141" s="140"/>
      <c r="K1141" s="140"/>
      <c r="L1141" s="154">
        <f>入力シート!$Z$17</f>
        <v>0</v>
      </c>
      <c r="M1141" s="155"/>
      <c r="N1141" s="155"/>
      <c r="O1141" s="155"/>
      <c r="P1141" s="155"/>
      <c r="Q1141" s="155"/>
      <c r="R1141" s="155"/>
      <c r="S1141" s="156"/>
      <c r="T1141" s="87"/>
    </row>
    <row r="1142" spans="1:20" ht="18.75" customHeight="1" x14ac:dyDescent="0.15">
      <c r="A1142" s="150"/>
      <c r="B1142" s="151"/>
      <c r="C1142" s="151"/>
      <c r="D1142" s="152"/>
      <c r="E1142" s="145"/>
      <c r="F1142" s="140" t="s">
        <v>27</v>
      </c>
      <c r="G1142" s="140"/>
      <c r="H1142" s="140"/>
      <c r="I1142" s="140"/>
      <c r="J1142" s="140"/>
      <c r="K1142" s="140"/>
      <c r="L1142" s="154">
        <f>入力シート!AA$17</f>
        <v>0</v>
      </c>
      <c r="M1142" s="155"/>
      <c r="N1142" s="155"/>
      <c r="O1142" s="155"/>
      <c r="P1142" s="155"/>
      <c r="Q1142" s="155"/>
      <c r="R1142" s="155"/>
      <c r="S1142" s="156"/>
      <c r="T1142" s="87"/>
    </row>
    <row r="1143" spans="1:20" ht="18.75" customHeight="1" x14ac:dyDescent="0.15">
      <c r="A1143" s="150"/>
      <c r="B1143" s="151"/>
      <c r="C1143" s="151"/>
      <c r="D1143" s="152"/>
      <c r="E1143" s="145"/>
      <c r="F1143" s="140" t="s">
        <v>24</v>
      </c>
      <c r="G1143" s="140"/>
      <c r="H1143" s="140"/>
      <c r="I1143" s="140"/>
      <c r="J1143" s="140"/>
      <c r="K1143" s="140"/>
      <c r="L1143" s="158">
        <f>入力シート!$AB$17</f>
        <v>0</v>
      </c>
      <c r="M1143" s="147"/>
      <c r="N1143" s="147"/>
      <c r="O1143" s="147"/>
      <c r="P1143" s="147"/>
      <c r="Q1143" s="147"/>
      <c r="R1143" s="147"/>
      <c r="S1143" s="88" t="s">
        <v>28</v>
      </c>
      <c r="T1143" s="87"/>
    </row>
    <row r="1144" spans="1:20" ht="32.25" customHeight="1" x14ac:dyDescent="0.15">
      <c r="A1144" s="150"/>
      <c r="B1144" s="151"/>
      <c r="C1144" s="151"/>
      <c r="D1144" s="152"/>
      <c r="E1144" s="145"/>
      <c r="F1144" s="140" t="s">
        <v>29</v>
      </c>
      <c r="G1144" s="140"/>
      <c r="H1144" s="140"/>
      <c r="I1144" s="140"/>
      <c r="J1144" s="140"/>
      <c r="K1144" s="140"/>
      <c r="L1144" s="158">
        <f>入力シート!$AC$17</f>
        <v>0</v>
      </c>
      <c r="M1144" s="147"/>
      <c r="N1144" s="147"/>
      <c r="O1144" s="147"/>
      <c r="P1144" s="147"/>
      <c r="Q1144" s="147"/>
      <c r="R1144" s="147"/>
      <c r="S1144" s="88" t="s">
        <v>28</v>
      </c>
      <c r="T1144" s="87"/>
    </row>
    <row r="1145" spans="1:20" ht="18.75" customHeight="1" x14ac:dyDescent="0.15">
      <c r="A1145" s="150"/>
      <c r="B1145" s="151"/>
      <c r="C1145" s="151"/>
      <c r="D1145" s="152"/>
      <c r="E1145" s="145">
        <v>2</v>
      </c>
      <c r="F1145" s="140" t="s">
        <v>26</v>
      </c>
      <c r="G1145" s="140"/>
      <c r="H1145" s="140"/>
      <c r="I1145" s="140"/>
      <c r="J1145" s="140"/>
      <c r="K1145" s="140"/>
      <c r="L1145" s="154">
        <f>入力シート!$AD$17</f>
        <v>0</v>
      </c>
      <c r="M1145" s="155"/>
      <c r="N1145" s="155"/>
      <c r="O1145" s="155"/>
      <c r="P1145" s="155"/>
      <c r="Q1145" s="155"/>
      <c r="R1145" s="155"/>
      <c r="S1145" s="156"/>
      <c r="T1145" s="87"/>
    </row>
    <row r="1146" spans="1:20" ht="18.75" customHeight="1" x14ac:dyDescent="0.15">
      <c r="A1146" s="150"/>
      <c r="B1146" s="151"/>
      <c r="C1146" s="151"/>
      <c r="D1146" s="152"/>
      <c r="E1146" s="145"/>
      <c r="F1146" s="140" t="s">
        <v>27</v>
      </c>
      <c r="G1146" s="140"/>
      <c r="H1146" s="140"/>
      <c r="I1146" s="140"/>
      <c r="J1146" s="140"/>
      <c r="K1146" s="140"/>
      <c r="L1146" s="154">
        <f>入力シート!$AE$17</f>
        <v>0</v>
      </c>
      <c r="M1146" s="155"/>
      <c r="N1146" s="155"/>
      <c r="O1146" s="155"/>
      <c r="P1146" s="155"/>
      <c r="Q1146" s="155"/>
      <c r="R1146" s="155"/>
      <c r="S1146" s="156"/>
      <c r="T1146" s="87"/>
    </row>
    <row r="1147" spans="1:20" ht="18.75" customHeight="1" x14ac:dyDescent="0.15">
      <c r="A1147" s="150"/>
      <c r="B1147" s="151"/>
      <c r="C1147" s="151"/>
      <c r="D1147" s="152"/>
      <c r="E1147" s="145"/>
      <c r="F1147" s="140" t="s">
        <v>24</v>
      </c>
      <c r="G1147" s="140"/>
      <c r="H1147" s="140"/>
      <c r="I1147" s="140"/>
      <c r="J1147" s="140"/>
      <c r="K1147" s="140"/>
      <c r="L1147" s="158">
        <f>入力シート!$AF$17</f>
        <v>0</v>
      </c>
      <c r="M1147" s="147"/>
      <c r="N1147" s="147"/>
      <c r="O1147" s="147"/>
      <c r="P1147" s="147"/>
      <c r="Q1147" s="147"/>
      <c r="R1147" s="147"/>
      <c r="S1147" s="88" t="s">
        <v>28</v>
      </c>
      <c r="T1147" s="87"/>
    </row>
    <row r="1148" spans="1:20" ht="34.5" customHeight="1" x14ac:dyDescent="0.15">
      <c r="A1148" s="150"/>
      <c r="B1148" s="151"/>
      <c r="C1148" s="151"/>
      <c r="D1148" s="152"/>
      <c r="E1148" s="145"/>
      <c r="F1148" s="140" t="s">
        <v>29</v>
      </c>
      <c r="G1148" s="140"/>
      <c r="H1148" s="140"/>
      <c r="I1148" s="140"/>
      <c r="J1148" s="140"/>
      <c r="K1148" s="140"/>
      <c r="L1148" s="158">
        <f>入力シート!$AG$17</f>
        <v>0</v>
      </c>
      <c r="M1148" s="147"/>
      <c r="N1148" s="147"/>
      <c r="O1148" s="147"/>
      <c r="P1148" s="147"/>
      <c r="Q1148" s="147"/>
      <c r="R1148" s="147"/>
      <c r="S1148" s="88" t="s">
        <v>28</v>
      </c>
      <c r="T1148" s="87"/>
    </row>
    <row r="1149" spans="1:20" ht="18.75" customHeight="1" x14ac:dyDescent="0.15">
      <c r="A1149" s="150"/>
      <c r="B1149" s="151"/>
      <c r="C1149" s="151"/>
      <c r="D1149" s="152"/>
      <c r="E1149" s="145">
        <v>3</v>
      </c>
      <c r="F1149" s="140" t="s">
        <v>26</v>
      </c>
      <c r="G1149" s="140"/>
      <c r="H1149" s="140"/>
      <c r="I1149" s="140"/>
      <c r="J1149" s="140"/>
      <c r="K1149" s="140"/>
      <c r="L1149" s="154">
        <f>入力シート!$AH$17</f>
        <v>0</v>
      </c>
      <c r="M1149" s="155"/>
      <c r="N1149" s="155"/>
      <c r="O1149" s="155"/>
      <c r="P1149" s="155"/>
      <c r="Q1149" s="155"/>
      <c r="R1149" s="155"/>
      <c r="S1149" s="156"/>
      <c r="T1149" s="87"/>
    </row>
    <row r="1150" spans="1:20" ht="18.75" customHeight="1" x14ac:dyDescent="0.15">
      <c r="A1150" s="150"/>
      <c r="B1150" s="151"/>
      <c r="C1150" s="151"/>
      <c r="D1150" s="152"/>
      <c r="E1150" s="145"/>
      <c r="F1150" s="140" t="s">
        <v>27</v>
      </c>
      <c r="G1150" s="140"/>
      <c r="H1150" s="140"/>
      <c r="I1150" s="140"/>
      <c r="J1150" s="140"/>
      <c r="K1150" s="140"/>
      <c r="L1150" s="154">
        <f>入力シート!$AI$17</f>
        <v>0</v>
      </c>
      <c r="M1150" s="155"/>
      <c r="N1150" s="155"/>
      <c r="O1150" s="155"/>
      <c r="P1150" s="155"/>
      <c r="Q1150" s="155"/>
      <c r="R1150" s="155"/>
      <c r="S1150" s="156"/>
      <c r="T1150" s="87"/>
    </row>
    <row r="1151" spans="1:20" ht="18.75" customHeight="1" x14ac:dyDescent="0.15">
      <c r="A1151" s="150"/>
      <c r="B1151" s="151"/>
      <c r="C1151" s="151"/>
      <c r="D1151" s="152"/>
      <c r="E1151" s="145"/>
      <c r="F1151" s="140" t="s">
        <v>24</v>
      </c>
      <c r="G1151" s="140"/>
      <c r="H1151" s="140"/>
      <c r="I1151" s="140"/>
      <c r="J1151" s="140"/>
      <c r="K1151" s="140"/>
      <c r="L1151" s="158">
        <f>入力シート!$AJ$17</f>
        <v>0</v>
      </c>
      <c r="M1151" s="147"/>
      <c r="N1151" s="147"/>
      <c r="O1151" s="147"/>
      <c r="P1151" s="147"/>
      <c r="Q1151" s="147"/>
      <c r="R1151" s="147"/>
      <c r="S1151" s="88" t="s">
        <v>28</v>
      </c>
      <c r="T1151" s="87"/>
    </row>
    <row r="1152" spans="1:20" ht="34.5" customHeight="1" x14ac:dyDescent="0.15">
      <c r="A1152" s="150"/>
      <c r="B1152" s="151"/>
      <c r="C1152" s="151"/>
      <c r="D1152" s="152"/>
      <c r="E1152" s="145"/>
      <c r="F1152" s="140" t="s">
        <v>29</v>
      </c>
      <c r="G1152" s="140"/>
      <c r="H1152" s="140"/>
      <c r="I1152" s="140"/>
      <c r="J1152" s="140"/>
      <c r="K1152" s="140"/>
      <c r="L1152" s="158">
        <f>入力シート!$AK$17</f>
        <v>0</v>
      </c>
      <c r="M1152" s="147"/>
      <c r="N1152" s="147"/>
      <c r="O1152" s="147"/>
      <c r="P1152" s="147"/>
      <c r="Q1152" s="147"/>
      <c r="R1152" s="147"/>
      <c r="S1152" s="88" t="s">
        <v>28</v>
      </c>
      <c r="T1152" s="87"/>
    </row>
    <row r="1153" spans="1:20" ht="18.75" customHeight="1" x14ac:dyDescent="0.15">
      <c r="A1153" s="150"/>
      <c r="B1153" s="151"/>
      <c r="C1153" s="151"/>
      <c r="D1153" s="152"/>
      <c r="E1153" s="145">
        <v>4</v>
      </c>
      <c r="F1153" s="140" t="s">
        <v>26</v>
      </c>
      <c r="G1153" s="140"/>
      <c r="H1153" s="140"/>
      <c r="I1153" s="140"/>
      <c r="J1153" s="140"/>
      <c r="K1153" s="140"/>
      <c r="L1153" s="154">
        <f>入力シート!$AL$17</f>
        <v>0</v>
      </c>
      <c r="M1153" s="155"/>
      <c r="N1153" s="155"/>
      <c r="O1153" s="155"/>
      <c r="P1153" s="155"/>
      <c r="Q1153" s="155"/>
      <c r="R1153" s="155"/>
      <c r="S1153" s="156"/>
      <c r="T1153" s="87"/>
    </row>
    <row r="1154" spans="1:20" ht="18.75" customHeight="1" x14ac:dyDescent="0.15">
      <c r="A1154" s="150"/>
      <c r="B1154" s="151"/>
      <c r="C1154" s="151"/>
      <c r="D1154" s="152"/>
      <c r="E1154" s="145"/>
      <c r="F1154" s="140" t="s">
        <v>27</v>
      </c>
      <c r="G1154" s="140"/>
      <c r="H1154" s="140"/>
      <c r="I1154" s="140"/>
      <c r="J1154" s="140"/>
      <c r="K1154" s="140"/>
      <c r="L1154" s="159">
        <f>入力シート!$AM$17</f>
        <v>0</v>
      </c>
      <c r="M1154" s="155"/>
      <c r="N1154" s="155"/>
      <c r="O1154" s="155"/>
      <c r="P1154" s="155"/>
      <c r="Q1154" s="155"/>
      <c r="R1154" s="155"/>
      <c r="S1154" s="156"/>
      <c r="T1154" s="87"/>
    </row>
    <row r="1155" spans="1:20" ht="18.75" customHeight="1" x14ac:dyDescent="0.15">
      <c r="A1155" s="150"/>
      <c r="B1155" s="151"/>
      <c r="C1155" s="151"/>
      <c r="D1155" s="152"/>
      <c r="E1155" s="145"/>
      <c r="F1155" s="140" t="s">
        <v>24</v>
      </c>
      <c r="G1155" s="140"/>
      <c r="H1155" s="140"/>
      <c r="I1155" s="140"/>
      <c r="J1155" s="140"/>
      <c r="K1155" s="140"/>
      <c r="L1155" s="158">
        <f>入力シート!$AN$17</f>
        <v>0</v>
      </c>
      <c r="M1155" s="147"/>
      <c r="N1155" s="147"/>
      <c r="O1155" s="147"/>
      <c r="P1155" s="147"/>
      <c r="Q1155" s="147"/>
      <c r="R1155" s="147"/>
      <c r="S1155" s="88" t="s">
        <v>28</v>
      </c>
      <c r="T1155" s="87"/>
    </row>
    <row r="1156" spans="1:20" ht="32.25" customHeight="1" x14ac:dyDescent="0.15">
      <c r="A1156" s="150"/>
      <c r="B1156" s="151"/>
      <c r="C1156" s="151"/>
      <c r="D1156" s="152"/>
      <c r="E1156" s="145"/>
      <c r="F1156" s="140" t="s">
        <v>29</v>
      </c>
      <c r="G1156" s="140"/>
      <c r="H1156" s="140"/>
      <c r="I1156" s="140"/>
      <c r="J1156" s="140"/>
      <c r="K1156" s="140"/>
      <c r="L1156" s="158">
        <f>入力シート!$AO$17</f>
        <v>0</v>
      </c>
      <c r="M1156" s="147"/>
      <c r="N1156" s="147"/>
      <c r="O1156" s="147"/>
      <c r="P1156" s="147"/>
      <c r="Q1156" s="147"/>
      <c r="R1156" s="147"/>
      <c r="S1156" s="88" t="s">
        <v>28</v>
      </c>
      <c r="T1156" s="87"/>
    </row>
    <row r="1157" spans="1:20" ht="18.75" customHeight="1" x14ac:dyDescent="0.15">
      <c r="A1157" s="150"/>
      <c r="B1157" s="151"/>
      <c r="C1157" s="151"/>
      <c r="D1157" s="152"/>
      <c r="E1157" s="145">
        <v>5</v>
      </c>
      <c r="F1157" s="140" t="s">
        <v>26</v>
      </c>
      <c r="G1157" s="140"/>
      <c r="H1157" s="140"/>
      <c r="I1157" s="140"/>
      <c r="J1157" s="140"/>
      <c r="K1157" s="140"/>
      <c r="L1157" s="154">
        <f>入力シート!$AP$17</f>
        <v>0</v>
      </c>
      <c r="M1157" s="155"/>
      <c r="N1157" s="155"/>
      <c r="O1157" s="155"/>
      <c r="P1157" s="155"/>
      <c r="Q1157" s="155"/>
      <c r="R1157" s="155"/>
      <c r="S1157" s="156"/>
      <c r="T1157" s="87"/>
    </row>
    <row r="1158" spans="1:20" ht="18.75" customHeight="1" x14ac:dyDescent="0.15">
      <c r="A1158" s="150"/>
      <c r="B1158" s="151"/>
      <c r="C1158" s="151"/>
      <c r="D1158" s="152"/>
      <c r="E1158" s="145"/>
      <c r="F1158" s="140" t="s">
        <v>27</v>
      </c>
      <c r="G1158" s="140"/>
      <c r="H1158" s="140"/>
      <c r="I1158" s="140"/>
      <c r="J1158" s="140"/>
      <c r="K1158" s="140"/>
      <c r="L1158" s="154">
        <f>入力シート!$AQ$17</f>
        <v>0</v>
      </c>
      <c r="M1158" s="155"/>
      <c r="N1158" s="155"/>
      <c r="O1158" s="155"/>
      <c r="P1158" s="155"/>
      <c r="Q1158" s="155"/>
      <c r="R1158" s="155"/>
      <c r="S1158" s="156"/>
      <c r="T1158" s="87"/>
    </row>
    <row r="1159" spans="1:20" ht="18.75" customHeight="1" x14ac:dyDescent="0.15">
      <c r="A1159" s="150"/>
      <c r="B1159" s="151"/>
      <c r="C1159" s="151"/>
      <c r="D1159" s="152"/>
      <c r="E1159" s="145"/>
      <c r="F1159" s="140" t="s">
        <v>24</v>
      </c>
      <c r="G1159" s="140"/>
      <c r="H1159" s="140"/>
      <c r="I1159" s="140"/>
      <c r="J1159" s="140"/>
      <c r="K1159" s="140"/>
      <c r="L1159" s="158">
        <f>入力シート!$AR$17</f>
        <v>0</v>
      </c>
      <c r="M1159" s="147"/>
      <c r="N1159" s="147"/>
      <c r="O1159" s="147"/>
      <c r="P1159" s="147"/>
      <c r="Q1159" s="147"/>
      <c r="R1159" s="147"/>
      <c r="S1159" s="88" t="s">
        <v>28</v>
      </c>
      <c r="T1159" s="87"/>
    </row>
    <row r="1160" spans="1:20" ht="32.25" customHeight="1" x14ac:dyDescent="0.15">
      <c r="A1160" s="150"/>
      <c r="B1160" s="151"/>
      <c r="C1160" s="151"/>
      <c r="D1160" s="152"/>
      <c r="E1160" s="145"/>
      <c r="F1160" s="140" t="s">
        <v>29</v>
      </c>
      <c r="G1160" s="140"/>
      <c r="H1160" s="140"/>
      <c r="I1160" s="140"/>
      <c r="J1160" s="140"/>
      <c r="K1160" s="140"/>
      <c r="L1160" s="158">
        <f>入力シート!$AS$17</f>
        <v>0</v>
      </c>
      <c r="M1160" s="147"/>
      <c r="N1160" s="147"/>
      <c r="O1160" s="147"/>
      <c r="P1160" s="147"/>
      <c r="Q1160" s="147"/>
      <c r="R1160" s="147"/>
      <c r="S1160" s="88" t="s">
        <v>28</v>
      </c>
      <c r="T1160" s="87"/>
    </row>
    <row r="1161" spans="1:20" ht="18.75" customHeight="1" x14ac:dyDescent="0.15">
      <c r="A1161" s="150"/>
      <c r="B1161" s="151"/>
      <c r="C1161" s="151"/>
      <c r="D1161" s="152"/>
      <c r="E1161" s="145">
        <v>6</v>
      </c>
      <c r="F1161" s="140" t="s">
        <v>26</v>
      </c>
      <c r="G1161" s="140"/>
      <c r="H1161" s="140"/>
      <c r="I1161" s="140"/>
      <c r="J1161" s="140"/>
      <c r="K1161" s="140"/>
      <c r="L1161" s="154">
        <f>入力シート!$AT$17</f>
        <v>0</v>
      </c>
      <c r="M1161" s="155"/>
      <c r="N1161" s="155"/>
      <c r="O1161" s="155"/>
      <c r="P1161" s="155"/>
      <c r="Q1161" s="155"/>
      <c r="R1161" s="155"/>
      <c r="S1161" s="156"/>
      <c r="T1161" s="87"/>
    </row>
    <row r="1162" spans="1:20" ht="18.75" customHeight="1" x14ac:dyDescent="0.15">
      <c r="A1162" s="150"/>
      <c r="B1162" s="151"/>
      <c r="C1162" s="151"/>
      <c r="D1162" s="152"/>
      <c r="E1162" s="145"/>
      <c r="F1162" s="140" t="s">
        <v>27</v>
      </c>
      <c r="G1162" s="140"/>
      <c r="H1162" s="140"/>
      <c r="I1162" s="140"/>
      <c r="J1162" s="140"/>
      <c r="K1162" s="140"/>
      <c r="L1162" s="154">
        <f>入力シート!$AU$17</f>
        <v>0</v>
      </c>
      <c r="M1162" s="155"/>
      <c r="N1162" s="155"/>
      <c r="O1162" s="155"/>
      <c r="P1162" s="155"/>
      <c r="Q1162" s="155"/>
      <c r="R1162" s="155"/>
      <c r="S1162" s="156"/>
      <c r="T1162" s="87"/>
    </row>
    <row r="1163" spans="1:20" ht="18.75" customHeight="1" x14ac:dyDescent="0.15">
      <c r="A1163" s="150"/>
      <c r="B1163" s="151"/>
      <c r="C1163" s="151"/>
      <c r="D1163" s="152"/>
      <c r="E1163" s="145"/>
      <c r="F1163" s="140" t="s">
        <v>24</v>
      </c>
      <c r="G1163" s="140"/>
      <c r="H1163" s="140"/>
      <c r="I1163" s="140"/>
      <c r="J1163" s="140"/>
      <c r="K1163" s="140"/>
      <c r="L1163" s="158">
        <f>入力シート!$AV$17</f>
        <v>0</v>
      </c>
      <c r="M1163" s="147"/>
      <c r="N1163" s="147"/>
      <c r="O1163" s="147"/>
      <c r="P1163" s="147"/>
      <c r="Q1163" s="147"/>
      <c r="R1163" s="147"/>
      <c r="S1163" s="88" t="s">
        <v>28</v>
      </c>
      <c r="T1163" s="87"/>
    </row>
    <row r="1164" spans="1:20" ht="32.25" customHeight="1" x14ac:dyDescent="0.15">
      <c r="A1164" s="150"/>
      <c r="B1164" s="151"/>
      <c r="C1164" s="151"/>
      <c r="D1164" s="152"/>
      <c r="E1164" s="145"/>
      <c r="F1164" s="140" t="s">
        <v>29</v>
      </c>
      <c r="G1164" s="140"/>
      <c r="H1164" s="140"/>
      <c r="I1164" s="140"/>
      <c r="J1164" s="140"/>
      <c r="K1164" s="140"/>
      <c r="L1164" s="158">
        <f>入力シート!$AW$17</f>
        <v>0</v>
      </c>
      <c r="M1164" s="147"/>
      <c r="N1164" s="147"/>
      <c r="O1164" s="147"/>
      <c r="P1164" s="147"/>
      <c r="Q1164" s="147"/>
      <c r="R1164" s="147"/>
      <c r="S1164" s="88" t="s">
        <v>28</v>
      </c>
      <c r="T1164" s="87"/>
    </row>
    <row r="1165" spans="1:20" ht="18.75" customHeight="1" x14ac:dyDescent="0.15">
      <c r="A1165" s="150"/>
      <c r="B1165" s="151"/>
      <c r="C1165" s="151"/>
      <c r="D1165" s="152"/>
      <c r="E1165" s="145">
        <v>7</v>
      </c>
      <c r="F1165" s="140" t="s">
        <v>26</v>
      </c>
      <c r="G1165" s="140"/>
      <c r="H1165" s="140"/>
      <c r="I1165" s="140"/>
      <c r="J1165" s="140"/>
      <c r="K1165" s="140"/>
      <c r="L1165" s="154">
        <f>入力シート!$AX$17</f>
        <v>0</v>
      </c>
      <c r="M1165" s="155"/>
      <c r="N1165" s="155"/>
      <c r="O1165" s="155"/>
      <c r="P1165" s="155"/>
      <c r="Q1165" s="155"/>
      <c r="R1165" s="155"/>
      <c r="S1165" s="156"/>
      <c r="T1165" s="87"/>
    </row>
    <row r="1166" spans="1:20" ht="18.75" customHeight="1" x14ac:dyDescent="0.15">
      <c r="A1166" s="150"/>
      <c r="B1166" s="151"/>
      <c r="C1166" s="151"/>
      <c r="D1166" s="152"/>
      <c r="E1166" s="145"/>
      <c r="F1166" s="140" t="s">
        <v>27</v>
      </c>
      <c r="G1166" s="140"/>
      <c r="H1166" s="140"/>
      <c r="I1166" s="140"/>
      <c r="J1166" s="140"/>
      <c r="K1166" s="140"/>
      <c r="L1166" s="154">
        <f>入力シート!$AY$17</f>
        <v>0</v>
      </c>
      <c r="M1166" s="155"/>
      <c r="N1166" s="155"/>
      <c r="O1166" s="155"/>
      <c r="P1166" s="155"/>
      <c r="Q1166" s="155"/>
      <c r="R1166" s="155"/>
      <c r="S1166" s="156"/>
      <c r="T1166" s="87"/>
    </row>
    <row r="1167" spans="1:20" ht="18.75" customHeight="1" x14ac:dyDescent="0.15">
      <c r="A1167" s="150"/>
      <c r="B1167" s="151"/>
      <c r="C1167" s="151"/>
      <c r="D1167" s="152"/>
      <c r="E1167" s="145"/>
      <c r="F1167" s="140" t="s">
        <v>24</v>
      </c>
      <c r="G1167" s="140"/>
      <c r="H1167" s="140"/>
      <c r="I1167" s="140"/>
      <c r="J1167" s="140"/>
      <c r="K1167" s="140"/>
      <c r="L1167" s="158">
        <f>入力シート!$AZ$17</f>
        <v>0</v>
      </c>
      <c r="M1167" s="147"/>
      <c r="N1167" s="147"/>
      <c r="O1167" s="147"/>
      <c r="P1167" s="147"/>
      <c r="Q1167" s="147"/>
      <c r="R1167" s="147"/>
      <c r="S1167" s="88" t="s">
        <v>28</v>
      </c>
      <c r="T1167" s="87"/>
    </row>
    <row r="1168" spans="1:20" ht="32.25" customHeight="1" x14ac:dyDescent="0.15">
      <c r="A1168" s="150"/>
      <c r="B1168" s="151"/>
      <c r="C1168" s="151"/>
      <c r="D1168" s="152"/>
      <c r="E1168" s="145"/>
      <c r="F1168" s="140" t="s">
        <v>29</v>
      </c>
      <c r="G1168" s="140"/>
      <c r="H1168" s="140"/>
      <c r="I1168" s="140"/>
      <c r="J1168" s="140"/>
      <c r="K1168" s="140"/>
      <c r="L1168" s="158">
        <f>入力シート!$BA$17</f>
        <v>0</v>
      </c>
      <c r="M1168" s="147"/>
      <c r="N1168" s="147"/>
      <c r="O1168" s="147"/>
      <c r="P1168" s="147"/>
      <c r="Q1168" s="147"/>
      <c r="R1168" s="147"/>
      <c r="S1168" s="88" t="s">
        <v>28</v>
      </c>
      <c r="T1168" s="87"/>
    </row>
    <row r="1169" spans="1:20" ht="18.75" customHeight="1" x14ac:dyDescent="0.15">
      <c r="A1169" s="150"/>
      <c r="B1169" s="151"/>
      <c r="C1169" s="151"/>
      <c r="D1169" s="152"/>
      <c r="E1169" s="145">
        <v>8</v>
      </c>
      <c r="F1169" s="140" t="s">
        <v>26</v>
      </c>
      <c r="G1169" s="140"/>
      <c r="H1169" s="140"/>
      <c r="I1169" s="140"/>
      <c r="J1169" s="140"/>
      <c r="K1169" s="140"/>
      <c r="L1169" s="154">
        <f>入力シート!$BB$17</f>
        <v>0</v>
      </c>
      <c r="M1169" s="155"/>
      <c r="N1169" s="155"/>
      <c r="O1169" s="155"/>
      <c r="P1169" s="155"/>
      <c r="Q1169" s="155"/>
      <c r="R1169" s="155"/>
      <c r="S1169" s="156"/>
      <c r="T1169" s="87"/>
    </row>
    <row r="1170" spans="1:20" ht="18.75" customHeight="1" x14ac:dyDescent="0.15">
      <c r="A1170" s="150"/>
      <c r="B1170" s="151"/>
      <c r="C1170" s="151"/>
      <c r="D1170" s="152"/>
      <c r="E1170" s="145"/>
      <c r="F1170" s="140" t="s">
        <v>27</v>
      </c>
      <c r="G1170" s="140"/>
      <c r="H1170" s="140"/>
      <c r="I1170" s="140"/>
      <c r="J1170" s="140"/>
      <c r="K1170" s="140"/>
      <c r="L1170" s="154">
        <f>入力シート!$BC$17</f>
        <v>0</v>
      </c>
      <c r="M1170" s="155"/>
      <c r="N1170" s="155"/>
      <c r="O1170" s="155"/>
      <c r="P1170" s="155"/>
      <c r="Q1170" s="155"/>
      <c r="R1170" s="155"/>
      <c r="S1170" s="156"/>
      <c r="T1170" s="87"/>
    </row>
    <row r="1171" spans="1:20" ht="18.75" customHeight="1" x14ac:dyDescent="0.15">
      <c r="A1171" s="150"/>
      <c r="B1171" s="151"/>
      <c r="C1171" s="151"/>
      <c r="D1171" s="152"/>
      <c r="E1171" s="145"/>
      <c r="F1171" s="140" t="s">
        <v>24</v>
      </c>
      <c r="G1171" s="140"/>
      <c r="H1171" s="140"/>
      <c r="I1171" s="140"/>
      <c r="J1171" s="140"/>
      <c r="K1171" s="140"/>
      <c r="L1171" s="158">
        <f>入力シート!$BD$17</f>
        <v>0</v>
      </c>
      <c r="M1171" s="147"/>
      <c r="N1171" s="147"/>
      <c r="O1171" s="147"/>
      <c r="P1171" s="147"/>
      <c r="Q1171" s="147"/>
      <c r="R1171" s="147"/>
      <c r="S1171" s="88" t="s">
        <v>28</v>
      </c>
      <c r="T1171" s="87"/>
    </row>
    <row r="1172" spans="1:20" ht="32.25" customHeight="1" x14ac:dyDescent="0.15">
      <c r="A1172" s="150"/>
      <c r="B1172" s="151"/>
      <c r="C1172" s="151"/>
      <c r="D1172" s="152"/>
      <c r="E1172" s="145"/>
      <c r="F1172" s="140" t="s">
        <v>29</v>
      </c>
      <c r="G1172" s="140"/>
      <c r="H1172" s="140"/>
      <c r="I1172" s="140"/>
      <c r="J1172" s="140"/>
      <c r="K1172" s="140"/>
      <c r="L1172" s="158">
        <f>入力シート!$BE$17</f>
        <v>0</v>
      </c>
      <c r="M1172" s="147"/>
      <c r="N1172" s="147"/>
      <c r="O1172" s="147"/>
      <c r="P1172" s="147"/>
      <c r="Q1172" s="147"/>
      <c r="R1172" s="147"/>
      <c r="S1172" s="88" t="s">
        <v>28</v>
      </c>
      <c r="T1172" s="87"/>
    </row>
    <row r="1173" spans="1:20" ht="18" customHeight="1" x14ac:dyDescent="0.15">
      <c r="A1173" s="150"/>
      <c r="B1173" s="151"/>
      <c r="C1173" s="151"/>
      <c r="D1173" s="152"/>
      <c r="E1173" s="145">
        <v>9</v>
      </c>
      <c r="F1173" s="140" t="s">
        <v>26</v>
      </c>
      <c r="G1173" s="140"/>
      <c r="H1173" s="140"/>
      <c r="I1173" s="140"/>
      <c r="J1173" s="140"/>
      <c r="K1173" s="140"/>
      <c r="L1173" s="154">
        <f>入力シート!$BF$17</f>
        <v>0</v>
      </c>
      <c r="M1173" s="155"/>
      <c r="N1173" s="155"/>
      <c r="O1173" s="155"/>
      <c r="P1173" s="155"/>
      <c r="Q1173" s="155"/>
      <c r="R1173" s="155"/>
      <c r="S1173" s="156"/>
      <c r="T1173" s="87"/>
    </row>
    <row r="1174" spans="1:20" ht="18" customHeight="1" x14ac:dyDescent="0.15">
      <c r="A1174" s="150"/>
      <c r="B1174" s="151"/>
      <c r="C1174" s="151"/>
      <c r="D1174" s="152"/>
      <c r="E1174" s="145"/>
      <c r="F1174" s="140" t="s">
        <v>27</v>
      </c>
      <c r="G1174" s="140"/>
      <c r="H1174" s="140"/>
      <c r="I1174" s="140"/>
      <c r="J1174" s="140"/>
      <c r="K1174" s="140"/>
      <c r="L1174" s="154">
        <f>入力シート!$BG$17</f>
        <v>0</v>
      </c>
      <c r="M1174" s="155"/>
      <c r="N1174" s="155"/>
      <c r="O1174" s="155"/>
      <c r="P1174" s="155"/>
      <c r="Q1174" s="155"/>
      <c r="R1174" s="155"/>
      <c r="S1174" s="156"/>
      <c r="T1174" s="87"/>
    </row>
    <row r="1175" spans="1:20" ht="18" customHeight="1" x14ac:dyDescent="0.15">
      <c r="A1175" s="150"/>
      <c r="B1175" s="151"/>
      <c r="C1175" s="151"/>
      <c r="D1175" s="152"/>
      <c r="E1175" s="145"/>
      <c r="F1175" s="140" t="s">
        <v>24</v>
      </c>
      <c r="G1175" s="140"/>
      <c r="H1175" s="140"/>
      <c r="I1175" s="140"/>
      <c r="J1175" s="140"/>
      <c r="K1175" s="140"/>
      <c r="L1175" s="158">
        <f>入力シート!$BH$17</f>
        <v>0</v>
      </c>
      <c r="M1175" s="147"/>
      <c r="N1175" s="147"/>
      <c r="O1175" s="147"/>
      <c r="P1175" s="147"/>
      <c r="Q1175" s="147"/>
      <c r="R1175" s="147"/>
      <c r="S1175" s="88" t="s">
        <v>28</v>
      </c>
      <c r="T1175" s="87"/>
    </row>
    <row r="1176" spans="1:20" ht="32.25" customHeight="1" x14ac:dyDescent="0.15">
      <c r="A1176" s="150"/>
      <c r="B1176" s="151"/>
      <c r="C1176" s="151"/>
      <c r="D1176" s="152"/>
      <c r="E1176" s="145"/>
      <c r="F1176" s="140" t="s">
        <v>29</v>
      </c>
      <c r="G1176" s="140"/>
      <c r="H1176" s="140"/>
      <c r="I1176" s="140"/>
      <c r="J1176" s="140"/>
      <c r="K1176" s="140"/>
      <c r="L1176" s="158">
        <f>入力シート!$BI$17</f>
        <v>0</v>
      </c>
      <c r="M1176" s="147"/>
      <c r="N1176" s="147"/>
      <c r="O1176" s="147"/>
      <c r="P1176" s="147"/>
      <c r="Q1176" s="147"/>
      <c r="R1176" s="147"/>
      <c r="S1176" s="88" t="s">
        <v>28</v>
      </c>
      <c r="T1176" s="87"/>
    </row>
    <row r="1177" spans="1:20" ht="18" customHeight="1" x14ac:dyDescent="0.15">
      <c r="A1177" s="150"/>
      <c r="B1177" s="151"/>
      <c r="C1177" s="151"/>
      <c r="D1177" s="152"/>
      <c r="E1177" s="145">
        <v>10</v>
      </c>
      <c r="F1177" s="140" t="s">
        <v>26</v>
      </c>
      <c r="G1177" s="140"/>
      <c r="H1177" s="140"/>
      <c r="I1177" s="140"/>
      <c r="J1177" s="140"/>
      <c r="K1177" s="140"/>
      <c r="L1177" s="154">
        <f>入力シート!$BJ$17</f>
        <v>0</v>
      </c>
      <c r="M1177" s="155"/>
      <c r="N1177" s="155"/>
      <c r="O1177" s="155"/>
      <c r="P1177" s="155"/>
      <c r="Q1177" s="155"/>
      <c r="R1177" s="155"/>
      <c r="S1177" s="156"/>
      <c r="T1177" s="87"/>
    </row>
    <row r="1178" spans="1:20" ht="18" customHeight="1" x14ac:dyDescent="0.15">
      <c r="A1178" s="150"/>
      <c r="B1178" s="151"/>
      <c r="C1178" s="151"/>
      <c r="D1178" s="152"/>
      <c r="E1178" s="145"/>
      <c r="F1178" s="140" t="s">
        <v>27</v>
      </c>
      <c r="G1178" s="140"/>
      <c r="H1178" s="140"/>
      <c r="I1178" s="140"/>
      <c r="J1178" s="140"/>
      <c r="K1178" s="140"/>
      <c r="L1178" s="154">
        <f>入力シート!$BK$17</f>
        <v>0</v>
      </c>
      <c r="M1178" s="155"/>
      <c r="N1178" s="155"/>
      <c r="O1178" s="155"/>
      <c r="P1178" s="155"/>
      <c r="Q1178" s="155"/>
      <c r="R1178" s="155"/>
      <c r="S1178" s="156"/>
      <c r="T1178" s="87"/>
    </row>
    <row r="1179" spans="1:20" ht="18" customHeight="1" x14ac:dyDescent="0.15">
      <c r="A1179" s="150"/>
      <c r="B1179" s="151"/>
      <c r="C1179" s="151"/>
      <c r="D1179" s="152"/>
      <c r="E1179" s="145"/>
      <c r="F1179" s="140" t="s">
        <v>24</v>
      </c>
      <c r="G1179" s="140"/>
      <c r="H1179" s="140"/>
      <c r="I1179" s="140"/>
      <c r="J1179" s="140"/>
      <c r="K1179" s="140"/>
      <c r="L1179" s="158">
        <f>入力シート!$BL$17</f>
        <v>0</v>
      </c>
      <c r="M1179" s="147"/>
      <c r="N1179" s="147"/>
      <c r="O1179" s="147"/>
      <c r="P1179" s="147"/>
      <c r="Q1179" s="147"/>
      <c r="R1179" s="147"/>
      <c r="S1179" s="88" t="s">
        <v>28</v>
      </c>
      <c r="T1179" s="87"/>
    </row>
    <row r="1180" spans="1:20" ht="30" customHeight="1" x14ac:dyDescent="0.15">
      <c r="A1180" s="143"/>
      <c r="B1180" s="144"/>
      <c r="C1180" s="144"/>
      <c r="D1180" s="153"/>
      <c r="E1180" s="145"/>
      <c r="F1180" s="140" t="s">
        <v>29</v>
      </c>
      <c r="G1180" s="140"/>
      <c r="H1180" s="140"/>
      <c r="I1180" s="140"/>
      <c r="J1180" s="140"/>
      <c r="K1180" s="140"/>
      <c r="L1180" s="158">
        <f>入力シート!$BM$17</f>
        <v>0</v>
      </c>
      <c r="M1180" s="147"/>
      <c r="N1180" s="147"/>
      <c r="O1180" s="147"/>
      <c r="P1180" s="147"/>
      <c r="Q1180" s="147"/>
      <c r="R1180" s="147"/>
      <c r="S1180" s="88" t="s">
        <v>28</v>
      </c>
      <c r="T1180" s="87"/>
    </row>
    <row r="1181" spans="1:20" ht="25.5" customHeight="1" x14ac:dyDescent="0.15">
      <c r="A1181" s="140" t="s">
        <v>30</v>
      </c>
      <c r="B1181" s="140"/>
      <c r="C1181" s="140"/>
      <c r="D1181" s="140"/>
      <c r="E1181" s="145" t="s">
        <v>20</v>
      </c>
      <c r="F1181" s="145"/>
      <c r="G1181" s="145"/>
      <c r="H1181" s="145"/>
      <c r="I1181" s="145"/>
      <c r="J1181" s="145"/>
      <c r="K1181" s="154" t="s">
        <v>31</v>
      </c>
      <c r="L1181" s="155"/>
      <c r="M1181" s="155"/>
      <c r="N1181" s="154" t="s">
        <v>24</v>
      </c>
      <c r="O1181" s="155"/>
      <c r="P1181" s="155"/>
      <c r="Q1181" s="156"/>
      <c r="R1181" s="155" t="s">
        <v>21</v>
      </c>
      <c r="S1181" s="156"/>
      <c r="T1181" s="87"/>
    </row>
    <row r="1182" spans="1:20" ht="22.5" customHeight="1" x14ac:dyDescent="0.15">
      <c r="A1182" s="140"/>
      <c r="B1182" s="140"/>
      <c r="C1182" s="140"/>
      <c r="D1182" s="140"/>
      <c r="E1182" s="140" t="s">
        <v>32</v>
      </c>
      <c r="F1182" s="140"/>
      <c r="G1182" s="140"/>
      <c r="H1182" s="140"/>
      <c r="I1182" s="140"/>
      <c r="J1182" s="140"/>
      <c r="K1182" s="146">
        <f>入力シート!$BN$17</f>
        <v>0</v>
      </c>
      <c r="L1182" s="147"/>
      <c r="M1182" s="91" t="s">
        <v>15</v>
      </c>
      <c r="N1182" s="158">
        <f>入力シート!$BO$17</f>
        <v>0</v>
      </c>
      <c r="O1182" s="147"/>
      <c r="P1182" s="155" t="s">
        <v>33</v>
      </c>
      <c r="Q1182" s="156"/>
      <c r="R1182" s="92">
        <f>入力シート!$BP$17</f>
        <v>0</v>
      </c>
      <c r="S1182" s="93" t="s">
        <v>22</v>
      </c>
      <c r="T1182" s="87"/>
    </row>
    <row r="1183" spans="1:20" ht="22.5" customHeight="1" x14ac:dyDescent="0.15">
      <c r="A1183" s="140"/>
      <c r="B1183" s="140"/>
      <c r="C1183" s="140"/>
      <c r="D1183" s="140"/>
      <c r="E1183" s="140" t="s">
        <v>34</v>
      </c>
      <c r="F1183" s="140"/>
      <c r="G1183" s="140"/>
      <c r="H1183" s="140"/>
      <c r="I1183" s="140"/>
      <c r="J1183" s="140"/>
      <c r="K1183" s="146">
        <f>入力シート!$BQ$17</f>
        <v>0</v>
      </c>
      <c r="L1183" s="147"/>
      <c r="M1183" s="91" t="s">
        <v>15</v>
      </c>
      <c r="N1183" s="158">
        <f>入力シート!$BR$17</f>
        <v>0</v>
      </c>
      <c r="O1183" s="147"/>
      <c r="P1183" s="155" t="s">
        <v>33</v>
      </c>
      <c r="Q1183" s="156"/>
      <c r="R1183" s="92">
        <f>入力シート!$BS$17</f>
        <v>0</v>
      </c>
      <c r="S1183" s="93" t="s">
        <v>22</v>
      </c>
      <c r="T1183" s="87"/>
    </row>
    <row r="1184" spans="1:20" ht="22.5" customHeight="1" x14ac:dyDescent="0.15">
      <c r="A1184" s="140"/>
      <c r="B1184" s="140"/>
      <c r="C1184" s="140"/>
      <c r="D1184" s="140"/>
      <c r="E1184" s="140" t="s">
        <v>35</v>
      </c>
      <c r="F1184" s="140"/>
      <c r="G1184" s="140"/>
      <c r="H1184" s="140"/>
      <c r="I1184" s="140"/>
      <c r="J1184" s="140"/>
      <c r="K1184" s="146">
        <f>入力シート!$BT$17</f>
        <v>0</v>
      </c>
      <c r="L1184" s="147"/>
      <c r="M1184" s="91" t="s">
        <v>15</v>
      </c>
      <c r="N1184" s="158">
        <f>入力シート!$BU$17</f>
        <v>0</v>
      </c>
      <c r="O1184" s="147"/>
      <c r="P1184" s="155" t="s">
        <v>33</v>
      </c>
      <c r="Q1184" s="156"/>
      <c r="R1184" s="92">
        <f>入力シート!$BV$17</f>
        <v>0</v>
      </c>
      <c r="S1184" s="93" t="s">
        <v>22</v>
      </c>
      <c r="T1184" s="87"/>
    </row>
    <row r="1185" spans="1:20" ht="22.5" customHeight="1" x14ac:dyDescent="0.15">
      <c r="A1185" s="140"/>
      <c r="B1185" s="140"/>
      <c r="C1185" s="140"/>
      <c r="D1185" s="140"/>
      <c r="E1185" s="140" t="s">
        <v>36</v>
      </c>
      <c r="F1185" s="140"/>
      <c r="G1185" s="140"/>
      <c r="H1185" s="140"/>
      <c r="I1185" s="140"/>
      <c r="J1185" s="140"/>
      <c r="K1185" s="146">
        <f>入力シート!$BW$17</f>
        <v>0</v>
      </c>
      <c r="L1185" s="147"/>
      <c r="M1185" s="91" t="s">
        <v>15</v>
      </c>
      <c r="N1185" s="158">
        <f>入力シート!$BX$17</f>
        <v>0</v>
      </c>
      <c r="O1185" s="147"/>
      <c r="P1185" s="155" t="s">
        <v>33</v>
      </c>
      <c r="Q1185" s="156"/>
      <c r="R1185" s="92">
        <f>入力シート!$BY$17</f>
        <v>0</v>
      </c>
      <c r="S1185" s="93" t="s">
        <v>22</v>
      </c>
      <c r="T1185" s="87"/>
    </row>
    <row r="1186" spans="1:20" ht="22.5" customHeight="1" x14ac:dyDescent="0.15">
      <c r="A1186" s="140"/>
      <c r="B1186" s="140"/>
      <c r="C1186" s="140"/>
      <c r="D1186" s="140"/>
      <c r="E1186" s="140" t="s">
        <v>37</v>
      </c>
      <c r="F1186" s="140"/>
      <c r="G1186" s="140"/>
      <c r="H1186" s="140"/>
      <c r="I1186" s="140"/>
      <c r="J1186" s="140"/>
      <c r="K1186" s="146">
        <f>入力シート!$BZ$17</f>
        <v>0</v>
      </c>
      <c r="L1186" s="147"/>
      <c r="M1186" s="91" t="s">
        <v>15</v>
      </c>
      <c r="N1186" s="158">
        <f>入力シート!$CA$17</f>
        <v>0</v>
      </c>
      <c r="O1186" s="147"/>
      <c r="P1186" s="155" t="s">
        <v>33</v>
      </c>
      <c r="Q1186" s="156"/>
      <c r="R1186" s="92">
        <f>入力シート!$CB$17</f>
        <v>0</v>
      </c>
      <c r="S1186" s="93" t="s">
        <v>22</v>
      </c>
      <c r="T1186" s="87"/>
    </row>
    <row r="1187" spans="1:20" ht="22.5" customHeight="1" x14ac:dyDescent="0.15">
      <c r="A1187" s="140"/>
      <c r="B1187" s="140"/>
      <c r="C1187" s="140"/>
      <c r="D1187" s="140"/>
      <c r="E1187" s="140" t="s">
        <v>38</v>
      </c>
      <c r="F1187" s="140"/>
      <c r="G1187" s="140"/>
      <c r="H1187" s="140"/>
      <c r="I1187" s="140"/>
      <c r="J1187" s="140"/>
      <c r="K1187" s="146">
        <f>入力シート!$CC$17</f>
        <v>0</v>
      </c>
      <c r="L1187" s="147"/>
      <c r="M1187" s="91" t="s">
        <v>15</v>
      </c>
      <c r="N1187" s="158">
        <f>入力シート!$CD$17</f>
        <v>0</v>
      </c>
      <c r="O1187" s="147"/>
      <c r="P1187" s="155" t="s">
        <v>33</v>
      </c>
      <c r="Q1187" s="156"/>
      <c r="R1187" s="92">
        <f>入力シート!$CE$17</f>
        <v>0</v>
      </c>
      <c r="S1187" s="93" t="s">
        <v>22</v>
      </c>
      <c r="T1187" s="87"/>
    </row>
    <row r="1188" spans="1:20" ht="22.5" customHeight="1" x14ac:dyDescent="0.15">
      <c r="A1188" s="140"/>
      <c r="B1188" s="140"/>
      <c r="C1188" s="140"/>
      <c r="D1188" s="140"/>
      <c r="E1188" s="140" t="s">
        <v>39</v>
      </c>
      <c r="F1188" s="140"/>
      <c r="G1188" s="140"/>
      <c r="H1188" s="140"/>
      <c r="I1188" s="140"/>
      <c r="J1188" s="140"/>
      <c r="K1188" s="146">
        <f>入力シート!$CF$17</f>
        <v>0</v>
      </c>
      <c r="L1188" s="147"/>
      <c r="M1188" s="91" t="s">
        <v>15</v>
      </c>
      <c r="N1188" s="158">
        <f>入力シート!$CG$17</f>
        <v>0</v>
      </c>
      <c r="O1188" s="147"/>
      <c r="P1188" s="155" t="s">
        <v>33</v>
      </c>
      <c r="Q1188" s="156"/>
      <c r="R1188" s="92">
        <f>入力シート!$CH$17</f>
        <v>0</v>
      </c>
      <c r="S1188" s="93" t="s">
        <v>22</v>
      </c>
      <c r="T1188" s="87"/>
    </row>
    <row r="1189" spans="1:20" ht="37.5" customHeight="1" x14ac:dyDescent="0.15">
      <c r="A1189" s="140"/>
      <c r="B1189" s="140"/>
      <c r="C1189" s="140"/>
      <c r="D1189" s="140"/>
      <c r="E1189" s="140" t="s">
        <v>40</v>
      </c>
      <c r="F1189" s="140"/>
      <c r="G1189" s="140"/>
      <c r="H1189" s="140"/>
      <c r="I1189" s="140"/>
      <c r="J1189" s="140"/>
      <c r="K1189" s="146">
        <f>入力シート!$CI$17</f>
        <v>0</v>
      </c>
      <c r="L1189" s="147"/>
      <c r="M1189" s="91" t="s">
        <v>15</v>
      </c>
      <c r="N1189" s="158">
        <f>入力シート!$CJ$17</f>
        <v>0</v>
      </c>
      <c r="O1189" s="147"/>
      <c r="P1189" s="155" t="s">
        <v>33</v>
      </c>
      <c r="Q1189" s="156"/>
      <c r="R1189" s="92">
        <f>入力シート!$CK$17</f>
        <v>0</v>
      </c>
      <c r="S1189" s="93" t="s">
        <v>22</v>
      </c>
      <c r="T1189" s="87"/>
    </row>
    <row r="1190" spans="1:20" ht="22.5" customHeight="1" x14ac:dyDescent="0.15">
      <c r="A1190" s="140"/>
      <c r="B1190" s="140"/>
      <c r="C1190" s="140"/>
      <c r="D1190" s="140"/>
      <c r="E1190" s="140" t="s">
        <v>41</v>
      </c>
      <c r="F1190" s="140"/>
      <c r="G1190" s="140"/>
      <c r="H1190" s="140"/>
      <c r="I1190" s="140"/>
      <c r="J1190" s="140"/>
      <c r="K1190" s="158">
        <f>入力シート!$CL$17</f>
        <v>0</v>
      </c>
      <c r="L1190" s="147"/>
      <c r="M1190" s="91" t="s">
        <v>15</v>
      </c>
      <c r="N1190" s="158">
        <f>入力シート!$CM$17</f>
        <v>0</v>
      </c>
      <c r="O1190" s="147"/>
      <c r="P1190" s="155" t="s">
        <v>33</v>
      </c>
      <c r="Q1190" s="156"/>
      <c r="R1190" s="92">
        <f>入力シート!$CN$17</f>
        <v>0</v>
      </c>
      <c r="S1190" s="93" t="s">
        <v>22</v>
      </c>
      <c r="T1190" s="87"/>
    </row>
    <row r="1191" spans="1:20" ht="18.75" customHeight="1" x14ac:dyDescent="0.15">
      <c r="A1191" s="141" t="s">
        <v>42</v>
      </c>
      <c r="B1191" s="142"/>
      <c r="C1191" s="142"/>
      <c r="D1191" s="142"/>
      <c r="E1191" s="154" t="s">
        <v>27</v>
      </c>
      <c r="F1191" s="155"/>
      <c r="G1191" s="155"/>
      <c r="H1191" s="155"/>
      <c r="I1191" s="155"/>
      <c r="J1191" s="156"/>
      <c r="K1191" s="154" t="s">
        <v>43</v>
      </c>
      <c r="L1191" s="155"/>
      <c r="M1191" s="155"/>
      <c r="N1191" s="155"/>
      <c r="O1191" s="156"/>
      <c r="P1191" s="155" t="s">
        <v>44</v>
      </c>
      <c r="Q1191" s="155"/>
      <c r="R1191" s="155"/>
      <c r="S1191" s="156"/>
      <c r="T1191" s="87"/>
    </row>
    <row r="1192" spans="1:20" ht="18.75" customHeight="1" x14ac:dyDescent="0.15">
      <c r="A1192" s="150"/>
      <c r="B1192" s="151"/>
      <c r="C1192" s="151"/>
      <c r="D1192" s="151"/>
      <c r="E1192" s="138" t="s">
        <v>45</v>
      </c>
      <c r="F1192" s="139"/>
      <c r="G1192" s="139"/>
      <c r="H1192" s="139"/>
      <c r="I1192" s="139"/>
      <c r="J1192" s="148"/>
      <c r="K1192" s="158">
        <f>入力シート!$CO$17</f>
        <v>0</v>
      </c>
      <c r="L1192" s="147"/>
      <c r="M1192" s="147"/>
      <c r="N1192" s="160" t="s">
        <v>33</v>
      </c>
      <c r="O1192" s="161"/>
      <c r="P1192" s="139">
        <f>入力シート!$CP$17</f>
        <v>0</v>
      </c>
      <c r="Q1192" s="139"/>
      <c r="R1192" s="139"/>
      <c r="S1192" s="148"/>
      <c r="T1192" s="87"/>
    </row>
    <row r="1193" spans="1:20" ht="18.75" customHeight="1" x14ac:dyDescent="0.15">
      <c r="A1193" s="150"/>
      <c r="B1193" s="151"/>
      <c r="C1193" s="151"/>
      <c r="D1193" s="151"/>
      <c r="E1193" s="138" t="s">
        <v>46</v>
      </c>
      <c r="F1193" s="139"/>
      <c r="G1193" s="139"/>
      <c r="H1193" s="139"/>
      <c r="I1193" s="139"/>
      <c r="J1193" s="148"/>
      <c r="K1193" s="158">
        <f>入力シート!$CQ$17</f>
        <v>0</v>
      </c>
      <c r="L1193" s="147"/>
      <c r="M1193" s="147"/>
      <c r="N1193" s="160" t="s">
        <v>33</v>
      </c>
      <c r="O1193" s="161"/>
      <c r="P1193" s="139">
        <f>入力シート!$CR$17</f>
        <v>0</v>
      </c>
      <c r="Q1193" s="139"/>
      <c r="R1193" s="139"/>
      <c r="S1193" s="148"/>
      <c r="T1193" s="87"/>
    </row>
    <row r="1194" spans="1:20" ht="18.75" customHeight="1" x14ac:dyDescent="0.15">
      <c r="A1194" s="150"/>
      <c r="B1194" s="151"/>
      <c r="C1194" s="151"/>
      <c r="D1194" s="151"/>
      <c r="E1194" s="138" t="s">
        <v>459</v>
      </c>
      <c r="F1194" s="139"/>
      <c r="G1194" s="139"/>
      <c r="H1194" s="139"/>
      <c r="I1194" s="139"/>
      <c r="J1194" s="148"/>
      <c r="K1194" s="158">
        <f>入力シート!$CS$17</f>
        <v>0</v>
      </c>
      <c r="L1194" s="147"/>
      <c r="M1194" s="147"/>
      <c r="N1194" s="160" t="s">
        <v>33</v>
      </c>
      <c r="O1194" s="161"/>
      <c r="P1194" s="139">
        <f>入力シート!$CT$17</f>
        <v>0</v>
      </c>
      <c r="Q1194" s="139"/>
      <c r="R1194" s="139"/>
      <c r="S1194" s="148"/>
      <c r="T1194" s="87"/>
    </row>
    <row r="1195" spans="1:20" ht="18.75" customHeight="1" x14ac:dyDescent="0.15">
      <c r="A1195" s="150"/>
      <c r="B1195" s="151"/>
      <c r="C1195" s="151"/>
      <c r="D1195" s="151"/>
      <c r="E1195" s="138" t="s">
        <v>47</v>
      </c>
      <c r="F1195" s="139"/>
      <c r="G1195" s="139"/>
      <c r="H1195" s="139"/>
      <c r="I1195" s="139"/>
      <c r="J1195" s="148"/>
      <c r="K1195" s="158">
        <f>入力シート!$CU$17</f>
        <v>0</v>
      </c>
      <c r="L1195" s="147"/>
      <c r="M1195" s="147"/>
      <c r="N1195" s="160" t="s">
        <v>33</v>
      </c>
      <c r="O1195" s="161"/>
      <c r="P1195" s="139">
        <f>入力シート!$CV$17</f>
        <v>0</v>
      </c>
      <c r="Q1195" s="139"/>
      <c r="R1195" s="139"/>
      <c r="S1195" s="148"/>
      <c r="T1195" s="87"/>
    </row>
    <row r="1196" spans="1:20" s="83" customFormat="1" ht="18.75" customHeight="1" x14ac:dyDescent="0.15">
      <c r="A1196" s="150"/>
      <c r="B1196" s="151"/>
      <c r="C1196" s="151"/>
      <c r="D1196" s="151"/>
      <c r="E1196" s="138" t="s">
        <v>749</v>
      </c>
      <c r="F1196" s="139"/>
      <c r="G1196" s="139"/>
      <c r="H1196" s="139"/>
      <c r="I1196" s="139"/>
      <c r="J1196" s="148"/>
      <c r="K1196" s="158">
        <f>入力シート!$CW$17</f>
        <v>0</v>
      </c>
      <c r="L1196" s="147"/>
      <c r="M1196" s="147"/>
      <c r="N1196" s="160" t="s">
        <v>33</v>
      </c>
      <c r="O1196" s="161"/>
      <c r="P1196" s="139">
        <f>入力シート!$CX$17</f>
        <v>0</v>
      </c>
      <c r="Q1196" s="139"/>
      <c r="R1196" s="139"/>
      <c r="S1196" s="148"/>
      <c r="T1196" s="94"/>
    </row>
    <row r="1197" spans="1:20" ht="18.75" customHeight="1" x14ac:dyDescent="0.15">
      <c r="A1197" s="150"/>
      <c r="B1197" s="151"/>
      <c r="C1197" s="151"/>
      <c r="D1197" s="151"/>
      <c r="E1197" s="138">
        <f>入力シート!$CY$17</f>
        <v>0</v>
      </c>
      <c r="F1197" s="139"/>
      <c r="G1197" s="139"/>
      <c r="H1197" s="139"/>
      <c r="I1197" s="139"/>
      <c r="J1197" s="148"/>
      <c r="K1197" s="158">
        <f>入力シート!$CZ$17</f>
        <v>0</v>
      </c>
      <c r="L1197" s="147"/>
      <c r="M1197" s="147"/>
      <c r="N1197" s="160" t="s">
        <v>33</v>
      </c>
      <c r="O1197" s="161"/>
      <c r="P1197" s="139">
        <f>入力シート!$DA$17</f>
        <v>0</v>
      </c>
      <c r="Q1197" s="139"/>
      <c r="R1197" s="139"/>
      <c r="S1197" s="148"/>
      <c r="T1197" s="87"/>
    </row>
    <row r="1198" spans="1:20" ht="18.75" customHeight="1" x14ac:dyDescent="0.15">
      <c r="A1198" s="150"/>
      <c r="B1198" s="151"/>
      <c r="C1198" s="151"/>
      <c r="D1198" s="151"/>
      <c r="E1198" s="138">
        <f>入力シート!$DB$17</f>
        <v>0</v>
      </c>
      <c r="F1198" s="139"/>
      <c r="G1198" s="139"/>
      <c r="H1198" s="139"/>
      <c r="I1198" s="139"/>
      <c r="J1198" s="148"/>
      <c r="K1198" s="158">
        <f>入力シート!$DC$17</f>
        <v>0</v>
      </c>
      <c r="L1198" s="147"/>
      <c r="M1198" s="147"/>
      <c r="N1198" s="160" t="s">
        <v>33</v>
      </c>
      <c r="O1198" s="161"/>
      <c r="P1198" s="139">
        <f>入力シート!$DD$17</f>
        <v>0</v>
      </c>
      <c r="Q1198" s="139"/>
      <c r="R1198" s="139"/>
      <c r="S1198" s="148"/>
      <c r="T1198" s="87"/>
    </row>
    <row r="1199" spans="1:20" ht="18.75" customHeight="1" x14ac:dyDescent="0.15">
      <c r="A1199" s="150"/>
      <c r="B1199" s="151"/>
      <c r="C1199" s="151"/>
      <c r="D1199" s="151"/>
      <c r="E1199" s="138">
        <f>入力シート!$DE$17</f>
        <v>0</v>
      </c>
      <c r="F1199" s="139"/>
      <c r="G1199" s="139"/>
      <c r="H1199" s="139"/>
      <c r="I1199" s="139"/>
      <c r="J1199" s="148"/>
      <c r="K1199" s="158">
        <f>入力シート!$DF$17</f>
        <v>0</v>
      </c>
      <c r="L1199" s="147"/>
      <c r="M1199" s="147"/>
      <c r="N1199" s="160" t="s">
        <v>33</v>
      </c>
      <c r="O1199" s="161"/>
      <c r="P1199" s="139">
        <f>入力シート!$DG$17</f>
        <v>0</v>
      </c>
      <c r="Q1199" s="139"/>
      <c r="R1199" s="139"/>
      <c r="S1199" s="148"/>
      <c r="T1199" s="87"/>
    </row>
    <row r="1200" spans="1:20" ht="18.75" customHeight="1" x14ac:dyDescent="0.15">
      <c r="A1200" s="150"/>
      <c r="B1200" s="151"/>
      <c r="C1200" s="151"/>
      <c r="D1200" s="151"/>
      <c r="E1200" s="138">
        <f>入力シート!$DH$17</f>
        <v>0</v>
      </c>
      <c r="F1200" s="139"/>
      <c r="G1200" s="139"/>
      <c r="H1200" s="139"/>
      <c r="I1200" s="139"/>
      <c r="J1200" s="148"/>
      <c r="K1200" s="158">
        <f>入力シート!$DI$17</f>
        <v>0</v>
      </c>
      <c r="L1200" s="147"/>
      <c r="M1200" s="147"/>
      <c r="N1200" s="160" t="s">
        <v>33</v>
      </c>
      <c r="O1200" s="161"/>
      <c r="P1200" s="139">
        <f>入力シート!$DJ$17</f>
        <v>0</v>
      </c>
      <c r="Q1200" s="139"/>
      <c r="R1200" s="139"/>
      <c r="S1200" s="148"/>
      <c r="T1200" s="87"/>
    </row>
    <row r="1201" spans="1:20" ht="18.75" customHeight="1" x14ac:dyDescent="0.15">
      <c r="A1201" s="150"/>
      <c r="B1201" s="151"/>
      <c r="C1201" s="151"/>
      <c r="D1201" s="151"/>
      <c r="E1201" s="138">
        <f>入力シート!$DK$17</f>
        <v>0</v>
      </c>
      <c r="F1201" s="139"/>
      <c r="G1201" s="139"/>
      <c r="H1201" s="139"/>
      <c r="I1201" s="139"/>
      <c r="J1201" s="148"/>
      <c r="K1201" s="158">
        <f>入力シート!$DL$17</f>
        <v>0</v>
      </c>
      <c r="L1201" s="147"/>
      <c r="M1201" s="147"/>
      <c r="N1201" s="160" t="s">
        <v>33</v>
      </c>
      <c r="O1201" s="161"/>
      <c r="P1201" s="139">
        <f>入力シート!$DM$17</f>
        <v>0</v>
      </c>
      <c r="Q1201" s="139"/>
      <c r="R1201" s="139"/>
      <c r="S1201" s="148"/>
      <c r="T1201" s="87"/>
    </row>
    <row r="1202" spans="1:20" ht="18.75" customHeight="1" x14ac:dyDescent="0.15">
      <c r="A1202" s="150"/>
      <c r="B1202" s="151"/>
      <c r="C1202" s="151"/>
      <c r="D1202" s="151"/>
      <c r="E1202" s="138">
        <f>入力シート!$DN$17</f>
        <v>0</v>
      </c>
      <c r="F1202" s="139"/>
      <c r="G1202" s="139"/>
      <c r="H1202" s="139"/>
      <c r="I1202" s="139"/>
      <c r="J1202" s="148"/>
      <c r="K1202" s="158">
        <f>入力シート!$DO$17</f>
        <v>0</v>
      </c>
      <c r="L1202" s="147"/>
      <c r="M1202" s="147"/>
      <c r="N1202" s="160" t="s">
        <v>33</v>
      </c>
      <c r="O1202" s="161"/>
      <c r="P1202" s="139">
        <f>入力シート!$DP$17</f>
        <v>0</v>
      </c>
      <c r="Q1202" s="139"/>
      <c r="R1202" s="139"/>
      <c r="S1202" s="148"/>
      <c r="T1202" s="87"/>
    </row>
    <row r="1203" spans="1:20" ht="18.75" customHeight="1" x14ac:dyDescent="0.15">
      <c r="A1203" s="150"/>
      <c r="B1203" s="151"/>
      <c r="C1203" s="151"/>
      <c r="D1203" s="151"/>
      <c r="E1203" s="138">
        <f>入力シート!$DQ$17</f>
        <v>0</v>
      </c>
      <c r="F1203" s="139"/>
      <c r="G1203" s="139"/>
      <c r="H1203" s="139"/>
      <c r="I1203" s="139"/>
      <c r="J1203" s="148"/>
      <c r="K1203" s="158">
        <f>入力シート!$DR$17</f>
        <v>0</v>
      </c>
      <c r="L1203" s="147"/>
      <c r="M1203" s="147"/>
      <c r="N1203" s="160" t="s">
        <v>33</v>
      </c>
      <c r="O1203" s="161"/>
      <c r="P1203" s="139">
        <f>入力シート!$DS$17</f>
        <v>0</v>
      </c>
      <c r="Q1203" s="139"/>
      <c r="R1203" s="139"/>
      <c r="S1203" s="148"/>
      <c r="T1203" s="87"/>
    </row>
    <row r="1204" spans="1:20" ht="18.75" customHeight="1" x14ac:dyDescent="0.15">
      <c r="A1204" s="150"/>
      <c r="B1204" s="151"/>
      <c r="C1204" s="151"/>
      <c r="D1204" s="151"/>
      <c r="E1204" s="138">
        <f>入力シート!$DT$17</f>
        <v>0</v>
      </c>
      <c r="F1204" s="139"/>
      <c r="G1204" s="139"/>
      <c r="H1204" s="139"/>
      <c r="I1204" s="139"/>
      <c r="J1204" s="148"/>
      <c r="K1204" s="158">
        <f>入力シート!$DU$17</f>
        <v>0</v>
      </c>
      <c r="L1204" s="147"/>
      <c r="M1204" s="147"/>
      <c r="N1204" s="160" t="s">
        <v>33</v>
      </c>
      <c r="O1204" s="161"/>
      <c r="P1204" s="139">
        <f>入力シート!$DV$17</f>
        <v>0</v>
      </c>
      <c r="Q1204" s="139"/>
      <c r="R1204" s="139"/>
      <c r="S1204" s="148"/>
      <c r="T1204" s="87"/>
    </row>
    <row r="1205" spans="1:20" ht="18.75" customHeight="1" x14ac:dyDescent="0.15">
      <c r="A1205" s="150"/>
      <c r="B1205" s="151"/>
      <c r="C1205" s="151"/>
      <c r="D1205" s="151"/>
      <c r="E1205" s="138">
        <f>入力シート!$DW$17</f>
        <v>0</v>
      </c>
      <c r="F1205" s="139"/>
      <c r="G1205" s="139"/>
      <c r="H1205" s="139"/>
      <c r="I1205" s="139"/>
      <c r="J1205" s="148"/>
      <c r="K1205" s="158">
        <f>入力シート!$DX$17</f>
        <v>0</v>
      </c>
      <c r="L1205" s="147"/>
      <c r="M1205" s="147"/>
      <c r="N1205" s="160" t="s">
        <v>33</v>
      </c>
      <c r="O1205" s="161"/>
      <c r="P1205" s="139">
        <f>入力シート!$DY$17</f>
        <v>0</v>
      </c>
      <c r="Q1205" s="139"/>
      <c r="R1205" s="139"/>
      <c r="S1205" s="148"/>
      <c r="T1205" s="87"/>
    </row>
    <row r="1206" spans="1:20" ht="18.75" customHeight="1" x14ac:dyDescent="0.15">
      <c r="A1206" s="150"/>
      <c r="B1206" s="151"/>
      <c r="C1206" s="151"/>
      <c r="D1206" s="151"/>
      <c r="E1206" s="138">
        <f>入力シート!$DZ$17</f>
        <v>0</v>
      </c>
      <c r="F1206" s="139"/>
      <c r="G1206" s="139"/>
      <c r="H1206" s="139"/>
      <c r="I1206" s="139"/>
      <c r="J1206" s="148"/>
      <c r="K1206" s="158">
        <f>入力シート!$EA$17</f>
        <v>0</v>
      </c>
      <c r="L1206" s="147"/>
      <c r="M1206" s="147"/>
      <c r="N1206" s="160" t="s">
        <v>33</v>
      </c>
      <c r="O1206" s="161"/>
      <c r="P1206" s="139">
        <f>入力シート!$EB$17</f>
        <v>0</v>
      </c>
      <c r="Q1206" s="139"/>
      <c r="R1206" s="139"/>
      <c r="S1206" s="148"/>
      <c r="T1206" s="87"/>
    </row>
    <row r="1207" spans="1:20" ht="18.75" customHeight="1" x14ac:dyDescent="0.15">
      <c r="A1207" s="143"/>
      <c r="B1207" s="144"/>
      <c r="C1207" s="144"/>
      <c r="D1207" s="144"/>
      <c r="E1207" s="138" t="s">
        <v>48</v>
      </c>
      <c r="F1207" s="139"/>
      <c r="G1207" s="139"/>
      <c r="H1207" s="139"/>
      <c r="I1207" s="139"/>
      <c r="J1207" s="148"/>
      <c r="K1207" s="158">
        <f>入力シート!$EC$17</f>
        <v>0</v>
      </c>
      <c r="L1207" s="147"/>
      <c r="M1207" s="147"/>
      <c r="N1207" s="160" t="s">
        <v>33</v>
      </c>
      <c r="O1207" s="161"/>
      <c r="P1207" s="162"/>
      <c r="Q1207" s="162"/>
      <c r="R1207" s="162"/>
      <c r="S1207" s="163"/>
      <c r="T1207" s="87"/>
    </row>
    <row r="1208" spans="1:20" ht="18.75" customHeight="1" x14ac:dyDescent="0.15">
      <c r="A1208" s="141" t="s">
        <v>49</v>
      </c>
      <c r="B1208" s="142"/>
      <c r="C1208" s="142"/>
      <c r="D1208" s="142"/>
      <c r="E1208" s="154" t="s">
        <v>50</v>
      </c>
      <c r="F1208" s="155"/>
      <c r="G1208" s="155"/>
      <c r="H1208" s="155"/>
      <c r="I1208" s="155"/>
      <c r="J1208" s="155"/>
      <c r="K1208" s="155"/>
      <c r="L1208" s="156"/>
      <c r="M1208" s="154" t="s">
        <v>51</v>
      </c>
      <c r="N1208" s="155"/>
      <c r="O1208" s="155"/>
      <c r="P1208" s="155"/>
      <c r="Q1208" s="155"/>
      <c r="R1208" s="155"/>
      <c r="S1208" s="156"/>
      <c r="T1208" s="87"/>
    </row>
    <row r="1209" spans="1:20" ht="18.75" customHeight="1" x14ac:dyDescent="0.15">
      <c r="A1209" s="143"/>
      <c r="B1209" s="144"/>
      <c r="C1209" s="144"/>
      <c r="D1209" s="144"/>
      <c r="E1209" s="159">
        <f>入力シート!$ED$17</f>
        <v>0</v>
      </c>
      <c r="F1209" s="155"/>
      <c r="G1209" s="155"/>
      <c r="H1209" s="155"/>
      <c r="I1209" s="155"/>
      <c r="J1209" s="155" t="s">
        <v>33</v>
      </c>
      <c r="K1209" s="155"/>
      <c r="L1209" s="156"/>
      <c r="M1209" s="159">
        <f>入力シート!$EE$17</f>
        <v>0</v>
      </c>
      <c r="N1209" s="155"/>
      <c r="O1209" s="155"/>
      <c r="P1209" s="155"/>
      <c r="Q1209" s="156" t="s">
        <v>33</v>
      </c>
      <c r="R1209" s="145"/>
      <c r="S1209" s="145"/>
      <c r="T1209" s="87"/>
    </row>
    <row r="1210" spans="1:20" ht="18.75" customHeight="1" x14ac:dyDescent="0.15">
      <c r="A1210" s="141" t="s">
        <v>52</v>
      </c>
      <c r="B1210" s="142"/>
      <c r="C1210" s="142"/>
      <c r="D1210" s="149"/>
      <c r="E1210" s="145" t="s">
        <v>27</v>
      </c>
      <c r="F1210" s="145"/>
      <c r="G1210" s="145"/>
      <c r="H1210" s="145"/>
      <c r="I1210" s="145"/>
      <c r="J1210" s="145"/>
      <c r="K1210" s="145"/>
      <c r="L1210" s="145"/>
      <c r="M1210" s="145"/>
      <c r="N1210" s="145"/>
      <c r="O1210" s="155" t="s">
        <v>53</v>
      </c>
      <c r="P1210" s="155"/>
      <c r="Q1210" s="155"/>
      <c r="R1210" s="155"/>
      <c r="S1210" s="156"/>
      <c r="T1210" s="87"/>
    </row>
    <row r="1211" spans="1:20" ht="18.75" customHeight="1" x14ac:dyDescent="0.15">
      <c r="A1211" s="150"/>
      <c r="B1211" s="151"/>
      <c r="C1211" s="151"/>
      <c r="D1211" s="152"/>
      <c r="E1211" s="90">
        <v>1</v>
      </c>
      <c r="F1211" s="145">
        <f>入力シート!$EF$17</f>
        <v>0</v>
      </c>
      <c r="G1211" s="145"/>
      <c r="H1211" s="145"/>
      <c r="I1211" s="145"/>
      <c r="J1211" s="145"/>
      <c r="K1211" s="145"/>
      <c r="L1211" s="145"/>
      <c r="M1211" s="145"/>
      <c r="N1211" s="145"/>
      <c r="O1211" s="146">
        <f>入力シート!$EG$17</f>
        <v>0</v>
      </c>
      <c r="P1211" s="147"/>
      <c r="Q1211" s="147"/>
      <c r="R1211" s="155" t="s">
        <v>22</v>
      </c>
      <c r="S1211" s="156"/>
      <c r="T1211" s="87"/>
    </row>
    <row r="1212" spans="1:20" ht="18.75" customHeight="1" x14ac:dyDescent="0.15">
      <c r="A1212" s="150"/>
      <c r="B1212" s="151"/>
      <c r="C1212" s="151"/>
      <c r="D1212" s="152"/>
      <c r="E1212" s="90">
        <v>2</v>
      </c>
      <c r="F1212" s="145">
        <f>入力シート!$EH$17</f>
        <v>0</v>
      </c>
      <c r="G1212" s="145"/>
      <c r="H1212" s="145"/>
      <c r="I1212" s="145"/>
      <c r="J1212" s="145"/>
      <c r="K1212" s="145"/>
      <c r="L1212" s="145"/>
      <c r="M1212" s="145"/>
      <c r="N1212" s="145"/>
      <c r="O1212" s="146">
        <f>入力シート!$EI$17</f>
        <v>0</v>
      </c>
      <c r="P1212" s="147"/>
      <c r="Q1212" s="147"/>
      <c r="R1212" s="155" t="s">
        <v>22</v>
      </c>
      <c r="S1212" s="156"/>
      <c r="T1212" s="87"/>
    </row>
    <row r="1213" spans="1:20" ht="18.75" customHeight="1" x14ac:dyDescent="0.15">
      <c r="A1213" s="143"/>
      <c r="B1213" s="144"/>
      <c r="C1213" s="144"/>
      <c r="D1213" s="153"/>
      <c r="E1213" s="90">
        <v>3</v>
      </c>
      <c r="F1213" s="145">
        <f>入力シート!$EJ$17</f>
        <v>0</v>
      </c>
      <c r="G1213" s="145"/>
      <c r="H1213" s="145"/>
      <c r="I1213" s="145"/>
      <c r="J1213" s="145"/>
      <c r="K1213" s="145"/>
      <c r="L1213" s="145"/>
      <c r="M1213" s="145"/>
      <c r="N1213" s="145"/>
      <c r="O1213" s="146">
        <f>入力シート!$EK$17</f>
        <v>0</v>
      </c>
      <c r="P1213" s="147"/>
      <c r="Q1213" s="147"/>
      <c r="R1213" s="155" t="s">
        <v>22</v>
      </c>
      <c r="S1213" s="156"/>
      <c r="T1213" s="87"/>
    </row>
    <row r="1214" spans="1:20" ht="18.75" customHeight="1" x14ac:dyDescent="0.15">
      <c r="A1214" s="138" t="s">
        <v>54</v>
      </c>
      <c r="B1214" s="139"/>
      <c r="C1214" s="139"/>
      <c r="D1214" s="139"/>
      <c r="E1214" s="167">
        <f>入力シート!$EL$17</f>
        <v>0</v>
      </c>
      <c r="F1214" s="168"/>
      <c r="G1214" s="168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9"/>
      <c r="T1214" s="87"/>
    </row>
    <row r="1215" spans="1:20" ht="18.75" customHeight="1" x14ac:dyDescent="0.15">
      <c r="A1215" s="141" t="s">
        <v>55</v>
      </c>
      <c r="B1215" s="142"/>
      <c r="C1215" s="142"/>
      <c r="D1215" s="149"/>
      <c r="E1215" s="154" t="s">
        <v>56</v>
      </c>
      <c r="F1215" s="155"/>
      <c r="G1215" s="155"/>
      <c r="H1215" s="155"/>
      <c r="I1215" s="156"/>
      <c r="J1215" s="154" t="s">
        <v>57</v>
      </c>
      <c r="K1215" s="155"/>
      <c r="L1215" s="155"/>
      <c r="M1215" s="155"/>
      <c r="N1215" s="156"/>
      <c r="O1215" s="154" t="s">
        <v>44</v>
      </c>
      <c r="P1215" s="155"/>
      <c r="Q1215" s="155"/>
      <c r="R1215" s="155"/>
      <c r="S1215" s="156"/>
      <c r="T1215" s="87"/>
    </row>
    <row r="1216" spans="1:20" ht="18.75" customHeight="1" x14ac:dyDescent="0.15">
      <c r="A1216" s="150"/>
      <c r="B1216" s="151"/>
      <c r="C1216" s="151"/>
      <c r="D1216" s="152"/>
      <c r="E1216" s="138">
        <f>入力シート!$EM$17</f>
        <v>0</v>
      </c>
      <c r="F1216" s="139"/>
      <c r="G1216" s="139"/>
      <c r="H1216" s="139"/>
      <c r="I1216" s="148"/>
      <c r="J1216" s="165">
        <f>入力シート!$EN$17</f>
        <v>0</v>
      </c>
      <c r="K1216" s="166"/>
      <c r="L1216" s="166"/>
      <c r="M1216" s="155" t="s">
        <v>33</v>
      </c>
      <c r="N1216" s="156"/>
      <c r="O1216" s="138">
        <f>入力シート!$EO$17</f>
        <v>0</v>
      </c>
      <c r="P1216" s="139"/>
      <c r="Q1216" s="139"/>
      <c r="R1216" s="139"/>
      <c r="S1216" s="148"/>
      <c r="T1216" s="87"/>
    </row>
    <row r="1217" spans="1:20" ht="18.75" customHeight="1" x14ac:dyDescent="0.15">
      <c r="A1217" s="150"/>
      <c r="B1217" s="151"/>
      <c r="C1217" s="151"/>
      <c r="D1217" s="152"/>
      <c r="E1217" s="138">
        <f>入力シート!$EP$17</f>
        <v>0</v>
      </c>
      <c r="F1217" s="139"/>
      <c r="G1217" s="139"/>
      <c r="H1217" s="139"/>
      <c r="I1217" s="148"/>
      <c r="J1217" s="165">
        <f>入力シート!$EQ$17</f>
        <v>0</v>
      </c>
      <c r="K1217" s="166"/>
      <c r="L1217" s="166"/>
      <c r="M1217" s="155" t="s">
        <v>33</v>
      </c>
      <c r="N1217" s="156"/>
      <c r="O1217" s="138">
        <f>入力シート!$ER$17</f>
        <v>0</v>
      </c>
      <c r="P1217" s="139"/>
      <c r="Q1217" s="139"/>
      <c r="R1217" s="139"/>
      <c r="S1217" s="148"/>
      <c r="T1217" s="87"/>
    </row>
    <row r="1218" spans="1:20" ht="18.75" customHeight="1" x14ac:dyDescent="0.15">
      <c r="A1218" s="150"/>
      <c r="B1218" s="151"/>
      <c r="C1218" s="151"/>
      <c r="D1218" s="152"/>
      <c r="E1218" s="138">
        <f>入力シート!$ES$17</f>
        <v>0</v>
      </c>
      <c r="F1218" s="139"/>
      <c r="G1218" s="139"/>
      <c r="H1218" s="139"/>
      <c r="I1218" s="148"/>
      <c r="J1218" s="165">
        <f>入力シート!$ET$17</f>
        <v>0</v>
      </c>
      <c r="K1218" s="166"/>
      <c r="L1218" s="166"/>
      <c r="M1218" s="155" t="s">
        <v>33</v>
      </c>
      <c r="N1218" s="156"/>
      <c r="O1218" s="138">
        <f>入力シート!$EU$17</f>
        <v>0</v>
      </c>
      <c r="P1218" s="139"/>
      <c r="Q1218" s="139"/>
      <c r="R1218" s="139"/>
      <c r="S1218" s="148"/>
      <c r="T1218" s="87"/>
    </row>
    <row r="1219" spans="1:20" ht="18.75" customHeight="1" x14ac:dyDescent="0.15">
      <c r="A1219" s="150"/>
      <c r="B1219" s="151"/>
      <c r="C1219" s="151"/>
      <c r="D1219" s="152"/>
      <c r="E1219" s="164">
        <f>入力シート!$EV$17</f>
        <v>0</v>
      </c>
      <c r="F1219" s="139"/>
      <c r="G1219" s="139"/>
      <c r="H1219" s="139"/>
      <c r="I1219" s="148"/>
      <c r="J1219" s="165">
        <f>入力シート!$EW$17</f>
        <v>0</v>
      </c>
      <c r="K1219" s="166"/>
      <c r="L1219" s="166"/>
      <c r="M1219" s="155" t="s">
        <v>33</v>
      </c>
      <c r="N1219" s="156"/>
      <c r="O1219" s="138">
        <f>入力シート!$EX$17</f>
        <v>0</v>
      </c>
      <c r="P1219" s="139"/>
      <c r="Q1219" s="139"/>
      <c r="R1219" s="139"/>
      <c r="S1219" s="148"/>
      <c r="T1219" s="87"/>
    </row>
    <row r="1220" spans="1:20" ht="18.75" customHeight="1" x14ac:dyDescent="0.15">
      <c r="A1220" s="150"/>
      <c r="B1220" s="151"/>
      <c r="C1220" s="151"/>
      <c r="D1220" s="152"/>
      <c r="E1220" s="164">
        <f>入力シート!$EY$17</f>
        <v>0</v>
      </c>
      <c r="F1220" s="139"/>
      <c r="G1220" s="139"/>
      <c r="H1220" s="139"/>
      <c r="I1220" s="148"/>
      <c r="J1220" s="165">
        <f>入力シート!$EZ$17</f>
        <v>0</v>
      </c>
      <c r="K1220" s="166"/>
      <c r="L1220" s="166"/>
      <c r="M1220" s="155" t="s">
        <v>33</v>
      </c>
      <c r="N1220" s="156"/>
      <c r="O1220" s="138">
        <f>入力シート!$FA$17</f>
        <v>0</v>
      </c>
      <c r="P1220" s="139"/>
      <c r="Q1220" s="139"/>
      <c r="R1220" s="139"/>
      <c r="S1220" s="148"/>
      <c r="T1220" s="87"/>
    </row>
    <row r="1221" spans="1:20" ht="18.75" customHeight="1" x14ac:dyDescent="0.15">
      <c r="A1221" s="150"/>
      <c r="B1221" s="151"/>
      <c r="C1221" s="151"/>
      <c r="D1221" s="152"/>
      <c r="E1221" s="164">
        <f>入力シート!$FB$17</f>
        <v>0</v>
      </c>
      <c r="F1221" s="139"/>
      <c r="G1221" s="139"/>
      <c r="H1221" s="139"/>
      <c r="I1221" s="148"/>
      <c r="J1221" s="165">
        <f>入力シート!$FC$17</f>
        <v>0</v>
      </c>
      <c r="K1221" s="166"/>
      <c r="L1221" s="166"/>
      <c r="M1221" s="155" t="s">
        <v>33</v>
      </c>
      <c r="N1221" s="156"/>
      <c r="O1221" s="138">
        <f>入力シート!$FD$17</f>
        <v>0</v>
      </c>
      <c r="P1221" s="139"/>
      <c r="Q1221" s="139"/>
      <c r="R1221" s="139"/>
      <c r="S1221" s="148"/>
      <c r="T1221" s="87"/>
    </row>
    <row r="1222" spans="1:20" ht="18.75" customHeight="1" x14ac:dyDescent="0.15">
      <c r="A1222" s="150"/>
      <c r="B1222" s="151"/>
      <c r="C1222" s="151"/>
      <c r="D1222" s="152"/>
      <c r="E1222" s="164">
        <f>入力シート!$FE$17</f>
        <v>0</v>
      </c>
      <c r="F1222" s="139"/>
      <c r="G1222" s="139"/>
      <c r="H1222" s="139"/>
      <c r="I1222" s="148"/>
      <c r="J1222" s="165">
        <f>入力シート!$FF$17</f>
        <v>0</v>
      </c>
      <c r="K1222" s="166"/>
      <c r="L1222" s="166"/>
      <c r="M1222" s="155" t="s">
        <v>33</v>
      </c>
      <c r="N1222" s="156"/>
      <c r="O1222" s="138">
        <f>入力シート!$FG$17</f>
        <v>0</v>
      </c>
      <c r="P1222" s="139"/>
      <c r="Q1222" s="139"/>
      <c r="R1222" s="139"/>
      <c r="S1222" s="148"/>
      <c r="T1222" s="87"/>
    </row>
    <row r="1223" spans="1:20" ht="18.75" customHeight="1" x14ac:dyDescent="0.15">
      <c r="A1223" s="150"/>
      <c r="B1223" s="151"/>
      <c r="C1223" s="151"/>
      <c r="D1223" s="152"/>
      <c r="E1223" s="164">
        <f>入力シート!$FH$17</f>
        <v>0</v>
      </c>
      <c r="F1223" s="139"/>
      <c r="G1223" s="139"/>
      <c r="H1223" s="139"/>
      <c r="I1223" s="148"/>
      <c r="J1223" s="165">
        <f>入力シート!$FI$17</f>
        <v>0</v>
      </c>
      <c r="K1223" s="166"/>
      <c r="L1223" s="166"/>
      <c r="M1223" s="155" t="s">
        <v>33</v>
      </c>
      <c r="N1223" s="156"/>
      <c r="O1223" s="138">
        <f>入力シート!$FJ$17</f>
        <v>0</v>
      </c>
      <c r="P1223" s="139"/>
      <c r="Q1223" s="139"/>
      <c r="R1223" s="139"/>
      <c r="S1223" s="148"/>
      <c r="T1223" s="87"/>
    </row>
    <row r="1224" spans="1:20" ht="18.75" customHeight="1" x14ac:dyDescent="0.15">
      <c r="A1224" s="150"/>
      <c r="B1224" s="151"/>
      <c r="C1224" s="151"/>
      <c r="D1224" s="152"/>
      <c r="E1224" s="164">
        <f>入力シート!$FK$17</f>
        <v>0</v>
      </c>
      <c r="F1224" s="139"/>
      <c r="G1224" s="139"/>
      <c r="H1224" s="139"/>
      <c r="I1224" s="148"/>
      <c r="J1224" s="165">
        <f>入力シート!$FL$17</f>
        <v>0</v>
      </c>
      <c r="K1224" s="166"/>
      <c r="L1224" s="166"/>
      <c r="M1224" s="155" t="s">
        <v>33</v>
      </c>
      <c r="N1224" s="156"/>
      <c r="O1224" s="138">
        <f>入力シート!$FM$17</f>
        <v>0</v>
      </c>
      <c r="P1224" s="139"/>
      <c r="Q1224" s="139"/>
      <c r="R1224" s="139"/>
      <c r="S1224" s="148"/>
      <c r="T1224" s="87"/>
    </row>
    <row r="1225" spans="1:20" ht="18.75" customHeight="1" x14ac:dyDescent="0.15">
      <c r="A1225" s="143"/>
      <c r="B1225" s="144"/>
      <c r="C1225" s="144"/>
      <c r="D1225" s="153"/>
      <c r="E1225" s="164">
        <f>入力シート!$FN$17</f>
        <v>0</v>
      </c>
      <c r="F1225" s="139"/>
      <c r="G1225" s="139"/>
      <c r="H1225" s="139"/>
      <c r="I1225" s="148"/>
      <c r="J1225" s="165">
        <f>入力シート!$FO$17</f>
        <v>0</v>
      </c>
      <c r="K1225" s="166"/>
      <c r="L1225" s="166"/>
      <c r="M1225" s="155" t="s">
        <v>33</v>
      </c>
      <c r="N1225" s="156"/>
      <c r="O1225" s="138">
        <f>入力シート!$FP$17</f>
        <v>0</v>
      </c>
      <c r="P1225" s="139"/>
      <c r="Q1225" s="139"/>
      <c r="R1225" s="139"/>
      <c r="S1225" s="148"/>
      <c r="T1225" s="87"/>
    </row>
    <row r="1226" spans="1:20" ht="22.5" customHeight="1" x14ac:dyDescent="0.15">
      <c r="A1226" s="140" t="s">
        <v>58</v>
      </c>
      <c r="B1226" s="140"/>
      <c r="C1226" s="140"/>
      <c r="D1226" s="140"/>
      <c r="E1226" s="95"/>
      <c r="F1226" s="95"/>
      <c r="G1226" s="95"/>
      <c r="H1226" s="95"/>
      <c r="I1226" s="95"/>
      <c r="J1226" s="95"/>
      <c r="K1226" s="95"/>
      <c r="L1226" s="172">
        <f>入力シート!$FQ$17</f>
        <v>0</v>
      </c>
      <c r="M1226" s="173"/>
      <c r="N1226" s="173"/>
      <c r="O1226" s="173"/>
      <c r="P1226" s="173"/>
      <c r="Q1226" s="173"/>
      <c r="R1226" s="174" t="s">
        <v>33</v>
      </c>
      <c r="S1226" s="175"/>
      <c r="T1226" s="87"/>
    </row>
    <row r="1227" spans="1:20" ht="22.5" customHeight="1" x14ac:dyDescent="0.15">
      <c r="A1227" s="140"/>
      <c r="B1227" s="140"/>
      <c r="C1227" s="140"/>
      <c r="D1227" s="140"/>
      <c r="E1227" s="96"/>
      <c r="F1227" s="96"/>
      <c r="G1227" s="96"/>
      <c r="H1227" s="96"/>
      <c r="I1227" s="96"/>
      <c r="J1227" s="96"/>
      <c r="K1227" s="96" t="s">
        <v>460</v>
      </c>
      <c r="L1227" s="176">
        <f>入力シート!$FR$17</f>
        <v>0</v>
      </c>
      <c r="M1227" s="177"/>
      <c r="N1227" s="177"/>
      <c r="O1227" s="177"/>
      <c r="P1227" s="177"/>
      <c r="Q1227" s="177"/>
      <c r="R1227" s="178" t="s">
        <v>461</v>
      </c>
      <c r="S1227" s="179"/>
      <c r="T1227" s="87"/>
    </row>
    <row r="1228" spans="1:20" ht="22.5" customHeight="1" x14ac:dyDescent="0.15">
      <c r="A1228" s="140" t="s">
        <v>59</v>
      </c>
      <c r="B1228" s="140"/>
      <c r="C1228" s="140"/>
      <c r="D1228" s="140"/>
      <c r="E1228" s="171">
        <f>入力シート!$FS$17</f>
        <v>0</v>
      </c>
      <c r="F1228" s="147"/>
      <c r="G1228" s="147"/>
      <c r="H1228" s="147"/>
      <c r="I1228" s="147"/>
      <c r="J1228" s="147"/>
      <c r="K1228" s="147"/>
      <c r="L1228" s="147"/>
      <c r="M1228" s="147"/>
      <c r="N1228" s="147"/>
      <c r="O1228" s="147"/>
      <c r="P1228" s="147"/>
      <c r="Q1228" s="147"/>
      <c r="R1228" s="155" t="s">
        <v>33</v>
      </c>
      <c r="S1228" s="156"/>
      <c r="T1228" s="87"/>
    </row>
    <row r="1229" spans="1:20" ht="22.5" customHeight="1" x14ac:dyDescent="0.15">
      <c r="A1229" s="140" t="s">
        <v>60</v>
      </c>
      <c r="B1229" s="140"/>
      <c r="C1229" s="140"/>
      <c r="D1229" s="140"/>
      <c r="E1229" s="171">
        <f>入力シート!$FT$17</f>
        <v>0</v>
      </c>
      <c r="F1229" s="147"/>
      <c r="G1229" s="147"/>
      <c r="H1229" s="147"/>
      <c r="I1229" s="147"/>
      <c r="J1229" s="147"/>
      <c r="K1229" s="147"/>
      <c r="L1229" s="147"/>
      <c r="M1229" s="147"/>
      <c r="N1229" s="147"/>
      <c r="O1229" s="147"/>
      <c r="P1229" s="147"/>
      <c r="Q1229" s="147"/>
      <c r="R1229" s="155" t="s">
        <v>33</v>
      </c>
      <c r="S1229" s="156"/>
      <c r="T1229" s="87"/>
    </row>
    <row r="1230" spans="1:20" ht="22.5" customHeight="1" x14ac:dyDescent="0.15">
      <c r="A1230" s="140" t="s">
        <v>61</v>
      </c>
      <c r="B1230" s="140"/>
      <c r="C1230" s="140"/>
      <c r="D1230" s="140"/>
      <c r="E1230" s="171">
        <f>入力シート!$FU$17</f>
        <v>0</v>
      </c>
      <c r="F1230" s="147"/>
      <c r="G1230" s="147"/>
      <c r="H1230" s="147"/>
      <c r="I1230" s="147"/>
      <c r="J1230" s="147"/>
      <c r="K1230" s="147"/>
      <c r="L1230" s="147"/>
      <c r="M1230" s="147"/>
      <c r="N1230" s="147"/>
      <c r="O1230" s="147"/>
      <c r="P1230" s="147"/>
      <c r="Q1230" s="147"/>
      <c r="R1230" s="155" t="s">
        <v>33</v>
      </c>
      <c r="S1230" s="156"/>
      <c r="T1230" s="87"/>
    </row>
    <row r="1231" spans="1:20" ht="42.75" customHeight="1" x14ac:dyDescent="0.15">
      <c r="A1231" s="140" t="s">
        <v>62</v>
      </c>
      <c r="B1231" s="140"/>
      <c r="C1231" s="140"/>
      <c r="D1231" s="138"/>
      <c r="E1231" s="145" t="s">
        <v>63</v>
      </c>
      <c r="F1231" s="145"/>
      <c r="G1231" s="145"/>
      <c r="H1231" s="145"/>
      <c r="I1231" s="145"/>
      <c r="J1231" s="145" t="s">
        <v>64</v>
      </c>
      <c r="K1231" s="145"/>
      <c r="L1231" s="145"/>
      <c r="M1231" s="145"/>
      <c r="N1231" s="145"/>
      <c r="O1231" s="145" t="s">
        <v>65</v>
      </c>
      <c r="P1231" s="145"/>
      <c r="Q1231" s="145"/>
      <c r="R1231" s="145"/>
      <c r="S1231" s="145"/>
      <c r="T1231" s="87"/>
    </row>
    <row r="1232" spans="1:20" ht="22.5" customHeight="1" x14ac:dyDescent="0.15">
      <c r="A1232" s="140"/>
      <c r="B1232" s="140"/>
      <c r="C1232" s="140"/>
      <c r="D1232" s="138"/>
      <c r="E1232" s="170">
        <f>入力シート!$FV$17</f>
        <v>0</v>
      </c>
      <c r="F1232" s="147"/>
      <c r="G1232" s="147"/>
      <c r="H1232" s="155" t="s">
        <v>22</v>
      </c>
      <c r="I1232" s="156"/>
      <c r="J1232" s="158">
        <f>入力シート!$FW$17</f>
        <v>0</v>
      </c>
      <c r="K1232" s="147"/>
      <c r="L1232" s="147"/>
      <c r="M1232" s="155" t="s">
        <v>33</v>
      </c>
      <c r="N1232" s="156"/>
      <c r="O1232" s="158">
        <f>入力シート!$FX$17</f>
        <v>0</v>
      </c>
      <c r="P1232" s="147"/>
      <c r="Q1232" s="147"/>
      <c r="R1232" s="155" t="s">
        <v>33</v>
      </c>
      <c r="S1232" s="156"/>
      <c r="T1232" s="87"/>
    </row>
    <row r="1233" spans="1:20" ht="22.5" customHeight="1" x14ac:dyDescent="0.15">
      <c r="A1233" s="140" t="s">
        <v>66</v>
      </c>
      <c r="B1233" s="140"/>
      <c r="C1233" s="140"/>
      <c r="D1233" s="138"/>
      <c r="E1233" s="170">
        <f>入力シート!$FY$17</f>
        <v>0</v>
      </c>
      <c r="F1233" s="147"/>
      <c r="G1233" s="147"/>
      <c r="H1233" s="155" t="s">
        <v>22</v>
      </c>
      <c r="I1233" s="156"/>
      <c r="J1233" s="180"/>
      <c r="K1233" s="181"/>
      <c r="L1233" s="181"/>
      <c r="M1233" s="181"/>
      <c r="N1233" s="182"/>
      <c r="O1233" s="180"/>
      <c r="P1233" s="181"/>
      <c r="Q1233" s="181"/>
      <c r="R1233" s="181"/>
      <c r="S1233" s="182"/>
      <c r="T1233" s="87"/>
    </row>
    <row r="1234" spans="1:20" ht="22.5" customHeight="1" x14ac:dyDescent="0.15">
      <c r="A1234" s="140" t="s">
        <v>67</v>
      </c>
      <c r="B1234" s="140"/>
      <c r="C1234" s="140"/>
      <c r="D1234" s="138"/>
      <c r="E1234" s="158">
        <f>入力シート!$FZ$17</f>
        <v>0</v>
      </c>
      <c r="F1234" s="147"/>
      <c r="G1234" s="147"/>
      <c r="H1234" s="155" t="s">
        <v>33</v>
      </c>
      <c r="I1234" s="156"/>
      <c r="J1234" s="158">
        <f>入力シート!$GA$17</f>
        <v>0</v>
      </c>
      <c r="K1234" s="147"/>
      <c r="L1234" s="147"/>
      <c r="M1234" s="155" t="s">
        <v>68</v>
      </c>
      <c r="N1234" s="156"/>
      <c r="O1234" s="158">
        <f>入力シート!$GB$17</f>
        <v>0</v>
      </c>
      <c r="P1234" s="147"/>
      <c r="Q1234" s="147"/>
      <c r="R1234" s="155" t="s">
        <v>15</v>
      </c>
      <c r="S1234" s="156"/>
      <c r="T1234" s="87"/>
    </row>
    <row r="1235" spans="1:20" ht="22.5" customHeight="1" x14ac:dyDescent="0.15">
      <c r="A1235" s="140" t="s">
        <v>69</v>
      </c>
      <c r="B1235" s="140"/>
      <c r="C1235" s="140"/>
      <c r="D1235" s="138"/>
      <c r="E1235" s="158">
        <f>入力シート!$GC$17</f>
        <v>0</v>
      </c>
      <c r="F1235" s="147"/>
      <c r="G1235" s="147"/>
      <c r="H1235" s="155" t="s">
        <v>33</v>
      </c>
      <c r="I1235" s="156"/>
      <c r="J1235" s="158">
        <f>入力シート!$GD$17</f>
        <v>0</v>
      </c>
      <c r="K1235" s="147"/>
      <c r="L1235" s="147"/>
      <c r="M1235" s="155" t="s">
        <v>68</v>
      </c>
      <c r="N1235" s="156"/>
      <c r="O1235" s="158">
        <f>入力シート!$GE$17</f>
        <v>0</v>
      </c>
      <c r="P1235" s="147"/>
      <c r="Q1235" s="147"/>
      <c r="R1235" s="155" t="s">
        <v>15</v>
      </c>
      <c r="S1235" s="156"/>
      <c r="T1235" s="87"/>
    </row>
    <row r="1236" spans="1:20" ht="48" customHeight="1" x14ac:dyDescent="0.15">
      <c r="A1236" s="140" t="s">
        <v>462</v>
      </c>
      <c r="B1236" s="140"/>
      <c r="C1236" s="140"/>
      <c r="D1236" s="140"/>
      <c r="E1236" s="140" t="s">
        <v>257</v>
      </c>
      <c r="F1236" s="140"/>
      <c r="G1236" s="140"/>
      <c r="H1236" s="140"/>
      <c r="I1236" s="140"/>
      <c r="J1236" s="140"/>
      <c r="K1236" s="145">
        <f>入力シート!$GF$17</f>
        <v>0</v>
      </c>
      <c r="L1236" s="145"/>
      <c r="M1236" s="145"/>
      <c r="N1236" s="145"/>
      <c r="O1236" s="145"/>
      <c r="P1236" s="145"/>
      <c r="Q1236" s="145"/>
      <c r="R1236" s="145"/>
      <c r="S1236" s="145"/>
      <c r="T1236" s="87"/>
    </row>
    <row r="1237" spans="1:20" ht="22.5" customHeight="1" x14ac:dyDescent="0.15">
      <c r="A1237" s="140"/>
      <c r="B1237" s="140"/>
      <c r="C1237" s="140"/>
      <c r="D1237" s="140"/>
      <c r="E1237" s="140" t="s">
        <v>258</v>
      </c>
      <c r="F1237" s="140"/>
      <c r="G1237" s="140"/>
      <c r="H1237" s="140"/>
      <c r="I1237" s="140"/>
      <c r="J1237" s="140"/>
      <c r="K1237" s="145">
        <f>入力シート!$GG$17</f>
        <v>0</v>
      </c>
      <c r="L1237" s="145"/>
      <c r="M1237" s="145"/>
      <c r="N1237" s="145"/>
      <c r="O1237" s="145"/>
      <c r="P1237" s="145"/>
      <c r="Q1237" s="145"/>
      <c r="R1237" s="145"/>
      <c r="S1237" s="145"/>
      <c r="T1237" s="87"/>
    </row>
    <row r="1238" spans="1:20" ht="33.75" customHeight="1" x14ac:dyDescent="0.15">
      <c r="A1238" s="140"/>
      <c r="B1238" s="140"/>
      <c r="C1238" s="140"/>
      <c r="D1238" s="140"/>
      <c r="E1238" s="140" t="s">
        <v>263</v>
      </c>
      <c r="F1238" s="140"/>
      <c r="G1238" s="140" t="s">
        <v>463</v>
      </c>
      <c r="H1238" s="140"/>
      <c r="I1238" s="140"/>
      <c r="J1238" s="140"/>
      <c r="K1238" s="154">
        <f>入力シート!$GH$17</f>
        <v>0</v>
      </c>
      <c r="L1238" s="155"/>
      <c r="M1238" s="155"/>
      <c r="N1238" s="155"/>
      <c r="O1238" s="155"/>
      <c r="P1238" s="155"/>
      <c r="Q1238" s="155"/>
      <c r="R1238" s="155"/>
      <c r="S1238" s="156"/>
      <c r="T1238" s="87"/>
    </row>
    <row r="1239" spans="1:20" ht="46.5" customHeight="1" x14ac:dyDescent="0.15">
      <c r="A1239" s="140"/>
      <c r="B1239" s="140"/>
      <c r="C1239" s="140"/>
      <c r="D1239" s="140"/>
      <c r="E1239" s="140"/>
      <c r="F1239" s="140"/>
      <c r="G1239" s="140" t="s">
        <v>464</v>
      </c>
      <c r="H1239" s="140"/>
      <c r="I1239" s="140"/>
      <c r="J1239" s="140"/>
      <c r="K1239" s="140">
        <f>入力シート!$GI$17</f>
        <v>0</v>
      </c>
      <c r="L1239" s="140"/>
      <c r="M1239" s="140"/>
      <c r="N1239" s="140"/>
      <c r="O1239" s="140"/>
      <c r="P1239" s="140"/>
      <c r="Q1239" s="140"/>
      <c r="R1239" s="140"/>
      <c r="S1239" s="140"/>
      <c r="T1239" s="87"/>
    </row>
    <row r="1240" spans="1:20" ht="43.5" customHeight="1" x14ac:dyDescent="0.15">
      <c r="A1240" s="140"/>
      <c r="B1240" s="140"/>
      <c r="C1240" s="140"/>
      <c r="D1240" s="140"/>
      <c r="E1240" s="140" t="s">
        <v>264</v>
      </c>
      <c r="F1240" s="140"/>
      <c r="G1240" s="140"/>
      <c r="H1240" s="140"/>
      <c r="I1240" s="140"/>
      <c r="J1240" s="140"/>
      <c r="K1240" s="140">
        <f>入力シート!$GJ$17</f>
        <v>0</v>
      </c>
      <c r="L1240" s="140"/>
      <c r="M1240" s="140"/>
      <c r="N1240" s="140"/>
      <c r="O1240" s="140"/>
      <c r="P1240" s="140"/>
      <c r="Q1240" s="140"/>
      <c r="R1240" s="140"/>
      <c r="S1240" s="140"/>
      <c r="T1240" s="87"/>
    </row>
    <row r="1241" spans="1:20" x14ac:dyDescent="0.15">
      <c r="A1241" s="87"/>
      <c r="B1241" s="87"/>
      <c r="C1241" s="87"/>
      <c r="D1241" s="87"/>
      <c r="E1241" s="87"/>
      <c r="F1241" s="87"/>
      <c r="G1241" s="87"/>
      <c r="H1241" s="87"/>
      <c r="I1241" s="87"/>
      <c r="J1241" s="87"/>
      <c r="K1241" s="87"/>
      <c r="L1241" s="87"/>
      <c r="M1241" s="87"/>
      <c r="N1241" s="87"/>
      <c r="O1241" s="87"/>
      <c r="P1241" s="87"/>
      <c r="Q1241" s="87"/>
      <c r="R1241" s="87"/>
      <c r="S1241" s="87"/>
      <c r="T1241" s="87"/>
    </row>
    <row r="1242" spans="1:20" ht="38.25" customHeight="1" x14ac:dyDescent="0.15">
      <c r="A1242" s="138" t="s">
        <v>465</v>
      </c>
      <c r="B1242" s="139"/>
      <c r="C1242" s="139"/>
      <c r="D1242" s="139"/>
      <c r="E1242" s="140">
        <f>入力シート!$B$18</f>
        <v>0</v>
      </c>
      <c r="F1242" s="140"/>
      <c r="G1242" s="140"/>
      <c r="H1242" s="140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87"/>
    </row>
    <row r="1243" spans="1:20" ht="23.25" customHeight="1" x14ac:dyDescent="0.15">
      <c r="A1243" s="141" t="s">
        <v>1</v>
      </c>
      <c r="B1243" s="142"/>
      <c r="C1243" s="142"/>
      <c r="D1243" s="142"/>
      <c r="E1243" s="145" t="s">
        <v>148</v>
      </c>
      <c r="F1243" s="145"/>
      <c r="G1243" s="145"/>
      <c r="H1243" s="145"/>
      <c r="I1243" s="145"/>
      <c r="J1243" s="145" t="s">
        <v>149</v>
      </c>
      <c r="K1243" s="145"/>
      <c r="L1243" s="145"/>
      <c r="M1243" s="145"/>
      <c r="N1243" s="145"/>
      <c r="O1243" s="145"/>
      <c r="P1243" s="145"/>
      <c r="Q1243" s="145"/>
      <c r="R1243" s="145"/>
      <c r="S1243" s="145"/>
      <c r="T1243" s="87"/>
    </row>
    <row r="1244" spans="1:20" ht="55.5" customHeight="1" x14ac:dyDescent="0.15">
      <c r="A1244" s="143"/>
      <c r="B1244" s="144"/>
      <c r="C1244" s="144"/>
      <c r="D1244" s="144"/>
      <c r="E1244" s="140">
        <f>入力シート!$C$18</f>
        <v>0</v>
      </c>
      <c r="F1244" s="140"/>
      <c r="G1244" s="140"/>
      <c r="H1244" s="140"/>
      <c r="I1244" s="140"/>
      <c r="J1244" s="140">
        <f>入力シート!$D$18</f>
        <v>0</v>
      </c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87"/>
    </row>
    <row r="1245" spans="1:20" ht="45" customHeight="1" x14ac:dyDescent="0.15">
      <c r="A1245" s="138" t="s">
        <v>2</v>
      </c>
      <c r="B1245" s="139"/>
      <c r="C1245" s="139"/>
      <c r="D1245" s="139"/>
      <c r="E1245" s="138">
        <f>入力シート!$E$18</f>
        <v>0</v>
      </c>
      <c r="F1245" s="139"/>
      <c r="G1245" s="139"/>
      <c r="H1245" s="139"/>
      <c r="I1245" s="139"/>
      <c r="J1245" s="139"/>
      <c r="K1245" s="139"/>
      <c r="L1245" s="139"/>
      <c r="M1245" s="139"/>
      <c r="N1245" s="139"/>
      <c r="O1245" s="139"/>
      <c r="P1245" s="139"/>
      <c r="Q1245" s="139"/>
      <c r="R1245" s="139"/>
      <c r="S1245" s="148"/>
      <c r="T1245" s="87"/>
    </row>
    <row r="1246" spans="1:20" ht="42" customHeight="1" x14ac:dyDescent="0.15">
      <c r="A1246" s="138" t="s">
        <v>3</v>
      </c>
      <c r="B1246" s="139"/>
      <c r="C1246" s="139"/>
      <c r="D1246" s="139"/>
      <c r="E1246" s="157">
        <f>入力シート!$F$18</f>
        <v>0</v>
      </c>
      <c r="F1246" s="157"/>
      <c r="G1246" s="157"/>
      <c r="H1246" s="157"/>
      <c r="I1246" s="157"/>
      <c r="J1246" s="157"/>
      <c r="K1246" s="157"/>
      <c r="L1246" s="157"/>
      <c r="M1246" s="157"/>
      <c r="N1246" s="157"/>
      <c r="O1246" s="157"/>
      <c r="P1246" s="157"/>
      <c r="Q1246" s="157"/>
      <c r="R1246" s="157"/>
      <c r="S1246" s="157"/>
      <c r="T1246" s="87"/>
    </row>
    <row r="1247" spans="1:20" ht="26.25" customHeight="1" x14ac:dyDescent="0.15">
      <c r="A1247" s="141" t="s">
        <v>4</v>
      </c>
      <c r="B1247" s="142"/>
      <c r="C1247" s="142"/>
      <c r="D1247" s="142"/>
      <c r="E1247" s="145" t="s">
        <v>5</v>
      </c>
      <c r="F1247" s="145"/>
      <c r="G1247" s="145"/>
      <c r="H1247" s="145"/>
      <c r="I1247" s="145"/>
      <c r="J1247" s="145"/>
      <c r="K1247" s="145"/>
      <c r="L1247" s="145"/>
      <c r="M1247" s="145" t="s">
        <v>6</v>
      </c>
      <c r="N1247" s="145"/>
      <c r="O1247" s="145"/>
      <c r="P1247" s="145"/>
      <c r="Q1247" s="145"/>
      <c r="R1247" s="145"/>
      <c r="S1247" s="145"/>
      <c r="T1247" s="87"/>
    </row>
    <row r="1248" spans="1:20" ht="37.5" customHeight="1" x14ac:dyDescent="0.15">
      <c r="A1248" s="143"/>
      <c r="B1248" s="144"/>
      <c r="C1248" s="144"/>
      <c r="D1248" s="144"/>
      <c r="E1248" s="145">
        <f>入力シート!$G$18</f>
        <v>0</v>
      </c>
      <c r="F1248" s="145"/>
      <c r="G1248" s="145"/>
      <c r="H1248" s="145"/>
      <c r="I1248" s="145"/>
      <c r="J1248" s="145"/>
      <c r="K1248" s="145"/>
      <c r="L1248" s="145"/>
      <c r="M1248" s="145">
        <f>入力シート!$H$18</f>
        <v>0</v>
      </c>
      <c r="N1248" s="145"/>
      <c r="O1248" s="145"/>
      <c r="P1248" s="145"/>
      <c r="Q1248" s="145"/>
      <c r="R1248" s="145"/>
      <c r="S1248" s="145"/>
      <c r="T1248" s="87"/>
    </row>
    <row r="1249" spans="1:20" ht="38.25" customHeight="1" x14ac:dyDescent="0.15">
      <c r="A1249" s="140" t="s">
        <v>7</v>
      </c>
      <c r="B1249" s="140"/>
      <c r="C1249" s="140"/>
      <c r="D1249" s="140"/>
      <c r="E1249" s="138">
        <f>入力シート!$I$18</f>
        <v>0</v>
      </c>
      <c r="F1249" s="139"/>
      <c r="G1249" s="139"/>
      <c r="H1249" s="139"/>
      <c r="I1249" s="139"/>
      <c r="J1249" s="139"/>
      <c r="K1249" s="139"/>
      <c r="L1249" s="139"/>
      <c r="M1249" s="139"/>
      <c r="N1249" s="139"/>
      <c r="O1249" s="139"/>
      <c r="P1249" s="139"/>
      <c r="Q1249" s="139"/>
      <c r="R1249" s="139"/>
      <c r="S1249" s="148"/>
      <c r="T1249" s="87"/>
    </row>
    <row r="1250" spans="1:20" ht="59.25" customHeight="1" x14ac:dyDescent="0.15">
      <c r="A1250" s="140" t="s">
        <v>8</v>
      </c>
      <c r="B1250" s="140"/>
      <c r="C1250" s="140"/>
      <c r="D1250" s="140"/>
      <c r="E1250" s="138">
        <f>入力シート!$J$18</f>
        <v>0</v>
      </c>
      <c r="F1250" s="139"/>
      <c r="G1250" s="139"/>
      <c r="H1250" s="139"/>
      <c r="I1250" s="139"/>
      <c r="J1250" s="139"/>
      <c r="K1250" s="139"/>
      <c r="L1250" s="139"/>
      <c r="M1250" s="139"/>
      <c r="N1250" s="139"/>
      <c r="O1250" s="139"/>
      <c r="P1250" s="139"/>
      <c r="Q1250" s="139"/>
      <c r="R1250" s="139"/>
      <c r="S1250" s="148"/>
      <c r="T1250" s="87"/>
    </row>
    <row r="1251" spans="1:20" ht="55.5" customHeight="1" x14ac:dyDescent="0.15">
      <c r="A1251" s="140" t="s">
        <v>9</v>
      </c>
      <c r="B1251" s="140"/>
      <c r="C1251" s="140"/>
      <c r="D1251" s="140"/>
      <c r="E1251" s="138">
        <f>入力シート!$K$18</f>
        <v>0</v>
      </c>
      <c r="F1251" s="139"/>
      <c r="G1251" s="139"/>
      <c r="H1251" s="139"/>
      <c r="I1251" s="139"/>
      <c r="J1251" s="139"/>
      <c r="K1251" s="139"/>
      <c r="L1251" s="139"/>
      <c r="M1251" s="139"/>
      <c r="N1251" s="139"/>
      <c r="O1251" s="139"/>
      <c r="P1251" s="139"/>
      <c r="Q1251" s="139"/>
      <c r="R1251" s="139"/>
      <c r="S1251" s="148"/>
      <c r="T1251" s="87"/>
    </row>
    <row r="1252" spans="1:20" ht="41.25" customHeight="1" x14ac:dyDescent="0.15">
      <c r="A1252" s="140" t="s">
        <v>10</v>
      </c>
      <c r="B1252" s="140"/>
      <c r="C1252" s="140"/>
      <c r="D1252" s="140"/>
      <c r="E1252" s="138">
        <f>入力シート!$L$18</f>
        <v>0</v>
      </c>
      <c r="F1252" s="139"/>
      <c r="G1252" s="139"/>
      <c r="H1252" s="139"/>
      <c r="I1252" s="139"/>
      <c r="J1252" s="139"/>
      <c r="K1252" s="139"/>
      <c r="L1252" s="139"/>
      <c r="M1252" s="139"/>
      <c r="N1252" s="139"/>
      <c r="O1252" s="139"/>
      <c r="P1252" s="139"/>
      <c r="Q1252" s="139"/>
      <c r="R1252" s="139"/>
      <c r="S1252" s="148"/>
      <c r="T1252" s="87"/>
    </row>
    <row r="1253" spans="1:20" ht="23.25" customHeight="1" x14ac:dyDescent="0.15">
      <c r="A1253" s="140" t="s">
        <v>11</v>
      </c>
      <c r="B1253" s="140"/>
      <c r="C1253" s="140"/>
      <c r="D1253" s="140"/>
      <c r="E1253" s="155" t="s">
        <v>12</v>
      </c>
      <c r="F1253" s="155"/>
      <c r="G1253" s="155"/>
      <c r="H1253" s="155"/>
      <c r="I1253" s="155"/>
      <c r="J1253" s="155"/>
      <c r="K1253" s="155"/>
      <c r="L1253" s="156"/>
      <c r="M1253" s="154" t="s">
        <v>13</v>
      </c>
      <c r="N1253" s="155"/>
      <c r="O1253" s="155"/>
      <c r="P1253" s="155"/>
      <c r="Q1253" s="155"/>
      <c r="R1253" s="155"/>
      <c r="S1253" s="156"/>
      <c r="T1253" s="87"/>
    </row>
    <row r="1254" spans="1:20" ht="23.25" customHeight="1" x14ac:dyDescent="0.15">
      <c r="A1254" s="140"/>
      <c r="B1254" s="140"/>
      <c r="C1254" s="140"/>
      <c r="D1254" s="140"/>
      <c r="E1254" s="141" t="s">
        <v>14</v>
      </c>
      <c r="F1254" s="139"/>
      <c r="G1254" s="139"/>
      <c r="H1254" s="139"/>
      <c r="I1254" s="139"/>
      <c r="J1254" s="139"/>
      <c r="K1254" s="139"/>
      <c r="L1254" s="148"/>
      <c r="M1254" s="146">
        <f>入力シート!$M$18</f>
        <v>0</v>
      </c>
      <c r="N1254" s="147"/>
      <c r="O1254" s="147"/>
      <c r="P1254" s="147"/>
      <c r="Q1254" s="147"/>
      <c r="R1254" s="147"/>
      <c r="S1254" s="88" t="s">
        <v>15</v>
      </c>
      <c r="T1254" s="87"/>
    </row>
    <row r="1255" spans="1:20" ht="23.25" customHeight="1" x14ac:dyDescent="0.15">
      <c r="A1255" s="140"/>
      <c r="B1255" s="140"/>
      <c r="C1255" s="140"/>
      <c r="D1255" s="140"/>
      <c r="E1255" s="89"/>
      <c r="F1255" s="138" t="s">
        <v>16</v>
      </c>
      <c r="G1255" s="139"/>
      <c r="H1255" s="139"/>
      <c r="I1255" s="139"/>
      <c r="J1255" s="139"/>
      <c r="K1255" s="139"/>
      <c r="L1255" s="148"/>
      <c r="M1255" s="146">
        <f>入力シート!$N$18</f>
        <v>0</v>
      </c>
      <c r="N1255" s="147"/>
      <c r="O1255" s="147"/>
      <c r="P1255" s="147"/>
      <c r="Q1255" s="147"/>
      <c r="R1255" s="147"/>
      <c r="S1255" s="88" t="s">
        <v>15</v>
      </c>
      <c r="T1255" s="87"/>
    </row>
    <row r="1256" spans="1:20" ht="23.25" customHeight="1" x14ac:dyDescent="0.15">
      <c r="A1256" s="140"/>
      <c r="B1256" s="140"/>
      <c r="C1256" s="140"/>
      <c r="D1256" s="140"/>
      <c r="E1256" s="141" t="s">
        <v>17</v>
      </c>
      <c r="F1256" s="139"/>
      <c r="G1256" s="139"/>
      <c r="H1256" s="139"/>
      <c r="I1256" s="139"/>
      <c r="J1256" s="139"/>
      <c r="K1256" s="139"/>
      <c r="L1256" s="148"/>
      <c r="M1256" s="146">
        <f>入力シート!$O$18</f>
        <v>0</v>
      </c>
      <c r="N1256" s="147"/>
      <c r="O1256" s="147"/>
      <c r="P1256" s="147"/>
      <c r="Q1256" s="147"/>
      <c r="R1256" s="147"/>
      <c r="S1256" s="88" t="s">
        <v>15</v>
      </c>
      <c r="T1256" s="87"/>
    </row>
    <row r="1257" spans="1:20" ht="23.25" customHeight="1" x14ac:dyDescent="0.15">
      <c r="A1257" s="140"/>
      <c r="B1257" s="140"/>
      <c r="C1257" s="140"/>
      <c r="D1257" s="140"/>
      <c r="E1257" s="89"/>
      <c r="F1257" s="138" t="s">
        <v>16</v>
      </c>
      <c r="G1257" s="139"/>
      <c r="H1257" s="139"/>
      <c r="I1257" s="139"/>
      <c r="J1257" s="139"/>
      <c r="K1257" s="139"/>
      <c r="L1257" s="148"/>
      <c r="M1257" s="146">
        <f>入力シート!$P$18</f>
        <v>0</v>
      </c>
      <c r="N1257" s="147"/>
      <c r="O1257" s="147"/>
      <c r="P1257" s="147"/>
      <c r="Q1257" s="147"/>
      <c r="R1257" s="147"/>
      <c r="S1257" s="88" t="s">
        <v>15</v>
      </c>
      <c r="T1257" s="87"/>
    </row>
    <row r="1258" spans="1:20" ht="23.25" customHeight="1" x14ac:dyDescent="0.15">
      <c r="A1258" s="140"/>
      <c r="B1258" s="140"/>
      <c r="C1258" s="140"/>
      <c r="D1258" s="140"/>
      <c r="E1258" s="138" t="s">
        <v>18</v>
      </c>
      <c r="F1258" s="139"/>
      <c r="G1258" s="139"/>
      <c r="H1258" s="139"/>
      <c r="I1258" s="139"/>
      <c r="J1258" s="139"/>
      <c r="K1258" s="139"/>
      <c r="L1258" s="148"/>
      <c r="M1258" s="146">
        <f>入力シート!$Q$18</f>
        <v>0</v>
      </c>
      <c r="N1258" s="147"/>
      <c r="O1258" s="147"/>
      <c r="P1258" s="147"/>
      <c r="Q1258" s="147"/>
      <c r="R1258" s="147"/>
      <c r="S1258" s="88" t="s">
        <v>15</v>
      </c>
      <c r="T1258" s="87"/>
    </row>
    <row r="1259" spans="1:20" ht="23.25" customHeight="1" x14ac:dyDescent="0.15">
      <c r="A1259" s="141" t="s">
        <v>19</v>
      </c>
      <c r="B1259" s="142"/>
      <c r="C1259" s="142"/>
      <c r="D1259" s="149"/>
      <c r="E1259" s="154" t="s">
        <v>20</v>
      </c>
      <c r="F1259" s="155"/>
      <c r="G1259" s="155"/>
      <c r="H1259" s="155"/>
      <c r="I1259" s="155"/>
      <c r="J1259" s="155"/>
      <c r="K1259" s="156"/>
      <c r="L1259" s="154" t="s">
        <v>21</v>
      </c>
      <c r="M1259" s="155"/>
      <c r="N1259" s="155"/>
      <c r="O1259" s="155"/>
      <c r="P1259" s="155"/>
      <c r="Q1259" s="155"/>
      <c r="R1259" s="155"/>
      <c r="S1259" s="156"/>
      <c r="T1259" s="87"/>
    </row>
    <row r="1260" spans="1:20" ht="30" customHeight="1" x14ac:dyDescent="0.15">
      <c r="A1260" s="150"/>
      <c r="B1260" s="151"/>
      <c r="C1260" s="151"/>
      <c r="D1260" s="152"/>
      <c r="E1260" s="90">
        <v>1</v>
      </c>
      <c r="F1260" s="138">
        <f>入力シート!$R$18</f>
        <v>0</v>
      </c>
      <c r="G1260" s="139"/>
      <c r="H1260" s="139"/>
      <c r="I1260" s="139"/>
      <c r="J1260" s="139"/>
      <c r="K1260" s="148"/>
      <c r="L1260" s="146">
        <f>入力シート!$S$18</f>
        <v>0</v>
      </c>
      <c r="M1260" s="147"/>
      <c r="N1260" s="147"/>
      <c r="O1260" s="147"/>
      <c r="P1260" s="147"/>
      <c r="Q1260" s="147"/>
      <c r="R1260" s="147"/>
      <c r="S1260" s="88" t="s">
        <v>22</v>
      </c>
      <c r="T1260" s="87"/>
    </row>
    <row r="1261" spans="1:20" ht="30" customHeight="1" x14ac:dyDescent="0.15">
      <c r="A1261" s="150"/>
      <c r="B1261" s="151"/>
      <c r="C1261" s="151"/>
      <c r="D1261" s="152"/>
      <c r="E1261" s="90">
        <v>2</v>
      </c>
      <c r="F1261" s="138">
        <f>入力シート!$T$18</f>
        <v>0</v>
      </c>
      <c r="G1261" s="139"/>
      <c r="H1261" s="139"/>
      <c r="I1261" s="139"/>
      <c r="J1261" s="139"/>
      <c r="K1261" s="148"/>
      <c r="L1261" s="146">
        <f>入力シート!$U$18</f>
        <v>0</v>
      </c>
      <c r="M1261" s="147"/>
      <c r="N1261" s="147"/>
      <c r="O1261" s="147"/>
      <c r="P1261" s="147"/>
      <c r="Q1261" s="147"/>
      <c r="R1261" s="147"/>
      <c r="S1261" s="88" t="s">
        <v>22</v>
      </c>
      <c r="T1261" s="87"/>
    </row>
    <row r="1262" spans="1:20" ht="30" customHeight="1" x14ac:dyDescent="0.15">
      <c r="A1262" s="143"/>
      <c r="B1262" s="144"/>
      <c r="C1262" s="144"/>
      <c r="D1262" s="153"/>
      <c r="E1262" s="90">
        <v>3</v>
      </c>
      <c r="F1262" s="138">
        <f>入力シート!$V$18</f>
        <v>0</v>
      </c>
      <c r="G1262" s="139"/>
      <c r="H1262" s="139"/>
      <c r="I1262" s="139"/>
      <c r="J1262" s="139"/>
      <c r="K1262" s="148"/>
      <c r="L1262" s="146">
        <f>入力シート!$W$18</f>
        <v>0</v>
      </c>
      <c r="M1262" s="147"/>
      <c r="N1262" s="147"/>
      <c r="O1262" s="147"/>
      <c r="P1262" s="147"/>
      <c r="Q1262" s="147"/>
      <c r="R1262" s="147"/>
      <c r="S1262" s="88" t="s">
        <v>22</v>
      </c>
      <c r="T1262" s="87"/>
    </row>
    <row r="1263" spans="1:20" ht="23.25" customHeight="1" x14ac:dyDescent="0.15">
      <c r="A1263" s="141" t="s">
        <v>23</v>
      </c>
      <c r="B1263" s="142"/>
      <c r="C1263" s="142"/>
      <c r="D1263" s="142"/>
      <c r="E1263" s="140" t="s">
        <v>24</v>
      </c>
      <c r="F1263" s="140"/>
      <c r="G1263" s="140"/>
      <c r="H1263" s="140"/>
      <c r="I1263" s="140"/>
      <c r="J1263" s="140"/>
      <c r="K1263" s="140"/>
      <c r="L1263" s="158">
        <f>入力シート!$X$18</f>
        <v>0</v>
      </c>
      <c r="M1263" s="147"/>
      <c r="N1263" s="147"/>
      <c r="O1263" s="147"/>
      <c r="P1263" s="147"/>
      <c r="Q1263" s="147"/>
      <c r="R1263" s="147"/>
      <c r="S1263" s="88" t="s">
        <v>466</v>
      </c>
      <c r="T1263" s="87"/>
    </row>
    <row r="1264" spans="1:20" ht="23.25" customHeight="1" x14ac:dyDescent="0.15">
      <c r="A1264" s="143"/>
      <c r="B1264" s="144"/>
      <c r="C1264" s="144"/>
      <c r="D1264" s="144"/>
      <c r="E1264" s="140" t="s">
        <v>21</v>
      </c>
      <c r="F1264" s="140"/>
      <c r="G1264" s="140"/>
      <c r="H1264" s="140"/>
      <c r="I1264" s="140"/>
      <c r="J1264" s="140"/>
      <c r="K1264" s="140"/>
      <c r="L1264" s="146">
        <f>入力シート!$Y$18</f>
        <v>0</v>
      </c>
      <c r="M1264" s="147"/>
      <c r="N1264" s="147"/>
      <c r="O1264" s="147"/>
      <c r="P1264" s="147"/>
      <c r="Q1264" s="147"/>
      <c r="R1264" s="147"/>
      <c r="S1264" s="88" t="s">
        <v>22</v>
      </c>
      <c r="T1264" s="87"/>
    </row>
    <row r="1265" spans="1:20" ht="18.75" customHeight="1" x14ac:dyDescent="0.15">
      <c r="A1265" s="141" t="s">
        <v>25</v>
      </c>
      <c r="B1265" s="142"/>
      <c r="C1265" s="142"/>
      <c r="D1265" s="149"/>
      <c r="E1265" s="145">
        <v>1</v>
      </c>
      <c r="F1265" s="140" t="s">
        <v>26</v>
      </c>
      <c r="G1265" s="140"/>
      <c r="H1265" s="140"/>
      <c r="I1265" s="140"/>
      <c r="J1265" s="140"/>
      <c r="K1265" s="140"/>
      <c r="L1265" s="154">
        <f>入力シート!$Z$18</f>
        <v>0</v>
      </c>
      <c r="M1265" s="155"/>
      <c r="N1265" s="155"/>
      <c r="O1265" s="155"/>
      <c r="P1265" s="155"/>
      <c r="Q1265" s="155"/>
      <c r="R1265" s="155"/>
      <c r="S1265" s="156"/>
      <c r="T1265" s="87"/>
    </row>
    <row r="1266" spans="1:20" ht="18.75" customHeight="1" x14ac:dyDescent="0.15">
      <c r="A1266" s="150"/>
      <c r="B1266" s="151"/>
      <c r="C1266" s="151"/>
      <c r="D1266" s="152"/>
      <c r="E1266" s="145"/>
      <c r="F1266" s="140" t="s">
        <v>27</v>
      </c>
      <c r="G1266" s="140"/>
      <c r="H1266" s="140"/>
      <c r="I1266" s="140"/>
      <c r="J1266" s="140"/>
      <c r="K1266" s="140"/>
      <c r="L1266" s="154">
        <f>入力シート!AA$18</f>
        <v>0</v>
      </c>
      <c r="M1266" s="155"/>
      <c r="N1266" s="155"/>
      <c r="O1266" s="155"/>
      <c r="P1266" s="155"/>
      <c r="Q1266" s="155"/>
      <c r="R1266" s="155"/>
      <c r="S1266" s="156"/>
      <c r="T1266" s="87"/>
    </row>
    <row r="1267" spans="1:20" ht="18.75" customHeight="1" x14ac:dyDescent="0.15">
      <c r="A1267" s="150"/>
      <c r="B1267" s="151"/>
      <c r="C1267" s="151"/>
      <c r="D1267" s="152"/>
      <c r="E1267" s="145"/>
      <c r="F1267" s="140" t="s">
        <v>24</v>
      </c>
      <c r="G1267" s="140"/>
      <c r="H1267" s="140"/>
      <c r="I1267" s="140"/>
      <c r="J1267" s="140"/>
      <c r="K1267" s="140"/>
      <c r="L1267" s="158">
        <f>入力シート!$AB$18</f>
        <v>0</v>
      </c>
      <c r="M1267" s="147"/>
      <c r="N1267" s="147"/>
      <c r="O1267" s="147"/>
      <c r="P1267" s="147"/>
      <c r="Q1267" s="147"/>
      <c r="R1267" s="147"/>
      <c r="S1267" s="88" t="s">
        <v>28</v>
      </c>
      <c r="T1267" s="87"/>
    </row>
    <row r="1268" spans="1:20" ht="32.25" customHeight="1" x14ac:dyDescent="0.15">
      <c r="A1268" s="150"/>
      <c r="B1268" s="151"/>
      <c r="C1268" s="151"/>
      <c r="D1268" s="152"/>
      <c r="E1268" s="145"/>
      <c r="F1268" s="140" t="s">
        <v>29</v>
      </c>
      <c r="G1268" s="140"/>
      <c r="H1268" s="140"/>
      <c r="I1268" s="140"/>
      <c r="J1268" s="140"/>
      <c r="K1268" s="140"/>
      <c r="L1268" s="158">
        <f>入力シート!$AC$18</f>
        <v>0</v>
      </c>
      <c r="M1268" s="147"/>
      <c r="N1268" s="147"/>
      <c r="O1268" s="147"/>
      <c r="P1268" s="147"/>
      <c r="Q1268" s="147"/>
      <c r="R1268" s="147"/>
      <c r="S1268" s="88" t="s">
        <v>28</v>
      </c>
      <c r="T1268" s="87"/>
    </row>
    <row r="1269" spans="1:20" ht="18.75" customHeight="1" x14ac:dyDescent="0.15">
      <c r="A1269" s="150"/>
      <c r="B1269" s="151"/>
      <c r="C1269" s="151"/>
      <c r="D1269" s="152"/>
      <c r="E1269" s="145">
        <v>2</v>
      </c>
      <c r="F1269" s="140" t="s">
        <v>26</v>
      </c>
      <c r="G1269" s="140"/>
      <c r="H1269" s="140"/>
      <c r="I1269" s="140"/>
      <c r="J1269" s="140"/>
      <c r="K1269" s="140"/>
      <c r="L1269" s="154">
        <f>入力シート!$AD$18</f>
        <v>0</v>
      </c>
      <c r="M1269" s="155"/>
      <c r="N1269" s="155"/>
      <c r="O1269" s="155"/>
      <c r="P1269" s="155"/>
      <c r="Q1269" s="155"/>
      <c r="R1269" s="155"/>
      <c r="S1269" s="156"/>
      <c r="T1269" s="87"/>
    </row>
    <row r="1270" spans="1:20" ht="18.75" customHeight="1" x14ac:dyDescent="0.15">
      <c r="A1270" s="150"/>
      <c r="B1270" s="151"/>
      <c r="C1270" s="151"/>
      <c r="D1270" s="152"/>
      <c r="E1270" s="145"/>
      <c r="F1270" s="140" t="s">
        <v>27</v>
      </c>
      <c r="G1270" s="140"/>
      <c r="H1270" s="140"/>
      <c r="I1270" s="140"/>
      <c r="J1270" s="140"/>
      <c r="K1270" s="140"/>
      <c r="L1270" s="154">
        <f>入力シート!$AE$18</f>
        <v>0</v>
      </c>
      <c r="M1270" s="155"/>
      <c r="N1270" s="155"/>
      <c r="O1270" s="155"/>
      <c r="P1270" s="155"/>
      <c r="Q1270" s="155"/>
      <c r="R1270" s="155"/>
      <c r="S1270" s="156"/>
      <c r="T1270" s="87"/>
    </row>
    <row r="1271" spans="1:20" ht="18.75" customHeight="1" x14ac:dyDescent="0.15">
      <c r="A1271" s="150"/>
      <c r="B1271" s="151"/>
      <c r="C1271" s="151"/>
      <c r="D1271" s="152"/>
      <c r="E1271" s="145"/>
      <c r="F1271" s="140" t="s">
        <v>24</v>
      </c>
      <c r="G1271" s="140"/>
      <c r="H1271" s="140"/>
      <c r="I1271" s="140"/>
      <c r="J1271" s="140"/>
      <c r="K1271" s="140"/>
      <c r="L1271" s="158">
        <f>入力シート!$AF$18</f>
        <v>0</v>
      </c>
      <c r="M1271" s="147"/>
      <c r="N1271" s="147"/>
      <c r="O1271" s="147"/>
      <c r="P1271" s="147"/>
      <c r="Q1271" s="147"/>
      <c r="R1271" s="147"/>
      <c r="S1271" s="88" t="s">
        <v>28</v>
      </c>
      <c r="T1271" s="87"/>
    </row>
    <row r="1272" spans="1:20" ht="34.5" customHeight="1" x14ac:dyDescent="0.15">
      <c r="A1272" s="150"/>
      <c r="B1272" s="151"/>
      <c r="C1272" s="151"/>
      <c r="D1272" s="152"/>
      <c r="E1272" s="145"/>
      <c r="F1272" s="140" t="s">
        <v>29</v>
      </c>
      <c r="G1272" s="140"/>
      <c r="H1272" s="140"/>
      <c r="I1272" s="140"/>
      <c r="J1272" s="140"/>
      <c r="K1272" s="140"/>
      <c r="L1272" s="158">
        <f>入力シート!$AG$18</f>
        <v>0</v>
      </c>
      <c r="M1272" s="147"/>
      <c r="N1272" s="147"/>
      <c r="O1272" s="147"/>
      <c r="P1272" s="147"/>
      <c r="Q1272" s="147"/>
      <c r="R1272" s="147"/>
      <c r="S1272" s="88" t="s">
        <v>28</v>
      </c>
      <c r="T1272" s="87"/>
    </row>
    <row r="1273" spans="1:20" ht="18.75" customHeight="1" x14ac:dyDescent="0.15">
      <c r="A1273" s="150"/>
      <c r="B1273" s="151"/>
      <c r="C1273" s="151"/>
      <c r="D1273" s="152"/>
      <c r="E1273" s="145">
        <v>3</v>
      </c>
      <c r="F1273" s="140" t="s">
        <v>26</v>
      </c>
      <c r="G1273" s="140"/>
      <c r="H1273" s="140"/>
      <c r="I1273" s="140"/>
      <c r="J1273" s="140"/>
      <c r="K1273" s="140"/>
      <c r="L1273" s="154">
        <f>入力シート!$AH$18</f>
        <v>0</v>
      </c>
      <c r="M1273" s="155"/>
      <c r="N1273" s="155"/>
      <c r="O1273" s="155"/>
      <c r="P1273" s="155"/>
      <c r="Q1273" s="155"/>
      <c r="R1273" s="155"/>
      <c r="S1273" s="156"/>
      <c r="T1273" s="87"/>
    </row>
    <row r="1274" spans="1:20" ht="18.75" customHeight="1" x14ac:dyDescent="0.15">
      <c r="A1274" s="150"/>
      <c r="B1274" s="151"/>
      <c r="C1274" s="151"/>
      <c r="D1274" s="152"/>
      <c r="E1274" s="145"/>
      <c r="F1274" s="140" t="s">
        <v>27</v>
      </c>
      <c r="G1274" s="140"/>
      <c r="H1274" s="140"/>
      <c r="I1274" s="140"/>
      <c r="J1274" s="140"/>
      <c r="K1274" s="140"/>
      <c r="L1274" s="154">
        <f>入力シート!$AI$18</f>
        <v>0</v>
      </c>
      <c r="M1274" s="155"/>
      <c r="N1274" s="155"/>
      <c r="O1274" s="155"/>
      <c r="P1274" s="155"/>
      <c r="Q1274" s="155"/>
      <c r="R1274" s="155"/>
      <c r="S1274" s="156"/>
      <c r="T1274" s="87"/>
    </row>
    <row r="1275" spans="1:20" ht="18.75" customHeight="1" x14ac:dyDescent="0.15">
      <c r="A1275" s="150"/>
      <c r="B1275" s="151"/>
      <c r="C1275" s="151"/>
      <c r="D1275" s="152"/>
      <c r="E1275" s="145"/>
      <c r="F1275" s="140" t="s">
        <v>24</v>
      </c>
      <c r="G1275" s="140"/>
      <c r="H1275" s="140"/>
      <c r="I1275" s="140"/>
      <c r="J1275" s="140"/>
      <c r="K1275" s="140"/>
      <c r="L1275" s="158">
        <f>入力シート!$AJ$18</f>
        <v>0</v>
      </c>
      <c r="M1275" s="147"/>
      <c r="N1275" s="147"/>
      <c r="O1275" s="147"/>
      <c r="P1275" s="147"/>
      <c r="Q1275" s="147"/>
      <c r="R1275" s="147"/>
      <c r="S1275" s="88" t="s">
        <v>28</v>
      </c>
      <c r="T1275" s="87"/>
    </row>
    <row r="1276" spans="1:20" ht="34.5" customHeight="1" x14ac:dyDescent="0.15">
      <c r="A1276" s="150"/>
      <c r="B1276" s="151"/>
      <c r="C1276" s="151"/>
      <c r="D1276" s="152"/>
      <c r="E1276" s="145"/>
      <c r="F1276" s="140" t="s">
        <v>29</v>
      </c>
      <c r="G1276" s="140"/>
      <c r="H1276" s="140"/>
      <c r="I1276" s="140"/>
      <c r="J1276" s="140"/>
      <c r="K1276" s="140"/>
      <c r="L1276" s="158">
        <f>入力シート!$AK$18</f>
        <v>0</v>
      </c>
      <c r="M1276" s="147"/>
      <c r="N1276" s="147"/>
      <c r="O1276" s="147"/>
      <c r="P1276" s="147"/>
      <c r="Q1276" s="147"/>
      <c r="R1276" s="147"/>
      <c r="S1276" s="88" t="s">
        <v>28</v>
      </c>
      <c r="T1276" s="87"/>
    </row>
    <row r="1277" spans="1:20" ht="18.75" customHeight="1" x14ac:dyDescent="0.15">
      <c r="A1277" s="150"/>
      <c r="B1277" s="151"/>
      <c r="C1277" s="151"/>
      <c r="D1277" s="152"/>
      <c r="E1277" s="145">
        <v>4</v>
      </c>
      <c r="F1277" s="140" t="s">
        <v>26</v>
      </c>
      <c r="G1277" s="140"/>
      <c r="H1277" s="140"/>
      <c r="I1277" s="140"/>
      <c r="J1277" s="140"/>
      <c r="K1277" s="140"/>
      <c r="L1277" s="154">
        <f>入力シート!$AL$18</f>
        <v>0</v>
      </c>
      <c r="M1277" s="155"/>
      <c r="N1277" s="155"/>
      <c r="O1277" s="155"/>
      <c r="P1277" s="155"/>
      <c r="Q1277" s="155"/>
      <c r="R1277" s="155"/>
      <c r="S1277" s="156"/>
      <c r="T1277" s="87"/>
    </row>
    <row r="1278" spans="1:20" ht="18.75" customHeight="1" x14ac:dyDescent="0.15">
      <c r="A1278" s="150"/>
      <c r="B1278" s="151"/>
      <c r="C1278" s="151"/>
      <c r="D1278" s="152"/>
      <c r="E1278" s="145"/>
      <c r="F1278" s="140" t="s">
        <v>27</v>
      </c>
      <c r="G1278" s="140"/>
      <c r="H1278" s="140"/>
      <c r="I1278" s="140"/>
      <c r="J1278" s="140"/>
      <c r="K1278" s="140"/>
      <c r="L1278" s="159">
        <f>入力シート!$AM$18</f>
        <v>0</v>
      </c>
      <c r="M1278" s="155"/>
      <c r="N1278" s="155"/>
      <c r="O1278" s="155"/>
      <c r="P1278" s="155"/>
      <c r="Q1278" s="155"/>
      <c r="R1278" s="155"/>
      <c r="S1278" s="156"/>
      <c r="T1278" s="87"/>
    </row>
    <row r="1279" spans="1:20" ht="18.75" customHeight="1" x14ac:dyDescent="0.15">
      <c r="A1279" s="150"/>
      <c r="B1279" s="151"/>
      <c r="C1279" s="151"/>
      <c r="D1279" s="152"/>
      <c r="E1279" s="145"/>
      <c r="F1279" s="140" t="s">
        <v>24</v>
      </c>
      <c r="G1279" s="140"/>
      <c r="H1279" s="140"/>
      <c r="I1279" s="140"/>
      <c r="J1279" s="140"/>
      <c r="K1279" s="140"/>
      <c r="L1279" s="158">
        <f>入力シート!$AN$18</f>
        <v>0</v>
      </c>
      <c r="M1279" s="147"/>
      <c r="N1279" s="147"/>
      <c r="O1279" s="147"/>
      <c r="P1279" s="147"/>
      <c r="Q1279" s="147"/>
      <c r="R1279" s="147"/>
      <c r="S1279" s="88" t="s">
        <v>28</v>
      </c>
      <c r="T1279" s="87"/>
    </row>
    <row r="1280" spans="1:20" ht="32.25" customHeight="1" x14ac:dyDescent="0.15">
      <c r="A1280" s="150"/>
      <c r="B1280" s="151"/>
      <c r="C1280" s="151"/>
      <c r="D1280" s="152"/>
      <c r="E1280" s="145"/>
      <c r="F1280" s="140" t="s">
        <v>29</v>
      </c>
      <c r="G1280" s="140"/>
      <c r="H1280" s="140"/>
      <c r="I1280" s="140"/>
      <c r="J1280" s="140"/>
      <c r="K1280" s="140"/>
      <c r="L1280" s="158">
        <f>入力シート!$AO$18</f>
        <v>0</v>
      </c>
      <c r="M1280" s="147"/>
      <c r="N1280" s="147"/>
      <c r="O1280" s="147"/>
      <c r="P1280" s="147"/>
      <c r="Q1280" s="147"/>
      <c r="R1280" s="147"/>
      <c r="S1280" s="88" t="s">
        <v>28</v>
      </c>
      <c r="T1280" s="87"/>
    </row>
    <row r="1281" spans="1:20" ht="18.75" customHeight="1" x14ac:dyDescent="0.15">
      <c r="A1281" s="150"/>
      <c r="B1281" s="151"/>
      <c r="C1281" s="151"/>
      <c r="D1281" s="152"/>
      <c r="E1281" s="145">
        <v>5</v>
      </c>
      <c r="F1281" s="140" t="s">
        <v>26</v>
      </c>
      <c r="G1281" s="140"/>
      <c r="H1281" s="140"/>
      <c r="I1281" s="140"/>
      <c r="J1281" s="140"/>
      <c r="K1281" s="140"/>
      <c r="L1281" s="154">
        <f>入力シート!$AP$18</f>
        <v>0</v>
      </c>
      <c r="M1281" s="155"/>
      <c r="N1281" s="155"/>
      <c r="O1281" s="155"/>
      <c r="P1281" s="155"/>
      <c r="Q1281" s="155"/>
      <c r="R1281" s="155"/>
      <c r="S1281" s="156"/>
      <c r="T1281" s="87"/>
    </row>
    <row r="1282" spans="1:20" ht="18.75" customHeight="1" x14ac:dyDescent="0.15">
      <c r="A1282" s="150"/>
      <c r="B1282" s="151"/>
      <c r="C1282" s="151"/>
      <c r="D1282" s="152"/>
      <c r="E1282" s="145"/>
      <c r="F1282" s="140" t="s">
        <v>27</v>
      </c>
      <c r="G1282" s="140"/>
      <c r="H1282" s="140"/>
      <c r="I1282" s="140"/>
      <c r="J1282" s="140"/>
      <c r="K1282" s="140"/>
      <c r="L1282" s="154">
        <f>入力シート!$AQ$18</f>
        <v>0</v>
      </c>
      <c r="M1282" s="155"/>
      <c r="N1282" s="155"/>
      <c r="O1282" s="155"/>
      <c r="P1282" s="155"/>
      <c r="Q1282" s="155"/>
      <c r="R1282" s="155"/>
      <c r="S1282" s="156"/>
      <c r="T1282" s="87"/>
    </row>
    <row r="1283" spans="1:20" ht="18.75" customHeight="1" x14ac:dyDescent="0.15">
      <c r="A1283" s="150"/>
      <c r="B1283" s="151"/>
      <c r="C1283" s="151"/>
      <c r="D1283" s="152"/>
      <c r="E1283" s="145"/>
      <c r="F1283" s="140" t="s">
        <v>24</v>
      </c>
      <c r="G1283" s="140"/>
      <c r="H1283" s="140"/>
      <c r="I1283" s="140"/>
      <c r="J1283" s="140"/>
      <c r="K1283" s="140"/>
      <c r="L1283" s="158">
        <f>入力シート!$AR$18</f>
        <v>0</v>
      </c>
      <c r="M1283" s="147"/>
      <c r="N1283" s="147"/>
      <c r="O1283" s="147"/>
      <c r="P1283" s="147"/>
      <c r="Q1283" s="147"/>
      <c r="R1283" s="147"/>
      <c r="S1283" s="88" t="s">
        <v>28</v>
      </c>
      <c r="T1283" s="87"/>
    </row>
    <row r="1284" spans="1:20" ht="32.25" customHeight="1" x14ac:dyDescent="0.15">
      <c r="A1284" s="150"/>
      <c r="B1284" s="151"/>
      <c r="C1284" s="151"/>
      <c r="D1284" s="152"/>
      <c r="E1284" s="145"/>
      <c r="F1284" s="140" t="s">
        <v>29</v>
      </c>
      <c r="G1284" s="140"/>
      <c r="H1284" s="140"/>
      <c r="I1284" s="140"/>
      <c r="J1284" s="140"/>
      <c r="K1284" s="140"/>
      <c r="L1284" s="158">
        <f>入力シート!$AS$18</f>
        <v>0</v>
      </c>
      <c r="M1284" s="147"/>
      <c r="N1284" s="147"/>
      <c r="O1284" s="147"/>
      <c r="P1284" s="147"/>
      <c r="Q1284" s="147"/>
      <c r="R1284" s="147"/>
      <c r="S1284" s="88" t="s">
        <v>28</v>
      </c>
      <c r="T1284" s="87"/>
    </row>
    <row r="1285" spans="1:20" ht="18.75" customHeight="1" x14ac:dyDescent="0.15">
      <c r="A1285" s="150"/>
      <c r="B1285" s="151"/>
      <c r="C1285" s="151"/>
      <c r="D1285" s="152"/>
      <c r="E1285" s="145">
        <v>6</v>
      </c>
      <c r="F1285" s="140" t="s">
        <v>26</v>
      </c>
      <c r="G1285" s="140"/>
      <c r="H1285" s="140"/>
      <c r="I1285" s="140"/>
      <c r="J1285" s="140"/>
      <c r="K1285" s="140"/>
      <c r="L1285" s="154">
        <f>入力シート!$AT$18</f>
        <v>0</v>
      </c>
      <c r="M1285" s="155"/>
      <c r="N1285" s="155"/>
      <c r="O1285" s="155"/>
      <c r="P1285" s="155"/>
      <c r="Q1285" s="155"/>
      <c r="R1285" s="155"/>
      <c r="S1285" s="156"/>
      <c r="T1285" s="87"/>
    </row>
    <row r="1286" spans="1:20" ht="18.75" customHeight="1" x14ac:dyDescent="0.15">
      <c r="A1286" s="150"/>
      <c r="B1286" s="151"/>
      <c r="C1286" s="151"/>
      <c r="D1286" s="152"/>
      <c r="E1286" s="145"/>
      <c r="F1286" s="140" t="s">
        <v>27</v>
      </c>
      <c r="G1286" s="140"/>
      <c r="H1286" s="140"/>
      <c r="I1286" s="140"/>
      <c r="J1286" s="140"/>
      <c r="K1286" s="140"/>
      <c r="L1286" s="154">
        <f>入力シート!$AU$18</f>
        <v>0</v>
      </c>
      <c r="M1286" s="155"/>
      <c r="N1286" s="155"/>
      <c r="O1286" s="155"/>
      <c r="P1286" s="155"/>
      <c r="Q1286" s="155"/>
      <c r="R1286" s="155"/>
      <c r="S1286" s="156"/>
      <c r="T1286" s="87"/>
    </row>
    <row r="1287" spans="1:20" ht="18.75" customHeight="1" x14ac:dyDescent="0.15">
      <c r="A1287" s="150"/>
      <c r="B1287" s="151"/>
      <c r="C1287" s="151"/>
      <c r="D1287" s="152"/>
      <c r="E1287" s="145"/>
      <c r="F1287" s="140" t="s">
        <v>24</v>
      </c>
      <c r="G1287" s="140"/>
      <c r="H1287" s="140"/>
      <c r="I1287" s="140"/>
      <c r="J1287" s="140"/>
      <c r="K1287" s="140"/>
      <c r="L1287" s="158">
        <f>入力シート!$AV$18</f>
        <v>0</v>
      </c>
      <c r="M1287" s="147"/>
      <c r="N1287" s="147"/>
      <c r="O1287" s="147"/>
      <c r="P1287" s="147"/>
      <c r="Q1287" s="147"/>
      <c r="R1287" s="147"/>
      <c r="S1287" s="88" t="s">
        <v>28</v>
      </c>
      <c r="T1287" s="87"/>
    </row>
    <row r="1288" spans="1:20" ht="32.25" customHeight="1" x14ac:dyDescent="0.15">
      <c r="A1288" s="150"/>
      <c r="B1288" s="151"/>
      <c r="C1288" s="151"/>
      <c r="D1288" s="152"/>
      <c r="E1288" s="145"/>
      <c r="F1288" s="140" t="s">
        <v>29</v>
      </c>
      <c r="G1288" s="140"/>
      <c r="H1288" s="140"/>
      <c r="I1288" s="140"/>
      <c r="J1288" s="140"/>
      <c r="K1288" s="140"/>
      <c r="L1288" s="158">
        <f>入力シート!$AW$18</f>
        <v>0</v>
      </c>
      <c r="M1288" s="147"/>
      <c r="N1288" s="147"/>
      <c r="O1288" s="147"/>
      <c r="P1288" s="147"/>
      <c r="Q1288" s="147"/>
      <c r="R1288" s="147"/>
      <c r="S1288" s="88" t="s">
        <v>28</v>
      </c>
      <c r="T1288" s="87"/>
    </row>
    <row r="1289" spans="1:20" ht="18.75" customHeight="1" x14ac:dyDescent="0.15">
      <c r="A1289" s="150"/>
      <c r="B1289" s="151"/>
      <c r="C1289" s="151"/>
      <c r="D1289" s="152"/>
      <c r="E1289" s="145">
        <v>7</v>
      </c>
      <c r="F1289" s="140" t="s">
        <v>26</v>
      </c>
      <c r="G1289" s="140"/>
      <c r="H1289" s="140"/>
      <c r="I1289" s="140"/>
      <c r="J1289" s="140"/>
      <c r="K1289" s="140"/>
      <c r="L1289" s="154">
        <f>入力シート!$AX$18</f>
        <v>0</v>
      </c>
      <c r="M1289" s="155"/>
      <c r="N1289" s="155"/>
      <c r="O1289" s="155"/>
      <c r="P1289" s="155"/>
      <c r="Q1289" s="155"/>
      <c r="R1289" s="155"/>
      <c r="S1289" s="156"/>
      <c r="T1289" s="87"/>
    </row>
    <row r="1290" spans="1:20" ht="18.75" customHeight="1" x14ac:dyDescent="0.15">
      <c r="A1290" s="150"/>
      <c r="B1290" s="151"/>
      <c r="C1290" s="151"/>
      <c r="D1290" s="152"/>
      <c r="E1290" s="145"/>
      <c r="F1290" s="140" t="s">
        <v>27</v>
      </c>
      <c r="G1290" s="140"/>
      <c r="H1290" s="140"/>
      <c r="I1290" s="140"/>
      <c r="J1290" s="140"/>
      <c r="K1290" s="140"/>
      <c r="L1290" s="154">
        <f>入力シート!$AY$18</f>
        <v>0</v>
      </c>
      <c r="M1290" s="155"/>
      <c r="N1290" s="155"/>
      <c r="O1290" s="155"/>
      <c r="P1290" s="155"/>
      <c r="Q1290" s="155"/>
      <c r="R1290" s="155"/>
      <c r="S1290" s="156"/>
      <c r="T1290" s="87"/>
    </row>
    <row r="1291" spans="1:20" ht="18.75" customHeight="1" x14ac:dyDescent="0.15">
      <c r="A1291" s="150"/>
      <c r="B1291" s="151"/>
      <c r="C1291" s="151"/>
      <c r="D1291" s="152"/>
      <c r="E1291" s="145"/>
      <c r="F1291" s="140" t="s">
        <v>24</v>
      </c>
      <c r="G1291" s="140"/>
      <c r="H1291" s="140"/>
      <c r="I1291" s="140"/>
      <c r="J1291" s="140"/>
      <c r="K1291" s="140"/>
      <c r="L1291" s="158">
        <f>入力シート!$AZ$18</f>
        <v>0</v>
      </c>
      <c r="M1291" s="147"/>
      <c r="N1291" s="147"/>
      <c r="O1291" s="147"/>
      <c r="P1291" s="147"/>
      <c r="Q1291" s="147"/>
      <c r="R1291" s="147"/>
      <c r="S1291" s="88" t="s">
        <v>28</v>
      </c>
      <c r="T1291" s="87"/>
    </row>
    <row r="1292" spans="1:20" ht="32.25" customHeight="1" x14ac:dyDescent="0.15">
      <c r="A1292" s="150"/>
      <c r="B1292" s="151"/>
      <c r="C1292" s="151"/>
      <c r="D1292" s="152"/>
      <c r="E1292" s="145"/>
      <c r="F1292" s="140" t="s">
        <v>29</v>
      </c>
      <c r="G1292" s="140"/>
      <c r="H1292" s="140"/>
      <c r="I1292" s="140"/>
      <c r="J1292" s="140"/>
      <c r="K1292" s="140"/>
      <c r="L1292" s="158">
        <f>入力シート!$BA$18</f>
        <v>0</v>
      </c>
      <c r="M1292" s="147"/>
      <c r="N1292" s="147"/>
      <c r="O1292" s="147"/>
      <c r="P1292" s="147"/>
      <c r="Q1292" s="147"/>
      <c r="R1292" s="147"/>
      <c r="S1292" s="88" t="s">
        <v>28</v>
      </c>
      <c r="T1292" s="87"/>
    </row>
    <row r="1293" spans="1:20" ht="18.75" customHeight="1" x14ac:dyDescent="0.15">
      <c r="A1293" s="150"/>
      <c r="B1293" s="151"/>
      <c r="C1293" s="151"/>
      <c r="D1293" s="152"/>
      <c r="E1293" s="145">
        <v>8</v>
      </c>
      <c r="F1293" s="140" t="s">
        <v>26</v>
      </c>
      <c r="G1293" s="140"/>
      <c r="H1293" s="140"/>
      <c r="I1293" s="140"/>
      <c r="J1293" s="140"/>
      <c r="K1293" s="140"/>
      <c r="L1293" s="154">
        <f>入力シート!$BB$18</f>
        <v>0</v>
      </c>
      <c r="M1293" s="155"/>
      <c r="N1293" s="155"/>
      <c r="O1293" s="155"/>
      <c r="P1293" s="155"/>
      <c r="Q1293" s="155"/>
      <c r="R1293" s="155"/>
      <c r="S1293" s="156"/>
      <c r="T1293" s="87"/>
    </row>
    <row r="1294" spans="1:20" ht="18.75" customHeight="1" x14ac:dyDescent="0.15">
      <c r="A1294" s="150"/>
      <c r="B1294" s="151"/>
      <c r="C1294" s="151"/>
      <c r="D1294" s="152"/>
      <c r="E1294" s="145"/>
      <c r="F1294" s="140" t="s">
        <v>27</v>
      </c>
      <c r="G1294" s="140"/>
      <c r="H1294" s="140"/>
      <c r="I1294" s="140"/>
      <c r="J1294" s="140"/>
      <c r="K1294" s="140"/>
      <c r="L1294" s="154">
        <f>入力シート!$BC$18</f>
        <v>0</v>
      </c>
      <c r="M1294" s="155"/>
      <c r="N1294" s="155"/>
      <c r="O1294" s="155"/>
      <c r="P1294" s="155"/>
      <c r="Q1294" s="155"/>
      <c r="R1294" s="155"/>
      <c r="S1294" s="156"/>
      <c r="T1294" s="87"/>
    </row>
    <row r="1295" spans="1:20" ht="18.75" customHeight="1" x14ac:dyDescent="0.15">
      <c r="A1295" s="150"/>
      <c r="B1295" s="151"/>
      <c r="C1295" s="151"/>
      <c r="D1295" s="152"/>
      <c r="E1295" s="145"/>
      <c r="F1295" s="140" t="s">
        <v>24</v>
      </c>
      <c r="G1295" s="140"/>
      <c r="H1295" s="140"/>
      <c r="I1295" s="140"/>
      <c r="J1295" s="140"/>
      <c r="K1295" s="140"/>
      <c r="L1295" s="158">
        <f>入力シート!$BD$18</f>
        <v>0</v>
      </c>
      <c r="M1295" s="147"/>
      <c r="N1295" s="147"/>
      <c r="O1295" s="147"/>
      <c r="P1295" s="147"/>
      <c r="Q1295" s="147"/>
      <c r="R1295" s="147"/>
      <c r="S1295" s="88" t="s">
        <v>28</v>
      </c>
      <c r="T1295" s="87"/>
    </row>
    <row r="1296" spans="1:20" ht="32.25" customHeight="1" x14ac:dyDescent="0.15">
      <c r="A1296" s="150"/>
      <c r="B1296" s="151"/>
      <c r="C1296" s="151"/>
      <c r="D1296" s="152"/>
      <c r="E1296" s="145"/>
      <c r="F1296" s="140" t="s">
        <v>29</v>
      </c>
      <c r="G1296" s="140"/>
      <c r="H1296" s="140"/>
      <c r="I1296" s="140"/>
      <c r="J1296" s="140"/>
      <c r="K1296" s="140"/>
      <c r="L1296" s="158">
        <f>入力シート!$BE$18</f>
        <v>0</v>
      </c>
      <c r="M1296" s="147"/>
      <c r="N1296" s="147"/>
      <c r="O1296" s="147"/>
      <c r="P1296" s="147"/>
      <c r="Q1296" s="147"/>
      <c r="R1296" s="147"/>
      <c r="S1296" s="88" t="s">
        <v>28</v>
      </c>
      <c r="T1296" s="87"/>
    </row>
    <row r="1297" spans="1:20" ht="18" customHeight="1" x14ac:dyDescent="0.15">
      <c r="A1297" s="150"/>
      <c r="B1297" s="151"/>
      <c r="C1297" s="151"/>
      <c r="D1297" s="152"/>
      <c r="E1297" s="145">
        <v>9</v>
      </c>
      <c r="F1297" s="140" t="s">
        <v>26</v>
      </c>
      <c r="G1297" s="140"/>
      <c r="H1297" s="140"/>
      <c r="I1297" s="140"/>
      <c r="J1297" s="140"/>
      <c r="K1297" s="140"/>
      <c r="L1297" s="154">
        <f>入力シート!$BF$18</f>
        <v>0</v>
      </c>
      <c r="M1297" s="155"/>
      <c r="N1297" s="155"/>
      <c r="O1297" s="155"/>
      <c r="P1297" s="155"/>
      <c r="Q1297" s="155"/>
      <c r="R1297" s="155"/>
      <c r="S1297" s="156"/>
      <c r="T1297" s="87"/>
    </row>
    <row r="1298" spans="1:20" ht="18" customHeight="1" x14ac:dyDescent="0.15">
      <c r="A1298" s="150"/>
      <c r="B1298" s="151"/>
      <c r="C1298" s="151"/>
      <c r="D1298" s="152"/>
      <c r="E1298" s="145"/>
      <c r="F1298" s="140" t="s">
        <v>27</v>
      </c>
      <c r="G1298" s="140"/>
      <c r="H1298" s="140"/>
      <c r="I1298" s="140"/>
      <c r="J1298" s="140"/>
      <c r="K1298" s="140"/>
      <c r="L1298" s="154">
        <f>入力シート!$BG$18</f>
        <v>0</v>
      </c>
      <c r="M1298" s="155"/>
      <c r="N1298" s="155"/>
      <c r="O1298" s="155"/>
      <c r="P1298" s="155"/>
      <c r="Q1298" s="155"/>
      <c r="R1298" s="155"/>
      <c r="S1298" s="156"/>
      <c r="T1298" s="87"/>
    </row>
    <row r="1299" spans="1:20" ht="18" customHeight="1" x14ac:dyDescent="0.15">
      <c r="A1299" s="150"/>
      <c r="B1299" s="151"/>
      <c r="C1299" s="151"/>
      <c r="D1299" s="152"/>
      <c r="E1299" s="145"/>
      <c r="F1299" s="140" t="s">
        <v>24</v>
      </c>
      <c r="G1299" s="140"/>
      <c r="H1299" s="140"/>
      <c r="I1299" s="140"/>
      <c r="J1299" s="140"/>
      <c r="K1299" s="140"/>
      <c r="L1299" s="158">
        <f>入力シート!$BH$18</f>
        <v>0</v>
      </c>
      <c r="M1299" s="147"/>
      <c r="N1299" s="147"/>
      <c r="O1299" s="147"/>
      <c r="P1299" s="147"/>
      <c r="Q1299" s="147"/>
      <c r="R1299" s="147"/>
      <c r="S1299" s="88" t="s">
        <v>28</v>
      </c>
      <c r="T1299" s="87"/>
    </row>
    <row r="1300" spans="1:20" ht="32.25" customHeight="1" x14ac:dyDescent="0.15">
      <c r="A1300" s="150"/>
      <c r="B1300" s="151"/>
      <c r="C1300" s="151"/>
      <c r="D1300" s="152"/>
      <c r="E1300" s="145"/>
      <c r="F1300" s="140" t="s">
        <v>29</v>
      </c>
      <c r="G1300" s="140"/>
      <c r="H1300" s="140"/>
      <c r="I1300" s="140"/>
      <c r="J1300" s="140"/>
      <c r="K1300" s="140"/>
      <c r="L1300" s="158">
        <f>入力シート!$BI$18</f>
        <v>0</v>
      </c>
      <c r="M1300" s="147"/>
      <c r="N1300" s="147"/>
      <c r="O1300" s="147"/>
      <c r="P1300" s="147"/>
      <c r="Q1300" s="147"/>
      <c r="R1300" s="147"/>
      <c r="S1300" s="88" t="s">
        <v>28</v>
      </c>
      <c r="T1300" s="87"/>
    </row>
    <row r="1301" spans="1:20" ht="18" customHeight="1" x14ac:dyDescent="0.15">
      <c r="A1301" s="150"/>
      <c r="B1301" s="151"/>
      <c r="C1301" s="151"/>
      <c r="D1301" s="152"/>
      <c r="E1301" s="145">
        <v>10</v>
      </c>
      <c r="F1301" s="140" t="s">
        <v>26</v>
      </c>
      <c r="G1301" s="140"/>
      <c r="H1301" s="140"/>
      <c r="I1301" s="140"/>
      <c r="J1301" s="140"/>
      <c r="K1301" s="140"/>
      <c r="L1301" s="154">
        <f>入力シート!$BJ$18</f>
        <v>0</v>
      </c>
      <c r="M1301" s="155"/>
      <c r="N1301" s="155"/>
      <c r="O1301" s="155"/>
      <c r="P1301" s="155"/>
      <c r="Q1301" s="155"/>
      <c r="R1301" s="155"/>
      <c r="S1301" s="156"/>
      <c r="T1301" s="87"/>
    </row>
    <row r="1302" spans="1:20" ht="18" customHeight="1" x14ac:dyDescent="0.15">
      <c r="A1302" s="150"/>
      <c r="B1302" s="151"/>
      <c r="C1302" s="151"/>
      <c r="D1302" s="152"/>
      <c r="E1302" s="145"/>
      <c r="F1302" s="140" t="s">
        <v>27</v>
      </c>
      <c r="G1302" s="140"/>
      <c r="H1302" s="140"/>
      <c r="I1302" s="140"/>
      <c r="J1302" s="140"/>
      <c r="K1302" s="140"/>
      <c r="L1302" s="154">
        <f>入力シート!$BK$18</f>
        <v>0</v>
      </c>
      <c r="M1302" s="155"/>
      <c r="N1302" s="155"/>
      <c r="O1302" s="155"/>
      <c r="P1302" s="155"/>
      <c r="Q1302" s="155"/>
      <c r="R1302" s="155"/>
      <c r="S1302" s="156"/>
      <c r="T1302" s="87"/>
    </row>
    <row r="1303" spans="1:20" ht="18" customHeight="1" x14ac:dyDescent="0.15">
      <c r="A1303" s="150"/>
      <c r="B1303" s="151"/>
      <c r="C1303" s="151"/>
      <c r="D1303" s="152"/>
      <c r="E1303" s="145"/>
      <c r="F1303" s="140" t="s">
        <v>24</v>
      </c>
      <c r="G1303" s="140"/>
      <c r="H1303" s="140"/>
      <c r="I1303" s="140"/>
      <c r="J1303" s="140"/>
      <c r="K1303" s="140"/>
      <c r="L1303" s="158">
        <f>入力シート!$BL$18</f>
        <v>0</v>
      </c>
      <c r="M1303" s="147"/>
      <c r="N1303" s="147"/>
      <c r="O1303" s="147"/>
      <c r="P1303" s="147"/>
      <c r="Q1303" s="147"/>
      <c r="R1303" s="147"/>
      <c r="S1303" s="88" t="s">
        <v>28</v>
      </c>
      <c r="T1303" s="87"/>
    </row>
    <row r="1304" spans="1:20" ht="30" customHeight="1" x14ac:dyDescent="0.15">
      <c r="A1304" s="143"/>
      <c r="B1304" s="144"/>
      <c r="C1304" s="144"/>
      <c r="D1304" s="153"/>
      <c r="E1304" s="145"/>
      <c r="F1304" s="140" t="s">
        <v>29</v>
      </c>
      <c r="G1304" s="140"/>
      <c r="H1304" s="140"/>
      <c r="I1304" s="140"/>
      <c r="J1304" s="140"/>
      <c r="K1304" s="140"/>
      <c r="L1304" s="158">
        <f>入力シート!$BM$18</f>
        <v>0</v>
      </c>
      <c r="M1304" s="147"/>
      <c r="N1304" s="147"/>
      <c r="O1304" s="147"/>
      <c r="P1304" s="147"/>
      <c r="Q1304" s="147"/>
      <c r="R1304" s="147"/>
      <c r="S1304" s="88" t="s">
        <v>28</v>
      </c>
      <c r="T1304" s="87"/>
    </row>
    <row r="1305" spans="1:20" ht="25.5" customHeight="1" x14ac:dyDescent="0.15">
      <c r="A1305" s="140" t="s">
        <v>30</v>
      </c>
      <c r="B1305" s="140"/>
      <c r="C1305" s="140"/>
      <c r="D1305" s="140"/>
      <c r="E1305" s="145" t="s">
        <v>20</v>
      </c>
      <c r="F1305" s="145"/>
      <c r="G1305" s="145"/>
      <c r="H1305" s="145"/>
      <c r="I1305" s="145"/>
      <c r="J1305" s="145"/>
      <c r="K1305" s="154" t="s">
        <v>31</v>
      </c>
      <c r="L1305" s="155"/>
      <c r="M1305" s="155"/>
      <c r="N1305" s="154" t="s">
        <v>24</v>
      </c>
      <c r="O1305" s="155"/>
      <c r="P1305" s="155"/>
      <c r="Q1305" s="156"/>
      <c r="R1305" s="155" t="s">
        <v>21</v>
      </c>
      <c r="S1305" s="156"/>
      <c r="T1305" s="87"/>
    </row>
    <row r="1306" spans="1:20" ht="22.5" customHeight="1" x14ac:dyDescent="0.15">
      <c r="A1306" s="140"/>
      <c r="B1306" s="140"/>
      <c r="C1306" s="140"/>
      <c r="D1306" s="140"/>
      <c r="E1306" s="140" t="s">
        <v>32</v>
      </c>
      <c r="F1306" s="140"/>
      <c r="G1306" s="140"/>
      <c r="H1306" s="140"/>
      <c r="I1306" s="140"/>
      <c r="J1306" s="140"/>
      <c r="K1306" s="146">
        <f>入力シート!$BN$18</f>
        <v>0</v>
      </c>
      <c r="L1306" s="147"/>
      <c r="M1306" s="91" t="s">
        <v>15</v>
      </c>
      <c r="N1306" s="158">
        <f>入力シート!$BO$18</f>
        <v>0</v>
      </c>
      <c r="O1306" s="147"/>
      <c r="P1306" s="155" t="s">
        <v>33</v>
      </c>
      <c r="Q1306" s="156"/>
      <c r="R1306" s="92">
        <f>入力シート!$BP$18</f>
        <v>0</v>
      </c>
      <c r="S1306" s="93" t="s">
        <v>22</v>
      </c>
      <c r="T1306" s="87"/>
    </row>
    <row r="1307" spans="1:20" ht="22.5" customHeight="1" x14ac:dyDescent="0.15">
      <c r="A1307" s="140"/>
      <c r="B1307" s="140"/>
      <c r="C1307" s="140"/>
      <c r="D1307" s="140"/>
      <c r="E1307" s="140" t="s">
        <v>34</v>
      </c>
      <c r="F1307" s="140"/>
      <c r="G1307" s="140"/>
      <c r="H1307" s="140"/>
      <c r="I1307" s="140"/>
      <c r="J1307" s="140"/>
      <c r="K1307" s="146">
        <f>入力シート!$BQ$18</f>
        <v>0</v>
      </c>
      <c r="L1307" s="147"/>
      <c r="M1307" s="91" t="s">
        <v>15</v>
      </c>
      <c r="N1307" s="158">
        <f>入力シート!$BR$18</f>
        <v>0</v>
      </c>
      <c r="O1307" s="147"/>
      <c r="P1307" s="155" t="s">
        <v>33</v>
      </c>
      <c r="Q1307" s="156"/>
      <c r="R1307" s="92">
        <f>入力シート!$BS$18</f>
        <v>0</v>
      </c>
      <c r="S1307" s="93" t="s">
        <v>22</v>
      </c>
      <c r="T1307" s="87"/>
    </row>
    <row r="1308" spans="1:20" ht="22.5" customHeight="1" x14ac:dyDescent="0.15">
      <c r="A1308" s="140"/>
      <c r="B1308" s="140"/>
      <c r="C1308" s="140"/>
      <c r="D1308" s="140"/>
      <c r="E1308" s="140" t="s">
        <v>35</v>
      </c>
      <c r="F1308" s="140"/>
      <c r="G1308" s="140"/>
      <c r="H1308" s="140"/>
      <c r="I1308" s="140"/>
      <c r="J1308" s="140"/>
      <c r="K1308" s="146">
        <f>入力シート!$BT$18</f>
        <v>0</v>
      </c>
      <c r="L1308" s="147"/>
      <c r="M1308" s="91" t="s">
        <v>15</v>
      </c>
      <c r="N1308" s="158">
        <f>入力シート!$BU$18</f>
        <v>0</v>
      </c>
      <c r="O1308" s="147"/>
      <c r="P1308" s="155" t="s">
        <v>33</v>
      </c>
      <c r="Q1308" s="156"/>
      <c r="R1308" s="92">
        <f>入力シート!$BV$18</f>
        <v>0</v>
      </c>
      <c r="S1308" s="93" t="s">
        <v>22</v>
      </c>
      <c r="T1308" s="87"/>
    </row>
    <row r="1309" spans="1:20" ht="22.5" customHeight="1" x14ac:dyDescent="0.15">
      <c r="A1309" s="140"/>
      <c r="B1309" s="140"/>
      <c r="C1309" s="140"/>
      <c r="D1309" s="140"/>
      <c r="E1309" s="140" t="s">
        <v>36</v>
      </c>
      <c r="F1309" s="140"/>
      <c r="G1309" s="140"/>
      <c r="H1309" s="140"/>
      <c r="I1309" s="140"/>
      <c r="J1309" s="140"/>
      <c r="K1309" s="146">
        <f>入力シート!$BW$18</f>
        <v>0</v>
      </c>
      <c r="L1309" s="147"/>
      <c r="M1309" s="91" t="s">
        <v>15</v>
      </c>
      <c r="N1309" s="158">
        <f>入力シート!$BX$18</f>
        <v>0</v>
      </c>
      <c r="O1309" s="147"/>
      <c r="P1309" s="155" t="s">
        <v>33</v>
      </c>
      <c r="Q1309" s="156"/>
      <c r="R1309" s="92">
        <f>入力シート!$BY$18</f>
        <v>0</v>
      </c>
      <c r="S1309" s="93" t="s">
        <v>22</v>
      </c>
      <c r="T1309" s="87"/>
    </row>
    <row r="1310" spans="1:20" ht="22.5" customHeight="1" x14ac:dyDescent="0.15">
      <c r="A1310" s="140"/>
      <c r="B1310" s="140"/>
      <c r="C1310" s="140"/>
      <c r="D1310" s="140"/>
      <c r="E1310" s="140" t="s">
        <v>37</v>
      </c>
      <c r="F1310" s="140"/>
      <c r="G1310" s="140"/>
      <c r="H1310" s="140"/>
      <c r="I1310" s="140"/>
      <c r="J1310" s="140"/>
      <c r="K1310" s="146">
        <f>入力シート!$BZ$18</f>
        <v>0</v>
      </c>
      <c r="L1310" s="147"/>
      <c r="M1310" s="91" t="s">
        <v>15</v>
      </c>
      <c r="N1310" s="158">
        <f>入力シート!$CA$18</f>
        <v>0</v>
      </c>
      <c r="O1310" s="147"/>
      <c r="P1310" s="155" t="s">
        <v>33</v>
      </c>
      <c r="Q1310" s="156"/>
      <c r="R1310" s="92">
        <f>入力シート!$CB$18</f>
        <v>0</v>
      </c>
      <c r="S1310" s="93" t="s">
        <v>22</v>
      </c>
      <c r="T1310" s="87"/>
    </row>
    <row r="1311" spans="1:20" ht="22.5" customHeight="1" x14ac:dyDescent="0.15">
      <c r="A1311" s="140"/>
      <c r="B1311" s="140"/>
      <c r="C1311" s="140"/>
      <c r="D1311" s="140"/>
      <c r="E1311" s="140" t="s">
        <v>38</v>
      </c>
      <c r="F1311" s="140"/>
      <c r="G1311" s="140"/>
      <c r="H1311" s="140"/>
      <c r="I1311" s="140"/>
      <c r="J1311" s="140"/>
      <c r="K1311" s="146">
        <f>入力シート!$CC$18</f>
        <v>0</v>
      </c>
      <c r="L1311" s="147"/>
      <c r="M1311" s="91" t="s">
        <v>15</v>
      </c>
      <c r="N1311" s="158">
        <f>入力シート!$CD$18</f>
        <v>0</v>
      </c>
      <c r="O1311" s="147"/>
      <c r="P1311" s="155" t="s">
        <v>33</v>
      </c>
      <c r="Q1311" s="156"/>
      <c r="R1311" s="92">
        <f>入力シート!$CE$18</f>
        <v>0</v>
      </c>
      <c r="S1311" s="93" t="s">
        <v>22</v>
      </c>
      <c r="T1311" s="87"/>
    </row>
    <row r="1312" spans="1:20" ht="22.5" customHeight="1" x14ac:dyDescent="0.15">
      <c r="A1312" s="140"/>
      <c r="B1312" s="140"/>
      <c r="C1312" s="140"/>
      <c r="D1312" s="140"/>
      <c r="E1312" s="140" t="s">
        <v>39</v>
      </c>
      <c r="F1312" s="140"/>
      <c r="G1312" s="140"/>
      <c r="H1312" s="140"/>
      <c r="I1312" s="140"/>
      <c r="J1312" s="140"/>
      <c r="K1312" s="146">
        <f>入力シート!$CF$18</f>
        <v>0</v>
      </c>
      <c r="L1312" s="147"/>
      <c r="M1312" s="91" t="s">
        <v>15</v>
      </c>
      <c r="N1312" s="158">
        <f>入力シート!$CG$18</f>
        <v>0</v>
      </c>
      <c r="O1312" s="147"/>
      <c r="P1312" s="155" t="s">
        <v>33</v>
      </c>
      <c r="Q1312" s="156"/>
      <c r="R1312" s="92">
        <f>入力シート!$CH$18</f>
        <v>0</v>
      </c>
      <c r="S1312" s="93" t="s">
        <v>22</v>
      </c>
      <c r="T1312" s="87"/>
    </row>
    <row r="1313" spans="1:20" ht="37.5" customHeight="1" x14ac:dyDescent="0.15">
      <c r="A1313" s="140"/>
      <c r="B1313" s="140"/>
      <c r="C1313" s="140"/>
      <c r="D1313" s="140"/>
      <c r="E1313" s="140" t="s">
        <v>40</v>
      </c>
      <c r="F1313" s="140"/>
      <c r="G1313" s="140"/>
      <c r="H1313" s="140"/>
      <c r="I1313" s="140"/>
      <c r="J1313" s="140"/>
      <c r="K1313" s="146">
        <f>入力シート!$CI$18</f>
        <v>0</v>
      </c>
      <c r="L1313" s="147"/>
      <c r="M1313" s="91" t="s">
        <v>15</v>
      </c>
      <c r="N1313" s="158">
        <f>入力シート!$CJ$18</f>
        <v>0</v>
      </c>
      <c r="O1313" s="147"/>
      <c r="P1313" s="155" t="s">
        <v>33</v>
      </c>
      <c r="Q1313" s="156"/>
      <c r="R1313" s="92">
        <f>入力シート!$CK$18</f>
        <v>0</v>
      </c>
      <c r="S1313" s="93" t="s">
        <v>22</v>
      </c>
      <c r="T1313" s="87"/>
    </row>
    <row r="1314" spans="1:20" ht="22.5" customHeight="1" x14ac:dyDescent="0.15">
      <c r="A1314" s="140"/>
      <c r="B1314" s="140"/>
      <c r="C1314" s="140"/>
      <c r="D1314" s="140"/>
      <c r="E1314" s="140" t="s">
        <v>41</v>
      </c>
      <c r="F1314" s="140"/>
      <c r="G1314" s="140"/>
      <c r="H1314" s="140"/>
      <c r="I1314" s="140"/>
      <c r="J1314" s="140"/>
      <c r="K1314" s="158">
        <f>入力シート!$CL$18</f>
        <v>0</v>
      </c>
      <c r="L1314" s="147"/>
      <c r="M1314" s="91" t="s">
        <v>15</v>
      </c>
      <c r="N1314" s="158">
        <f>入力シート!$CM$18</f>
        <v>0</v>
      </c>
      <c r="O1314" s="147"/>
      <c r="P1314" s="155" t="s">
        <v>33</v>
      </c>
      <c r="Q1314" s="156"/>
      <c r="R1314" s="92">
        <f>入力シート!$CN$18</f>
        <v>0</v>
      </c>
      <c r="S1314" s="93" t="s">
        <v>22</v>
      </c>
      <c r="T1314" s="87"/>
    </row>
    <row r="1315" spans="1:20" ht="18.75" customHeight="1" x14ac:dyDescent="0.15">
      <c r="A1315" s="141" t="s">
        <v>42</v>
      </c>
      <c r="B1315" s="142"/>
      <c r="C1315" s="142"/>
      <c r="D1315" s="142"/>
      <c r="E1315" s="154" t="s">
        <v>27</v>
      </c>
      <c r="F1315" s="155"/>
      <c r="G1315" s="155"/>
      <c r="H1315" s="155"/>
      <c r="I1315" s="155"/>
      <c r="J1315" s="156"/>
      <c r="K1315" s="154" t="s">
        <v>43</v>
      </c>
      <c r="L1315" s="155"/>
      <c r="M1315" s="155"/>
      <c r="N1315" s="155"/>
      <c r="O1315" s="156"/>
      <c r="P1315" s="155" t="s">
        <v>44</v>
      </c>
      <c r="Q1315" s="155"/>
      <c r="R1315" s="155"/>
      <c r="S1315" s="156"/>
      <c r="T1315" s="87"/>
    </row>
    <row r="1316" spans="1:20" ht="18.75" customHeight="1" x14ac:dyDescent="0.15">
      <c r="A1316" s="150"/>
      <c r="B1316" s="151"/>
      <c r="C1316" s="151"/>
      <c r="D1316" s="151"/>
      <c r="E1316" s="138" t="s">
        <v>45</v>
      </c>
      <c r="F1316" s="139"/>
      <c r="G1316" s="139"/>
      <c r="H1316" s="139"/>
      <c r="I1316" s="139"/>
      <c r="J1316" s="148"/>
      <c r="K1316" s="158">
        <f>入力シート!$CO$18</f>
        <v>0</v>
      </c>
      <c r="L1316" s="147"/>
      <c r="M1316" s="147"/>
      <c r="N1316" s="160" t="s">
        <v>33</v>
      </c>
      <c r="O1316" s="161"/>
      <c r="P1316" s="139">
        <f>入力シート!$CP$18</f>
        <v>0</v>
      </c>
      <c r="Q1316" s="139"/>
      <c r="R1316" s="139"/>
      <c r="S1316" s="148"/>
      <c r="T1316" s="87"/>
    </row>
    <row r="1317" spans="1:20" ht="18.75" customHeight="1" x14ac:dyDescent="0.15">
      <c r="A1317" s="150"/>
      <c r="B1317" s="151"/>
      <c r="C1317" s="151"/>
      <c r="D1317" s="151"/>
      <c r="E1317" s="138" t="s">
        <v>46</v>
      </c>
      <c r="F1317" s="139"/>
      <c r="G1317" s="139"/>
      <c r="H1317" s="139"/>
      <c r="I1317" s="139"/>
      <c r="J1317" s="148"/>
      <c r="K1317" s="158">
        <f>入力シート!$CQ$18</f>
        <v>0</v>
      </c>
      <c r="L1317" s="147"/>
      <c r="M1317" s="147"/>
      <c r="N1317" s="160" t="s">
        <v>33</v>
      </c>
      <c r="O1317" s="161"/>
      <c r="P1317" s="139">
        <f>入力シート!$CR$18</f>
        <v>0</v>
      </c>
      <c r="Q1317" s="139"/>
      <c r="R1317" s="139"/>
      <c r="S1317" s="148"/>
      <c r="T1317" s="87"/>
    </row>
    <row r="1318" spans="1:20" ht="18.75" customHeight="1" x14ac:dyDescent="0.15">
      <c r="A1318" s="150"/>
      <c r="B1318" s="151"/>
      <c r="C1318" s="151"/>
      <c r="D1318" s="151"/>
      <c r="E1318" s="138" t="s">
        <v>467</v>
      </c>
      <c r="F1318" s="139"/>
      <c r="G1318" s="139"/>
      <c r="H1318" s="139"/>
      <c r="I1318" s="139"/>
      <c r="J1318" s="148"/>
      <c r="K1318" s="158">
        <f>入力シート!$CS$18</f>
        <v>0</v>
      </c>
      <c r="L1318" s="147"/>
      <c r="M1318" s="147"/>
      <c r="N1318" s="160" t="s">
        <v>33</v>
      </c>
      <c r="O1318" s="161"/>
      <c r="P1318" s="139">
        <f>入力シート!$CT$18</f>
        <v>0</v>
      </c>
      <c r="Q1318" s="139"/>
      <c r="R1318" s="139"/>
      <c r="S1318" s="148"/>
      <c r="T1318" s="87"/>
    </row>
    <row r="1319" spans="1:20" ht="18.75" customHeight="1" x14ac:dyDescent="0.15">
      <c r="A1319" s="150"/>
      <c r="B1319" s="151"/>
      <c r="C1319" s="151"/>
      <c r="D1319" s="151"/>
      <c r="E1319" s="138" t="s">
        <v>47</v>
      </c>
      <c r="F1319" s="139"/>
      <c r="G1319" s="139"/>
      <c r="H1319" s="139"/>
      <c r="I1319" s="139"/>
      <c r="J1319" s="148"/>
      <c r="K1319" s="158">
        <f>入力シート!$CU$18</f>
        <v>0</v>
      </c>
      <c r="L1319" s="147"/>
      <c r="M1319" s="147"/>
      <c r="N1319" s="160" t="s">
        <v>33</v>
      </c>
      <c r="O1319" s="161"/>
      <c r="P1319" s="139">
        <f>入力シート!$CV$18</f>
        <v>0</v>
      </c>
      <c r="Q1319" s="139"/>
      <c r="R1319" s="139"/>
      <c r="S1319" s="148"/>
      <c r="T1319" s="87"/>
    </row>
    <row r="1320" spans="1:20" s="83" customFormat="1" ht="18.75" customHeight="1" x14ac:dyDescent="0.15">
      <c r="A1320" s="150"/>
      <c r="B1320" s="151"/>
      <c r="C1320" s="151"/>
      <c r="D1320" s="151"/>
      <c r="E1320" s="138" t="s">
        <v>749</v>
      </c>
      <c r="F1320" s="139"/>
      <c r="G1320" s="139"/>
      <c r="H1320" s="139"/>
      <c r="I1320" s="139"/>
      <c r="J1320" s="148"/>
      <c r="K1320" s="158">
        <f>入力シート!$CW$18</f>
        <v>0</v>
      </c>
      <c r="L1320" s="147"/>
      <c r="M1320" s="147"/>
      <c r="N1320" s="160" t="s">
        <v>33</v>
      </c>
      <c r="O1320" s="161"/>
      <c r="P1320" s="139">
        <f>入力シート!$CX$18</f>
        <v>0</v>
      </c>
      <c r="Q1320" s="139"/>
      <c r="R1320" s="139"/>
      <c r="S1320" s="148"/>
      <c r="T1320" s="94"/>
    </row>
    <row r="1321" spans="1:20" ht="18.75" customHeight="1" x14ac:dyDescent="0.15">
      <c r="A1321" s="150"/>
      <c r="B1321" s="151"/>
      <c r="C1321" s="151"/>
      <c r="D1321" s="151"/>
      <c r="E1321" s="138">
        <f>入力シート!$CY$18</f>
        <v>0</v>
      </c>
      <c r="F1321" s="139"/>
      <c r="G1321" s="139"/>
      <c r="H1321" s="139"/>
      <c r="I1321" s="139"/>
      <c r="J1321" s="148"/>
      <c r="K1321" s="158">
        <f>入力シート!$CZ$18</f>
        <v>0</v>
      </c>
      <c r="L1321" s="147"/>
      <c r="M1321" s="147"/>
      <c r="N1321" s="160" t="s">
        <v>33</v>
      </c>
      <c r="O1321" s="161"/>
      <c r="P1321" s="139">
        <f>入力シート!$DA$18</f>
        <v>0</v>
      </c>
      <c r="Q1321" s="139"/>
      <c r="R1321" s="139"/>
      <c r="S1321" s="148"/>
      <c r="T1321" s="87"/>
    </row>
    <row r="1322" spans="1:20" ht="18.75" customHeight="1" x14ac:dyDescent="0.15">
      <c r="A1322" s="150"/>
      <c r="B1322" s="151"/>
      <c r="C1322" s="151"/>
      <c r="D1322" s="151"/>
      <c r="E1322" s="138">
        <f>入力シート!$DB$18</f>
        <v>0</v>
      </c>
      <c r="F1322" s="139"/>
      <c r="G1322" s="139"/>
      <c r="H1322" s="139"/>
      <c r="I1322" s="139"/>
      <c r="J1322" s="148"/>
      <c r="K1322" s="158">
        <f>入力シート!$DC$18</f>
        <v>0</v>
      </c>
      <c r="L1322" s="147"/>
      <c r="M1322" s="147"/>
      <c r="N1322" s="160" t="s">
        <v>33</v>
      </c>
      <c r="O1322" s="161"/>
      <c r="P1322" s="139">
        <f>入力シート!$DD$18</f>
        <v>0</v>
      </c>
      <c r="Q1322" s="139"/>
      <c r="R1322" s="139"/>
      <c r="S1322" s="148"/>
      <c r="T1322" s="87"/>
    </row>
    <row r="1323" spans="1:20" ht="18.75" customHeight="1" x14ac:dyDescent="0.15">
      <c r="A1323" s="150"/>
      <c r="B1323" s="151"/>
      <c r="C1323" s="151"/>
      <c r="D1323" s="151"/>
      <c r="E1323" s="138">
        <f>入力シート!$DE$18</f>
        <v>0</v>
      </c>
      <c r="F1323" s="139"/>
      <c r="G1323" s="139"/>
      <c r="H1323" s="139"/>
      <c r="I1323" s="139"/>
      <c r="J1323" s="148"/>
      <c r="K1323" s="158">
        <f>入力シート!$DF$18</f>
        <v>0</v>
      </c>
      <c r="L1323" s="147"/>
      <c r="M1323" s="147"/>
      <c r="N1323" s="160" t="s">
        <v>33</v>
      </c>
      <c r="O1323" s="161"/>
      <c r="P1323" s="139">
        <f>入力シート!$DG$18</f>
        <v>0</v>
      </c>
      <c r="Q1323" s="139"/>
      <c r="R1323" s="139"/>
      <c r="S1323" s="148"/>
      <c r="T1323" s="87"/>
    </row>
    <row r="1324" spans="1:20" ht="18.75" customHeight="1" x14ac:dyDescent="0.15">
      <c r="A1324" s="150"/>
      <c r="B1324" s="151"/>
      <c r="C1324" s="151"/>
      <c r="D1324" s="151"/>
      <c r="E1324" s="138">
        <f>入力シート!$DH$18</f>
        <v>0</v>
      </c>
      <c r="F1324" s="139"/>
      <c r="G1324" s="139"/>
      <c r="H1324" s="139"/>
      <c r="I1324" s="139"/>
      <c r="J1324" s="148"/>
      <c r="K1324" s="158">
        <f>入力シート!$DI$18</f>
        <v>0</v>
      </c>
      <c r="L1324" s="147"/>
      <c r="M1324" s="147"/>
      <c r="N1324" s="160" t="s">
        <v>33</v>
      </c>
      <c r="O1324" s="161"/>
      <c r="P1324" s="139">
        <f>入力シート!$DJ$18</f>
        <v>0</v>
      </c>
      <c r="Q1324" s="139"/>
      <c r="R1324" s="139"/>
      <c r="S1324" s="148"/>
      <c r="T1324" s="87"/>
    </row>
    <row r="1325" spans="1:20" ht="18.75" customHeight="1" x14ac:dyDescent="0.15">
      <c r="A1325" s="150"/>
      <c r="B1325" s="151"/>
      <c r="C1325" s="151"/>
      <c r="D1325" s="151"/>
      <c r="E1325" s="138">
        <f>入力シート!$DK$18</f>
        <v>0</v>
      </c>
      <c r="F1325" s="139"/>
      <c r="G1325" s="139"/>
      <c r="H1325" s="139"/>
      <c r="I1325" s="139"/>
      <c r="J1325" s="148"/>
      <c r="K1325" s="158">
        <f>入力シート!$DL$18</f>
        <v>0</v>
      </c>
      <c r="L1325" s="147"/>
      <c r="M1325" s="147"/>
      <c r="N1325" s="160" t="s">
        <v>33</v>
      </c>
      <c r="O1325" s="161"/>
      <c r="P1325" s="139">
        <f>入力シート!$DM$18</f>
        <v>0</v>
      </c>
      <c r="Q1325" s="139"/>
      <c r="R1325" s="139"/>
      <c r="S1325" s="148"/>
      <c r="T1325" s="87"/>
    </row>
    <row r="1326" spans="1:20" ht="18.75" customHeight="1" x14ac:dyDescent="0.15">
      <c r="A1326" s="150"/>
      <c r="B1326" s="151"/>
      <c r="C1326" s="151"/>
      <c r="D1326" s="151"/>
      <c r="E1326" s="138">
        <f>入力シート!$DN$18</f>
        <v>0</v>
      </c>
      <c r="F1326" s="139"/>
      <c r="G1326" s="139"/>
      <c r="H1326" s="139"/>
      <c r="I1326" s="139"/>
      <c r="J1326" s="148"/>
      <c r="K1326" s="158">
        <f>入力シート!$DO$18</f>
        <v>0</v>
      </c>
      <c r="L1326" s="147"/>
      <c r="M1326" s="147"/>
      <c r="N1326" s="160" t="s">
        <v>33</v>
      </c>
      <c r="O1326" s="161"/>
      <c r="P1326" s="139">
        <f>入力シート!$DP$18</f>
        <v>0</v>
      </c>
      <c r="Q1326" s="139"/>
      <c r="R1326" s="139"/>
      <c r="S1326" s="148"/>
      <c r="T1326" s="87"/>
    </row>
    <row r="1327" spans="1:20" ht="18.75" customHeight="1" x14ac:dyDescent="0.15">
      <c r="A1327" s="150"/>
      <c r="B1327" s="151"/>
      <c r="C1327" s="151"/>
      <c r="D1327" s="151"/>
      <c r="E1327" s="138">
        <f>入力シート!$DQ$18</f>
        <v>0</v>
      </c>
      <c r="F1327" s="139"/>
      <c r="G1327" s="139"/>
      <c r="H1327" s="139"/>
      <c r="I1327" s="139"/>
      <c r="J1327" s="148"/>
      <c r="K1327" s="158">
        <f>入力シート!$DR$18</f>
        <v>0</v>
      </c>
      <c r="L1327" s="147"/>
      <c r="M1327" s="147"/>
      <c r="N1327" s="160" t="s">
        <v>33</v>
      </c>
      <c r="O1327" s="161"/>
      <c r="P1327" s="139">
        <f>入力シート!$DS$18</f>
        <v>0</v>
      </c>
      <c r="Q1327" s="139"/>
      <c r="R1327" s="139"/>
      <c r="S1327" s="148"/>
      <c r="T1327" s="87"/>
    </row>
    <row r="1328" spans="1:20" ht="18.75" customHeight="1" x14ac:dyDescent="0.15">
      <c r="A1328" s="150"/>
      <c r="B1328" s="151"/>
      <c r="C1328" s="151"/>
      <c r="D1328" s="151"/>
      <c r="E1328" s="138">
        <f>入力シート!$DT$18</f>
        <v>0</v>
      </c>
      <c r="F1328" s="139"/>
      <c r="G1328" s="139"/>
      <c r="H1328" s="139"/>
      <c r="I1328" s="139"/>
      <c r="J1328" s="148"/>
      <c r="K1328" s="158">
        <f>入力シート!$DU$18</f>
        <v>0</v>
      </c>
      <c r="L1328" s="147"/>
      <c r="M1328" s="147"/>
      <c r="N1328" s="160" t="s">
        <v>33</v>
      </c>
      <c r="O1328" s="161"/>
      <c r="P1328" s="139">
        <f>入力シート!$DV$18</f>
        <v>0</v>
      </c>
      <c r="Q1328" s="139"/>
      <c r="R1328" s="139"/>
      <c r="S1328" s="148"/>
      <c r="T1328" s="87"/>
    </row>
    <row r="1329" spans="1:20" ht="18.75" customHeight="1" x14ac:dyDescent="0.15">
      <c r="A1329" s="150"/>
      <c r="B1329" s="151"/>
      <c r="C1329" s="151"/>
      <c r="D1329" s="151"/>
      <c r="E1329" s="138">
        <f>入力シート!$DW$18</f>
        <v>0</v>
      </c>
      <c r="F1329" s="139"/>
      <c r="G1329" s="139"/>
      <c r="H1329" s="139"/>
      <c r="I1329" s="139"/>
      <c r="J1329" s="148"/>
      <c r="K1329" s="158">
        <f>入力シート!$DX$18</f>
        <v>0</v>
      </c>
      <c r="L1329" s="147"/>
      <c r="M1329" s="147"/>
      <c r="N1329" s="160" t="s">
        <v>33</v>
      </c>
      <c r="O1329" s="161"/>
      <c r="P1329" s="139">
        <f>入力シート!$DY$18</f>
        <v>0</v>
      </c>
      <c r="Q1329" s="139"/>
      <c r="R1329" s="139"/>
      <c r="S1329" s="148"/>
      <c r="T1329" s="87"/>
    </row>
    <row r="1330" spans="1:20" ht="18.75" customHeight="1" x14ac:dyDescent="0.15">
      <c r="A1330" s="150"/>
      <c r="B1330" s="151"/>
      <c r="C1330" s="151"/>
      <c r="D1330" s="151"/>
      <c r="E1330" s="138">
        <f>入力シート!$DZ$18</f>
        <v>0</v>
      </c>
      <c r="F1330" s="139"/>
      <c r="G1330" s="139"/>
      <c r="H1330" s="139"/>
      <c r="I1330" s="139"/>
      <c r="J1330" s="148"/>
      <c r="K1330" s="158">
        <f>入力シート!$EA$18</f>
        <v>0</v>
      </c>
      <c r="L1330" s="147"/>
      <c r="M1330" s="147"/>
      <c r="N1330" s="160" t="s">
        <v>33</v>
      </c>
      <c r="O1330" s="161"/>
      <c r="P1330" s="139">
        <f>入力シート!$EB$18</f>
        <v>0</v>
      </c>
      <c r="Q1330" s="139"/>
      <c r="R1330" s="139"/>
      <c r="S1330" s="148"/>
      <c r="T1330" s="87"/>
    </row>
    <row r="1331" spans="1:20" ht="18.75" customHeight="1" x14ac:dyDescent="0.15">
      <c r="A1331" s="143"/>
      <c r="B1331" s="144"/>
      <c r="C1331" s="144"/>
      <c r="D1331" s="144"/>
      <c r="E1331" s="138" t="s">
        <v>48</v>
      </c>
      <c r="F1331" s="139"/>
      <c r="G1331" s="139"/>
      <c r="H1331" s="139"/>
      <c r="I1331" s="139"/>
      <c r="J1331" s="148"/>
      <c r="K1331" s="158">
        <f>入力シート!$EC$18</f>
        <v>0</v>
      </c>
      <c r="L1331" s="147"/>
      <c r="M1331" s="147"/>
      <c r="N1331" s="160" t="s">
        <v>33</v>
      </c>
      <c r="O1331" s="161"/>
      <c r="P1331" s="162"/>
      <c r="Q1331" s="162"/>
      <c r="R1331" s="162"/>
      <c r="S1331" s="163"/>
      <c r="T1331" s="87"/>
    </row>
    <row r="1332" spans="1:20" ht="18.75" customHeight="1" x14ac:dyDescent="0.15">
      <c r="A1332" s="141" t="s">
        <v>49</v>
      </c>
      <c r="B1332" s="142"/>
      <c r="C1332" s="142"/>
      <c r="D1332" s="142"/>
      <c r="E1332" s="154" t="s">
        <v>50</v>
      </c>
      <c r="F1332" s="155"/>
      <c r="G1332" s="155"/>
      <c r="H1332" s="155"/>
      <c r="I1332" s="155"/>
      <c r="J1332" s="155"/>
      <c r="K1332" s="155"/>
      <c r="L1332" s="156"/>
      <c r="M1332" s="154" t="s">
        <v>51</v>
      </c>
      <c r="N1332" s="155"/>
      <c r="O1332" s="155"/>
      <c r="P1332" s="155"/>
      <c r="Q1332" s="155"/>
      <c r="R1332" s="155"/>
      <c r="S1332" s="156"/>
      <c r="T1332" s="87"/>
    </row>
    <row r="1333" spans="1:20" ht="18.75" customHeight="1" x14ac:dyDescent="0.15">
      <c r="A1333" s="143"/>
      <c r="B1333" s="144"/>
      <c r="C1333" s="144"/>
      <c r="D1333" s="144"/>
      <c r="E1333" s="159">
        <f>入力シート!$ED$18</f>
        <v>0</v>
      </c>
      <c r="F1333" s="155"/>
      <c r="G1333" s="155"/>
      <c r="H1333" s="155"/>
      <c r="I1333" s="155"/>
      <c r="J1333" s="155" t="s">
        <v>33</v>
      </c>
      <c r="K1333" s="155"/>
      <c r="L1333" s="156"/>
      <c r="M1333" s="159">
        <f>入力シート!$EE$18</f>
        <v>0</v>
      </c>
      <c r="N1333" s="155"/>
      <c r="O1333" s="155"/>
      <c r="P1333" s="155"/>
      <c r="Q1333" s="156" t="s">
        <v>33</v>
      </c>
      <c r="R1333" s="145"/>
      <c r="S1333" s="145"/>
      <c r="T1333" s="87"/>
    </row>
    <row r="1334" spans="1:20" ht="18.75" customHeight="1" x14ac:dyDescent="0.15">
      <c r="A1334" s="141" t="s">
        <v>52</v>
      </c>
      <c r="B1334" s="142"/>
      <c r="C1334" s="142"/>
      <c r="D1334" s="149"/>
      <c r="E1334" s="145" t="s">
        <v>27</v>
      </c>
      <c r="F1334" s="145"/>
      <c r="G1334" s="145"/>
      <c r="H1334" s="145"/>
      <c r="I1334" s="145"/>
      <c r="J1334" s="145"/>
      <c r="K1334" s="145"/>
      <c r="L1334" s="145"/>
      <c r="M1334" s="145"/>
      <c r="N1334" s="145"/>
      <c r="O1334" s="155" t="s">
        <v>53</v>
      </c>
      <c r="P1334" s="155"/>
      <c r="Q1334" s="155"/>
      <c r="R1334" s="155"/>
      <c r="S1334" s="156"/>
      <c r="T1334" s="87"/>
    </row>
    <row r="1335" spans="1:20" ht="18.75" customHeight="1" x14ac:dyDescent="0.15">
      <c r="A1335" s="150"/>
      <c r="B1335" s="151"/>
      <c r="C1335" s="151"/>
      <c r="D1335" s="152"/>
      <c r="E1335" s="90">
        <v>1</v>
      </c>
      <c r="F1335" s="145">
        <f>入力シート!$EF$18</f>
        <v>0</v>
      </c>
      <c r="G1335" s="145"/>
      <c r="H1335" s="145"/>
      <c r="I1335" s="145"/>
      <c r="J1335" s="145"/>
      <c r="K1335" s="145"/>
      <c r="L1335" s="145"/>
      <c r="M1335" s="145"/>
      <c r="N1335" s="145"/>
      <c r="O1335" s="146">
        <f>入力シート!$EG$18</f>
        <v>0</v>
      </c>
      <c r="P1335" s="147"/>
      <c r="Q1335" s="147"/>
      <c r="R1335" s="155" t="s">
        <v>22</v>
      </c>
      <c r="S1335" s="156"/>
      <c r="T1335" s="87"/>
    </row>
    <row r="1336" spans="1:20" ht="18.75" customHeight="1" x14ac:dyDescent="0.15">
      <c r="A1336" s="150"/>
      <c r="B1336" s="151"/>
      <c r="C1336" s="151"/>
      <c r="D1336" s="152"/>
      <c r="E1336" s="90">
        <v>2</v>
      </c>
      <c r="F1336" s="145">
        <f>入力シート!$EH$18</f>
        <v>0</v>
      </c>
      <c r="G1336" s="145"/>
      <c r="H1336" s="145"/>
      <c r="I1336" s="145"/>
      <c r="J1336" s="145"/>
      <c r="K1336" s="145"/>
      <c r="L1336" s="145"/>
      <c r="M1336" s="145"/>
      <c r="N1336" s="145"/>
      <c r="O1336" s="146">
        <f>入力シート!$EI$18</f>
        <v>0</v>
      </c>
      <c r="P1336" s="147"/>
      <c r="Q1336" s="147"/>
      <c r="R1336" s="155" t="s">
        <v>22</v>
      </c>
      <c r="S1336" s="156"/>
      <c r="T1336" s="87"/>
    </row>
    <row r="1337" spans="1:20" ht="18.75" customHeight="1" x14ac:dyDescent="0.15">
      <c r="A1337" s="143"/>
      <c r="B1337" s="144"/>
      <c r="C1337" s="144"/>
      <c r="D1337" s="153"/>
      <c r="E1337" s="90">
        <v>3</v>
      </c>
      <c r="F1337" s="145">
        <f>入力シート!$EJ$18</f>
        <v>0</v>
      </c>
      <c r="G1337" s="145"/>
      <c r="H1337" s="145"/>
      <c r="I1337" s="145"/>
      <c r="J1337" s="145"/>
      <c r="K1337" s="145"/>
      <c r="L1337" s="145"/>
      <c r="M1337" s="145"/>
      <c r="N1337" s="145"/>
      <c r="O1337" s="146">
        <f>入力シート!$EK$18</f>
        <v>0</v>
      </c>
      <c r="P1337" s="147"/>
      <c r="Q1337" s="147"/>
      <c r="R1337" s="155" t="s">
        <v>22</v>
      </c>
      <c r="S1337" s="156"/>
      <c r="T1337" s="87"/>
    </row>
    <row r="1338" spans="1:20" ht="18.75" customHeight="1" x14ac:dyDescent="0.15">
      <c r="A1338" s="138" t="s">
        <v>54</v>
      </c>
      <c r="B1338" s="139"/>
      <c r="C1338" s="139"/>
      <c r="D1338" s="139"/>
      <c r="E1338" s="167">
        <f>入力シート!$EL$18</f>
        <v>0</v>
      </c>
      <c r="F1338" s="168"/>
      <c r="G1338" s="168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9"/>
      <c r="T1338" s="87"/>
    </row>
    <row r="1339" spans="1:20" ht="18.75" customHeight="1" x14ac:dyDescent="0.15">
      <c r="A1339" s="141" t="s">
        <v>55</v>
      </c>
      <c r="B1339" s="142"/>
      <c r="C1339" s="142"/>
      <c r="D1339" s="149"/>
      <c r="E1339" s="154" t="s">
        <v>56</v>
      </c>
      <c r="F1339" s="155"/>
      <c r="G1339" s="155"/>
      <c r="H1339" s="155"/>
      <c r="I1339" s="156"/>
      <c r="J1339" s="154" t="s">
        <v>57</v>
      </c>
      <c r="K1339" s="155"/>
      <c r="L1339" s="155"/>
      <c r="M1339" s="155"/>
      <c r="N1339" s="156"/>
      <c r="O1339" s="154" t="s">
        <v>44</v>
      </c>
      <c r="P1339" s="155"/>
      <c r="Q1339" s="155"/>
      <c r="R1339" s="155"/>
      <c r="S1339" s="156"/>
      <c r="T1339" s="87"/>
    </row>
    <row r="1340" spans="1:20" ht="18.75" customHeight="1" x14ac:dyDescent="0.15">
      <c r="A1340" s="150"/>
      <c r="B1340" s="151"/>
      <c r="C1340" s="151"/>
      <c r="D1340" s="152"/>
      <c r="E1340" s="138">
        <f>入力シート!$EM$18</f>
        <v>0</v>
      </c>
      <c r="F1340" s="139"/>
      <c r="G1340" s="139"/>
      <c r="H1340" s="139"/>
      <c r="I1340" s="148"/>
      <c r="J1340" s="165">
        <f>入力シート!$EN$18</f>
        <v>0</v>
      </c>
      <c r="K1340" s="166"/>
      <c r="L1340" s="166"/>
      <c r="M1340" s="155" t="s">
        <v>33</v>
      </c>
      <c r="N1340" s="156"/>
      <c r="O1340" s="138">
        <f>入力シート!$EO$18</f>
        <v>0</v>
      </c>
      <c r="P1340" s="139"/>
      <c r="Q1340" s="139"/>
      <c r="R1340" s="139"/>
      <c r="S1340" s="148"/>
      <c r="T1340" s="87"/>
    </row>
    <row r="1341" spans="1:20" ht="18.75" customHeight="1" x14ac:dyDescent="0.15">
      <c r="A1341" s="150"/>
      <c r="B1341" s="151"/>
      <c r="C1341" s="151"/>
      <c r="D1341" s="152"/>
      <c r="E1341" s="138">
        <f>入力シート!$EP$18</f>
        <v>0</v>
      </c>
      <c r="F1341" s="139"/>
      <c r="G1341" s="139"/>
      <c r="H1341" s="139"/>
      <c r="I1341" s="148"/>
      <c r="J1341" s="165">
        <f>入力シート!$EQ$18</f>
        <v>0</v>
      </c>
      <c r="K1341" s="166"/>
      <c r="L1341" s="166"/>
      <c r="M1341" s="155" t="s">
        <v>33</v>
      </c>
      <c r="N1341" s="156"/>
      <c r="O1341" s="138">
        <f>入力シート!$ER$18</f>
        <v>0</v>
      </c>
      <c r="P1341" s="139"/>
      <c r="Q1341" s="139"/>
      <c r="R1341" s="139"/>
      <c r="S1341" s="148"/>
      <c r="T1341" s="87"/>
    </row>
    <row r="1342" spans="1:20" ht="18.75" customHeight="1" x14ac:dyDescent="0.15">
      <c r="A1342" s="150"/>
      <c r="B1342" s="151"/>
      <c r="C1342" s="151"/>
      <c r="D1342" s="152"/>
      <c r="E1342" s="138">
        <f>入力シート!$ES$18</f>
        <v>0</v>
      </c>
      <c r="F1342" s="139"/>
      <c r="G1342" s="139"/>
      <c r="H1342" s="139"/>
      <c r="I1342" s="148"/>
      <c r="J1342" s="165">
        <f>入力シート!$ET$18</f>
        <v>0</v>
      </c>
      <c r="K1342" s="166"/>
      <c r="L1342" s="166"/>
      <c r="M1342" s="155" t="s">
        <v>33</v>
      </c>
      <c r="N1342" s="156"/>
      <c r="O1342" s="138">
        <f>入力シート!$EU$18</f>
        <v>0</v>
      </c>
      <c r="P1342" s="139"/>
      <c r="Q1342" s="139"/>
      <c r="R1342" s="139"/>
      <c r="S1342" s="148"/>
      <c r="T1342" s="87"/>
    </row>
    <row r="1343" spans="1:20" ht="18.75" customHeight="1" x14ac:dyDescent="0.15">
      <c r="A1343" s="150"/>
      <c r="B1343" s="151"/>
      <c r="C1343" s="151"/>
      <c r="D1343" s="152"/>
      <c r="E1343" s="164">
        <f>入力シート!$EV$18</f>
        <v>0</v>
      </c>
      <c r="F1343" s="139"/>
      <c r="G1343" s="139"/>
      <c r="H1343" s="139"/>
      <c r="I1343" s="148"/>
      <c r="J1343" s="165">
        <f>入力シート!$EW$18</f>
        <v>0</v>
      </c>
      <c r="K1343" s="166"/>
      <c r="L1343" s="166"/>
      <c r="M1343" s="155" t="s">
        <v>33</v>
      </c>
      <c r="N1343" s="156"/>
      <c r="O1343" s="138">
        <f>入力シート!$EX$18</f>
        <v>0</v>
      </c>
      <c r="P1343" s="139"/>
      <c r="Q1343" s="139"/>
      <c r="R1343" s="139"/>
      <c r="S1343" s="148"/>
      <c r="T1343" s="87"/>
    </row>
    <row r="1344" spans="1:20" ht="18.75" customHeight="1" x14ac:dyDescent="0.15">
      <c r="A1344" s="150"/>
      <c r="B1344" s="151"/>
      <c r="C1344" s="151"/>
      <c r="D1344" s="152"/>
      <c r="E1344" s="164">
        <f>入力シート!$EY$18</f>
        <v>0</v>
      </c>
      <c r="F1344" s="139"/>
      <c r="G1344" s="139"/>
      <c r="H1344" s="139"/>
      <c r="I1344" s="148"/>
      <c r="J1344" s="165">
        <f>入力シート!$EZ$18</f>
        <v>0</v>
      </c>
      <c r="K1344" s="166"/>
      <c r="L1344" s="166"/>
      <c r="M1344" s="155" t="s">
        <v>33</v>
      </c>
      <c r="N1344" s="156"/>
      <c r="O1344" s="138">
        <f>入力シート!$FA$18</f>
        <v>0</v>
      </c>
      <c r="P1344" s="139"/>
      <c r="Q1344" s="139"/>
      <c r="R1344" s="139"/>
      <c r="S1344" s="148"/>
      <c r="T1344" s="87"/>
    </row>
    <row r="1345" spans="1:20" ht="18.75" customHeight="1" x14ac:dyDescent="0.15">
      <c r="A1345" s="150"/>
      <c r="B1345" s="151"/>
      <c r="C1345" s="151"/>
      <c r="D1345" s="152"/>
      <c r="E1345" s="164">
        <f>入力シート!$FB$18</f>
        <v>0</v>
      </c>
      <c r="F1345" s="139"/>
      <c r="G1345" s="139"/>
      <c r="H1345" s="139"/>
      <c r="I1345" s="148"/>
      <c r="J1345" s="165">
        <f>入力シート!$FC$18</f>
        <v>0</v>
      </c>
      <c r="K1345" s="166"/>
      <c r="L1345" s="166"/>
      <c r="M1345" s="155" t="s">
        <v>33</v>
      </c>
      <c r="N1345" s="156"/>
      <c r="O1345" s="138">
        <f>入力シート!$FD$18</f>
        <v>0</v>
      </c>
      <c r="P1345" s="139"/>
      <c r="Q1345" s="139"/>
      <c r="R1345" s="139"/>
      <c r="S1345" s="148"/>
      <c r="T1345" s="87"/>
    </row>
    <row r="1346" spans="1:20" ht="18.75" customHeight="1" x14ac:dyDescent="0.15">
      <c r="A1346" s="150"/>
      <c r="B1346" s="151"/>
      <c r="C1346" s="151"/>
      <c r="D1346" s="152"/>
      <c r="E1346" s="164">
        <f>入力シート!$FE$18</f>
        <v>0</v>
      </c>
      <c r="F1346" s="139"/>
      <c r="G1346" s="139"/>
      <c r="H1346" s="139"/>
      <c r="I1346" s="148"/>
      <c r="J1346" s="165">
        <f>入力シート!$FF$18</f>
        <v>0</v>
      </c>
      <c r="K1346" s="166"/>
      <c r="L1346" s="166"/>
      <c r="M1346" s="155" t="s">
        <v>33</v>
      </c>
      <c r="N1346" s="156"/>
      <c r="O1346" s="138">
        <f>入力シート!$FG$18</f>
        <v>0</v>
      </c>
      <c r="P1346" s="139"/>
      <c r="Q1346" s="139"/>
      <c r="R1346" s="139"/>
      <c r="S1346" s="148"/>
      <c r="T1346" s="87"/>
    </row>
    <row r="1347" spans="1:20" ht="18.75" customHeight="1" x14ac:dyDescent="0.15">
      <c r="A1347" s="150"/>
      <c r="B1347" s="151"/>
      <c r="C1347" s="151"/>
      <c r="D1347" s="152"/>
      <c r="E1347" s="164">
        <f>入力シート!$FH$18</f>
        <v>0</v>
      </c>
      <c r="F1347" s="139"/>
      <c r="G1347" s="139"/>
      <c r="H1347" s="139"/>
      <c r="I1347" s="148"/>
      <c r="J1347" s="165">
        <f>入力シート!$FI$18</f>
        <v>0</v>
      </c>
      <c r="K1347" s="166"/>
      <c r="L1347" s="166"/>
      <c r="M1347" s="155" t="s">
        <v>33</v>
      </c>
      <c r="N1347" s="156"/>
      <c r="O1347" s="138">
        <f>入力シート!$FJ$18</f>
        <v>0</v>
      </c>
      <c r="P1347" s="139"/>
      <c r="Q1347" s="139"/>
      <c r="R1347" s="139"/>
      <c r="S1347" s="148"/>
      <c r="T1347" s="87"/>
    </row>
    <row r="1348" spans="1:20" ht="18.75" customHeight="1" x14ac:dyDescent="0.15">
      <c r="A1348" s="150"/>
      <c r="B1348" s="151"/>
      <c r="C1348" s="151"/>
      <c r="D1348" s="152"/>
      <c r="E1348" s="164">
        <f>入力シート!$FK$18</f>
        <v>0</v>
      </c>
      <c r="F1348" s="139"/>
      <c r="G1348" s="139"/>
      <c r="H1348" s="139"/>
      <c r="I1348" s="148"/>
      <c r="J1348" s="165">
        <f>入力シート!$FL$18</f>
        <v>0</v>
      </c>
      <c r="K1348" s="166"/>
      <c r="L1348" s="166"/>
      <c r="M1348" s="155" t="s">
        <v>33</v>
      </c>
      <c r="N1348" s="156"/>
      <c r="O1348" s="138">
        <f>入力シート!$FM$18</f>
        <v>0</v>
      </c>
      <c r="P1348" s="139"/>
      <c r="Q1348" s="139"/>
      <c r="R1348" s="139"/>
      <c r="S1348" s="148"/>
      <c r="T1348" s="87"/>
    </row>
    <row r="1349" spans="1:20" ht="18.75" customHeight="1" x14ac:dyDescent="0.15">
      <c r="A1349" s="143"/>
      <c r="B1349" s="144"/>
      <c r="C1349" s="144"/>
      <c r="D1349" s="153"/>
      <c r="E1349" s="164">
        <f>入力シート!$FN$18</f>
        <v>0</v>
      </c>
      <c r="F1349" s="139"/>
      <c r="G1349" s="139"/>
      <c r="H1349" s="139"/>
      <c r="I1349" s="148"/>
      <c r="J1349" s="165">
        <f>入力シート!$FO$18</f>
        <v>0</v>
      </c>
      <c r="K1349" s="166"/>
      <c r="L1349" s="166"/>
      <c r="M1349" s="155" t="s">
        <v>33</v>
      </c>
      <c r="N1349" s="156"/>
      <c r="O1349" s="138">
        <f>入力シート!$FP$18</f>
        <v>0</v>
      </c>
      <c r="P1349" s="139"/>
      <c r="Q1349" s="139"/>
      <c r="R1349" s="139"/>
      <c r="S1349" s="148"/>
      <c r="T1349" s="87"/>
    </row>
    <row r="1350" spans="1:20" ht="22.5" customHeight="1" x14ac:dyDescent="0.15">
      <c r="A1350" s="140" t="s">
        <v>58</v>
      </c>
      <c r="B1350" s="140"/>
      <c r="C1350" s="140"/>
      <c r="D1350" s="140"/>
      <c r="E1350" s="95"/>
      <c r="F1350" s="95"/>
      <c r="G1350" s="95"/>
      <c r="H1350" s="95"/>
      <c r="I1350" s="95"/>
      <c r="J1350" s="95"/>
      <c r="K1350" s="95"/>
      <c r="L1350" s="172">
        <f>入力シート!$FQ$18</f>
        <v>0</v>
      </c>
      <c r="M1350" s="173"/>
      <c r="N1350" s="173"/>
      <c r="O1350" s="173"/>
      <c r="P1350" s="173"/>
      <c r="Q1350" s="173"/>
      <c r="R1350" s="174" t="s">
        <v>33</v>
      </c>
      <c r="S1350" s="175"/>
      <c r="T1350" s="87"/>
    </row>
    <row r="1351" spans="1:20" ht="22.5" customHeight="1" x14ac:dyDescent="0.15">
      <c r="A1351" s="140"/>
      <c r="B1351" s="140"/>
      <c r="C1351" s="140"/>
      <c r="D1351" s="140"/>
      <c r="E1351" s="96"/>
      <c r="F1351" s="96"/>
      <c r="G1351" s="96"/>
      <c r="H1351" s="96"/>
      <c r="I1351" s="96"/>
      <c r="J1351" s="96"/>
      <c r="K1351" s="96" t="s">
        <v>468</v>
      </c>
      <c r="L1351" s="176">
        <f>入力シート!$FR$18</f>
        <v>0</v>
      </c>
      <c r="M1351" s="177"/>
      <c r="N1351" s="177"/>
      <c r="O1351" s="177"/>
      <c r="P1351" s="177"/>
      <c r="Q1351" s="177"/>
      <c r="R1351" s="178" t="s">
        <v>469</v>
      </c>
      <c r="S1351" s="179"/>
      <c r="T1351" s="87"/>
    </row>
    <row r="1352" spans="1:20" ht="22.5" customHeight="1" x14ac:dyDescent="0.15">
      <c r="A1352" s="140" t="s">
        <v>59</v>
      </c>
      <c r="B1352" s="140"/>
      <c r="C1352" s="140"/>
      <c r="D1352" s="140"/>
      <c r="E1352" s="171">
        <f>入力シート!$FS$18</f>
        <v>0</v>
      </c>
      <c r="F1352" s="147"/>
      <c r="G1352" s="147"/>
      <c r="H1352" s="147"/>
      <c r="I1352" s="147"/>
      <c r="J1352" s="147"/>
      <c r="K1352" s="147"/>
      <c r="L1352" s="147"/>
      <c r="M1352" s="147"/>
      <c r="N1352" s="147"/>
      <c r="O1352" s="147"/>
      <c r="P1352" s="147"/>
      <c r="Q1352" s="147"/>
      <c r="R1352" s="155" t="s">
        <v>33</v>
      </c>
      <c r="S1352" s="156"/>
      <c r="T1352" s="87"/>
    </row>
    <row r="1353" spans="1:20" ht="22.5" customHeight="1" x14ac:dyDescent="0.15">
      <c r="A1353" s="140" t="s">
        <v>60</v>
      </c>
      <c r="B1353" s="140"/>
      <c r="C1353" s="140"/>
      <c r="D1353" s="140"/>
      <c r="E1353" s="171">
        <f>入力シート!$FT$18</f>
        <v>0</v>
      </c>
      <c r="F1353" s="147"/>
      <c r="G1353" s="147"/>
      <c r="H1353" s="147"/>
      <c r="I1353" s="147"/>
      <c r="J1353" s="147"/>
      <c r="K1353" s="147"/>
      <c r="L1353" s="147"/>
      <c r="M1353" s="147"/>
      <c r="N1353" s="147"/>
      <c r="O1353" s="147"/>
      <c r="P1353" s="147"/>
      <c r="Q1353" s="147"/>
      <c r="R1353" s="155" t="s">
        <v>33</v>
      </c>
      <c r="S1353" s="156"/>
      <c r="T1353" s="87"/>
    </row>
    <row r="1354" spans="1:20" ht="22.5" customHeight="1" x14ac:dyDescent="0.15">
      <c r="A1354" s="140" t="s">
        <v>61</v>
      </c>
      <c r="B1354" s="140"/>
      <c r="C1354" s="140"/>
      <c r="D1354" s="140"/>
      <c r="E1354" s="171">
        <f>入力シート!$FU$18</f>
        <v>0</v>
      </c>
      <c r="F1354" s="147"/>
      <c r="G1354" s="147"/>
      <c r="H1354" s="147"/>
      <c r="I1354" s="147"/>
      <c r="J1354" s="147"/>
      <c r="K1354" s="147"/>
      <c r="L1354" s="147"/>
      <c r="M1354" s="147"/>
      <c r="N1354" s="147"/>
      <c r="O1354" s="147"/>
      <c r="P1354" s="147"/>
      <c r="Q1354" s="147"/>
      <c r="R1354" s="155" t="s">
        <v>33</v>
      </c>
      <c r="S1354" s="156"/>
      <c r="T1354" s="87"/>
    </row>
    <row r="1355" spans="1:20" ht="42.75" customHeight="1" x14ac:dyDescent="0.15">
      <c r="A1355" s="140" t="s">
        <v>62</v>
      </c>
      <c r="B1355" s="140"/>
      <c r="C1355" s="140"/>
      <c r="D1355" s="138"/>
      <c r="E1355" s="145" t="s">
        <v>63</v>
      </c>
      <c r="F1355" s="145"/>
      <c r="G1355" s="145"/>
      <c r="H1355" s="145"/>
      <c r="I1355" s="145"/>
      <c r="J1355" s="145" t="s">
        <v>64</v>
      </c>
      <c r="K1355" s="145"/>
      <c r="L1355" s="145"/>
      <c r="M1355" s="145"/>
      <c r="N1355" s="145"/>
      <c r="O1355" s="145" t="s">
        <v>65</v>
      </c>
      <c r="P1355" s="145"/>
      <c r="Q1355" s="145"/>
      <c r="R1355" s="145"/>
      <c r="S1355" s="145"/>
      <c r="T1355" s="87"/>
    </row>
    <row r="1356" spans="1:20" ht="22.5" customHeight="1" x14ac:dyDescent="0.15">
      <c r="A1356" s="140"/>
      <c r="B1356" s="140"/>
      <c r="C1356" s="140"/>
      <c r="D1356" s="138"/>
      <c r="E1356" s="170">
        <f>入力シート!$FV$18</f>
        <v>0</v>
      </c>
      <c r="F1356" s="147"/>
      <c r="G1356" s="147"/>
      <c r="H1356" s="155" t="s">
        <v>22</v>
      </c>
      <c r="I1356" s="156"/>
      <c r="J1356" s="158">
        <f>入力シート!$FW$18</f>
        <v>0</v>
      </c>
      <c r="K1356" s="147"/>
      <c r="L1356" s="147"/>
      <c r="M1356" s="155" t="s">
        <v>33</v>
      </c>
      <c r="N1356" s="156"/>
      <c r="O1356" s="158">
        <f>入力シート!$FX$18</f>
        <v>0</v>
      </c>
      <c r="P1356" s="147"/>
      <c r="Q1356" s="147"/>
      <c r="R1356" s="155" t="s">
        <v>33</v>
      </c>
      <c r="S1356" s="156"/>
      <c r="T1356" s="87"/>
    </row>
    <row r="1357" spans="1:20" ht="22.5" customHeight="1" x14ac:dyDescent="0.15">
      <c r="A1357" s="140" t="s">
        <v>66</v>
      </c>
      <c r="B1357" s="140"/>
      <c r="C1357" s="140"/>
      <c r="D1357" s="138"/>
      <c r="E1357" s="170">
        <f>入力シート!$FY$18</f>
        <v>0</v>
      </c>
      <c r="F1357" s="147"/>
      <c r="G1357" s="147"/>
      <c r="H1357" s="155" t="s">
        <v>22</v>
      </c>
      <c r="I1357" s="156"/>
      <c r="J1357" s="180"/>
      <c r="K1357" s="181"/>
      <c r="L1357" s="181"/>
      <c r="M1357" s="181"/>
      <c r="N1357" s="182"/>
      <c r="O1357" s="180"/>
      <c r="P1357" s="181"/>
      <c r="Q1357" s="181"/>
      <c r="R1357" s="181"/>
      <c r="S1357" s="182"/>
      <c r="T1357" s="87"/>
    </row>
    <row r="1358" spans="1:20" ht="22.5" customHeight="1" x14ac:dyDescent="0.15">
      <c r="A1358" s="140" t="s">
        <v>67</v>
      </c>
      <c r="B1358" s="140"/>
      <c r="C1358" s="140"/>
      <c r="D1358" s="138"/>
      <c r="E1358" s="158">
        <f>入力シート!$FZ$18</f>
        <v>0</v>
      </c>
      <c r="F1358" s="147"/>
      <c r="G1358" s="147"/>
      <c r="H1358" s="155" t="s">
        <v>33</v>
      </c>
      <c r="I1358" s="156"/>
      <c r="J1358" s="158">
        <f>入力シート!$GA$18</f>
        <v>0</v>
      </c>
      <c r="K1358" s="147"/>
      <c r="L1358" s="147"/>
      <c r="M1358" s="155" t="s">
        <v>68</v>
      </c>
      <c r="N1358" s="156"/>
      <c r="O1358" s="158">
        <f>入力シート!$GB$18</f>
        <v>0</v>
      </c>
      <c r="P1358" s="147"/>
      <c r="Q1358" s="147"/>
      <c r="R1358" s="155" t="s">
        <v>15</v>
      </c>
      <c r="S1358" s="156"/>
      <c r="T1358" s="87"/>
    </row>
    <row r="1359" spans="1:20" ht="22.5" customHeight="1" x14ac:dyDescent="0.15">
      <c r="A1359" s="140" t="s">
        <v>69</v>
      </c>
      <c r="B1359" s="140"/>
      <c r="C1359" s="140"/>
      <c r="D1359" s="138"/>
      <c r="E1359" s="158">
        <f>入力シート!$GC$18</f>
        <v>0</v>
      </c>
      <c r="F1359" s="147"/>
      <c r="G1359" s="147"/>
      <c r="H1359" s="155" t="s">
        <v>33</v>
      </c>
      <c r="I1359" s="156"/>
      <c r="J1359" s="158">
        <f>入力シート!$GD$18</f>
        <v>0</v>
      </c>
      <c r="K1359" s="147"/>
      <c r="L1359" s="147"/>
      <c r="M1359" s="155" t="s">
        <v>68</v>
      </c>
      <c r="N1359" s="156"/>
      <c r="O1359" s="158">
        <f>入力シート!$GE$18</f>
        <v>0</v>
      </c>
      <c r="P1359" s="147"/>
      <c r="Q1359" s="147"/>
      <c r="R1359" s="155" t="s">
        <v>15</v>
      </c>
      <c r="S1359" s="156"/>
      <c r="T1359" s="87"/>
    </row>
    <row r="1360" spans="1:20" ht="48" customHeight="1" x14ac:dyDescent="0.15">
      <c r="A1360" s="140" t="s">
        <v>430</v>
      </c>
      <c r="B1360" s="140"/>
      <c r="C1360" s="140"/>
      <c r="D1360" s="140"/>
      <c r="E1360" s="140" t="s">
        <v>257</v>
      </c>
      <c r="F1360" s="140"/>
      <c r="G1360" s="140"/>
      <c r="H1360" s="140"/>
      <c r="I1360" s="140"/>
      <c r="J1360" s="140"/>
      <c r="K1360" s="145">
        <f>入力シート!$GF$18</f>
        <v>0</v>
      </c>
      <c r="L1360" s="145"/>
      <c r="M1360" s="145"/>
      <c r="N1360" s="145"/>
      <c r="O1360" s="145"/>
      <c r="P1360" s="145"/>
      <c r="Q1360" s="145"/>
      <c r="R1360" s="145"/>
      <c r="S1360" s="145"/>
      <c r="T1360" s="87"/>
    </row>
    <row r="1361" spans="1:20" ht="22.5" customHeight="1" x14ac:dyDescent="0.15">
      <c r="A1361" s="140"/>
      <c r="B1361" s="140"/>
      <c r="C1361" s="140"/>
      <c r="D1361" s="140"/>
      <c r="E1361" s="140" t="s">
        <v>258</v>
      </c>
      <c r="F1361" s="140"/>
      <c r="G1361" s="140"/>
      <c r="H1361" s="140"/>
      <c r="I1361" s="140"/>
      <c r="J1361" s="140"/>
      <c r="K1361" s="145">
        <f>入力シート!$GG$18</f>
        <v>0</v>
      </c>
      <c r="L1361" s="145"/>
      <c r="M1361" s="145"/>
      <c r="N1361" s="145"/>
      <c r="O1361" s="145"/>
      <c r="P1361" s="145"/>
      <c r="Q1361" s="145"/>
      <c r="R1361" s="145"/>
      <c r="S1361" s="145"/>
      <c r="T1361" s="87"/>
    </row>
    <row r="1362" spans="1:20" ht="33.75" customHeight="1" x14ac:dyDescent="0.15">
      <c r="A1362" s="140"/>
      <c r="B1362" s="140"/>
      <c r="C1362" s="140"/>
      <c r="D1362" s="140"/>
      <c r="E1362" s="140" t="s">
        <v>263</v>
      </c>
      <c r="F1362" s="140"/>
      <c r="G1362" s="140" t="s">
        <v>455</v>
      </c>
      <c r="H1362" s="140"/>
      <c r="I1362" s="140"/>
      <c r="J1362" s="140"/>
      <c r="K1362" s="154">
        <f>入力シート!$GH$18</f>
        <v>0</v>
      </c>
      <c r="L1362" s="155"/>
      <c r="M1362" s="155"/>
      <c r="N1362" s="155"/>
      <c r="O1362" s="155"/>
      <c r="P1362" s="155"/>
      <c r="Q1362" s="155"/>
      <c r="R1362" s="155"/>
      <c r="S1362" s="156"/>
      <c r="T1362" s="87"/>
    </row>
    <row r="1363" spans="1:20" ht="46.5" customHeight="1" x14ac:dyDescent="0.15">
      <c r="A1363" s="140"/>
      <c r="B1363" s="140"/>
      <c r="C1363" s="140"/>
      <c r="D1363" s="140"/>
      <c r="E1363" s="140"/>
      <c r="F1363" s="140"/>
      <c r="G1363" s="140" t="s">
        <v>470</v>
      </c>
      <c r="H1363" s="140"/>
      <c r="I1363" s="140"/>
      <c r="J1363" s="140"/>
      <c r="K1363" s="140">
        <f>入力シート!$GI$18</f>
        <v>0</v>
      </c>
      <c r="L1363" s="140"/>
      <c r="M1363" s="140"/>
      <c r="N1363" s="140"/>
      <c r="O1363" s="140"/>
      <c r="P1363" s="140"/>
      <c r="Q1363" s="140"/>
      <c r="R1363" s="140"/>
      <c r="S1363" s="140"/>
      <c r="T1363" s="87"/>
    </row>
    <row r="1364" spans="1:20" ht="43.5" customHeight="1" x14ac:dyDescent="0.15">
      <c r="A1364" s="140"/>
      <c r="B1364" s="140"/>
      <c r="C1364" s="140"/>
      <c r="D1364" s="140"/>
      <c r="E1364" s="140" t="s">
        <v>264</v>
      </c>
      <c r="F1364" s="140"/>
      <c r="G1364" s="140"/>
      <c r="H1364" s="140"/>
      <c r="I1364" s="140"/>
      <c r="J1364" s="140"/>
      <c r="K1364" s="140">
        <f>入力シート!$GJ$18</f>
        <v>0</v>
      </c>
      <c r="L1364" s="140"/>
      <c r="M1364" s="140"/>
      <c r="N1364" s="140"/>
      <c r="O1364" s="140"/>
      <c r="P1364" s="140"/>
      <c r="Q1364" s="140"/>
      <c r="R1364" s="140"/>
      <c r="S1364" s="140"/>
      <c r="T1364" s="87"/>
    </row>
    <row r="1365" spans="1:20" x14ac:dyDescent="0.15">
      <c r="A1365" s="87"/>
      <c r="B1365" s="87"/>
      <c r="C1365" s="87"/>
      <c r="D1365" s="87"/>
      <c r="E1365" s="87"/>
      <c r="F1365" s="87"/>
      <c r="G1365" s="87"/>
      <c r="H1365" s="87"/>
      <c r="I1365" s="87"/>
      <c r="J1365" s="87"/>
      <c r="K1365" s="87"/>
      <c r="L1365" s="87"/>
      <c r="M1365" s="87"/>
      <c r="N1365" s="87"/>
      <c r="O1365" s="87"/>
      <c r="P1365" s="87"/>
      <c r="Q1365" s="87"/>
      <c r="R1365" s="87"/>
      <c r="S1365" s="87"/>
      <c r="T1365" s="87"/>
    </row>
    <row r="1366" spans="1:20" ht="38.25" customHeight="1" x14ac:dyDescent="0.15">
      <c r="A1366" s="138" t="s">
        <v>471</v>
      </c>
      <c r="B1366" s="139"/>
      <c r="C1366" s="139"/>
      <c r="D1366" s="139"/>
      <c r="E1366" s="140">
        <f>入力シート!$B$19</f>
        <v>0</v>
      </c>
      <c r="F1366" s="140"/>
      <c r="G1366" s="140"/>
      <c r="H1366" s="140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87"/>
    </row>
    <row r="1367" spans="1:20" ht="23.25" customHeight="1" x14ac:dyDescent="0.15">
      <c r="A1367" s="141" t="s">
        <v>1</v>
      </c>
      <c r="B1367" s="142"/>
      <c r="C1367" s="142"/>
      <c r="D1367" s="142"/>
      <c r="E1367" s="145" t="s">
        <v>148</v>
      </c>
      <c r="F1367" s="145"/>
      <c r="G1367" s="145"/>
      <c r="H1367" s="145"/>
      <c r="I1367" s="145"/>
      <c r="J1367" s="145" t="s">
        <v>149</v>
      </c>
      <c r="K1367" s="145"/>
      <c r="L1367" s="145"/>
      <c r="M1367" s="145"/>
      <c r="N1367" s="145"/>
      <c r="O1367" s="145"/>
      <c r="P1367" s="145"/>
      <c r="Q1367" s="145"/>
      <c r="R1367" s="145"/>
      <c r="S1367" s="145"/>
      <c r="T1367" s="87"/>
    </row>
    <row r="1368" spans="1:20" ht="55.5" customHeight="1" x14ac:dyDescent="0.15">
      <c r="A1368" s="143"/>
      <c r="B1368" s="144"/>
      <c r="C1368" s="144"/>
      <c r="D1368" s="144"/>
      <c r="E1368" s="140">
        <f>入力シート!$C$19</f>
        <v>0</v>
      </c>
      <c r="F1368" s="140"/>
      <c r="G1368" s="140"/>
      <c r="H1368" s="140"/>
      <c r="I1368" s="140"/>
      <c r="J1368" s="140">
        <f>入力シート!$D$19</f>
        <v>0</v>
      </c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87"/>
    </row>
    <row r="1369" spans="1:20" ht="45" customHeight="1" x14ac:dyDescent="0.15">
      <c r="A1369" s="138" t="s">
        <v>2</v>
      </c>
      <c r="B1369" s="139"/>
      <c r="C1369" s="139"/>
      <c r="D1369" s="139"/>
      <c r="E1369" s="138">
        <f>入力シート!$E$19</f>
        <v>0</v>
      </c>
      <c r="F1369" s="139"/>
      <c r="G1369" s="139"/>
      <c r="H1369" s="139"/>
      <c r="I1369" s="139"/>
      <c r="J1369" s="139"/>
      <c r="K1369" s="139"/>
      <c r="L1369" s="139"/>
      <c r="M1369" s="139"/>
      <c r="N1369" s="139"/>
      <c r="O1369" s="139"/>
      <c r="P1369" s="139"/>
      <c r="Q1369" s="139"/>
      <c r="R1369" s="139"/>
      <c r="S1369" s="148"/>
      <c r="T1369" s="87"/>
    </row>
    <row r="1370" spans="1:20" ht="42" customHeight="1" x14ac:dyDescent="0.15">
      <c r="A1370" s="138" t="s">
        <v>3</v>
      </c>
      <c r="B1370" s="139"/>
      <c r="C1370" s="139"/>
      <c r="D1370" s="139"/>
      <c r="E1370" s="157">
        <f>入力シート!$F$19</f>
        <v>0</v>
      </c>
      <c r="F1370" s="157"/>
      <c r="G1370" s="157"/>
      <c r="H1370" s="157"/>
      <c r="I1370" s="157"/>
      <c r="J1370" s="157"/>
      <c r="K1370" s="157"/>
      <c r="L1370" s="157"/>
      <c r="M1370" s="157"/>
      <c r="N1370" s="157"/>
      <c r="O1370" s="157"/>
      <c r="P1370" s="157"/>
      <c r="Q1370" s="157"/>
      <c r="R1370" s="157"/>
      <c r="S1370" s="157"/>
      <c r="T1370" s="87"/>
    </row>
    <row r="1371" spans="1:20" ht="26.25" customHeight="1" x14ac:dyDescent="0.15">
      <c r="A1371" s="141" t="s">
        <v>4</v>
      </c>
      <c r="B1371" s="142"/>
      <c r="C1371" s="142"/>
      <c r="D1371" s="142"/>
      <c r="E1371" s="145" t="s">
        <v>5</v>
      </c>
      <c r="F1371" s="145"/>
      <c r="G1371" s="145"/>
      <c r="H1371" s="145"/>
      <c r="I1371" s="145"/>
      <c r="J1371" s="145"/>
      <c r="K1371" s="145"/>
      <c r="L1371" s="145"/>
      <c r="M1371" s="145" t="s">
        <v>6</v>
      </c>
      <c r="N1371" s="145"/>
      <c r="O1371" s="145"/>
      <c r="P1371" s="145"/>
      <c r="Q1371" s="145"/>
      <c r="R1371" s="145"/>
      <c r="S1371" s="145"/>
      <c r="T1371" s="87"/>
    </row>
    <row r="1372" spans="1:20" ht="37.5" customHeight="1" x14ac:dyDescent="0.15">
      <c r="A1372" s="143"/>
      <c r="B1372" s="144"/>
      <c r="C1372" s="144"/>
      <c r="D1372" s="144"/>
      <c r="E1372" s="145">
        <f>入力シート!$G$19</f>
        <v>0</v>
      </c>
      <c r="F1372" s="145"/>
      <c r="G1372" s="145"/>
      <c r="H1372" s="145"/>
      <c r="I1372" s="145"/>
      <c r="J1372" s="145"/>
      <c r="K1372" s="145"/>
      <c r="L1372" s="145"/>
      <c r="M1372" s="145">
        <f>入力シート!$H$19</f>
        <v>0</v>
      </c>
      <c r="N1372" s="145"/>
      <c r="O1372" s="145"/>
      <c r="P1372" s="145"/>
      <c r="Q1372" s="145"/>
      <c r="R1372" s="145"/>
      <c r="S1372" s="145"/>
      <c r="T1372" s="87"/>
    </row>
    <row r="1373" spans="1:20" ht="38.25" customHeight="1" x14ac:dyDescent="0.15">
      <c r="A1373" s="140" t="s">
        <v>7</v>
      </c>
      <c r="B1373" s="140"/>
      <c r="C1373" s="140"/>
      <c r="D1373" s="140"/>
      <c r="E1373" s="138">
        <f>入力シート!$I$19</f>
        <v>0</v>
      </c>
      <c r="F1373" s="139"/>
      <c r="G1373" s="139"/>
      <c r="H1373" s="139"/>
      <c r="I1373" s="139"/>
      <c r="J1373" s="139"/>
      <c r="K1373" s="139"/>
      <c r="L1373" s="139"/>
      <c r="M1373" s="139"/>
      <c r="N1373" s="139"/>
      <c r="O1373" s="139"/>
      <c r="P1373" s="139"/>
      <c r="Q1373" s="139"/>
      <c r="R1373" s="139"/>
      <c r="S1373" s="148"/>
      <c r="T1373" s="87"/>
    </row>
    <row r="1374" spans="1:20" ht="59.25" customHeight="1" x14ac:dyDescent="0.15">
      <c r="A1374" s="140" t="s">
        <v>8</v>
      </c>
      <c r="B1374" s="140"/>
      <c r="C1374" s="140"/>
      <c r="D1374" s="140"/>
      <c r="E1374" s="138">
        <f>入力シート!$J$19</f>
        <v>0</v>
      </c>
      <c r="F1374" s="139"/>
      <c r="G1374" s="139"/>
      <c r="H1374" s="139"/>
      <c r="I1374" s="139"/>
      <c r="J1374" s="139"/>
      <c r="K1374" s="139"/>
      <c r="L1374" s="139"/>
      <c r="M1374" s="139"/>
      <c r="N1374" s="139"/>
      <c r="O1374" s="139"/>
      <c r="P1374" s="139"/>
      <c r="Q1374" s="139"/>
      <c r="R1374" s="139"/>
      <c r="S1374" s="148"/>
      <c r="T1374" s="87"/>
    </row>
    <row r="1375" spans="1:20" ht="55.5" customHeight="1" x14ac:dyDescent="0.15">
      <c r="A1375" s="140" t="s">
        <v>9</v>
      </c>
      <c r="B1375" s="140"/>
      <c r="C1375" s="140"/>
      <c r="D1375" s="140"/>
      <c r="E1375" s="138">
        <f>入力シート!$K$19</f>
        <v>0</v>
      </c>
      <c r="F1375" s="139"/>
      <c r="G1375" s="139"/>
      <c r="H1375" s="139"/>
      <c r="I1375" s="139"/>
      <c r="J1375" s="139"/>
      <c r="K1375" s="139"/>
      <c r="L1375" s="139"/>
      <c r="M1375" s="139"/>
      <c r="N1375" s="139"/>
      <c r="O1375" s="139"/>
      <c r="P1375" s="139"/>
      <c r="Q1375" s="139"/>
      <c r="R1375" s="139"/>
      <c r="S1375" s="148"/>
      <c r="T1375" s="87"/>
    </row>
    <row r="1376" spans="1:20" ht="41.25" customHeight="1" x14ac:dyDescent="0.15">
      <c r="A1376" s="140" t="s">
        <v>10</v>
      </c>
      <c r="B1376" s="140"/>
      <c r="C1376" s="140"/>
      <c r="D1376" s="140"/>
      <c r="E1376" s="138">
        <f>入力シート!$L$19</f>
        <v>0</v>
      </c>
      <c r="F1376" s="139"/>
      <c r="G1376" s="139"/>
      <c r="H1376" s="139"/>
      <c r="I1376" s="139"/>
      <c r="J1376" s="139"/>
      <c r="K1376" s="139"/>
      <c r="L1376" s="139"/>
      <c r="M1376" s="139"/>
      <c r="N1376" s="139"/>
      <c r="O1376" s="139"/>
      <c r="P1376" s="139"/>
      <c r="Q1376" s="139"/>
      <c r="R1376" s="139"/>
      <c r="S1376" s="148"/>
      <c r="T1376" s="87"/>
    </row>
    <row r="1377" spans="1:20" ht="23.25" customHeight="1" x14ac:dyDescent="0.15">
      <c r="A1377" s="140" t="s">
        <v>11</v>
      </c>
      <c r="B1377" s="140"/>
      <c r="C1377" s="140"/>
      <c r="D1377" s="140"/>
      <c r="E1377" s="155" t="s">
        <v>12</v>
      </c>
      <c r="F1377" s="155"/>
      <c r="G1377" s="155"/>
      <c r="H1377" s="155"/>
      <c r="I1377" s="155"/>
      <c r="J1377" s="155"/>
      <c r="K1377" s="155"/>
      <c r="L1377" s="156"/>
      <c r="M1377" s="154" t="s">
        <v>13</v>
      </c>
      <c r="N1377" s="155"/>
      <c r="O1377" s="155"/>
      <c r="P1377" s="155"/>
      <c r="Q1377" s="155"/>
      <c r="R1377" s="155"/>
      <c r="S1377" s="156"/>
      <c r="T1377" s="87"/>
    </row>
    <row r="1378" spans="1:20" ht="23.25" customHeight="1" x14ac:dyDescent="0.15">
      <c r="A1378" s="140"/>
      <c r="B1378" s="140"/>
      <c r="C1378" s="140"/>
      <c r="D1378" s="140"/>
      <c r="E1378" s="141" t="s">
        <v>14</v>
      </c>
      <c r="F1378" s="139"/>
      <c r="G1378" s="139"/>
      <c r="H1378" s="139"/>
      <c r="I1378" s="139"/>
      <c r="J1378" s="139"/>
      <c r="K1378" s="139"/>
      <c r="L1378" s="148"/>
      <c r="M1378" s="146">
        <f>入力シート!$M$19</f>
        <v>0</v>
      </c>
      <c r="N1378" s="147"/>
      <c r="O1378" s="147"/>
      <c r="P1378" s="147"/>
      <c r="Q1378" s="147"/>
      <c r="R1378" s="147"/>
      <c r="S1378" s="88" t="s">
        <v>15</v>
      </c>
      <c r="T1378" s="87"/>
    </row>
    <row r="1379" spans="1:20" ht="23.25" customHeight="1" x14ac:dyDescent="0.15">
      <c r="A1379" s="140"/>
      <c r="B1379" s="140"/>
      <c r="C1379" s="140"/>
      <c r="D1379" s="140"/>
      <c r="E1379" s="89"/>
      <c r="F1379" s="138" t="s">
        <v>16</v>
      </c>
      <c r="G1379" s="139"/>
      <c r="H1379" s="139"/>
      <c r="I1379" s="139"/>
      <c r="J1379" s="139"/>
      <c r="K1379" s="139"/>
      <c r="L1379" s="148"/>
      <c r="M1379" s="146">
        <f>入力シート!$N$19</f>
        <v>0</v>
      </c>
      <c r="N1379" s="147"/>
      <c r="O1379" s="147"/>
      <c r="P1379" s="147"/>
      <c r="Q1379" s="147"/>
      <c r="R1379" s="147"/>
      <c r="S1379" s="88" t="s">
        <v>15</v>
      </c>
      <c r="T1379" s="87"/>
    </row>
    <row r="1380" spans="1:20" ht="23.25" customHeight="1" x14ac:dyDescent="0.15">
      <c r="A1380" s="140"/>
      <c r="B1380" s="140"/>
      <c r="C1380" s="140"/>
      <c r="D1380" s="140"/>
      <c r="E1380" s="141" t="s">
        <v>17</v>
      </c>
      <c r="F1380" s="139"/>
      <c r="G1380" s="139"/>
      <c r="H1380" s="139"/>
      <c r="I1380" s="139"/>
      <c r="J1380" s="139"/>
      <c r="K1380" s="139"/>
      <c r="L1380" s="148"/>
      <c r="M1380" s="146">
        <f>入力シート!$O$19</f>
        <v>0</v>
      </c>
      <c r="N1380" s="147"/>
      <c r="O1380" s="147"/>
      <c r="P1380" s="147"/>
      <c r="Q1380" s="147"/>
      <c r="R1380" s="147"/>
      <c r="S1380" s="88" t="s">
        <v>15</v>
      </c>
      <c r="T1380" s="87"/>
    </row>
    <row r="1381" spans="1:20" ht="23.25" customHeight="1" x14ac:dyDescent="0.15">
      <c r="A1381" s="140"/>
      <c r="B1381" s="140"/>
      <c r="C1381" s="140"/>
      <c r="D1381" s="140"/>
      <c r="E1381" s="89"/>
      <c r="F1381" s="138" t="s">
        <v>16</v>
      </c>
      <c r="G1381" s="139"/>
      <c r="H1381" s="139"/>
      <c r="I1381" s="139"/>
      <c r="J1381" s="139"/>
      <c r="K1381" s="139"/>
      <c r="L1381" s="148"/>
      <c r="M1381" s="146">
        <f>入力シート!$P$19</f>
        <v>0</v>
      </c>
      <c r="N1381" s="147"/>
      <c r="O1381" s="147"/>
      <c r="P1381" s="147"/>
      <c r="Q1381" s="147"/>
      <c r="R1381" s="147"/>
      <c r="S1381" s="88" t="s">
        <v>15</v>
      </c>
      <c r="T1381" s="87"/>
    </row>
    <row r="1382" spans="1:20" ht="23.25" customHeight="1" x14ac:dyDescent="0.15">
      <c r="A1382" s="140"/>
      <c r="B1382" s="140"/>
      <c r="C1382" s="140"/>
      <c r="D1382" s="140"/>
      <c r="E1382" s="138" t="s">
        <v>18</v>
      </c>
      <c r="F1382" s="139"/>
      <c r="G1382" s="139"/>
      <c r="H1382" s="139"/>
      <c r="I1382" s="139"/>
      <c r="J1382" s="139"/>
      <c r="K1382" s="139"/>
      <c r="L1382" s="148"/>
      <c r="M1382" s="146">
        <f>入力シート!$Q$19</f>
        <v>0</v>
      </c>
      <c r="N1382" s="147"/>
      <c r="O1382" s="147"/>
      <c r="P1382" s="147"/>
      <c r="Q1382" s="147"/>
      <c r="R1382" s="147"/>
      <c r="S1382" s="88" t="s">
        <v>15</v>
      </c>
      <c r="T1382" s="87"/>
    </row>
    <row r="1383" spans="1:20" ht="23.25" customHeight="1" x14ac:dyDescent="0.15">
      <c r="A1383" s="141" t="s">
        <v>19</v>
      </c>
      <c r="B1383" s="142"/>
      <c r="C1383" s="142"/>
      <c r="D1383" s="149"/>
      <c r="E1383" s="154" t="s">
        <v>20</v>
      </c>
      <c r="F1383" s="155"/>
      <c r="G1383" s="155"/>
      <c r="H1383" s="155"/>
      <c r="I1383" s="155"/>
      <c r="J1383" s="155"/>
      <c r="K1383" s="156"/>
      <c r="L1383" s="154" t="s">
        <v>21</v>
      </c>
      <c r="M1383" s="155"/>
      <c r="N1383" s="155"/>
      <c r="O1383" s="155"/>
      <c r="P1383" s="155"/>
      <c r="Q1383" s="155"/>
      <c r="R1383" s="155"/>
      <c r="S1383" s="156"/>
      <c r="T1383" s="87"/>
    </row>
    <row r="1384" spans="1:20" ht="30" customHeight="1" x14ac:dyDescent="0.15">
      <c r="A1384" s="150"/>
      <c r="B1384" s="151"/>
      <c r="C1384" s="151"/>
      <c r="D1384" s="152"/>
      <c r="E1384" s="90">
        <v>1</v>
      </c>
      <c r="F1384" s="138">
        <f>入力シート!$R$19</f>
        <v>0</v>
      </c>
      <c r="G1384" s="139"/>
      <c r="H1384" s="139"/>
      <c r="I1384" s="139"/>
      <c r="J1384" s="139"/>
      <c r="K1384" s="148"/>
      <c r="L1384" s="146">
        <f>入力シート!$S$19</f>
        <v>0</v>
      </c>
      <c r="M1384" s="147"/>
      <c r="N1384" s="147"/>
      <c r="O1384" s="147"/>
      <c r="P1384" s="147"/>
      <c r="Q1384" s="147"/>
      <c r="R1384" s="147"/>
      <c r="S1384" s="88" t="s">
        <v>22</v>
      </c>
      <c r="T1384" s="87"/>
    </row>
    <row r="1385" spans="1:20" ht="30" customHeight="1" x14ac:dyDescent="0.15">
      <c r="A1385" s="150"/>
      <c r="B1385" s="151"/>
      <c r="C1385" s="151"/>
      <c r="D1385" s="152"/>
      <c r="E1385" s="90">
        <v>2</v>
      </c>
      <c r="F1385" s="138">
        <f>入力シート!$T$19</f>
        <v>0</v>
      </c>
      <c r="G1385" s="139"/>
      <c r="H1385" s="139"/>
      <c r="I1385" s="139"/>
      <c r="J1385" s="139"/>
      <c r="K1385" s="148"/>
      <c r="L1385" s="146">
        <f>入力シート!$U$19</f>
        <v>0</v>
      </c>
      <c r="M1385" s="147"/>
      <c r="N1385" s="147"/>
      <c r="O1385" s="147"/>
      <c r="P1385" s="147"/>
      <c r="Q1385" s="147"/>
      <c r="R1385" s="147"/>
      <c r="S1385" s="88" t="s">
        <v>22</v>
      </c>
      <c r="T1385" s="87"/>
    </row>
    <row r="1386" spans="1:20" ht="30" customHeight="1" x14ac:dyDescent="0.15">
      <c r="A1386" s="143"/>
      <c r="B1386" s="144"/>
      <c r="C1386" s="144"/>
      <c r="D1386" s="153"/>
      <c r="E1386" s="90">
        <v>3</v>
      </c>
      <c r="F1386" s="138">
        <f>入力シート!$V$19</f>
        <v>0</v>
      </c>
      <c r="G1386" s="139"/>
      <c r="H1386" s="139"/>
      <c r="I1386" s="139"/>
      <c r="J1386" s="139"/>
      <c r="K1386" s="148"/>
      <c r="L1386" s="146">
        <f>入力シート!$W$19</f>
        <v>0</v>
      </c>
      <c r="M1386" s="147"/>
      <c r="N1386" s="147"/>
      <c r="O1386" s="147"/>
      <c r="P1386" s="147"/>
      <c r="Q1386" s="147"/>
      <c r="R1386" s="147"/>
      <c r="S1386" s="88" t="s">
        <v>22</v>
      </c>
      <c r="T1386" s="87"/>
    </row>
    <row r="1387" spans="1:20" ht="23.25" customHeight="1" x14ac:dyDescent="0.15">
      <c r="A1387" s="141" t="s">
        <v>23</v>
      </c>
      <c r="B1387" s="142"/>
      <c r="C1387" s="142"/>
      <c r="D1387" s="142"/>
      <c r="E1387" s="140" t="s">
        <v>24</v>
      </c>
      <c r="F1387" s="140"/>
      <c r="G1387" s="140"/>
      <c r="H1387" s="140"/>
      <c r="I1387" s="140"/>
      <c r="J1387" s="140"/>
      <c r="K1387" s="140"/>
      <c r="L1387" s="158">
        <f>入力シート!$X$19</f>
        <v>0</v>
      </c>
      <c r="M1387" s="147"/>
      <c r="N1387" s="147"/>
      <c r="O1387" s="147"/>
      <c r="P1387" s="147"/>
      <c r="Q1387" s="147"/>
      <c r="R1387" s="147"/>
      <c r="S1387" s="88" t="s">
        <v>458</v>
      </c>
      <c r="T1387" s="87"/>
    </row>
    <row r="1388" spans="1:20" ht="23.25" customHeight="1" x14ac:dyDescent="0.15">
      <c r="A1388" s="143"/>
      <c r="B1388" s="144"/>
      <c r="C1388" s="144"/>
      <c r="D1388" s="144"/>
      <c r="E1388" s="140" t="s">
        <v>21</v>
      </c>
      <c r="F1388" s="140"/>
      <c r="G1388" s="140"/>
      <c r="H1388" s="140"/>
      <c r="I1388" s="140"/>
      <c r="J1388" s="140"/>
      <c r="K1388" s="140"/>
      <c r="L1388" s="146">
        <f>入力シート!$Y$19</f>
        <v>0</v>
      </c>
      <c r="M1388" s="147"/>
      <c r="N1388" s="147"/>
      <c r="O1388" s="147"/>
      <c r="P1388" s="147"/>
      <c r="Q1388" s="147"/>
      <c r="R1388" s="147"/>
      <c r="S1388" s="88" t="s">
        <v>22</v>
      </c>
      <c r="T1388" s="87"/>
    </row>
    <row r="1389" spans="1:20" ht="18.75" customHeight="1" x14ac:dyDescent="0.15">
      <c r="A1389" s="141" t="s">
        <v>25</v>
      </c>
      <c r="B1389" s="142"/>
      <c r="C1389" s="142"/>
      <c r="D1389" s="149"/>
      <c r="E1389" s="145">
        <v>1</v>
      </c>
      <c r="F1389" s="140" t="s">
        <v>26</v>
      </c>
      <c r="G1389" s="140"/>
      <c r="H1389" s="140"/>
      <c r="I1389" s="140"/>
      <c r="J1389" s="140"/>
      <c r="K1389" s="140"/>
      <c r="L1389" s="154">
        <f>入力シート!$Z$19</f>
        <v>0</v>
      </c>
      <c r="M1389" s="155"/>
      <c r="N1389" s="155"/>
      <c r="O1389" s="155"/>
      <c r="P1389" s="155"/>
      <c r="Q1389" s="155"/>
      <c r="R1389" s="155"/>
      <c r="S1389" s="156"/>
      <c r="T1389" s="87"/>
    </row>
    <row r="1390" spans="1:20" ht="18.75" customHeight="1" x14ac:dyDescent="0.15">
      <c r="A1390" s="150"/>
      <c r="B1390" s="151"/>
      <c r="C1390" s="151"/>
      <c r="D1390" s="152"/>
      <c r="E1390" s="145"/>
      <c r="F1390" s="140" t="s">
        <v>27</v>
      </c>
      <c r="G1390" s="140"/>
      <c r="H1390" s="140"/>
      <c r="I1390" s="140"/>
      <c r="J1390" s="140"/>
      <c r="K1390" s="140"/>
      <c r="L1390" s="154">
        <f>入力シート!AA$19</f>
        <v>0</v>
      </c>
      <c r="M1390" s="155"/>
      <c r="N1390" s="155"/>
      <c r="O1390" s="155"/>
      <c r="P1390" s="155"/>
      <c r="Q1390" s="155"/>
      <c r="R1390" s="155"/>
      <c r="S1390" s="156"/>
      <c r="T1390" s="87"/>
    </row>
    <row r="1391" spans="1:20" ht="18.75" customHeight="1" x14ac:dyDescent="0.15">
      <c r="A1391" s="150"/>
      <c r="B1391" s="151"/>
      <c r="C1391" s="151"/>
      <c r="D1391" s="152"/>
      <c r="E1391" s="145"/>
      <c r="F1391" s="140" t="s">
        <v>24</v>
      </c>
      <c r="G1391" s="140"/>
      <c r="H1391" s="140"/>
      <c r="I1391" s="140"/>
      <c r="J1391" s="140"/>
      <c r="K1391" s="140"/>
      <c r="L1391" s="158">
        <f>入力シート!$AB$19</f>
        <v>0</v>
      </c>
      <c r="M1391" s="147"/>
      <c r="N1391" s="147"/>
      <c r="O1391" s="147"/>
      <c r="P1391" s="147"/>
      <c r="Q1391" s="147"/>
      <c r="R1391" s="147"/>
      <c r="S1391" s="88" t="s">
        <v>28</v>
      </c>
      <c r="T1391" s="87"/>
    </row>
    <row r="1392" spans="1:20" ht="32.25" customHeight="1" x14ac:dyDescent="0.15">
      <c r="A1392" s="150"/>
      <c r="B1392" s="151"/>
      <c r="C1392" s="151"/>
      <c r="D1392" s="152"/>
      <c r="E1392" s="145"/>
      <c r="F1392" s="140" t="s">
        <v>29</v>
      </c>
      <c r="G1392" s="140"/>
      <c r="H1392" s="140"/>
      <c r="I1392" s="140"/>
      <c r="J1392" s="140"/>
      <c r="K1392" s="140"/>
      <c r="L1392" s="158">
        <f>入力シート!$AC$19</f>
        <v>0</v>
      </c>
      <c r="M1392" s="147"/>
      <c r="N1392" s="147"/>
      <c r="O1392" s="147"/>
      <c r="P1392" s="147"/>
      <c r="Q1392" s="147"/>
      <c r="R1392" s="147"/>
      <c r="S1392" s="88" t="s">
        <v>28</v>
      </c>
      <c r="T1392" s="87"/>
    </row>
    <row r="1393" spans="1:20" ht="18.75" customHeight="1" x14ac:dyDescent="0.15">
      <c r="A1393" s="150"/>
      <c r="B1393" s="151"/>
      <c r="C1393" s="151"/>
      <c r="D1393" s="152"/>
      <c r="E1393" s="145">
        <v>2</v>
      </c>
      <c r="F1393" s="140" t="s">
        <v>26</v>
      </c>
      <c r="G1393" s="140"/>
      <c r="H1393" s="140"/>
      <c r="I1393" s="140"/>
      <c r="J1393" s="140"/>
      <c r="K1393" s="140"/>
      <c r="L1393" s="154">
        <f>入力シート!$AD$19</f>
        <v>0</v>
      </c>
      <c r="M1393" s="155"/>
      <c r="N1393" s="155"/>
      <c r="O1393" s="155"/>
      <c r="P1393" s="155"/>
      <c r="Q1393" s="155"/>
      <c r="R1393" s="155"/>
      <c r="S1393" s="156"/>
      <c r="T1393" s="87"/>
    </row>
    <row r="1394" spans="1:20" ht="18.75" customHeight="1" x14ac:dyDescent="0.15">
      <c r="A1394" s="150"/>
      <c r="B1394" s="151"/>
      <c r="C1394" s="151"/>
      <c r="D1394" s="152"/>
      <c r="E1394" s="145"/>
      <c r="F1394" s="140" t="s">
        <v>27</v>
      </c>
      <c r="G1394" s="140"/>
      <c r="H1394" s="140"/>
      <c r="I1394" s="140"/>
      <c r="J1394" s="140"/>
      <c r="K1394" s="140"/>
      <c r="L1394" s="154">
        <f>入力シート!$AE$19</f>
        <v>0</v>
      </c>
      <c r="M1394" s="155"/>
      <c r="N1394" s="155"/>
      <c r="O1394" s="155"/>
      <c r="P1394" s="155"/>
      <c r="Q1394" s="155"/>
      <c r="R1394" s="155"/>
      <c r="S1394" s="156"/>
      <c r="T1394" s="87"/>
    </row>
    <row r="1395" spans="1:20" ht="18.75" customHeight="1" x14ac:dyDescent="0.15">
      <c r="A1395" s="150"/>
      <c r="B1395" s="151"/>
      <c r="C1395" s="151"/>
      <c r="D1395" s="152"/>
      <c r="E1395" s="145"/>
      <c r="F1395" s="140" t="s">
        <v>24</v>
      </c>
      <c r="G1395" s="140"/>
      <c r="H1395" s="140"/>
      <c r="I1395" s="140"/>
      <c r="J1395" s="140"/>
      <c r="K1395" s="140"/>
      <c r="L1395" s="158">
        <f>入力シート!$AF$19</f>
        <v>0</v>
      </c>
      <c r="M1395" s="147"/>
      <c r="N1395" s="147"/>
      <c r="O1395" s="147"/>
      <c r="P1395" s="147"/>
      <c r="Q1395" s="147"/>
      <c r="R1395" s="147"/>
      <c r="S1395" s="88" t="s">
        <v>28</v>
      </c>
      <c r="T1395" s="87"/>
    </row>
    <row r="1396" spans="1:20" ht="34.5" customHeight="1" x14ac:dyDescent="0.15">
      <c r="A1396" s="150"/>
      <c r="B1396" s="151"/>
      <c r="C1396" s="151"/>
      <c r="D1396" s="152"/>
      <c r="E1396" s="145"/>
      <c r="F1396" s="140" t="s">
        <v>29</v>
      </c>
      <c r="G1396" s="140"/>
      <c r="H1396" s="140"/>
      <c r="I1396" s="140"/>
      <c r="J1396" s="140"/>
      <c r="K1396" s="140"/>
      <c r="L1396" s="158">
        <f>入力シート!$AG$19</f>
        <v>0</v>
      </c>
      <c r="M1396" s="147"/>
      <c r="N1396" s="147"/>
      <c r="O1396" s="147"/>
      <c r="P1396" s="147"/>
      <c r="Q1396" s="147"/>
      <c r="R1396" s="147"/>
      <c r="S1396" s="88" t="s">
        <v>28</v>
      </c>
      <c r="T1396" s="87"/>
    </row>
    <row r="1397" spans="1:20" ht="18.75" customHeight="1" x14ac:dyDescent="0.15">
      <c r="A1397" s="150"/>
      <c r="B1397" s="151"/>
      <c r="C1397" s="151"/>
      <c r="D1397" s="152"/>
      <c r="E1397" s="145">
        <v>3</v>
      </c>
      <c r="F1397" s="140" t="s">
        <v>26</v>
      </c>
      <c r="G1397" s="140"/>
      <c r="H1397" s="140"/>
      <c r="I1397" s="140"/>
      <c r="J1397" s="140"/>
      <c r="K1397" s="140"/>
      <c r="L1397" s="154">
        <f>入力シート!$AH$19</f>
        <v>0</v>
      </c>
      <c r="M1397" s="155"/>
      <c r="N1397" s="155"/>
      <c r="O1397" s="155"/>
      <c r="P1397" s="155"/>
      <c r="Q1397" s="155"/>
      <c r="R1397" s="155"/>
      <c r="S1397" s="156"/>
      <c r="T1397" s="87"/>
    </row>
    <row r="1398" spans="1:20" ht="18.75" customHeight="1" x14ac:dyDescent="0.15">
      <c r="A1398" s="150"/>
      <c r="B1398" s="151"/>
      <c r="C1398" s="151"/>
      <c r="D1398" s="152"/>
      <c r="E1398" s="145"/>
      <c r="F1398" s="140" t="s">
        <v>27</v>
      </c>
      <c r="G1398" s="140"/>
      <c r="H1398" s="140"/>
      <c r="I1398" s="140"/>
      <c r="J1398" s="140"/>
      <c r="K1398" s="140"/>
      <c r="L1398" s="154">
        <f>入力シート!$AI$19</f>
        <v>0</v>
      </c>
      <c r="M1398" s="155"/>
      <c r="N1398" s="155"/>
      <c r="O1398" s="155"/>
      <c r="P1398" s="155"/>
      <c r="Q1398" s="155"/>
      <c r="R1398" s="155"/>
      <c r="S1398" s="156"/>
      <c r="T1398" s="87"/>
    </row>
    <row r="1399" spans="1:20" ht="18.75" customHeight="1" x14ac:dyDescent="0.15">
      <c r="A1399" s="150"/>
      <c r="B1399" s="151"/>
      <c r="C1399" s="151"/>
      <c r="D1399" s="152"/>
      <c r="E1399" s="145"/>
      <c r="F1399" s="140" t="s">
        <v>24</v>
      </c>
      <c r="G1399" s="140"/>
      <c r="H1399" s="140"/>
      <c r="I1399" s="140"/>
      <c r="J1399" s="140"/>
      <c r="K1399" s="140"/>
      <c r="L1399" s="158">
        <f>入力シート!$AJ$19</f>
        <v>0</v>
      </c>
      <c r="M1399" s="147"/>
      <c r="N1399" s="147"/>
      <c r="O1399" s="147"/>
      <c r="P1399" s="147"/>
      <c r="Q1399" s="147"/>
      <c r="R1399" s="147"/>
      <c r="S1399" s="88" t="s">
        <v>28</v>
      </c>
      <c r="T1399" s="87"/>
    </row>
    <row r="1400" spans="1:20" ht="34.5" customHeight="1" x14ac:dyDescent="0.15">
      <c r="A1400" s="150"/>
      <c r="B1400" s="151"/>
      <c r="C1400" s="151"/>
      <c r="D1400" s="152"/>
      <c r="E1400" s="145"/>
      <c r="F1400" s="140" t="s">
        <v>29</v>
      </c>
      <c r="G1400" s="140"/>
      <c r="H1400" s="140"/>
      <c r="I1400" s="140"/>
      <c r="J1400" s="140"/>
      <c r="K1400" s="140"/>
      <c r="L1400" s="158">
        <f>入力シート!$AK$19</f>
        <v>0</v>
      </c>
      <c r="M1400" s="147"/>
      <c r="N1400" s="147"/>
      <c r="O1400" s="147"/>
      <c r="P1400" s="147"/>
      <c r="Q1400" s="147"/>
      <c r="R1400" s="147"/>
      <c r="S1400" s="88" t="s">
        <v>28</v>
      </c>
      <c r="T1400" s="87"/>
    </row>
    <row r="1401" spans="1:20" ht="18.75" customHeight="1" x14ac:dyDescent="0.15">
      <c r="A1401" s="150"/>
      <c r="B1401" s="151"/>
      <c r="C1401" s="151"/>
      <c r="D1401" s="152"/>
      <c r="E1401" s="145">
        <v>4</v>
      </c>
      <c r="F1401" s="140" t="s">
        <v>26</v>
      </c>
      <c r="G1401" s="140"/>
      <c r="H1401" s="140"/>
      <c r="I1401" s="140"/>
      <c r="J1401" s="140"/>
      <c r="K1401" s="140"/>
      <c r="L1401" s="154">
        <f>入力シート!$AL$19</f>
        <v>0</v>
      </c>
      <c r="M1401" s="155"/>
      <c r="N1401" s="155"/>
      <c r="O1401" s="155"/>
      <c r="P1401" s="155"/>
      <c r="Q1401" s="155"/>
      <c r="R1401" s="155"/>
      <c r="S1401" s="156"/>
      <c r="T1401" s="87"/>
    </row>
    <row r="1402" spans="1:20" ht="18.75" customHeight="1" x14ac:dyDescent="0.15">
      <c r="A1402" s="150"/>
      <c r="B1402" s="151"/>
      <c r="C1402" s="151"/>
      <c r="D1402" s="152"/>
      <c r="E1402" s="145"/>
      <c r="F1402" s="140" t="s">
        <v>27</v>
      </c>
      <c r="G1402" s="140"/>
      <c r="H1402" s="140"/>
      <c r="I1402" s="140"/>
      <c r="J1402" s="140"/>
      <c r="K1402" s="140"/>
      <c r="L1402" s="159">
        <f>入力シート!$AM$19</f>
        <v>0</v>
      </c>
      <c r="M1402" s="155"/>
      <c r="N1402" s="155"/>
      <c r="O1402" s="155"/>
      <c r="P1402" s="155"/>
      <c r="Q1402" s="155"/>
      <c r="R1402" s="155"/>
      <c r="S1402" s="156"/>
      <c r="T1402" s="87"/>
    </row>
    <row r="1403" spans="1:20" ht="18.75" customHeight="1" x14ac:dyDescent="0.15">
      <c r="A1403" s="150"/>
      <c r="B1403" s="151"/>
      <c r="C1403" s="151"/>
      <c r="D1403" s="152"/>
      <c r="E1403" s="145"/>
      <c r="F1403" s="140" t="s">
        <v>24</v>
      </c>
      <c r="G1403" s="140"/>
      <c r="H1403" s="140"/>
      <c r="I1403" s="140"/>
      <c r="J1403" s="140"/>
      <c r="K1403" s="140"/>
      <c r="L1403" s="158">
        <f>入力シート!$AN$19</f>
        <v>0</v>
      </c>
      <c r="M1403" s="147"/>
      <c r="N1403" s="147"/>
      <c r="O1403" s="147"/>
      <c r="P1403" s="147"/>
      <c r="Q1403" s="147"/>
      <c r="R1403" s="147"/>
      <c r="S1403" s="88" t="s">
        <v>28</v>
      </c>
      <c r="T1403" s="87"/>
    </row>
    <row r="1404" spans="1:20" ht="32.25" customHeight="1" x14ac:dyDescent="0.15">
      <c r="A1404" s="150"/>
      <c r="B1404" s="151"/>
      <c r="C1404" s="151"/>
      <c r="D1404" s="152"/>
      <c r="E1404" s="145"/>
      <c r="F1404" s="140" t="s">
        <v>29</v>
      </c>
      <c r="G1404" s="140"/>
      <c r="H1404" s="140"/>
      <c r="I1404" s="140"/>
      <c r="J1404" s="140"/>
      <c r="K1404" s="140"/>
      <c r="L1404" s="158">
        <f>入力シート!$AO$19</f>
        <v>0</v>
      </c>
      <c r="M1404" s="147"/>
      <c r="N1404" s="147"/>
      <c r="O1404" s="147"/>
      <c r="P1404" s="147"/>
      <c r="Q1404" s="147"/>
      <c r="R1404" s="147"/>
      <c r="S1404" s="88" t="s">
        <v>28</v>
      </c>
      <c r="T1404" s="87"/>
    </row>
    <row r="1405" spans="1:20" ht="18.75" customHeight="1" x14ac:dyDescent="0.15">
      <c r="A1405" s="150"/>
      <c r="B1405" s="151"/>
      <c r="C1405" s="151"/>
      <c r="D1405" s="152"/>
      <c r="E1405" s="145">
        <v>5</v>
      </c>
      <c r="F1405" s="140" t="s">
        <v>26</v>
      </c>
      <c r="G1405" s="140"/>
      <c r="H1405" s="140"/>
      <c r="I1405" s="140"/>
      <c r="J1405" s="140"/>
      <c r="K1405" s="140"/>
      <c r="L1405" s="154">
        <f>入力シート!$AP$19</f>
        <v>0</v>
      </c>
      <c r="M1405" s="155"/>
      <c r="N1405" s="155"/>
      <c r="O1405" s="155"/>
      <c r="P1405" s="155"/>
      <c r="Q1405" s="155"/>
      <c r="R1405" s="155"/>
      <c r="S1405" s="156"/>
      <c r="T1405" s="87"/>
    </row>
    <row r="1406" spans="1:20" ht="18.75" customHeight="1" x14ac:dyDescent="0.15">
      <c r="A1406" s="150"/>
      <c r="B1406" s="151"/>
      <c r="C1406" s="151"/>
      <c r="D1406" s="152"/>
      <c r="E1406" s="145"/>
      <c r="F1406" s="140" t="s">
        <v>27</v>
      </c>
      <c r="G1406" s="140"/>
      <c r="H1406" s="140"/>
      <c r="I1406" s="140"/>
      <c r="J1406" s="140"/>
      <c r="K1406" s="140"/>
      <c r="L1406" s="154">
        <f>入力シート!$AQ$19</f>
        <v>0</v>
      </c>
      <c r="M1406" s="155"/>
      <c r="N1406" s="155"/>
      <c r="O1406" s="155"/>
      <c r="P1406" s="155"/>
      <c r="Q1406" s="155"/>
      <c r="R1406" s="155"/>
      <c r="S1406" s="156"/>
      <c r="T1406" s="87"/>
    </row>
    <row r="1407" spans="1:20" ht="18.75" customHeight="1" x14ac:dyDescent="0.15">
      <c r="A1407" s="150"/>
      <c r="B1407" s="151"/>
      <c r="C1407" s="151"/>
      <c r="D1407" s="152"/>
      <c r="E1407" s="145"/>
      <c r="F1407" s="140" t="s">
        <v>24</v>
      </c>
      <c r="G1407" s="140"/>
      <c r="H1407" s="140"/>
      <c r="I1407" s="140"/>
      <c r="J1407" s="140"/>
      <c r="K1407" s="140"/>
      <c r="L1407" s="158">
        <f>入力シート!$AR$19</f>
        <v>0</v>
      </c>
      <c r="M1407" s="147"/>
      <c r="N1407" s="147"/>
      <c r="O1407" s="147"/>
      <c r="P1407" s="147"/>
      <c r="Q1407" s="147"/>
      <c r="R1407" s="147"/>
      <c r="S1407" s="88" t="s">
        <v>28</v>
      </c>
      <c r="T1407" s="87"/>
    </row>
    <row r="1408" spans="1:20" ht="32.25" customHeight="1" x14ac:dyDescent="0.15">
      <c r="A1408" s="150"/>
      <c r="B1408" s="151"/>
      <c r="C1408" s="151"/>
      <c r="D1408" s="152"/>
      <c r="E1408" s="145"/>
      <c r="F1408" s="140" t="s">
        <v>29</v>
      </c>
      <c r="G1408" s="140"/>
      <c r="H1408" s="140"/>
      <c r="I1408" s="140"/>
      <c r="J1408" s="140"/>
      <c r="K1408" s="140"/>
      <c r="L1408" s="158">
        <f>入力シート!$AS$19</f>
        <v>0</v>
      </c>
      <c r="M1408" s="147"/>
      <c r="N1408" s="147"/>
      <c r="O1408" s="147"/>
      <c r="P1408" s="147"/>
      <c r="Q1408" s="147"/>
      <c r="R1408" s="147"/>
      <c r="S1408" s="88" t="s">
        <v>28</v>
      </c>
      <c r="T1408" s="87"/>
    </row>
    <row r="1409" spans="1:20" ht="18.75" customHeight="1" x14ac:dyDescent="0.15">
      <c r="A1409" s="150"/>
      <c r="B1409" s="151"/>
      <c r="C1409" s="151"/>
      <c r="D1409" s="152"/>
      <c r="E1409" s="145">
        <v>6</v>
      </c>
      <c r="F1409" s="140" t="s">
        <v>26</v>
      </c>
      <c r="G1409" s="140"/>
      <c r="H1409" s="140"/>
      <c r="I1409" s="140"/>
      <c r="J1409" s="140"/>
      <c r="K1409" s="140"/>
      <c r="L1409" s="154">
        <f>入力シート!$AT$19</f>
        <v>0</v>
      </c>
      <c r="M1409" s="155"/>
      <c r="N1409" s="155"/>
      <c r="O1409" s="155"/>
      <c r="P1409" s="155"/>
      <c r="Q1409" s="155"/>
      <c r="R1409" s="155"/>
      <c r="S1409" s="156"/>
      <c r="T1409" s="87"/>
    </row>
    <row r="1410" spans="1:20" ht="18.75" customHeight="1" x14ac:dyDescent="0.15">
      <c r="A1410" s="150"/>
      <c r="B1410" s="151"/>
      <c r="C1410" s="151"/>
      <c r="D1410" s="152"/>
      <c r="E1410" s="145"/>
      <c r="F1410" s="140" t="s">
        <v>27</v>
      </c>
      <c r="G1410" s="140"/>
      <c r="H1410" s="140"/>
      <c r="I1410" s="140"/>
      <c r="J1410" s="140"/>
      <c r="K1410" s="140"/>
      <c r="L1410" s="154">
        <f>入力シート!$AU$19</f>
        <v>0</v>
      </c>
      <c r="M1410" s="155"/>
      <c r="N1410" s="155"/>
      <c r="O1410" s="155"/>
      <c r="P1410" s="155"/>
      <c r="Q1410" s="155"/>
      <c r="R1410" s="155"/>
      <c r="S1410" s="156"/>
      <c r="T1410" s="87"/>
    </row>
    <row r="1411" spans="1:20" ht="18.75" customHeight="1" x14ac:dyDescent="0.15">
      <c r="A1411" s="150"/>
      <c r="B1411" s="151"/>
      <c r="C1411" s="151"/>
      <c r="D1411" s="152"/>
      <c r="E1411" s="145"/>
      <c r="F1411" s="140" t="s">
        <v>24</v>
      </c>
      <c r="G1411" s="140"/>
      <c r="H1411" s="140"/>
      <c r="I1411" s="140"/>
      <c r="J1411" s="140"/>
      <c r="K1411" s="140"/>
      <c r="L1411" s="158">
        <f>入力シート!$AV$19</f>
        <v>0</v>
      </c>
      <c r="M1411" s="147"/>
      <c r="N1411" s="147"/>
      <c r="O1411" s="147"/>
      <c r="P1411" s="147"/>
      <c r="Q1411" s="147"/>
      <c r="R1411" s="147"/>
      <c r="S1411" s="88" t="s">
        <v>28</v>
      </c>
      <c r="T1411" s="87"/>
    </row>
    <row r="1412" spans="1:20" ht="32.25" customHeight="1" x14ac:dyDescent="0.15">
      <c r="A1412" s="150"/>
      <c r="B1412" s="151"/>
      <c r="C1412" s="151"/>
      <c r="D1412" s="152"/>
      <c r="E1412" s="145"/>
      <c r="F1412" s="140" t="s">
        <v>29</v>
      </c>
      <c r="G1412" s="140"/>
      <c r="H1412" s="140"/>
      <c r="I1412" s="140"/>
      <c r="J1412" s="140"/>
      <c r="K1412" s="140"/>
      <c r="L1412" s="158">
        <f>入力シート!$AW$19</f>
        <v>0</v>
      </c>
      <c r="M1412" s="147"/>
      <c r="N1412" s="147"/>
      <c r="O1412" s="147"/>
      <c r="P1412" s="147"/>
      <c r="Q1412" s="147"/>
      <c r="R1412" s="147"/>
      <c r="S1412" s="88" t="s">
        <v>28</v>
      </c>
      <c r="T1412" s="87"/>
    </row>
    <row r="1413" spans="1:20" ht="18.75" customHeight="1" x14ac:dyDescent="0.15">
      <c r="A1413" s="150"/>
      <c r="B1413" s="151"/>
      <c r="C1413" s="151"/>
      <c r="D1413" s="152"/>
      <c r="E1413" s="145">
        <v>7</v>
      </c>
      <c r="F1413" s="140" t="s">
        <v>26</v>
      </c>
      <c r="G1413" s="140"/>
      <c r="H1413" s="140"/>
      <c r="I1413" s="140"/>
      <c r="J1413" s="140"/>
      <c r="K1413" s="140"/>
      <c r="L1413" s="154">
        <f>入力シート!$AX$19</f>
        <v>0</v>
      </c>
      <c r="M1413" s="155"/>
      <c r="N1413" s="155"/>
      <c r="O1413" s="155"/>
      <c r="P1413" s="155"/>
      <c r="Q1413" s="155"/>
      <c r="R1413" s="155"/>
      <c r="S1413" s="156"/>
      <c r="T1413" s="87"/>
    </row>
    <row r="1414" spans="1:20" ht="18.75" customHeight="1" x14ac:dyDescent="0.15">
      <c r="A1414" s="150"/>
      <c r="B1414" s="151"/>
      <c r="C1414" s="151"/>
      <c r="D1414" s="152"/>
      <c r="E1414" s="145"/>
      <c r="F1414" s="140" t="s">
        <v>27</v>
      </c>
      <c r="G1414" s="140"/>
      <c r="H1414" s="140"/>
      <c r="I1414" s="140"/>
      <c r="J1414" s="140"/>
      <c r="K1414" s="140"/>
      <c r="L1414" s="154">
        <f>入力シート!$AY$19</f>
        <v>0</v>
      </c>
      <c r="M1414" s="155"/>
      <c r="N1414" s="155"/>
      <c r="O1414" s="155"/>
      <c r="P1414" s="155"/>
      <c r="Q1414" s="155"/>
      <c r="R1414" s="155"/>
      <c r="S1414" s="156"/>
      <c r="T1414" s="87"/>
    </row>
    <row r="1415" spans="1:20" ht="18.75" customHeight="1" x14ac:dyDescent="0.15">
      <c r="A1415" s="150"/>
      <c r="B1415" s="151"/>
      <c r="C1415" s="151"/>
      <c r="D1415" s="152"/>
      <c r="E1415" s="145"/>
      <c r="F1415" s="140" t="s">
        <v>24</v>
      </c>
      <c r="G1415" s="140"/>
      <c r="H1415" s="140"/>
      <c r="I1415" s="140"/>
      <c r="J1415" s="140"/>
      <c r="K1415" s="140"/>
      <c r="L1415" s="158">
        <f>入力シート!$AZ$19</f>
        <v>0</v>
      </c>
      <c r="M1415" s="147"/>
      <c r="N1415" s="147"/>
      <c r="O1415" s="147"/>
      <c r="P1415" s="147"/>
      <c r="Q1415" s="147"/>
      <c r="R1415" s="147"/>
      <c r="S1415" s="88" t="s">
        <v>28</v>
      </c>
      <c r="T1415" s="87"/>
    </row>
    <row r="1416" spans="1:20" ht="32.25" customHeight="1" x14ac:dyDescent="0.15">
      <c r="A1416" s="150"/>
      <c r="B1416" s="151"/>
      <c r="C1416" s="151"/>
      <c r="D1416" s="152"/>
      <c r="E1416" s="145"/>
      <c r="F1416" s="140" t="s">
        <v>29</v>
      </c>
      <c r="G1416" s="140"/>
      <c r="H1416" s="140"/>
      <c r="I1416" s="140"/>
      <c r="J1416" s="140"/>
      <c r="K1416" s="140"/>
      <c r="L1416" s="158">
        <f>入力シート!$BA$19</f>
        <v>0</v>
      </c>
      <c r="M1416" s="147"/>
      <c r="N1416" s="147"/>
      <c r="O1416" s="147"/>
      <c r="P1416" s="147"/>
      <c r="Q1416" s="147"/>
      <c r="R1416" s="147"/>
      <c r="S1416" s="88" t="s">
        <v>28</v>
      </c>
      <c r="T1416" s="87"/>
    </row>
    <row r="1417" spans="1:20" ht="18.75" customHeight="1" x14ac:dyDescent="0.15">
      <c r="A1417" s="150"/>
      <c r="B1417" s="151"/>
      <c r="C1417" s="151"/>
      <c r="D1417" s="152"/>
      <c r="E1417" s="145">
        <v>8</v>
      </c>
      <c r="F1417" s="140" t="s">
        <v>26</v>
      </c>
      <c r="G1417" s="140"/>
      <c r="H1417" s="140"/>
      <c r="I1417" s="140"/>
      <c r="J1417" s="140"/>
      <c r="K1417" s="140"/>
      <c r="L1417" s="154">
        <f>入力シート!$BB$19</f>
        <v>0</v>
      </c>
      <c r="M1417" s="155"/>
      <c r="N1417" s="155"/>
      <c r="O1417" s="155"/>
      <c r="P1417" s="155"/>
      <c r="Q1417" s="155"/>
      <c r="R1417" s="155"/>
      <c r="S1417" s="156"/>
      <c r="T1417" s="87"/>
    </row>
    <row r="1418" spans="1:20" ht="18.75" customHeight="1" x14ac:dyDescent="0.15">
      <c r="A1418" s="150"/>
      <c r="B1418" s="151"/>
      <c r="C1418" s="151"/>
      <c r="D1418" s="152"/>
      <c r="E1418" s="145"/>
      <c r="F1418" s="140" t="s">
        <v>27</v>
      </c>
      <c r="G1418" s="140"/>
      <c r="H1418" s="140"/>
      <c r="I1418" s="140"/>
      <c r="J1418" s="140"/>
      <c r="K1418" s="140"/>
      <c r="L1418" s="154">
        <f>入力シート!$BC$19</f>
        <v>0</v>
      </c>
      <c r="M1418" s="155"/>
      <c r="N1418" s="155"/>
      <c r="O1418" s="155"/>
      <c r="P1418" s="155"/>
      <c r="Q1418" s="155"/>
      <c r="R1418" s="155"/>
      <c r="S1418" s="156"/>
      <c r="T1418" s="87"/>
    </row>
    <row r="1419" spans="1:20" ht="18.75" customHeight="1" x14ac:dyDescent="0.15">
      <c r="A1419" s="150"/>
      <c r="B1419" s="151"/>
      <c r="C1419" s="151"/>
      <c r="D1419" s="152"/>
      <c r="E1419" s="145"/>
      <c r="F1419" s="140" t="s">
        <v>24</v>
      </c>
      <c r="G1419" s="140"/>
      <c r="H1419" s="140"/>
      <c r="I1419" s="140"/>
      <c r="J1419" s="140"/>
      <c r="K1419" s="140"/>
      <c r="L1419" s="158">
        <f>入力シート!$BD$19</f>
        <v>0</v>
      </c>
      <c r="M1419" s="147"/>
      <c r="N1419" s="147"/>
      <c r="O1419" s="147"/>
      <c r="P1419" s="147"/>
      <c r="Q1419" s="147"/>
      <c r="R1419" s="147"/>
      <c r="S1419" s="88" t="s">
        <v>28</v>
      </c>
      <c r="T1419" s="87"/>
    </row>
    <row r="1420" spans="1:20" ht="32.25" customHeight="1" x14ac:dyDescent="0.15">
      <c r="A1420" s="150"/>
      <c r="B1420" s="151"/>
      <c r="C1420" s="151"/>
      <c r="D1420" s="152"/>
      <c r="E1420" s="145"/>
      <c r="F1420" s="140" t="s">
        <v>29</v>
      </c>
      <c r="G1420" s="140"/>
      <c r="H1420" s="140"/>
      <c r="I1420" s="140"/>
      <c r="J1420" s="140"/>
      <c r="K1420" s="140"/>
      <c r="L1420" s="158">
        <f>入力シート!$BE$19</f>
        <v>0</v>
      </c>
      <c r="M1420" s="147"/>
      <c r="N1420" s="147"/>
      <c r="O1420" s="147"/>
      <c r="P1420" s="147"/>
      <c r="Q1420" s="147"/>
      <c r="R1420" s="147"/>
      <c r="S1420" s="88" t="s">
        <v>28</v>
      </c>
      <c r="T1420" s="87"/>
    </row>
    <row r="1421" spans="1:20" ht="18" customHeight="1" x14ac:dyDescent="0.15">
      <c r="A1421" s="150"/>
      <c r="B1421" s="151"/>
      <c r="C1421" s="151"/>
      <c r="D1421" s="152"/>
      <c r="E1421" s="145">
        <v>9</v>
      </c>
      <c r="F1421" s="140" t="s">
        <v>26</v>
      </c>
      <c r="G1421" s="140"/>
      <c r="H1421" s="140"/>
      <c r="I1421" s="140"/>
      <c r="J1421" s="140"/>
      <c r="K1421" s="140"/>
      <c r="L1421" s="154">
        <f>入力シート!$BF$19</f>
        <v>0</v>
      </c>
      <c r="M1421" s="155"/>
      <c r="N1421" s="155"/>
      <c r="O1421" s="155"/>
      <c r="P1421" s="155"/>
      <c r="Q1421" s="155"/>
      <c r="R1421" s="155"/>
      <c r="S1421" s="156"/>
      <c r="T1421" s="87"/>
    </row>
    <row r="1422" spans="1:20" ht="18" customHeight="1" x14ac:dyDescent="0.15">
      <c r="A1422" s="150"/>
      <c r="B1422" s="151"/>
      <c r="C1422" s="151"/>
      <c r="D1422" s="152"/>
      <c r="E1422" s="145"/>
      <c r="F1422" s="140" t="s">
        <v>27</v>
      </c>
      <c r="G1422" s="140"/>
      <c r="H1422" s="140"/>
      <c r="I1422" s="140"/>
      <c r="J1422" s="140"/>
      <c r="K1422" s="140"/>
      <c r="L1422" s="154">
        <f>入力シート!$BG$19</f>
        <v>0</v>
      </c>
      <c r="M1422" s="155"/>
      <c r="N1422" s="155"/>
      <c r="O1422" s="155"/>
      <c r="P1422" s="155"/>
      <c r="Q1422" s="155"/>
      <c r="R1422" s="155"/>
      <c r="S1422" s="156"/>
      <c r="T1422" s="87"/>
    </row>
    <row r="1423" spans="1:20" ht="18" customHeight="1" x14ac:dyDescent="0.15">
      <c r="A1423" s="150"/>
      <c r="B1423" s="151"/>
      <c r="C1423" s="151"/>
      <c r="D1423" s="152"/>
      <c r="E1423" s="145"/>
      <c r="F1423" s="140" t="s">
        <v>24</v>
      </c>
      <c r="G1423" s="140"/>
      <c r="H1423" s="140"/>
      <c r="I1423" s="140"/>
      <c r="J1423" s="140"/>
      <c r="K1423" s="140"/>
      <c r="L1423" s="158">
        <f>入力シート!$BH$19</f>
        <v>0</v>
      </c>
      <c r="M1423" s="147"/>
      <c r="N1423" s="147"/>
      <c r="O1423" s="147"/>
      <c r="P1423" s="147"/>
      <c r="Q1423" s="147"/>
      <c r="R1423" s="147"/>
      <c r="S1423" s="88" t="s">
        <v>28</v>
      </c>
      <c r="T1423" s="87"/>
    </row>
    <row r="1424" spans="1:20" ht="32.25" customHeight="1" x14ac:dyDescent="0.15">
      <c r="A1424" s="150"/>
      <c r="B1424" s="151"/>
      <c r="C1424" s="151"/>
      <c r="D1424" s="152"/>
      <c r="E1424" s="145"/>
      <c r="F1424" s="140" t="s">
        <v>29</v>
      </c>
      <c r="G1424" s="140"/>
      <c r="H1424" s="140"/>
      <c r="I1424" s="140"/>
      <c r="J1424" s="140"/>
      <c r="K1424" s="140"/>
      <c r="L1424" s="158">
        <f>入力シート!$BI$19</f>
        <v>0</v>
      </c>
      <c r="M1424" s="147"/>
      <c r="N1424" s="147"/>
      <c r="O1424" s="147"/>
      <c r="P1424" s="147"/>
      <c r="Q1424" s="147"/>
      <c r="R1424" s="147"/>
      <c r="S1424" s="88" t="s">
        <v>28</v>
      </c>
      <c r="T1424" s="87"/>
    </row>
    <row r="1425" spans="1:20" ht="18" customHeight="1" x14ac:dyDescent="0.15">
      <c r="A1425" s="150"/>
      <c r="B1425" s="151"/>
      <c r="C1425" s="151"/>
      <c r="D1425" s="152"/>
      <c r="E1425" s="145">
        <v>10</v>
      </c>
      <c r="F1425" s="140" t="s">
        <v>26</v>
      </c>
      <c r="G1425" s="140"/>
      <c r="H1425" s="140"/>
      <c r="I1425" s="140"/>
      <c r="J1425" s="140"/>
      <c r="K1425" s="140"/>
      <c r="L1425" s="154">
        <f>入力シート!$BJ$19</f>
        <v>0</v>
      </c>
      <c r="M1425" s="155"/>
      <c r="N1425" s="155"/>
      <c r="O1425" s="155"/>
      <c r="P1425" s="155"/>
      <c r="Q1425" s="155"/>
      <c r="R1425" s="155"/>
      <c r="S1425" s="156"/>
      <c r="T1425" s="87"/>
    </row>
    <row r="1426" spans="1:20" ht="18" customHeight="1" x14ac:dyDescent="0.15">
      <c r="A1426" s="150"/>
      <c r="B1426" s="151"/>
      <c r="C1426" s="151"/>
      <c r="D1426" s="152"/>
      <c r="E1426" s="145"/>
      <c r="F1426" s="140" t="s">
        <v>27</v>
      </c>
      <c r="G1426" s="140"/>
      <c r="H1426" s="140"/>
      <c r="I1426" s="140"/>
      <c r="J1426" s="140"/>
      <c r="K1426" s="140"/>
      <c r="L1426" s="154">
        <f>入力シート!$BK$19</f>
        <v>0</v>
      </c>
      <c r="M1426" s="155"/>
      <c r="N1426" s="155"/>
      <c r="O1426" s="155"/>
      <c r="P1426" s="155"/>
      <c r="Q1426" s="155"/>
      <c r="R1426" s="155"/>
      <c r="S1426" s="156"/>
      <c r="T1426" s="87"/>
    </row>
    <row r="1427" spans="1:20" ht="18" customHeight="1" x14ac:dyDescent="0.15">
      <c r="A1427" s="150"/>
      <c r="B1427" s="151"/>
      <c r="C1427" s="151"/>
      <c r="D1427" s="152"/>
      <c r="E1427" s="145"/>
      <c r="F1427" s="140" t="s">
        <v>24</v>
      </c>
      <c r="G1427" s="140"/>
      <c r="H1427" s="140"/>
      <c r="I1427" s="140"/>
      <c r="J1427" s="140"/>
      <c r="K1427" s="140"/>
      <c r="L1427" s="158">
        <f>入力シート!$BL$19</f>
        <v>0</v>
      </c>
      <c r="M1427" s="147"/>
      <c r="N1427" s="147"/>
      <c r="O1427" s="147"/>
      <c r="P1427" s="147"/>
      <c r="Q1427" s="147"/>
      <c r="R1427" s="147"/>
      <c r="S1427" s="88" t="s">
        <v>28</v>
      </c>
      <c r="T1427" s="87"/>
    </row>
    <row r="1428" spans="1:20" ht="30" customHeight="1" x14ac:dyDescent="0.15">
      <c r="A1428" s="143"/>
      <c r="B1428" s="144"/>
      <c r="C1428" s="144"/>
      <c r="D1428" s="153"/>
      <c r="E1428" s="145"/>
      <c r="F1428" s="140" t="s">
        <v>29</v>
      </c>
      <c r="G1428" s="140"/>
      <c r="H1428" s="140"/>
      <c r="I1428" s="140"/>
      <c r="J1428" s="140"/>
      <c r="K1428" s="140"/>
      <c r="L1428" s="158">
        <f>入力シート!$BM$19</f>
        <v>0</v>
      </c>
      <c r="M1428" s="147"/>
      <c r="N1428" s="147"/>
      <c r="O1428" s="147"/>
      <c r="P1428" s="147"/>
      <c r="Q1428" s="147"/>
      <c r="R1428" s="147"/>
      <c r="S1428" s="88" t="s">
        <v>28</v>
      </c>
      <c r="T1428" s="87"/>
    </row>
    <row r="1429" spans="1:20" ht="25.5" customHeight="1" x14ac:dyDescent="0.15">
      <c r="A1429" s="140" t="s">
        <v>30</v>
      </c>
      <c r="B1429" s="140"/>
      <c r="C1429" s="140"/>
      <c r="D1429" s="140"/>
      <c r="E1429" s="145" t="s">
        <v>20</v>
      </c>
      <c r="F1429" s="145"/>
      <c r="G1429" s="145"/>
      <c r="H1429" s="145"/>
      <c r="I1429" s="145"/>
      <c r="J1429" s="145"/>
      <c r="K1429" s="154" t="s">
        <v>31</v>
      </c>
      <c r="L1429" s="155"/>
      <c r="M1429" s="155"/>
      <c r="N1429" s="154" t="s">
        <v>24</v>
      </c>
      <c r="O1429" s="155"/>
      <c r="P1429" s="155"/>
      <c r="Q1429" s="156"/>
      <c r="R1429" s="155" t="s">
        <v>21</v>
      </c>
      <c r="S1429" s="156"/>
      <c r="T1429" s="87"/>
    </row>
    <row r="1430" spans="1:20" ht="22.5" customHeight="1" x14ac:dyDescent="0.15">
      <c r="A1430" s="140"/>
      <c r="B1430" s="140"/>
      <c r="C1430" s="140"/>
      <c r="D1430" s="140"/>
      <c r="E1430" s="140" t="s">
        <v>32</v>
      </c>
      <c r="F1430" s="140"/>
      <c r="G1430" s="140"/>
      <c r="H1430" s="140"/>
      <c r="I1430" s="140"/>
      <c r="J1430" s="140"/>
      <c r="K1430" s="146">
        <f>入力シート!$BN$19</f>
        <v>0</v>
      </c>
      <c r="L1430" s="147"/>
      <c r="M1430" s="91" t="s">
        <v>15</v>
      </c>
      <c r="N1430" s="158">
        <f>入力シート!$BO$19</f>
        <v>0</v>
      </c>
      <c r="O1430" s="147"/>
      <c r="P1430" s="155" t="s">
        <v>33</v>
      </c>
      <c r="Q1430" s="156"/>
      <c r="R1430" s="92">
        <f>入力シート!$BP$19</f>
        <v>0</v>
      </c>
      <c r="S1430" s="93" t="s">
        <v>22</v>
      </c>
      <c r="T1430" s="87"/>
    </row>
    <row r="1431" spans="1:20" ht="22.5" customHeight="1" x14ac:dyDescent="0.15">
      <c r="A1431" s="140"/>
      <c r="B1431" s="140"/>
      <c r="C1431" s="140"/>
      <c r="D1431" s="140"/>
      <c r="E1431" s="140" t="s">
        <v>34</v>
      </c>
      <c r="F1431" s="140"/>
      <c r="G1431" s="140"/>
      <c r="H1431" s="140"/>
      <c r="I1431" s="140"/>
      <c r="J1431" s="140"/>
      <c r="K1431" s="146">
        <f>入力シート!$BQ$19</f>
        <v>0</v>
      </c>
      <c r="L1431" s="147"/>
      <c r="M1431" s="91" t="s">
        <v>15</v>
      </c>
      <c r="N1431" s="158">
        <f>入力シート!$BR$19</f>
        <v>0</v>
      </c>
      <c r="O1431" s="147"/>
      <c r="P1431" s="155" t="s">
        <v>33</v>
      </c>
      <c r="Q1431" s="156"/>
      <c r="R1431" s="92">
        <f>入力シート!$BS$19</f>
        <v>0</v>
      </c>
      <c r="S1431" s="93" t="s">
        <v>22</v>
      </c>
      <c r="T1431" s="87"/>
    </row>
    <row r="1432" spans="1:20" ht="22.5" customHeight="1" x14ac:dyDescent="0.15">
      <c r="A1432" s="140"/>
      <c r="B1432" s="140"/>
      <c r="C1432" s="140"/>
      <c r="D1432" s="140"/>
      <c r="E1432" s="140" t="s">
        <v>35</v>
      </c>
      <c r="F1432" s="140"/>
      <c r="G1432" s="140"/>
      <c r="H1432" s="140"/>
      <c r="I1432" s="140"/>
      <c r="J1432" s="140"/>
      <c r="K1432" s="146">
        <f>入力シート!$BT$19</f>
        <v>0</v>
      </c>
      <c r="L1432" s="147"/>
      <c r="M1432" s="91" t="s">
        <v>15</v>
      </c>
      <c r="N1432" s="158">
        <f>入力シート!$BU$19</f>
        <v>0</v>
      </c>
      <c r="O1432" s="147"/>
      <c r="P1432" s="155" t="s">
        <v>33</v>
      </c>
      <c r="Q1432" s="156"/>
      <c r="R1432" s="92">
        <f>入力シート!$BV$19</f>
        <v>0</v>
      </c>
      <c r="S1432" s="93" t="s">
        <v>22</v>
      </c>
      <c r="T1432" s="87"/>
    </row>
    <row r="1433" spans="1:20" ht="22.5" customHeight="1" x14ac:dyDescent="0.15">
      <c r="A1433" s="140"/>
      <c r="B1433" s="140"/>
      <c r="C1433" s="140"/>
      <c r="D1433" s="140"/>
      <c r="E1433" s="140" t="s">
        <v>36</v>
      </c>
      <c r="F1433" s="140"/>
      <c r="G1433" s="140"/>
      <c r="H1433" s="140"/>
      <c r="I1433" s="140"/>
      <c r="J1433" s="140"/>
      <c r="K1433" s="146">
        <f>入力シート!$BW$19</f>
        <v>0</v>
      </c>
      <c r="L1433" s="147"/>
      <c r="M1433" s="91" t="s">
        <v>15</v>
      </c>
      <c r="N1433" s="158">
        <f>入力シート!$BX$19</f>
        <v>0</v>
      </c>
      <c r="O1433" s="147"/>
      <c r="P1433" s="155" t="s">
        <v>33</v>
      </c>
      <c r="Q1433" s="156"/>
      <c r="R1433" s="92">
        <f>入力シート!$BY$19</f>
        <v>0</v>
      </c>
      <c r="S1433" s="93" t="s">
        <v>22</v>
      </c>
      <c r="T1433" s="87"/>
    </row>
    <row r="1434" spans="1:20" ht="22.5" customHeight="1" x14ac:dyDescent="0.15">
      <c r="A1434" s="140"/>
      <c r="B1434" s="140"/>
      <c r="C1434" s="140"/>
      <c r="D1434" s="140"/>
      <c r="E1434" s="140" t="s">
        <v>37</v>
      </c>
      <c r="F1434" s="140"/>
      <c r="G1434" s="140"/>
      <c r="H1434" s="140"/>
      <c r="I1434" s="140"/>
      <c r="J1434" s="140"/>
      <c r="K1434" s="146">
        <f>入力シート!$BZ$19</f>
        <v>0</v>
      </c>
      <c r="L1434" s="147"/>
      <c r="M1434" s="91" t="s">
        <v>15</v>
      </c>
      <c r="N1434" s="158">
        <f>入力シート!$CA$19</f>
        <v>0</v>
      </c>
      <c r="O1434" s="147"/>
      <c r="P1434" s="155" t="s">
        <v>33</v>
      </c>
      <c r="Q1434" s="156"/>
      <c r="R1434" s="92">
        <f>入力シート!$CB$19</f>
        <v>0</v>
      </c>
      <c r="S1434" s="93" t="s">
        <v>22</v>
      </c>
      <c r="T1434" s="87"/>
    </row>
    <row r="1435" spans="1:20" ht="22.5" customHeight="1" x14ac:dyDescent="0.15">
      <c r="A1435" s="140"/>
      <c r="B1435" s="140"/>
      <c r="C1435" s="140"/>
      <c r="D1435" s="140"/>
      <c r="E1435" s="140" t="s">
        <v>38</v>
      </c>
      <c r="F1435" s="140"/>
      <c r="G1435" s="140"/>
      <c r="H1435" s="140"/>
      <c r="I1435" s="140"/>
      <c r="J1435" s="140"/>
      <c r="K1435" s="146">
        <f>入力シート!$CC$19</f>
        <v>0</v>
      </c>
      <c r="L1435" s="147"/>
      <c r="M1435" s="91" t="s">
        <v>15</v>
      </c>
      <c r="N1435" s="158">
        <f>入力シート!$CD$19</f>
        <v>0</v>
      </c>
      <c r="O1435" s="147"/>
      <c r="P1435" s="155" t="s">
        <v>33</v>
      </c>
      <c r="Q1435" s="156"/>
      <c r="R1435" s="92">
        <f>入力シート!$CE$19</f>
        <v>0</v>
      </c>
      <c r="S1435" s="93" t="s">
        <v>22</v>
      </c>
      <c r="T1435" s="87"/>
    </row>
    <row r="1436" spans="1:20" ht="22.5" customHeight="1" x14ac:dyDescent="0.15">
      <c r="A1436" s="140"/>
      <c r="B1436" s="140"/>
      <c r="C1436" s="140"/>
      <c r="D1436" s="140"/>
      <c r="E1436" s="140" t="s">
        <v>39</v>
      </c>
      <c r="F1436" s="140"/>
      <c r="G1436" s="140"/>
      <c r="H1436" s="140"/>
      <c r="I1436" s="140"/>
      <c r="J1436" s="140"/>
      <c r="K1436" s="146">
        <f>入力シート!$CF$19</f>
        <v>0</v>
      </c>
      <c r="L1436" s="147"/>
      <c r="M1436" s="91" t="s">
        <v>15</v>
      </c>
      <c r="N1436" s="158">
        <f>入力シート!$CG$19</f>
        <v>0</v>
      </c>
      <c r="O1436" s="147"/>
      <c r="P1436" s="155" t="s">
        <v>33</v>
      </c>
      <c r="Q1436" s="156"/>
      <c r="R1436" s="92">
        <f>入力シート!$CH$19</f>
        <v>0</v>
      </c>
      <c r="S1436" s="93" t="s">
        <v>22</v>
      </c>
      <c r="T1436" s="87"/>
    </row>
    <row r="1437" spans="1:20" ht="37.5" customHeight="1" x14ac:dyDescent="0.15">
      <c r="A1437" s="140"/>
      <c r="B1437" s="140"/>
      <c r="C1437" s="140"/>
      <c r="D1437" s="140"/>
      <c r="E1437" s="140" t="s">
        <v>40</v>
      </c>
      <c r="F1437" s="140"/>
      <c r="G1437" s="140"/>
      <c r="H1437" s="140"/>
      <c r="I1437" s="140"/>
      <c r="J1437" s="140"/>
      <c r="K1437" s="146">
        <f>入力シート!$CI$19</f>
        <v>0</v>
      </c>
      <c r="L1437" s="147"/>
      <c r="M1437" s="91" t="s">
        <v>15</v>
      </c>
      <c r="N1437" s="158">
        <f>入力シート!$CJ$19</f>
        <v>0</v>
      </c>
      <c r="O1437" s="147"/>
      <c r="P1437" s="155" t="s">
        <v>33</v>
      </c>
      <c r="Q1437" s="156"/>
      <c r="R1437" s="92">
        <f>入力シート!$CK$19</f>
        <v>0</v>
      </c>
      <c r="S1437" s="93" t="s">
        <v>22</v>
      </c>
      <c r="T1437" s="87"/>
    </row>
    <row r="1438" spans="1:20" ht="22.5" customHeight="1" x14ac:dyDescent="0.15">
      <c r="A1438" s="140"/>
      <c r="B1438" s="140"/>
      <c r="C1438" s="140"/>
      <c r="D1438" s="140"/>
      <c r="E1438" s="140" t="s">
        <v>41</v>
      </c>
      <c r="F1438" s="140"/>
      <c r="G1438" s="140"/>
      <c r="H1438" s="140"/>
      <c r="I1438" s="140"/>
      <c r="J1438" s="140"/>
      <c r="K1438" s="158">
        <f>入力シート!$CL$19</f>
        <v>0</v>
      </c>
      <c r="L1438" s="147"/>
      <c r="M1438" s="91" t="s">
        <v>15</v>
      </c>
      <c r="N1438" s="158">
        <f>入力シート!$CM$19</f>
        <v>0</v>
      </c>
      <c r="O1438" s="147"/>
      <c r="P1438" s="155" t="s">
        <v>33</v>
      </c>
      <c r="Q1438" s="156"/>
      <c r="R1438" s="92">
        <f>入力シート!$CN$19</f>
        <v>0</v>
      </c>
      <c r="S1438" s="93" t="s">
        <v>22</v>
      </c>
      <c r="T1438" s="87"/>
    </row>
    <row r="1439" spans="1:20" ht="18.75" customHeight="1" x14ac:dyDescent="0.15">
      <c r="A1439" s="141" t="s">
        <v>42</v>
      </c>
      <c r="B1439" s="142"/>
      <c r="C1439" s="142"/>
      <c r="D1439" s="142"/>
      <c r="E1439" s="154" t="s">
        <v>27</v>
      </c>
      <c r="F1439" s="155"/>
      <c r="G1439" s="155"/>
      <c r="H1439" s="155"/>
      <c r="I1439" s="155"/>
      <c r="J1439" s="156"/>
      <c r="K1439" s="154" t="s">
        <v>43</v>
      </c>
      <c r="L1439" s="155"/>
      <c r="M1439" s="155"/>
      <c r="N1439" s="155"/>
      <c r="O1439" s="156"/>
      <c r="P1439" s="155" t="s">
        <v>44</v>
      </c>
      <c r="Q1439" s="155"/>
      <c r="R1439" s="155"/>
      <c r="S1439" s="156"/>
      <c r="T1439" s="87"/>
    </row>
    <row r="1440" spans="1:20" ht="18.75" customHeight="1" x14ac:dyDescent="0.15">
      <c r="A1440" s="150"/>
      <c r="B1440" s="151"/>
      <c r="C1440" s="151"/>
      <c r="D1440" s="151"/>
      <c r="E1440" s="138" t="s">
        <v>45</v>
      </c>
      <c r="F1440" s="139"/>
      <c r="G1440" s="139"/>
      <c r="H1440" s="139"/>
      <c r="I1440" s="139"/>
      <c r="J1440" s="148"/>
      <c r="K1440" s="158">
        <f>入力シート!$CO$19</f>
        <v>0</v>
      </c>
      <c r="L1440" s="147"/>
      <c r="M1440" s="147"/>
      <c r="N1440" s="160" t="s">
        <v>33</v>
      </c>
      <c r="O1440" s="161"/>
      <c r="P1440" s="139">
        <f>入力シート!$CP$19</f>
        <v>0</v>
      </c>
      <c r="Q1440" s="139"/>
      <c r="R1440" s="139"/>
      <c r="S1440" s="148"/>
      <c r="T1440" s="87"/>
    </row>
    <row r="1441" spans="1:20" ht="18.75" customHeight="1" x14ac:dyDescent="0.15">
      <c r="A1441" s="150"/>
      <c r="B1441" s="151"/>
      <c r="C1441" s="151"/>
      <c r="D1441" s="151"/>
      <c r="E1441" s="138" t="s">
        <v>46</v>
      </c>
      <c r="F1441" s="139"/>
      <c r="G1441" s="139"/>
      <c r="H1441" s="139"/>
      <c r="I1441" s="139"/>
      <c r="J1441" s="148"/>
      <c r="K1441" s="158">
        <f>入力シート!$CQ$19</f>
        <v>0</v>
      </c>
      <c r="L1441" s="147"/>
      <c r="M1441" s="147"/>
      <c r="N1441" s="160" t="s">
        <v>33</v>
      </c>
      <c r="O1441" s="161"/>
      <c r="P1441" s="139">
        <f>入力シート!$CR$19</f>
        <v>0</v>
      </c>
      <c r="Q1441" s="139"/>
      <c r="R1441" s="139"/>
      <c r="S1441" s="148"/>
      <c r="T1441" s="87"/>
    </row>
    <row r="1442" spans="1:20" ht="18.75" customHeight="1" x14ac:dyDescent="0.15">
      <c r="A1442" s="150"/>
      <c r="B1442" s="151"/>
      <c r="C1442" s="151"/>
      <c r="D1442" s="151"/>
      <c r="E1442" s="138" t="s">
        <v>451</v>
      </c>
      <c r="F1442" s="139"/>
      <c r="G1442" s="139"/>
      <c r="H1442" s="139"/>
      <c r="I1442" s="139"/>
      <c r="J1442" s="148"/>
      <c r="K1442" s="158">
        <f>入力シート!$CS$19</f>
        <v>0</v>
      </c>
      <c r="L1442" s="147"/>
      <c r="M1442" s="147"/>
      <c r="N1442" s="160" t="s">
        <v>33</v>
      </c>
      <c r="O1442" s="161"/>
      <c r="P1442" s="139">
        <f>入力シート!$CT$19</f>
        <v>0</v>
      </c>
      <c r="Q1442" s="139"/>
      <c r="R1442" s="139"/>
      <c r="S1442" s="148"/>
      <c r="T1442" s="87"/>
    </row>
    <row r="1443" spans="1:20" ht="18.75" customHeight="1" x14ac:dyDescent="0.15">
      <c r="A1443" s="150"/>
      <c r="B1443" s="151"/>
      <c r="C1443" s="151"/>
      <c r="D1443" s="151"/>
      <c r="E1443" s="138" t="s">
        <v>47</v>
      </c>
      <c r="F1443" s="139"/>
      <c r="G1443" s="139"/>
      <c r="H1443" s="139"/>
      <c r="I1443" s="139"/>
      <c r="J1443" s="148"/>
      <c r="K1443" s="158">
        <f>入力シート!$CU$19</f>
        <v>0</v>
      </c>
      <c r="L1443" s="147"/>
      <c r="M1443" s="147"/>
      <c r="N1443" s="160" t="s">
        <v>33</v>
      </c>
      <c r="O1443" s="161"/>
      <c r="P1443" s="139">
        <f>入力シート!$CV$19</f>
        <v>0</v>
      </c>
      <c r="Q1443" s="139"/>
      <c r="R1443" s="139"/>
      <c r="S1443" s="148"/>
      <c r="T1443" s="87"/>
    </row>
    <row r="1444" spans="1:20" s="83" customFormat="1" ht="18.75" customHeight="1" x14ac:dyDescent="0.15">
      <c r="A1444" s="150"/>
      <c r="B1444" s="151"/>
      <c r="C1444" s="151"/>
      <c r="D1444" s="151"/>
      <c r="E1444" s="138" t="s">
        <v>749</v>
      </c>
      <c r="F1444" s="139"/>
      <c r="G1444" s="139"/>
      <c r="H1444" s="139"/>
      <c r="I1444" s="139"/>
      <c r="J1444" s="148"/>
      <c r="K1444" s="158">
        <f>入力シート!$CW$19</f>
        <v>0</v>
      </c>
      <c r="L1444" s="147"/>
      <c r="M1444" s="147"/>
      <c r="N1444" s="160" t="s">
        <v>33</v>
      </c>
      <c r="O1444" s="161"/>
      <c r="P1444" s="139">
        <f>入力シート!$CX$19</f>
        <v>0</v>
      </c>
      <c r="Q1444" s="139"/>
      <c r="R1444" s="139"/>
      <c r="S1444" s="148"/>
      <c r="T1444" s="94"/>
    </row>
    <row r="1445" spans="1:20" ht="18.75" customHeight="1" x14ac:dyDescent="0.15">
      <c r="A1445" s="150"/>
      <c r="B1445" s="151"/>
      <c r="C1445" s="151"/>
      <c r="D1445" s="151"/>
      <c r="E1445" s="138">
        <f>入力シート!$CY$19</f>
        <v>0</v>
      </c>
      <c r="F1445" s="139"/>
      <c r="G1445" s="139"/>
      <c r="H1445" s="139"/>
      <c r="I1445" s="139"/>
      <c r="J1445" s="148"/>
      <c r="K1445" s="158">
        <f>入力シート!$CZ$19</f>
        <v>0</v>
      </c>
      <c r="L1445" s="147"/>
      <c r="M1445" s="147"/>
      <c r="N1445" s="160" t="s">
        <v>33</v>
      </c>
      <c r="O1445" s="161"/>
      <c r="P1445" s="139">
        <f>入力シート!$DA$19</f>
        <v>0</v>
      </c>
      <c r="Q1445" s="139"/>
      <c r="R1445" s="139"/>
      <c r="S1445" s="148"/>
      <c r="T1445" s="87"/>
    </row>
    <row r="1446" spans="1:20" ht="18.75" customHeight="1" x14ac:dyDescent="0.15">
      <c r="A1446" s="150"/>
      <c r="B1446" s="151"/>
      <c r="C1446" s="151"/>
      <c r="D1446" s="151"/>
      <c r="E1446" s="138">
        <f>入力シート!$DB$19</f>
        <v>0</v>
      </c>
      <c r="F1446" s="139"/>
      <c r="G1446" s="139"/>
      <c r="H1446" s="139"/>
      <c r="I1446" s="139"/>
      <c r="J1446" s="148"/>
      <c r="K1446" s="158">
        <f>入力シート!$DC$19</f>
        <v>0</v>
      </c>
      <c r="L1446" s="147"/>
      <c r="M1446" s="147"/>
      <c r="N1446" s="160" t="s">
        <v>33</v>
      </c>
      <c r="O1446" s="161"/>
      <c r="P1446" s="139">
        <f>入力シート!$DD$19</f>
        <v>0</v>
      </c>
      <c r="Q1446" s="139"/>
      <c r="R1446" s="139"/>
      <c r="S1446" s="148"/>
      <c r="T1446" s="87"/>
    </row>
    <row r="1447" spans="1:20" ht="18.75" customHeight="1" x14ac:dyDescent="0.15">
      <c r="A1447" s="150"/>
      <c r="B1447" s="151"/>
      <c r="C1447" s="151"/>
      <c r="D1447" s="151"/>
      <c r="E1447" s="138">
        <f>入力シート!$DE$19</f>
        <v>0</v>
      </c>
      <c r="F1447" s="139"/>
      <c r="G1447" s="139"/>
      <c r="H1447" s="139"/>
      <c r="I1447" s="139"/>
      <c r="J1447" s="148"/>
      <c r="K1447" s="158">
        <f>入力シート!$DF$19</f>
        <v>0</v>
      </c>
      <c r="L1447" s="147"/>
      <c r="M1447" s="147"/>
      <c r="N1447" s="160" t="s">
        <v>33</v>
      </c>
      <c r="O1447" s="161"/>
      <c r="P1447" s="139">
        <f>入力シート!$DG$19</f>
        <v>0</v>
      </c>
      <c r="Q1447" s="139"/>
      <c r="R1447" s="139"/>
      <c r="S1447" s="148"/>
      <c r="T1447" s="87"/>
    </row>
    <row r="1448" spans="1:20" ht="18.75" customHeight="1" x14ac:dyDescent="0.15">
      <c r="A1448" s="150"/>
      <c r="B1448" s="151"/>
      <c r="C1448" s="151"/>
      <c r="D1448" s="151"/>
      <c r="E1448" s="138">
        <f>入力シート!$DH$19</f>
        <v>0</v>
      </c>
      <c r="F1448" s="139"/>
      <c r="G1448" s="139"/>
      <c r="H1448" s="139"/>
      <c r="I1448" s="139"/>
      <c r="J1448" s="148"/>
      <c r="K1448" s="158">
        <f>入力シート!$DI$19</f>
        <v>0</v>
      </c>
      <c r="L1448" s="147"/>
      <c r="M1448" s="147"/>
      <c r="N1448" s="160" t="s">
        <v>33</v>
      </c>
      <c r="O1448" s="161"/>
      <c r="P1448" s="139">
        <f>入力シート!$DJ$19</f>
        <v>0</v>
      </c>
      <c r="Q1448" s="139"/>
      <c r="R1448" s="139"/>
      <c r="S1448" s="148"/>
      <c r="T1448" s="87"/>
    </row>
    <row r="1449" spans="1:20" ht="18.75" customHeight="1" x14ac:dyDescent="0.15">
      <c r="A1449" s="150"/>
      <c r="B1449" s="151"/>
      <c r="C1449" s="151"/>
      <c r="D1449" s="151"/>
      <c r="E1449" s="138">
        <f>入力シート!$DK$19</f>
        <v>0</v>
      </c>
      <c r="F1449" s="139"/>
      <c r="G1449" s="139"/>
      <c r="H1449" s="139"/>
      <c r="I1449" s="139"/>
      <c r="J1449" s="148"/>
      <c r="K1449" s="158">
        <f>入力シート!$DL$19</f>
        <v>0</v>
      </c>
      <c r="L1449" s="147"/>
      <c r="M1449" s="147"/>
      <c r="N1449" s="160" t="s">
        <v>33</v>
      </c>
      <c r="O1449" s="161"/>
      <c r="P1449" s="139">
        <f>入力シート!$DM$19</f>
        <v>0</v>
      </c>
      <c r="Q1449" s="139"/>
      <c r="R1449" s="139"/>
      <c r="S1449" s="148"/>
      <c r="T1449" s="87"/>
    </row>
    <row r="1450" spans="1:20" ht="18.75" customHeight="1" x14ac:dyDescent="0.15">
      <c r="A1450" s="150"/>
      <c r="B1450" s="151"/>
      <c r="C1450" s="151"/>
      <c r="D1450" s="151"/>
      <c r="E1450" s="138">
        <f>入力シート!$DN$19</f>
        <v>0</v>
      </c>
      <c r="F1450" s="139"/>
      <c r="G1450" s="139"/>
      <c r="H1450" s="139"/>
      <c r="I1450" s="139"/>
      <c r="J1450" s="148"/>
      <c r="K1450" s="158">
        <f>入力シート!$DO$19</f>
        <v>0</v>
      </c>
      <c r="L1450" s="147"/>
      <c r="M1450" s="147"/>
      <c r="N1450" s="160" t="s">
        <v>33</v>
      </c>
      <c r="O1450" s="161"/>
      <c r="P1450" s="139">
        <f>入力シート!$DP$19</f>
        <v>0</v>
      </c>
      <c r="Q1450" s="139"/>
      <c r="R1450" s="139"/>
      <c r="S1450" s="148"/>
      <c r="T1450" s="87"/>
    </row>
    <row r="1451" spans="1:20" ht="18.75" customHeight="1" x14ac:dyDescent="0.15">
      <c r="A1451" s="150"/>
      <c r="B1451" s="151"/>
      <c r="C1451" s="151"/>
      <c r="D1451" s="151"/>
      <c r="E1451" s="138">
        <f>入力シート!$DQ$19</f>
        <v>0</v>
      </c>
      <c r="F1451" s="139"/>
      <c r="G1451" s="139"/>
      <c r="H1451" s="139"/>
      <c r="I1451" s="139"/>
      <c r="J1451" s="148"/>
      <c r="K1451" s="158">
        <f>入力シート!$DR$19</f>
        <v>0</v>
      </c>
      <c r="L1451" s="147"/>
      <c r="M1451" s="147"/>
      <c r="N1451" s="160" t="s">
        <v>33</v>
      </c>
      <c r="O1451" s="161"/>
      <c r="P1451" s="139">
        <f>入力シート!$DS$19</f>
        <v>0</v>
      </c>
      <c r="Q1451" s="139"/>
      <c r="R1451" s="139"/>
      <c r="S1451" s="148"/>
      <c r="T1451" s="87"/>
    </row>
    <row r="1452" spans="1:20" ht="18.75" customHeight="1" x14ac:dyDescent="0.15">
      <c r="A1452" s="150"/>
      <c r="B1452" s="151"/>
      <c r="C1452" s="151"/>
      <c r="D1452" s="151"/>
      <c r="E1452" s="138">
        <f>入力シート!$DT$19</f>
        <v>0</v>
      </c>
      <c r="F1452" s="139"/>
      <c r="G1452" s="139"/>
      <c r="H1452" s="139"/>
      <c r="I1452" s="139"/>
      <c r="J1452" s="148"/>
      <c r="K1452" s="158">
        <f>入力シート!$DU$19</f>
        <v>0</v>
      </c>
      <c r="L1452" s="147"/>
      <c r="M1452" s="147"/>
      <c r="N1452" s="160" t="s">
        <v>33</v>
      </c>
      <c r="O1452" s="161"/>
      <c r="P1452" s="139">
        <f>入力シート!$DV$19</f>
        <v>0</v>
      </c>
      <c r="Q1452" s="139"/>
      <c r="R1452" s="139"/>
      <c r="S1452" s="148"/>
      <c r="T1452" s="87"/>
    </row>
    <row r="1453" spans="1:20" ht="18.75" customHeight="1" x14ac:dyDescent="0.15">
      <c r="A1453" s="150"/>
      <c r="B1453" s="151"/>
      <c r="C1453" s="151"/>
      <c r="D1453" s="151"/>
      <c r="E1453" s="138">
        <f>入力シート!$DW$19</f>
        <v>0</v>
      </c>
      <c r="F1453" s="139"/>
      <c r="G1453" s="139"/>
      <c r="H1453" s="139"/>
      <c r="I1453" s="139"/>
      <c r="J1453" s="148"/>
      <c r="K1453" s="158">
        <f>入力シート!$DX$19</f>
        <v>0</v>
      </c>
      <c r="L1453" s="147"/>
      <c r="M1453" s="147"/>
      <c r="N1453" s="160" t="s">
        <v>33</v>
      </c>
      <c r="O1453" s="161"/>
      <c r="P1453" s="139">
        <f>入力シート!$DY$19</f>
        <v>0</v>
      </c>
      <c r="Q1453" s="139"/>
      <c r="R1453" s="139"/>
      <c r="S1453" s="148"/>
      <c r="T1453" s="87"/>
    </row>
    <row r="1454" spans="1:20" ht="18.75" customHeight="1" x14ac:dyDescent="0.15">
      <c r="A1454" s="150"/>
      <c r="B1454" s="151"/>
      <c r="C1454" s="151"/>
      <c r="D1454" s="151"/>
      <c r="E1454" s="138">
        <f>入力シート!$DZ$19</f>
        <v>0</v>
      </c>
      <c r="F1454" s="139"/>
      <c r="G1454" s="139"/>
      <c r="H1454" s="139"/>
      <c r="I1454" s="139"/>
      <c r="J1454" s="148"/>
      <c r="K1454" s="158">
        <f>入力シート!$EA$19</f>
        <v>0</v>
      </c>
      <c r="L1454" s="147"/>
      <c r="M1454" s="147"/>
      <c r="N1454" s="160" t="s">
        <v>33</v>
      </c>
      <c r="O1454" s="161"/>
      <c r="P1454" s="139">
        <f>入力シート!$EB$19</f>
        <v>0</v>
      </c>
      <c r="Q1454" s="139"/>
      <c r="R1454" s="139"/>
      <c r="S1454" s="148"/>
      <c r="T1454" s="87"/>
    </row>
    <row r="1455" spans="1:20" ht="18.75" customHeight="1" x14ac:dyDescent="0.15">
      <c r="A1455" s="143"/>
      <c r="B1455" s="144"/>
      <c r="C1455" s="144"/>
      <c r="D1455" s="144"/>
      <c r="E1455" s="138" t="s">
        <v>48</v>
      </c>
      <c r="F1455" s="139"/>
      <c r="G1455" s="139"/>
      <c r="H1455" s="139"/>
      <c r="I1455" s="139"/>
      <c r="J1455" s="148"/>
      <c r="K1455" s="158">
        <f>入力シート!$EC$19</f>
        <v>0</v>
      </c>
      <c r="L1455" s="147"/>
      <c r="M1455" s="147"/>
      <c r="N1455" s="160" t="s">
        <v>33</v>
      </c>
      <c r="O1455" s="161"/>
      <c r="P1455" s="162"/>
      <c r="Q1455" s="162"/>
      <c r="R1455" s="162"/>
      <c r="S1455" s="163"/>
      <c r="T1455" s="87"/>
    </row>
    <row r="1456" spans="1:20" ht="18.75" customHeight="1" x14ac:dyDescent="0.15">
      <c r="A1456" s="141" t="s">
        <v>49</v>
      </c>
      <c r="B1456" s="142"/>
      <c r="C1456" s="142"/>
      <c r="D1456" s="142"/>
      <c r="E1456" s="154" t="s">
        <v>50</v>
      </c>
      <c r="F1456" s="155"/>
      <c r="G1456" s="155"/>
      <c r="H1456" s="155"/>
      <c r="I1456" s="155"/>
      <c r="J1456" s="155"/>
      <c r="K1456" s="155"/>
      <c r="L1456" s="156"/>
      <c r="M1456" s="154" t="s">
        <v>51</v>
      </c>
      <c r="N1456" s="155"/>
      <c r="O1456" s="155"/>
      <c r="P1456" s="155"/>
      <c r="Q1456" s="155"/>
      <c r="R1456" s="155"/>
      <c r="S1456" s="156"/>
      <c r="T1456" s="87"/>
    </row>
    <row r="1457" spans="1:20" ht="18.75" customHeight="1" x14ac:dyDescent="0.15">
      <c r="A1457" s="143"/>
      <c r="B1457" s="144"/>
      <c r="C1457" s="144"/>
      <c r="D1457" s="144"/>
      <c r="E1457" s="159">
        <f>入力シート!$ED$19</f>
        <v>0</v>
      </c>
      <c r="F1457" s="155"/>
      <c r="G1457" s="155"/>
      <c r="H1457" s="155"/>
      <c r="I1457" s="155"/>
      <c r="J1457" s="155" t="s">
        <v>33</v>
      </c>
      <c r="K1457" s="155"/>
      <c r="L1457" s="156"/>
      <c r="M1457" s="159">
        <f>入力シート!$EE$19</f>
        <v>0</v>
      </c>
      <c r="N1457" s="155"/>
      <c r="O1457" s="155"/>
      <c r="P1457" s="155"/>
      <c r="Q1457" s="156" t="s">
        <v>33</v>
      </c>
      <c r="R1457" s="145"/>
      <c r="S1457" s="145"/>
      <c r="T1457" s="87"/>
    </row>
    <row r="1458" spans="1:20" ht="18.75" customHeight="1" x14ac:dyDescent="0.15">
      <c r="A1458" s="141" t="s">
        <v>52</v>
      </c>
      <c r="B1458" s="142"/>
      <c r="C1458" s="142"/>
      <c r="D1458" s="149"/>
      <c r="E1458" s="145" t="s">
        <v>27</v>
      </c>
      <c r="F1458" s="145"/>
      <c r="G1458" s="145"/>
      <c r="H1458" s="145"/>
      <c r="I1458" s="145"/>
      <c r="J1458" s="145"/>
      <c r="K1458" s="145"/>
      <c r="L1458" s="145"/>
      <c r="M1458" s="145"/>
      <c r="N1458" s="145"/>
      <c r="O1458" s="155" t="s">
        <v>53</v>
      </c>
      <c r="P1458" s="155"/>
      <c r="Q1458" s="155"/>
      <c r="R1458" s="155"/>
      <c r="S1458" s="156"/>
      <c r="T1458" s="87"/>
    </row>
    <row r="1459" spans="1:20" ht="18.75" customHeight="1" x14ac:dyDescent="0.15">
      <c r="A1459" s="150"/>
      <c r="B1459" s="151"/>
      <c r="C1459" s="151"/>
      <c r="D1459" s="152"/>
      <c r="E1459" s="90">
        <v>1</v>
      </c>
      <c r="F1459" s="145">
        <f>入力シート!$EF$19</f>
        <v>0</v>
      </c>
      <c r="G1459" s="145"/>
      <c r="H1459" s="145"/>
      <c r="I1459" s="145"/>
      <c r="J1459" s="145"/>
      <c r="K1459" s="145"/>
      <c r="L1459" s="145"/>
      <c r="M1459" s="145"/>
      <c r="N1459" s="145"/>
      <c r="O1459" s="146">
        <f>入力シート!$EG$19</f>
        <v>0</v>
      </c>
      <c r="P1459" s="147"/>
      <c r="Q1459" s="147"/>
      <c r="R1459" s="155" t="s">
        <v>22</v>
      </c>
      <c r="S1459" s="156"/>
      <c r="T1459" s="87"/>
    </row>
    <row r="1460" spans="1:20" ht="18.75" customHeight="1" x14ac:dyDescent="0.15">
      <c r="A1460" s="150"/>
      <c r="B1460" s="151"/>
      <c r="C1460" s="151"/>
      <c r="D1460" s="152"/>
      <c r="E1460" s="90">
        <v>2</v>
      </c>
      <c r="F1460" s="145">
        <f>入力シート!$EH$19</f>
        <v>0</v>
      </c>
      <c r="G1460" s="145"/>
      <c r="H1460" s="145"/>
      <c r="I1460" s="145"/>
      <c r="J1460" s="145"/>
      <c r="K1460" s="145"/>
      <c r="L1460" s="145"/>
      <c r="M1460" s="145"/>
      <c r="N1460" s="145"/>
      <c r="O1460" s="146">
        <f>入力シート!$EI$19</f>
        <v>0</v>
      </c>
      <c r="P1460" s="147"/>
      <c r="Q1460" s="147"/>
      <c r="R1460" s="155" t="s">
        <v>22</v>
      </c>
      <c r="S1460" s="156"/>
      <c r="T1460" s="87"/>
    </row>
    <row r="1461" spans="1:20" ht="18.75" customHeight="1" x14ac:dyDescent="0.15">
      <c r="A1461" s="143"/>
      <c r="B1461" s="144"/>
      <c r="C1461" s="144"/>
      <c r="D1461" s="153"/>
      <c r="E1461" s="90">
        <v>3</v>
      </c>
      <c r="F1461" s="145">
        <f>入力シート!$EJ$19</f>
        <v>0</v>
      </c>
      <c r="G1461" s="145"/>
      <c r="H1461" s="145"/>
      <c r="I1461" s="145"/>
      <c r="J1461" s="145"/>
      <c r="K1461" s="145"/>
      <c r="L1461" s="145"/>
      <c r="M1461" s="145"/>
      <c r="N1461" s="145"/>
      <c r="O1461" s="146">
        <f>入力シート!$EK$19</f>
        <v>0</v>
      </c>
      <c r="P1461" s="147"/>
      <c r="Q1461" s="147"/>
      <c r="R1461" s="155" t="s">
        <v>22</v>
      </c>
      <c r="S1461" s="156"/>
      <c r="T1461" s="87"/>
    </row>
    <row r="1462" spans="1:20" ht="18.75" customHeight="1" x14ac:dyDescent="0.15">
      <c r="A1462" s="138" t="s">
        <v>54</v>
      </c>
      <c r="B1462" s="139"/>
      <c r="C1462" s="139"/>
      <c r="D1462" s="139"/>
      <c r="E1462" s="167">
        <f>入力シート!$EL$19</f>
        <v>0</v>
      </c>
      <c r="F1462" s="168"/>
      <c r="G1462" s="168"/>
      <c r="H1462" s="168"/>
      <c r="I1462" s="168"/>
      <c r="J1462" s="168"/>
      <c r="K1462" s="168"/>
      <c r="L1462" s="168"/>
      <c r="M1462" s="168"/>
      <c r="N1462" s="168"/>
      <c r="O1462" s="168"/>
      <c r="P1462" s="168"/>
      <c r="Q1462" s="168"/>
      <c r="R1462" s="168"/>
      <c r="S1462" s="169"/>
      <c r="T1462" s="87"/>
    </row>
    <row r="1463" spans="1:20" ht="18.75" customHeight="1" x14ac:dyDescent="0.15">
      <c r="A1463" s="141" t="s">
        <v>55</v>
      </c>
      <c r="B1463" s="142"/>
      <c r="C1463" s="142"/>
      <c r="D1463" s="149"/>
      <c r="E1463" s="154" t="s">
        <v>56</v>
      </c>
      <c r="F1463" s="155"/>
      <c r="G1463" s="155"/>
      <c r="H1463" s="155"/>
      <c r="I1463" s="156"/>
      <c r="J1463" s="154" t="s">
        <v>57</v>
      </c>
      <c r="K1463" s="155"/>
      <c r="L1463" s="155"/>
      <c r="M1463" s="155"/>
      <c r="N1463" s="156"/>
      <c r="O1463" s="154" t="s">
        <v>44</v>
      </c>
      <c r="P1463" s="155"/>
      <c r="Q1463" s="155"/>
      <c r="R1463" s="155"/>
      <c r="S1463" s="156"/>
      <c r="T1463" s="87"/>
    </row>
    <row r="1464" spans="1:20" ht="18.75" customHeight="1" x14ac:dyDescent="0.15">
      <c r="A1464" s="150"/>
      <c r="B1464" s="151"/>
      <c r="C1464" s="151"/>
      <c r="D1464" s="152"/>
      <c r="E1464" s="138">
        <f>入力シート!$EM$19</f>
        <v>0</v>
      </c>
      <c r="F1464" s="139"/>
      <c r="G1464" s="139"/>
      <c r="H1464" s="139"/>
      <c r="I1464" s="148"/>
      <c r="J1464" s="165">
        <f>入力シート!$EN$19</f>
        <v>0</v>
      </c>
      <c r="K1464" s="166"/>
      <c r="L1464" s="166"/>
      <c r="M1464" s="155" t="s">
        <v>33</v>
      </c>
      <c r="N1464" s="156"/>
      <c r="O1464" s="138">
        <f>入力シート!$EO$19</f>
        <v>0</v>
      </c>
      <c r="P1464" s="139"/>
      <c r="Q1464" s="139"/>
      <c r="R1464" s="139"/>
      <c r="S1464" s="148"/>
      <c r="T1464" s="87"/>
    </row>
    <row r="1465" spans="1:20" ht="18.75" customHeight="1" x14ac:dyDescent="0.15">
      <c r="A1465" s="150"/>
      <c r="B1465" s="151"/>
      <c r="C1465" s="151"/>
      <c r="D1465" s="152"/>
      <c r="E1465" s="138">
        <f>入力シート!$EP$19</f>
        <v>0</v>
      </c>
      <c r="F1465" s="139"/>
      <c r="G1465" s="139"/>
      <c r="H1465" s="139"/>
      <c r="I1465" s="148"/>
      <c r="J1465" s="165">
        <f>入力シート!$EQ$19</f>
        <v>0</v>
      </c>
      <c r="K1465" s="166"/>
      <c r="L1465" s="166"/>
      <c r="M1465" s="155" t="s">
        <v>33</v>
      </c>
      <c r="N1465" s="156"/>
      <c r="O1465" s="138">
        <f>入力シート!$ER$19</f>
        <v>0</v>
      </c>
      <c r="P1465" s="139"/>
      <c r="Q1465" s="139"/>
      <c r="R1465" s="139"/>
      <c r="S1465" s="148"/>
      <c r="T1465" s="87"/>
    </row>
    <row r="1466" spans="1:20" ht="18.75" customHeight="1" x14ac:dyDescent="0.15">
      <c r="A1466" s="150"/>
      <c r="B1466" s="151"/>
      <c r="C1466" s="151"/>
      <c r="D1466" s="152"/>
      <c r="E1466" s="138">
        <f>入力シート!$ES$19</f>
        <v>0</v>
      </c>
      <c r="F1466" s="139"/>
      <c r="G1466" s="139"/>
      <c r="H1466" s="139"/>
      <c r="I1466" s="148"/>
      <c r="J1466" s="165">
        <f>入力シート!$ET$19</f>
        <v>0</v>
      </c>
      <c r="K1466" s="166"/>
      <c r="L1466" s="166"/>
      <c r="M1466" s="155" t="s">
        <v>33</v>
      </c>
      <c r="N1466" s="156"/>
      <c r="O1466" s="138">
        <f>入力シート!$EU$19</f>
        <v>0</v>
      </c>
      <c r="P1466" s="139"/>
      <c r="Q1466" s="139"/>
      <c r="R1466" s="139"/>
      <c r="S1466" s="148"/>
      <c r="T1466" s="87"/>
    </row>
    <row r="1467" spans="1:20" ht="18.75" customHeight="1" x14ac:dyDescent="0.15">
      <c r="A1467" s="150"/>
      <c r="B1467" s="151"/>
      <c r="C1467" s="151"/>
      <c r="D1467" s="152"/>
      <c r="E1467" s="164">
        <f>入力シート!$EV$19</f>
        <v>0</v>
      </c>
      <c r="F1467" s="139"/>
      <c r="G1467" s="139"/>
      <c r="H1467" s="139"/>
      <c r="I1467" s="148"/>
      <c r="J1467" s="165">
        <f>入力シート!$EW$19</f>
        <v>0</v>
      </c>
      <c r="K1467" s="166"/>
      <c r="L1467" s="166"/>
      <c r="M1467" s="155" t="s">
        <v>33</v>
      </c>
      <c r="N1467" s="156"/>
      <c r="O1467" s="138">
        <f>入力シート!$EX$19</f>
        <v>0</v>
      </c>
      <c r="P1467" s="139"/>
      <c r="Q1467" s="139"/>
      <c r="R1467" s="139"/>
      <c r="S1467" s="148"/>
      <c r="T1467" s="87"/>
    </row>
    <row r="1468" spans="1:20" ht="18.75" customHeight="1" x14ac:dyDescent="0.15">
      <c r="A1468" s="150"/>
      <c r="B1468" s="151"/>
      <c r="C1468" s="151"/>
      <c r="D1468" s="152"/>
      <c r="E1468" s="164">
        <f>入力シート!$EY$19</f>
        <v>0</v>
      </c>
      <c r="F1468" s="139"/>
      <c r="G1468" s="139"/>
      <c r="H1468" s="139"/>
      <c r="I1468" s="148"/>
      <c r="J1468" s="165">
        <f>入力シート!$EZ$19</f>
        <v>0</v>
      </c>
      <c r="K1468" s="166"/>
      <c r="L1468" s="166"/>
      <c r="M1468" s="155" t="s">
        <v>33</v>
      </c>
      <c r="N1468" s="156"/>
      <c r="O1468" s="138">
        <f>入力シート!$FA$19</f>
        <v>0</v>
      </c>
      <c r="P1468" s="139"/>
      <c r="Q1468" s="139"/>
      <c r="R1468" s="139"/>
      <c r="S1468" s="148"/>
      <c r="T1468" s="87"/>
    </row>
    <row r="1469" spans="1:20" ht="18.75" customHeight="1" x14ac:dyDescent="0.15">
      <c r="A1469" s="150"/>
      <c r="B1469" s="151"/>
      <c r="C1469" s="151"/>
      <c r="D1469" s="152"/>
      <c r="E1469" s="164">
        <f>入力シート!$FB$19</f>
        <v>0</v>
      </c>
      <c r="F1469" s="139"/>
      <c r="G1469" s="139"/>
      <c r="H1469" s="139"/>
      <c r="I1469" s="148"/>
      <c r="J1469" s="165">
        <f>入力シート!$FC$19</f>
        <v>0</v>
      </c>
      <c r="K1469" s="166"/>
      <c r="L1469" s="166"/>
      <c r="M1469" s="155" t="s">
        <v>33</v>
      </c>
      <c r="N1469" s="156"/>
      <c r="O1469" s="138">
        <f>入力シート!$FD$19</f>
        <v>0</v>
      </c>
      <c r="P1469" s="139"/>
      <c r="Q1469" s="139"/>
      <c r="R1469" s="139"/>
      <c r="S1469" s="148"/>
      <c r="T1469" s="87"/>
    </row>
    <row r="1470" spans="1:20" ht="18.75" customHeight="1" x14ac:dyDescent="0.15">
      <c r="A1470" s="150"/>
      <c r="B1470" s="151"/>
      <c r="C1470" s="151"/>
      <c r="D1470" s="152"/>
      <c r="E1470" s="164">
        <f>入力シート!$FE$19</f>
        <v>0</v>
      </c>
      <c r="F1470" s="139"/>
      <c r="G1470" s="139"/>
      <c r="H1470" s="139"/>
      <c r="I1470" s="148"/>
      <c r="J1470" s="165">
        <f>入力シート!$FF$19</f>
        <v>0</v>
      </c>
      <c r="K1470" s="166"/>
      <c r="L1470" s="166"/>
      <c r="M1470" s="155" t="s">
        <v>33</v>
      </c>
      <c r="N1470" s="156"/>
      <c r="O1470" s="138">
        <f>入力シート!$FG$19</f>
        <v>0</v>
      </c>
      <c r="P1470" s="139"/>
      <c r="Q1470" s="139"/>
      <c r="R1470" s="139"/>
      <c r="S1470" s="148"/>
      <c r="T1470" s="87"/>
    </row>
    <row r="1471" spans="1:20" ht="18.75" customHeight="1" x14ac:dyDescent="0.15">
      <c r="A1471" s="150"/>
      <c r="B1471" s="151"/>
      <c r="C1471" s="151"/>
      <c r="D1471" s="152"/>
      <c r="E1471" s="164">
        <f>入力シート!$FH$19</f>
        <v>0</v>
      </c>
      <c r="F1471" s="139"/>
      <c r="G1471" s="139"/>
      <c r="H1471" s="139"/>
      <c r="I1471" s="148"/>
      <c r="J1471" s="165">
        <f>入力シート!$FI$19</f>
        <v>0</v>
      </c>
      <c r="K1471" s="166"/>
      <c r="L1471" s="166"/>
      <c r="M1471" s="155" t="s">
        <v>33</v>
      </c>
      <c r="N1471" s="156"/>
      <c r="O1471" s="138">
        <f>入力シート!$FJ$19</f>
        <v>0</v>
      </c>
      <c r="P1471" s="139"/>
      <c r="Q1471" s="139"/>
      <c r="R1471" s="139"/>
      <c r="S1471" s="148"/>
      <c r="T1471" s="87"/>
    </row>
    <row r="1472" spans="1:20" ht="18.75" customHeight="1" x14ac:dyDescent="0.15">
      <c r="A1472" s="150"/>
      <c r="B1472" s="151"/>
      <c r="C1472" s="151"/>
      <c r="D1472" s="152"/>
      <c r="E1472" s="164">
        <f>入力シート!$FK$19</f>
        <v>0</v>
      </c>
      <c r="F1472" s="139"/>
      <c r="G1472" s="139"/>
      <c r="H1472" s="139"/>
      <c r="I1472" s="148"/>
      <c r="J1472" s="165">
        <f>入力シート!$FL$19</f>
        <v>0</v>
      </c>
      <c r="K1472" s="166"/>
      <c r="L1472" s="166"/>
      <c r="M1472" s="155" t="s">
        <v>33</v>
      </c>
      <c r="N1472" s="156"/>
      <c r="O1472" s="138">
        <f>入力シート!$FM$19</f>
        <v>0</v>
      </c>
      <c r="P1472" s="139"/>
      <c r="Q1472" s="139"/>
      <c r="R1472" s="139"/>
      <c r="S1472" s="148"/>
      <c r="T1472" s="87"/>
    </row>
    <row r="1473" spans="1:20" ht="18.75" customHeight="1" x14ac:dyDescent="0.15">
      <c r="A1473" s="143"/>
      <c r="B1473" s="144"/>
      <c r="C1473" s="144"/>
      <c r="D1473" s="153"/>
      <c r="E1473" s="164">
        <f>入力シート!$FN$19</f>
        <v>0</v>
      </c>
      <c r="F1473" s="139"/>
      <c r="G1473" s="139"/>
      <c r="H1473" s="139"/>
      <c r="I1473" s="148"/>
      <c r="J1473" s="165">
        <f>入力シート!$FO$19</f>
        <v>0</v>
      </c>
      <c r="K1473" s="166"/>
      <c r="L1473" s="166"/>
      <c r="M1473" s="155" t="s">
        <v>33</v>
      </c>
      <c r="N1473" s="156"/>
      <c r="O1473" s="138">
        <f>入力シート!$FP$19</f>
        <v>0</v>
      </c>
      <c r="P1473" s="139"/>
      <c r="Q1473" s="139"/>
      <c r="R1473" s="139"/>
      <c r="S1473" s="148"/>
      <c r="T1473" s="87"/>
    </row>
    <row r="1474" spans="1:20" ht="22.5" customHeight="1" x14ac:dyDescent="0.15">
      <c r="A1474" s="140" t="s">
        <v>58</v>
      </c>
      <c r="B1474" s="140"/>
      <c r="C1474" s="140"/>
      <c r="D1474" s="140"/>
      <c r="E1474" s="95"/>
      <c r="F1474" s="95"/>
      <c r="G1474" s="95"/>
      <c r="H1474" s="95"/>
      <c r="I1474" s="95"/>
      <c r="J1474" s="95"/>
      <c r="K1474" s="95"/>
      <c r="L1474" s="172">
        <f>入力シート!$FQ$19</f>
        <v>0</v>
      </c>
      <c r="M1474" s="173"/>
      <c r="N1474" s="173"/>
      <c r="O1474" s="173"/>
      <c r="P1474" s="173"/>
      <c r="Q1474" s="173"/>
      <c r="R1474" s="174" t="s">
        <v>33</v>
      </c>
      <c r="S1474" s="175"/>
      <c r="T1474" s="87"/>
    </row>
    <row r="1475" spans="1:20" ht="22.5" customHeight="1" x14ac:dyDescent="0.15">
      <c r="A1475" s="140"/>
      <c r="B1475" s="140"/>
      <c r="C1475" s="140"/>
      <c r="D1475" s="140"/>
      <c r="E1475" s="96"/>
      <c r="F1475" s="96"/>
      <c r="G1475" s="96"/>
      <c r="H1475" s="96"/>
      <c r="I1475" s="96"/>
      <c r="J1475" s="96"/>
      <c r="K1475" s="96" t="s">
        <v>415</v>
      </c>
      <c r="L1475" s="176">
        <f>入力シート!$FR$19</f>
        <v>0</v>
      </c>
      <c r="M1475" s="177"/>
      <c r="N1475" s="177"/>
      <c r="O1475" s="177"/>
      <c r="P1475" s="177"/>
      <c r="Q1475" s="177"/>
      <c r="R1475" s="178" t="s">
        <v>416</v>
      </c>
      <c r="S1475" s="179"/>
      <c r="T1475" s="87"/>
    </row>
    <row r="1476" spans="1:20" ht="22.5" customHeight="1" x14ac:dyDescent="0.15">
      <c r="A1476" s="140" t="s">
        <v>59</v>
      </c>
      <c r="B1476" s="140"/>
      <c r="C1476" s="140"/>
      <c r="D1476" s="140"/>
      <c r="E1476" s="171">
        <f>入力シート!$FS$19</f>
        <v>0</v>
      </c>
      <c r="F1476" s="147"/>
      <c r="G1476" s="147"/>
      <c r="H1476" s="147"/>
      <c r="I1476" s="147"/>
      <c r="J1476" s="147"/>
      <c r="K1476" s="147"/>
      <c r="L1476" s="147"/>
      <c r="M1476" s="147"/>
      <c r="N1476" s="147"/>
      <c r="O1476" s="147"/>
      <c r="P1476" s="147"/>
      <c r="Q1476" s="147"/>
      <c r="R1476" s="155" t="s">
        <v>33</v>
      </c>
      <c r="S1476" s="156"/>
      <c r="T1476" s="87"/>
    </row>
    <row r="1477" spans="1:20" ht="22.5" customHeight="1" x14ac:dyDescent="0.15">
      <c r="A1477" s="140" t="s">
        <v>60</v>
      </c>
      <c r="B1477" s="140"/>
      <c r="C1477" s="140"/>
      <c r="D1477" s="140"/>
      <c r="E1477" s="171">
        <f>入力シート!$FT$19</f>
        <v>0</v>
      </c>
      <c r="F1477" s="147"/>
      <c r="G1477" s="147"/>
      <c r="H1477" s="147"/>
      <c r="I1477" s="147"/>
      <c r="J1477" s="147"/>
      <c r="K1477" s="147"/>
      <c r="L1477" s="147"/>
      <c r="M1477" s="147"/>
      <c r="N1477" s="147"/>
      <c r="O1477" s="147"/>
      <c r="P1477" s="147"/>
      <c r="Q1477" s="147"/>
      <c r="R1477" s="155" t="s">
        <v>33</v>
      </c>
      <c r="S1477" s="156"/>
      <c r="T1477" s="87"/>
    </row>
    <row r="1478" spans="1:20" ht="22.5" customHeight="1" x14ac:dyDescent="0.15">
      <c r="A1478" s="140" t="s">
        <v>61</v>
      </c>
      <c r="B1478" s="140"/>
      <c r="C1478" s="140"/>
      <c r="D1478" s="140"/>
      <c r="E1478" s="171">
        <f>入力シート!$FU$19</f>
        <v>0</v>
      </c>
      <c r="F1478" s="147"/>
      <c r="G1478" s="147"/>
      <c r="H1478" s="147"/>
      <c r="I1478" s="147"/>
      <c r="J1478" s="147"/>
      <c r="K1478" s="147"/>
      <c r="L1478" s="147"/>
      <c r="M1478" s="147"/>
      <c r="N1478" s="147"/>
      <c r="O1478" s="147"/>
      <c r="P1478" s="147"/>
      <c r="Q1478" s="147"/>
      <c r="R1478" s="155" t="s">
        <v>33</v>
      </c>
      <c r="S1478" s="156"/>
      <c r="T1478" s="87"/>
    </row>
    <row r="1479" spans="1:20" ht="42.75" customHeight="1" x14ac:dyDescent="0.15">
      <c r="A1479" s="140" t="s">
        <v>62</v>
      </c>
      <c r="B1479" s="140"/>
      <c r="C1479" s="140"/>
      <c r="D1479" s="138"/>
      <c r="E1479" s="145" t="s">
        <v>63</v>
      </c>
      <c r="F1479" s="145"/>
      <c r="G1479" s="145"/>
      <c r="H1479" s="145"/>
      <c r="I1479" s="145"/>
      <c r="J1479" s="145" t="s">
        <v>64</v>
      </c>
      <c r="K1479" s="145"/>
      <c r="L1479" s="145"/>
      <c r="M1479" s="145"/>
      <c r="N1479" s="145"/>
      <c r="O1479" s="145" t="s">
        <v>65</v>
      </c>
      <c r="P1479" s="145"/>
      <c r="Q1479" s="145"/>
      <c r="R1479" s="145"/>
      <c r="S1479" s="145"/>
      <c r="T1479" s="87"/>
    </row>
    <row r="1480" spans="1:20" ht="22.5" customHeight="1" x14ac:dyDescent="0.15">
      <c r="A1480" s="140"/>
      <c r="B1480" s="140"/>
      <c r="C1480" s="140"/>
      <c r="D1480" s="138"/>
      <c r="E1480" s="170">
        <f>入力シート!$FV$19</f>
        <v>0</v>
      </c>
      <c r="F1480" s="147"/>
      <c r="G1480" s="147"/>
      <c r="H1480" s="155" t="s">
        <v>22</v>
      </c>
      <c r="I1480" s="156"/>
      <c r="J1480" s="158">
        <f>入力シート!$FW$19</f>
        <v>0</v>
      </c>
      <c r="K1480" s="147"/>
      <c r="L1480" s="147"/>
      <c r="M1480" s="155" t="s">
        <v>33</v>
      </c>
      <c r="N1480" s="156"/>
      <c r="O1480" s="158">
        <f>入力シート!$FX$19</f>
        <v>0</v>
      </c>
      <c r="P1480" s="147"/>
      <c r="Q1480" s="147"/>
      <c r="R1480" s="155" t="s">
        <v>33</v>
      </c>
      <c r="S1480" s="156"/>
      <c r="T1480" s="87"/>
    </row>
    <row r="1481" spans="1:20" ht="22.5" customHeight="1" x14ac:dyDescent="0.15">
      <c r="A1481" s="140" t="s">
        <v>66</v>
      </c>
      <c r="B1481" s="140"/>
      <c r="C1481" s="140"/>
      <c r="D1481" s="138"/>
      <c r="E1481" s="170">
        <f>入力シート!$FY$19</f>
        <v>0</v>
      </c>
      <c r="F1481" s="147"/>
      <c r="G1481" s="147"/>
      <c r="H1481" s="155" t="s">
        <v>22</v>
      </c>
      <c r="I1481" s="156"/>
      <c r="J1481" s="180"/>
      <c r="K1481" s="181"/>
      <c r="L1481" s="181"/>
      <c r="M1481" s="181"/>
      <c r="N1481" s="182"/>
      <c r="O1481" s="180"/>
      <c r="P1481" s="181"/>
      <c r="Q1481" s="181"/>
      <c r="R1481" s="181"/>
      <c r="S1481" s="182"/>
      <c r="T1481" s="87"/>
    </row>
    <row r="1482" spans="1:20" ht="22.5" customHeight="1" x14ac:dyDescent="0.15">
      <c r="A1482" s="140" t="s">
        <v>67</v>
      </c>
      <c r="B1482" s="140"/>
      <c r="C1482" s="140"/>
      <c r="D1482" s="138"/>
      <c r="E1482" s="158">
        <f>入力シート!$FZ$19</f>
        <v>0</v>
      </c>
      <c r="F1482" s="147"/>
      <c r="G1482" s="147"/>
      <c r="H1482" s="155" t="s">
        <v>33</v>
      </c>
      <c r="I1482" s="156"/>
      <c r="J1482" s="158">
        <f>入力シート!$GA$19</f>
        <v>0</v>
      </c>
      <c r="K1482" s="147"/>
      <c r="L1482" s="147"/>
      <c r="M1482" s="155" t="s">
        <v>68</v>
      </c>
      <c r="N1482" s="156"/>
      <c r="O1482" s="158">
        <f>入力シート!$GB$19</f>
        <v>0</v>
      </c>
      <c r="P1482" s="147"/>
      <c r="Q1482" s="147"/>
      <c r="R1482" s="155" t="s">
        <v>15</v>
      </c>
      <c r="S1482" s="156"/>
      <c r="T1482" s="87"/>
    </row>
    <row r="1483" spans="1:20" ht="22.5" customHeight="1" x14ac:dyDescent="0.15">
      <c r="A1483" s="140" t="s">
        <v>69</v>
      </c>
      <c r="B1483" s="140"/>
      <c r="C1483" s="140"/>
      <c r="D1483" s="138"/>
      <c r="E1483" s="158">
        <f>入力シート!$GC$19</f>
        <v>0</v>
      </c>
      <c r="F1483" s="147"/>
      <c r="G1483" s="147"/>
      <c r="H1483" s="155" t="s">
        <v>33</v>
      </c>
      <c r="I1483" s="156"/>
      <c r="J1483" s="158">
        <f>入力シート!$GD$19</f>
        <v>0</v>
      </c>
      <c r="K1483" s="147"/>
      <c r="L1483" s="147"/>
      <c r="M1483" s="155" t="s">
        <v>68</v>
      </c>
      <c r="N1483" s="156"/>
      <c r="O1483" s="158">
        <f>入力シート!$GE$19</f>
        <v>0</v>
      </c>
      <c r="P1483" s="147"/>
      <c r="Q1483" s="147"/>
      <c r="R1483" s="155" t="s">
        <v>15</v>
      </c>
      <c r="S1483" s="156"/>
      <c r="T1483" s="87"/>
    </row>
    <row r="1484" spans="1:20" ht="48" customHeight="1" x14ac:dyDescent="0.15">
      <c r="A1484" s="140" t="s">
        <v>417</v>
      </c>
      <c r="B1484" s="140"/>
      <c r="C1484" s="140"/>
      <c r="D1484" s="140"/>
      <c r="E1484" s="140" t="s">
        <v>257</v>
      </c>
      <c r="F1484" s="140"/>
      <c r="G1484" s="140"/>
      <c r="H1484" s="140"/>
      <c r="I1484" s="140"/>
      <c r="J1484" s="140"/>
      <c r="K1484" s="145">
        <f>入力シート!$GF$19</f>
        <v>0</v>
      </c>
      <c r="L1484" s="145"/>
      <c r="M1484" s="145"/>
      <c r="N1484" s="145"/>
      <c r="O1484" s="145"/>
      <c r="P1484" s="145"/>
      <c r="Q1484" s="145"/>
      <c r="R1484" s="145"/>
      <c r="S1484" s="145"/>
      <c r="T1484" s="87"/>
    </row>
    <row r="1485" spans="1:20" ht="22.5" customHeight="1" x14ac:dyDescent="0.15">
      <c r="A1485" s="140"/>
      <c r="B1485" s="140"/>
      <c r="C1485" s="140"/>
      <c r="D1485" s="140"/>
      <c r="E1485" s="140" t="s">
        <v>258</v>
      </c>
      <c r="F1485" s="140"/>
      <c r="G1485" s="140"/>
      <c r="H1485" s="140"/>
      <c r="I1485" s="140"/>
      <c r="J1485" s="140"/>
      <c r="K1485" s="145">
        <f>入力シート!$GG$19</f>
        <v>0</v>
      </c>
      <c r="L1485" s="145"/>
      <c r="M1485" s="145"/>
      <c r="N1485" s="145"/>
      <c r="O1485" s="145"/>
      <c r="P1485" s="145"/>
      <c r="Q1485" s="145"/>
      <c r="R1485" s="145"/>
      <c r="S1485" s="145"/>
      <c r="T1485" s="87"/>
    </row>
    <row r="1486" spans="1:20" ht="33.75" customHeight="1" x14ac:dyDescent="0.15">
      <c r="A1486" s="140"/>
      <c r="B1486" s="140"/>
      <c r="C1486" s="140"/>
      <c r="D1486" s="140"/>
      <c r="E1486" s="140" t="s">
        <v>263</v>
      </c>
      <c r="F1486" s="140"/>
      <c r="G1486" s="140" t="s">
        <v>418</v>
      </c>
      <c r="H1486" s="140"/>
      <c r="I1486" s="140"/>
      <c r="J1486" s="140"/>
      <c r="K1486" s="154">
        <f>入力シート!$GH$19</f>
        <v>0</v>
      </c>
      <c r="L1486" s="155"/>
      <c r="M1486" s="155"/>
      <c r="N1486" s="155"/>
      <c r="O1486" s="155"/>
      <c r="P1486" s="155"/>
      <c r="Q1486" s="155"/>
      <c r="R1486" s="155"/>
      <c r="S1486" s="156"/>
      <c r="T1486" s="87"/>
    </row>
    <row r="1487" spans="1:20" ht="46.5" customHeight="1" x14ac:dyDescent="0.15">
      <c r="A1487" s="140"/>
      <c r="B1487" s="140"/>
      <c r="C1487" s="140"/>
      <c r="D1487" s="140"/>
      <c r="E1487" s="140"/>
      <c r="F1487" s="140"/>
      <c r="G1487" s="140" t="s">
        <v>136</v>
      </c>
      <c r="H1487" s="140"/>
      <c r="I1487" s="140"/>
      <c r="J1487" s="140"/>
      <c r="K1487" s="140">
        <f>入力シート!$GI$19</f>
        <v>0</v>
      </c>
      <c r="L1487" s="140"/>
      <c r="M1487" s="140"/>
      <c r="N1487" s="140"/>
      <c r="O1487" s="140"/>
      <c r="P1487" s="140"/>
      <c r="Q1487" s="140"/>
      <c r="R1487" s="140"/>
      <c r="S1487" s="140"/>
      <c r="T1487" s="87"/>
    </row>
    <row r="1488" spans="1:20" ht="43.5" customHeight="1" x14ac:dyDescent="0.15">
      <c r="A1488" s="140"/>
      <c r="B1488" s="140"/>
      <c r="C1488" s="140"/>
      <c r="D1488" s="140"/>
      <c r="E1488" s="140" t="s">
        <v>264</v>
      </c>
      <c r="F1488" s="140"/>
      <c r="G1488" s="140"/>
      <c r="H1488" s="140"/>
      <c r="I1488" s="140"/>
      <c r="J1488" s="140"/>
      <c r="K1488" s="140">
        <f>入力シート!$GJ$19</f>
        <v>0</v>
      </c>
      <c r="L1488" s="140"/>
      <c r="M1488" s="140"/>
      <c r="N1488" s="140"/>
      <c r="O1488" s="140"/>
      <c r="P1488" s="140"/>
      <c r="Q1488" s="140"/>
      <c r="R1488" s="140"/>
      <c r="S1488" s="140"/>
      <c r="T1488" s="87"/>
    </row>
    <row r="1489" spans="1:20" x14ac:dyDescent="0.15">
      <c r="A1489" s="87"/>
      <c r="B1489" s="87"/>
      <c r="C1489" s="87"/>
      <c r="D1489" s="87"/>
      <c r="E1489" s="87"/>
      <c r="F1489" s="87"/>
      <c r="G1489" s="87"/>
      <c r="H1489" s="87"/>
      <c r="I1489" s="87"/>
      <c r="J1489" s="87"/>
      <c r="K1489" s="87"/>
      <c r="L1489" s="87"/>
      <c r="M1489" s="87"/>
      <c r="N1489" s="87"/>
      <c r="O1489" s="87"/>
      <c r="P1489" s="87"/>
      <c r="Q1489" s="87"/>
      <c r="R1489" s="87"/>
      <c r="S1489" s="87"/>
      <c r="T1489" s="87"/>
    </row>
    <row r="1490" spans="1:20" ht="38.25" customHeight="1" x14ac:dyDescent="0.15">
      <c r="A1490" s="138" t="s">
        <v>412</v>
      </c>
      <c r="B1490" s="139"/>
      <c r="C1490" s="139"/>
      <c r="D1490" s="139"/>
      <c r="E1490" s="140">
        <f>入力シート!$B$20</f>
        <v>0</v>
      </c>
      <c r="F1490" s="140"/>
      <c r="G1490" s="140"/>
      <c r="H1490" s="140"/>
      <c r="I1490" s="140"/>
      <c r="J1490" s="140"/>
      <c r="K1490" s="140"/>
      <c r="L1490" s="140"/>
      <c r="M1490" s="140"/>
      <c r="N1490" s="140"/>
      <c r="O1490" s="140"/>
      <c r="P1490" s="140"/>
      <c r="Q1490" s="140"/>
      <c r="R1490" s="140"/>
      <c r="S1490" s="140"/>
      <c r="T1490" s="87"/>
    </row>
    <row r="1491" spans="1:20" ht="23.25" customHeight="1" x14ac:dyDescent="0.15">
      <c r="A1491" s="141" t="s">
        <v>1</v>
      </c>
      <c r="B1491" s="142"/>
      <c r="C1491" s="142"/>
      <c r="D1491" s="142"/>
      <c r="E1491" s="145" t="s">
        <v>148</v>
      </c>
      <c r="F1491" s="145"/>
      <c r="G1491" s="145"/>
      <c r="H1491" s="145"/>
      <c r="I1491" s="145"/>
      <c r="J1491" s="145" t="s">
        <v>149</v>
      </c>
      <c r="K1491" s="145"/>
      <c r="L1491" s="145"/>
      <c r="M1491" s="145"/>
      <c r="N1491" s="145"/>
      <c r="O1491" s="145"/>
      <c r="P1491" s="145"/>
      <c r="Q1491" s="145"/>
      <c r="R1491" s="145"/>
      <c r="S1491" s="145"/>
      <c r="T1491" s="87"/>
    </row>
    <row r="1492" spans="1:20" ht="55.5" customHeight="1" x14ac:dyDescent="0.15">
      <c r="A1492" s="143"/>
      <c r="B1492" s="144"/>
      <c r="C1492" s="144"/>
      <c r="D1492" s="144"/>
      <c r="E1492" s="140">
        <f>入力シート!$C$20</f>
        <v>0</v>
      </c>
      <c r="F1492" s="140"/>
      <c r="G1492" s="140"/>
      <c r="H1492" s="140"/>
      <c r="I1492" s="140"/>
      <c r="J1492" s="140">
        <f>入力シート!$D$20</f>
        <v>0</v>
      </c>
      <c r="K1492" s="140"/>
      <c r="L1492" s="140"/>
      <c r="M1492" s="140"/>
      <c r="N1492" s="140"/>
      <c r="O1492" s="140"/>
      <c r="P1492" s="140"/>
      <c r="Q1492" s="140"/>
      <c r="R1492" s="140"/>
      <c r="S1492" s="140"/>
      <c r="T1492" s="87"/>
    </row>
    <row r="1493" spans="1:20" ht="45" customHeight="1" x14ac:dyDescent="0.15">
      <c r="A1493" s="138" t="s">
        <v>2</v>
      </c>
      <c r="B1493" s="139"/>
      <c r="C1493" s="139"/>
      <c r="D1493" s="139"/>
      <c r="E1493" s="138">
        <f>入力シート!$E$20</f>
        <v>0</v>
      </c>
      <c r="F1493" s="139"/>
      <c r="G1493" s="139"/>
      <c r="H1493" s="139"/>
      <c r="I1493" s="139"/>
      <c r="J1493" s="139"/>
      <c r="K1493" s="139"/>
      <c r="L1493" s="139"/>
      <c r="M1493" s="139"/>
      <c r="N1493" s="139"/>
      <c r="O1493" s="139"/>
      <c r="P1493" s="139"/>
      <c r="Q1493" s="139"/>
      <c r="R1493" s="139"/>
      <c r="S1493" s="148"/>
      <c r="T1493" s="87"/>
    </row>
    <row r="1494" spans="1:20" ht="42" customHeight="1" x14ac:dyDescent="0.15">
      <c r="A1494" s="138" t="s">
        <v>3</v>
      </c>
      <c r="B1494" s="139"/>
      <c r="C1494" s="139"/>
      <c r="D1494" s="139"/>
      <c r="E1494" s="157">
        <f>入力シート!$F$20</f>
        <v>0</v>
      </c>
      <c r="F1494" s="157"/>
      <c r="G1494" s="157"/>
      <c r="H1494" s="157"/>
      <c r="I1494" s="157"/>
      <c r="J1494" s="157"/>
      <c r="K1494" s="157"/>
      <c r="L1494" s="157"/>
      <c r="M1494" s="157"/>
      <c r="N1494" s="157"/>
      <c r="O1494" s="157"/>
      <c r="P1494" s="157"/>
      <c r="Q1494" s="157"/>
      <c r="R1494" s="157"/>
      <c r="S1494" s="157"/>
      <c r="T1494" s="87"/>
    </row>
    <row r="1495" spans="1:20" ht="26.25" customHeight="1" x14ac:dyDescent="0.15">
      <c r="A1495" s="141" t="s">
        <v>4</v>
      </c>
      <c r="B1495" s="142"/>
      <c r="C1495" s="142"/>
      <c r="D1495" s="142"/>
      <c r="E1495" s="145" t="s">
        <v>5</v>
      </c>
      <c r="F1495" s="145"/>
      <c r="G1495" s="145"/>
      <c r="H1495" s="145"/>
      <c r="I1495" s="145"/>
      <c r="J1495" s="145"/>
      <c r="K1495" s="145"/>
      <c r="L1495" s="145"/>
      <c r="M1495" s="145" t="s">
        <v>6</v>
      </c>
      <c r="N1495" s="145"/>
      <c r="O1495" s="145"/>
      <c r="P1495" s="145"/>
      <c r="Q1495" s="145"/>
      <c r="R1495" s="145"/>
      <c r="S1495" s="145"/>
      <c r="T1495" s="87"/>
    </row>
    <row r="1496" spans="1:20" ht="37.5" customHeight="1" x14ac:dyDescent="0.15">
      <c r="A1496" s="143"/>
      <c r="B1496" s="144"/>
      <c r="C1496" s="144"/>
      <c r="D1496" s="144"/>
      <c r="E1496" s="145">
        <f>入力シート!$G$20</f>
        <v>0</v>
      </c>
      <c r="F1496" s="145"/>
      <c r="G1496" s="145"/>
      <c r="H1496" s="145"/>
      <c r="I1496" s="145"/>
      <c r="J1496" s="145"/>
      <c r="K1496" s="145"/>
      <c r="L1496" s="145"/>
      <c r="M1496" s="145">
        <f>入力シート!$H$20</f>
        <v>0</v>
      </c>
      <c r="N1496" s="145"/>
      <c r="O1496" s="145"/>
      <c r="P1496" s="145"/>
      <c r="Q1496" s="145"/>
      <c r="R1496" s="145"/>
      <c r="S1496" s="145"/>
      <c r="T1496" s="87"/>
    </row>
    <row r="1497" spans="1:20" ht="38.25" customHeight="1" x14ac:dyDescent="0.15">
      <c r="A1497" s="140" t="s">
        <v>7</v>
      </c>
      <c r="B1497" s="140"/>
      <c r="C1497" s="140"/>
      <c r="D1497" s="140"/>
      <c r="E1497" s="138">
        <f>入力シート!$I$20</f>
        <v>0</v>
      </c>
      <c r="F1497" s="139"/>
      <c r="G1497" s="139"/>
      <c r="H1497" s="139"/>
      <c r="I1497" s="139"/>
      <c r="J1497" s="139"/>
      <c r="K1497" s="139"/>
      <c r="L1497" s="139"/>
      <c r="M1497" s="139"/>
      <c r="N1497" s="139"/>
      <c r="O1497" s="139"/>
      <c r="P1497" s="139"/>
      <c r="Q1497" s="139"/>
      <c r="R1497" s="139"/>
      <c r="S1497" s="148"/>
      <c r="T1497" s="87"/>
    </row>
    <row r="1498" spans="1:20" ht="59.25" customHeight="1" x14ac:dyDescent="0.15">
      <c r="A1498" s="140" t="s">
        <v>8</v>
      </c>
      <c r="B1498" s="140"/>
      <c r="C1498" s="140"/>
      <c r="D1498" s="140"/>
      <c r="E1498" s="138">
        <f>入力シート!$J$20</f>
        <v>0</v>
      </c>
      <c r="F1498" s="139"/>
      <c r="G1498" s="139"/>
      <c r="H1498" s="139"/>
      <c r="I1498" s="139"/>
      <c r="J1498" s="139"/>
      <c r="K1498" s="139"/>
      <c r="L1498" s="139"/>
      <c r="M1498" s="139"/>
      <c r="N1498" s="139"/>
      <c r="O1498" s="139"/>
      <c r="P1498" s="139"/>
      <c r="Q1498" s="139"/>
      <c r="R1498" s="139"/>
      <c r="S1498" s="148"/>
      <c r="T1498" s="87"/>
    </row>
    <row r="1499" spans="1:20" ht="55.5" customHeight="1" x14ac:dyDescent="0.15">
      <c r="A1499" s="140" t="s">
        <v>9</v>
      </c>
      <c r="B1499" s="140"/>
      <c r="C1499" s="140"/>
      <c r="D1499" s="140"/>
      <c r="E1499" s="138">
        <f>入力シート!$K$20</f>
        <v>0</v>
      </c>
      <c r="F1499" s="139"/>
      <c r="G1499" s="139"/>
      <c r="H1499" s="139"/>
      <c r="I1499" s="139"/>
      <c r="J1499" s="139"/>
      <c r="K1499" s="139"/>
      <c r="L1499" s="139"/>
      <c r="M1499" s="139"/>
      <c r="N1499" s="139"/>
      <c r="O1499" s="139"/>
      <c r="P1499" s="139"/>
      <c r="Q1499" s="139"/>
      <c r="R1499" s="139"/>
      <c r="S1499" s="148"/>
      <c r="T1499" s="87"/>
    </row>
    <row r="1500" spans="1:20" ht="41.25" customHeight="1" x14ac:dyDescent="0.15">
      <c r="A1500" s="140" t="s">
        <v>10</v>
      </c>
      <c r="B1500" s="140"/>
      <c r="C1500" s="140"/>
      <c r="D1500" s="140"/>
      <c r="E1500" s="138">
        <f>入力シート!$L$20</f>
        <v>0</v>
      </c>
      <c r="F1500" s="139"/>
      <c r="G1500" s="139"/>
      <c r="H1500" s="139"/>
      <c r="I1500" s="139"/>
      <c r="J1500" s="139"/>
      <c r="K1500" s="139"/>
      <c r="L1500" s="139"/>
      <c r="M1500" s="139"/>
      <c r="N1500" s="139"/>
      <c r="O1500" s="139"/>
      <c r="P1500" s="139"/>
      <c r="Q1500" s="139"/>
      <c r="R1500" s="139"/>
      <c r="S1500" s="148"/>
      <c r="T1500" s="87"/>
    </row>
    <row r="1501" spans="1:20" ht="23.25" customHeight="1" x14ac:dyDescent="0.15">
      <c r="A1501" s="140" t="s">
        <v>11</v>
      </c>
      <c r="B1501" s="140"/>
      <c r="C1501" s="140"/>
      <c r="D1501" s="140"/>
      <c r="E1501" s="155" t="s">
        <v>12</v>
      </c>
      <c r="F1501" s="155"/>
      <c r="G1501" s="155"/>
      <c r="H1501" s="155"/>
      <c r="I1501" s="155"/>
      <c r="J1501" s="155"/>
      <c r="K1501" s="155"/>
      <c r="L1501" s="156"/>
      <c r="M1501" s="154" t="s">
        <v>13</v>
      </c>
      <c r="N1501" s="155"/>
      <c r="O1501" s="155"/>
      <c r="P1501" s="155"/>
      <c r="Q1501" s="155"/>
      <c r="R1501" s="155"/>
      <c r="S1501" s="156"/>
      <c r="T1501" s="87"/>
    </row>
    <row r="1502" spans="1:20" ht="23.25" customHeight="1" x14ac:dyDescent="0.15">
      <c r="A1502" s="140"/>
      <c r="B1502" s="140"/>
      <c r="C1502" s="140"/>
      <c r="D1502" s="140"/>
      <c r="E1502" s="141" t="s">
        <v>14</v>
      </c>
      <c r="F1502" s="139"/>
      <c r="G1502" s="139"/>
      <c r="H1502" s="139"/>
      <c r="I1502" s="139"/>
      <c r="J1502" s="139"/>
      <c r="K1502" s="139"/>
      <c r="L1502" s="148"/>
      <c r="M1502" s="146">
        <f>入力シート!$M$20</f>
        <v>0</v>
      </c>
      <c r="N1502" s="147"/>
      <c r="O1502" s="147"/>
      <c r="P1502" s="147"/>
      <c r="Q1502" s="147"/>
      <c r="R1502" s="147"/>
      <c r="S1502" s="88" t="s">
        <v>15</v>
      </c>
      <c r="T1502" s="87"/>
    </row>
    <row r="1503" spans="1:20" ht="23.25" customHeight="1" x14ac:dyDescent="0.15">
      <c r="A1503" s="140"/>
      <c r="B1503" s="140"/>
      <c r="C1503" s="140"/>
      <c r="D1503" s="140"/>
      <c r="E1503" s="89"/>
      <c r="F1503" s="138" t="s">
        <v>16</v>
      </c>
      <c r="G1503" s="139"/>
      <c r="H1503" s="139"/>
      <c r="I1503" s="139"/>
      <c r="J1503" s="139"/>
      <c r="K1503" s="139"/>
      <c r="L1503" s="148"/>
      <c r="M1503" s="146">
        <f>入力シート!$N$20</f>
        <v>0</v>
      </c>
      <c r="N1503" s="147"/>
      <c r="O1503" s="147"/>
      <c r="P1503" s="147"/>
      <c r="Q1503" s="147"/>
      <c r="R1503" s="147"/>
      <c r="S1503" s="88" t="s">
        <v>15</v>
      </c>
      <c r="T1503" s="87"/>
    </row>
    <row r="1504" spans="1:20" ht="23.25" customHeight="1" x14ac:dyDescent="0.15">
      <c r="A1504" s="140"/>
      <c r="B1504" s="140"/>
      <c r="C1504" s="140"/>
      <c r="D1504" s="140"/>
      <c r="E1504" s="141" t="s">
        <v>17</v>
      </c>
      <c r="F1504" s="139"/>
      <c r="G1504" s="139"/>
      <c r="H1504" s="139"/>
      <c r="I1504" s="139"/>
      <c r="J1504" s="139"/>
      <c r="K1504" s="139"/>
      <c r="L1504" s="148"/>
      <c r="M1504" s="146">
        <f>入力シート!$O$20</f>
        <v>0</v>
      </c>
      <c r="N1504" s="147"/>
      <c r="O1504" s="147"/>
      <c r="P1504" s="147"/>
      <c r="Q1504" s="147"/>
      <c r="R1504" s="147"/>
      <c r="S1504" s="88" t="s">
        <v>15</v>
      </c>
      <c r="T1504" s="87"/>
    </row>
    <row r="1505" spans="1:20" ht="23.25" customHeight="1" x14ac:dyDescent="0.15">
      <c r="A1505" s="140"/>
      <c r="B1505" s="140"/>
      <c r="C1505" s="140"/>
      <c r="D1505" s="140"/>
      <c r="E1505" s="89"/>
      <c r="F1505" s="138" t="s">
        <v>16</v>
      </c>
      <c r="G1505" s="139"/>
      <c r="H1505" s="139"/>
      <c r="I1505" s="139"/>
      <c r="J1505" s="139"/>
      <c r="K1505" s="139"/>
      <c r="L1505" s="148"/>
      <c r="M1505" s="146">
        <f>入力シート!$P$20</f>
        <v>0</v>
      </c>
      <c r="N1505" s="147"/>
      <c r="O1505" s="147"/>
      <c r="P1505" s="147"/>
      <c r="Q1505" s="147"/>
      <c r="R1505" s="147"/>
      <c r="S1505" s="88" t="s">
        <v>15</v>
      </c>
      <c r="T1505" s="87"/>
    </row>
    <row r="1506" spans="1:20" ht="23.25" customHeight="1" x14ac:dyDescent="0.15">
      <c r="A1506" s="140"/>
      <c r="B1506" s="140"/>
      <c r="C1506" s="140"/>
      <c r="D1506" s="140"/>
      <c r="E1506" s="138" t="s">
        <v>18</v>
      </c>
      <c r="F1506" s="139"/>
      <c r="G1506" s="139"/>
      <c r="H1506" s="139"/>
      <c r="I1506" s="139"/>
      <c r="J1506" s="139"/>
      <c r="K1506" s="139"/>
      <c r="L1506" s="148"/>
      <c r="M1506" s="146">
        <f>入力シート!$Q$20</f>
        <v>0</v>
      </c>
      <c r="N1506" s="147"/>
      <c r="O1506" s="147"/>
      <c r="P1506" s="147"/>
      <c r="Q1506" s="147"/>
      <c r="R1506" s="147"/>
      <c r="S1506" s="88" t="s">
        <v>15</v>
      </c>
      <c r="T1506" s="87"/>
    </row>
    <row r="1507" spans="1:20" ht="23.25" customHeight="1" x14ac:dyDescent="0.15">
      <c r="A1507" s="141" t="s">
        <v>19</v>
      </c>
      <c r="B1507" s="142"/>
      <c r="C1507" s="142"/>
      <c r="D1507" s="149"/>
      <c r="E1507" s="154" t="s">
        <v>20</v>
      </c>
      <c r="F1507" s="155"/>
      <c r="G1507" s="155"/>
      <c r="H1507" s="155"/>
      <c r="I1507" s="155"/>
      <c r="J1507" s="155"/>
      <c r="K1507" s="156"/>
      <c r="L1507" s="154" t="s">
        <v>21</v>
      </c>
      <c r="M1507" s="155"/>
      <c r="N1507" s="155"/>
      <c r="O1507" s="155"/>
      <c r="P1507" s="155"/>
      <c r="Q1507" s="155"/>
      <c r="R1507" s="155"/>
      <c r="S1507" s="156"/>
      <c r="T1507" s="87"/>
    </row>
    <row r="1508" spans="1:20" ht="30" customHeight="1" x14ac:dyDescent="0.15">
      <c r="A1508" s="150"/>
      <c r="B1508" s="151"/>
      <c r="C1508" s="151"/>
      <c r="D1508" s="152"/>
      <c r="E1508" s="90">
        <v>1</v>
      </c>
      <c r="F1508" s="138">
        <f>入力シート!$R$20</f>
        <v>0</v>
      </c>
      <c r="G1508" s="139"/>
      <c r="H1508" s="139"/>
      <c r="I1508" s="139"/>
      <c r="J1508" s="139"/>
      <c r="K1508" s="148"/>
      <c r="L1508" s="146">
        <f>入力シート!$S$20</f>
        <v>0</v>
      </c>
      <c r="M1508" s="147"/>
      <c r="N1508" s="147"/>
      <c r="O1508" s="147"/>
      <c r="P1508" s="147"/>
      <c r="Q1508" s="147"/>
      <c r="R1508" s="147"/>
      <c r="S1508" s="88" t="s">
        <v>22</v>
      </c>
      <c r="T1508" s="87"/>
    </row>
    <row r="1509" spans="1:20" ht="30" customHeight="1" x14ac:dyDescent="0.15">
      <c r="A1509" s="150"/>
      <c r="B1509" s="151"/>
      <c r="C1509" s="151"/>
      <c r="D1509" s="152"/>
      <c r="E1509" s="90">
        <v>2</v>
      </c>
      <c r="F1509" s="138">
        <f>入力シート!$T$20</f>
        <v>0</v>
      </c>
      <c r="G1509" s="139"/>
      <c r="H1509" s="139"/>
      <c r="I1509" s="139"/>
      <c r="J1509" s="139"/>
      <c r="K1509" s="148"/>
      <c r="L1509" s="146">
        <f>入力シート!$U$20</f>
        <v>0</v>
      </c>
      <c r="M1509" s="147"/>
      <c r="N1509" s="147"/>
      <c r="O1509" s="147"/>
      <c r="P1509" s="147"/>
      <c r="Q1509" s="147"/>
      <c r="R1509" s="147"/>
      <c r="S1509" s="88" t="s">
        <v>22</v>
      </c>
      <c r="T1509" s="87"/>
    </row>
    <row r="1510" spans="1:20" ht="30" customHeight="1" x14ac:dyDescent="0.15">
      <c r="A1510" s="143"/>
      <c r="B1510" s="144"/>
      <c r="C1510" s="144"/>
      <c r="D1510" s="153"/>
      <c r="E1510" s="90">
        <v>3</v>
      </c>
      <c r="F1510" s="138">
        <f>入力シート!$V$20</f>
        <v>0</v>
      </c>
      <c r="G1510" s="139"/>
      <c r="H1510" s="139"/>
      <c r="I1510" s="139"/>
      <c r="J1510" s="139"/>
      <c r="K1510" s="148"/>
      <c r="L1510" s="146">
        <f>入力シート!$W$20</f>
        <v>0</v>
      </c>
      <c r="M1510" s="147"/>
      <c r="N1510" s="147"/>
      <c r="O1510" s="147"/>
      <c r="P1510" s="147"/>
      <c r="Q1510" s="147"/>
      <c r="R1510" s="147"/>
      <c r="S1510" s="88" t="s">
        <v>22</v>
      </c>
      <c r="T1510" s="87"/>
    </row>
    <row r="1511" spans="1:20" ht="23.25" customHeight="1" x14ac:dyDescent="0.15">
      <c r="A1511" s="141" t="s">
        <v>23</v>
      </c>
      <c r="B1511" s="142"/>
      <c r="C1511" s="142"/>
      <c r="D1511" s="142"/>
      <c r="E1511" s="140" t="s">
        <v>24</v>
      </c>
      <c r="F1511" s="140"/>
      <c r="G1511" s="140"/>
      <c r="H1511" s="140"/>
      <c r="I1511" s="140"/>
      <c r="J1511" s="140"/>
      <c r="K1511" s="140"/>
      <c r="L1511" s="158">
        <f>入力シート!$X$20</f>
        <v>0</v>
      </c>
      <c r="M1511" s="147"/>
      <c r="N1511" s="147"/>
      <c r="O1511" s="147"/>
      <c r="P1511" s="147"/>
      <c r="Q1511" s="147"/>
      <c r="R1511" s="147"/>
      <c r="S1511" s="88" t="s">
        <v>472</v>
      </c>
      <c r="T1511" s="87"/>
    </row>
    <row r="1512" spans="1:20" ht="23.25" customHeight="1" x14ac:dyDescent="0.15">
      <c r="A1512" s="143"/>
      <c r="B1512" s="144"/>
      <c r="C1512" s="144"/>
      <c r="D1512" s="144"/>
      <c r="E1512" s="140" t="s">
        <v>21</v>
      </c>
      <c r="F1512" s="140"/>
      <c r="G1512" s="140"/>
      <c r="H1512" s="140"/>
      <c r="I1512" s="140"/>
      <c r="J1512" s="140"/>
      <c r="K1512" s="140"/>
      <c r="L1512" s="146">
        <f>入力シート!$Y$20</f>
        <v>0</v>
      </c>
      <c r="M1512" s="147"/>
      <c r="N1512" s="147"/>
      <c r="O1512" s="147"/>
      <c r="P1512" s="147"/>
      <c r="Q1512" s="147"/>
      <c r="R1512" s="147"/>
      <c r="S1512" s="88" t="s">
        <v>22</v>
      </c>
      <c r="T1512" s="87"/>
    </row>
    <row r="1513" spans="1:20" ht="18.75" customHeight="1" x14ac:dyDescent="0.15">
      <c r="A1513" s="141" t="s">
        <v>25</v>
      </c>
      <c r="B1513" s="142"/>
      <c r="C1513" s="142"/>
      <c r="D1513" s="149"/>
      <c r="E1513" s="145">
        <v>1</v>
      </c>
      <c r="F1513" s="140" t="s">
        <v>26</v>
      </c>
      <c r="G1513" s="140"/>
      <c r="H1513" s="140"/>
      <c r="I1513" s="140"/>
      <c r="J1513" s="140"/>
      <c r="K1513" s="140"/>
      <c r="L1513" s="154">
        <f>入力シート!$Z$20</f>
        <v>0</v>
      </c>
      <c r="M1513" s="155"/>
      <c r="N1513" s="155"/>
      <c r="O1513" s="155"/>
      <c r="P1513" s="155"/>
      <c r="Q1513" s="155"/>
      <c r="R1513" s="155"/>
      <c r="S1513" s="156"/>
      <c r="T1513" s="87"/>
    </row>
    <row r="1514" spans="1:20" ht="18.75" customHeight="1" x14ac:dyDescent="0.15">
      <c r="A1514" s="150"/>
      <c r="B1514" s="151"/>
      <c r="C1514" s="151"/>
      <c r="D1514" s="152"/>
      <c r="E1514" s="145"/>
      <c r="F1514" s="140" t="s">
        <v>27</v>
      </c>
      <c r="G1514" s="140"/>
      <c r="H1514" s="140"/>
      <c r="I1514" s="140"/>
      <c r="J1514" s="140"/>
      <c r="K1514" s="140"/>
      <c r="L1514" s="154">
        <f>入力シート!AA$20</f>
        <v>0</v>
      </c>
      <c r="M1514" s="155"/>
      <c r="N1514" s="155"/>
      <c r="O1514" s="155"/>
      <c r="P1514" s="155"/>
      <c r="Q1514" s="155"/>
      <c r="R1514" s="155"/>
      <c r="S1514" s="156"/>
      <c r="T1514" s="87"/>
    </row>
    <row r="1515" spans="1:20" ht="18.75" customHeight="1" x14ac:dyDescent="0.15">
      <c r="A1515" s="150"/>
      <c r="B1515" s="151"/>
      <c r="C1515" s="151"/>
      <c r="D1515" s="152"/>
      <c r="E1515" s="145"/>
      <c r="F1515" s="140" t="s">
        <v>24</v>
      </c>
      <c r="G1515" s="140"/>
      <c r="H1515" s="140"/>
      <c r="I1515" s="140"/>
      <c r="J1515" s="140"/>
      <c r="K1515" s="140"/>
      <c r="L1515" s="158">
        <f>入力シート!$AB$20</f>
        <v>0</v>
      </c>
      <c r="M1515" s="147"/>
      <c r="N1515" s="147"/>
      <c r="O1515" s="147"/>
      <c r="P1515" s="147"/>
      <c r="Q1515" s="147"/>
      <c r="R1515" s="147"/>
      <c r="S1515" s="88" t="s">
        <v>28</v>
      </c>
      <c r="T1515" s="87"/>
    </row>
    <row r="1516" spans="1:20" ht="32.25" customHeight="1" x14ac:dyDescent="0.15">
      <c r="A1516" s="150"/>
      <c r="B1516" s="151"/>
      <c r="C1516" s="151"/>
      <c r="D1516" s="152"/>
      <c r="E1516" s="145"/>
      <c r="F1516" s="140" t="s">
        <v>29</v>
      </c>
      <c r="G1516" s="140"/>
      <c r="H1516" s="140"/>
      <c r="I1516" s="140"/>
      <c r="J1516" s="140"/>
      <c r="K1516" s="140"/>
      <c r="L1516" s="158">
        <f>入力シート!$AC$20</f>
        <v>0</v>
      </c>
      <c r="M1516" s="147"/>
      <c r="N1516" s="147"/>
      <c r="O1516" s="147"/>
      <c r="P1516" s="147"/>
      <c r="Q1516" s="147"/>
      <c r="R1516" s="147"/>
      <c r="S1516" s="88" t="s">
        <v>28</v>
      </c>
      <c r="T1516" s="87"/>
    </row>
    <row r="1517" spans="1:20" ht="18.75" customHeight="1" x14ac:dyDescent="0.15">
      <c r="A1517" s="150"/>
      <c r="B1517" s="151"/>
      <c r="C1517" s="151"/>
      <c r="D1517" s="152"/>
      <c r="E1517" s="145">
        <v>2</v>
      </c>
      <c r="F1517" s="140" t="s">
        <v>26</v>
      </c>
      <c r="G1517" s="140"/>
      <c r="H1517" s="140"/>
      <c r="I1517" s="140"/>
      <c r="J1517" s="140"/>
      <c r="K1517" s="140"/>
      <c r="L1517" s="154">
        <f>入力シート!$AD$20</f>
        <v>0</v>
      </c>
      <c r="M1517" s="155"/>
      <c r="N1517" s="155"/>
      <c r="O1517" s="155"/>
      <c r="P1517" s="155"/>
      <c r="Q1517" s="155"/>
      <c r="R1517" s="155"/>
      <c r="S1517" s="156"/>
      <c r="T1517" s="87"/>
    </row>
    <row r="1518" spans="1:20" ht="18.75" customHeight="1" x14ac:dyDescent="0.15">
      <c r="A1518" s="150"/>
      <c r="B1518" s="151"/>
      <c r="C1518" s="151"/>
      <c r="D1518" s="152"/>
      <c r="E1518" s="145"/>
      <c r="F1518" s="140" t="s">
        <v>27</v>
      </c>
      <c r="G1518" s="140"/>
      <c r="H1518" s="140"/>
      <c r="I1518" s="140"/>
      <c r="J1518" s="140"/>
      <c r="K1518" s="140"/>
      <c r="L1518" s="154">
        <f>入力シート!$AE$20</f>
        <v>0</v>
      </c>
      <c r="M1518" s="155"/>
      <c r="N1518" s="155"/>
      <c r="O1518" s="155"/>
      <c r="P1518" s="155"/>
      <c r="Q1518" s="155"/>
      <c r="R1518" s="155"/>
      <c r="S1518" s="156"/>
      <c r="T1518" s="87"/>
    </row>
    <row r="1519" spans="1:20" ht="18.75" customHeight="1" x14ac:dyDescent="0.15">
      <c r="A1519" s="150"/>
      <c r="B1519" s="151"/>
      <c r="C1519" s="151"/>
      <c r="D1519" s="152"/>
      <c r="E1519" s="145"/>
      <c r="F1519" s="140" t="s">
        <v>24</v>
      </c>
      <c r="G1519" s="140"/>
      <c r="H1519" s="140"/>
      <c r="I1519" s="140"/>
      <c r="J1519" s="140"/>
      <c r="K1519" s="140"/>
      <c r="L1519" s="158">
        <f>入力シート!$AF$20</f>
        <v>0</v>
      </c>
      <c r="M1519" s="147"/>
      <c r="N1519" s="147"/>
      <c r="O1519" s="147"/>
      <c r="P1519" s="147"/>
      <c r="Q1519" s="147"/>
      <c r="R1519" s="147"/>
      <c r="S1519" s="88" t="s">
        <v>28</v>
      </c>
      <c r="T1519" s="87"/>
    </row>
    <row r="1520" spans="1:20" ht="34.5" customHeight="1" x14ac:dyDescent="0.15">
      <c r="A1520" s="150"/>
      <c r="B1520" s="151"/>
      <c r="C1520" s="151"/>
      <c r="D1520" s="152"/>
      <c r="E1520" s="145"/>
      <c r="F1520" s="140" t="s">
        <v>29</v>
      </c>
      <c r="G1520" s="140"/>
      <c r="H1520" s="140"/>
      <c r="I1520" s="140"/>
      <c r="J1520" s="140"/>
      <c r="K1520" s="140"/>
      <c r="L1520" s="158">
        <f>入力シート!$AG$20</f>
        <v>0</v>
      </c>
      <c r="M1520" s="147"/>
      <c r="N1520" s="147"/>
      <c r="O1520" s="147"/>
      <c r="P1520" s="147"/>
      <c r="Q1520" s="147"/>
      <c r="R1520" s="147"/>
      <c r="S1520" s="88" t="s">
        <v>28</v>
      </c>
      <c r="T1520" s="87"/>
    </row>
    <row r="1521" spans="1:20" ht="18.75" customHeight="1" x14ac:dyDescent="0.15">
      <c r="A1521" s="150"/>
      <c r="B1521" s="151"/>
      <c r="C1521" s="151"/>
      <c r="D1521" s="152"/>
      <c r="E1521" s="145">
        <v>3</v>
      </c>
      <c r="F1521" s="140" t="s">
        <v>26</v>
      </c>
      <c r="G1521" s="140"/>
      <c r="H1521" s="140"/>
      <c r="I1521" s="140"/>
      <c r="J1521" s="140"/>
      <c r="K1521" s="140"/>
      <c r="L1521" s="154">
        <f>入力シート!$AH$20</f>
        <v>0</v>
      </c>
      <c r="M1521" s="155"/>
      <c r="N1521" s="155"/>
      <c r="O1521" s="155"/>
      <c r="P1521" s="155"/>
      <c r="Q1521" s="155"/>
      <c r="R1521" s="155"/>
      <c r="S1521" s="156"/>
      <c r="T1521" s="87"/>
    </row>
    <row r="1522" spans="1:20" ht="18.75" customHeight="1" x14ac:dyDescent="0.15">
      <c r="A1522" s="150"/>
      <c r="B1522" s="151"/>
      <c r="C1522" s="151"/>
      <c r="D1522" s="152"/>
      <c r="E1522" s="145"/>
      <c r="F1522" s="140" t="s">
        <v>27</v>
      </c>
      <c r="G1522" s="140"/>
      <c r="H1522" s="140"/>
      <c r="I1522" s="140"/>
      <c r="J1522" s="140"/>
      <c r="K1522" s="140"/>
      <c r="L1522" s="154">
        <f>入力シート!$AI$20</f>
        <v>0</v>
      </c>
      <c r="M1522" s="155"/>
      <c r="N1522" s="155"/>
      <c r="O1522" s="155"/>
      <c r="P1522" s="155"/>
      <c r="Q1522" s="155"/>
      <c r="R1522" s="155"/>
      <c r="S1522" s="156"/>
      <c r="T1522" s="87"/>
    </row>
    <row r="1523" spans="1:20" ht="18.75" customHeight="1" x14ac:dyDescent="0.15">
      <c r="A1523" s="150"/>
      <c r="B1523" s="151"/>
      <c r="C1523" s="151"/>
      <c r="D1523" s="152"/>
      <c r="E1523" s="145"/>
      <c r="F1523" s="140" t="s">
        <v>24</v>
      </c>
      <c r="G1523" s="140"/>
      <c r="H1523" s="140"/>
      <c r="I1523" s="140"/>
      <c r="J1523" s="140"/>
      <c r="K1523" s="140"/>
      <c r="L1523" s="158">
        <f>入力シート!$AJ$20</f>
        <v>0</v>
      </c>
      <c r="M1523" s="147"/>
      <c r="N1523" s="147"/>
      <c r="O1523" s="147"/>
      <c r="P1523" s="147"/>
      <c r="Q1523" s="147"/>
      <c r="R1523" s="147"/>
      <c r="S1523" s="88" t="s">
        <v>28</v>
      </c>
      <c r="T1523" s="87"/>
    </row>
    <row r="1524" spans="1:20" ht="34.5" customHeight="1" x14ac:dyDescent="0.15">
      <c r="A1524" s="150"/>
      <c r="B1524" s="151"/>
      <c r="C1524" s="151"/>
      <c r="D1524" s="152"/>
      <c r="E1524" s="145"/>
      <c r="F1524" s="140" t="s">
        <v>29</v>
      </c>
      <c r="G1524" s="140"/>
      <c r="H1524" s="140"/>
      <c r="I1524" s="140"/>
      <c r="J1524" s="140"/>
      <c r="K1524" s="140"/>
      <c r="L1524" s="158">
        <f>入力シート!$AK$20</f>
        <v>0</v>
      </c>
      <c r="M1524" s="147"/>
      <c r="N1524" s="147"/>
      <c r="O1524" s="147"/>
      <c r="P1524" s="147"/>
      <c r="Q1524" s="147"/>
      <c r="R1524" s="147"/>
      <c r="S1524" s="88" t="s">
        <v>28</v>
      </c>
      <c r="T1524" s="87"/>
    </row>
    <row r="1525" spans="1:20" ht="18.75" customHeight="1" x14ac:dyDescent="0.15">
      <c r="A1525" s="150"/>
      <c r="B1525" s="151"/>
      <c r="C1525" s="151"/>
      <c r="D1525" s="152"/>
      <c r="E1525" s="145">
        <v>4</v>
      </c>
      <c r="F1525" s="140" t="s">
        <v>26</v>
      </c>
      <c r="G1525" s="140"/>
      <c r="H1525" s="140"/>
      <c r="I1525" s="140"/>
      <c r="J1525" s="140"/>
      <c r="K1525" s="140"/>
      <c r="L1525" s="154">
        <f>入力シート!$AL$20</f>
        <v>0</v>
      </c>
      <c r="M1525" s="155"/>
      <c r="N1525" s="155"/>
      <c r="O1525" s="155"/>
      <c r="P1525" s="155"/>
      <c r="Q1525" s="155"/>
      <c r="R1525" s="155"/>
      <c r="S1525" s="156"/>
      <c r="T1525" s="87"/>
    </row>
    <row r="1526" spans="1:20" ht="18.75" customHeight="1" x14ac:dyDescent="0.15">
      <c r="A1526" s="150"/>
      <c r="B1526" s="151"/>
      <c r="C1526" s="151"/>
      <c r="D1526" s="152"/>
      <c r="E1526" s="145"/>
      <c r="F1526" s="140" t="s">
        <v>27</v>
      </c>
      <c r="G1526" s="140"/>
      <c r="H1526" s="140"/>
      <c r="I1526" s="140"/>
      <c r="J1526" s="140"/>
      <c r="K1526" s="140"/>
      <c r="L1526" s="159">
        <f>入力シート!$AM$20</f>
        <v>0</v>
      </c>
      <c r="M1526" s="155"/>
      <c r="N1526" s="155"/>
      <c r="O1526" s="155"/>
      <c r="P1526" s="155"/>
      <c r="Q1526" s="155"/>
      <c r="R1526" s="155"/>
      <c r="S1526" s="156"/>
      <c r="T1526" s="87"/>
    </row>
    <row r="1527" spans="1:20" ht="18.75" customHeight="1" x14ac:dyDescent="0.15">
      <c r="A1527" s="150"/>
      <c r="B1527" s="151"/>
      <c r="C1527" s="151"/>
      <c r="D1527" s="152"/>
      <c r="E1527" s="145"/>
      <c r="F1527" s="140" t="s">
        <v>24</v>
      </c>
      <c r="G1527" s="140"/>
      <c r="H1527" s="140"/>
      <c r="I1527" s="140"/>
      <c r="J1527" s="140"/>
      <c r="K1527" s="140"/>
      <c r="L1527" s="158">
        <f>入力シート!$AN$20</f>
        <v>0</v>
      </c>
      <c r="M1527" s="147"/>
      <c r="N1527" s="147"/>
      <c r="O1527" s="147"/>
      <c r="P1527" s="147"/>
      <c r="Q1527" s="147"/>
      <c r="R1527" s="147"/>
      <c r="S1527" s="88" t="s">
        <v>28</v>
      </c>
      <c r="T1527" s="87"/>
    </row>
    <row r="1528" spans="1:20" ht="32.25" customHeight="1" x14ac:dyDescent="0.15">
      <c r="A1528" s="150"/>
      <c r="B1528" s="151"/>
      <c r="C1528" s="151"/>
      <c r="D1528" s="152"/>
      <c r="E1528" s="145"/>
      <c r="F1528" s="140" t="s">
        <v>29</v>
      </c>
      <c r="G1528" s="140"/>
      <c r="H1528" s="140"/>
      <c r="I1528" s="140"/>
      <c r="J1528" s="140"/>
      <c r="K1528" s="140"/>
      <c r="L1528" s="158">
        <f>入力シート!$AO$20</f>
        <v>0</v>
      </c>
      <c r="M1528" s="147"/>
      <c r="N1528" s="147"/>
      <c r="O1528" s="147"/>
      <c r="P1528" s="147"/>
      <c r="Q1528" s="147"/>
      <c r="R1528" s="147"/>
      <c r="S1528" s="88" t="s">
        <v>28</v>
      </c>
      <c r="T1528" s="87"/>
    </row>
    <row r="1529" spans="1:20" ht="18.75" customHeight="1" x14ac:dyDescent="0.15">
      <c r="A1529" s="150"/>
      <c r="B1529" s="151"/>
      <c r="C1529" s="151"/>
      <c r="D1529" s="152"/>
      <c r="E1529" s="145">
        <v>5</v>
      </c>
      <c r="F1529" s="140" t="s">
        <v>26</v>
      </c>
      <c r="G1529" s="140"/>
      <c r="H1529" s="140"/>
      <c r="I1529" s="140"/>
      <c r="J1529" s="140"/>
      <c r="K1529" s="140"/>
      <c r="L1529" s="154">
        <f>入力シート!$AP$20</f>
        <v>0</v>
      </c>
      <c r="M1529" s="155"/>
      <c r="N1529" s="155"/>
      <c r="O1529" s="155"/>
      <c r="P1529" s="155"/>
      <c r="Q1529" s="155"/>
      <c r="R1529" s="155"/>
      <c r="S1529" s="156"/>
      <c r="T1529" s="87"/>
    </row>
    <row r="1530" spans="1:20" ht="18.75" customHeight="1" x14ac:dyDescent="0.15">
      <c r="A1530" s="150"/>
      <c r="B1530" s="151"/>
      <c r="C1530" s="151"/>
      <c r="D1530" s="152"/>
      <c r="E1530" s="145"/>
      <c r="F1530" s="140" t="s">
        <v>27</v>
      </c>
      <c r="G1530" s="140"/>
      <c r="H1530" s="140"/>
      <c r="I1530" s="140"/>
      <c r="J1530" s="140"/>
      <c r="K1530" s="140"/>
      <c r="L1530" s="154">
        <f>入力シート!$AQ$20</f>
        <v>0</v>
      </c>
      <c r="M1530" s="155"/>
      <c r="N1530" s="155"/>
      <c r="O1530" s="155"/>
      <c r="P1530" s="155"/>
      <c r="Q1530" s="155"/>
      <c r="R1530" s="155"/>
      <c r="S1530" s="156"/>
      <c r="T1530" s="87"/>
    </row>
    <row r="1531" spans="1:20" ht="18.75" customHeight="1" x14ac:dyDescent="0.15">
      <c r="A1531" s="150"/>
      <c r="B1531" s="151"/>
      <c r="C1531" s="151"/>
      <c r="D1531" s="152"/>
      <c r="E1531" s="145"/>
      <c r="F1531" s="140" t="s">
        <v>24</v>
      </c>
      <c r="G1531" s="140"/>
      <c r="H1531" s="140"/>
      <c r="I1531" s="140"/>
      <c r="J1531" s="140"/>
      <c r="K1531" s="140"/>
      <c r="L1531" s="158">
        <f>入力シート!$AR$20</f>
        <v>0</v>
      </c>
      <c r="M1531" s="147"/>
      <c r="N1531" s="147"/>
      <c r="O1531" s="147"/>
      <c r="P1531" s="147"/>
      <c r="Q1531" s="147"/>
      <c r="R1531" s="147"/>
      <c r="S1531" s="88" t="s">
        <v>28</v>
      </c>
      <c r="T1531" s="87"/>
    </row>
    <row r="1532" spans="1:20" ht="32.25" customHeight="1" x14ac:dyDescent="0.15">
      <c r="A1532" s="150"/>
      <c r="B1532" s="151"/>
      <c r="C1532" s="151"/>
      <c r="D1532" s="152"/>
      <c r="E1532" s="145"/>
      <c r="F1532" s="140" t="s">
        <v>29</v>
      </c>
      <c r="G1532" s="140"/>
      <c r="H1532" s="140"/>
      <c r="I1532" s="140"/>
      <c r="J1532" s="140"/>
      <c r="K1532" s="140"/>
      <c r="L1532" s="158">
        <f>入力シート!$AS$20</f>
        <v>0</v>
      </c>
      <c r="M1532" s="147"/>
      <c r="N1532" s="147"/>
      <c r="O1532" s="147"/>
      <c r="P1532" s="147"/>
      <c r="Q1532" s="147"/>
      <c r="R1532" s="147"/>
      <c r="S1532" s="88" t="s">
        <v>28</v>
      </c>
      <c r="T1532" s="87"/>
    </row>
    <row r="1533" spans="1:20" ht="18.75" customHeight="1" x14ac:dyDescent="0.15">
      <c r="A1533" s="150"/>
      <c r="B1533" s="151"/>
      <c r="C1533" s="151"/>
      <c r="D1533" s="152"/>
      <c r="E1533" s="145">
        <v>6</v>
      </c>
      <c r="F1533" s="140" t="s">
        <v>26</v>
      </c>
      <c r="G1533" s="140"/>
      <c r="H1533" s="140"/>
      <c r="I1533" s="140"/>
      <c r="J1533" s="140"/>
      <c r="K1533" s="140"/>
      <c r="L1533" s="154">
        <f>入力シート!$AT$20</f>
        <v>0</v>
      </c>
      <c r="M1533" s="155"/>
      <c r="N1533" s="155"/>
      <c r="O1533" s="155"/>
      <c r="P1533" s="155"/>
      <c r="Q1533" s="155"/>
      <c r="R1533" s="155"/>
      <c r="S1533" s="156"/>
      <c r="T1533" s="87"/>
    </row>
    <row r="1534" spans="1:20" ht="18.75" customHeight="1" x14ac:dyDescent="0.15">
      <c r="A1534" s="150"/>
      <c r="B1534" s="151"/>
      <c r="C1534" s="151"/>
      <c r="D1534" s="152"/>
      <c r="E1534" s="145"/>
      <c r="F1534" s="140" t="s">
        <v>27</v>
      </c>
      <c r="G1534" s="140"/>
      <c r="H1534" s="140"/>
      <c r="I1534" s="140"/>
      <c r="J1534" s="140"/>
      <c r="K1534" s="140"/>
      <c r="L1534" s="154">
        <f>入力シート!$AU$20</f>
        <v>0</v>
      </c>
      <c r="M1534" s="155"/>
      <c r="N1534" s="155"/>
      <c r="O1534" s="155"/>
      <c r="P1534" s="155"/>
      <c r="Q1534" s="155"/>
      <c r="R1534" s="155"/>
      <c r="S1534" s="156"/>
      <c r="T1534" s="87"/>
    </row>
    <row r="1535" spans="1:20" ht="18.75" customHeight="1" x14ac:dyDescent="0.15">
      <c r="A1535" s="150"/>
      <c r="B1535" s="151"/>
      <c r="C1535" s="151"/>
      <c r="D1535" s="152"/>
      <c r="E1535" s="145"/>
      <c r="F1535" s="140" t="s">
        <v>24</v>
      </c>
      <c r="G1535" s="140"/>
      <c r="H1535" s="140"/>
      <c r="I1535" s="140"/>
      <c r="J1535" s="140"/>
      <c r="K1535" s="140"/>
      <c r="L1535" s="158">
        <f>入力シート!$AV$20</f>
        <v>0</v>
      </c>
      <c r="M1535" s="147"/>
      <c r="N1535" s="147"/>
      <c r="O1535" s="147"/>
      <c r="P1535" s="147"/>
      <c r="Q1535" s="147"/>
      <c r="R1535" s="147"/>
      <c r="S1535" s="88" t="s">
        <v>28</v>
      </c>
      <c r="T1535" s="87"/>
    </row>
    <row r="1536" spans="1:20" ht="32.25" customHeight="1" x14ac:dyDescent="0.15">
      <c r="A1536" s="150"/>
      <c r="B1536" s="151"/>
      <c r="C1536" s="151"/>
      <c r="D1536" s="152"/>
      <c r="E1536" s="145"/>
      <c r="F1536" s="140" t="s">
        <v>29</v>
      </c>
      <c r="G1536" s="140"/>
      <c r="H1536" s="140"/>
      <c r="I1536" s="140"/>
      <c r="J1536" s="140"/>
      <c r="K1536" s="140"/>
      <c r="L1536" s="158">
        <f>入力シート!$AW$20</f>
        <v>0</v>
      </c>
      <c r="M1536" s="147"/>
      <c r="N1536" s="147"/>
      <c r="O1536" s="147"/>
      <c r="P1536" s="147"/>
      <c r="Q1536" s="147"/>
      <c r="R1536" s="147"/>
      <c r="S1536" s="88" t="s">
        <v>28</v>
      </c>
      <c r="T1536" s="87"/>
    </row>
    <row r="1537" spans="1:20" ht="18.75" customHeight="1" x14ac:dyDescent="0.15">
      <c r="A1537" s="150"/>
      <c r="B1537" s="151"/>
      <c r="C1537" s="151"/>
      <c r="D1537" s="152"/>
      <c r="E1537" s="145">
        <v>7</v>
      </c>
      <c r="F1537" s="140" t="s">
        <v>26</v>
      </c>
      <c r="G1537" s="140"/>
      <c r="H1537" s="140"/>
      <c r="I1537" s="140"/>
      <c r="J1537" s="140"/>
      <c r="K1537" s="140"/>
      <c r="L1537" s="154">
        <f>入力シート!$AX$20</f>
        <v>0</v>
      </c>
      <c r="M1537" s="155"/>
      <c r="N1537" s="155"/>
      <c r="O1537" s="155"/>
      <c r="P1537" s="155"/>
      <c r="Q1537" s="155"/>
      <c r="R1537" s="155"/>
      <c r="S1537" s="156"/>
      <c r="T1537" s="87"/>
    </row>
    <row r="1538" spans="1:20" ht="18.75" customHeight="1" x14ac:dyDescent="0.15">
      <c r="A1538" s="150"/>
      <c r="B1538" s="151"/>
      <c r="C1538" s="151"/>
      <c r="D1538" s="152"/>
      <c r="E1538" s="145"/>
      <c r="F1538" s="140" t="s">
        <v>27</v>
      </c>
      <c r="G1538" s="140"/>
      <c r="H1538" s="140"/>
      <c r="I1538" s="140"/>
      <c r="J1538" s="140"/>
      <c r="K1538" s="140"/>
      <c r="L1538" s="154">
        <f>入力シート!$AY$20</f>
        <v>0</v>
      </c>
      <c r="M1538" s="155"/>
      <c r="N1538" s="155"/>
      <c r="O1538" s="155"/>
      <c r="P1538" s="155"/>
      <c r="Q1538" s="155"/>
      <c r="R1538" s="155"/>
      <c r="S1538" s="156"/>
      <c r="T1538" s="87"/>
    </row>
    <row r="1539" spans="1:20" ht="18.75" customHeight="1" x14ac:dyDescent="0.15">
      <c r="A1539" s="150"/>
      <c r="B1539" s="151"/>
      <c r="C1539" s="151"/>
      <c r="D1539" s="152"/>
      <c r="E1539" s="145"/>
      <c r="F1539" s="140" t="s">
        <v>24</v>
      </c>
      <c r="G1539" s="140"/>
      <c r="H1539" s="140"/>
      <c r="I1539" s="140"/>
      <c r="J1539" s="140"/>
      <c r="K1539" s="140"/>
      <c r="L1539" s="158">
        <f>入力シート!$AZ$20</f>
        <v>0</v>
      </c>
      <c r="M1539" s="147"/>
      <c r="N1539" s="147"/>
      <c r="O1539" s="147"/>
      <c r="P1539" s="147"/>
      <c r="Q1539" s="147"/>
      <c r="R1539" s="147"/>
      <c r="S1539" s="88" t="s">
        <v>28</v>
      </c>
      <c r="T1539" s="87"/>
    </row>
    <row r="1540" spans="1:20" ht="32.25" customHeight="1" x14ac:dyDescent="0.15">
      <c r="A1540" s="150"/>
      <c r="B1540" s="151"/>
      <c r="C1540" s="151"/>
      <c r="D1540" s="152"/>
      <c r="E1540" s="145"/>
      <c r="F1540" s="140" t="s">
        <v>29</v>
      </c>
      <c r="G1540" s="140"/>
      <c r="H1540" s="140"/>
      <c r="I1540" s="140"/>
      <c r="J1540" s="140"/>
      <c r="K1540" s="140"/>
      <c r="L1540" s="158">
        <f>入力シート!$BA$20</f>
        <v>0</v>
      </c>
      <c r="M1540" s="147"/>
      <c r="N1540" s="147"/>
      <c r="O1540" s="147"/>
      <c r="P1540" s="147"/>
      <c r="Q1540" s="147"/>
      <c r="R1540" s="147"/>
      <c r="S1540" s="88" t="s">
        <v>28</v>
      </c>
      <c r="T1540" s="87"/>
    </row>
    <row r="1541" spans="1:20" ht="18.75" customHeight="1" x14ac:dyDescent="0.15">
      <c r="A1541" s="150"/>
      <c r="B1541" s="151"/>
      <c r="C1541" s="151"/>
      <c r="D1541" s="152"/>
      <c r="E1541" s="145">
        <v>8</v>
      </c>
      <c r="F1541" s="140" t="s">
        <v>26</v>
      </c>
      <c r="G1541" s="140"/>
      <c r="H1541" s="140"/>
      <c r="I1541" s="140"/>
      <c r="J1541" s="140"/>
      <c r="K1541" s="140"/>
      <c r="L1541" s="154">
        <f>入力シート!$BB$20</f>
        <v>0</v>
      </c>
      <c r="M1541" s="155"/>
      <c r="N1541" s="155"/>
      <c r="O1541" s="155"/>
      <c r="P1541" s="155"/>
      <c r="Q1541" s="155"/>
      <c r="R1541" s="155"/>
      <c r="S1541" s="156"/>
      <c r="T1541" s="87"/>
    </row>
    <row r="1542" spans="1:20" ht="18.75" customHeight="1" x14ac:dyDescent="0.15">
      <c r="A1542" s="150"/>
      <c r="B1542" s="151"/>
      <c r="C1542" s="151"/>
      <c r="D1542" s="152"/>
      <c r="E1542" s="145"/>
      <c r="F1542" s="140" t="s">
        <v>27</v>
      </c>
      <c r="G1542" s="140"/>
      <c r="H1542" s="140"/>
      <c r="I1542" s="140"/>
      <c r="J1542" s="140"/>
      <c r="K1542" s="140"/>
      <c r="L1542" s="154">
        <f>入力シート!$BC$20</f>
        <v>0</v>
      </c>
      <c r="M1542" s="155"/>
      <c r="N1542" s="155"/>
      <c r="O1542" s="155"/>
      <c r="P1542" s="155"/>
      <c r="Q1542" s="155"/>
      <c r="R1542" s="155"/>
      <c r="S1542" s="156"/>
      <c r="T1542" s="87"/>
    </row>
    <row r="1543" spans="1:20" ht="18.75" customHeight="1" x14ac:dyDescent="0.15">
      <c r="A1543" s="150"/>
      <c r="B1543" s="151"/>
      <c r="C1543" s="151"/>
      <c r="D1543" s="152"/>
      <c r="E1543" s="145"/>
      <c r="F1543" s="140" t="s">
        <v>24</v>
      </c>
      <c r="G1543" s="140"/>
      <c r="H1543" s="140"/>
      <c r="I1543" s="140"/>
      <c r="J1543" s="140"/>
      <c r="K1543" s="140"/>
      <c r="L1543" s="158">
        <f>入力シート!$BD$20</f>
        <v>0</v>
      </c>
      <c r="M1543" s="147"/>
      <c r="N1543" s="147"/>
      <c r="O1543" s="147"/>
      <c r="P1543" s="147"/>
      <c r="Q1543" s="147"/>
      <c r="R1543" s="147"/>
      <c r="S1543" s="88" t="s">
        <v>28</v>
      </c>
      <c r="T1543" s="87"/>
    </row>
    <row r="1544" spans="1:20" ht="32.25" customHeight="1" x14ac:dyDescent="0.15">
      <c r="A1544" s="150"/>
      <c r="B1544" s="151"/>
      <c r="C1544" s="151"/>
      <c r="D1544" s="152"/>
      <c r="E1544" s="145"/>
      <c r="F1544" s="140" t="s">
        <v>29</v>
      </c>
      <c r="G1544" s="140"/>
      <c r="H1544" s="140"/>
      <c r="I1544" s="140"/>
      <c r="J1544" s="140"/>
      <c r="K1544" s="140"/>
      <c r="L1544" s="158">
        <f>入力シート!$BE$20</f>
        <v>0</v>
      </c>
      <c r="M1544" s="147"/>
      <c r="N1544" s="147"/>
      <c r="O1544" s="147"/>
      <c r="P1544" s="147"/>
      <c r="Q1544" s="147"/>
      <c r="R1544" s="147"/>
      <c r="S1544" s="88" t="s">
        <v>28</v>
      </c>
      <c r="T1544" s="87"/>
    </row>
    <row r="1545" spans="1:20" ht="18" customHeight="1" x14ac:dyDescent="0.15">
      <c r="A1545" s="150"/>
      <c r="B1545" s="151"/>
      <c r="C1545" s="151"/>
      <c r="D1545" s="152"/>
      <c r="E1545" s="145">
        <v>9</v>
      </c>
      <c r="F1545" s="140" t="s">
        <v>26</v>
      </c>
      <c r="G1545" s="140"/>
      <c r="H1545" s="140"/>
      <c r="I1545" s="140"/>
      <c r="J1545" s="140"/>
      <c r="K1545" s="140"/>
      <c r="L1545" s="154">
        <f>入力シート!$BF$20</f>
        <v>0</v>
      </c>
      <c r="M1545" s="155"/>
      <c r="N1545" s="155"/>
      <c r="O1545" s="155"/>
      <c r="P1545" s="155"/>
      <c r="Q1545" s="155"/>
      <c r="R1545" s="155"/>
      <c r="S1545" s="156"/>
      <c r="T1545" s="87"/>
    </row>
    <row r="1546" spans="1:20" ht="18" customHeight="1" x14ac:dyDescent="0.15">
      <c r="A1546" s="150"/>
      <c r="B1546" s="151"/>
      <c r="C1546" s="151"/>
      <c r="D1546" s="152"/>
      <c r="E1546" s="145"/>
      <c r="F1546" s="140" t="s">
        <v>27</v>
      </c>
      <c r="G1546" s="140"/>
      <c r="H1546" s="140"/>
      <c r="I1546" s="140"/>
      <c r="J1546" s="140"/>
      <c r="K1546" s="140"/>
      <c r="L1546" s="154">
        <f>入力シート!$BG$20</f>
        <v>0</v>
      </c>
      <c r="M1546" s="155"/>
      <c r="N1546" s="155"/>
      <c r="O1546" s="155"/>
      <c r="P1546" s="155"/>
      <c r="Q1546" s="155"/>
      <c r="R1546" s="155"/>
      <c r="S1546" s="156"/>
      <c r="T1546" s="87"/>
    </row>
    <row r="1547" spans="1:20" ht="18" customHeight="1" x14ac:dyDescent="0.15">
      <c r="A1547" s="150"/>
      <c r="B1547" s="151"/>
      <c r="C1547" s="151"/>
      <c r="D1547" s="152"/>
      <c r="E1547" s="145"/>
      <c r="F1547" s="140" t="s">
        <v>24</v>
      </c>
      <c r="G1547" s="140"/>
      <c r="H1547" s="140"/>
      <c r="I1547" s="140"/>
      <c r="J1547" s="140"/>
      <c r="K1547" s="140"/>
      <c r="L1547" s="158">
        <f>入力シート!$BH$20</f>
        <v>0</v>
      </c>
      <c r="M1547" s="147"/>
      <c r="N1547" s="147"/>
      <c r="O1547" s="147"/>
      <c r="P1547" s="147"/>
      <c r="Q1547" s="147"/>
      <c r="R1547" s="147"/>
      <c r="S1547" s="88" t="s">
        <v>28</v>
      </c>
      <c r="T1547" s="87"/>
    </row>
    <row r="1548" spans="1:20" ht="32.25" customHeight="1" x14ac:dyDescent="0.15">
      <c r="A1548" s="150"/>
      <c r="B1548" s="151"/>
      <c r="C1548" s="151"/>
      <c r="D1548" s="152"/>
      <c r="E1548" s="145"/>
      <c r="F1548" s="140" t="s">
        <v>29</v>
      </c>
      <c r="G1548" s="140"/>
      <c r="H1548" s="140"/>
      <c r="I1548" s="140"/>
      <c r="J1548" s="140"/>
      <c r="K1548" s="140"/>
      <c r="L1548" s="158">
        <f>入力シート!$BI$20</f>
        <v>0</v>
      </c>
      <c r="M1548" s="147"/>
      <c r="N1548" s="147"/>
      <c r="O1548" s="147"/>
      <c r="P1548" s="147"/>
      <c r="Q1548" s="147"/>
      <c r="R1548" s="147"/>
      <c r="S1548" s="88" t="s">
        <v>28</v>
      </c>
      <c r="T1548" s="87"/>
    </row>
    <row r="1549" spans="1:20" ht="18" customHeight="1" x14ac:dyDescent="0.15">
      <c r="A1549" s="150"/>
      <c r="B1549" s="151"/>
      <c r="C1549" s="151"/>
      <c r="D1549" s="152"/>
      <c r="E1549" s="145">
        <v>10</v>
      </c>
      <c r="F1549" s="140" t="s">
        <v>26</v>
      </c>
      <c r="G1549" s="140"/>
      <c r="H1549" s="140"/>
      <c r="I1549" s="140"/>
      <c r="J1549" s="140"/>
      <c r="K1549" s="140"/>
      <c r="L1549" s="154">
        <f>入力シート!$BJ$20</f>
        <v>0</v>
      </c>
      <c r="M1549" s="155"/>
      <c r="N1549" s="155"/>
      <c r="O1549" s="155"/>
      <c r="P1549" s="155"/>
      <c r="Q1549" s="155"/>
      <c r="R1549" s="155"/>
      <c r="S1549" s="156"/>
      <c r="T1549" s="87"/>
    </row>
    <row r="1550" spans="1:20" ht="18" customHeight="1" x14ac:dyDescent="0.15">
      <c r="A1550" s="150"/>
      <c r="B1550" s="151"/>
      <c r="C1550" s="151"/>
      <c r="D1550" s="152"/>
      <c r="E1550" s="145"/>
      <c r="F1550" s="140" t="s">
        <v>27</v>
      </c>
      <c r="G1550" s="140"/>
      <c r="H1550" s="140"/>
      <c r="I1550" s="140"/>
      <c r="J1550" s="140"/>
      <c r="K1550" s="140"/>
      <c r="L1550" s="154">
        <f>入力シート!$BK$20</f>
        <v>0</v>
      </c>
      <c r="M1550" s="155"/>
      <c r="N1550" s="155"/>
      <c r="O1550" s="155"/>
      <c r="P1550" s="155"/>
      <c r="Q1550" s="155"/>
      <c r="R1550" s="155"/>
      <c r="S1550" s="156"/>
      <c r="T1550" s="87"/>
    </row>
    <row r="1551" spans="1:20" ht="18" customHeight="1" x14ac:dyDescent="0.15">
      <c r="A1551" s="150"/>
      <c r="B1551" s="151"/>
      <c r="C1551" s="151"/>
      <c r="D1551" s="152"/>
      <c r="E1551" s="145"/>
      <c r="F1551" s="140" t="s">
        <v>24</v>
      </c>
      <c r="G1551" s="140"/>
      <c r="H1551" s="140"/>
      <c r="I1551" s="140"/>
      <c r="J1551" s="140"/>
      <c r="K1551" s="140"/>
      <c r="L1551" s="158">
        <f>入力シート!$BL$20</f>
        <v>0</v>
      </c>
      <c r="M1551" s="147"/>
      <c r="N1551" s="147"/>
      <c r="O1551" s="147"/>
      <c r="P1551" s="147"/>
      <c r="Q1551" s="147"/>
      <c r="R1551" s="147"/>
      <c r="S1551" s="88" t="s">
        <v>28</v>
      </c>
      <c r="T1551" s="87"/>
    </row>
    <row r="1552" spans="1:20" ht="30" customHeight="1" x14ac:dyDescent="0.15">
      <c r="A1552" s="143"/>
      <c r="B1552" s="144"/>
      <c r="C1552" s="144"/>
      <c r="D1552" s="153"/>
      <c r="E1552" s="145"/>
      <c r="F1552" s="140" t="s">
        <v>29</v>
      </c>
      <c r="G1552" s="140"/>
      <c r="H1552" s="140"/>
      <c r="I1552" s="140"/>
      <c r="J1552" s="140"/>
      <c r="K1552" s="140"/>
      <c r="L1552" s="158">
        <f>入力シート!$BM$20</f>
        <v>0</v>
      </c>
      <c r="M1552" s="147"/>
      <c r="N1552" s="147"/>
      <c r="O1552" s="147"/>
      <c r="P1552" s="147"/>
      <c r="Q1552" s="147"/>
      <c r="R1552" s="147"/>
      <c r="S1552" s="88" t="s">
        <v>28</v>
      </c>
      <c r="T1552" s="87"/>
    </row>
    <row r="1553" spans="1:20" ht="25.5" customHeight="1" x14ac:dyDescent="0.15">
      <c r="A1553" s="140" t="s">
        <v>30</v>
      </c>
      <c r="B1553" s="140"/>
      <c r="C1553" s="140"/>
      <c r="D1553" s="140"/>
      <c r="E1553" s="145" t="s">
        <v>20</v>
      </c>
      <c r="F1553" s="145"/>
      <c r="G1553" s="145"/>
      <c r="H1553" s="145"/>
      <c r="I1553" s="145"/>
      <c r="J1553" s="145"/>
      <c r="K1553" s="154" t="s">
        <v>31</v>
      </c>
      <c r="L1553" s="155"/>
      <c r="M1553" s="155"/>
      <c r="N1553" s="154" t="s">
        <v>24</v>
      </c>
      <c r="O1553" s="155"/>
      <c r="P1553" s="155"/>
      <c r="Q1553" s="156"/>
      <c r="R1553" s="155" t="s">
        <v>21</v>
      </c>
      <c r="S1553" s="156"/>
      <c r="T1553" s="87"/>
    </row>
    <row r="1554" spans="1:20" ht="22.5" customHeight="1" x14ac:dyDescent="0.15">
      <c r="A1554" s="140"/>
      <c r="B1554" s="140"/>
      <c r="C1554" s="140"/>
      <c r="D1554" s="140"/>
      <c r="E1554" s="140" t="s">
        <v>32</v>
      </c>
      <c r="F1554" s="140"/>
      <c r="G1554" s="140"/>
      <c r="H1554" s="140"/>
      <c r="I1554" s="140"/>
      <c r="J1554" s="140"/>
      <c r="K1554" s="146">
        <f>入力シート!$BN$20</f>
        <v>0</v>
      </c>
      <c r="L1554" s="147"/>
      <c r="M1554" s="91" t="s">
        <v>15</v>
      </c>
      <c r="N1554" s="158">
        <f>入力シート!$BO$20</f>
        <v>0</v>
      </c>
      <c r="O1554" s="147"/>
      <c r="P1554" s="155" t="s">
        <v>33</v>
      </c>
      <c r="Q1554" s="156"/>
      <c r="R1554" s="92">
        <f>入力シート!$BP$20</f>
        <v>0</v>
      </c>
      <c r="S1554" s="93" t="s">
        <v>22</v>
      </c>
      <c r="T1554" s="87"/>
    </row>
    <row r="1555" spans="1:20" ht="22.5" customHeight="1" x14ac:dyDescent="0.15">
      <c r="A1555" s="140"/>
      <c r="B1555" s="140"/>
      <c r="C1555" s="140"/>
      <c r="D1555" s="140"/>
      <c r="E1555" s="140" t="s">
        <v>34</v>
      </c>
      <c r="F1555" s="140"/>
      <c r="G1555" s="140"/>
      <c r="H1555" s="140"/>
      <c r="I1555" s="140"/>
      <c r="J1555" s="140"/>
      <c r="K1555" s="146">
        <f>入力シート!$BQ$20</f>
        <v>0</v>
      </c>
      <c r="L1555" s="147"/>
      <c r="M1555" s="91" t="s">
        <v>15</v>
      </c>
      <c r="N1555" s="158">
        <f>入力シート!$BR$20</f>
        <v>0</v>
      </c>
      <c r="O1555" s="147"/>
      <c r="P1555" s="155" t="s">
        <v>33</v>
      </c>
      <c r="Q1555" s="156"/>
      <c r="R1555" s="92">
        <f>入力シート!$BS$20</f>
        <v>0</v>
      </c>
      <c r="S1555" s="93" t="s">
        <v>22</v>
      </c>
      <c r="T1555" s="87"/>
    </row>
    <row r="1556" spans="1:20" ht="22.5" customHeight="1" x14ac:dyDescent="0.15">
      <c r="A1556" s="140"/>
      <c r="B1556" s="140"/>
      <c r="C1556" s="140"/>
      <c r="D1556" s="140"/>
      <c r="E1556" s="140" t="s">
        <v>35</v>
      </c>
      <c r="F1556" s="140"/>
      <c r="G1556" s="140"/>
      <c r="H1556" s="140"/>
      <c r="I1556" s="140"/>
      <c r="J1556" s="140"/>
      <c r="K1556" s="146">
        <f>入力シート!$BT$20</f>
        <v>0</v>
      </c>
      <c r="L1556" s="147"/>
      <c r="M1556" s="91" t="s">
        <v>15</v>
      </c>
      <c r="N1556" s="158">
        <f>入力シート!$BU$20</f>
        <v>0</v>
      </c>
      <c r="O1556" s="147"/>
      <c r="P1556" s="155" t="s">
        <v>33</v>
      </c>
      <c r="Q1556" s="156"/>
      <c r="R1556" s="92">
        <f>入力シート!$BV$20</f>
        <v>0</v>
      </c>
      <c r="S1556" s="93" t="s">
        <v>22</v>
      </c>
      <c r="T1556" s="87"/>
    </row>
    <row r="1557" spans="1:20" ht="22.5" customHeight="1" x14ac:dyDescent="0.15">
      <c r="A1557" s="140"/>
      <c r="B1557" s="140"/>
      <c r="C1557" s="140"/>
      <c r="D1557" s="140"/>
      <c r="E1557" s="140" t="s">
        <v>36</v>
      </c>
      <c r="F1557" s="140"/>
      <c r="G1557" s="140"/>
      <c r="H1557" s="140"/>
      <c r="I1557" s="140"/>
      <c r="J1557" s="140"/>
      <c r="K1557" s="146">
        <f>入力シート!$BW$20</f>
        <v>0</v>
      </c>
      <c r="L1557" s="147"/>
      <c r="M1557" s="91" t="s">
        <v>15</v>
      </c>
      <c r="N1557" s="158">
        <f>入力シート!$BX$20</f>
        <v>0</v>
      </c>
      <c r="O1557" s="147"/>
      <c r="P1557" s="155" t="s">
        <v>33</v>
      </c>
      <c r="Q1557" s="156"/>
      <c r="R1557" s="92">
        <f>入力シート!$BY$20</f>
        <v>0</v>
      </c>
      <c r="S1557" s="93" t="s">
        <v>22</v>
      </c>
      <c r="T1557" s="87"/>
    </row>
    <row r="1558" spans="1:20" ht="22.5" customHeight="1" x14ac:dyDescent="0.15">
      <c r="A1558" s="140"/>
      <c r="B1558" s="140"/>
      <c r="C1558" s="140"/>
      <c r="D1558" s="140"/>
      <c r="E1558" s="140" t="s">
        <v>37</v>
      </c>
      <c r="F1558" s="140"/>
      <c r="G1558" s="140"/>
      <c r="H1558" s="140"/>
      <c r="I1558" s="140"/>
      <c r="J1558" s="140"/>
      <c r="K1558" s="146">
        <f>入力シート!$BZ$20</f>
        <v>0</v>
      </c>
      <c r="L1558" s="147"/>
      <c r="M1558" s="91" t="s">
        <v>15</v>
      </c>
      <c r="N1558" s="158">
        <f>入力シート!$CA$20</f>
        <v>0</v>
      </c>
      <c r="O1558" s="147"/>
      <c r="P1558" s="155" t="s">
        <v>33</v>
      </c>
      <c r="Q1558" s="156"/>
      <c r="R1558" s="92">
        <f>入力シート!$CB$20</f>
        <v>0</v>
      </c>
      <c r="S1558" s="93" t="s">
        <v>22</v>
      </c>
      <c r="T1558" s="87"/>
    </row>
    <row r="1559" spans="1:20" ht="22.5" customHeight="1" x14ac:dyDescent="0.15">
      <c r="A1559" s="140"/>
      <c r="B1559" s="140"/>
      <c r="C1559" s="140"/>
      <c r="D1559" s="140"/>
      <c r="E1559" s="140" t="s">
        <v>38</v>
      </c>
      <c r="F1559" s="140"/>
      <c r="G1559" s="140"/>
      <c r="H1559" s="140"/>
      <c r="I1559" s="140"/>
      <c r="J1559" s="140"/>
      <c r="K1559" s="146">
        <f>入力シート!$CC$20</f>
        <v>0</v>
      </c>
      <c r="L1559" s="147"/>
      <c r="M1559" s="91" t="s">
        <v>15</v>
      </c>
      <c r="N1559" s="158">
        <f>入力シート!$CD$20</f>
        <v>0</v>
      </c>
      <c r="O1559" s="147"/>
      <c r="P1559" s="155" t="s">
        <v>33</v>
      </c>
      <c r="Q1559" s="156"/>
      <c r="R1559" s="92">
        <f>入力シート!$CE$20</f>
        <v>0</v>
      </c>
      <c r="S1559" s="93" t="s">
        <v>22</v>
      </c>
      <c r="T1559" s="87"/>
    </row>
    <row r="1560" spans="1:20" ht="22.5" customHeight="1" x14ac:dyDescent="0.15">
      <c r="A1560" s="140"/>
      <c r="B1560" s="140"/>
      <c r="C1560" s="140"/>
      <c r="D1560" s="140"/>
      <c r="E1560" s="140" t="s">
        <v>39</v>
      </c>
      <c r="F1560" s="140"/>
      <c r="G1560" s="140"/>
      <c r="H1560" s="140"/>
      <c r="I1560" s="140"/>
      <c r="J1560" s="140"/>
      <c r="K1560" s="146">
        <f>入力シート!$CF$20</f>
        <v>0</v>
      </c>
      <c r="L1560" s="147"/>
      <c r="M1560" s="91" t="s">
        <v>15</v>
      </c>
      <c r="N1560" s="158">
        <f>入力シート!$CG$20</f>
        <v>0</v>
      </c>
      <c r="O1560" s="147"/>
      <c r="P1560" s="155" t="s">
        <v>33</v>
      </c>
      <c r="Q1560" s="156"/>
      <c r="R1560" s="92">
        <f>入力シート!$CH$20</f>
        <v>0</v>
      </c>
      <c r="S1560" s="93" t="s">
        <v>22</v>
      </c>
      <c r="T1560" s="87"/>
    </row>
    <row r="1561" spans="1:20" ht="37.5" customHeight="1" x14ac:dyDescent="0.15">
      <c r="A1561" s="140"/>
      <c r="B1561" s="140"/>
      <c r="C1561" s="140"/>
      <c r="D1561" s="140"/>
      <c r="E1561" s="140" t="s">
        <v>40</v>
      </c>
      <c r="F1561" s="140"/>
      <c r="G1561" s="140"/>
      <c r="H1561" s="140"/>
      <c r="I1561" s="140"/>
      <c r="J1561" s="140"/>
      <c r="K1561" s="146">
        <f>入力シート!$CI$20</f>
        <v>0</v>
      </c>
      <c r="L1561" s="147"/>
      <c r="M1561" s="91" t="s">
        <v>15</v>
      </c>
      <c r="N1561" s="158">
        <f>入力シート!$CJ$20</f>
        <v>0</v>
      </c>
      <c r="O1561" s="147"/>
      <c r="P1561" s="155" t="s">
        <v>33</v>
      </c>
      <c r="Q1561" s="156"/>
      <c r="R1561" s="92">
        <f>入力シート!$CK$20</f>
        <v>0</v>
      </c>
      <c r="S1561" s="93" t="s">
        <v>22</v>
      </c>
      <c r="T1561" s="87"/>
    </row>
    <row r="1562" spans="1:20" ht="22.5" customHeight="1" x14ac:dyDescent="0.15">
      <c r="A1562" s="140"/>
      <c r="B1562" s="140"/>
      <c r="C1562" s="140"/>
      <c r="D1562" s="140"/>
      <c r="E1562" s="140" t="s">
        <v>41</v>
      </c>
      <c r="F1562" s="140"/>
      <c r="G1562" s="140"/>
      <c r="H1562" s="140"/>
      <c r="I1562" s="140"/>
      <c r="J1562" s="140"/>
      <c r="K1562" s="158">
        <f>入力シート!$CL$20</f>
        <v>0</v>
      </c>
      <c r="L1562" s="147"/>
      <c r="M1562" s="91" t="s">
        <v>15</v>
      </c>
      <c r="N1562" s="158">
        <f>入力シート!$CM$20</f>
        <v>0</v>
      </c>
      <c r="O1562" s="147"/>
      <c r="P1562" s="155" t="s">
        <v>33</v>
      </c>
      <c r="Q1562" s="156"/>
      <c r="R1562" s="92">
        <f>入力シート!$CN$20</f>
        <v>0</v>
      </c>
      <c r="S1562" s="93" t="s">
        <v>22</v>
      </c>
      <c r="T1562" s="87"/>
    </row>
    <row r="1563" spans="1:20" ht="18.75" customHeight="1" x14ac:dyDescent="0.15">
      <c r="A1563" s="141" t="s">
        <v>42</v>
      </c>
      <c r="B1563" s="142"/>
      <c r="C1563" s="142"/>
      <c r="D1563" s="142"/>
      <c r="E1563" s="154" t="s">
        <v>27</v>
      </c>
      <c r="F1563" s="155"/>
      <c r="G1563" s="155"/>
      <c r="H1563" s="155"/>
      <c r="I1563" s="155"/>
      <c r="J1563" s="156"/>
      <c r="K1563" s="154" t="s">
        <v>43</v>
      </c>
      <c r="L1563" s="155"/>
      <c r="M1563" s="155"/>
      <c r="N1563" s="155"/>
      <c r="O1563" s="156"/>
      <c r="P1563" s="155" t="s">
        <v>44</v>
      </c>
      <c r="Q1563" s="155"/>
      <c r="R1563" s="155"/>
      <c r="S1563" s="156"/>
      <c r="T1563" s="87"/>
    </row>
    <row r="1564" spans="1:20" ht="18.75" customHeight="1" x14ac:dyDescent="0.15">
      <c r="A1564" s="150"/>
      <c r="B1564" s="151"/>
      <c r="C1564" s="151"/>
      <c r="D1564" s="151"/>
      <c r="E1564" s="138" t="s">
        <v>45</v>
      </c>
      <c r="F1564" s="139"/>
      <c r="G1564" s="139"/>
      <c r="H1564" s="139"/>
      <c r="I1564" s="139"/>
      <c r="J1564" s="148"/>
      <c r="K1564" s="158">
        <f>入力シート!$CO$20</f>
        <v>0</v>
      </c>
      <c r="L1564" s="147"/>
      <c r="M1564" s="147"/>
      <c r="N1564" s="160" t="s">
        <v>33</v>
      </c>
      <c r="O1564" s="161"/>
      <c r="P1564" s="139">
        <f>入力シート!$CP$20</f>
        <v>0</v>
      </c>
      <c r="Q1564" s="139"/>
      <c r="R1564" s="139"/>
      <c r="S1564" s="148"/>
      <c r="T1564" s="87"/>
    </row>
    <row r="1565" spans="1:20" ht="18.75" customHeight="1" x14ac:dyDescent="0.15">
      <c r="A1565" s="150"/>
      <c r="B1565" s="151"/>
      <c r="C1565" s="151"/>
      <c r="D1565" s="151"/>
      <c r="E1565" s="138" t="s">
        <v>46</v>
      </c>
      <c r="F1565" s="139"/>
      <c r="G1565" s="139"/>
      <c r="H1565" s="139"/>
      <c r="I1565" s="139"/>
      <c r="J1565" s="148"/>
      <c r="K1565" s="158">
        <f>入力シート!$CQ$20</f>
        <v>0</v>
      </c>
      <c r="L1565" s="147"/>
      <c r="M1565" s="147"/>
      <c r="N1565" s="160" t="s">
        <v>33</v>
      </c>
      <c r="O1565" s="161"/>
      <c r="P1565" s="139">
        <f>入力シート!$CR$20</f>
        <v>0</v>
      </c>
      <c r="Q1565" s="139"/>
      <c r="R1565" s="139"/>
      <c r="S1565" s="148"/>
      <c r="T1565" s="87"/>
    </row>
    <row r="1566" spans="1:20" ht="18.75" customHeight="1" x14ac:dyDescent="0.15">
      <c r="A1566" s="150"/>
      <c r="B1566" s="151"/>
      <c r="C1566" s="151"/>
      <c r="D1566" s="151"/>
      <c r="E1566" s="138" t="s">
        <v>414</v>
      </c>
      <c r="F1566" s="139"/>
      <c r="G1566" s="139"/>
      <c r="H1566" s="139"/>
      <c r="I1566" s="139"/>
      <c r="J1566" s="148"/>
      <c r="K1566" s="158">
        <f>入力シート!$CS$20</f>
        <v>0</v>
      </c>
      <c r="L1566" s="147"/>
      <c r="M1566" s="147"/>
      <c r="N1566" s="160" t="s">
        <v>33</v>
      </c>
      <c r="O1566" s="161"/>
      <c r="P1566" s="139">
        <f>入力シート!$CT$20</f>
        <v>0</v>
      </c>
      <c r="Q1566" s="139"/>
      <c r="R1566" s="139"/>
      <c r="S1566" s="148"/>
      <c r="T1566" s="87"/>
    </row>
    <row r="1567" spans="1:20" ht="18.75" customHeight="1" x14ac:dyDescent="0.15">
      <c r="A1567" s="150"/>
      <c r="B1567" s="151"/>
      <c r="C1567" s="151"/>
      <c r="D1567" s="151"/>
      <c r="E1567" s="138" t="s">
        <v>47</v>
      </c>
      <c r="F1567" s="139"/>
      <c r="G1567" s="139"/>
      <c r="H1567" s="139"/>
      <c r="I1567" s="139"/>
      <c r="J1567" s="148"/>
      <c r="K1567" s="158">
        <f>入力シート!$CU$20</f>
        <v>0</v>
      </c>
      <c r="L1567" s="147"/>
      <c r="M1567" s="147"/>
      <c r="N1567" s="160" t="s">
        <v>33</v>
      </c>
      <c r="O1567" s="161"/>
      <c r="P1567" s="139">
        <f>入力シート!$CV$20</f>
        <v>0</v>
      </c>
      <c r="Q1567" s="139"/>
      <c r="R1567" s="139"/>
      <c r="S1567" s="148"/>
      <c r="T1567" s="87"/>
    </row>
    <row r="1568" spans="1:20" s="83" customFormat="1" ht="18.75" customHeight="1" x14ac:dyDescent="0.15">
      <c r="A1568" s="150"/>
      <c r="B1568" s="151"/>
      <c r="C1568" s="151"/>
      <c r="D1568" s="151"/>
      <c r="E1568" s="138" t="s">
        <v>749</v>
      </c>
      <c r="F1568" s="139"/>
      <c r="G1568" s="139"/>
      <c r="H1568" s="139"/>
      <c r="I1568" s="139"/>
      <c r="J1568" s="148"/>
      <c r="K1568" s="158">
        <f>入力シート!$CW$20</f>
        <v>0</v>
      </c>
      <c r="L1568" s="147"/>
      <c r="M1568" s="147"/>
      <c r="N1568" s="160" t="s">
        <v>33</v>
      </c>
      <c r="O1568" s="161"/>
      <c r="P1568" s="139">
        <f>入力シート!$CX$20</f>
        <v>0</v>
      </c>
      <c r="Q1568" s="139"/>
      <c r="R1568" s="139"/>
      <c r="S1568" s="148"/>
      <c r="T1568" s="94"/>
    </row>
    <row r="1569" spans="1:20" ht="18.75" customHeight="1" x14ac:dyDescent="0.15">
      <c r="A1569" s="150"/>
      <c r="B1569" s="151"/>
      <c r="C1569" s="151"/>
      <c r="D1569" s="151"/>
      <c r="E1569" s="138">
        <f>入力シート!$CY$20</f>
        <v>0</v>
      </c>
      <c r="F1569" s="139"/>
      <c r="G1569" s="139"/>
      <c r="H1569" s="139"/>
      <c r="I1569" s="139"/>
      <c r="J1569" s="148"/>
      <c r="K1569" s="158">
        <f>入力シート!$CZ$20</f>
        <v>0</v>
      </c>
      <c r="L1569" s="147"/>
      <c r="M1569" s="147"/>
      <c r="N1569" s="160" t="s">
        <v>33</v>
      </c>
      <c r="O1569" s="161"/>
      <c r="P1569" s="139">
        <f>入力シート!$DA$20</f>
        <v>0</v>
      </c>
      <c r="Q1569" s="139"/>
      <c r="R1569" s="139"/>
      <c r="S1569" s="148"/>
      <c r="T1569" s="87"/>
    </row>
    <row r="1570" spans="1:20" ht="18.75" customHeight="1" x14ac:dyDescent="0.15">
      <c r="A1570" s="150"/>
      <c r="B1570" s="151"/>
      <c r="C1570" s="151"/>
      <c r="D1570" s="151"/>
      <c r="E1570" s="138">
        <f>入力シート!$DB$20</f>
        <v>0</v>
      </c>
      <c r="F1570" s="139"/>
      <c r="G1570" s="139"/>
      <c r="H1570" s="139"/>
      <c r="I1570" s="139"/>
      <c r="J1570" s="148"/>
      <c r="K1570" s="158">
        <f>入力シート!$DC$20</f>
        <v>0</v>
      </c>
      <c r="L1570" s="147"/>
      <c r="M1570" s="147"/>
      <c r="N1570" s="160" t="s">
        <v>33</v>
      </c>
      <c r="O1570" s="161"/>
      <c r="P1570" s="139">
        <f>入力シート!$DD$20</f>
        <v>0</v>
      </c>
      <c r="Q1570" s="139"/>
      <c r="R1570" s="139"/>
      <c r="S1570" s="148"/>
      <c r="T1570" s="87"/>
    </row>
    <row r="1571" spans="1:20" ht="18.75" customHeight="1" x14ac:dyDescent="0.15">
      <c r="A1571" s="150"/>
      <c r="B1571" s="151"/>
      <c r="C1571" s="151"/>
      <c r="D1571" s="151"/>
      <c r="E1571" s="138">
        <f>入力シート!$DE$20</f>
        <v>0</v>
      </c>
      <c r="F1571" s="139"/>
      <c r="G1571" s="139"/>
      <c r="H1571" s="139"/>
      <c r="I1571" s="139"/>
      <c r="J1571" s="148"/>
      <c r="K1571" s="158">
        <f>入力シート!$DF$20</f>
        <v>0</v>
      </c>
      <c r="L1571" s="147"/>
      <c r="M1571" s="147"/>
      <c r="N1571" s="160" t="s">
        <v>33</v>
      </c>
      <c r="O1571" s="161"/>
      <c r="P1571" s="139">
        <f>入力シート!$DG$20</f>
        <v>0</v>
      </c>
      <c r="Q1571" s="139"/>
      <c r="R1571" s="139"/>
      <c r="S1571" s="148"/>
      <c r="T1571" s="87"/>
    </row>
    <row r="1572" spans="1:20" ht="18.75" customHeight="1" x14ac:dyDescent="0.15">
      <c r="A1572" s="150"/>
      <c r="B1572" s="151"/>
      <c r="C1572" s="151"/>
      <c r="D1572" s="151"/>
      <c r="E1572" s="138">
        <f>入力シート!$DH$20</f>
        <v>0</v>
      </c>
      <c r="F1572" s="139"/>
      <c r="G1572" s="139"/>
      <c r="H1572" s="139"/>
      <c r="I1572" s="139"/>
      <c r="J1572" s="148"/>
      <c r="K1572" s="158">
        <f>入力シート!$DI$20</f>
        <v>0</v>
      </c>
      <c r="L1572" s="147"/>
      <c r="M1572" s="147"/>
      <c r="N1572" s="160" t="s">
        <v>33</v>
      </c>
      <c r="O1572" s="161"/>
      <c r="P1572" s="139">
        <f>入力シート!$DJ$20</f>
        <v>0</v>
      </c>
      <c r="Q1572" s="139"/>
      <c r="R1572" s="139"/>
      <c r="S1572" s="148"/>
      <c r="T1572" s="87"/>
    </row>
    <row r="1573" spans="1:20" ht="18.75" customHeight="1" x14ac:dyDescent="0.15">
      <c r="A1573" s="150"/>
      <c r="B1573" s="151"/>
      <c r="C1573" s="151"/>
      <c r="D1573" s="151"/>
      <c r="E1573" s="138">
        <f>入力シート!$DK$20</f>
        <v>0</v>
      </c>
      <c r="F1573" s="139"/>
      <c r="G1573" s="139"/>
      <c r="H1573" s="139"/>
      <c r="I1573" s="139"/>
      <c r="J1573" s="148"/>
      <c r="K1573" s="158">
        <f>入力シート!$DL$20</f>
        <v>0</v>
      </c>
      <c r="L1573" s="147"/>
      <c r="M1573" s="147"/>
      <c r="N1573" s="160" t="s">
        <v>33</v>
      </c>
      <c r="O1573" s="161"/>
      <c r="P1573" s="139">
        <f>入力シート!$DM$20</f>
        <v>0</v>
      </c>
      <c r="Q1573" s="139"/>
      <c r="R1573" s="139"/>
      <c r="S1573" s="148"/>
      <c r="T1573" s="87"/>
    </row>
    <row r="1574" spans="1:20" ht="18.75" customHeight="1" x14ac:dyDescent="0.15">
      <c r="A1574" s="150"/>
      <c r="B1574" s="151"/>
      <c r="C1574" s="151"/>
      <c r="D1574" s="151"/>
      <c r="E1574" s="138">
        <f>入力シート!$DN$20</f>
        <v>0</v>
      </c>
      <c r="F1574" s="139"/>
      <c r="G1574" s="139"/>
      <c r="H1574" s="139"/>
      <c r="I1574" s="139"/>
      <c r="J1574" s="148"/>
      <c r="K1574" s="158">
        <f>入力シート!$DO$20</f>
        <v>0</v>
      </c>
      <c r="L1574" s="147"/>
      <c r="M1574" s="147"/>
      <c r="N1574" s="160" t="s">
        <v>33</v>
      </c>
      <c r="O1574" s="161"/>
      <c r="P1574" s="139">
        <f>入力シート!$DP$20</f>
        <v>0</v>
      </c>
      <c r="Q1574" s="139"/>
      <c r="R1574" s="139"/>
      <c r="S1574" s="148"/>
      <c r="T1574" s="87"/>
    </row>
    <row r="1575" spans="1:20" ht="18.75" customHeight="1" x14ac:dyDescent="0.15">
      <c r="A1575" s="150"/>
      <c r="B1575" s="151"/>
      <c r="C1575" s="151"/>
      <c r="D1575" s="151"/>
      <c r="E1575" s="138">
        <f>入力シート!$DQ$20</f>
        <v>0</v>
      </c>
      <c r="F1575" s="139"/>
      <c r="G1575" s="139"/>
      <c r="H1575" s="139"/>
      <c r="I1575" s="139"/>
      <c r="J1575" s="148"/>
      <c r="K1575" s="158">
        <f>入力シート!$DR$20</f>
        <v>0</v>
      </c>
      <c r="L1575" s="147"/>
      <c r="M1575" s="147"/>
      <c r="N1575" s="160" t="s">
        <v>33</v>
      </c>
      <c r="O1575" s="161"/>
      <c r="P1575" s="139">
        <f>入力シート!$DS$20</f>
        <v>0</v>
      </c>
      <c r="Q1575" s="139"/>
      <c r="R1575" s="139"/>
      <c r="S1575" s="148"/>
      <c r="T1575" s="87"/>
    </row>
    <row r="1576" spans="1:20" ht="18.75" customHeight="1" x14ac:dyDescent="0.15">
      <c r="A1576" s="150"/>
      <c r="B1576" s="151"/>
      <c r="C1576" s="151"/>
      <c r="D1576" s="151"/>
      <c r="E1576" s="138">
        <f>入力シート!$DT$20</f>
        <v>0</v>
      </c>
      <c r="F1576" s="139"/>
      <c r="G1576" s="139"/>
      <c r="H1576" s="139"/>
      <c r="I1576" s="139"/>
      <c r="J1576" s="148"/>
      <c r="K1576" s="158">
        <f>入力シート!$DU$20</f>
        <v>0</v>
      </c>
      <c r="L1576" s="147"/>
      <c r="M1576" s="147"/>
      <c r="N1576" s="160" t="s">
        <v>33</v>
      </c>
      <c r="O1576" s="161"/>
      <c r="P1576" s="139">
        <f>入力シート!$DV$20</f>
        <v>0</v>
      </c>
      <c r="Q1576" s="139"/>
      <c r="R1576" s="139"/>
      <c r="S1576" s="148"/>
      <c r="T1576" s="87"/>
    </row>
    <row r="1577" spans="1:20" ht="18.75" customHeight="1" x14ac:dyDescent="0.15">
      <c r="A1577" s="150"/>
      <c r="B1577" s="151"/>
      <c r="C1577" s="151"/>
      <c r="D1577" s="151"/>
      <c r="E1577" s="138">
        <f>入力シート!$DW$20</f>
        <v>0</v>
      </c>
      <c r="F1577" s="139"/>
      <c r="G1577" s="139"/>
      <c r="H1577" s="139"/>
      <c r="I1577" s="139"/>
      <c r="J1577" s="148"/>
      <c r="K1577" s="158">
        <f>入力シート!$DX$20</f>
        <v>0</v>
      </c>
      <c r="L1577" s="147"/>
      <c r="M1577" s="147"/>
      <c r="N1577" s="160" t="s">
        <v>33</v>
      </c>
      <c r="O1577" s="161"/>
      <c r="P1577" s="139">
        <f>入力シート!$DY$20</f>
        <v>0</v>
      </c>
      <c r="Q1577" s="139"/>
      <c r="R1577" s="139"/>
      <c r="S1577" s="148"/>
      <c r="T1577" s="87"/>
    </row>
    <row r="1578" spans="1:20" ht="18.75" customHeight="1" x14ac:dyDescent="0.15">
      <c r="A1578" s="150"/>
      <c r="B1578" s="151"/>
      <c r="C1578" s="151"/>
      <c r="D1578" s="151"/>
      <c r="E1578" s="138">
        <f>入力シート!$DZ$20</f>
        <v>0</v>
      </c>
      <c r="F1578" s="139"/>
      <c r="G1578" s="139"/>
      <c r="H1578" s="139"/>
      <c r="I1578" s="139"/>
      <c r="J1578" s="148"/>
      <c r="K1578" s="158">
        <f>入力シート!$EA$20</f>
        <v>0</v>
      </c>
      <c r="L1578" s="147"/>
      <c r="M1578" s="147"/>
      <c r="N1578" s="160" t="s">
        <v>33</v>
      </c>
      <c r="O1578" s="161"/>
      <c r="P1578" s="139">
        <f>入力シート!$EB$20</f>
        <v>0</v>
      </c>
      <c r="Q1578" s="139"/>
      <c r="R1578" s="139"/>
      <c r="S1578" s="148"/>
      <c r="T1578" s="87"/>
    </row>
    <row r="1579" spans="1:20" ht="18.75" customHeight="1" x14ac:dyDescent="0.15">
      <c r="A1579" s="143"/>
      <c r="B1579" s="144"/>
      <c r="C1579" s="144"/>
      <c r="D1579" s="144"/>
      <c r="E1579" s="138" t="s">
        <v>48</v>
      </c>
      <c r="F1579" s="139"/>
      <c r="G1579" s="139"/>
      <c r="H1579" s="139"/>
      <c r="I1579" s="139"/>
      <c r="J1579" s="148"/>
      <c r="K1579" s="158">
        <f>入力シート!$EC$20</f>
        <v>0</v>
      </c>
      <c r="L1579" s="147"/>
      <c r="M1579" s="147"/>
      <c r="N1579" s="160" t="s">
        <v>33</v>
      </c>
      <c r="O1579" s="161"/>
      <c r="P1579" s="162"/>
      <c r="Q1579" s="162"/>
      <c r="R1579" s="162"/>
      <c r="S1579" s="163"/>
      <c r="T1579" s="87"/>
    </row>
    <row r="1580" spans="1:20" ht="18.75" customHeight="1" x14ac:dyDescent="0.15">
      <c r="A1580" s="141" t="s">
        <v>49</v>
      </c>
      <c r="B1580" s="142"/>
      <c r="C1580" s="142"/>
      <c r="D1580" s="142"/>
      <c r="E1580" s="154" t="s">
        <v>50</v>
      </c>
      <c r="F1580" s="155"/>
      <c r="G1580" s="155"/>
      <c r="H1580" s="155"/>
      <c r="I1580" s="155"/>
      <c r="J1580" s="155"/>
      <c r="K1580" s="155"/>
      <c r="L1580" s="156"/>
      <c r="M1580" s="154" t="s">
        <v>51</v>
      </c>
      <c r="N1580" s="155"/>
      <c r="O1580" s="155"/>
      <c r="P1580" s="155"/>
      <c r="Q1580" s="155"/>
      <c r="R1580" s="155"/>
      <c r="S1580" s="156"/>
      <c r="T1580" s="87"/>
    </row>
    <row r="1581" spans="1:20" ht="18.75" customHeight="1" x14ac:dyDescent="0.15">
      <c r="A1581" s="143"/>
      <c r="B1581" s="144"/>
      <c r="C1581" s="144"/>
      <c r="D1581" s="144"/>
      <c r="E1581" s="159">
        <f>入力シート!$ED$20</f>
        <v>0</v>
      </c>
      <c r="F1581" s="155"/>
      <c r="G1581" s="155"/>
      <c r="H1581" s="155"/>
      <c r="I1581" s="155"/>
      <c r="J1581" s="155" t="s">
        <v>33</v>
      </c>
      <c r="K1581" s="155"/>
      <c r="L1581" s="156"/>
      <c r="M1581" s="159">
        <f>入力シート!$EE$20</f>
        <v>0</v>
      </c>
      <c r="N1581" s="155"/>
      <c r="O1581" s="155"/>
      <c r="P1581" s="155"/>
      <c r="Q1581" s="156" t="s">
        <v>33</v>
      </c>
      <c r="R1581" s="145"/>
      <c r="S1581" s="145"/>
      <c r="T1581" s="87"/>
    </row>
    <row r="1582" spans="1:20" ht="18.75" customHeight="1" x14ac:dyDescent="0.15">
      <c r="A1582" s="141" t="s">
        <v>52</v>
      </c>
      <c r="B1582" s="142"/>
      <c r="C1582" s="142"/>
      <c r="D1582" s="149"/>
      <c r="E1582" s="145" t="s">
        <v>27</v>
      </c>
      <c r="F1582" s="145"/>
      <c r="G1582" s="145"/>
      <c r="H1582" s="145"/>
      <c r="I1582" s="145"/>
      <c r="J1582" s="145"/>
      <c r="K1582" s="145"/>
      <c r="L1582" s="145"/>
      <c r="M1582" s="145"/>
      <c r="N1582" s="145"/>
      <c r="O1582" s="155" t="s">
        <v>53</v>
      </c>
      <c r="P1582" s="155"/>
      <c r="Q1582" s="155"/>
      <c r="R1582" s="155"/>
      <c r="S1582" s="156"/>
      <c r="T1582" s="87"/>
    </row>
    <row r="1583" spans="1:20" ht="18.75" customHeight="1" x14ac:dyDescent="0.15">
      <c r="A1583" s="150"/>
      <c r="B1583" s="151"/>
      <c r="C1583" s="151"/>
      <c r="D1583" s="152"/>
      <c r="E1583" s="90">
        <v>1</v>
      </c>
      <c r="F1583" s="145">
        <f>入力シート!$EF$20</f>
        <v>0</v>
      </c>
      <c r="G1583" s="145"/>
      <c r="H1583" s="145"/>
      <c r="I1583" s="145"/>
      <c r="J1583" s="145"/>
      <c r="K1583" s="145"/>
      <c r="L1583" s="145"/>
      <c r="M1583" s="145"/>
      <c r="N1583" s="145"/>
      <c r="O1583" s="146">
        <f>入力シート!$EG$20</f>
        <v>0</v>
      </c>
      <c r="P1583" s="147"/>
      <c r="Q1583" s="147"/>
      <c r="R1583" s="155" t="s">
        <v>22</v>
      </c>
      <c r="S1583" s="156"/>
      <c r="T1583" s="87"/>
    </row>
    <row r="1584" spans="1:20" ht="18.75" customHeight="1" x14ac:dyDescent="0.15">
      <c r="A1584" s="150"/>
      <c r="B1584" s="151"/>
      <c r="C1584" s="151"/>
      <c r="D1584" s="152"/>
      <c r="E1584" s="90">
        <v>2</v>
      </c>
      <c r="F1584" s="145">
        <f>入力シート!$EH$20</f>
        <v>0</v>
      </c>
      <c r="G1584" s="145"/>
      <c r="H1584" s="145"/>
      <c r="I1584" s="145"/>
      <c r="J1584" s="145"/>
      <c r="K1584" s="145"/>
      <c r="L1584" s="145"/>
      <c r="M1584" s="145"/>
      <c r="N1584" s="145"/>
      <c r="O1584" s="146">
        <f>入力シート!$EI$20</f>
        <v>0</v>
      </c>
      <c r="P1584" s="147"/>
      <c r="Q1584" s="147"/>
      <c r="R1584" s="155" t="s">
        <v>22</v>
      </c>
      <c r="S1584" s="156"/>
      <c r="T1584" s="87"/>
    </row>
    <row r="1585" spans="1:20" ht="18.75" customHeight="1" x14ac:dyDescent="0.15">
      <c r="A1585" s="143"/>
      <c r="B1585" s="144"/>
      <c r="C1585" s="144"/>
      <c r="D1585" s="153"/>
      <c r="E1585" s="90">
        <v>3</v>
      </c>
      <c r="F1585" s="145">
        <f>入力シート!$EJ$20</f>
        <v>0</v>
      </c>
      <c r="G1585" s="145"/>
      <c r="H1585" s="145"/>
      <c r="I1585" s="145"/>
      <c r="J1585" s="145"/>
      <c r="K1585" s="145"/>
      <c r="L1585" s="145"/>
      <c r="M1585" s="145"/>
      <c r="N1585" s="145"/>
      <c r="O1585" s="146">
        <f>入力シート!$EK$20</f>
        <v>0</v>
      </c>
      <c r="P1585" s="147"/>
      <c r="Q1585" s="147"/>
      <c r="R1585" s="155" t="s">
        <v>22</v>
      </c>
      <c r="S1585" s="156"/>
      <c r="T1585" s="87"/>
    </row>
    <row r="1586" spans="1:20" ht="18.75" customHeight="1" x14ac:dyDescent="0.15">
      <c r="A1586" s="138" t="s">
        <v>54</v>
      </c>
      <c r="B1586" s="139"/>
      <c r="C1586" s="139"/>
      <c r="D1586" s="139"/>
      <c r="E1586" s="167">
        <f>入力シート!$EL$20</f>
        <v>0</v>
      </c>
      <c r="F1586" s="168"/>
      <c r="G1586" s="168"/>
      <c r="H1586" s="168"/>
      <c r="I1586" s="168"/>
      <c r="J1586" s="168"/>
      <c r="K1586" s="168"/>
      <c r="L1586" s="168"/>
      <c r="M1586" s="168"/>
      <c r="N1586" s="168"/>
      <c r="O1586" s="168"/>
      <c r="P1586" s="168"/>
      <c r="Q1586" s="168"/>
      <c r="R1586" s="168"/>
      <c r="S1586" s="169"/>
      <c r="T1586" s="87"/>
    </row>
    <row r="1587" spans="1:20" ht="18.75" customHeight="1" x14ac:dyDescent="0.15">
      <c r="A1587" s="141" t="s">
        <v>55</v>
      </c>
      <c r="B1587" s="142"/>
      <c r="C1587" s="142"/>
      <c r="D1587" s="149"/>
      <c r="E1587" s="154" t="s">
        <v>56</v>
      </c>
      <c r="F1587" s="155"/>
      <c r="G1587" s="155"/>
      <c r="H1587" s="155"/>
      <c r="I1587" s="156"/>
      <c r="J1587" s="154" t="s">
        <v>57</v>
      </c>
      <c r="K1587" s="155"/>
      <c r="L1587" s="155"/>
      <c r="M1587" s="155"/>
      <c r="N1587" s="156"/>
      <c r="O1587" s="154" t="s">
        <v>44</v>
      </c>
      <c r="P1587" s="155"/>
      <c r="Q1587" s="155"/>
      <c r="R1587" s="155"/>
      <c r="S1587" s="156"/>
      <c r="T1587" s="87"/>
    </row>
    <row r="1588" spans="1:20" ht="18.75" customHeight="1" x14ac:dyDescent="0.15">
      <c r="A1588" s="150"/>
      <c r="B1588" s="151"/>
      <c r="C1588" s="151"/>
      <c r="D1588" s="152"/>
      <c r="E1588" s="138">
        <f>入力シート!$EM$20</f>
        <v>0</v>
      </c>
      <c r="F1588" s="139"/>
      <c r="G1588" s="139"/>
      <c r="H1588" s="139"/>
      <c r="I1588" s="148"/>
      <c r="J1588" s="165">
        <f>入力シート!$EN$20</f>
        <v>0</v>
      </c>
      <c r="K1588" s="166"/>
      <c r="L1588" s="166"/>
      <c r="M1588" s="155" t="s">
        <v>33</v>
      </c>
      <c r="N1588" s="156"/>
      <c r="O1588" s="138">
        <f>入力シート!$EO$20</f>
        <v>0</v>
      </c>
      <c r="P1588" s="139"/>
      <c r="Q1588" s="139"/>
      <c r="R1588" s="139"/>
      <c r="S1588" s="148"/>
      <c r="T1588" s="87"/>
    </row>
    <row r="1589" spans="1:20" ht="18.75" customHeight="1" x14ac:dyDescent="0.15">
      <c r="A1589" s="150"/>
      <c r="B1589" s="151"/>
      <c r="C1589" s="151"/>
      <c r="D1589" s="152"/>
      <c r="E1589" s="138">
        <f>入力シート!$EP$20</f>
        <v>0</v>
      </c>
      <c r="F1589" s="139"/>
      <c r="G1589" s="139"/>
      <c r="H1589" s="139"/>
      <c r="I1589" s="148"/>
      <c r="J1589" s="165">
        <f>入力シート!$EQ$20</f>
        <v>0</v>
      </c>
      <c r="K1589" s="166"/>
      <c r="L1589" s="166"/>
      <c r="M1589" s="155" t="s">
        <v>33</v>
      </c>
      <c r="N1589" s="156"/>
      <c r="O1589" s="138">
        <f>入力シート!$ER$20</f>
        <v>0</v>
      </c>
      <c r="P1589" s="139"/>
      <c r="Q1589" s="139"/>
      <c r="R1589" s="139"/>
      <c r="S1589" s="148"/>
      <c r="T1589" s="87"/>
    </row>
    <row r="1590" spans="1:20" ht="18.75" customHeight="1" x14ac:dyDescent="0.15">
      <c r="A1590" s="150"/>
      <c r="B1590" s="151"/>
      <c r="C1590" s="151"/>
      <c r="D1590" s="152"/>
      <c r="E1590" s="138">
        <f>入力シート!$ES$20</f>
        <v>0</v>
      </c>
      <c r="F1590" s="139"/>
      <c r="G1590" s="139"/>
      <c r="H1590" s="139"/>
      <c r="I1590" s="148"/>
      <c r="J1590" s="165">
        <f>入力シート!$ET$20</f>
        <v>0</v>
      </c>
      <c r="K1590" s="166"/>
      <c r="L1590" s="166"/>
      <c r="M1590" s="155" t="s">
        <v>33</v>
      </c>
      <c r="N1590" s="156"/>
      <c r="O1590" s="138">
        <f>入力シート!$EU$20</f>
        <v>0</v>
      </c>
      <c r="P1590" s="139"/>
      <c r="Q1590" s="139"/>
      <c r="R1590" s="139"/>
      <c r="S1590" s="148"/>
      <c r="T1590" s="87"/>
    </row>
    <row r="1591" spans="1:20" ht="18.75" customHeight="1" x14ac:dyDescent="0.15">
      <c r="A1591" s="150"/>
      <c r="B1591" s="151"/>
      <c r="C1591" s="151"/>
      <c r="D1591" s="152"/>
      <c r="E1591" s="164">
        <f>入力シート!$EV$20</f>
        <v>0</v>
      </c>
      <c r="F1591" s="139"/>
      <c r="G1591" s="139"/>
      <c r="H1591" s="139"/>
      <c r="I1591" s="148"/>
      <c r="J1591" s="165">
        <f>入力シート!$EW$20</f>
        <v>0</v>
      </c>
      <c r="K1591" s="166"/>
      <c r="L1591" s="166"/>
      <c r="M1591" s="155" t="s">
        <v>33</v>
      </c>
      <c r="N1591" s="156"/>
      <c r="O1591" s="138">
        <f>入力シート!$EX$20</f>
        <v>0</v>
      </c>
      <c r="P1591" s="139"/>
      <c r="Q1591" s="139"/>
      <c r="R1591" s="139"/>
      <c r="S1591" s="148"/>
      <c r="T1591" s="87"/>
    </row>
    <row r="1592" spans="1:20" ht="18.75" customHeight="1" x14ac:dyDescent="0.15">
      <c r="A1592" s="150"/>
      <c r="B1592" s="151"/>
      <c r="C1592" s="151"/>
      <c r="D1592" s="152"/>
      <c r="E1592" s="164">
        <f>入力シート!$EY$20</f>
        <v>0</v>
      </c>
      <c r="F1592" s="139"/>
      <c r="G1592" s="139"/>
      <c r="H1592" s="139"/>
      <c r="I1592" s="148"/>
      <c r="J1592" s="165">
        <f>入力シート!$EZ$20</f>
        <v>0</v>
      </c>
      <c r="K1592" s="166"/>
      <c r="L1592" s="166"/>
      <c r="M1592" s="155" t="s">
        <v>33</v>
      </c>
      <c r="N1592" s="156"/>
      <c r="O1592" s="138">
        <f>入力シート!$FA$20</f>
        <v>0</v>
      </c>
      <c r="P1592" s="139"/>
      <c r="Q1592" s="139"/>
      <c r="R1592" s="139"/>
      <c r="S1592" s="148"/>
      <c r="T1592" s="87"/>
    </row>
    <row r="1593" spans="1:20" ht="18.75" customHeight="1" x14ac:dyDescent="0.15">
      <c r="A1593" s="150"/>
      <c r="B1593" s="151"/>
      <c r="C1593" s="151"/>
      <c r="D1593" s="152"/>
      <c r="E1593" s="164">
        <f>入力シート!$FB$20</f>
        <v>0</v>
      </c>
      <c r="F1593" s="139"/>
      <c r="G1593" s="139"/>
      <c r="H1593" s="139"/>
      <c r="I1593" s="148"/>
      <c r="J1593" s="165">
        <f>入力シート!$FC$20</f>
        <v>0</v>
      </c>
      <c r="K1593" s="166"/>
      <c r="L1593" s="166"/>
      <c r="M1593" s="155" t="s">
        <v>33</v>
      </c>
      <c r="N1593" s="156"/>
      <c r="O1593" s="138">
        <f>入力シート!$FD$20</f>
        <v>0</v>
      </c>
      <c r="P1593" s="139"/>
      <c r="Q1593" s="139"/>
      <c r="R1593" s="139"/>
      <c r="S1593" s="148"/>
      <c r="T1593" s="87"/>
    </row>
    <row r="1594" spans="1:20" ht="18.75" customHeight="1" x14ac:dyDescent="0.15">
      <c r="A1594" s="150"/>
      <c r="B1594" s="151"/>
      <c r="C1594" s="151"/>
      <c r="D1594" s="152"/>
      <c r="E1594" s="164">
        <f>入力シート!$FE$20</f>
        <v>0</v>
      </c>
      <c r="F1594" s="139"/>
      <c r="G1594" s="139"/>
      <c r="H1594" s="139"/>
      <c r="I1594" s="148"/>
      <c r="J1594" s="165">
        <f>入力シート!$FF$20</f>
        <v>0</v>
      </c>
      <c r="K1594" s="166"/>
      <c r="L1594" s="166"/>
      <c r="M1594" s="155" t="s">
        <v>33</v>
      </c>
      <c r="N1594" s="156"/>
      <c r="O1594" s="138">
        <f>入力シート!$FG$20</f>
        <v>0</v>
      </c>
      <c r="P1594" s="139"/>
      <c r="Q1594" s="139"/>
      <c r="R1594" s="139"/>
      <c r="S1594" s="148"/>
      <c r="T1594" s="87"/>
    </row>
    <row r="1595" spans="1:20" ht="18.75" customHeight="1" x14ac:dyDescent="0.15">
      <c r="A1595" s="150"/>
      <c r="B1595" s="151"/>
      <c r="C1595" s="151"/>
      <c r="D1595" s="152"/>
      <c r="E1595" s="164">
        <f>入力シート!$FH$20</f>
        <v>0</v>
      </c>
      <c r="F1595" s="139"/>
      <c r="G1595" s="139"/>
      <c r="H1595" s="139"/>
      <c r="I1595" s="148"/>
      <c r="J1595" s="165">
        <f>入力シート!$FI$20</f>
        <v>0</v>
      </c>
      <c r="K1595" s="166"/>
      <c r="L1595" s="166"/>
      <c r="M1595" s="155" t="s">
        <v>33</v>
      </c>
      <c r="N1595" s="156"/>
      <c r="O1595" s="138">
        <f>入力シート!$FJ$20</f>
        <v>0</v>
      </c>
      <c r="P1595" s="139"/>
      <c r="Q1595" s="139"/>
      <c r="R1595" s="139"/>
      <c r="S1595" s="148"/>
      <c r="T1595" s="87"/>
    </row>
    <row r="1596" spans="1:20" ht="18.75" customHeight="1" x14ac:dyDescent="0.15">
      <c r="A1596" s="150"/>
      <c r="B1596" s="151"/>
      <c r="C1596" s="151"/>
      <c r="D1596" s="152"/>
      <c r="E1596" s="164">
        <f>入力シート!$FK$20</f>
        <v>0</v>
      </c>
      <c r="F1596" s="139"/>
      <c r="G1596" s="139"/>
      <c r="H1596" s="139"/>
      <c r="I1596" s="148"/>
      <c r="J1596" s="165">
        <f>入力シート!$FL$20</f>
        <v>0</v>
      </c>
      <c r="K1596" s="166"/>
      <c r="L1596" s="166"/>
      <c r="M1596" s="155" t="s">
        <v>33</v>
      </c>
      <c r="N1596" s="156"/>
      <c r="O1596" s="138">
        <f>入力シート!$FM$20</f>
        <v>0</v>
      </c>
      <c r="P1596" s="139"/>
      <c r="Q1596" s="139"/>
      <c r="R1596" s="139"/>
      <c r="S1596" s="148"/>
      <c r="T1596" s="87"/>
    </row>
    <row r="1597" spans="1:20" ht="18.75" customHeight="1" x14ac:dyDescent="0.15">
      <c r="A1597" s="143"/>
      <c r="B1597" s="144"/>
      <c r="C1597" s="144"/>
      <c r="D1597" s="153"/>
      <c r="E1597" s="164">
        <f>入力シート!$FN$20</f>
        <v>0</v>
      </c>
      <c r="F1597" s="139"/>
      <c r="G1597" s="139"/>
      <c r="H1597" s="139"/>
      <c r="I1597" s="148"/>
      <c r="J1597" s="165">
        <f>入力シート!$FO$20</f>
        <v>0</v>
      </c>
      <c r="K1597" s="166"/>
      <c r="L1597" s="166"/>
      <c r="M1597" s="155" t="s">
        <v>33</v>
      </c>
      <c r="N1597" s="156"/>
      <c r="O1597" s="138">
        <f>入力シート!$FP$20</f>
        <v>0</v>
      </c>
      <c r="P1597" s="139"/>
      <c r="Q1597" s="139"/>
      <c r="R1597" s="139"/>
      <c r="S1597" s="148"/>
      <c r="T1597" s="87"/>
    </row>
    <row r="1598" spans="1:20" ht="22.5" customHeight="1" x14ac:dyDescent="0.15">
      <c r="A1598" s="140" t="s">
        <v>58</v>
      </c>
      <c r="B1598" s="140"/>
      <c r="C1598" s="140"/>
      <c r="D1598" s="140"/>
      <c r="E1598" s="95"/>
      <c r="F1598" s="95"/>
      <c r="G1598" s="95"/>
      <c r="H1598" s="95"/>
      <c r="I1598" s="95"/>
      <c r="J1598" s="95"/>
      <c r="K1598" s="95"/>
      <c r="L1598" s="172">
        <f>入力シート!$FQ$20</f>
        <v>0</v>
      </c>
      <c r="M1598" s="173"/>
      <c r="N1598" s="173"/>
      <c r="O1598" s="173"/>
      <c r="P1598" s="173"/>
      <c r="Q1598" s="173"/>
      <c r="R1598" s="174" t="s">
        <v>33</v>
      </c>
      <c r="S1598" s="175"/>
      <c r="T1598" s="87"/>
    </row>
    <row r="1599" spans="1:20" ht="22.5" customHeight="1" x14ac:dyDescent="0.15">
      <c r="A1599" s="140"/>
      <c r="B1599" s="140"/>
      <c r="C1599" s="140"/>
      <c r="D1599" s="140"/>
      <c r="E1599" s="96"/>
      <c r="F1599" s="96"/>
      <c r="G1599" s="96"/>
      <c r="H1599" s="96"/>
      <c r="I1599" s="96"/>
      <c r="J1599" s="96"/>
      <c r="K1599" s="96" t="s">
        <v>262</v>
      </c>
      <c r="L1599" s="176">
        <f>入力シート!$FR$20</f>
        <v>0</v>
      </c>
      <c r="M1599" s="177"/>
      <c r="N1599" s="177"/>
      <c r="O1599" s="177"/>
      <c r="P1599" s="177"/>
      <c r="Q1599" s="177"/>
      <c r="R1599" s="178" t="s">
        <v>473</v>
      </c>
      <c r="S1599" s="179"/>
      <c r="T1599" s="87"/>
    </row>
    <row r="1600" spans="1:20" ht="22.5" customHeight="1" x14ac:dyDescent="0.15">
      <c r="A1600" s="140" t="s">
        <v>59</v>
      </c>
      <c r="B1600" s="140"/>
      <c r="C1600" s="140"/>
      <c r="D1600" s="140"/>
      <c r="E1600" s="171">
        <f>入力シート!$FS$20</f>
        <v>0</v>
      </c>
      <c r="F1600" s="147"/>
      <c r="G1600" s="147"/>
      <c r="H1600" s="147"/>
      <c r="I1600" s="147"/>
      <c r="J1600" s="147"/>
      <c r="K1600" s="147"/>
      <c r="L1600" s="147"/>
      <c r="M1600" s="147"/>
      <c r="N1600" s="147"/>
      <c r="O1600" s="147"/>
      <c r="P1600" s="147"/>
      <c r="Q1600" s="147"/>
      <c r="R1600" s="155" t="s">
        <v>33</v>
      </c>
      <c r="S1600" s="156"/>
      <c r="T1600" s="87"/>
    </row>
    <row r="1601" spans="1:20" ht="22.5" customHeight="1" x14ac:dyDescent="0.15">
      <c r="A1601" s="140" t="s">
        <v>60</v>
      </c>
      <c r="B1601" s="140"/>
      <c r="C1601" s="140"/>
      <c r="D1601" s="140"/>
      <c r="E1601" s="171">
        <f>入力シート!$FT$20</f>
        <v>0</v>
      </c>
      <c r="F1601" s="147"/>
      <c r="G1601" s="147"/>
      <c r="H1601" s="147"/>
      <c r="I1601" s="147"/>
      <c r="J1601" s="147"/>
      <c r="K1601" s="147"/>
      <c r="L1601" s="147"/>
      <c r="M1601" s="147"/>
      <c r="N1601" s="147"/>
      <c r="O1601" s="147"/>
      <c r="P1601" s="147"/>
      <c r="Q1601" s="147"/>
      <c r="R1601" s="155" t="s">
        <v>33</v>
      </c>
      <c r="S1601" s="156"/>
      <c r="T1601" s="87"/>
    </row>
    <row r="1602" spans="1:20" ht="22.5" customHeight="1" x14ac:dyDescent="0.15">
      <c r="A1602" s="140" t="s">
        <v>61</v>
      </c>
      <c r="B1602" s="140"/>
      <c r="C1602" s="140"/>
      <c r="D1602" s="140"/>
      <c r="E1602" s="171">
        <f>入力シート!$FU$20</f>
        <v>0</v>
      </c>
      <c r="F1602" s="147"/>
      <c r="G1602" s="147"/>
      <c r="H1602" s="147"/>
      <c r="I1602" s="147"/>
      <c r="J1602" s="147"/>
      <c r="K1602" s="147"/>
      <c r="L1602" s="147"/>
      <c r="M1602" s="147"/>
      <c r="N1602" s="147"/>
      <c r="O1602" s="147"/>
      <c r="P1602" s="147"/>
      <c r="Q1602" s="147"/>
      <c r="R1602" s="155" t="s">
        <v>33</v>
      </c>
      <c r="S1602" s="156"/>
      <c r="T1602" s="87"/>
    </row>
    <row r="1603" spans="1:20" ht="42.75" customHeight="1" x14ac:dyDescent="0.15">
      <c r="A1603" s="140" t="s">
        <v>62</v>
      </c>
      <c r="B1603" s="140"/>
      <c r="C1603" s="140"/>
      <c r="D1603" s="138"/>
      <c r="E1603" s="145" t="s">
        <v>63</v>
      </c>
      <c r="F1603" s="145"/>
      <c r="G1603" s="145"/>
      <c r="H1603" s="145"/>
      <c r="I1603" s="145"/>
      <c r="J1603" s="145" t="s">
        <v>64</v>
      </c>
      <c r="K1603" s="145"/>
      <c r="L1603" s="145"/>
      <c r="M1603" s="145"/>
      <c r="N1603" s="145"/>
      <c r="O1603" s="145" t="s">
        <v>65</v>
      </c>
      <c r="P1603" s="145"/>
      <c r="Q1603" s="145"/>
      <c r="R1603" s="145"/>
      <c r="S1603" s="145"/>
      <c r="T1603" s="87"/>
    </row>
    <row r="1604" spans="1:20" ht="22.5" customHeight="1" x14ac:dyDescent="0.15">
      <c r="A1604" s="140"/>
      <c r="B1604" s="140"/>
      <c r="C1604" s="140"/>
      <c r="D1604" s="138"/>
      <c r="E1604" s="170">
        <f>入力シート!$FV$20</f>
        <v>0</v>
      </c>
      <c r="F1604" s="147"/>
      <c r="G1604" s="147"/>
      <c r="H1604" s="155" t="s">
        <v>22</v>
      </c>
      <c r="I1604" s="156"/>
      <c r="J1604" s="158">
        <f>入力シート!$FW$20</f>
        <v>0</v>
      </c>
      <c r="K1604" s="147"/>
      <c r="L1604" s="147"/>
      <c r="M1604" s="155" t="s">
        <v>33</v>
      </c>
      <c r="N1604" s="156"/>
      <c r="O1604" s="158">
        <f>入力シート!$FX$20</f>
        <v>0</v>
      </c>
      <c r="P1604" s="147"/>
      <c r="Q1604" s="147"/>
      <c r="R1604" s="155" t="s">
        <v>33</v>
      </c>
      <c r="S1604" s="156"/>
      <c r="T1604" s="87"/>
    </row>
    <row r="1605" spans="1:20" ht="22.5" customHeight="1" x14ac:dyDescent="0.15">
      <c r="A1605" s="140" t="s">
        <v>66</v>
      </c>
      <c r="B1605" s="140"/>
      <c r="C1605" s="140"/>
      <c r="D1605" s="138"/>
      <c r="E1605" s="170">
        <f>入力シート!$FY$20</f>
        <v>0</v>
      </c>
      <c r="F1605" s="147"/>
      <c r="G1605" s="147"/>
      <c r="H1605" s="155" t="s">
        <v>22</v>
      </c>
      <c r="I1605" s="156"/>
      <c r="J1605" s="180"/>
      <c r="K1605" s="181"/>
      <c r="L1605" s="181"/>
      <c r="M1605" s="181"/>
      <c r="N1605" s="182"/>
      <c r="O1605" s="180"/>
      <c r="P1605" s="181"/>
      <c r="Q1605" s="181"/>
      <c r="R1605" s="181"/>
      <c r="S1605" s="182"/>
      <c r="T1605" s="87"/>
    </row>
    <row r="1606" spans="1:20" ht="22.5" customHeight="1" x14ac:dyDescent="0.15">
      <c r="A1606" s="140" t="s">
        <v>67</v>
      </c>
      <c r="B1606" s="140"/>
      <c r="C1606" s="140"/>
      <c r="D1606" s="138"/>
      <c r="E1606" s="158">
        <f>入力シート!$FZ$20</f>
        <v>0</v>
      </c>
      <c r="F1606" s="147"/>
      <c r="G1606" s="147"/>
      <c r="H1606" s="155" t="s">
        <v>33</v>
      </c>
      <c r="I1606" s="156"/>
      <c r="J1606" s="158">
        <f>入力シート!$GA$20</f>
        <v>0</v>
      </c>
      <c r="K1606" s="147"/>
      <c r="L1606" s="147"/>
      <c r="M1606" s="155" t="s">
        <v>68</v>
      </c>
      <c r="N1606" s="156"/>
      <c r="O1606" s="158">
        <f>入力シート!$GB$20</f>
        <v>0</v>
      </c>
      <c r="P1606" s="147"/>
      <c r="Q1606" s="147"/>
      <c r="R1606" s="155" t="s">
        <v>15</v>
      </c>
      <c r="S1606" s="156"/>
      <c r="T1606" s="87"/>
    </row>
    <row r="1607" spans="1:20" ht="22.5" customHeight="1" x14ac:dyDescent="0.15">
      <c r="A1607" s="140" t="s">
        <v>69</v>
      </c>
      <c r="B1607" s="140"/>
      <c r="C1607" s="140"/>
      <c r="D1607" s="138"/>
      <c r="E1607" s="158">
        <f>入力シート!$GC$20</f>
        <v>0</v>
      </c>
      <c r="F1607" s="147"/>
      <c r="G1607" s="147"/>
      <c r="H1607" s="155" t="s">
        <v>33</v>
      </c>
      <c r="I1607" s="156"/>
      <c r="J1607" s="158">
        <f>入力シート!$GD$20</f>
        <v>0</v>
      </c>
      <c r="K1607" s="147"/>
      <c r="L1607" s="147"/>
      <c r="M1607" s="155" t="s">
        <v>68</v>
      </c>
      <c r="N1607" s="156"/>
      <c r="O1607" s="158">
        <f>入力シート!$GE$20</f>
        <v>0</v>
      </c>
      <c r="P1607" s="147"/>
      <c r="Q1607" s="147"/>
      <c r="R1607" s="155" t="s">
        <v>15</v>
      </c>
      <c r="S1607" s="156"/>
      <c r="T1607" s="87"/>
    </row>
    <row r="1608" spans="1:20" ht="48" customHeight="1" x14ac:dyDescent="0.15">
      <c r="A1608" s="140" t="s">
        <v>474</v>
      </c>
      <c r="B1608" s="140"/>
      <c r="C1608" s="140"/>
      <c r="D1608" s="140"/>
      <c r="E1608" s="140" t="s">
        <v>257</v>
      </c>
      <c r="F1608" s="140"/>
      <c r="G1608" s="140"/>
      <c r="H1608" s="140"/>
      <c r="I1608" s="140"/>
      <c r="J1608" s="140"/>
      <c r="K1608" s="145">
        <f>入力シート!$GF$20</f>
        <v>0</v>
      </c>
      <c r="L1608" s="145"/>
      <c r="M1608" s="145"/>
      <c r="N1608" s="145"/>
      <c r="O1608" s="145"/>
      <c r="P1608" s="145"/>
      <c r="Q1608" s="145"/>
      <c r="R1608" s="145"/>
      <c r="S1608" s="145"/>
      <c r="T1608" s="87"/>
    </row>
    <row r="1609" spans="1:20" ht="22.5" customHeight="1" x14ac:dyDescent="0.15">
      <c r="A1609" s="140"/>
      <c r="B1609" s="140"/>
      <c r="C1609" s="140"/>
      <c r="D1609" s="140"/>
      <c r="E1609" s="140" t="s">
        <v>258</v>
      </c>
      <c r="F1609" s="140"/>
      <c r="G1609" s="140"/>
      <c r="H1609" s="140"/>
      <c r="I1609" s="140"/>
      <c r="J1609" s="140"/>
      <c r="K1609" s="145">
        <f>入力シート!$GG$20</f>
        <v>0</v>
      </c>
      <c r="L1609" s="145"/>
      <c r="M1609" s="145"/>
      <c r="N1609" s="145"/>
      <c r="O1609" s="145"/>
      <c r="P1609" s="145"/>
      <c r="Q1609" s="145"/>
      <c r="R1609" s="145"/>
      <c r="S1609" s="145"/>
      <c r="T1609" s="87"/>
    </row>
    <row r="1610" spans="1:20" ht="33.75" customHeight="1" x14ac:dyDescent="0.15">
      <c r="A1610" s="140"/>
      <c r="B1610" s="140"/>
      <c r="C1610" s="140"/>
      <c r="D1610" s="140"/>
      <c r="E1610" s="140" t="s">
        <v>263</v>
      </c>
      <c r="F1610" s="140"/>
      <c r="G1610" s="140" t="s">
        <v>475</v>
      </c>
      <c r="H1610" s="140"/>
      <c r="I1610" s="140"/>
      <c r="J1610" s="140"/>
      <c r="K1610" s="154">
        <f>入力シート!$GH$20</f>
        <v>0</v>
      </c>
      <c r="L1610" s="155"/>
      <c r="M1610" s="155"/>
      <c r="N1610" s="155"/>
      <c r="O1610" s="155"/>
      <c r="P1610" s="155"/>
      <c r="Q1610" s="155"/>
      <c r="R1610" s="155"/>
      <c r="S1610" s="156"/>
      <c r="T1610" s="87"/>
    </row>
    <row r="1611" spans="1:20" ht="46.5" customHeight="1" x14ac:dyDescent="0.15">
      <c r="A1611" s="140"/>
      <c r="B1611" s="140"/>
      <c r="C1611" s="140"/>
      <c r="D1611" s="140"/>
      <c r="E1611" s="140"/>
      <c r="F1611" s="140"/>
      <c r="G1611" s="140" t="s">
        <v>476</v>
      </c>
      <c r="H1611" s="140"/>
      <c r="I1611" s="140"/>
      <c r="J1611" s="140"/>
      <c r="K1611" s="140">
        <f>入力シート!$GI$20</f>
        <v>0</v>
      </c>
      <c r="L1611" s="140"/>
      <c r="M1611" s="140"/>
      <c r="N1611" s="140"/>
      <c r="O1611" s="140"/>
      <c r="P1611" s="140"/>
      <c r="Q1611" s="140"/>
      <c r="R1611" s="140"/>
      <c r="S1611" s="140"/>
      <c r="T1611" s="87"/>
    </row>
    <row r="1612" spans="1:20" ht="43.5" customHeight="1" x14ac:dyDescent="0.15">
      <c r="A1612" s="140"/>
      <c r="B1612" s="140"/>
      <c r="C1612" s="140"/>
      <c r="D1612" s="140"/>
      <c r="E1612" s="140" t="s">
        <v>264</v>
      </c>
      <c r="F1612" s="140"/>
      <c r="G1612" s="140"/>
      <c r="H1612" s="140"/>
      <c r="I1612" s="140"/>
      <c r="J1612" s="140"/>
      <c r="K1612" s="140">
        <f>入力シート!$GJ$20</f>
        <v>0</v>
      </c>
      <c r="L1612" s="140"/>
      <c r="M1612" s="140"/>
      <c r="N1612" s="140"/>
      <c r="O1612" s="140"/>
      <c r="P1612" s="140"/>
      <c r="Q1612" s="140"/>
      <c r="R1612" s="140"/>
      <c r="S1612" s="140"/>
      <c r="T1612" s="87"/>
    </row>
    <row r="1613" spans="1:20" x14ac:dyDescent="0.15">
      <c r="A1613" s="87"/>
      <c r="B1613" s="87"/>
      <c r="C1613" s="87"/>
      <c r="D1613" s="87"/>
      <c r="E1613" s="87"/>
      <c r="F1613" s="87"/>
      <c r="G1613" s="87"/>
      <c r="H1613" s="87"/>
      <c r="I1613" s="87"/>
      <c r="J1613" s="87"/>
      <c r="K1613" s="87"/>
      <c r="L1613" s="87"/>
      <c r="M1613" s="87"/>
      <c r="N1613" s="87"/>
      <c r="O1613" s="87"/>
      <c r="P1613" s="87"/>
      <c r="Q1613" s="87"/>
      <c r="R1613" s="87"/>
      <c r="S1613" s="87"/>
      <c r="T1613" s="87"/>
    </row>
    <row r="1614" spans="1:20" ht="38.25" customHeight="1" x14ac:dyDescent="0.15">
      <c r="A1614" s="138" t="s">
        <v>477</v>
      </c>
      <c r="B1614" s="139"/>
      <c r="C1614" s="139"/>
      <c r="D1614" s="139"/>
      <c r="E1614" s="140">
        <f>入力シート!$B$21</f>
        <v>0</v>
      </c>
      <c r="F1614" s="140"/>
      <c r="G1614" s="140"/>
      <c r="H1614" s="140"/>
      <c r="I1614" s="140"/>
      <c r="J1614" s="140"/>
      <c r="K1614" s="140"/>
      <c r="L1614" s="140"/>
      <c r="M1614" s="140"/>
      <c r="N1614" s="140"/>
      <c r="O1614" s="140"/>
      <c r="P1614" s="140"/>
      <c r="Q1614" s="140"/>
      <c r="R1614" s="140"/>
      <c r="S1614" s="140"/>
      <c r="T1614" s="87"/>
    </row>
    <row r="1615" spans="1:20" ht="23.25" customHeight="1" x14ac:dyDescent="0.15">
      <c r="A1615" s="141" t="s">
        <v>1</v>
      </c>
      <c r="B1615" s="142"/>
      <c r="C1615" s="142"/>
      <c r="D1615" s="142"/>
      <c r="E1615" s="145" t="s">
        <v>148</v>
      </c>
      <c r="F1615" s="145"/>
      <c r="G1615" s="145"/>
      <c r="H1615" s="145"/>
      <c r="I1615" s="145"/>
      <c r="J1615" s="145" t="s">
        <v>149</v>
      </c>
      <c r="K1615" s="145"/>
      <c r="L1615" s="145"/>
      <c r="M1615" s="145"/>
      <c r="N1615" s="145"/>
      <c r="O1615" s="145"/>
      <c r="P1615" s="145"/>
      <c r="Q1615" s="145"/>
      <c r="R1615" s="145"/>
      <c r="S1615" s="145"/>
      <c r="T1615" s="87"/>
    </row>
    <row r="1616" spans="1:20" ht="55.5" customHeight="1" x14ac:dyDescent="0.15">
      <c r="A1616" s="143"/>
      <c r="B1616" s="144"/>
      <c r="C1616" s="144"/>
      <c r="D1616" s="144"/>
      <c r="E1616" s="140">
        <f>入力シート!$C$21</f>
        <v>0</v>
      </c>
      <c r="F1616" s="140"/>
      <c r="G1616" s="140"/>
      <c r="H1616" s="140"/>
      <c r="I1616" s="140"/>
      <c r="J1616" s="140">
        <f>入力シート!$D$21</f>
        <v>0</v>
      </c>
      <c r="K1616" s="140"/>
      <c r="L1616" s="140"/>
      <c r="M1616" s="140"/>
      <c r="N1616" s="140"/>
      <c r="O1616" s="140"/>
      <c r="P1616" s="140"/>
      <c r="Q1616" s="140"/>
      <c r="R1616" s="140"/>
      <c r="S1616" s="140"/>
      <c r="T1616" s="87"/>
    </row>
    <row r="1617" spans="1:20" ht="45" customHeight="1" x14ac:dyDescent="0.15">
      <c r="A1617" s="138" t="s">
        <v>2</v>
      </c>
      <c r="B1617" s="139"/>
      <c r="C1617" s="139"/>
      <c r="D1617" s="139"/>
      <c r="E1617" s="138">
        <f>入力シート!$E$21</f>
        <v>0</v>
      </c>
      <c r="F1617" s="139"/>
      <c r="G1617" s="139"/>
      <c r="H1617" s="139"/>
      <c r="I1617" s="139"/>
      <c r="J1617" s="139"/>
      <c r="K1617" s="139"/>
      <c r="L1617" s="139"/>
      <c r="M1617" s="139"/>
      <c r="N1617" s="139"/>
      <c r="O1617" s="139"/>
      <c r="P1617" s="139"/>
      <c r="Q1617" s="139"/>
      <c r="R1617" s="139"/>
      <c r="S1617" s="148"/>
      <c r="T1617" s="87"/>
    </row>
    <row r="1618" spans="1:20" ht="42" customHeight="1" x14ac:dyDescent="0.15">
      <c r="A1618" s="138" t="s">
        <v>3</v>
      </c>
      <c r="B1618" s="139"/>
      <c r="C1618" s="139"/>
      <c r="D1618" s="139"/>
      <c r="E1618" s="157">
        <f>入力シート!$F$21</f>
        <v>0</v>
      </c>
      <c r="F1618" s="157"/>
      <c r="G1618" s="157"/>
      <c r="H1618" s="157"/>
      <c r="I1618" s="157"/>
      <c r="J1618" s="157"/>
      <c r="K1618" s="157"/>
      <c r="L1618" s="157"/>
      <c r="M1618" s="157"/>
      <c r="N1618" s="157"/>
      <c r="O1618" s="157"/>
      <c r="P1618" s="157"/>
      <c r="Q1618" s="157"/>
      <c r="R1618" s="157"/>
      <c r="S1618" s="157"/>
      <c r="T1618" s="87"/>
    </row>
    <row r="1619" spans="1:20" ht="26.25" customHeight="1" x14ac:dyDescent="0.15">
      <c r="A1619" s="141" t="s">
        <v>4</v>
      </c>
      <c r="B1619" s="142"/>
      <c r="C1619" s="142"/>
      <c r="D1619" s="142"/>
      <c r="E1619" s="145" t="s">
        <v>5</v>
      </c>
      <c r="F1619" s="145"/>
      <c r="G1619" s="145"/>
      <c r="H1619" s="145"/>
      <c r="I1619" s="145"/>
      <c r="J1619" s="145"/>
      <c r="K1619" s="145"/>
      <c r="L1619" s="145"/>
      <c r="M1619" s="145" t="s">
        <v>6</v>
      </c>
      <c r="N1619" s="145"/>
      <c r="O1619" s="145"/>
      <c r="P1619" s="145"/>
      <c r="Q1619" s="145"/>
      <c r="R1619" s="145"/>
      <c r="S1619" s="145"/>
      <c r="T1619" s="87"/>
    </row>
    <row r="1620" spans="1:20" ht="37.5" customHeight="1" x14ac:dyDescent="0.15">
      <c r="A1620" s="143"/>
      <c r="B1620" s="144"/>
      <c r="C1620" s="144"/>
      <c r="D1620" s="144"/>
      <c r="E1620" s="145">
        <f>入力シート!$G$21</f>
        <v>0</v>
      </c>
      <c r="F1620" s="145"/>
      <c r="G1620" s="145"/>
      <c r="H1620" s="145"/>
      <c r="I1620" s="145"/>
      <c r="J1620" s="145"/>
      <c r="K1620" s="145"/>
      <c r="L1620" s="145"/>
      <c r="M1620" s="145">
        <f>入力シート!$H$21</f>
        <v>0</v>
      </c>
      <c r="N1620" s="145"/>
      <c r="O1620" s="145"/>
      <c r="P1620" s="145"/>
      <c r="Q1620" s="145"/>
      <c r="R1620" s="145"/>
      <c r="S1620" s="145"/>
      <c r="T1620" s="87"/>
    </row>
    <row r="1621" spans="1:20" ht="38.25" customHeight="1" x14ac:dyDescent="0.15">
      <c r="A1621" s="140" t="s">
        <v>7</v>
      </c>
      <c r="B1621" s="140"/>
      <c r="C1621" s="140"/>
      <c r="D1621" s="140"/>
      <c r="E1621" s="138">
        <f>入力シート!$I$21</f>
        <v>0</v>
      </c>
      <c r="F1621" s="139"/>
      <c r="G1621" s="139"/>
      <c r="H1621" s="139"/>
      <c r="I1621" s="139"/>
      <c r="J1621" s="139"/>
      <c r="K1621" s="139"/>
      <c r="L1621" s="139"/>
      <c r="M1621" s="139"/>
      <c r="N1621" s="139"/>
      <c r="O1621" s="139"/>
      <c r="P1621" s="139"/>
      <c r="Q1621" s="139"/>
      <c r="R1621" s="139"/>
      <c r="S1621" s="148"/>
      <c r="T1621" s="87"/>
    </row>
    <row r="1622" spans="1:20" ht="59.25" customHeight="1" x14ac:dyDescent="0.15">
      <c r="A1622" s="140" t="s">
        <v>8</v>
      </c>
      <c r="B1622" s="140"/>
      <c r="C1622" s="140"/>
      <c r="D1622" s="140"/>
      <c r="E1622" s="138">
        <f>入力シート!$J$21</f>
        <v>0</v>
      </c>
      <c r="F1622" s="139"/>
      <c r="G1622" s="139"/>
      <c r="H1622" s="139"/>
      <c r="I1622" s="139"/>
      <c r="J1622" s="139"/>
      <c r="K1622" s="139"/>
      <c r="L1622" s="139"/>
      <c r="M1622" s="139"/>
      <c r="N1622" s="139"/>
      <c r="O1622" s="139"/>
      <c r="P1622" s="139"/>
      <c r="Q1622" s="139"/>
      <c r="R1622" s="139"/>
      <c r="S1622" s="148"/>
      <c r="T1622" s="87"/>
    </row>
    <row r="1623" spans="1:20" ht="55.5" customHeight="1" x14ac:dyDescent="0.15">
      <c r="A1623" s="140" t="s">
        <v>9</v>
      </c>
      <c r="B1623" s="140"/>
      <c r="C1623" s="140"/>
      <c r="D1623" s="140"/>
      <c r="E1623" s="138">
        <f>入力シート!$K$21</f>
        <v>0</v>
      </c>
      <c r="F1623" s="139"/>
      <c r="G1623" s="139"/>
      <c r="H1623" s="139"/>
      <c r="I1623" s="139"/>
      <c r="J1623" s="139"/>
      <c r="K1623" s="139"/>
      <c r="L1623" s="139"/>
      <c r="M1623" s="139"/>
      <c r="N1623" s="139"/>
      <c r="O1623" s="139"/>
      <c r="P1623" s="139"/>
      <c r="Q1623" s="139"/>
      <c r="R1623" s="139"/>
      <c r="S1623" s="148"/>
      <c r="T1623" s="87"/>
    </row>
    <row r="1624" spans="1:20" ht="41.25" customHeight="1" x14ac:dyDescent="0.15">
      <c r="A1624" s="140" t="s">
        <v>10</v>
      </c>
      <c r="B1624" s="140"/>
      <c r="C1624" s="140"/>
      <c r="D1624" s="140"/>
      <c r="E1624" s="138">
        <f>入力シート!$L$21</f>
        <v>0</v>
      </c>
      <c r="F1624" s="139"/>
      <c r="G1624" s="139"/>
      <c r="H1624" s="139"/>
      <c r="I1624" s="139"/>
      <c r="J1624" s="139"/>
      <c r="K1624" s="139"/>
      <c r="L1624" s="139"/>
      <c r="M1624" s="139"/>
      <c r="N1624" s="139"/>
      <c r="O1624" s="139"/>
      <c r="P1624" s="139"/>
      <c r="Q1624" s="139"/>
      <c r="R1624" s="139"/>
      <c r="S1624" s="148"/>
      <c r="T1624" s="87"/>
    </row>
    <row r="1625" spans="1:20" ht="23.25" customHeight="1" x14ac:dyDescent="0.15">
      <c r="A1625" s="140" t="s">
        <v>11</v>
      </c>
      <c r="B1625" s="140"/>
      <c r="C1625" s="140"/>
      <c r="D1625" s="140"/>
      <c r="E1625" s="155" t="s">
        <v>12</v>
      </c>
      <c r="F1625" s="155"/>
      <c r="G1625" s="155"/>
      <c r="H1625" s="155"/>
      <c r="I1625" s="155"/>
      <c r="J1625" s="155"/>
      <c r="K1625" s="155"/>
      <c r="L1625" s="156"/>
      <c r="M1625" s="154" t="s">
        <v>13</v>
      </c>
      <c r="N1625" s="155"/>
      <c r="O1625" s="155"/>
      <c r="P1625" s="155"/>
      <c r="Q1625" s="155"/>
      <c r="R1625" s="155"/>
      <c r="S1625" s="156"/>
      <c r="T1625" s="87"/>
    </row>
    <row r="1626" spans="1:20" ht="23.25" customHeight="1" x14ac:dyDescent="0.15">
      <c r="A1626" s="140"/>
      <c r="B1626" s="140"/>
      <c r="C1626" s="140"/>
      <c r="D1626" s="140"/>
      <c r="E1626" s="141" t="s">
        <v>14</v>
      </c>
      <c r="F1626" s="139"/>
      <c r="G1626" s="139"/>
      <c r="H1626" s="139"/>
      <c r="I1626" s="139"/>
      <c r="J1626" s="139"/>
      <c r="K1626" s="139"/>
      <c r="L1626" s="148"/>
      <c r="M1626" s="146">
        <f>入力シート!$M$21</f>
        <v>0</v>
      </c>
      <c r="N1626" s="147"/>
      <c r="O1626" s="147"/>
      <c r="P1626" s="147"/>
      <c r="Q1626" s="147"/>
      <c r="R1626" s="147"/>
      <c r="S1626" s="88" t="s">
        <v>15</v>
      </c>
      <c r="T1626" s="87"/>
    </row>
    <row r="1627" spans="1:20" ht="23.25" customHeight="1" x14ac:dyDescent="0.15">
      <c r="A1627" s="140"/>
      <c r="B1627" s="140"/>
      <c r="C1627" s="140"/>
      <c r="D1627" s="140"/>
      <c r="E1627" s="89"/>
      <c r="F1627" s="138" t="s">
        <v>16</v>
      </c>
      <c r="G1627" s="139"/>
      <c r="H1627" s="139"/>
      <c r="I1627" s="139"/>
      <c r="J1627" s="139"/>
      <c r="K1627" s="139"/>
      <c r="L1627" s="148"/>
      <c r="M1627" s="146">
        <f>入力シート!$N$21</f>
        <v>0</v>
      </c>
      <c r="N1627" s="147"/>
      <c r="O1627" s="147"/>
      <c r="P1627" s="147"/>
      <c r="Q1627" s="147"/>
      <c r="R1627" s="147"/>
      <c r="S1627" s="88" t="s">
        <v>15</v>
      </c>
      <c r="T1627" s="87"/>
    </row>
    <row r="1628" spans="1:20" ht="23.25" customHeight="1" x14ac:dyDescent="0.15">
      <c r="A1628" s="140"/>
      <c r="B1628" s="140"/>
      <c r="C1628" s="140"/>
      <c r="D1628" s="140"/>
      <c r="E1628" s="141" t="s">
        <v>17</v>
      </c>
      <c r="F1628" s="139"/>
      <c r="G1628" s="139"/>
      <c r="H1628" s="139"/>
      <c r="I1628" s="139"/>
      <c r="J1628" s="139"/>
      <c r="K1628" s="139"/>
      <c r="L1628" s="148"/>
      <c r="M1628" s="146">
        <f>入力シート!$O$21</f>
        <v>0</v>
      </c>
      <c r="N1628" s="147"/>
      <c r="O1628" s="147"/>
      <c r="P1628" s="147"/>
      <c r="Q1628" s="147"/>
      <c r="R1628" s="147"/>
      <c r="S1628" s="88" t="s">
        <v>15</v>
      </c>
      <c r="T1628" s="87"/>
    </row>
    <row r="1629" spans="1:20" ht="23.25" customHeight="1" x14ac:dyDescent="0.15">
      <c r="A1629" s="140"/>
      <c r="B1629" s="140"/>
      <c r="C1629" s="140"/>
      <c r="D1629" s="140"/>
      <c r="E1629" s="89"/>
      <c r="F1629" s="138" t="s">
        <v>16</v>
      </c>
      <c r="G1629" s="139"/>
      <c r="H1629" s="139"/>
      <c r="I1629" s="139"/>
      <c r="J1629" s="139"/>
      <c r="K1629" s="139"/>
      <c r="L1629" s="148"/>
      <c r="M1629" s="146">
        <f>入力シート!$P$21</f>
        <v>0</v>
      </c>
      <c r="N1629" s="147"/>
      <c r="O1629" s="147"/>
      <c r="P1629" s="147"/>
      <c r="Q1629" s="147"/>
      <c r="R1629" s="147"/>
      <c r="S1629" s="88" t="s">
        <v>15</v>
      </c>
      <c r="T1629" s="87"/>
    </row>
    <row r="1630" spans="1:20" ht="23.25" customHeight="1" x14ac:dyDescent="0.15">
      <c r="A1630" s="140"/>
      <c r="B1630" s="140"/>
      <c r="C1630" s="140"/>
      <c r="D1630" s="140"/>
      <c r="E1630" s="138" t="s">
        <v>18</v>
      </c>
      <c r="F1630" s="139"/>
      <c r="G1630" s="139"/>
      <c r="H1630" s="139"/>
      <c r="I1630" s="139"/>
      <c r="J1630" s="139"/>
      <c r="K1630" s="139"/>
      <c r="L1630" s="148"/>
      <c r="M1630" s="146">
        <f>入力シート!$Q$21</f>
        <v>0</v>
      </c>
      <c r="N1630" s="147"/>
      <c r="O1630" s="147"/>
      <c r="P1630" s="147"/>
      <c r="Q1630" s="147"/>
      <c r="R1630" s="147"/>
      <c r="S1630" s="88" t="s">
        <v>15</v>
      </c>
      <c r="T1630" s="87"/>
    </row>
    <row r="1631" spans="1:20" ht="23.25" customHeight="1" x14ac:dyDescent="0.15">
      <c r="A1631" s="141" t="s">
        <v>19</v>
      </c>
      <c r="B1631" s="142"/>
      <c r="C1631" s="142"/>
      <c r="D1631" s="149"/>
      <c r="E1631" s="154" t="s">
        <v>20</v>
      </c>
      <c r="F1631" s="155"/>
      <c r="G1631" s="155"/>
      <c r="H1631" s="155"/>
      <c r="I1631" s="155"/>
      <c r="J1631" s="155"/>
      <c r="K1631" s="156"/>
      <c r="L1631" s="154" t="s">
        <v>21</v>
      </c>
      <c r="M1631" s="155"/>
      <c r="N1631" s="155"/>
      <c r="O1631" s="155"/>
      <c r="P1631" s="155"/>
      <c r="Q1631" s="155"/>
      <c r="R1631" s="155"/>
      <c r="S1631" s="156"/>
      <c r="T1631" s="87"/>
    </row>
    <row r="1632" spans="1:20" ht="30" customHeight="1" x14ac:dyDescent="0.15">
      <c r="A1632" s="150"/>
      <c r="B1632" s="151"/>
      <c r="C1632" s="151"/>
      <c r="D1632" s="152"/>
      <c r="E1632" s="90">
        <v>1</v>
      </c>
      <c r="F1632" s="138">
        <f>入力シート!$R$21</f>
        <v>0</v>
      </c>
      <c r="G1632" s="139"/>
      <c r="H1632" s="139"/>
      <c r="I1632" s="139"/>
      <c r="J1632" s="139"/>
      <c r="K1632" s="148"/>
      <c r="L1632" s="146">
        <f>入力シート!$S$21</f>
        <v>0</v>
      </c>
      <c r="M1632" s="147"/>
      <c r="N1632" s="147"/>
      <c r="O1632" s="147"/>
      <c r="P1632" s="147"/>
      <c r="Q1632" s="147"/>
      <c r="R1632" s="147"/>
      <c r="S1632" s="88" t="s">
        <v>22</v>
      </c>
      <c r="T1632" s="87"/>
    </row>
    <row r="1633" spans="1:20" ht="30" customHeight="1" x14ac:dyDescent="0.15">
      <c r="A1633" s="150"/>
      <c r="B1633" s="151"/>
      <c r="C1633" s="151"/>
      <c r="D1633" s="152"/>
      <c r="E1633" s="90">
        <v>2</v>
      </c>
      <c r="F1633" s="138">
        <f>入力シート!$T$21</f>
        <v>0</v>
      </c>
      <c r="G1633" s="139"/>
      <c r="H1633" s="139"/>
      <c r="I1633" s="139"/>
      <c r="J1633" s="139"/>
      <c r="K1633" s="148"/>
      <c r="L1633" s="146">
        <f>入力シート!$U$21</f>
        <v>0</v>
      </c>
      <c r="M1633" s="147"/>
      <c r="N1633" s="147"/>
      <c r="O1633" s="147"/>
      <c r="P1633" s="147"/>
      <c r="Q1633" s="147"/>
      <c r="R1633" s="147"/>
      <c r="S1633" s="88" t="s">
        <v>22</v>
      </c>
      <c r="T1633" s="87"/>
    </row>
    <row r="1634" spans="1:20" ht="30" customHeight="1" x14ac:dyDescent="0.15">
      <c r="A1634" s="143"/>
      <c r="B1634" s="144"/>
      <c r="C1634" s="144"/>
      <c r="D1634" s="153"/>
      <c r="E1634" s="90">
        <v>3</v>
      </c>
      <c r="F1634" s="138">
        <f>入力シート!$V$21</f>
        <v>0</v>
      </c>
      <c r="G1634" s="139"/>
      <c r="H1634" s="139"/>
      <c r="I1634" s="139"/>
      <c r="J1634" s="139"/>
      <c r="K1634" s="148"/>
      <c r="L1634" s="146">
        <f>入力シート!$W$21</f>
        <v>0</v>
      </c>
      <c r="M1634" s="147"/>
      <c r="N1634" s="147"/>
      <c r="O1634" s="147"/>
      <c r="P1634" s="147"/>
      <c r="Q1634" s="147"/>
      <c r="R1634" s="147"/>
      <c r="S1634" s="88" t="s">
        <v>22</v>
      </c>
      <c r="T1634" s="87"/>
    </row>
    <row r="1635" spans="1:20" ht="23.25" customHeight="1" x14ac:dyDescent="0.15">
      <c r="A1635" s="141" t="s">
        <v>23</v>
      </c>
      <c r="B1635" s="142"/>
      <c r="C1635" s="142"/>
      <c r="D1635" s="142"/>
      <c r="E1635" s="140" t="s">
        <v>24</v>
      </c>
      <c r="F1635" s="140"/>
      <c r="G1635" s="140"/>
      <c r="H1635" s="140"/>
      <c r="I1635" s="140"/>
      <c r="J1635" s="140"/>
      <c r="K1635" s="140"/>
      <c r="L1635" s="158">
        <f>入力シート!$X$21</f>
        <v>0</v>
      </c>
      <c r="M1635" s="147"/>
      <c r="N1635" s="147"/>
      <c r="O1635" s="147"/>
      <c r="P1635" s="147"/>
      <c r="Q1635" s="147"/>
      <c r="R1635" s="147"/>
      <c r="S1635" s="88" t="s">
        <v>478</v>
      </c>
      <c r="T1635" s="87"/>
    </row>
    <row r="1636" spans="1:20" ht="23.25" customHeight="1" x14ac:dyDescent="0.15">
      <c r="A1636" s="143"/>
      <c r="B1636" s="144"/>
      <c r="C1636" s="144"/>
      <c r="D1636" s="144"/>
      <c r="E1636" s="140" t="s">
        <v>21</v>
      </c>
      <c r="F1636" s="140"/>
      <c r="G1636" s="140"/>
      <c r="H1636" s="140"/>
      <c r="I1636" s="140"/>
      <c r="J1636" s="140"/>
      <c r="K1636" s="140"/>
      <c r="L1636" s="146">
        <f>入力シート!$Y$21</f>
        <v>0</v>
      </c>
      <c r="M1636" s="147"/>
      <c r="N1636" s="147"/>
      <c r="O1636" s="147"/>
      <c r="P1636" s="147"/>
      <c r="Q1636" s="147"/>
      <c r="R1636" s="147"/>
      <c r="S1636" s="88" t="s">
        <v>22</v>
      </c>
      <c r="T1636" s="87"/>
    </row>
    <row r="1637" spans="1:20" ht="18.75" customHeight="1" x14ac:dyDescent="0.15">
      <c r="A1637" s="141" t="s">
        <v>25</v>
      </c>
      <c r="B1637" s="142"/>
      <c r="C1637" s="142"/>
      <c r="D1637" s="149"/>
      <c r="E1637" s="145">
        <v>1</v>
      </c>
      <c r="F1637" s="140" t="s">
        <v>26</v>
      </c>
      <c r="G1637" s="140"/>
      <c r="H1637" s="140"/>
      <c r="I1637" s="140"/>
      <c r="J1637" s="140"/>
      <c r="K1637" s="140"/>
      <c r="L1637" s="154">
        <f>入力シート!$Z$21</f>
        <v>0</v>
      </c>
      <c r="M1637" s="155"/>
      <c r="N1637" s="155"/>
      <c r="O1637" s="155"/>
      <c r="P1637" s="155"/>
      <c r="Q1637" s="155"/>
      <c r="R1637" s="155"/>
      <c r="S1637" s="156"/>
      <c r="T1637" s="87"/>
    </row>
    <row r="1638" spans="1:20" ht="18.75" customHeight="1" x14ac:dyDescent="0.15">
      <c r="A1638" s="150"/>
      <c r="B1638" s="151"/>
      <c r="C1638" s="151"/>
      <c r="D1638" s="152"/>
      <c r="E1638" s="145"/>
      <c r="F1638" s="140" t="s">
        <v>27</v>
      </c>
      <c r="G1638" s="140"/>
      <c r="H1638" s="140"/>
      <c r="I1638" s="140"/>
      <c r="J1638" s="140"/>
      <c r="K1638" s="140"/>
      <c r="L1638" s="154">
        <f>入力シート!AA$21</f>
        <v>0</v>
      </c>
      <c r="M1638" s="155"/>
      <c r="N1638" s="155"/>
      <c r="O1638" s="155"/>
      <c r="P1638" s="155"/>
      <c r="Q1638" s="155"/>
      <c r="R1638" s="155"/>
      <c r="S1638" s="156"/>
      <c r="T1638" s="87"/>
    </row>
    <row r="1639" spans="1:20" ht="18.75" customHeight="1" x14ac:dyDescent="0.15">
      <c r="A1639" s="150"/>
      <c r="B1639" s="151"/>
      <c r="C1639" s="151"/>
      <c r="D1639" s="152"/>
      <c r="E1639" s="145"/>
      <c r="F1639" s="140" t="s">
        <v>24</v>
      </c>
      <c r="G1639" s="140"/>
      <c r="H1639" s="140"/>
      <c r="I1639" s="140"/>
      <c r="J1639" s="140"/>
      <c r="K1639" s="140"/>
      <c r="L1639" s="158">
        <f>入力シート!$AB$21</f>
        <v>0</v>
      </c>
      <c r="M1639" s="147"/>
      <c r="N1639" s="147"/>
      <c r="O1639" s="147"/>
      <c r="P1639" s="147"/>
      <c r="Q1639" s="147"/>
      <c r="R1639" s="147"/>
      <c r="S1639" s="88" t="s">
        <v>28</v>
      </c>
      <c r="T1639" s="87"/>
    </row>
    <row r="1640" spans="1:20" ht="32.25" customHeight="1" x14ac:dyDescent="0.15">
      <c r="A1640" s="150"/>
      <c r="B1640" s="151"/>
      <c r="C1640" s="151"/>
      <c r="D1640" s="152"/>
      <c r="E1640" s="145"/>
      <c r="F1640" s="140" t="s">
        <v>29</v>
      </c>
      <c r="G1640" s="140"/>
      <c r="H1640" s="140"/>
      <c r="I1640" s="140"/>
      <c r="J1640" s="140"/>
      <c r="K1640" s="140"/>
      <c r="L1640" s="158">
        <f>入力シート!$AC$21</f>
        <v>0</v>
      </c>
      <c r="M1640" s="147"/>
      <c r="N1640" s="147"/>
      <c r="O1640" s="147"/>
      <c r="P1640" s="147"/>
      <c r="Q1640" s="147"/>
      <c r="R1640" s="147"/>
      <c r="S1640" s="88" t="s">
        <v>28</v>
      </c>
      <c r="T1640" s="87"/>
    </row>
    <row r="1641" spans="1:20" ht="18.75" customHeight="1" x14ac:dyDescent="0.15">
      <c r="A1641" s="150"/>
      <c r="B1641" s="151"/>
      <c r="C1641" s="151"/>
      <c r="D1641" s="152"/>
      <c r="E1641" s="145">
        <v>2</v>
      </c>
      <c r="F1641" s="140" t="s">
        <v>26</v>
      </c>
      <c r="G1641" s="140"/>
      <c r="H1641" s="140"/>
      <c r="I1641" s="140"/>
      <c r="J1641" s="140"/>
      <c r="K1641" s="140"/>
      <c r="L1641" s="154">
        <f>入力シート!$AD$21</f>
        <v>0</v>
      </c>
      <c r="M1641" s="155"/>
      <c r="N1641" s="155"/>
      <c r="O1641" s="155"/>
      <c r="P1641" s="155"/>
      <c r="Q1641" s="155"/>
      <c r="R1641" s="155"/>
      <c r="S1641" s="156"/>
      <c r="T1641" s="87"/>
    </row>
    <row r="1642" spans="1:20" ht="18.75" customHeight="1" x14ac:dyDescent="0.15">
      <c r="A1642" s="150"/>
      <c r="B1642" s="151"/>
      <c r="C1642" s="151"/>
      <c r="D1642" s="152"/>
      <c r="E1642" s="145"/>
      <c r="F1642" s="140" t="s">
        <v>27</v>
      </c>
      <c r="G1642" s="140"/>
      <c r="H1642" s="140"/>
      <c r="I1642" s="140"/>
      <c r="J1642" s="140"/>
      <c r="K1642" s="140"/>
      <c r="L1642" s="154">
        <f>入力シート!$AE$21</f>
        <v>0</v>
      </c>
      <c r="M1642" s="155"/>
      <c r="N1642" s="155"/>
      <c r="O1642" s="155"/>
      <c r="P1642" s="155"/>
      <c r="Q1642" s="155"/>
      <c r="R1642" s="155"/>
      <c r="S1642" s="156"/>
      <c r="T1642" s="87"/>
    </row>
    <row r="1643" spans="1:20" ht="18.75" customHeight="1" x14ac:dyDescent="0.15">
      <c r="A1643" s="150"/>
      <c r="B1643" s="151"/>
      <c r="C1643" s="151"/>
      <c r="D1643" s="152"/>
      <c r="E1643" s="145"/>
      <c r="F1643" s="140" t="s">
        <v>24</v>
      </c>
      <c r="G1643" s="140"/>
      <c r="H1643" s="140"/>
      <c r="I1643" s="140"/>
      <c r="J1643" s="140"/>
      <c r="K1643" s="140"/>
      <c r="L1643" s="158">
        <f>入力シート!$AF$21</f>
        <v>0</v>
      </c>
      <c r="M1643" s="147"/>
      <c r="N1643" s="147"/>
      <c r="O1643" s="147"/>
      <c r="P1643" s="147"/>
      <c r="Q1643" s="147"/>
      <c r="R1643" s="147"/>
      <c r="S1643" s="88" t="s">
        <v>28</v>
      </c>
      <c r="T1643" s="87"/>
    </row>
    <row r="1644" spans="1:20" ht="34.5" customHeight="1" x14ac:dyDescent="0.15">
      <c r="A1644" s="150"/>
      <c r="B1644" s="151"/>
      <c r="C1644" s="151"/>
      <c r="D1644" s="152"/>
      <c r="E1644" s="145"/>
      <c r="F1644" s="140" t="s">
        <v>29</v>
      </c>
      <c r="G1644" s="140"/>
      <c r="H1644" s="140"/>
      <c r="I1644" s="140"/>
      <c r="J1644" s="140"/>
      <c r="K1644" s="140"/>
      <c r="L1644" s="158">
        <f>入力シート!$AG$21</f>
        <v>0</v>
      </c>
      <c r="M1644" s="147"/>
      <c r="N1644" s="147"/>
      <c r="O1644" s="147"/>
      <c r="P1644" s="147"/>
      <c r="Q1644" s="147"/>
      <c r="R1644" s="147"/>
      <c r="S1644" s="88" t="s">
        <v>28</v>
      </c>
      <c r="T1644" s="87"/>
    </row>
    <row r="1645" spans="1:20" ht="18.75" customHeight="1" x14ac:dyDescent="0.15">
      <c r="A1645" s="150"/>
      <c r="B1645" s="151"/>
      <c r="C1645" s="151"/>
      <c r="D1645" s="152"/>
      <c r="E1645" s="145">
        <v>3</v>
      </c>
      <c r="F1645" s="140" t="s">
        <v>26</v>
      </c>
      <c r="G1645" s="140"/>
      <c r="H1645" s="140"/>
      <c r="I1645" s="140"/>
      <c r="J1645" s="140"/>
      <c r="K1645" s="140"/>
      <c r="L1645" s="154">
        <f>入力シート!$AH$21</f>
        <v>0</v>
      </c>
      <c r="M1645" s="155"/>
      <c r="N1645" s="155"/>
      <c r="O1645" s="155"/>
      <c r="P1645" s="155"/>
      <c r="Q1645" s="155"/>
      <c r="R1645" s="155"/>
      <c r="S1645" s="156"/>
      <c r="T1645" s="87"/>
    </row>
    <row r="1646" spans="1:20" ht="18.75" customHeight="1" x14ac:dyDescent="0.15">
      <c r="A1646" s="150"/>
      <c r="B1646" s="151"/>
      <c r="C1646" s="151"/>
      <c r="D1646" s="152"/>
      <c r="E1646" s="145"/>
      <c r="F1646" s="140" t="s">
        <v>27</v>
      </c>
      <c r="G1646" s="140"/>
      <c r="H1646" s="140"/>
      <c r="I1646" s="140"/>
      <c r="J1646" s="140"/>
      <c r="K1646" s="140"/>
      <c r="L1646" s="154">
        <f>入力シート!$AI$21</f>
        <v>0</v>
      </c>
      <c r="M1646" s="155"/>
      <c r="N1646" s="155"/>
      <c r="O1646" s="155"/>
      <c r="P1646" s="155"/>
      <c r="Q1646" s="155"/>
      <c r="R1646" s="155"/>
      <c r="S1646" s="156"/>
      <c r="T1646" s="87"/>
    </row>
    <row r="1647" spans="1:20" ht="18.75" customHeight="1" x14ac:dyDescent="0.15">
      <c r="A1647" s="150"/>
      <c r="B1647" s="151"/>
      <c r="C1647" s="151"/>
      <c r="D1647" s="152"/>
      <c r="E1647" s="145"/>
      <c r="F1647" s="140" t="s">
        <v>24</v>
      </c>
      <c r="G1647" s="140"/>
      <c r="H1647" s="140"/>
      <c r="I1647" s="140"/>
      <c r="J1647" s="140"/>
      <c r="K1647" s="140"/>
      <c r="L1647" s="158">
        <f>入力シート!$AJ$21</f>
        <v>0</v>
      </c>
      <c r="M1647" s="147"/>
      <c r="N1647" s="147"/>
      <c r="O1647" s="147"/>
      <c r="P1647" s="147"/>
      <c r="Q1647" s="147"/>
      <c r="R1647" s="147"/>
      <c r="S1647" s="88" t="s">
        <v>28</v>
      </c>
      <c r="T1647" s="87"/>
    </row>
    <row r="1648" spans="1:20" ht="34.5" customHeight="1" x14ac:dyDescent="0.15">
      <c r="A1648" s="150"/>
      <c r="B1648" s="151"/>
      <c r="C1648" s="151"/>
      <c r="D1648" s="152"/>
      <c r="E1648" s="145"/>
      <c r="F1648" s="140" t="s">
        <v>29</v>
      </c>
      <c r="G1648" s="140"/>
      <c r="H1648" s="140"/>
      <c r="I1648" s="140"/>
      <c r="J1648" s="140"/>
      <c r="K1648" s="140"/>
      <c r="L1648" s="158">
        <f>入力シート!$AK$21</f>
        <v>0</v>
      </c>
      <c r="M1648" s="147"/>
      <c r="N1648" s="147"/>
      <c r="O1648" s="147"/>
      <c r="P1648" s="147"/>
      <c r="Q1648" s="147"/>
      <c r="R1648" s="147"/>
      <c r="S1648" s="88" t="s">
        <v>28</v>
      </c>
      <c r="T1648" s="87"/>
    </row>
    <row r="1649" spans="1:20" ht="18.75" customHeight="1" x14ac:dyDescent="0.15">
      <c r="A1649" s="150"/>
      <c r="B1649" s="151"/>
      <c r="C1649" s="151"/>
      <c r="D1649" s="152"/>
      <c r="E1649" s="145">
        <v>4</v>
      </c>
      <c r="F1649" s="140" t="s">
        <v>26</v>
      </c>
      <c r="G1649" s="140"/>
      <c r="H1649" s="140"/>
      <c r="I1649" s="140"/>
      <c r="J1649" s="140"/>
      <c r="K1649" s="140"/>
      <c r="L1649" s="154">
        <f>入力シート!$AL$21</f>
        <v>0</v>
      </c>
      <c r="M1649" s="155"/>
      <c r="N1649" s="155"/>
      <c r="O1649" s="155"/>
      <c r="P1649" s="155"/>
      <c r="Q1649" s="155"/>
      <c r="R1649" s="155"/>
      <c r="S1649" s="156"/>
      <c r="T1649" s="87"/>
    </row>
    <row r="1650" spans="1:20" ht="18.75" customHeight="1" x14ac:dyDescent="0.15">
      <c r="A1650" s="150"/>
      <c r="B1650" s="151"/>
      <c r="C1650" s="151"/>
      <c r="D1650" s="152"/>
      <c r="E1650" s="145"/>
      <c r="F1650" s="140" t="s">
        <v>27</v>
      </c>
      <c r="G1650" s="140"/>
      <c r="H1650" s="140"/>
      <c r="I1650" s="140"/>
      <c r="J1650" s="140"/>
      <c r="K1650" s="140"/>
      <c r="L1650" s="159">
        <f>入力シート!$AM$21</f>
        <v>0</v>
      </c>
      <c r="M1650" s="155"/>
      <c r="N1650" s="155"/>
      <c r="O1650" s="155"/>
      <c r="P1650" s="155"/>
      <c r="Q1650" s="155"/>
      <c r="R1650" s="155"/>
      <c r="S1650" s="156"/>
      <c r="T1650" s="87"/>
    </row>
    <row r="1651" spans="1:20" ht="18.75" customHeight="1" x14ac:dyDescent="0.15">
      <c r="A1651" s="150"/>
      <c r="B1651" s="151"/>
      <c r="C1651" s="151"/>
      <c r="D1651" s="152"/>
      <c r="E1651" s="145"/>
      <c r="F1651" s="140" t="s">
        <v>24</v>
      </c>
      <c r="G1651" s="140"/>
      <c r="H1651" s="140"/>
      <c r="I1651" s="140"/>
      <c r="J1651" s="140"/>
      <c r="K1651" s="140"/>
      <c r="L1651" s="158">
        <f>入力シート!$AN$21</f>
        <v>0</v>
      </c>
      <c r="M1651" s="147"/>
      <c r="N1651" s="147"/>
      <c r="O1651" s="147"/>
      <c r="P1651" s="147"/>
      <c r="Q1651" s="147"/>
      <c r="R1651" s="147"/>
      <c r="S1651" s="88" t="s">
        <v>28</v>
      </c>
      <c r="T1651" s="87"/>
    </row>
    <row r="1652" spans="1:20" ht="32.25" customHeight="1" x14ac:dyDescent="0.15">
      <c r="A1652" s="150"/>
      <c r="B1652" s="151"/>
      <c r="C1652" s="151"/>
      <c r="D1652" s="152"/>
      <c r="E1652" s="145"/>
      <c r="F1652" s="140" t="s">
        <v>29</v>
      </c>
      <c r="G1652" s="140"/>
      <c r="H1652" s="140"/>
      <c r="I1652" s="140"/>
      <c r="J1652" s="140"/>
      <c r="K1652" s="140"/>
      <c r="L1652" s="158">
        <f>入力シート!$AO$21</f>
        <v>0</v>
      </c>
      <c r="M1652" s="147"/>
      <c r="N1652" s="147"/>
      <c r="O1652" s="147"/>
      <c r="P1652" s="147"/>
      <c r="Q1652" s="147"/>
      <c r="R1652" s="147"/>
      <c r="S1652" s="88" t="s">
        <v>28</v>
      </c>
      <c r="T1652" s="87"/>
    </row>
    <row r="1653" spans="1:20" ht="18.75" customHeight="1" x14ac:dyDescent="0.15">
      <c r="A1653" s="150"/>
      <c r="B1653" s="151"/>
      <c r="C1653" s="151"/>
      <c r="D1653" s="152"/>
      <c r="E1653" s="145">
        <v>5</v>
      </c>
      <c r="F1653" s="140" t="s">
        <v>26</v>
      </c>
      <c r="G1653" s="140"/>
      <c r="H1653" s="140"/>
      <c r="I1653" s="140"/>
      <c r="J1653" s="140"/>
      <c r="K1653" s="140"/>
      <c r="L1653" s="154">
        <f>入力シート!$AP$21</f>
        <v>0</v>
      </c>
      <c r="M1653" s="155"/>
      <c r="N1653" s="155"/>
      <c r="O1653" s="155"/>
      <c r="P1653" s="155"/>
      <c r="Q1653" s="155"/>
      <c r="R1653" s="155"/>
      <c r="S1653" s="156"/>
      <c r="T1653" s="87"/>
    </row>
    <row r="1654" spans="1:20" ht="18.75" customHeight="1" x14ac:dyDescent="0.15">
      <c r="A1654" s="150"/>
      <c r="B1654" s="151"/>
      <c r="C1654" s="151"/>
      <c r="D1654" s="152"/>
      <c r="E1654" s="145"/>
      <c r="F1654" s="140" t="s">
        <v>27</v>
      </c>
      <c r="G1654" s="140"/>
      <c r="H1654" s="140"/>
      <c r="I1654" s="140"/>
      <c r="J1654" s="140"/>
      <c r="K1654" s="140"/>
      <c r="L1654" s="154">
        <f>入力シート!$AQ$21</f>
        <v>0</v>
      </c>
      <c r="M1654" s="155"/>
      <c r="N1654" s="155"/>
      <c r="O1654" s="155"/>
      <c r="P1654" s="155"/>
      <c r="Q1654" s="155"/>
      <c r="R1654" s="155"/>
      <c r="S1654" s="156"/>
      <c r="T1654" s="87"/>
    </row>
    <row r="1655" spans="1:20" ht="18.75" customHeight="1" x14ac:dyDescent="0.15">
      <c r="A1655" s="150"/>
      <c r="B1655" s="151"/>
      <c r="C1655" s="151"/>
      <c r="D1655" s="152"/>
      <c r="E1655" s="145"/>
      <c r="F1655" s="140" t="s">
        <v>24</v>
      </c>
      <c r="G1655" s="140"/>
      <c r="H1655" s="140"/>
      <c r="I1655" s="140"/>
      <c r="J1655" s="140"/>
      <c r="K1655" s="140"/>
      <c r="L1655" s="158">
        <f>入力シート!$AR$21</f>
        <v>0</v>
      </c>
      <c r="M1655" s="147"/>
      <c r="N1655" s="147"/>
      <c r="O1655" s="147"/>
      <c r="P1655" s="147"/>
      <c r="Q1655" s="147"/>
      <c r="R1655" s="147"/>
      <c r="S1655" s="88" t="s">
        <v>28</v>
      </c>
      <c r="T1655" s="87"/>
    </row>
    <row r="1656" spans="1:20" ht="32.25" customHeight="1" x14ac:dyDescent="0.15">
      <c r="A1656" s="150"/>
      <c r="B1656" s="151"/>
      <c r="C1656" s="151"/>
      <c r="D1656" s="152"/>
      <c r="E1656" s="145"/>
      <c r="F1656" s="140" t="s">
        <v>29</v>
      </c>
      <c r="G1656" s="140"/>
      <c r="H1656" s="140"/>
      <c r="I1656" s="140"/>
      <c r="J1656" s="140"/>
      <c r="K1656" s="140"/>
      <c r="L1656" s="158">
        <f>入力シート!$AS$21</f>
        <v>0</v>
      </c>
      <c r="M1656" s="147"/>
      <c r="N1656" s="147"/>
      <c r="O1656" s="147"/>
      <c r="P1656" s="147"/>
      <c r="Q1656" s="147"/>
      <c r="R1656" s="147"/>
      <c r="S1656" s="88" t="s">
        <v>28</v>
      </c>
      <c r="T1656" s="87"/>
    </row>
    <row r="1657" spans="1:20" ht="18.75" customHeight="1" x14ac:dyDescent="0.15">
      <c r="A1657" s="150"/>
      <c r="B1657" s="151"/>
      <c r="C1657" s="151"/>
      <c r="D1657" s="152"/>
      <c r="E1657" s="145">
        <v>6</v>
      </c>
      <c r="F1657" s="140" t="s">
        <v>26</v>
      </c>
      <c r="G1657" s="140"/>
      <c r="H1657" s="140"/>
      <c r="I1657" s="140"/>
      <c r="J1657" s="140"/>
      <c r="K1657" s="140"/>
      <c r="L1657" s="154">
        <f>入力シート!$AT$21</f>
        <v>0</v>
      </c>
      <c r="M1657" s="155"/>
      <c r="N1657" s="155"/>
      <c r="O1657" s="155"/>
      <c r="P1657" s="155"/>
      <c r="Q1657" s="155"/>
      <c r="R1657" s="155"/>
      <c r="S1657" s="156"/>
      <c r="T1657" s="87"/>
    </row>
    <row r="1658" spans="1:20" ht="18.75" customHeight="1" x14ac:dyDescent="0.15">
      <c r="A1658" s="150"/>
      <c r="B1658" s="151"/>
      <c r="C1658" s="151"/>
      <c r="D1658" s="152"/>
      <c r="E1658" s="145"/>
      <c r="F1658" s="140" t="s">
        <v>27</v>
      </c>
      <c r="G1658" s="140"/>
      <c r="H1658" s="140"/>
      <c r="I1658" s="140"/>
      <c r="J1658" s="140"/>
      <c r="K1658" s="140"/>
      <c r="L1658" s="154">
        <f>入力シート!$AU$21</f>
        <v>0</v>
      </c>
      <c r="M1658" s="155"/>
      <c r="N1658" s="155"/>
      <c r="O1658" s="155"/>
      <c r="P1658" s="155"/>
      <c r="Q1658" s="155"/>
      <c r="R1658" s="155"/>
      <c r="S1658" s="156"/>
      <c r="T1658" s="87"/>
    </row>
    <row r="1659" spans="1:20" ht="18.75" customHeight="1" x14ac:dyDescent="0.15">
      <c r="A1659" s="150"/>
      <c r="B1659" s="151"/>
      <c r="C1659" s="151"/>
      <c r="D1659" s="152"/>
      <c r="E1659" s="145"/>
      <c r="F1659" s="140" t="s">
        <v>24</v>
      </c>
      <c r="G1659" s="140"/>
      <c r="H1659" s="140"/>
      <c r="I1659" s="140"/>
      <c r="J1659" s="140"/>
      <c r="K1659" s="140"/>
      <c r="L1659" s="158">
        <f>入力シート!$AV$21</f>
        <v>0</v>
      </c>
      <c r="M1659" s="147"/>
      <c r="N1659" s="147"/>
      <c r="O1659" s="147"/>
      <c r="P1659" s="147"/>
      <c r="Q1659" s="147"/>
      <c r="R1659" s="147"/>
      <c r="S1659" s="88" t="s">
        <v>28</v>
      </c>
      <c r="T1659" s="87"/>
    </row>
    <row r="1660" spans="1:20" ht="32.25" customHeight="1" x14ac:dyDescent="0.15">
      <c r="A1660" s="150"/>
      <c r="B1660" s="151"/>
      <c r="C1660" s="151"/>
      <c r="D1660" s="152"/>
      <c r="E1660" s="145"/>
      <c r="F1660" s="140" t="s">
        <v>29</v>
      </c>
      <c r="G1660" s="140"/>
      <c r="H1660" s="140"/>
      <c r="I1660" s="140"/>
      <c r="J1660" s="140"/>
      <c r="K1660" s="140"/>
      <c r="L1660" s="158">
        <f>入力シート!$AW$21</f>
        <v>0</v>
      </c>
      <c r="M1660" s="147"/>
      <c r="N1660" s="147"/>
      <c r="O1660" s="147"/>
      <c r="P1660" s="147"/>
      <c r="Q1660" s="147"/>
      <c r="R1660" s="147"/>
      <c r="S1660" s="88" t="s">
        <v>28</v>
      </c>
      <c r="T1660" s="87"/>
    </row>
    <row r="1661" spans="1:20" ht="18.75" customHeight="1" x14ac:dyDescent="0.15">
      <c r="A1661" s="150"/>
      <c r="B1661" s="151"/>
      <c r="C1661" s="151"/>
      <c r="D1661" s="152"/>
      <c r="E1661" s="145">
        <v>7</v>
      </c>
      <c r="F1661" s="140" t="s">
        <v>26</v>
      </c>
      <c r="G1661" s="140"/>
      <c r="H1661" s="140"/>
      <c r="I1661" s="140"/>
      <c r="J1661" s="140"/>
      <c r="K1661" s="140"/>
      <c r="L1661" s="154">
        <f>入力シート!$AX$21</f>
        <v>0</v>
      </c>
      <c r="M1661" s="155"/>
      <c r="N1661" s="155"/>
      <c r="O1661" s="155"/>
      <c r="P1661" s="155"/>
      <c r="Q1661" s="155"/>
      <c r="R1661" s="155"/>
      <c r="S1661" s="156"/>
      <c r="T1661" s="87"/>
    </row>
    <row r="1662" spans="1:20" ht="18.75" customHeight="1" x14ac:dyDescent="0.15">
      <c r="A1662" s="150"/>
      <c r="B1662" s="151"/>
      <c r="C1662" s="151"/>
      <c r="D1662" s="152"/>
      <c r="E1662" s="145"/>
      <c r="F1662" s="140" t="s">
        <v>27</v>
      </c>
      <c r="G1662" s="140"/>
      <c r="H1662" s="140"/>
      <c r="I1662" s="140"/>
      <c r="J1662" s="140"/>
      <c r="K1662" s="140"/>
      <c r="L1662" s="154">
        <f>入力シート!$AY$21</f>
        <v>0</v>
      </c>
      <c r="M1662" s="155"/>
      <c r="N1662" s="155"/>
      <c r="O1662" s="155"/>
      <c r="P1662" s="155"/>
      <c r="Q1662" s="155"/>
      <c r="R1662" s="155"/>
      <c r="S1662" s="156"/>
      <c r="T1662" s="87"/>
    </row>
    <row r="1663" spans="1:20" ht="18.75" customHeight="1" x14ac:dyDescent="0.15">
      <c r="A1663" s="150"/>
      <c r="B1663" s="151"/>
      <c r="C1663" s="151"/>
      <c r="D1663" s="152"/>
      <c r="E1663" s="145"/>
      <c r="F1663" s="140" t="s">
        <v>24</v>
      </c>
      <c r="G1663" s="140"/>
      <c r="H1663" s="140"/>
      <c r="I1663" s="140"/>
      <c r="J1663" s="140"/>
      <c r="K1663" s="140"/>
      <c r="L1663" s="158">
        <f>入力シート!$AZ$21</f>
        <v>0</v>
      </c>
      <c r="M1663" s="147"/>
      <c r="N1663" s="147"/>
      <c r="O1663" s="147"/>
      <c r="P1663" s="147"/>
      <c r="Q1663" s="147"/>
      <c r="R1663" s="147"/>
      <c r="S1663" s="88" t="s">
        <v>28</v>
      </c>
      <c r="T1663" s="87"/>
    </row>
    <row r="1664" spans="1:20" ht="32.25" customHeight="1" x14ac:dyDescent="0.15">
      <c r="A1664" s="150"/>
      <c r="B1664" s="151"/>
      <c r="C1664" s="151"/>
      <c r="D1664" s="152"/>
      <c r="E1664" s="145"/>
      <c r="F1664" s="140" t="s">
        <v>29</v>
      </c>
      <c r="G1664" s="140"/>
      <c r="H1664" s="140"/>
      <c r="I1664" s="140"/>
      <c r="J1664" s="140"/>
      <c r="K1664" s="140"/>
      <c r="L1664" s="158">
        <f>入力シート!$BA$21</f>
        <v>0</v>
      </c>
      <c r="M1664" s="147"/>
      <c r="N1664" s="147"/>
      <c r="O1664" s="147"/>
      <c r="P1664" s="147"/>
      <c r="Q1664" s="147"/>
      <c r="R1664" s="147"/>
      <c r="S1664" s="88" t="s">
        <v>28</v>
      </c>
      <c r="T1664" s="87"/>
    </row>
    <row r="1665" spans="1:20" ht="18.75" customHeight="1" x14ac:dyDescent="0.15">
      <c r="A1665" s="150"/>
      <c r="B1665" s="151"/>
      <c r="C1665" s="151"/>
      <c r="D1665" s="152"/>
      <c r="E1665" s="145">
        <v>8</v>
      </c>
      <c r="F1665" s="140" t="s">
        <v>26</v>
      </c>
      <c r="G1665" s="140"/>
      <c r="H1665" s="140"/>
      <c r="I1665" s="140"/>
      <c r="J1665" s="140"/>
      <c r="K1665" s="140"/>
      <c r="L1665" s="154">
        <f>入力シート!$BB$21</f>
        <v>0</v>
      </c>
      <c r="M1665" s="155"/>
      <c r="N1665" s="155"/>
      <c r="O1665" s="155"/>
      <c r="P1665" s="155"/>
      <c r="Q1665" s="155"/>
      <c r="R1665" s="155"/>
      <c r="S1665" s="156"/>
      <c r="T1665" s="87"/>
    </row>
    <row r="1666" spans="1:20" ht="18.75" customHeight="1" x14ac:dyDescent="0.15">
      <c r="A1666" s="150"/>
      <c r="B1666" s="151"/>
      <c r="C1666" s="151"/>
      <c r="D1666" s="152"/>
      <c r="E1666" s="145"/>
      <c r="F1666" s="140" t="s">
        <v>27</v>
      </c>
      <c r="G1666" s="140"/>
      <c r="H1666" s="140"/>
      <c r="I1666" s="140"/>
      <c r="J1666" s="140"/>
      <c r="K1666" s="140"/>
      <c r="L1666" s="154">
        <f>入力シート!$BC$21</f>
        <v>0</v>
      </c>
      <c r="M1666" s="155"/>
      <c r="N1666" s="155"/>
      <c r="O1666" s="155"/>
      <c r="P1666" s="155"/>
      <c r="Q1666" s="155"/>
      <c r="R1666" s="155"/>
      <c r="S1666" s="156"/>
      <c r="T1666" s="87"/>
    </row>
    <row r="1667" spans="1:20" ht="18.75" customHeight="1" x14ac:dyDescent="0.15">
      <c r="A1667" s="150"/>
      <c r="B1667" s="151"/>
      <c r="C1667" s="151"/>
      <c r="D1667" s="152"/>
      <c r="E1667" s="145"/>
      <c r="F1667" s="140" t="s">
        <v>24</v>
      </c>
      <c r="G1667" s="140"/>
      <c r="H1667" s="140"/>
      <c r="I1667" s="140"/>
      <c r="J1667" s="140"/>
      <c r="K1667" s="140"/>
      <c r="L1667" s="158">
        <f>入力シート!$BD$21</f>
        <v>0</v>
      </c>
      <c r="M1667" s="147"/>
      <c r="N1667" s="147"/>
      <c r="O1667" s="147"/>
      <c r="P1667" s="147"/>
      <c r="Q1667" s="147"/>
      <c r="R1667" s="147"/>
      <c r="S1667" s="88" t="s">
        <v>28</v>
      </c>
      <c r="T1667" s="87"/>
    </row>
    <row r="1668" spans="1:20" ht="32.25" customHeight="1" x14ac:dyDescent="0.15">
      <c r="A1668" s="150"/>
      <c r="B1668" s="151"/>
      <c r="C1668" s="151"/>
      <c r="D1668" s="152"/>
      <c r="E1668" s="145"/>
      <c r="F1668" s="140" t="s">
        <v>29</v>
      </c>
      <c r="G1668" s="140"/>
      <c r="H1668" s="140"/>
      <c r="I1668" s="140"/>
      <c r="J1668" s="140"/>
      <c r="K1668" s="140"/>
      <c r="L1668" s="158">
        <f>入力シート!$BE$21</f>
        <v>0</v>
      </c>
      <c r="M1668" s="147"/>
      <c r="N1668" s="147"/>
      <c r="O1668" s="147"/>
      <c r="P1668" s="147"/>
      <c r="Q1668" s="147"/>
      <c r="R1668" s="147"/>
      <c r="S1668" s="88" t="s">
        <v>28</v>
      </c>
      <c r="T1668" s="87"/>
    </row>
    <row r="1669" spans="1:20" ht="18" customHeight="1" x14ac:dyDescent="0.15">
      <c r="A1669" s="150"/>
      <c r="B1669" s="151"/>
      <c r="C1669" s="151"/>
      <c r="D1669" s="152"/>
      <c r="E1669" s="145">
        <v>9</v>
      </c>
      <c r="F1669" s="140" t="s">
        <v>26</v>
      </c>
      <c r="G1669" s="140"/>
      <c r="H1669" s="140"/>
      <c r="I1669" s="140"/>
      <c r="J1669" s="140"/>
      <c r="K1669" s="140"/>
      <c r="L1669" s="154">
        <f>入力シート!$BF$21</f>
        <v>0</v>
      </c>
      <c r="M1669" s="155"/>
      <c r="N1669" s="155"/>
      <c r="O1669" s="155"/>
      <c r="P1669" s="155"/>
      <c r="Q1669" s="155"/>
      <c r="R1669" s="155"/>
      <c r="S1669" s="156"/>
      <c r="T1669" s="87"/>
    </row>
    <row r="1670" spans="1:20" ht="18" customHeight="1" x14ac:dyDescent="0.15">
      <c r="A1670" s="150"/>
      <c r="B1670" s="151"/>
      <c r="C1670" s="151"/>
      <c r="D1670" s="152"/>
      <c r="E1670" s="145"/>
      <c r="F1670" s="140" t="s">
        <v>27</v>
      </c>
      <c r="G1670" s="140"/>
      <c r="H1670" s="140"/>
      <c r="I1670" s="140"/>
      <c r="J1670" s="140"/>
      <c r="K1670" s="140"/>
      <c r="L1670" s="154">
        <f>入力シート!$BG$21</f>
        <v>0</v>
      </c>
      <c r="M1670" s="155"/>
      <c r="N1670" s="155"/>
      <c r="O1670" s="155"/>
      <c r="P1670" s="155"/>
      <c r="Q1670" s="155"/>
      <c r="R1670" s="155"/>
      <c r="S1670" s="156"/>
      <c r="T1670" s="87"/>
    </row>
    <row r="1671" spans="1:20" ht="18" customHeight="1" x14ac:dyDescent="0.15">
      <c r="A1671" s="150"/>
      <c r="B1671" s="151"/>
      <c r="C1671" s="151"/>
      <c r="D1671" s="152"/>
      <c r="E1671" s="145"/>
      <c r="F1671" s="140" t="s">
        <v>24</v>
      </c>
      <c r="G1671" s="140"/>
      <c r="H1671" s="140"/>
      <c r="I1671" s="140"/>
      <c r="J1671" s="140"/>
      <c r="K1671" s="140"/>
      <c r="L1671" s="158">
        <f>入力シート!$BH$21</f>
        <v>0</v>
      </c>
      <c r="M1671" s="147"/>
      <c r="N1671" s="147"/>
      <c r="O1671" s="147"/>
      <c r="P1671" s="147"/>
      <c r="Q1671" s="147"/>
      <c r="R1671" s="147"/>
      <c r="S1671" s="88" t="s">
        <v>28</v>
      </c>
      <c r="T1671" s="87"/>
    </row>
    <row r="1672" spans="1:20" ht="32.25" customHeight="1" x14ac:dyDescent="0.15">
      <c r="A1672" s="150"/>
      <c r="B1672" s="151"/>
      <c r="C1672" s="151"/>
      <c r="D1672" s="152"/>
      <c r="E1672" s="145"/>
      <c r="F1672" s="140" t="s">
        <v>29</v>
      </c>
      <c r="G1672" s="140"/>
      <c r="H1672" s="140"/>
      <c r="I1672" s="140"/>
      <c r="J1672" s="140"/>
      <c r="K1672" s="140"/>
      <c r="L1672" s="158">
        <f>入力シート!$BI$21</f>
        <v>0</v>
      </c>
      <c r="M1672" s="147"/>
      <c r="N1672" s="147"/>
      <c r="O1672" s="147"/>
      <c r="P1672" s="147"/>
      <c r="Q1672" s="147"/>
      <c r="R1672" s="147"/>
      <c r="S1672" s="88" t="s">
        <v>28</v>
      </c>
      <c r="T1672" s="87"/>
    </row>
    <row r="1673" spans="1:20" ht="18" customHeight="1" x14ac:dyDescent="0.15">
      <c r="A1673" s="150"/>
      <c r="B1673" s="151"/>
      <c r="C1673" s="151"/>
      <c r="D1673" s="152"/>
      <c r="E1673" s="145">
        <v>10</v>
      </c>
      <c r="F1673" s="140" t="s">
        <v>26</v>
      </c>
      <c r="G1673" s="140"/>
      <c r="H1673" s="140"/>
      <c r="I1673" s="140"/>
      <c r="J1673" s="140"/>
      <c r="K1673" s="140"/>
      <c r="L1673" s="154">
        <f>入力シート!$BJ$21</f>
        <v>0</v>
      </c>
      <c r="M1673" s="155"/>
      <c r="N1673" s="155"/>
      <c r="O1673" s="155"/>
      <c r="P1673" s="155"/>
      <c r="Q1673" s="155"/>
      <c r="R1673" s="155"/>
      <c r="S1673" s="156"/>
      <c r="T1673" s="87"/>
    </row>
    <row r="1674" spans="1:20" ht="18" customHeight="1" x14ac:dyDescent="0.15">
      <c r="A1674" s="150"/>
      <c r="B1674" s="151"/>
      <c r="C1674" s="151"/>
      <c r="D1674" s="152"/>
      <c r="E1674" s="145"/>
      <c r="F1674" s="140" t="s">
        <v>27</v>
      </c>
      <c r="G1674" s="140"/>
      <c r="H1674" s="140"/>
      <c r="I1674" s="140"/>
      <c r="J1674" s="140"/>
      <c r="K1674" s="140"/>
      <c r="L1674" s="154">
        <f>入力シート!$BK$21</f>
        <v>0</v>
      </c>
      <c r="M1674" s="155"/>
      <c r="N1674" s="155"/>
      <c r="O1674" s="155"/>
      <c r="P1674" s="155"/>
      <c r="Q1674" s="155"/>
      <c r="R1674" s="155"/>
      <c r="S1674" s="156"/>
      <c r="T1674" s="87"/>
    </row>
    <row r="1675" spans="1:20" ht="18" customHeight="1" x14ac:dyDescent="0.15">
      <c r="A1675" s="150"/>
      <c r="B1675" s="151"/>
      <c r="C1675" s="151"/>
      <c r="D1675" s="152"/>
      <c r="E1675" s="145"/>
      <c r="F1675" s="140" t="s">
        <v>24</v>
      </c>
      <c r="G1675" s="140"/>
      <c r="H1675" s="140"/>
      <c r="I1675" s="140"/>
      <c r="J1675" s="140"/>
      <c r="K1675" s="140"/>
      <c r="L1675" s="158">
        <f>入力シート!$BL$21</f>
        <v>0</v>
      </c>
      <c r="M1675" s="147"/>
      <c r="N1675" s="147"/>
      <c r="O1675" s="147"/>
      <c r="P1675" s="147"/>
      <c r="Q1675" s="147"/>
      <c r="R1675" s="147"/>
      <c r="S1675" s="88" t="s">
        <v>28</v>
      </c>
      <c r="T1675" s="87"/>
    </row>
    <row r="1676" spans="1:20" ht="30" customHeight="1" x14ac:dyDescent="0.15">
      <c r="A1676" s="143"/>
      <c r="B1676" s="144"/>
      <c r="C1676" s="144"/>
      <c r="D1676" s="153"/>
      <c r="E1676" s="145"/>
      <c r="F1676" s="140" t="s">
        <v>29</v>
      </c>
      <c r="G1676" s="140"/>
      <c r="H1676" s="140"/>
      <c r="I1676" s="140"/>
      <c r="J1676" s="140"/>
      <c r="K1676" s="140"/>
      <c r="L1676" s="158">
        <f>入力シート!$BM$21</f>
        <v>0</v>
      </c>
      <c r="M1676" s="147"/>
      <c r="N1676" s="147"/>
      <c r="O1676" s="147"/>
      <c r="P1676" s="147"/>
      <c r="Q1676" s="147"/>
      <c r="R1676" s="147"/>
      <c r="S1676" s="88" t="s">
        <v>28</v>
      </c>
      <c r="T1676" s="87"/>
    </row>
    <row r="1677" spans="1:20" ht="25.5" customHeight="1" x14ac:dyDescent="0.15">
      <c r="A1677" s="140" t="s">
        <v>30</v>
      </c>
      <c r="B1677" s="140"/>
      <c r="C1677" s="140"/>
      <c r="D1677" s="140"/>
      <c r="E1677" s="145" t="s">
        <v>20</v>
      </c>
      <c r="F1677" s="145"/>
      <c r="G1677" s="145"/>
      <c r="H1677" s="145"/>
      <c r="I1677" s="145"/>
      <c r="J1677" s="145"/>
      <c r="K1677" s="154" t="s">
        <v>31</v>
      </c>
      <c r="L1677" s="155"/>
      <c r="M1677" s="155"/>
      <c r="N1677" s="154" t="s">
        <v>24</v>
      </c>
      <c r="O1677" s="155"/>
      <c r="P1677" s="155"/>
      <c r="Q1677" s="156"/>
      <c r="R1677" s="155" t="s">
        <v>21</v>
      </c>
      <c r="S1677" s="156"/>
      <c r="T1677" s="87"/>
    </row>
    <row r="1678" spans="1:20" ht="22.5" customHeight="1" x14ac:dyDescent="0.15">
      <c r="A1678" s="140"/>
      <c r="B1678" s="140"/>
      <c r="C1678" s="140"/>
      <c r="D1678" s="140"/>
      <c r="E1678" s="140" t="s">
        <v>32</v>
      </c>
      <c r="F1678" s="140"/>
      <c r="G1678" s="140"/>
      <c r="H1678" s="140"/>
      <c r="I1678" s="140"/>
      <c r="J1678" s="140"/>
      <c r="K1678" s="146">
        <f>入力シート!$BN$21</f>
        <v>0</v>
      </c>
      <c r="L1678" s="147"/>
      <c r="M1678" s="91" t="s">
        <v>15</v>
      </c>
      <c r="N1678" s="158">
        <f>入力シート!$BO$21</f>
        <v>0</v>
      </c>
      <c r="O1678" s="147"/>
      <c r="P1678" s="155" t="s">
        <v>33</v>
      </c>
      <c r="Q1678" s="156"/>
      <c r="R1678" s="92">
        <f>入力シート!$BP$21</f>
        <v>0</v>
      </c>
      <c r="S1678" s="93" t="s">
        <v>22</v>
      </c>
      <c r="T1678" s="87"/>
    </row>
    <row r="1679" spans="1:20" ht="22.5" customHeight="1" x14ac:dyDescent="0.15">
      <c r="A1679" s="140"/>
      <c r="B1679" s="140"/>
      <c r="C1679" s="140"/>
      <c r="D1679" s="140"/>
      <c r="E1679" s="140" t="s">
        <v>34</v>
      </c>
      <c r="F1679" s="140"/>
      <c r="G1679" s="140"/>
      <c r="H1679" s="140"/>
      <c r="I1679" s="140"/>
      <c r="J1679" s="140"/>
      <c r="K1679" s="146">
        <f>入力シート!$BQ$21</f>
        <v>0</v>
      </c>
      <c r="L1679" s="147"/>
      <c r="M1679" s="91" t="s">
        <v>15</v>
      </c>
      <c r="N1679" s="158">
        <f>入力シート!$BR$21</f>
        <v>0</v>
      </c>
      <c r="O1679" s="147"/>
      <c r="P1679" s="155" t="s">
        <v>33</v>
      </c>
      <c r="Q1679" s="156"/>
      <c r="R1679" s="92">
        <f>入力シート!$BS$21</f>
        <v>0</v>
      </c>
      <c r="S1679" s="93" t="s">
        <v>22</v>
      </c>
      <c r="T1679" s="87"/>
    </row>
    <row r="1680" spans="1:20" ht="22.5" customHeight="1" x14ac:dyDescent="0.15">
      <c r="A1680" s="140"/>
      <c r="B1680" s="140"/>
      <c r="C1680" s="140"/>
      <c r="D1680" s="140"/>
      <c r="E1680" s="140" t="s">
        <v>35</v>
      </c>
      <c r="F1680" s="140"/>
      <c r="G1680" s="140"/>
      <c r="H1680" s="140"/>
      <c r="I1680" s="140"/>
      <c r="J1680" s="140"/>
      <c r="K1680" s="146">
        <f>入力シート!$BT$21</f>
        <v>0</v>
      </c>
      <c r="L1680" s="147"/>
      <c r="M1680" s="91" t="s">
        <v>15</v>
      </c>
      <c r="N1680" s="158">
        <f>入力シート!$BU$21</f>
        <v>0</v>
      </c>
      <c r="O1680" s="147"/>
      <c r="P1680" s="155" t="s">
        <v>33</v>
      </c>
      <c r="Q1680" s="156"/>
      <c r="R1680" s="92">
        <f>入力シート!$BV$21</f>
        <v>0</v>
      </c>
      <c r="S1680" s="93" t="s">
        <v>22</v>
      </c>
      <c r="T1680" s="87"/>
    </row>
    <row r="1681" spans="1:20" ht="22.5" customHeight="1" x14ac:dyDescent="0.15">
      <c r="A1681" s="140"/>
      <c r="B1681" s="140"/>
      <c r="C1681" s="140"/>
      <c r="D1681" s="140"/>
      <c r="E1681" s="140" t="s">
        <v>36</v>
      </c>
      <c r="F1681" s="140"/>
      <c r="G1681" s="140"/>
      <c r="H1681" s="140"/>
      <c r="I1681" s="140"/>
      <c r="J1681" s="140"/>
      <c r="K1681" s="146">
        <f>入力シート!$BW$21</f>
        <v>0</v>
      </c>
      <c r="L1681" s="147"/>
      <c r="M1681" s="91" t="s">
        <v>15</v>
      </c>
      <c r="N1681" s="158">
        <f>入力シート!$BX$21</f>
        <v>0</v>
      </c>
      <c r="O1681" s="147"/>
      <c r="P1681" s="155" t="s">
        <v>33</v>
      </c>
      <c r="Q1681" s="156"/>
      <c r="R1681" s="92">
        <f>入力シート!$BY$21</f>
        <v>0</v>
      </c>
      <c r="S1681" s="93" t="s">
        <v>22</v>
      </c>
      <c r="T1681" s="87"/>
    </row>
    <row r="1682" spans="1:20" ht="22.5" customHeight="1" x14ac:dyDescent="0.15">
      <c r="A1682" s="140"/>
      <c r="B1682" s="140"/>
      <c r="C1682" s="140"/>
      <c r="D1682" s="140"/>
      <c r="E1682" s="140" t="s">
        <v>37</v>
      </c>
      <c r="F1682" s="140"/>
      <c r="G1682" s="140"/>
      <c r="H1682" s="140"/>
      <c r="I1682" s="140"/>
      <c r="J1682" s="140"/>
      <c r="K1682" s="146">
        <f>入力シート!$BZ$21</f>
        <v>0</v>
      </c>
      <c r="L1682" s="147"/>
      <c r="M1682" s="91" t="s">
        <v>15</v>
      </c>
      <c r="N1682" s="158">
        <f>入力シート!$CA$21</f>
        <v>0</v>
      </c>
      <c r="O1682" s="147"/>
      <c r="P1682" s="155" t="s">
        <v>33</v>
      </c>
      <c r="Q1682" s="156"/>
      <c r="R1682" s="92">
        <f>入力シート!$CB$21</f>
        <v>0</v>
      </c>
      <c r="S1682" s="93" t="s">
        <v>22</v>
      </c>
      <c r="T1682" s="87"/>
    </row>
    <row r="1683" spans="1:20" ht="22.5" customHeight="1" x14ac:dyDescent="0.15">
      <c r="A1683" s="140"/>
      <c r="B1683" s="140"/>
      <c r="C1683" s="140"/>
      <c r="D1683" s="140"/>
      <c r="E1683" s="140" t="s">
        <v>38</v>
      </c>
      <c r="F1683" s="140"/>
      <c r="G1683" s="140"/>
      <c r="H1683" s="140"/>
      <c r="I1683" s="140"/>
      <c r="J1683" s="140"/>
      <c r="K1683" s="146">
        <f>入力シート!$CC$21</f>
        <v>0</v>
      </c>
      <c r="L1683" s="147"/>
      <c r="M1683" s="91" t="s">
        <v>15</v>
      </c>
      <c r="N1683" s="158">
        <f>入力シート!$CD$21</f>
        <v>0</v>
      </c>
      <c r="O1683" s="147"/>
      <c r="P1683" s="155" t="s">
        <v>33</v>
      </c>
      <c r="Q1683" s="156"/>
      <c r="R1683" s="92">
        <f>入力シート!$CE$21</f>
        <v>0</v>
      </c>
      <c r="S1683" s="93" t="s">
        <v>22</v>
      </c>
      <c r="T1683" s="87"/>
    </row>
    <row r="1684" spans="1:20" ht="22.5" customHeight="1" x14ac:dyDescent="0.15">
      <c r="A1684" s="140"/>
      <c r="B1684" s="140"/>
      <c r="C1684" s="140"/>
      <c r="D1684" s="140"/>
      <c r="E1684" s="140" t="s">
        <v>39</v>
      </c>
      <c r="F1684" s="140"/>
      <c r="G1684" s="140"/>
      <c r="H1684" s="140"/>
      <c r="I1684" s="140"/>
      <c r="J1684" s="140"/>
      <c r="K1684" s="146">
        <f>入力シート!$CF$21</f>
        <v>0</v>
      </c>
      <c r="L1684" s="147"/>
      <c r="M1684" s="91" t="s">
        <v>15</v>
      </c>
      <c r="N1684" s="158">
        <f>入力シート!$CG$21</f>
        <v>0</v>
      </c>
      <c r="O1684" s="147"/>
      <c r="P1684" s="155" t="s">
        <v>33</v>
      </c>
      <c r="Q1684" s="156"/>
      <c r="R1684" s="92">
        <f>入力シート!$CH$21</f>
        <v>0</v>
      </c>
      <c r="S1684" s="93" t="s">
        <v>22</v>
      </c>
      <c r="T1684" s="87"/>
    </row>
    <row r="1685" spans="1:20" ht="37.5" customHeight="1" x14ac:dyDescent="0.15">
      <c r="A1685" s="140"/>
      <c r="B1685" s="140"/>
      <c r="C1685" s="140"/>
      <c r="D1685" s="140"/>
      <c r="E1685" s="140" t="s">
        <v>40</v>
      </c>
      <c r="F1685" s="140"/>
      <c r="G1685" s="140"/>
      <c r="H1685" s="140"/>
      <c r="I1685" s="140"/>
      <c r="J1685" s="140"/>
      <c r="K1685" s="146">
        <f>入力シート!$CI$21</f>
        <v>0</v>
      </c>
      <c r="L1685" s="147"/>
      <c r="M1685" s="91" t="s">
        <v>15</v>
      </c>
      <c r="N1685" s="158">
        <f>入力シート!$CJ$21</f>
        <v>0</v>
      </c>
      <c r="O1685" s="147"/>
      <c r="P1685" s="155" t="s">
        <v>33</v>
      </c>
      <c r="Q1685" s="156"/>
      <c r="R1685" s="92">
        <f>入力シート!$CK$21</f>
        <v>0</v>
      </c>
      <c r="S1685" s="93" t="s">
        <v>22</v>
      </c>
      <c r="T1685" s="87"/>
    </row>
    <row r="1686" spans="1:20" ht="22.5" customHeight="1" x14ac:dyDescent="0.15">
      <c r="A1686" s="140"/>
      <c r="B1686" s="140"/>
      <c r="C1686" s="140"/>
      <c r="D1686" s="140"/>
      <c r="E1686" s="140" t="s">
        <v>41</v>
      </c>
      <c r="F1686" s="140"/>
      <c r="G1686" s="140"/>
      <c r="H1686" s="140"/>
      <c r="I1686" s="140"/>
      <c r="J1686" s="140"/>
      <c r="K1686" s="158">
        <f>入力シート!$CL$21</f>
        <v>0</v>
      </c>
      <c r="L1686" s="147"/>
      <c r="M1686" s="91" t="s">
        <v>15</v>
      </c>
      <c r="N1686" s="158">
        <f>入力シート!$CM$21</f>
        <v>0</v>
      </c>
      <c r="O1686" s="147"/>
      <c r="P1686" s="155" t="s">
        <v>33</v>
      </c>
      <c r="Q1686" s="156"/>
      <c r="R1686" s="92">
        <f>入力シート!$CN$21</f>
        <v>0</v>
      </c>
      <c r="S1686" s="93" t="s">
        <v>22</v>
      </c>
      <c r="T1686" s="87"/>
    </row>
    <row r="1687" spans="1:20" ht="18.75" customHeight="1" x14ac:dyDescent="0.15">
      <c r="A1687" s="141" t="s">
        <v>42</v>
      </c>
      <c r="B1687" s="142"/>
      <c r="C1687" s="142"/>
      <c r="D1687" s="142"/>
      <c r="E1687" s="154" t="s">
        <v>27</v>
      </c>
      <c r="F1687" s="155"/>
      <c r="G1687" s="155"/>
      <c r="H1687" s="155"/>
      <c r="I1687" s="155"/>
      <c r="J1687" s="156"/>
      <c r="K1687" s="154" t="s">
        <v>43</v>
      </c>
      <c r="L1687" s="155"/>
      <c r="M1687" s="155"/>
      <c r="N1687" s="155"/>
      <c r="O1687" s="156"/>
      <c r="P1687" s="155" t="s">
        <v>44</v>
      </c>
      <c r="Q1687" s="155"/>
      <c r="R1687" s="155"/>
      <c r="S1687" s="156"/>
      <c r="T1687" s="87"/>
    </row>
    <row r="1688" spans="1:20" ht="18.75" customHeight="1" x14ac:dyDescent="0.15">
      <c r="A1688" s="150"/>
      <c r="B1688" s="151"/>
      <c r="C1688" s="151"/>
      <c r="D1688" s="151"/>
      <c r="E1688" s="138" t="s">
        <v>45</v>
      </c>
      <c r="F1688" s="139"/>
      <c r="G1688" s="139"/>
      <c r="H1688" s="139"/>
      <c r="I1688" s="139"/>
      <c r="J1688" s="148"/>
      <c r="K1688" s="158">
        <f>入力シート!$CO$21</f>
        <v>0</v>
      </c>
      <c r="L1688" s="147"/>
      <c r="M1688" s="147"/>
      <c r="N1688" s="160" t="s">
        <v>33</v>
      </c>
      <c r="O1688" s="161"/>
      <c r="P1688" s="139">
        <f>入力シート!$CP$21</f>
        <v>0</v>
      </c>
      <c r="Q1688" s="139"/>
      <c r="R1688" s="139"/>
      <c r="S1688" s="148"/>
      <c r="T1688" s="87"/>
    </row>
    <row r="1689" spans="1:20" ht="18.75" customHeight="1" x14ac:dyDescent="0.15">
      <c r="A1689" s="150"/>
      <c r="B1689" s="151"/>
      <c r="C1689" s="151"/>
      <c r="D1689" s="151"/>
      <c r="E1689" s="138" t="s">
        <v>46</v>
      </c>
      <c r="F1689" s="139"/>
      <c r="G1689" s="139"/>
      <c r="H1689" s="139"/>
      <c r="I1689" s="139"/>
      <c r="J1689" s="148"/>
      <c r="K1689" s="158">
        <f>入力シート!$CQ$21</f>
        <v>0</v>
      </c>
      <c r="L1689" s="147"/>
      <c r="M1689" s="147"/>
      <c r="N1689" s="160" t="s">
        <v>33</v>
      </c>
      <c r="O1689" s="161"/>
      <c r="P1689" s="139">
        <f>入力シート!$CR$21</f>
        <v>0</v>
      </c>
      <c r="Q1689" s="139"/>
      <c r="R1689" s="139"/>
      <c r="S1689" s="148"/>
      <c r="T1689" s="87"/>
    </row>
    <row r="1690" spans="1:20" ht="18.75" customHeight="1" x14ac:dyDescent="0.15">
      <c r="A1690" s="150"/>
      <c r="B1690" s="151"/>
      <c r="C1690" s="151"/>
      <c r="D1690" s="151"/>
      <c r="E1690" s="138" t="s">
        <v>479</v>
      </c>
      <c r="F1690" s="139"/>
      <c r="G1690" s="139"/>
      <c r="H1690" s="139"/>
      <c r="I1690" s="139"/>
      <c r="J1690" s="148"/>
      <c r="K1690" s="158">
        <f>入力シート!$CS$21</f>
        <v>0</v>
      </c>
      <c r="L1690" s="147"/>
      <c r="M1690" s="147"/>
      <c r="N1690" s="160" t="s">
        <v>33</v>
      </c>
      <c r="O1690" s="161"/>
      <c r="P1690" s="139">
        <f>入力シート!$CT$21</f>
        <v>0</v>
      </c>
      <c r="Q1690" s="139"/>
      <c r="R1690" s="139"/>
      <c r="S1690" s="148"/>
      <c r="T1690" s="87"/>
    </row>
    <row r="1691" spans="1:20" ht="18.75" customHeight="1" x14ac:dyDescent="0.15">
      <c r="A1691" s="150"/>
      <c r="B1691" s="151"/>
      <c r="C1691" s="151"/>
      <c r="D1691" s="151"/>
      <c r="E1691" s="138" t="s">
        <v>47</v>
      </c>
      <c r="F1691" s="139"/>
      <c r="G1691" s="139"/>
      <c r="H1691" s="139"/>
      <c r="I1691" s="139"/>
      <c r="J1691" s="148"/>
      <c r="K1691" s="158">
        <f>入力シート!$CU$21</f>
        <v>0</v>
      </c>
      <c r="L1691" s="147"/>
      <c r="M1691" s="147"/>
      <c r="N1691" s="160" t="s">
        <v>33</v>
      </c>
      <c r="O1691" s="161"/>
      <c r="P1691" s="139">
        <f>入力シート!$CV$21</f>
        <v>0</v>
      </c>
      <c r="Q1691" s="139"/>
      <c r="R1691" s="139"/>
      <c r="S1691" s="148"/>
      <c r="T1691" s="87"/>
    </row>
    <row r="1692" spans="1:20" s="83" customFormat="1" ht="18.75" customHeight="1" x14ac:dyDescent="0.15">
      <c r="A1692" s="150"/>
      <c r="B1692" s="151"/>
      <c r="C1692" s="151"/>
      <c r="D1692" s="151"/>
      <c r="E1692" s="138" t="s">
        <v>749</v>
      </c>
      <c r="F1692" s="139"/>
      <c r="G1692" s="139"/>
      <c r="H1692" s="139"/>
      <c r="I1692" s="139"/>
      <c r="J1692" s="148"/>
      <c r="K1692" s="158">
        <f>入力シート!$CW$21</f>
        <v>0</v>
      </c>
      <c r="L1692" s="147"/>
      <c r="M1692" s="147"/>
      <c r="N1692" s="160" t="s">
        <v>33</v>
      </c>
      <c r="O1692" s="161"/>
      <c r="P1692" s="139">
        <f>入力シート!$CX$21</f>
        <v>0</v>
      </c>
      <c r="Q1692" s="139"/>
      <c r="R1692" s="139"/>
      <c r="S1692" s="148"/>
      <c r="T1692" s="94"/>
    </row>
    <row r="1693" spans="1:20" ht="18.75" customHeight="1" x14ac:dyDescent="0.15">
      <c r="A1693" s="150"/>
      <c r="B1693" s="151"/>
      <c r="C1693" s="151"/>
      <c r="D1693" s="151"/>
      <c r="E1693" s="138">
        <f>入力シート!$CY$21</f>
        <v>0</v>
      </c>
      <c r="F1693" s="139"/>
      <c r="G1693" s="139"/>
      <c r="H1693" s="139"/>
      <c r="I1693" s="139"/>
      <c r="J1693" s="148"/>
      <c r="K1693" s="158">
        <f>入力シート!$CZ$21</f>
        <v>0</v>
      </c>
      <c r="L1693" s="147"/>
      <c r="M1693" s="147"/>
      <c r="N1693" s="160" t="s">
        <v>33</v>
      </c>
      <c r="O1693" s="161"/>
      <c r="P1693" s="139">
        <f>入力シート!$DA$21</f>
        <v>0</v>
      </c>
      <c r="Q1693" s="139"/>
      <c r="R1693" s="139"/>
      <c r="S1693" s="148"/>
      <c r="T1693" s="87"/>
    </row>
    <row r="1694" spans="1:20" ht="18.75" customHeight="1" x14ac:dyDescent="0.15">
      <c r="A1694" s="150"/>
      <c r="B1694" s="151"/>
      <c r="C1694" s="151"/>
      <c r="D1694" s="151"/>
      <c r="E1694" s="138">
        <f>入力シート!$DB$21</f>
        <v>0</v>
      </c>
      <c r="F1694" s="139"/>
      <c r="G1694" s="139"/>
      <c r="H1694" s="139"/>
      <c r="I1694" s="139"/>
      <c r="J1694" s="148"/>
      <c r="K1694" s="158">
        <f>入力シート!$DC$21</f>
        <v>0</v>
      </c>
      <c r="L1694" s="147"/>
      <c r="M1694" s="147"/>
      <c r="N1694" s="160" t="s">
        <v>33</v>
      </c>
      <c r="O1694" s="161"/>
      <c r="P1694" s="139">
        <f>入力シート!$DD$21</f>
        <v>0</v>
      </c>
      <c r="Q1694" s="139"/>
      <c r="R1694" s="139"/>
      <c r="S1694" s="148"/>
      <c r="T1694" s="87"/>
    </row>
    <row r="1695" spans="1:20" ht="18.75" customHeight="1" x14ac:dyDescent="0.15">
      <c r="A1695" s="150"/>
      <c r="B1695" s="151"/>
      <c r="C1695" s="151"/>
      <c r="D1695" s="151"/>
      <c r="E1695" s="138">
        <f>入力シート!$DE$21</f>
        <v>0</v>
      </c>
      <c r="F1695" s="139"/>
      <c r="G1695" s="139"/>
      <c r="H1695" s="139"/>
      <c r="I1695" s="139"/>
      <c r="J1695" s="148"/>
      <c r="K1695" s="158">
        <f>入力シート!$DF$21</f>
        <v>0</v>
      </c>
      <c r="L1695" s="147"/>
      <c r="M1695" s="147"/>
      <c r="N1695" s="160" t="s">
        <v>33</v>
      </c>
      <c r="O1695" s="161"/>
      <c r="P1695" s="139">
        <f>入力シート!$DG$21</f>
        <v>0</v>
      </c>
      <c r="Q1695" s="139"/>
      <c r="R1695" s="139"/>
      <c r="S1695" s="148"/>
      <c r="T1695" s="87"/>
    </row>
    <row r="1696" spans="1:20" ht="18.75" customHeight="1" x14ac:dyDescent="0.15">
      <c r="A1696" s="150"/>
      <c r="B1696" s="151"/>
      <c r="C1696" s="151"/>
      <c r="D1696" s="151"/>
      <c r="E1696" s="138">
        <f>入力シート!$DH$21</f>
        <v>0</v>
      </c>
      <c r="F1696" s="139"/>
      <c r="G1696" s="139"/>
      <c r="H1696" s="139"/>
      <c r="I1696" s="139"/>
      <c r="J1696" s="148"/>
      <c r="K1696" s="158">
        <f>入力シート!$DI$21</f>
        <v>0</v>
      </c>
      <c r="L1696" s="147"/>
      <c r="M1696" s="147"/>
      <c r="N1696" s="160" t="s">
        <v>33</v>
      </c>
      <c r="O1696" s="161"/>
      <c r="P1696" s="139">
        <f>入力シート!$DJ$21</f>
        <v>0</v>
      </c>
      <c r="Q1696" s="139"/>
      <c r="R1696" s="139"/>
      <c r="S1696" s="148"/>
      <c r="T1696" s="87"/>
    </row>
    <row r="1697" spans="1:20" ht="18.75" customHeight="1" x14ac:dyDescent="0.15">
      <c r="A1697" s="150"/>
      <c r="B1697" s="151"/>
      <c r="C1697" s="151"/>
      <c r="D1697" s="151"/>
      <c r="E1697" s="138">
        <f>入力シート!$DK$21</f>
        <v>0</v>
      </c>
      <c r="F1697" s="139"/>
      <c r="G1697" s="139"/>
      <c r="H1697" s="139"/>
      <c r="I1697" s="139"/>
      <c r="J1697" s="148"/>
      <c r="K1697" s="158">
        <f>入力シート!$DL$21</f>
        <v>0</v>
      </c>
      <c r="L1697" s="147"/>
      <c r="M1697" s="147"/>
      <c r="N1697" s="160" t="s">
        <v>33</v>
      </c>
      <c r="O1697" s="161"/>
      <c r="P1697" s="139">
        <f>入力シート!$DM$21</f>
        <v>0</v>
      </c>
      <c r="Q1697" s="139"/>
      <c r="R1697" s="139"/>
      <c r="S1697" s="148"/>
      <c r="T1697" s="87"/>
    </row>
    <row r="1698" spans="1:20" ht="18.75" customHeight="1" x14ac:dyDescent="0.15">
      <c r="A1698" s="150"/>
      <c r="B1698" s="151"/>
      <c r="C1698" s="151"/>
      <c r="D1698" s="151"/>
      <c r="E1698" s="138">
        <f>入力シート!$DN$21</f>
        <v>0</v>
      </c>
      <c r="F1698" s="139"/>
      <c r="G1698" s="139"/>
      <c r="H1698" s="139"/>
      <c r="I1698" s="139"/>
      <c r="J1698" s="148"/>
      <c r="K1698" s="158">
        <f>入力シート!$DO$21</f>
        <v>0</v>
      </c>
      <c r="L1698" s="147"/>
      <c r="M1698" s="147"/>
      <c r="N1698" s="160" t="s">
        <v>33</v>
      </c>
      <c r="O1698" s="161"/>
      <c r="P1698" s="139">
        <f>入力シート!$DP$21</f>
        <v>0</v>
      </c>
      <c r="Q1698" s="139"/>
      <c r="R1698" s="139"/>
      <c r="S1698" s="148"/>
      <c r="T1698" s="87"/>
    </row>
    <row r="1699" spans="1:20" ht="18.75" customHeight="1" x14ac:dyDescent="0.15">
      <c r="A1699" s="150"/>
      <c r="B1699" s="151"/>
      <c r="C1699" s="151"/>
      <c r="D1699" s="151"/>
      <c r="E1699" s="138">
        <f>入力シート!$DQ$21</f>
        <v>0</v>
      </c>
      <c r="F1699" s="139"/>
      <c r="G1699" s="139"/>
      <c r="H1699" s="139"/>
      <c r="I1699" s="139"/>
      <c r="J1699" s="148"/>
      <c r="K1699" s="158">
        <f>入力シート!$DR$21</f>
        <v>0</v>
      </c>
      <c r="L1699" s="147"/>
      <c r="M1699" s="147"/>
      <c r="N1699" s="160" t="s">
        <v>33</v>
      </c>
      <c r="O1699" s="161"/>
      <c r="P1699" s="139">
        <f>入力シート!$DS$21</f>
        <v>0</v>
      </c>
      <c r="Q1699" s="139"/>
      <c r="R1699" s="139"/>
      <c r="S1699" s="148"/>
      <c r="T1699" s="87"/>
    </row>
    <row r="1700" spans="1:20" ht="18.75" customHeight="1" x14ac:dyDescent="0.15">
      <c r="A1700" s="150"/>
      <c r="B1700" s="151"/>
      <c r="C1700" s="151"/>
      <c r="D1700" s="151"/>
      <c r="E1700" s="138">
        <f>入力シート!$DT$21</f>
        <v>0</v>
      </c>
      <c r="F1700" s="139"/>
      <c r="G1700" s="139"/>
      <c r="H1700" s="139"/>
      <c r="I1700" s="139"/>
      <c r="J1700" s="148"/>
      <c r="K1700" s="158">
        <f>入力シート!$DU$21</f>
        <v>0</v>
      </c>
      <c r="L1700" s="147"/>
      <c r="M1700" s="147"/>
      <c r="N1700" s="160" t="s">
        <v>33</v>
      </c>
      <c r="O1700" s="161"/>
      <c r="P1700" s="139">
        <f>入力シート!$DV$21</f>
        <v>0</v>
      </c>
      <c r="Q1700" s="139"/>
      <c r="R1700" s="139"/>
      <c r="S1700" s="148"/>
      <c r="T1700" s="87"/>
    </row>
    <row r="1701" spans="1:20" ht="18.75" customHeight="1" x14ac:dyDescent="0.15">
      <c r="A1701" s="150"/>
      <c r="B1701" s="151"/>
      <c r="C1701" s="151"/>
      <c r="D1701" s="151"/>
      <c r="E1701" s="138">
        <f>入力シート!$DW$21</f>
        <v>0</v>
      </c>
      <c r="F1701" s="139"/>
      <c r="G1701" s="139"/>
      <c r="H1701" s="139"/>
      <c r="I1701" s="139"/>
      <c r="J1701" s="148"/>
      <c r="K1701" s="158">
        <f>入力シート!$DX$21</f>
        <v>0</v>
      </c>
      <c r="L1701" s="147"/>
      <c r="M1701" s="147"/>
      <c r="N1701" s="160" t="s">
        <v>33</v>
      </c>
      <c r="O1701" s="161"/>
      <c r="P1701" s="139">
        <f>入力シート!$DY$21</f>
        <v>0</v>
      </c>
      <c r="Q1701" s="139"/>
      <c r="R1701" s="139"/>
      <c r="S1701" s="148"/>
      <c r="T1701" s="87"/>
    </row>
    <row r="1702" spans="1:20" ht="18.75" customHeight="1" x14ac:dyDescent="0.15">
      <c r="A1702" s="150"/>
      <c r="B1702" s="151"/>
      <c r="C1702" s="151"/>
      <c r="D1702" s="151"/>
      <c r="E1702" s="138">
        <f>入力シート!$DZ$21</f>
        <v>0</v>
      </c>
      <c r="F1702" s="139"/>
      <c r="G1702" s="139"/>
      <c r="H1702" s="139"/>
      <c r="I1702" s="139"/>
      <c r="J1702" s="148"/>
      <c r="K1702" s="158">
        <f>入力シート!$EA$21</f>
        <v>0</v>
      </c>
      <c r="L1702" s="147"/>
      <c r="M1702" s="147"/>
      <c r="N1702" s="160" t="s">
        <v>33</v>
      </c>
      <c r="O1702" s="161"/>
      <c r="P1702" s="139">
        <f>入力シート!$EB$21</f>
        <v>0</v>
      </c>
      <c r="Q1702" s="139"/>
      <c r="R1702" s="139"/>
      <c r="S1702" s="148"/>
      <c r="T1702" s="87"/>
    </row>
    <row r="1703" spans="1:20" ht="18.75" customHeight="1" x14ac:dyDescent="0.15">
      <c r="A1703" s="143"/>
      <c r="B1703" s="144"/>
      <c r="C1703" s="144"/>
      <c r="D1703" s="144"/>
      <c r="E1703" s="138" t="s">
        <v>48</v>
      </c>
      <c r="F1703" s="139"/>
      <c r="G1703" s="139"/>
      <c r="H1703" s="139"/>
      <c r="I1703" s="139"/>
      <c r="J1703" s="148"/>
      <c r="K1703" s="158">
        <f>入力シート!$EC$21</f>
        <v>0</v>
      </c>
      <c r="L1703" s="147"/>
      <c r="M1703" s="147"/>
      <c r="N1703" s="160" t="s">
        <v>33</v>
      </c>
      <c r="O1703" s="161"/>
      <c r="P1703" s="162"/>
      <c r="Q1703" s="162"/>
      <c r="R1703" s="162"/>
      <c r="S1703" s="163"/>
      <c r="T1703" s="87"/>
    </row>
    <row r="1704" spans="1:20" ht="18.75" customHeight="1" x14ac:dyDescent="0.15">
      <c r="A1704" s="141" t="s">
        <v>49</v>
      </c>
      <c r="B1704" s="142"/>
      <c r="C1704" s="142"/>
      <c r="D1704" s="142"/>
      <c r="E1704" s="154" t="s">
        <v>50</v>
      </c>
      <c r="F1704" s="155"/>
      <c r="G1704" s="155"/>
      <c r="H1704" s="155"/>
      <c r="I1704" s="155"/>
      <c r="J1704" s="155"/>
      <c r="K1704" s="155"/>
      <c r="L1704" s="156"/>
      <c r="M1704" s="154" t="s">
        <v>51</v>
      </c>
      <c r="N1704" s="155"/>
      <c r="O1704" s="155"/>
      <c r="P1704" s="155"/>
      <c r="Q1704" s="155"/>
      <c r="R1704" s="155"/>
      <c r="S1704" s="156"/>
      <c r="T1704" s="87"/>
    </row>
    <row r="1705" spans="1:20" ht="18.75" customHeight="1" x14ac:dyDescent="0.15">
      <c r="A1705" s="143"/>
      <c r="B1705" s="144"/>
      <c r="C1705" s="144"/>
      <c r="D1705" s="144"/>
      <c r="E1705" s="159">
        <f>入力シート!$ED$21</f>
        <v>0</v>
      </c>
      <c r="F1705" s="155"/>
      <c r="G1705" s="155"/>
      <c r="H1705" s="155"/>
      <c r="I1705" s="155"/>
      <c r="J1705" s="155" t="s">
        <v>33</v>
      </c>
      <c r="K1705" s="155"/>
      <c r="L1705" s="156"/>
      <c r="M1705" s="159">
        <f>入力シート!$EE$21</f>
        <v>0</v>
      </c>
      <c r="N1705" s="155"/>
      <c r="O1705" s="155"/>
      <c r="P1705" s="155"/>
      <c r="Q1705" s="156" t="s">
        <v>33</v>
      </c>
      <c r="R1705" s="145"/>
      <c r="S1705" s="145"/>
      <c r="T1705" s="87"/>
    </row>
    <row r="1706" spans="1:20" ht="18.75" customHeight="1" x14ac:dyDescent="0.15">
      <c r="A1706" s="141" t="s">
        <v>52</v>
      </c>
      <c r="B1706" s="142"/>
      <c r="C1706" s="142"/>
      <c r="D1706" s="149"/>
      <c r="E1706" s="145" t="s">
        <v>27</v>
      </c>
      <c r="F1706" s="145"/>
      <c r="G1706" s="145"/>
      <c r="H1706" s="145"/>
      <c r="I1706" s="145"/>
      <c r="J1706" s="145"/>
      <c r="K1706" s="145"/>
      <c r="L1706" s="145"/>
      <c r="M1706" s="145"/>
      <c r="N1706" s="145"/>
      <c r="O1706" s="155" t="s">
        <v>53</v>
      </c>
      <c r="P1706" s="155"/>
      <c r="Q1706" s="155"/>
      <c r="R1706" s="155"/>
      <c r="S1706" s="156"/>
      <c r="T1706" s="87"/>
    </row>
    <row r="1707" spans="1:20" ht="18.75" customHeight="1" x14ac:dyDescent="0.15">
      <c r="A1707" s="150"/>
      <c r="B1707" s="151"/>
      <c r="C1707" s="151"/>
      <c r="D1707" s="152"/>
      <c r="E1707" s="90">
        <v>1</v>
      </c>
      <c r="F1707" s="145">
        <f>入力シート!$EF$21</f>
        <v>0</v>
      </c>
      <c r="G1707" s="145"/>
      <c r="H1707" s="145"/>
      <c r="I1707" s="145"/>
      <c r="J1707" s="145"/>
      <c r="K1707" s="145"/>
      <c r="L1707" s="145"/>
      <c r="M1707" s="145"/>
      <c r="N1707" s="145"/>
      <c r="O1707" s="146">
        <f>入力シート!$EG$21</f>
        <v>0</v>
      </c>
      <c r="P1707" s="147"/>
      <c r="Q1707" s="147"/>
      <c r="R1707" s="155" t="s">
        <v>22</v>
      </c>
      <c r="S1707" s="156"/>
      <c r="T1707" s="87"/>
    </row>
    <row r="1708" spans="1:20" ht="18.75" customHeight="1" x14ac:dyDescent="0.15">
      <c r="A1708" s="150"/>
      <c r="B1708" s="151"/>
      <c r="C1708" s="151"/>
      <c r="D1708" s="152"/>
      <c r="E1708" s="90">
        <v>2</v>
      </c>
      <c r="F1708" s="145">
        <f>入力シート!$EH$21</f>
        <v>0</v>
      </c>
      <c r="G1708" s="145"/>
      <c r="H1708" s="145"/>
      <c r="I1708" s="145"/>
      <c r="J1708" s="145"/>
      <c r="K1708" s="145"/>
      <c r="L1708" s="145"/>
      <c r="M1708" s="145"/>
      <c r="N1708" s="145"/>
      <c r="O1708" s="146">
        <f>入力シート!$EI$21</f>
        <v>0</v>
      </c>
      <c r="P1708" s="147"/>
      <c r="Q1708" s="147"/>
      <c r="R1708" s="155" t="s">
        <v>22</v>
      </c>
      <c r="S1708" s="156"/>
      <c r="T1708" s="87"/>
    </row>
    <row r="1709" spans="1:20" ht="18.75" customHeight="1" x14ac:dyDescent="0.15">
      <c r="A1709" s="143"/>
      <c r="B1709" s="144"/>
      <c r="C1709" s="144"/>
      <c r="D1709" s="153"/>
      <c r="E1709" s="90">
        <v>3</v>
      </c>
      <c r="F1709" s="145">
        <f>入力シート!$EJ$21</f>
        <v>0</v>
      </c>
      <c r="G1709" s="145"/>
      <c r="H1709" s="145"/>
      <c r="I1709" s="145"/>
      <c r="J1709" s="145"/>
      <c r="K1709" s="145"/>
      <c r="L1709" s="145"/>
      <c r="M1709" s="145"/>
      <c r="N1709" s="145"/>
      <c r="O1709" s="146">
        <f>入力シート!$EK$21</f>
        <v>0</v>
      </c>
      <c r="P1709" s="147"/>
      <c r="Q1709" s="147"/>
      <c r="R1709" s="155" t="s">
        <v>22</v>
      </c>
      <c r="S1709" s="156"/>
      <c r="T1709" s="87"/>
    </row>
    <row r="1710" spans="1:20" ht="18.75" customHeight="1" x14ac:dyDescent="0.15">
      <c r="A1710" s="138" t="s">
        <v>54</v>
      </c>
      <c r="B1710" s="139"/>
      <c r="C1710" s="139"/>
      <c r="D1710" s="139"/>
      <c r="E1710" s="167">
        <f>入力シート!$EL$21</f>
        <v>0</v>
      </c>
      <c r="F1710" s="168"/>
      <c r="G1710" s="168"/>
      <c r="H1710" s="168"/>
      <c r="I1710" s="168"/>
      <c r="J1710" s="168"/>
      <c r="K1710" s="168"/>
      <c r="L1710" s="168"/>
      <c r="M1710" s="168"/>
      <c r="N1710" s="168"/>
      <c r="O1710" s="168"/>
      <c r="P1710" s="168"/>
      <c r="Q1710" s="168"/>
      <c r="R1710" s="168"/>
      <c r="S1710" s="169"/>
      <c r="T1710" s="87"/>
    </row>
    <row r="1711" spans="1:20" ht="18.75" customHeight="1" x14ac:dyDescent="0.15">
      <c r="A1711" s="141" t="s">
        <v>55</v>
      </c>
      <c r="B1711" s="142"/>
      <c r="C1711" s="142"/>
      <c r="D1711" s="149"/>
      <c r="E1711" s="154" t="s">
        <v>56</v>
      </c>
      <c r="F1711" s="155"/>
      <c r="G1711" s="155"/>
      <c r="H1711" s="155"/>
      <c r="I1711" s="156"/>
      <c r="J1711" s="154" t="s">
        <v>57</v>
      </c>
      <c r="K1711" s="155"/>
      <c r="L1711" s="155"/>
      <c r="M1711" s="155"/>
      <c r="N1711" s="156"/>
      <c r="O1711" s="154" t="s">
        <v>44</v>
      </c>
      <c r="P1711" s="155"/>
      <c r="Q1711" s="155"/>
      <c r="R1711" s="155"/>
      <c r="S1711" s="156"/>
      <c r="T1711" s="87"/>
    </row>
    <row r="1712" spans="1:20" ht="18.75" customHeight="1" x14ac:dyDescent="0.15">
      <c r="A1712" s="150"/>
      <c r="B1712" s="151"/>
      <c r="C1712" s="151"/>
      <c r="D1712" s="152"/>
      <c r="E1712" s="138">
        <f>入力シート!$EM$21</f>
        <v>0</v>
      </c>
      <c r="F1712" s="139"/>
      <c r="G1712" s="139"/>
      <c r="H1712" s="139"/>
      <c r="I1712" s="148"/>
      <c r="J1712" s="165">
        <f>入力シート!$EN$21</f>
        <v>0</v>
      </c>
      <c r="K1712" s="166"/>
      <c r="L1712" s="166"/>
      <c r="M1712" s="155" t="s">
        <v>33</v>
      </c>
      <c r="N1712" s="156"/>
      <c r="O1712" s="138">
        <f>入力シート!$EO$21</f>
        <v>0</v>
      </c>
      <c r="P1712" s="139"/>
      <c r="Q1712" s="139"/>
      <c r="R1712" s="139"/>
      <c r="S1712" s="148"/>
      <c r="T1712" s="87"/>
    </row>
    <row r="1713" spans="1:20" ht="18.75" customHeight="1" x14ac:dyDescent="0.15">
      <c r="A1713" s="150"/>
      <c r="B1713" s="151"/>
      <c r="C1713" s="151"/>
      <c r="D1713" s="152"/>
      <c r="E1713" s="138">
        <f>入力シート!$EP$21</f>
        <v>0</v>
      </c>
      <c r="F1713" s="139"/>
      <c r="G1713" s="139"/>
      <c r="H1713" s="139"/>
      <c r="I1713" s="148"/>
      <c r="J1713" s="165">
        <f>入力シート!$EQ$21</f>
        <v>0</v>
      </c>
      <c r="K1713" s="166"/>
      <c r="L1713" s="166"/>
      <c r="M1713" s="155" t="s">
        <v>33</v>
      </c>
      <c r="N1713" s="156"/>
      <c r="O1713" s="138">
        <f>入力シート!$ER$21</f>
        <v>0</v>
      </c>
      <c r="P1713" s="139"/>
      <c r="Q1713" s="139"/>
      <c r="R1713" s="139"/>
      <c r="S1713" s="148"/>
      <c r="T1713" s="87"/>
    </row>
    <row r="1714" spans="1:20" ht="18.75" customHeight="1" x14ac:dyDescent="0.15">
      <c r="A1714" s="150"/>
      <c r="B1714" s="151"/>
      <c r="C1714" s="151"/>
      <c r="D1714" s="152"/>
      <c r="E1714" s="138">
        <f>入力シート!$ES$21</f>
        <v>0</v>
      </c>
      <c r="F1714" s="139"/>
      <c r="G1714" s="139"/>
      <c r="H1714" s="139"/>
      <c r="I1714" s="148"/>
      <c r="J1714" s="165">
        <f>入力シート!$ET$21</f>
        <v>0</v>
      </c>
      <c r="K1714" s="166"/>
      <c r="L1714" s="166"/>
      <c r="M1714" s="155" t="s">
        <v>33</v>
      </c>
      <c r="N1714" s="156"/>
      <c r="O1714" s="138">
        <f>入力シート!$EU$21</f>
        <v>0</v>
      </c>
      <c r="P1714" s="139"/>
      <c r="Q1714" s="139"/>
      <c r="R1714" s="139"/>
      <c r="S1714" s="148"/>
      <c r="T1714" s="87"/>
    </row>
    <row r="1715" spans="1:20" ht="18.75" customHeight="1" x14ac:dyDescent="0.15">
      <c r="A1715" s="150"/>
      <c r="B1715" s="151"/>
      <c r="C1715" s="151"/>
      <c r="D1715" s="152"/>
      <c r="E1715" s="164">
        <f>入力シート!$EV$21</f>
        <v>0</v>
      </c>
      <c r="F1715" s="139"/>
      <c r="G1715" s="139"/>
      <c r="H1715" s="139"/>
      <c r="I1715" s="148"/>
      <c r="J1715" s="165">
        <f>入力シート!$EW$21</f>
        <v>0</v>
      </c>
      <c r="K1715" s="166"/>
      <c r="L1715" s="166"/>
      <c r="M1715" s="155" t="s">
        <v>33</v>
      </c>
      <c r="N1715" s="156"/>
      <c r="O1715" s="138">
        <f>入力シート!$EX$21</f>
        <v>0</v>
      </c>
      <c r="P1715" s="139"/>
      <c r="Q1715" s="139"/>
      <c r="R1715" s="139"/>
      <c r="S1715" s="148"/>
      <c r="T1715" s="87"/>
    </row>
    <row r="1716" spans="1:20" ht="18.75" customHeight="1" x14ac:dyDescent="0.15">
      <c r="A1716" s="150"/>
      <c r="B1716" s="151"/>
      <c r="C1716" s="151"/>
      <c r="D1716" s="152"/>
      <c r="E1716" s="164">
        <f>入力シート!$EY$21</f>
        <v>0</v>
      </c>
      <c r="F1716" s="139"/>
      <c r="G1716" s="139"/>
      <c r="H1716" s="139"/>
      <c r="I1716" s="148"/>
      <c r="J1716" s="165">
        <f>入力シート!$EZ$21</f>
        <v>0</v>
      </c>
      <c r="K1716" s="166"/>
      <c r="L1716" s="166"/>
      <c r="M1716" s="155" t="s">
        <v>33</v>
      </c>
      <c r="N1716" s="156"/>
      <c r="O1716" s="138">
        <f>入力シート!$FA$21</f>
        <v>0</v>
      </c>
      <c r="P1716" s="139"/>
      <c r="Q1716" s="139"/>
      <c r="R1716" s="139"/>
      <c r="S1716" s="148"/>
      <c r="T1716" s="87"/>
    </row>
    <row r="1717" spans="1:20" ht="18.75" customHeight="1" x14ac:dyDescent="0.15">
      <c r="A1717" s="150"/>
      <c r="B1717" s="151"/>
      <c r="C1717" s="151"/>
      <c r="D1717" s="152"/>
      <c r="E1717" s="164">
        <f>入力シート!$FB$21</f>
        <v>0</v>
      </c>
      <c r="F1717" s="139"/>
      <c r="G1717" s="139"/>
      <c r="H1717" s="139"/>
      <c r="I1717" s="148"/>
      <c r="J1717" s="165">
        <f>入力シート!$FC$21</f>
        <v>0</v>
      </c>
      <c r="K1717" s="166"/>
      <c r="L1717" s="166"/>
      <c r="M1717" s="155" t="s">
        <v>33</v>
      </c>
      <c r="N1717" s="156"/>
      <c r="O1717" s="138">
        <f>入力シート!$FD$21</f>
        <v>0</v>
      </c>
      <c r="P1717" s="139"/>
      <c r="Q1717" s="139"/>
      <c r="R1717" s="139"/>
      <c r="S1717" s="148"/>
      <c r="T1717" s="87"/>
    </row>
    <row r="1718" spans="1:20" ht="18.75" customHeight="1" x14ac:dyDescent="0.15">
      <c r="A1718" s="150"/>
      <c r="B1718" s="151"/>
      <c r="C1718" s="151"/>
      <c r="D1718" s="152"/>
      <c r="E1718" s="164">
        <f>入力シート!$FE$21</f>
        <v>0</v>
      </c>
      <c r="F1718" s="139"/>
      <c r="G1718" s="139"/>
      <c r="H1718" s="139"/>
      <c r="I1718" s="148"/>
      <c r="J1718" s="165">
        <f>入力シート!$FF$21</f>
        <v>0</v>
      </c>
      <c r="K1718" s="166"/>
      <c r="L1718" s="166"/>
      <c r="M1718" s="155" t="s">
        <v>33</v>
      </c>
      <c r="N1718" s="156"/>
      <c r="O1718" s="138">
        <f>入力シート!$FG$21</f>
        <v>0</v>
      </c>
      <c r="P1718" s="139"/>
      <c r="Q1718" s="139"/>
      <c r="R1718" s="139"/>
      <c r="S1718" s="148"/>
      <c r="T1718" s="87"/>
    </row>
    <row r="1719" spans="1:20" ht="18.75" customHeight="1" x14ac:dyDescent="0.15">
      <c r="A1719" s="150"/>
      <c r="B1719" s="151"/>
      <c r="C1719" s="151"/>
      <c r="D1719" s="152"/>
      <c r="E1719" s="164">
        <f>入力シート!$FH$21</f>
        <v>0</v>
      </c>
      <c r="F1719" s="139"/>
      <c r="G1719" s="139"/>
      <c r="H1719" s="139"/>
      <c r="I1719" s="148"/>
      <c r="J1719" s="165">
        <f>入力シート!$FI$21</f>
        <v>0</v>
      </c>
      <c r="K1719" s="166"/>
      <c r="L1719" s="166"/>
      <c r="M1719" s="155" t="s">
        <v>33</v>
      </c>
      <c r="N1719" s="156"/>
      <c r="O1719" s="138">
        <f>入力シート!$FJ$21</f>
        <v>0</v>
      </c>
      <c r="P1719" s="139"/>
      <c r="Q1719" s="139"/>
      <c r="R1719" s="139"/>
      <c r="S1719" s="148"/>
      <c r="T1719" s="87"/>
    </row>
    <row r="1720" spans="1:20" ht="18.75" customHeight="1" x14ac:dyDescent="0.15">
      <c r="A1720" s="150"/>
      <c r="B1720" s="151"/>
      <c r="C1720" s="151"/>
      <c r="D1720" s="152"/>
      <c r="E1720" s="164">
        <f>入力シート!$FK$21</f>
        <v>0</v>
      </c>
      <c r="F1720" s="139"/>
      <c r="G1720" s="139"/>
      <c r="H1720" s="139"/>
      <c r="I1720" s="148"/>
      <c r="J1720" s="165">
        <f>入力シート!$FL$21</f>
        <v>0</v>
      </c>
      <c r="K1720" s="166"/>
      <c r="L1720" s="166"/>
      <c r="M1720" s="155" t="s">
        <v>33</v>
      </c>
      <c r="N1720" s="156"/>
      <c r="O1720" s="138">
        <f>入力シート!$FM$21</f>
        <v>0</v>
      </c>
      <c r="P1720" s="139"/>
      <c r="Q1720" s="139"/>
      <c r="R1720" s="139"/>
      <c r="S1720" s="148"/>
      <c r="T1720" s="87"/>
    </row>
    <row r="1721" spans="1:20" ht="18.75" customHeight="1" x14ac:dyDescent="0.15">
      <c r="A1721" s="143"/>
      <c r="B1721" s="144"/>
      <c r="C1721" s="144"/>
      <c r="D1721" s="153"/>
      <c r="E1721" s="164">
        <f>入力シート!$FN$21</f>
        <v>0</v>
      </c>
      <c r="F1721" s="139"/>
      <c r="G1721" s="139"/>
      <c r="H1721" s="139"/>
      <c r="I1721" s="148"/>
      <c r="J1721" s="165">
        <f>入力シート!$FO$21</f>
        <v>0</v>
      </c>
      <c r="K1721" s="166"/>
      <c r="L1721" s="166"/>
      <c r="M1721" s="155" t="s">
        <v>33</v>
      </c>
      <c r="N1721" s="156"/>
      <c r="O1721" s="138">
        <f>入力シート!$FP$21</f>
        <v>0</v>
      </c>
      <c r="P1721" s="139"/>
      <c r="Q1721" s="139"/>
      <c r="R1721" s="139"/>
      <c r="S1721" s="148"/>
      <c r="T1721" s="87"/>
    </row>
    <row r="1722" spans="1:20" ht="22.5" customHeight="1" x14ac:dyDescent="0.15">
      <c r="A1722" s="140" t="s">
        <v>58</v>
      </c>
      <c r="B1722" s="140"/>
      <c r="C1722" s="140"/>
      <c r="D1722" s="140"/>
      <c r="E1722" s="95"/>
      <c r="F1722" s="95"/>
      <c r="G1722" s="95"/>
      <c r="H1722" s="95"/>
      <c r="I1722" s="95"/>
      <c r="J1722" s="95"/>
      <c r="K1722" s="95"/>
      <c r="L1722" s="172">
        <f>入力シート!$FQ$21</f>
        <v>0</v>
      </c>
      <c r="M1722" s="173"/>
      <c r="N1722" s="173"/>
      <c r="O1722" s="173"/>
      <c r="P1722" s="173"/>
      <c r="Q1722" s="173"/>
      <c r="R1722" s="174" t="s">
        <v>33</v>
      </c>
      <c r="S1722" s="175"/>
      <c r="T1722" s="87"/>
    </row>
    <row r="1723" spans="1:20" ht="22.5" customHeight="1" x14ac:dyDescent="0.15">
      <c r="A1723" s="140"/>
      <c r="B1723" s="140"/>
      <c r="C1723" s="140"/>
      <c r="D1723" s="140"/>
      <c r="E1723" s="96"/>
      <c r="F1723" s="96"/>
      <c r="G1723" s="96"/>
      <c r="H1723" s="96"/>
      <c r="I1723" s="96"/>
      <c r="J1723" s="96"/>
      <c r="K1723" s="96" t="s">
        <v>415</v>
      </c>
      <c r="L1723" s="176">
        <f>入力シート!$FR$21</f>
        <v>0</v>
      </c>
      <c r="M1723" s="177"/>
      <c r="N1723" s="177"/>
      <c r="O1723" s="177"/>
      <c r="P1723" s="177"/>
      <c r="Q1723" s="177"/>
      <c r="R1723" s="178" t="s">
        <v>416</v>
      </c>
      <c r="S1723" s="179"/>
      <c r="T1723" s="87"/>
    </row>
    <row r="1724" spans="1:20" ht="22.5" customHeight="1" x14ac:dyDescent="0.15">
      <c r="A1724" s="140" t="s">
        <v>59</v>
      </c>
      <c r="B1724" s="140"/>
      <c r="C1724" s="140"/>
      <c r="D1724" s="140"/>
      <c r="E1724" s="171">
        <f>入力シート!$FS$21</f>
        <v>0</v>
      </c>
      <c r="F1724" s="147"/>
      <c r="G1724" s="147"/>
      <c r="H1724" s="147"/>
      <c r="I1724" s="147"/>
      <c r="J1724" s="147"/>
      <c r="K1724" s="147"/>
      <c r="L1724" s="147"/>
      <c r="M1724" s="147"/>
      <c r="N1724" s="147"/>
      <c r="O1724" s="147"/>
      <c r="P1724" s="147"/>
      <c r="Q1724" s="147"/>
      <c r="R1724" s="155" t="s">
        <v>33</v>
      </c>
      <c r="S1724" s="156"/>
      <c r="T1724" s="87"/>
    </row>
    <row r="1725" spans="1:20" ht="22.5" customHeight="1" x14ac:dyDescent="0.15">
      <c r="A1725" s="140" t="s">
        <v>60</v>
      </c>
      <c r="B1725" s="140"/>
      <c r="C1725" s="140"/>
      <c r="D1725" s="140"/>
      <c r="E1725" s="171">
        <f>入力シート!$FT$21</f>
        <v>0</v>
      </c>
      <c r="F1725" s="147"/>
      <c r="G1725" s="147"/>
      <c r="H1725" s="147"/>
      <c r="I1725" s="147"/>
      <c r="J1725" s="147"/>
      <c r="K1725" s="147"/>
      <c r="L1725" s="147"/>
      <c r="M1725" s="147"/>
      <c r="N1725" s="147"/>
      <c r="O1725" s="147"/>
      <c r="P1725" s="147"/>
      <c r="Q1725" s="147"/>
      <c r="R1725" s="155" t="s">
        <v>33</v>
      </c>
      <c r="S1725" s="156"/>
      <c r="T1725" s="87"/>
    </row>
    <row r="1726" spans="1:20" ht="22.5" customHeight="1" x14ac:dyDescent="0.15">
      <c r="A1726" s="140" t="s">
        <v>61</v>
      </c>
      <c r="B1726" s="140"/>
      <c r="C1726" s="140"/>
      <c r="D1726" s="140"/>
      <c r="E1726" s="171">
        <f>入力シート!$FU$21</f>
        <v>0</v>
      </c>
      <c r="F1726" s="147"/>
      <c r="G1726" s="147"/>
      <c r="H1726" s="147"/>
      <c r="I1726" s="147"/>
      <c r="J1726" s="147"/>
      <c r="K1726" s="147"/>
      <c r="L1726" s="147"/>
      <c r="M1726" s="147"/>
      <c r="N1726" s="147"/>
      <c r="O1726" s="147"/>
      <c r="P1726" s="147"/>
      <c r="Q1726" s="147"/>
      <c r="R1726" s="155" t="s">
        <v>33</v>
      </c>
      <c r="S1726" s="156"/>
      <c r="T1726" s="87"/>
    </row>
    <row r="1727" spans="1:20" ht="42.75" customHeight="1" x14ac:dyDescent="0.15">
      <c r="A1727" s="140" t="s">
        <v>62</v>
      </c>
      <c r="B1727" s="140"/>
      <c r="C1727" s="140"/>
      <c r="D1727" s="138"/>
      <c r="E1727" s="145" t="s">
        <v>63</v>
      </c>
      <c r="F1727" s="145"/>
      <c r="G1727" s="145"/>
      <c r="H1727" s="145"/>
      <c r="I1727" s="145"/>
      <c r="J1727" s="145" t="s">
        <v>64</v>
      </c>
      <c r="K1727" s="145"/>
      <c r="L1727" s="145"/>
      <c r="M1727" s="145"/>
      <c r="N1727" s="145"/>
      <c r="O1727" s="145" t="s">
        <v>65</v>
      </c>
      <c r="P1727" s="145"/>
      <c r="Q1727" s="145"/>
      <c r="R1727" s="145"/>
      <c r="S1727" s="145"/>
      <c r="T1727" s="87"/>
    </row>
    <row r="1728" spans="1:20" ht="22.5" customHeight="1" x14ac:dyDescent="0.15">
      <c r="A1728" s="140"/>
      <c r="B1728" s="140"/>
      <c r="C1728" s="140"/>
      <c r="D1728" s="138"/>
      <c r="E1728" s="170">
        <f>入力シート!$FV$21</f>
        <v>0</v>
      </c>
      <c r="F1728" s="147"/>
      <c r="G1728" s="147"/>
      <c r="H1728" s="155" t="s">
        <v>22</v>
      </c>
      <c r="I1728" s="156"/>
      <c r="J1728" s="158">
        <f>入力シート!$FW$21</f>
        <v>0</v>
      </c>
      <c r="K1728" s="147"/>
      <c r="L1728" s="147"/>
      <c r="M1728" s="155" t="s">
        <v>33</v>
      </c>
      <c r="N1728" s="156"/>
      <c r="O1728" s="158">
        <f>入力シート!$FX$21</f>
        <v>0</v>
      </c>
      <c r="P1728" s="147"/>
      <c r="Q1728" s="147"/>
      <c r="R1728" s="155" t="s">
        <v>33</v>
      </c>
      <c r="S1728" s="156"/>
      <c r="T1728" s="87"/>
    </row>
    <row r="1729" spans="1:20" ht="22.5" customHeight="1" x14ac:dyDescent="0.15">
      <c r="A1729" s="140" t="s">
        <v>66</v>
      </c>
      <c r="B1729" s="140"/>
      <c r="C1729" s="140"/>
      <c r="D1729" s="138"/>
      <c r="E1729" s="170">
        <f>入力シート!$FY$21</f>
        <v>0</v>
      </c>
      <c r="F1729" s="147"/>
      <c r="G1729" s="147"/>
      <c r="H1729" s="155" t="s">
        <v>22</v>
      </c>
      <c r="I1729" s="156"/>
      <c r="J1729" s="180"/>
      <c r="K1729" s="181"/>
      <c r="L1729" s="181"/>
      <c r="M1729" s="181"/>
      <c r="N1729" s="182"/>
      <c r="O1729" s="180"/>
      <c r="P1729" s="181"/>
      <c r="Q1729" s="181"/>
      <c r="R1729" s="181"/>
      <c r="S1729" s="182"/>
      <c r="T1729" s="87"/>
    </row>
    <row r="1730" spans="1:20" ht="22.5" customHeight="1" x14ac:dyDescent="0.15">
      <c r="A1730" s="140" t="s">
        <v>67</v>
      </c>
      <c r="B1730" s="140"/>
      <c r="C1730" s="140"/>
      <c r="D1730" s="138"/>
      <c r="E1730" s="158">
        <f>入力シート!$FZ$21</f>
        <v>0</v>
      </c>
      <c r="F1730" s="147"/>
      <c r="G1730" s="147"/>
      <c r="H1730" s="155" t="s">
        <v>33</v>
      </c>
      <c r="I1730" s="156"/>
      <c r="J1730" s="158">
        <f>入力シート!$GA$21</f>
        <v>0</v>
      </c>
      <c r="K1730" s="147"/>
      <c r="L1730" s="147"/>
      <c r="M1730" s="155" t="s">
        <v>68</v>
      </c>
      <c r="N1730" s="156"/>
      <c r="O1730" s="158">
        <f>入力シート!$GB$21</f>
        <v>0</v>
      </c>
      <c r="P1730" s="147"/>
      <c r="Q1730" s="147"/>
      <c r="R1730" s="155" t="s">
        <v>15</v>
      </c>
      <c r="S1730" s="156"/>
      <c r="T1730" s="87"/>
    </row>
    <row r="1731" spans="1:20" ht="22.5" customHeight="1" x14ac:dyDescent="0.15">
      <c r="A1731" s="140" t="s">
        <v>69</v>
      </c>
      <c r="B1731" s="140"/>
      <c r="C1731" s="140"/>
      <c r="D1731" s="138"/>
      <c r="E1731" s="158">
        <f>入力シート!$GC$21</f>
        <v>0</v>
      </c>
      <c r="F1731" s="147"/>
      <c r="G1731" s="147"/>
      <c r="H1731" s="155" t="s">
        <v>33</v>
      </c>
      <c r="I1731" s="156"/>
      <c r="J1731" s="158">
        <f>入力シート!$GD$21</f>
        <v>0</v>
      </c>
      <c r="K1731" s="147"/>
      <c r="L1731" s="147"/>
      <c r="M1731" s="155" t="s">
        <v>68</v>
      </c>
      <c r="N1731" s="156"/>
      <c r="O1731" s="158">
        <f>入力シート!$GE$21</f>
        <v>0</v>
      </c>
      <c r="P1731" s="147"/>
      <c r="Q1731" s="147"/>
      <c r="R1731" s="155" t="s">
        <v>15</v>
      </c>
      <c r="S1731" s="156"/>
      <c r="T1731" s="87"/>
    </row>
    <row r="1732" spans="1:20" ht="48" customHeight="1" x14ac:dyDescent="0.15">
      <c r="A1732" s="140" t="s">
        <v>417</v>
      </c>
      <c r="B1732" s="140"/>
      <c r="C1732" s="140"/>
      <c r="D1732" s="140"/>
      <c r="E1732" s="140" t="s">
        <v>257</v>
      </c>
      <c r="F1732" s="140"/>
      <c r="G1732" s="140"/>
      <c r="H1732" s="140"/>
      <c r="I1732" s="140"/>
      <c r="J1732" s="140"/>
      <c r="K1732" s="145">
        <f>入力シート!$GF$21</f>
        <v>0</v>
      </c>
      <c r="L1732" s="145"/>
      <c r="M1732" s="145"/>
      <c r="N1732" s="145"/>
      <c r="O1732" s="145"/>
      <c r="P1732" s="145"/>
      <c r="Q1732" s="145"/>
      <c r="R1732" s="145"/>
      <c r="S1732" s="145"/>
      <c r="T1732" s="87"/>
    </row>
    <row r="1733" spans="1:20" ht="22.5" customHeight="1" x14ac:dyDescent="0.15">
      <c r="A1733" s="140"/>
      <c r="B1733" s="140"/>
      <c r="C1733" s="140"/>
      <c r="D1733" s="140"/>
      <c r="E1733" s="140" t="s">
        <v>258</v>
      </c>
      <c r="F1733" s="140"/>
      <c r="G1733" s="140"/>
      <c r="H1733" s="140"/>
      <c r="I1733" s="140"/>
      <c r="J1733" s="140"/>
      <c r="K1733" s="145">
        <f>入力シート!$GG$21</f>
        <v>0</v>
      </c>
      <c r="L1733" s="145"/>
      <c r="M1733" s="145"/>
      <c r="N1733" s="145"/>
      <c r="O1733" s="145"/>
      <c r="P1733" s="145"/>
      <c r="Q1733" s="145"/>
      <c r="R1733" s="145"/>
      <c r="S1733" s="145"/>
      <c r="T1733" s="87"/>
    </row>
    <row r="1734" spans="1:20" ht="33.75" customHeight="1" x14ac:dyDescent="0.15">
      <c r="A1734" s="140"/>
      <c r="B1734" s="140"/>
      <c r="C1734" s="140"/>
      <c r="D1734" s="140"/>
      <c r="E1734" s="140" t="s">
        <v>263</v>
      </c>
      <c r="F1734" s="140"/>
      <c r="G1734" s="140" t="s">
        <v>134</v>
      </c>
      <c r="H1734" s="140"/>
      <c r="I1734" s="140"/>
      <c r="J1734" s="140"/>
      <c r="K1734" s="154">
        <f>入力シート!$GH$21</f>
        <v>0</v>
      </c>
      <c r="L1734" s="155"/>
      <c r="M1734" s="155"/>
      <c r="N1734" s="155"/>
      <c r="O1734" s="155"/>
      <c r="P1734" s="155"/>
      <c r="Q1734" s="155"/>
      <c r="R1734" s="155"/>
      <c r="S1734" s="156"/>
      <c r="T1734" s="87"/>
    </row>
    <row r="1735" spans="1:20" ht="46.5" customHeight="1" x14ac:dyDescent="0.15">
      <c r="A1735" s="140"/>
      <c r="B1735" s="140"/>
      <c r="C1735" s="140"/>
      <c r="D1735" s="140"/>
      <c r="E1735" s="140"/>
      <c r="F1735" s="140"/>
      <c r="G1735" s="140" t="s">
        <v>419</v>
      </c>
      <c r="H1735" s="140"/>
      <c r="I1735" s="140"/>
      <c r="J1735" s="140"/>
      <c r="K1735" s="140">
        <f>入力シート!$GI$21</f>
        <v>0</v>
      </c>
      <c r="L1735" s="140"/>
      <c r="M1735" s="140"/>
      <c r="N1735" s="140"/>
      <c r="O1735" s="140"/>
      <c r="P1735" s="140"/>
      <c r="Q1735" s="140"/>
      <c r="R1735" s="140"/>
      <c r="S1735" s="140"/>
      <c r="T1735" s="87"/>
    </row>
    <row r="1736" spans="1:20" ht="43.5" customHeight="1" x14ac:dyDescent="0.15">
      <c r="A1736" s="140"/>
      <c r="B1736" s="140"/>
      <c r="C1736" s="140"/>
      <c r="D1736" s="140"/>
      <c r="E1736" s="140" t="s">
        <v>264</v>
      </c>
      <c r="F1736" s="140"/>
      <c r="G1736" s="140"/>
      <c r="H1736" s="140"/>
      <c r="I1736" s="140"/>
      <c r="J1736" s="140"/>
      <c r="K1736" s="140">
        <f>入力シート!$GJ$21</f>
        <v>0</v>
      </c>
      <c r="L1736" s="140"/>
      <c r="M1736" s="140"/>
      <c r="N1736" s="140"/>
      <c r="O1736" s="140"/>
      <c r="P1736" s="140"/>
      <c r="Q1736" s="140"/>
      <c r="R1736" s="140"/>
      <c r="S1736" s="140"/>
      <c r="T1736" s="87"/>
    </row>
    <row r="1737" spans="1:20" x14ac:dyDescent="0.15">
      <c r="A1737" s="87"/>
      <c r="B1737" s="87"/>
      <c r="C1737" s="87"/>
      <c r="D1737" s="87"/>
      <c r="E1737" s="87"/>
      <c r="F1737" s="87"/>
      <c r="G1737" s="87"/>
      <c r="H1737" s="87"/>
      <c r="I1737" s="87"/>
      <c r="J1737" s="87"/>
      <c r="K1737" s="87"/>
      <c r="L1737" s="87"/>
      <c r="M1737" s="87"/>
      <c r="N1737" s="87"/>
      <c r="O1737" s="87"/>
      <c r="P1737" s="87"/>
      <c r="Q1737" s="87"/>
      <c r="R1737" s="87"/>
      <c r="S1737" s="87"/>
      <c r="T1737" s="87"/>
    </row>
    <row r="1738" spans="1:20" ht="38.25" customHeight="1" x14ac:dyDescent="0.15">
      <c r="A1738" s="138" t="s">
        <v>412</v>
      </c>
      <c r="B1738" s="139"/>
      <c r="C1738" s="139"/>
      <c r="D1738" s="139"/>
      <c r="E1738" s="140">
        <f>入力シート!$B$22</f>
        <v>0</v>
      </c>
      <c r="F1738" s="140"/>
      <c r="G1738" s="140"/>
      <c r="H1738" s="140"/>
      <c r="I1738" s="140"/>
      <c r="J1738" s="140"/>
      <c r="K1738" s="140"/>
      <c r="L1738" s="140"/>
      <c r="M1738" s="140"/>
      <c r="N1738" s="140"/>
      <c r="O1738" s="140"/>
      <c r="P1738" s="140"/>
      <c r="Q1738" s="140"/>
      <c r="R1738" s="140"/>
      <c r="S1738" s="140"/>
      <c r="T1738" s="87"/>
    </row>
    <row r="1739" spans="1:20" ht="23.25" customHeight="1" x14ac:dyDescent="0.15">
      <c r="A1739" s="141" t="s">
        <v>1</v>
      </c>
      <c r="B1739" s="142"/>
      <c r="C1739" s="142"/>
      <c r="D1739" s="142"/>
      <c r="E1739" s="145" t="s">
        <v>148</v>
      </c>
      <c r="F1739" s="145"/>
      <c r="G1739" s="145"/>
      <c r="H1739" s="145"/>
      <c r="I1739" s="145"/>
      <c r="J1739" s="145" t="s">
        <v>149</v>
      </c>
      <c r="K1739" s="145"/>
      <c r="L1739" s="145"/>
      <c r="M1739" s="145"/>
      <c r="N1739" s="145"/>
      <c r="O1739" s="145"/>
      <c r="P1739" s="145"/>
      <c r="Q1739" s="145"/>
      <c r="R1739" s="145"/>
      <c r="S1739" s="145"/>
      <c r="T1739" s="87"/>
    </row>
    <row r="1740" spans="1:20" ht="55.5" customHeight="1" x14ac:dyDescent="0.15">
      <c r="A1740" s="143"/>
      <c r="B1740" s="144"/>
      <c r="C1740" s="144"/>
      <c r="D1740" s="144"/>
      <c r="E1740" s="140">
        <f>入力シート!$C$22</f>
        <v>0</v>
      </c>
      <c r="F1740" s="140"/>
      <c r="G1740" s="140"/>
      <c r="H1740" s="140"/>
      <c r="I1740" s="140"/>
      <c r="J1740" s="140">
        <f>入力シート!$D$22</f>
        <v>0</v>
      </c>
      <c r="K1740" s="140"/>
      <c r="L1740" s="140"/>
      <c r="M1740" s="140"/>
      <c r="N1740" s="140"/>
      <c r="O1740" s="140"/>
      <c r="P1740" s="140"/>
      <c r="Q1740" s="140"/>
      <c r="R1740" s="140"/>
      <c r="S1740" s="140"/>
      <c r="T1740" s="87"/>
    </row>
    <row r="1741" spans="1:20" ht="45" customHeight="1" x14ac:dyDescent="0.15">
      <c r="A1741" s="138" t="s">
        <v>2</v>
      </c>
      <c r="B1741" s="139"/>
      <c r="C1741" s="139"/>
      <c r="D1741" s="139"/>
      <c r="E1741" s="138">
        <f>入力シート!$E$22</f>
        <v>0</v>
      </c>
      <c r="F1741" s="139"/>
      <c r="G1741" s="139"/>
      <c r="H1741" s="139"/>
      <c r="I1741" s="139"/>
      <c r="J1741" s="139"/>
      <c r="K1741" s="139"/>
      <c r="L1741" s="139"/>
      <c r="M1741" s="139"/>
      <c r="N1741" s="139"/>
      <c r="O1741" s="139"/>
      <c r="P1741" s="139"/>
      <c r="Q1741" s="139"/>
      <c r="R1741" s="139"/>
      <c r="S1741" s="148"/>
      <c r="T1741" s="87"/>
    </row>
    <row r="1742" spans="1:20" ht="42" customHeight="1" x14ac:dyDescent="0.15">
      <c r="A1742" s="138" t="s">
        <v>3</v>
      </c>
      <c r="B1742" s="139"/>
      <c r="C1742" s="139"/>
      <c r="D1742" s="139"/>
      <c r="E1742" s="157">
        <f>入力シート!$F$22</f>
        <v>0</v>
      </c>
      <c r="F1742" s="157"/>
      <c r="G1742" s="157"/>
      <c r="H1742" s="157"/>
      <c r="I1742" s="157"/>
      <c r="J1742" s="157"/>
      <c r="K1742" s="157"/>
      <c r="L1742" s="157"/>
      <c r="M1742" s="157"/>
      <c r="N1742" s="157"/>
      <c r="O1742" s="157"/>
      <c r="P1742" s="157"/>
      <c r="Q1742" s="157"/>
      <c r="R1742" s="157"/>
      <c r="S1742" s="157"/>
      <c r="T1742" s="87"/>
    </row>
    <row r="1743" spans="1:20" ht="26.25" customHeight="1" x14ac:dyDescent="0.15">
      <c r="A1743" s="141" t="s">
        <v>4</v>
      </c>
      <c r="B1743" s="142"/>
      <c r="C1743" s="142"/>
      <c r="D1743" s="142"/>
      <c r="E1743" s="145" t="s">
        <v>5</v>
      </c>
      <c r="F1743" s="145"/>
      <c r="G1743" s="145"/>
      <c r="H1743" s="145"/>
      <c r="I1743" s="145"/>
      <c r="J1743" s="145"/>
      <c r="K1743" s="145"/>
      <c r="L1743" s="145"/>
      <c r="M1743" s="145" t="s">
        <v>6</v>
      </c>
      <c r="N1743" s="145"/>
      <c r="O1743" s="145"/>
      <c r="P1743" s="145"/>
      <c r="Q1743" s="145"/>
      <c r="R1743" s="145"/>
      <c r="S1743" s="145"/>
      <c r="T1743" s="87"/>
    </row>
    <row r="1744" spans="1:20" ht="37.5" customHeight="1" x14ac:dyDescent="0.15">
      <c r="A1744" s="143"/>
      <c r="B1744" s="144"/>
      <c r="C1744" s="144"/>
      <c r="D1744" s="144"/>
      <c r="E1744" s="145">
        <f>入力シート!$G$22</f>
        <v>0</v>
      </c>
      <c r="F1744" s="145"/>
      <c r="G1744" s="145"/>
      <c r="H1744" s="145"/>
      <c r="I1744" s="145"/>
      <c r="J1744" s="145"/>
      <c r="K1744" s="145"/>
      <c r="L1744" s="145"/>
      <c r="M1744" s="145">
        <f>入力シート!$H$22</f>
        <v>0</v>
      </c>
      <c r="N1744" s="145"/>
      <c r="O1744" s="145"/>
      <c r="P1744" s="145"/>
      <c r="Q1744" s="145"/>
      <c r="R1744" s="145"/>
      <c r="S1744" s="145"/>
      <c r="T1744" s="87"/>
    </row>
    <row r="1745" spans="1:20" ht="38.25" customHeight="1" x14ac:dyDescent="0.15">
      <c r="A1745" s="140" t="s">
        <v>7</v>
      </c>
      <c r="B1745" s="140"/>
      <c r="C1745" s="140"/>
      <c r="D1745" s="140"/>
      <c r="E1745" s="138">
        <f>入力シート!$I$22</f>
        <v>0</v>
      </c>
      <c r="F1745" s="139"/>
      <c r="G1745" s="139"/>
      <c r="H1745" s="139"/>
      <c r="I1745" s="139"/>
      <c r="J1745" s="139"/>
      <c r="K1745" s="139"/>
      <c r="L1745" s="139"/>
      <c r="M1745" s="139"/>
      <c r="N1745" s="139"/>
      <c r="O1745" s="139"/>
      <c r="P1745" s="139"/>
      <c r="Q1745" s="139"/>
      <c r="R1745" s="139"/>
      <c r="S1745" s="148"/>
      <c r="T1745" s="87"/>
    </row>
    <row r="1746" spans="1:20" ht="59.25" customHeight="1" x14ac:dyDescent="0.15">
      <c r="A1746" s="140" t="s">
        <v>8</v>
      </c>
      <c r="B1746" s="140"/>
      <c r="C1746" s="140"/>
      <c r="D1746" s="140"/>
      <c r="E1746" s="138">
        <f>入力シート!$J$22</f>
        <v>0</v>
      </c>
      <c r="F1746" s="139"/>
      <c r="G1746" s="139"/>
      <c r="H1746" s="139"/>
      <c r="I1746" s="139"/>
      <c r="J1746" s="139"/>
      <c r="K1746" s="139"/>
      <c r="L1746" s="139"/>
      <c r="M1746" s="139"/>
      <c r="N1746" s="139"/>
      <c r="O1746" s="139"/>
      <c r="P1746" s="139"/>
      <c r="Q1746" s="139"/>
      <c r="R1746" s="139"/>
      <c r="S1746" s="148"/>
      <c r="T1746" s="87"/>
    </row>
    <row r="1747" spans="1:20" ht="55.5" customHeight="1" x14ac:dyDescent="0.15">
      <c r="A1747" s="140" t="s">
        <v>9</v>
      </c>
      <c r="B1747" s="140"/>
      <c r="C1747" s="140"/>
      <c r="D1747" s="140"/>
      <c r="E1747" s="138">
        <f>入力シート!$K$22</f>
        <v>0</v>
      </c>
      <c r="F1747" s="139"/>
      <c r="G1747" s="139"/>
      <c r="H1747" s="139"/>
      <c r="I1747" s="139"/>
      <c r="J1747" s="139"/>
      <c r="K1747" s="139"/>
      <c r="L1747" s="139"/>
      <c r="M1747" s="139"/>
      <c r="N1747" s="139"/>
      <c r="O1747" s="139"/>
      <c r="P1747" s="139"/>
      <c r="Q1747" s="139"/>
      <c r="R1747" s="139"/>
      <c r="S1747" s="148"/>
      <c r="T1747" s="87"/>
    </row>
    <row r="1748" spans="1:20" ht="41.25" customHeight="1" x14ac:dyDescent="0.15">
      <c r="A1748" s="140" t="s">
        <v>10</v>
      </c>
      <c r="B1748" s="140"/>
      <c r="C1748" s="140"/>
      <c r="D1748" s="140"/>
      <c r="E1748" s="138">
        <f>入力シート!$L$22</f>
        <v>0</v>
      </c>
      <c r="F1748" s="139"/>
      <c r="G1748" s="139"/>
      <c r="H1748" s="139"/>
      <c r="I1748" s="139"/>
      <c r="J1748" s="139"/>
      <c r="K1748" s="139"/>
      <c r="L1748" s="139"/>
      <c r="M1748" s="139"/>
      <c r="N1748" s="139"/>
      <c r="O1748" s="139"/>
      <c r="P1748" s="139"/>
      <c r="Q1748" s="139"/>
      <c r="R1748" s="139"/>
      <c r="S1748" s="148"/>
      <c r="T1748" s="87"/>
    </row>
    <row r="1749" spans="1:20" ht="23.25" customHeight="1" x14ac:dyDescent="0.15">
      <c r="A1749" s="140" t="s">
        <v>11</v>
      </c>
      <c r="B1749" s="140"/>
      <c r="C1749" s="140"/>
      <c r="D1749" s="140"/>
      <c r="E1749" s="155" t="s">
        <v>12</v>
      </c>
      <c r="F1749" s="155"/>
      <c r="G1749" s="155"/>
      <c r="H1749" s="155"/>
      <c r="I1749" s="155"/>
      <c r="J1749" s="155"/>
      <c r="K1749" s="155"/>
      <c r="L1749" s="156"/>
      <c r="M1749" s="154" t="s">
        <v>13</v>
      </c>
      <c r="N1749" s="155"/>
      <c r="O1749" s="155"/>
      <c r="P1749" s="155"/>
      <c r="Q1749" s="155"/>
      <c r="R1749" s="155"/>
      <c r="S1749" s="156"/>
      <c r="T1749" s="87"/>
    </row>
    <row r="1750" spans="1:20" ht="23.25" customHeight="1" x14ac:dyDescent="0.15">
      <c r="A1750" s="140"/>
      <c r="B1750" s="140"/>
      <c r="C1750" s="140"/>
      <c r="D1750" s="140"/>
      <c r="E1750" s="141" t="s">
        <v>14</v>
      </c>
      <c r="F1750" s="139"/>
      <c r="G1750" s="139"/>
      <c r="H1750" s="139"/>
      <c r="I1750" s="139"/>
      <c r="J1750" s="139"/>
      <c r="K1750" s="139"/>
      <c r="L1750" s="148"/>
      <c r="M1750" s="146">
        <f>入力シート!$M$22</f>
        <v>0</v>
      </c>
      <c r="N1750" s="147"/>
      <c r="O1750" s="147"/>
      <c r="P1750" s="147"/>
      <c r="Q1750" s="147"/>
      <c r="R1750" s="147"/>
      <c r="S1750" s="88" t="s">
        <v>15</v>
      </c>
      <c r="T1750" s="87"/>
    </row>
    <row r="1751" spans="1:20" ht="23.25" customHeight="1" x14ac:dyDescent="0.15">
      <c r="A1751" s="140"/>
      <c r="B1751" s="140"/>
      <c r="C1751" s="140"/>
      <c r="D1751" s="140"/>
      <c r="E1751" s="89"/>
      <c r="F1751" s="138" t="s">
        <v>16</v>
      </c>
      <c r="G1751" s="139"/>
      <c r="H1751" s="139"/>
      <c r="I1751" s="139"/>
      <c r="J1751" s="139"/>
      <c r="K1751" s="139"/>
      <c r="L1751" s="148"/>
      <c r="M1751" s="146">
        <f>入力シート!$N$22</f>
        <v>0</v>
      </c>
      <c r="N1751" s="147"/>
      <c r="O1751" s="147"/>
      <c r="P1751" s="147"/>
      <c r="Q1751" s="147"/>
      <c r="R1751" s="147"/>
      <c r="S1751" s="88" t="s">
        <v>15</v>
      </c>
      <c r="T1751" s="87"/>
    </row>
    <row r="1752" spans="1:20" ht="23.25" customHeight="1" x14ac:dyDescent="0.15">
      <c r="A1752" s="140"/>
      <c r="B1752" s="140"/>
      <c r="C1752" s="140"/>
      <c r="D1752" s="140"/>
      <c r="E1752" s="141" t="s">
        <v>17</v>
      </c>
      <c r="F1752" s="139"/>
      <c r="G1752" s="139"/>
      <c r="H1752" s="139"/>
      <c r="I1752" s="139"/>
      <c r="J1752" s="139"/>
      <c r="K1752" s="139"/>
      <c r="L1752" s="148"/>
      <c r="M1752" s="146">
        <f>入力シート!$O$22</f>
        <v>0</v>
      </c>
      <c r="N1752" s="147"/>
      <c r="O1752" s="147"/>
      <c r="P1752" s="147"/>
      <c r="Q1752" s="147"/>
      <c r="R1752" s="147"/>
      <c r="S1752" s="88" t="s">
        <v>15</v>
      </c>
      <c r="T1752" s="87"/>
    </row>
    <row r="1753" spans="1:20" ht="23.25" customHeight="1" x14ac:dyDescent="0.15">
      <c r="A1753" s="140"/>
      <c r="B1753" s="140"/>
      <c r="C1753" s="140"/>
      <c r="D1753" s="140"/>
      <c r="E1753" s="89"/>
      <c r="F1753" s="138" t="s">
        <v>16</v>
      </c>
      <c r="G1753" s="139"/>
      <c r="H1753" s="139"/>
      <c r="I1753" s="139"/>
      <c r="J1753" s="139"/>
      <c r="K1753" s="139"/>
      <c r="L1753" s="148"/>
      <c r="M1753" s="146">
        <f>入力シート!$P$22</f>
        <v>0</v>
      </c>
      <c r="N1753" s="147"/>
      <c r="O1753" s="147"/>
      <c r="P1753" s="147"/>
      <c r="Q1753" s="147"/>
      <c r="R1753" s="147"/>
      <c r="S1753" s="88" t="s">
        <v>15</v>
      </c>
      <c r="T1753" s="87"/>
    </row>
    <row r="1754" spans="1:20" ht="23.25" customHeight="1" x14ac:dyDescent="0.15">
      <c r="A1754" s="140"/>
      <c r="B1754" s="140"/>
      <c r="C1754" s="140"/>
      <c r="D1754" s="140"/>
      <c r="E1754" s="138" t="s">
        <v>18</v>
      </c>
      <c r="F1754" s="139"/>
      <c r="G1754" s="139"/>
      <c r="H1754" s="139"/>
      <c r="I1754" s="139"/>
      <c r="J1754" s="139"/>
      <c r="K1754" s="139"/>
      <c r="L1754" s="148"/>
      <c r="M1754" s="146">
        <f>入力シート!$Q$22</f>
        <v>0</v>
      </c>
      <c r="N1754" s="147"/>
      <c r="O1754" s="147"/>
      <c r="P1754" s="147"/>
      <c r="Q1754" s="147"/>
      <c r="R1754" s="147"/>
      <c r="S1754" s="88" t="s">
        <v>15</v>
      </c>
      <c r="T1754" s="87"/>
    </row>
    <row r="1755" spans="1:20" ht="23.25" customHeight="1" x14ac:dyDescent="0.15">
      <c r="A1755" s="141" t="s">
        <v>19</v>
      </c>
      <c r="B1755" s="142"/>
      <c r="C1755" s="142"/>
      <c r="D1755" s="149"/>
      <c r="E1755" s="154" t="s">
        <v>20</v>
      </c>
      <c r="F1755" s="155"/>
      <c r="G1755" s="155"/>
      <c r="H1755" s="155"/>
      <c r="I1755" s="155"/>
      <c r="J1755" s="155"/>
      <c r="K1755" s="156"/>
      <c r="L1755" s="154" t="s">
        <v>21</v>
      </c>
      <c r="M1755" s="155"/>
      <c r="N1755" s="155"/>
      <c r="O1755" s="155"/>
      <c r="P1755" s="155"/>
      <c r="Q1755" s="155"/>
      <c r="R1755" s="155"/>
      <c r="S1755" s="156"/>
      <c r="T1755" s="87"/>
    </row>
    <row r="1756" spans="1:20" ht="30" customHeight="1" x14ac:dyDescent="0.15">
      <c r="A1756" s="150"/>
      <c r="B1756" s="151"/>
      <c r="C1756" s="151"/>
      <c r="D1756" s="152"/>
      <c r="E1756" s="90">
        <v>1</v>
      </c>
      <c r="F1756" s="138">
        <f>入力シート!$R$22</f>
        <v>0</v>
      </c>
      <c r="G1756" s="139"/>
      <c r="H1756" s="139"/>
      <c r="I1756" s="139"/>
      <c r="J1756" s="139"/>
      <c r="K1756" s="148"/>
      <c r="L1756" s="146">
        <f>入力シート!$S$22</f>
        <v>0</v>
      </c>
      <c r="M1756" s="147"/>
      <c r="N1756" s="147"/>
      <c r="O1756" s="147"/>
      <c r="P1756" s="147"/>
      <c r="Q1756" s="147"/>
      <c r="R1756" s="147"/>
      <c r="S1756" s="88" t="s">
        <v>22</v>
      </c>
      <c r="T1756" s="87"/>
    </row>
    <row r="1757" spans="1:20" ht="30" customHeight="1" x14ac:dyDescent="0.15">
      <c r="A1757" s="150"/>
      <c r="B1757" s="151"/>
      <c r="C1757" s="151"/>
      <c r="D1757" s="152"/>
      <c r="E1757" s="90">
        <v>2</v>
      </c>
      <c r="F1757" s="138">
        <f>入力シート!$T$22</f>
        <v>0</v>
      </c>
      <c r="G1757" s="139"/>
      <c r="H1757" s="139"/>
      <c r="I1757" s="139"/>
      <c r="J1757" s="139"/>
      <c r="K1757" s="148"/>
      <c r="L1757" s="146">
        <f>入力シート!$U$22</f>
        <v>0</v>
      </c>
      <c r="M1757" s="147"/>
      <c r="N1757" s="147"/>
      <c r="O1757" s="147"/>
      <c r="P1757" s="147"/>
      <c r="Q1757" s="147"/>
      <c r="R1757" s="147"/>
      <c r="S1757" s="88" t="s">
        <v>22</v>
      </c>
      <c r="T1757" s="87"/>
    </row>
    <row r="1758" spans="1:20" ht="30" customHeight="1" x14ac:dyDescent="0.15">
      <c r="A1758" s="143"/>
      <c r="B1758" s="144"/>
      <c r="C1758" s="144"/>
      <c r="D1758" s="153"/>
      <c r="E1758" s="90">
        <v>3</v>
      </c>
      <c r="F1758" s="138">
        <f>入力シート!$V$22</f>
        <v>0</v>
      </c>
      <c r="G1758" s="139"/>
      <c r="H1758" s="139"/>
      <c r="I1758" s="139"/>
      <c r="J1758" s="139"/>
      <c r="K1758" s="148"/>
      <c r="L1758" s="146">
        <f>入力シート!$W$22</f>
        <v>0</v>
      </c>
      <c r="M1758" s="147"/>
      <c r="N1758" s="147"/>
      <c r="O1758" s="147"/>
      <c r="P1758" s="147"/>
      <c r="Q1758" s="147"/>
      <c r="R1758" s="147"/>
      <c r="S1758" s="88" t="s">
        <v>22</v>
      </c>
      <c r="T1758" s="87"/>
    </row>
    <row r="1759" spans="1:20" ht="23.25" customHeight="1" x14ac:dyDescent="0.15">
      <c r="A1759" s="141" t="s">
        <v>23</v>
      </c>
      <c r="B1759" s="142"/>
      <c r="C1759" s="142"/>
      <c r="D1759" s="142"/>
      <c r="E1759" s="140" t="s">
        <v>24</v>
      </c>
      <c r="F1759" s="140"/>
      <c r="G1759" s="140"/>
      <c r="H1759" s="140"/>
      <c r="I1759" s="140"/>
      <c r="J1759" s="140"/>
      <c r="K1759" s="140"/>
      <c r="L1759" s="158">
        <f>入力シート!$X$22</f>
        <v>0</v>
      </c>
      <c r="M1759" s="147"/>
      <c r="N1759" s="147"/>
      <c r="O1759" s="147"/>
      <c r="P1759" s="147"/>
      <c r="Q1759" s="147"/>
      <c r="R1759" s="147"/>
      <c r="S1759" s="88" t="s">
        <v>413</v>
      </c>
      <c r="T1759" s="87"/>
    </row>
    <row r="1760" spans="1:20" ht="23.25" customHeight="1" x14ac:dyDescent="0.15">
      <c r="A1760" s="143"/>
      <c r="B1760" s="144"/>
      <c r="C1760" s="144"/>
      <c r="D1760" s="144"/>
      <c r="E1760" s="140" t="s">
        <v>21</v>
      </c>
      <c r="F1760" s="140"/>
      <c r="G1760" s="140"/>
      <c r="H1760" s="140"/>
      <c r="I1760" s="140"/>
      <c r="J1760" s="140"/>
      <c r="K1760" s="140"/>
      <c r="L1760" s="146">
        <f>入力シート!$Y$22</f>
        <v>0</v>
      </c>
      <c r="M1760" s="147"/>
      <c r="N1760" s="147"/>
      <c r="O1760" s="147"/>
      <c r="P1760" s="147"/>
      <c r="Q1760" s="147"/>
      <c r="R1760" s="147"/>
      <c r="S1760" s="88" t="s">
        <v>22</v>
      </c>
      <c r="T1760" s="87"/>
    </row>
    <row r="1761" spans="1:20" ht="18.75" customHeight="1" x14ac:dyDescent="0.15">
      <c r="A1761" s="141" t="s">
        <v>25</v>
      </c>
      <c r="B1761" s="142"/>
      <c r="C1761" s="142"/>
      <c r="D1761" s="149"/>
      <c r="E1761" s="145">
        <v>1</v>
      </c>
      <c r="F1761" s="140" t="s">
        <v>26</v>
      </c>
      <c r="G1761" s="140"/>
      <c r="H1761" s="140"/>
      <c r="I1761" s="140"/>
      <c r="J1761" s="140"/>
      <c r="K1761" s="140"/>
      <c r="L1761" s="154">
        <f>入力シート!$Z$22</f>
        <v>0</v>
      </c>
      <c r="M1761" s="155"/>
      <c r="N1761" s="155"/>
      <c r="O1761" s="155"/>
      <c r="P1761" s="155"/>
      <c r="Q1761" s="155"/>
      <c r="R1761" s="155"/>
      <c r="S1761" s="156"/>
      <c r="T1761" s="87"/>
    </row>
    <row r="1762" spans="1:20" ht="18.75" customHeight="1" x14ac:dyDescent="0.15">
      <c r="A1762" s="150"/>
      <c r="B1762" s="151"/>
      <c r="C1762" s="151"/>
      <c r="D1762" s="152"/>
      <c r="E1762" s="145"/>
      <c r="F1762" s="140" t="s">
        <v>27</v>
      </c>
      <c r="G1762" s="140"/>
      <c r="H1762" s="140"/>
      <c r="I1762" s="140"/>
      <c r="J1762" s="140"/>
      <c r="K1762" s="140"/>
      <c r="L1762" s="154">
        <f>入力シート!AA$22</f>
        <v>0</v>
      </c>
      <c r="M1762" s="155"/>
      <c r="N1762" s="155"/>
      <c r="O1762" s="155"/>
      <c r="P1762" s="155"/>
      <c r="Q1762" s="155"/>
      <c r="R1762" s="155"/>
      <c r="S1762" s="156"/>
      <c r="T1762" s="87"/>
    </row>
    <row r="1763" spans="1:20" ht="18.75" customHeight="1" x14ac:dyDescent="0.15">
      <c r="A1763" s="150"/>
      <c r="B1763" s="151"/>
      <c r="C1763" s="151"/>
      <c r="D1763" s="152"/>
      <c r="E1763" s="145"/>
      <c r="F1763" s="140" t="s">
        <v>24</v>
      </c>
      <c r="G1763" s="140"/>
      <c r="H1763" s="140"/>
      <c r="I1763" s="140"/>
      <c r="J1763" s="140"/>
      <c r="K1763" s="140"/>
      <c r="L1763" s="158">
        <f>入力シート!$AB$22</f>
        <v>0</v>
      </c>
      <c r="M1763" s="147"/>
      <c r="N1763" s="147"/>
      <c r="O1763" s="147"/>
      <c r="P1763" s="147"/>
      <c r="Q1763" s="147"/>
      <c r="R1763" s="147"/>
      <c r="S1763" s="88" t="s">
        <v>28</v>
      </c>
      <c r="T1763" s="87"/>
    </row>
    <row r="1764" spans="1:20" ht="32.25" customHeight="1" x14ac:dyDescent="0.15">
      <c r="A1764" s="150"/>
      <c r="B1764" s="151"/>
      <c r="C1764" s="151"/>
      <c r="D1764" s="152"/>
      <c r="E1764" s="145"/>
      <c r="F1764" s="140" t="s">
        <v>29</v>
      </c>
      <c r="G1764" s="140"/>
      <c r="H1764" s="140"/>
      <c r="I1764" s="140"/>
      <c r="J1764" s="140"/>
      <c r="K1764" s="140"/>
      <c r="L1764" s="158">
        <f>入力シート!$AC$22</f>
        <v>0</v>
      </c>
      <c r="M1764" s="147"/>
      <c r="N1764" s="147"/>
      <c r="O1764" s="147"/>
      <c r="P1764" s="147"/>
      <c r="Q1764" s="147"/>
      <c r="R1764" s="147"/>
      <c r="S1764" s="88" t="s">
        <v>28</v>
      </c>
      <c r="T1764" s="87"/>
    </row>
    <row r="1765" spans="1:20" ht="18.75" customHeight="1" x14ac:dyDescent="0.15">
      <c r="A1765" s="150"/>
      <c r="B1765" s="151"/>
      <c r="C1765" s="151"/>
      <c r="D1765" s="152"/>
      <c r="E1765" s="145">
        <v>2</v>
      </c>
      <c r="F1765" s="140" t="s">
        <v>26</v>
      </c>
      <c r="G1765" s="140"/>
      <c r="H1765" s="140"/>
      <c r="I1765" s="140"/>
      <c r="J1765" s="140"/>
      <c r="K1765" s="140"/>
      <c r="L1765" s="154">
        <f>入力シート!$AD$22</f>
        <v>0</v>
      </c>
      <c r="M1765" s="155"/>
      <c r="N1765" s="155"/>
      <c r="O1765" s="155"/>
      <c r="P1765" s="155"/>
      <c r="Q1765" s="155"/>
      <c r="R1765" s="155"/>
      <c r="S1765" s="156"/>
      <c r="T1765" s="87"/>
    </row>
    <row r="1766" spans="1:20" ht="18.75" customHeight="1" x14ac:dyDescent="0.15">
      <c r="A1766" s="150"/>
      <c r="B1766" s="151"/>
      <c r="C1766" s="151"/>
      <c r="D1766" s="152"/>
      <c r="E1766" s="145"/>
      <c r="F1766" s="140" t="s">
        <v>27</v>
      </c>
      <c r="G1766" s="140"/>
      <c r="H1766" s="140"/>
      <c r="I1766" s="140"/>
      <c r="J1766" s="140"/>
      <c r="K1766" s="140"/>
      <c r="L1766" s="154">
        <f>入力シート!$AE$22</f>
        <v>0</v>
      </c>
      <c r="M1766" s="155"/>
      <c r="N1766" s="155"/>
      <c r="O1766" s="155"/>
      <c r="P1766" s="155"/>
      <c r="Q1766" s="155"/>
      <c r="R1766" s="155"/>
      <c r="S1766" s="156"/>
      <c r="T1766" s="87"/>
    </row>
    <row r="1767" spans="1:20" ht="18.75" customHeight="1" x14ac:dyDescent="0.15">
      <c r="A1767" s="150"/>
      <c r="B1767" s="151"/>
      <c r="C1767" s="151"/>
      <c r="D1767" s="152"/>
      <c r="E1767" s="145"/>
      <c r="F1767" s="140" t="s">
        <v>24</v>
      </c>
      <c r="G1767" s="140"/>
      <c r="H1767" s="140"/>
      <c r="I1767" s="140"/>
      <c r="J1767" s="140"/>
      <c r="K1767" s="140"/>
      <c r="L1767" s="158">
        <f>入力シート!$AF$22</f>
        <v>0</v>
      </c>
      <c r="M1767" s="147"/>
      <c r="N1767" s="147"/>
      <c r="O1767" s="147"/>
      <c r="P1767" s="147"/>
      <c r="Q1767" s="147"/>
      <c r="R1767" s="147"/>
      <c r="S1767" s="88" t="s">
        <v>28</v>
      </c>
      <c r="T1767" s="87"/>
    </row>
    <row r="1768" spans="1:20" ht="34.5" customHeight="1" x14ac:dyDescent="0.15">
      <c r="A1768" s="150"/>
      <c r="B1768" s="151"/>
      <c r="C1768" s="151"/>
      <c r="D1768" s="152"/>
      <c r="E1768" s="145"/>
      <c r="F1768" s="140" t="s">
        <v>29</v>
      </c>
      <c r="G1768" s="140"/>
      <c r="H1768" s="140"/>
      <c r="I1768" s="140"/>
      <c r="J1768" s="140"/>
      <c r="K1768" s="140"/>
      <c r="L1768" s="158">
        <f>入力シート!$AG$22</f>
        <v>0</v>
      </c>
      <c r="M1768" s="147"/>
      <c r="N1768" s="147"/>
      <c r="O1768" s="147"/>
      <c r="P1768" s="147"/>
      <c r="Q1768" s="147"/>
      <c r="R1768" s="147"/>
      <c r="S1768" s="88" t="s">
        <v>28</v>
      </c>
      <c r="T1768" s="87"/>
    </row>
    <row r="1769" spans="1:20" ht="18.75" customHeight="1" x14ac:dyDescent="0.15">
      <c r="A1769" s="150"/>
      <c r="B1769" s="151"/>
      <c r="C1769" s="151"/>
      <c r="D1769" s="152"/>
      <c r="E1769" s="145">
        <v>3</v>
      </c>
      <c r="F1769" s="140" t="s">
        <v>26</v>
      </c>
      <c r="G1769" s="140"/>
      <c r="H1769" s="140"/>
      <c r="I1769" s="140"/>
      <c r="J1769" s="140"/>
      <c r="K1769" s="140"/>
      <c r="L1769" s="154">
        <f>入力シート!$AH$22</f>
        <v>0</v>
      </c>
      <c r="M1769" s="155"/>
      <c r="N1769" s="155"/>
      <c r="O1769" s="155"/>
      <c r="P1769" s="155"/>
      <c r="Q1769" s="155"/>
      <c r="R1769" s="155"/>
      <c r="S1769" s="156"/>
      <c r="T1769" s="87"/>
    </row>
    <row r="1770" spans="1:20" ht="18.75" customHeight="1" x14ac:dyDescent="0.15">
      <c r="A1770" s="150"/>
      <c r="B1770" s="151"/>
      <c r="C1770" s="151"/>
      <c r="D1770" s="152"/>
      <c r="E1770" s="145"/>
      <c r="F1770" s="140" t="s">
        <v>27</v>
      </c>
      <c r="G1770" s="140"/>
      <c r="H1770" s="140"/>
      <c r="I1770" s="140"/>
      <c r="J1770" s="140"/>
      <c r="K1770" s="140"/>
      <c r="L1770" s="154">
        <f>入力シート!$AI$22</f>
        <v>0</v>
      </c>
      <c r="M1770" s="155"/>
      <c r="N1770" s="155"/>
      <c r="O1770" s="155"/>
      <c r="P1770" s="155"/>
      <c r="Q1770" s="155"/>
      <c r="R1770" s="155"/>
      <c r="S1770" s="156"/>
      <c r="T1770" s="87"/>
    </row>
    <row r="1771" spans="1:20" ht="18.75" customHeight="1" x14ac:dyDescent="0.15">
      <c r="A1771" s="150"/>
      <c r="B1771" s="151"/>
      <c r="C1771" s="151"/>
      <c r="D1771" s="152"/>
      <c r="E1771" s="145"/>
      <c r="F1771" s="140" t="s">
        <v>24</v>
      </c>
      <c r="G1771" s="140"/>
      <c r="H1771" s="140"/>
      <c r="I1771" s="140"/>
      <c r="J1771" s="140"/>
      <c r="K1771" s="140"/>
      <c r="L1771" s="158">
        <f>入力シート!$AJ$22</f>
        <v>0</v>
      </c>
      <c r="M1771" s="147"/>
      <c r="N1771" s="147"/>
      <c r="O1771" s="147"/>
      <c r="P1771" s="147"/>
      <c r="Q1771" s="147"/>
      <c r="R1771" s="147"/>
      <c r="S1771" s="88" t="s">
        <v>28</v>
      </c>
      <c r="T1771" s="87"/>
    </row>
    <row r="1772" spans="1:20" ht="34.5" customHeight="1" x14ac:dyDescent="0.15">
      <c r="A1772" s="150"/>
      <c r="B1772" s="151"/>
      <c r="C1772" s="151"/>
      <c r="D1772" s="152"/>
      <c r="E1772" s="145"/>
      <c r="F1772" s="140" t="s">
        <v>29</v>
      </c>
      <c r="G1772" s="140"/>
      <c r="H1772" s="140"/>
      <c r="I1772" s="140"/>
      <c r="J1772" s="140"/>
      <c r="K1772" s="140"/>
      <c r="L1772" s="158">
        <f>入力シート!$AK$22</f>
        <v>0</v>
      </c>
      <c r="M1772" s="147"/>
      <c r="N1772" s="147"/>
      <c r="O1772" s="147"/>
      <c r="P1772" s="147"/>
      <c r="Q1772" s="147"/>
      <c r="R1772" s="147"/>
      <c r="S1772" s="88" t="s">
        <v>28</v>
      </c>
      <c r="T1772" s="87"/>
    </row>
    <row r="1773" spans="1:20" ht="18.75" customHeight="1" x14ac:dyDescent="0.15">
      <c r="A1773" s="150"/>
      <c r="B1773" s="151"/>
      <c r="C1773" s="151"/>
      <c r="D1773" s="152"/>
      <c r="E1773" s="145">
        <v>4</v>
      </c>
      <c r="F1773" s="140" t="s">
        <v>26</v>
      </c>
      <c r="G1773" s="140"/>
      <c r="H1773" s="140"/>
      <c r="I1773" s="140"/>
      <c r="J1773" s="140"/>
      <c r="K1773" s="140"/>
      <c r="L1773" s="154">
        <f>入力シート!$AL$22</f>
        <v>0</v>
      </c>
      <c r="M1773" s="155"/>
      <c r="N1773" s="155"/>
      <c r="O1773" s="155"/>
      <c r="P1773" s="155"/>
      <c r="Q1773" s="155"/>
      <c r="R1773" s="155"/>
      <c r="S1773" s="156"/>
      <c r="T1773" s="87"/>
    </row>
    <row r="1774" spans="1:20" ht="18.75" customHeight="1" x14ac:dyDescent="0.15">
      <c r="A1774" s="150"/>
      <c r="B1774" s="151"/>
      <c r="C1774" s="151"/>
      <c r="D1774" s="152"/>
      <c r="E1774" s="145"/>
      <c r="F1774" s="140" t="s">
        <v>27</v>
      </c>
      <c r="G1774" s="140"/>
      <c r="H1774" s="140"/>
      <c r="I1774" s="140"/>
      <c r="J1774" s="140"/>
      <c r="K1774" s="140"/>
      <c r="L1774" s="159">
        <f>入力シート!$AM$22</f>
        <v>0</v>
      </c>
      <c r="M1774" s="155"/>
      <c r="N1774" s="155"/>
      <c r="O1774" s="155"/>
      <c r="P1774" s="155"/>
      <c r="Q1774" s="155"/>
      <c r="R1774" s="155"/>
      <c r="S1774" s="156"/>
      <c r="T1774" s="87"/>
    </row>
    <row r="1775" spans="1:20" ht="18.75" customHeight="1" x14ac:dyDescent="0.15">
      <c r="A1775" s="150"/>
      <c r="B1775" s="151"/>
      <c r="C1775" s="151"/>
      <c r="D1775" s="152"/>
      <c r="E1775" s="145"/>
      <c r="F1775" s="140" t="s">
        <v>24</v>
      </c>
      <c r="G1775" s="140"/>
      <c r="H1775" s="140"/>
      <c r="I1775" s="140"/>
      <c r="J1775" s="140"/>
      <c r="K1775" s="140"/>
      <c r="L1775" s="158">
        <f>入力シート!$AN$22</f>
        <v>0</v>
      </c>
      <c r="M1775" s="147"/>
      <c r="N1775" s="147"/>
      <c r="O1775" s="147"/>
      <c r="P1775" s="147"/>
      <c r="Q1775" s="147"/>
      <c r="R1775" s="147"/>
      <c r="S1775" s="88" t="s">
        <v>28</v>
      </c>
      <c r="T1775" s="87"/>
    </row>
    <row r="1776" spans="1:20" ht="32.25" customHeight="1" x14ac:dyDescent="0.15">
      <c r="A1776" s="150"/>
      <c r="B1776" s="151"/>
      <c r="C1776" s="151"/>
      <c r="D1776" s="152"/>
      <c r="E1776" s="145"/>
      <c r="F1776" s="140" t="s">
        <v>29</v>
      </c>
      <c r="G1776" s="140"/>
      <c r="H1776" s="140"/>
      <c r="I1776" s="140"/>
      <c r="J1776" s="140"/>
      <c r="K1776" s="140"/>
      <c r="L1776" s="158">
        <f>入力シート!$AO$22</f>
        <v>0</v>
      </c>
      <c r="M1776" s="147"/>
      <c r="N1776" s="147"/>
      <c r="O1776" s="147"/>
      <c r="P1776" s="147"/>
      <c r="Q1776" s="147"/>
      <c r="R1776" s="147"/>
      <c r="S1776" s="88" t="s">
        <v>28</v>
      </c>
      <c r="T1776" s="87"/>
    </row>
    <row r="1777" spans="1:20" ht="18.75" customHeight="1" x14ac:dyDescent="0.15">
      <c r="A1777" s="150"/>
      <c r="B1777" s="151"/>
      <c r="C1777" s="151"/>
      <c r="D1777" s="152"/>
      <c r="E1777" s="145">
        <v>5</v>
      </c>
      <c r="F1777" s="140" t="s">
        <v>26</v>
      </c>
      <c r="G1777" s="140"/>
      <c r="H1777" s="140"/>
      <c r="I1777" s="140"/>
      <c r="J1777" s="140"/>
      <c r="K1777" s="140"/>
      <c r="L1777" s="154">
        <f>入力シート!$AP$22</f>
        <v>0</v>
      </c>
      <c r="M1777" s="155"/>
      <c r="N1777" s="155"/>
      <c r="O1777" s="155"/>
      <c r="P1777" s="155"/>
      <c r="Q1777" s="155"/>
      <c r="R1777" s="155"/>
      <c r="S1777" s="156"/>
      <c r="T1777" s="87"/>
    </row>
    <row r="1778" spans="1:20" ht="18.75" customHeight="1" x14ac:dyDescent="0.15">
      <c r="A1778" s="150"/>
      <c r="B1778" s="151"/>
      <c r="C1778" s="151"/>
      <c r="D1778" s="152"/>
      <c r="E1778" s="145"/>
      <c r="F1778" s="140" t="s">
        <v>27</v>
      </c>
      <c r="G1778" s="140"/>
      <c r="H1778" s="140"/>
      <c r="I1778" s="140"/>
      <c r="J1778" s="140"/>
      <c r="K1778" s="140"/>
      <c r="L1778" s="154">
        <f>入力シート!$AQ$22</f>
        <v>0</v>
      </c>
      <c r="M1778" s="155"/>
      <c r="N1778" s="155"/>
      <c r="O1778" s="155"/>
      <c r="P1778" s="155"/>
      <c r="Q1778" s="155"/>
      <c r="R1778" s="155"/>
      <c r="S1778" s="156"/>
      <c r="T1778" s="87"/>
    </row>
    <row r="1779" spans="1:20" ht="18.75" customHeight="1" x14ac:dyDescent="0.15">
      <c r="A1779" s="150"/>
      <c r="B1779" s="151"/>
      <c r="C1779" s="151"/>
      <c r="D1779" s="152"/>
      <c r="E1779" s="145"/>
      <c r="F1779" s="140" t="s">
        <v>24</v>
      </c>
      <c r="G1779" s="140"/>
      <c r="H1779" s="140"/>
      <c r="I1779" s="140"/>
      <c r="J1779" s="140"/>
      <c r="K1779" s="140"/>
      <c r="L1779" s="158">
        <f>入力シート!$AR$22</f>
        <v>0</v>
      </c>
      <c r="M1779" s="147"/>
      <c r="N1779" s="147"/>
      <c r="O1779" s="147"/>
      <c r="P1779" s="147"/>
      <c r="Q1779" s="147"/>
      <c r="R1779" s="147"/>
      <c r="S1779" s="88" t="s">
        <v>28</v>
      </c>
      <c r="T1779" s="87"/>
    </row>
    <row r="1780" spans="1:20" ht="32.25" customHeight="1" x14ac:dyDescent="0.15">
      <c r="A1780" s="150"/>
      <c r="B1780" s="151"/>
      <c r="C1780" s="151"/>
      <c r="D1780" s="152"/>
      <c r="E1780" s="145"/>
      <c r="F1780" s="140" t="s">
        <v>29</v>
      </c>
      <c r="G1780" s="140"/>
      <c r="H1780" s="140"/>
      <c r="I1780" s="140"/>
      <c r="J1780" s="140"/>
      <c r="K1780" s="140"/>
      <c r="L1780" s="158">
        <f>入力シート!$AS$22</f>
        <v>0</v>
      </c>
      <c r="M1780" s="147"/>
      <c r="N1780" s="147"/>
      <c r="O1780" s="147"/>
      <c r="P1780" s="147"/>
      <c r="Q1780" s="147"/>
      <c r="R1780" s="147"/>
      <c r="S1780" s="88" t="s">
        <v>28</v>
      </c>
      <c r="T1780" s="87"/>
    </row>
    <row r="1781" spans="1:20" ht="18.75" customHeight="1" x14ac:dyDescent="0.15">
      <c r="A1781" s="150"/>
      <c r="B1781" s="151"/>
      <c r="C1781" s="151"/>
      <c r="D1781" s="152"/>
      <c r="E1781" s="145">
        <v>6</v>
      </c>
      <c r="F1781" s="140" t="s">
        <v>26</v>
      </c>
      <c r="G1781" s="140"/>
      <c r="H1781" s="140"/>
      <c r="I1781" s="140"/>
      <c r="J1781" s="140"/>
      <c r="K1781" s="140"/>
      <c r="L1781" s="154">
        <f>入力シート!$AT$22</f>
        <v>0</v>
      </c>
      <c r="M1781" s="155"/>
      <c r="N1781" s="155"/>
      <c r="O1781" s="155"/>
      <c r="P1781" s="155"/>
      <c r="Q1781" s="155"/>
      <c r="R1781" s="155"/>
      <c r="S1781" s="156"/>
      <c r="T1781" s="87"/>
    </row>
    <row r="1782" spans="1:20" ht="18.75" customHeight="1" x14ac:dyDescent="0.15">
      <c r="A1782" s="150"/>
      <c r="B1782" s="151"/>
      <c r="C1782" s="151"/>
      <c r="D1782" s="152"/>
      <c r="E1782" s="145"/>
      <c r="F1782" s="140" t="s">
        <v>27</v>
      </c>
      <c r="G1782" s="140"/>
      <c r="H1782" s="140"/>
      <c r="I1782" s="140"/>
      <c r="J1782" s="140"/>
      <c r="K1782" s="140"/>
      <c r="L1782" s="154">
        <f>入力シート!$AU$22</f>
        <v>0</v>
      </c>
      <c r="M1782" s="155"/>
      <c r="N1782" s="155"/>
      <c r="O1782" s="155"/>
      <c r="P1782" s="155"/>
      <c r="Q1782" s="155"/>
      <c r="R1782" s="155"/>
      <c r="S1782" s="156"/>
      <c r="T1782" s="87"/>
    </row>
    <row r="1783" spans="1:20" ht="18.75" customHeight="1" x14ac:dyDescent="0.15">
      <c r="A1783" s="150"/>
      <c r="B1783" s="151"/>
      <c r="C1783" s="151"/>
      <c r="D1783" s="152"/>
      <c r="E1783" s="145"/>
      <c r="F1783" s="140" t="s">
        <v>24</v>
      </c>
      <c r="G1783" s="140"/>
      <c r="H1783" s="140"/>
      <c r="I1783" s="140"/>
      <c r="J1783" s="140"/>
      <c r="K1783" s="140"/>
      <c r="L1783" s="158">
        <f>入力シート!$AV$22</f>
        <v>0</v>
      </c>
      <c r="M1783" s="147"/>
      <c r="N1783" s="147"/>
      <c r="O1783" s="147"/>
      <c r="P1783" s="147"/>
      <c r="Q1783" s="147"/>
      <c r="R1783" s="147"/>
      <c r="S1783" s="88" t="s">
        <v>28</v>
      </c>
      <c r="T1783" s="87"/>
    </row>
    <row r="1784" spans="1:20" ht="32.25" customHeight="1" x14ac:dyDescent="0.15">
      <c r="A1784" s="150"/>
      <c r="B1784" s="151"/>
      <c r="C1784" s="151"/>
      <c r="D1784" s="152"/>
      <c r="E1784" s="145"/>
      <c r="F1784" s="140" t="s">
        <v>29</v>
      </c>
      <c r="G1784" s="140"/>
      <c r="H1784" s="140"/>
      <c r="I1784" s="140"/>
      <c r="J1784" s="140"/>
      <c r="K1784" s="140"/>
      <c r="L1784" s="158">
        <f>入力シート!$AW$22</f>
        <v>0</v>
      </c>
      <c r="M1784" s="147"/>
      <c r="N1784" s="147"/>
      <c r="O1784" s="147"/>
      <c r="P1784" s="147"/>
      <c r="Q1784" s="147"/>
      <c r="R1784" s="147"/>
      <c r="S1784" s="88" t="s">
        <v>28</v>
      </c>
      <c r="T1784" s="87"/>
    </row>
    <row r="1785" spans="1:20" ht="18.75" customHeight="1" x14ac:dyDescent="0.15">
      <c r="A1785" s="150"/>
      <c r="B1785" s="151"/>
      <c r="C1785" s="151"/>
      <c r="D1785" s="152"/>
      <c r="E1785" s="145">
        <v>7</v>
      </c>
      <c r="F1785" s="140" t="s">
        <v>26</v>
      </c>
      <c r="G1785" s="140"/>
      <c r="H1785" s="140"/>
      <c r="I1785" s="140"/>
      <c r="J1785" s="140"/>
      <c r="K1785" s="140"/>
      <c r="L1785" s="154">
        <f>入力シート!$AX$22</f>
        <v>0</v>
      </c>
      <c r="M1785" s="155"/>
      <c r="N1785" s="155"/>
      <c r="O1785" s="155"/>
      <c r="P1785" s="155"/>
      <c r="Q1785" s="155"/>
      <c r="R1785" s="155"/>
      <c r="S1785" s="156"/>
      <c r="T1785" s="87"/>
    </row>
    <row r="1786" spans="1:20" ht="18.75" customHeight="1" x14ac:dyDescent="0.15">
      <c r="A1786" s="150"/>
      <c r="B1786" s="151"/>
      <c r="C1786" s="151"/>
      <c r="D1786" s="152"/>
      <c r="E1786" s="145"/>
      <c r="F1786" s="140" t="s">
        <v>27</v>
      </c>
      <c r="G1786" s="140"/>
      <c r="H1786" s="140"/>
      <c r="I1786" s="140"/>
      <c r="J1786" s="140"/>
      <c r="K1786" s="140"/>
      <c r="L1786" s="154">
        <f>入力シート!$AY$22</f>
        <v>0</v>
      </c>
      <c r="M1786" s="155"/>
      <c r="N1786" s="155"/>
      <c r="O1786" s="155"/>
      <c r="P1786" s="155"/>
      <c r="Q1786" s="155"/>
      <c r="R1786" s="155"/>
      <c r="S1786" s="156"/>
      <c r="T1786" s="87"/>
    </row>
    <row r="1787" spans="1:20" ht="18.75" customHeight="1" x14ac:dyDescent="0.15">
      <c r="A1787" s="150"/>
      <c r="B1787" s="151"/>
      <c r="C1787" s="151"/>
      <c r="D1787" s="152"/>
      <c r="E1787" s="145"/>
      <c r="F1787" s="140" t="s">
        <v>24</v>
      </c>
      <c r="G1787" s="140"/>
      <c r="H1787" s="140"/>
      <c r="I1787" s="140"/>
      <c r="J1787" s="140"/>
      <c r="K1787" s="140"/>
      <c r="L1787" s="158">
        <f>入力シート!$AZ$22</f>
        <v>0</v>
      </c>
      <c r="M1787" s="147"/>
      <c r="N1787" s="147"/>
      <c r="O1787" s="147"/>
      <c r="P1787" s="147"/>
      <c r="Q1787" s="147"/>
      <c r="R1787" s="147"/>
      <c r="S1787" s="88" t="s">
        <v>28</v>
      </c>
      <c r="T1787" s="87"/>
    </row>
    <row r="1788" spans="1:20" ht="32.25" customHeight="1" x14ac:dyDescent="0.15">
      <c r="A1788" s="150"/>
      <c r="B1788" s="151"/>
      <c r="C1788" s="151"/>
      <c r="D1788" s="152"/>
      <c r="E1788" s="145"/>
      <c r="F1788" s="140" t="s">
        <v>29</v>
      </c>
      <c r="G1788" s="140"/>
      <c r="H1788" s="140"/>
      <c r="I1788" s="140"/>
      <c r="J1788" s="140"/>
      <c r="K1788" s="140"/>
      <c r="L1788" s="158">
        <f>入力シート!$BA$22</f>
        <v>0</v>
      </c>
      <c r="M1788" s="147"/>
      <c r="N1788" s="147"/>
      <c r="O1788" s="147"/>
      <c r="P1788" s="147"/>
      <c r="Q1788" s="147"/>
      <c r="R1788" s="147"/>
      <c r="S1788" s="88" t="s">
        <v>28</v>
      </c>
      <c r="T1788" s="87"/>
    </row>
    <row r="1789" spans="1:20" ht="18.75" customHeight="1" x14ac:dyDescent="0.15">
      <c r="A1789" s="150"/>
      <c r="B1789" s="151"/>
      <c r="C1789" s="151"/>
      <c r="D1789" s="152"/>
      <c r="E1789" s="145">
        <v>8</v>
      </c>
      <c r="F1789" s="140" t="s">
        <v>26</v>
      </c>
      <c r="G1789" s="140"/>
      <c r="H1789" s="140"/>
      <c r="I1789" s="140"/>
      <c r="J1789" s="140"/>
      <c r="K1789" s="140"/>
      <c r="L1789" s="154">
        <f>入力シート!$BB$22</f>
        <v>0</v>
      </c>
      <c r="M1789" s="155"/>
      <c r="N1789" s="155"/>
      <c r="O1789" s="155"/>
      <c r="P1789" s="155"/>
      <c r="Q1789" s="155"/>
      <c r="R1789" s="155"/>
      <c r="S1789" s="156"/>
      <c r="T1789" s="87"/>
    </row>
    <row r="1790" spans="1:20" ht="18.75" customHeight="1" x14ac:dyDescent="0.15">
      <c r="A1790" s="150"/>
      <c r="B1790" s="151"/>
      <c r="C1790" s="151"/>
      <c r="D1790" s="152"/>
      <c r="E1790" s="145"/>
      <c r="F1790" s="140" t="s">
        <v>27</v>
      </c>
      <c r="G1790" s="140"/>
      <c r="H1790" s="140"/>
      <c r="I1790" s="140"/>
      <c r="J1790" s="140"/>
      <c r="K1790" s="140"/>
      <c r="L1790" s="154">
        <f>入力シート!$BC$22</f>
        <v>0</v>
      </c>
      <c r="M1790" s="155"/>
      <c r="N1790" s="155"/>
      <c r="O1790" s="155"/>
      <c r="P1790" s="155"/>
      <c r="Q1790" s="155"/>
      <c r="R1790" s="155"/>
      <c r="S1790" s="156"/>
      <c r="T1790" s="87"/>
    </row>
    <row r="1791" spans="1:20" ht="18.75" customHeight="1" x14ac:dyDescent="0.15">
      <c r="A1791" s="150"/>
      <c r="B1791" s="151"/>
      <c r="C1791" s="151"/>
      <c r="D1791" s="152"/>
      <c r="E1791" s="145"/>
      <c r="F1791" s="140" t="s">
        <v>24</v>
      </c>
      <c r="G1791" s="140"/>
      <c r="H1791" s="140"/>
      <c r="I1791" s="140"/>
      <c r="J1791" s="140"/>
      <c r="K1791" s="140"/>
      <c r="L1791" s="158">
        <f>入力シート!$BD$22</f>
        <v>0</v>
      </c>
      <c r="M1791" s="147"/>
      <c r="N1791" s="147"/>
      <c r="O1791" s="147"/>
      <c r="P1791" s="147"/>
      <c r="Q1791" s="147"/>
      <c r="R1791" s="147"/>
      <c r="S1791" s="88" t="s">
        <v>28</v>
      </c>
      <c r="T1791" s="87"/>
    </row>
    <row r="1792" spans="1:20" ht="32.25" customHeight="1" x14ac:dyDescent="0.15">
      <c r="A1792" s="150"/>
      <c r="B1792" s="151"/>
      <c r="C1792" s="151"/>
      <c r="D1792" s="152"/>
      <c r="E1792" s="145"/>
      <c r="F1792" s="140" t="s">
        <v>29</v>
      </c>
      <c r="G1792" s="140"/>
      <c r="H1792" s="140"/>
      <c r="I1792" s="140"/>
      <c r="J1792" s="140"/>
      <c r="K1792" s="140"/>
      <c r="L1792" s="158">
        <f>入力シート!$BE$22</f>
        <v>0</v>
      </c>
      <c r="M1792" s="147"/>
      <c r="N1792" s="147"/>
      <c r="O1792" s="147"/>
      <c r="P1792" s="147"/>
      <c r="Q1792" s="147"/>
      <c r="R1792" s="147"/>
      <c r="S1792" s="88" t="s">
        <v>28</v>
      </c>
      <c r="T1792" s="87"/>
    </row>
    <row r="1793" spans="1:20" ht="18" customHeight="1" x14ac:dyDescent="0.15">
      <c r="A1793" s="150"/>
      <c r="B1793" s="151"/>
      <c r="C1793" s="151"/>
      <c r="D1793" s="152"/>
      <c r="E1793" s="145">
        <v>9</v>
      </c>
      <c r="F1793" s="140" t="s">
        <v>26</v>
      </c>
      <c r="G1793" s="140"/>
      <c r="H1793" s="140"/>
      <c r="I1793" s="140"/>
      <c r="J1793" s="140"/>
      <c r="K1793" s="140"/>
      <c r="L1793" s="154">
        <f>入力シート!$BF$22</f>
        <v>0</v>
      </c>
      <c r="M1793" s="155"/>
      <c r="N1793" s="155"/>
      <c r="O1793" s="155"/>
      <c r="P1793" s="155"/>
      <c r="Q1793" s="155"/>
      <c r="R1793" s="155"/>
      <c r="S1793" s="156"/>
      <c r="T1793" s="87"/>
    </row>
    <row r="1794" spans="1:20" ht="18" customHeight="1" x14ac:dyDescent="0.15">
      <c r="A1794" s="150"/>
      <c r="B1794" s="151"/>
      <c r="C1794" s="151"/>
      <c r="D1794" s="152"/>
      <c r="E1794" s="145"/>
      <c r="F1794" s="140" t="s">
        <v>27</v>
      </c>
      <c r="G1794" s="140"/>
      <c r="H1794" s="140"/>
      <c r="I1794" s="140"/>
      <c r="J1794" s="140"/>
      <c r="K1794" s="140"/>
      <c r="L1794" s="154">
        <f>入力シート!$BG$22</f>
        <v>0</v>
      </c>
      <c r="M1794" s="155"/>
      <c r="N1794" s="155"/>
      <c r="O1794" s="155"/>
      <c r="P1794" s="155"/>
      <c r="Q1794" s="155"/>
      <c r="R1794" s="155"/>
      <c r="S1794" s="156"/>
      <c r="T1794" s="87"/>
    </row>
    <row r="1795" spans="1:20" ht="18" customHeight="1" x14ac:dyDescent="0.15">
      <c r="A1795" s="150"/>
      <c r="B1795" s="151"/>
      <c r="C1795" s="151"/>
      <c r="D1795" s="152"/>
      <c r="E1795" s="145"/>
      <c r="F1795" s="140" t="s">
        <v>24</v>
      </c>
      <c r="G1795" s="140"/>
      <c r="H1795" s="140"/>
      <c r="I1795" s="140"/>
      <c r="J1795" s="140"/>
      <c r="K1795" s="140"/>
      <c r="L1795" s="158">
        <f>入力シート!$BH$22</f>
        <v>0</v>
      </c>
      <c r="M1795" s="147"/>
      <c r="N1795" s="147"/>
      <c r="O1795" s="147"/>
      <c r="P1795" s="147"/>
      <c r="Q1795" s="147"/>
      <c r="R1795" s="147"/>
      <c r="S1795" s="88" t="s">
        <v>28</v>
      </c>
      <c r="T1795" s="87"/>
    </row>
    <row r="1796" spans="1:20" ht="32.25" customHeight="1" x14ac:dyDescent="0.15">
      <c r="A1796" s="150"/>
      <c r="B1796" s="151"/>
      <c r="C1796" s="151"/>
      <c r="D1796" s="152"/>
      <c r="E1796" s="145"/>
      <c r="F1796" s="140" t="s">
        <v>29</v>
      </c>
      <c r="G1796" s="140"/>
      <c r="H1796" s="140"/>
      <c r="I1796" s="140"/>
      <c r="J1796" s="140"/>
      <c r="K1796" s="140"/>
      <c r="L1796" s="158">
        <f>入力シート!$BI$22</f>
        <v>0</v>
      </c>
      <c r="M1796" s="147"/>
      <c r="N1796" s="147"/>
      <c r="O1796" s="147"/>
      <c r="P1796" s="147"/>
      <c r="Q1796" s="147"/>
      <c r="R1796" s="147"/>
      <c r="S1796" s="88" t="s">
        <v>28</v>
      </c>
      <c r="T1796" s="87"/>
    </row>
    <row r="1797" spans="1:20" ht="18" customHeight="1" x14ac:dyDescent="0.15">
      <c r="A1797" s="150"/>
      <c r="B1797" s="151"/>
      <c r="C1797" s="151"/>
      <c r="D1797" s="152"/>
      <c r="E1797" s="145">
        <v>10</v>
      </c>
      <c r="F1797" s="140" t="s">
        <v>26</v>
      </c>
      <c r="G1797" s="140"/>
      <c r="H1797" s="140"/>
      <c r="I1797" s="140"/>
      <c r="J1797" s="140"/>
      <c r="K1797" s="140"/>
      <c r="L1797" s="154">
        <f>入力シート!$BJ$22</f>
        <v>0</v>
      </c>
      <c r="M1797" s="155"/>
      <c r="N1797" s="155"/>
      <c r="O1797" s="155"/>
      <c r="P1797" s="155"/>
      <c r="Q1797" s="155"/>
      <c r="R1797" s="155"/>
      <c r="S1797" s="156"/>
      <c r="T1797" s="87"/>
    </row>
    <row r="1798" spans="1:20" ht="18" customHeight="1" x14ac:dyDescent="0.15">
      <c r="A1798" s="150"/>
      <c r="B1798" s="151"/>
      <c r="C1798" s="151"/>
      <c r="D1798" s="152"/>
      <c r="E1798" s="145"/>
      <c r="F1798" s="140" t="s">
        <v>27</v>
      </c>
      <c r="G1798" s="140"/>
      <c r="H1798" s="140"/>
      <c r="I1798" s="140"/>
      <c r="J1798" s="140"/>
      <c r="K1798" s="140"/>
      <c r="L1798" s="154">
        <f>入力シート!$BK$22</f>
        <v>0</v>
      </c>
      <c r="M1798" s="155"/>
      <c r="N1798" s="155"/>
      <c r="O1798" s="155"/>
      <c r="P1798" s="155"/>
      <c r="Q1798" s="155"/>
      <c r="R1798" s="155"/>
      <c r="S1798" s="156"/>
      <c r="T1798" s="87"/>
    </row>
    <row r="1799" spans="1:20" ht="18" customHeight="1" x14ac:dyDescent="0.15">
      <c r="A1799" s="150"/>
      <c r="B1799" s="151"/>
      <c r="C1799" s="151"/>
      <c r="D1799" s="152"/>
      <c r="E1799" s="145"/>
      <c r="F1799" s="140" t="s">
        <v>24</v>
      </c>
      <c r="G1799" s="140"/>
      <c r="H1799" s="140"/>
      <c r="I1799" s="140"/>
      <c r="J1799" s="140"/>
      <c r="K1799" s="140"/>
      <c r="L1799" s="158">
        <f>入力シート!$BL$22</f>
        <v>0</v>
      </c>
      <c r="M1799" s="147"/>
      <c r="N1799" s="147"/>
      <c r="O1799" s="147"/>
      <c r="P1799" s="147"/>
      <c r="Q1799" s="147"/>
      <c r="R1799" s="147"/>
      <c r="S1799" s="88" t="s">
        <v>28</v>
      </c>
      <c r="T1799" s="87"/>
    </row>
    <row r="1800" spans="1:20" ht="30" customHeight="1" x14ac:dyDescent="0.15">
      <c r="A1800" s="143"/>
      <c r="B1800" s="144"/>
      <c r="C1800" s="144"/>
      <c r="D1800" s="153"/>
      <c r="E1800" s="145"/>
      <c r="F1800" s="140" t="s">
        <v>29</v>
      </c>
      <c r="G1800" s="140"/>
      <c r="H1800" s="140"/>
      <c r="I1800" s="140"/>
      <c r="J1800" s="140"/>
      <c r="K1800" s="140"/>
      <c r="L1800" s="158">
        <f>入力シート!$BM$22</f>
        <v>0</v>
      </c>
      <c r="M1800" s="147"/>
      <c r="N1800" s="147"/>
      <c r="O1800" s="147"/>
      <c r="P1800" s="147"/>
      <c r="Q1800" s="147"/>
      <c r="R1800" s="147"/>
      <c r="S1800" s="88" t="s">
        <v>28</v>
      </c>
      <c r="T1800" s="87"/>
    </row>
    <row r="1801" spans="1:20" ht="25.5" customHeight="1" x14ac:dyDescent="0.15">
      <c r="A1801" s="140" t="s">
        <v>30</v>
      </c>
      <c r="B1801" s="140"/>
      <c r="C1801" s="140"/>
      <c r="D1801" s="140"/>
      <c r="E1801" s="145" t="s">
        <v>20</v>
      </c>
      <c r="F1801" s="145"/>
      <c r="G1801" s="145"/>
      <c r="H1801" s="145"/>
      <c r="I1801" s="145"/>
      <c r="J1801" s="145"/>
      <c r="K1801" s="154" t="s">
        <v>31</v>
      </c>
      <c r="L1801" s="155"/>
      <c r="M1801" s="155"/>
      <c r="N1801" s="154" t="s">
        <v>24</v>
      </c>
      <c r="O1801" s="155"/>
      <c r="P1801" s="155"/>
      <c r="Q1801" s="156"/>
      <c r="R1801" s="155" t="s">
        <v>21</v>
      </c>
      <c r="S1801" s="156"/>
      <c r="T1801" s="87"/>
    </row>
    <row r="1802" spans="1:20" ht="22.5" customHeight="1" x14ac:dyDescent="0.15">
      <c r="A1802" s="140"/>
      <c r="B1802" s="140"/>
      <c r="C1802" s="140"/>
      <c r="D1802" s="140"/>
      <c r="E1802" s="140" t="s">
        <v>32</v>
      </c>
      <c r="F1802" s="140"/>
      <c r="G1802" s="140"/>
      <c r="H1802" s="140"/>
      <c r="I1802" s="140"/>
      <c r="J1802" s="140"/>
      <c r="K1802" s="146">
        <f>入力シート!$BN$22</f>
        <v>0</v>
      </c>
      <c r="L1802" s="147"/>
      <c r="M1802" s="91" t="s">
        <v>15</v>
      </c>
      <c r="N1802" s="158">
        <f>入力シート!$BO$22</f>
        <v>0</v>
      </c>
      <c r="O1802" s="147"/>
      <c r="P1802" s="155" t="s">
        <v>33</v>
      </c>
      <c r="Q1802" s="156"/>
      <c r="R1802" s="92">
        <f>入力シート!$BP$22</f>
        <v>0</v>
      </c>
      <c r="S1802" s="93" t="s">
        <v>22</v>
      </c>
      <c r="T1802" s="87"/>
    </row>
    <row r="1803" spans="1:20" ht="22.5" customHeight="1" x14ac:dyDescent="0.15">
      <c r="A1803" s="140"/>
      <c r="B1803" s="140"/>
      <c r="C1803" s="140"/>
      <c r="D1803" s="140"/>
      <c r="E1803" s="140" t="s">
        <v>34</v>
      </c>
      <c r="F1803" s="140"/>
      <c r="G1803" s="140"/>
      <c r="H1803" s="140"/>
      <c r="I1803" s="140"/>
      <c r="J1803" s="140"/>
      <c r="K1803" s="146">
        <f>入力シート!$BQ$22</f>
        <v>0</v>
      </c>
      <c r="L1803" s="147"/>
      <c r="M1803" s="91" t="s">
        <v>15</v>
      </c>
      <c r="N1803" s="158">
        <f>入力シート!$BR$22</f>
        <v>0</v>
      </c>
      <c r="O1803" s="147"/>
      <c r="P1803" s="155" t="s">
        <v>33</v>
      </c>
      <c r="Q1803" s="156"/>
      <c r="R1803" s="92">
        <f>入力シート!$BS$22</f>
        <v>0</v>
      </c>
      <c r="S1803" s="93" t="s">
        <v>22</v>
      </c>
      <c r="T1803" s="87"/>
    </row>
    <row r="1804" spans="1:20" ht="22.5" customHeight="1" x14ac:dyDescent="0.15">
      <c r="A1804" s="140"/>
      <c r="B1804" s="140"/>
      <c r="C1804" s="140"/>
      <c r="D1804" s="140"/>
      <c r="E1804" s="140" t="s">
        <v>35</v>
      </c>
      <c r="F1804" s="140"/>
      <c r="G1804" s="140"/>
      <c r="H1804" s="140"/>
      <c r="I1804" s="140"/>
      <c r="J1804" s="140"/>
      <c r="K1804" s="146">
        <f>入力シート!$BT$22</f>
        <v>0</v>
      </c>
      <c r="L1804" s="147"/>
      <c r="M1804" s="91" t="s">
        <v>15</v>
      </c>
      <c r="N1804" s="158">
        <f>入力シート!$BU$22</f>
        <v>0</v>
      </c>
      <c r="O1804" s="147"/>
      <c r="P1804" s="155" t="s">
        <v>33</v>
      </c>
      <c r="Q1804" s="156"/>
      <c r="R1804" s="92">
        <f>入力シート!$BV$22</f>
        <v>0</v>
      </c>
      <c r="S1804" s="93" t="s">
        <v>22</v>
      </c>
      <c r="T1804" s="87"/>
    </row>
    <row r="1805" spans="1:20" ht="22.5" customHeight="1" x14ac:dyDescent="0.15">
      <c r="A1805" s="140"/>
      <c r="B1805" s="140"/>
      <c r="C1805" s="140"/>
      <c r="D1805" s="140"/>
      <c r="E1805" s="140" t="s">
        <v>36</v>
      </c>
      <c r="F1805" s="140"/>
      <c r="G1805" s="140"/>
      <c r="H1805" s="140"/>
      <c r="I1805" s="140"/>
      <c r="J1805" s="140"/>
      <c r="K1805" s="146">
        <f>入力シート!$BW$22</f>
        <v>0</v>
      </c>
      <c r="L1805" s="147"/>
      <c r="M1805" s="91" t="s">
        <v>15</v>
      </c>
      <c r="N1805" s="158">
        <f>入力シート!$BX$22</f>
        <v>0</v>
      </c>
      <c r="O1805" s="147"/>
      <c r="P1805" s="155" t="s">
        <v>33</v>
      </c>
      <c r="Q1805" s="156"/>
      <c r="R1805" s="92">
        <f>入力シート!$BY$22</f>
        <v>0</v>
      </c>
      <c r="S1805" s="93" t="s">
        <v>22</v>
      </c>
      <c r="T1805" s="87"/>
    </row>
    <row r="1806" spans="1:20" ht="22.5" customHeight="1" x14ac:dyDescent="0.15">
      <c r="A1806" s="140"/>
      <c r="B1806" s="140"/>
      <c r="C1806" s="140"/>
      <c r="D1806" s="140"/>
      <c r="E1806" s="140" t="s">
        <v>37</v>
      </c>
      <c r="F1806" s="140"/>
      <c r="G1806" s="140"/>
      <c r="H1806" s="140"/>
      <c r="I1806" s="140"/>
      <c r="J1806" s="140"/>
      <c r="K1806" s="146">
        <f>入力シート!$BZ$22</f>
        <v>0</v>
      </c>
      <c r="L1806" s="147"/>
      <c r="M1806" s="91" t="s">
        <v>15</v>
      </c>
      <c r="N1806" s="158">
        <f>入力シート!$CA$22</f>
        <v>0</v>
      </c>
      <c r="O1806" s="147"/>
      <c r="P1806" s="155" t="s">
        <v>33</v>
      </c>
      <c r="Q1806" s="156"/>
      <c r="R1806" s="92">
        <f>入力シート!$CB$22</f>
        <v>0</v>
      </c>
      <c r="S1806" s="93" t="s">
        <v>22</v>
      </c>
      <c r="T1806" s="87"/>
    </row>
    <row r="1807" spans="1:20" ht="22.5" customHeight="1" x14ac:dyDescent="0.15">
      <c r="A1807" s="140"/>
      <c r="B1807" s="140"/>
      <c r="C1807" s="140"/>
      <c r="D1807" s="140"/>
      <c r="E1807" s="140" t="s">
        <v>38</v>
      </c>
      <c r="F1807" s="140"/>
      <c r="G1807" s="140"/>
      <c r="H1807" s="140"/>
      <c r="I1807" s="140"/>
      <c r="J1807" s="140"/>
      <c r="K1807" s="146">
        <f>入力シート!$CC$22</f>
        <v>0</v>
      </c>
      <c r="L1807" s="147"/>
      <c r="M1807" s="91" t="s">
        <v>15</v>
      </c>
      <c r="N1807" s="158">
        <f>入力シート!$CD$22</f>
        <v>0</v>
      </c>
      <c r="O1807" s="147"/>
      <c r="P1807" s="155" t="s">
        <v>33</v>
      </c>
      <c r="Q1807" s="156"/>
      <c r="R1807" s="92">
        <f>入力シート!$CE$22</f>
        <v>0</v>
      </c>
      <c r="S1807" s="93" t="s">
        <v>22</v>
      </c>
      <c r="T1807" s="87"/>
    </row>
    <row r="1808" spans="1:20" ht="22.5" customHeight="1" x14ac:dyDescent="0.15">
      <c r="A1808" s="140"/>
      <c r="B1808" s="140"/>
      <c r="C1808" s="140"/>
      <c r="D1808" s="140"/>
      <c r="E1808" s="140" t="s">
        <v>39</v>
      </c>
      <c r="F1808" s="140"/>
      <c r="G1808" s="140"/>
      <c r="H1808" s="140"/>
      <c r="I1808" s="140"/>
      <c r="J1808" s="140"/>
      <c r="K1808" s="146">
        <f>入力シート!$CF$22</f>
        <v>0</v>
      </c>
      <c r="L1808" s="147"/>
      <c r="M1808" s="91" t="s">
        <v>15</v>
      </c>
      <c r="N1808" s="158">
        <f>入力シート!$CG$22</f>
        <v>0</v>
      </c>
      <c r="O1808" s="147"/>
      <c r="P1808" s="155" t="s">
        <v>33</v>
      </c>
      <c r="Q1808" s="156"/>
      <c r="R1808" s="92">
        <f>入力シート!$CH$22</f>
        <v>0</v>
      </c>
      <c r="S1808" s="93" t="s">
        <v>22</v>
      </c>
      <c r="T1808" s="87"/>
    </row>
    <row r="1809" spans="1:20" ht="37.5" customHeight="1" x14ac:dyDescent="0.15">
      <c r="A1809" s="140"/>
      <c r="B1809" s="140"/>
      <c r="C1809" s="140"/>
      <c r="D1809" s="140"/>
      <c r="E1809" s="140" t="s">
        <v>40</v>
      </c>
      <c r="F1809" s="140"/>
      <c r="G1809" s="140"/>
      <c r="H1809" s="140"/>
      <c r="I1809" s="140"/>
      <c r="J1809" s="140"/>
      <c r="K1809" s="146">
        <f>入力シート!$CI$22</f>
        <v>0</v>
      </c>
      <c r="L1809" s="147"/>
      <c r="M1809" s="91" t="s">
        <v>15</v>
      </c>
      <c r="N1809" s="158">
        <f>入力シート!$CJ$22</f>
        <v>0</v>
      </c>
      <c r="O1809" s="147"/>
      <c r="P1809" s="155" t="s">
        <v>33</v>
      </c>
      <c r="Q1809" s="156"/>
      <c r="R1809" s="92">
        <f>入力シート!$CK$22</f>
        <v>0</v>
      </c>
      <c r="S1809" s="93" t="s">
        <v>22</v>
      </c>
      <c r="T1809" s="87"/>
    </row>
    <row r="1810" spans="1:20" ht="22.5" customHeight="1" x14ac:dyDescent="0.15">
      <c r="A1810" s="140"/>
      <c r="B1810" s="140"/>
      <c r="C1810" s="140"/>
      <c r="D1810" s="140"/>
      <c r="E1810" s="140" t="s">
        <v>41</v>
      </c>
      <c r="F1810" s="140"/>
      <c r="G1810" s="140"/>
      <c r="H1810" s="140"/>
      <c r="I1810" s="140"/>
      <c r="J1810" s="140"/>
      <c r="K1810" s="158">
        <f>入力シート!$CL$22</f>
        <v>0</v>
      </c>
      <c r="L1810" s="147"/>
      <c r="M1810" s="91" t="s">
        <v>15</v>
      </c>
      <c r="N1810" s="158">
        <f>入力シート!$CM$22</f>
        <v>0</v>
      </c>
      <c r="O1810" s="147"/>
      <c r="P1810" s="155" t="s">
        <v>33</v>
      </c>
      <c r="Q1810" s="156"/>
      <c r="R1810" s="92">
        <f>入力シート!$CN$22</f>
        <v>0</v>
      </c>
      <c r="S1810" s="93" t="s">
        <v>22</v>
      </c>
      <c r="T1810" s="87"/>
    </row>
    <row r="1811" spans="1:20" ht="18.75" customHeight="1" x14ac:dyDescent="0.15">
      <c r="A1811" s="141" t="s">
        <v>42</v>
      </c>
      <c r="B1811" s="142"/>
      <c r="C1811" s="142"/>
      <c r="D1811" s="142"/>
      <c r="E1811" s="154" t="s">
        <v>27</v>
      </c>
      <c r="F1811" s="155"/>
      <c r="G1811" s="155"/>
      <c r="H1811" s="155"/>
      <c r="I1811" s="155"/>
      <c r="J1811" s="156"/>
      <c r="K1811" s="154" t="s">
        <v>43</v>
      </c>
      <c r="L1811" s="155"/>
      <c r="M1811" s="155"/>
      <c r="N1811" s="155"/>
      <c r="O1811" s="156"/>
      <c r="P1811" s="155" t="s">
        <v>44</v>
      </c>
      <c r="Q1811" s="155"/>
      <c r="R1811" s="155"/>
      <c r="S1811" s="156"/>
      <c r="T1811" s="87"/>
    </row>
    <row r="1812" spans="1:20" ht="18.75" customHeight="1" x14ac:dyDescent="0.15">
      <c r="A1812" s="150"/>
      <c r="B1812" s="151"/>
      <c r="C1812" s="151"/>
      <c r="D1812" s="151"/>
      <c r="E1812" s="138" t="s">
        <v>45</v>
      </c>
      <c r="F1812" s="139"/>
      <c r="G1812" s="139"/>
      <c r="H1812" s="139"/>
      <c r="I1812" s="139"/>
      <c r="J1812" s="148"/>
      <c r="K1812" s="158">
        <f>入力シート!$CO$22</f>
        <v>0</v>
      </c>
      <c r="L1812" s="147"/>
      <c r="M1812" s="147"/>
      <c r="N1812" s="160" t="s">
        <v>33</v>
      </c>
      <c r="O1812" s="161"/>
      <c r="P1812" s="139">
        <f>入力シート!$CP$22</f>
        <v>0</v>
      </c>
      <c r="Q1812" s="139"/>
      <c r="R1812" s="139"/>
      <c r="S1812" s="148"/>
      <c r="T1812" s="87"/>
    </row>
    <row r="1813" spans="1:20" ht="18.75" customHeight="1" x14ac:dyDescent="0.15">
      <c r="A1813" s="150"/>
      <c r="B1813" s="151"/>
      <c r="C1813" s="151"/>
      <c r="D1813" s="151"/>
      <c r="E1813" s="138" t="s">
        <v>46</v>
      </c>
      <c r="F1813" s="139"/>
      <c r="G1813" s="139"/>
      <c r="H1813" s="139"/>
      <c r="I1813" s="139"/>
      <c r="J1813" s="148"/>
      <c r="K1813" s="158">
        <f>入力シート!$CQ$22</f>
        <v>0</v>
      </c>
      <c r="L1813" s="147"/>
      <c r="M1813" s="147"/>
      <c r="N1813" s="160" t="s">
        <v>33</v>
      </c>
      <c r="O1813" s="161"/>
      <c r="P1813" s="139">
        <f>入力シート!$CR$22</f>
        <v>0</v>
      </c>
      <c r="Q1813" s="139"/>
      <c r="R1813" s="139"/>
      <c r="S1813" s="148"/>
      <c r="T1813" s="87"/>
    </row>
    <row r="1814" spans="1:20" ht="18.75" customHeight="1" x14ac:dyDescent="0.15">
      <c r="A1814" s="150"/>
      <c r="B1814" s="151"/>
      <c r="C1814" s="151"/>
      <c r="D1814" s="151"/>
      <c r="E1814" s="138" t="s">
        <v>414</v>
      </c>
      <c r="F1814" s="139"/>
      <c r="G1814" s="139"/>
      <c r="H1814" s="139"/>
      <c r="I1814" s="139"/>
      <c r="J1814" s="148"/>
      <c r="K1814" s="158">
        <f>入力シート!$CS$22</f>
        <v>0</v>
      </c>
      <c r="L1814" s="147"/>
      <c r="M1814" s="147"/>
      <c r="N1814" s="160" t="s">
        <v>33</v>
      </c>
      <c r="O1814" s="161"/>
      <c r="P1814" s="139">
        <f>入力シート!$CT$22</f>
        <v>0</v>
      </c>
      <c r="Q1814" s="139"/>
      <c r="R1814" s="139"/>
      <c r="S1814" s="148"/>
      <c r="T1814" s="87"/>
    </row>
    <row r="1815" spans="1:20" ht="18.75" customHeight="1" x14ac:dyDescent="0.15">
      <c r="A1815" s="150"/>
      <c r="B1815" s="151"/>
      <c r="C1815" s="151"/>
      <c r="D1815" s="151"/>
      <c r="E1815" s="138" t="s">
        <v>47</v>
      </c>
      <c r="F1815" s="139"/>
      <c r="G1815" s="139"/>
      <c r="H1815" s="139"/>
      <c r="I1815" s="139"/>
      <c r="J1815" s="148"/>
      <c r="K1815" s="158">
        <f>入力シート!$CU$22</f>
        <v>0</v>
      </c>
      <c r="L1815" s="147"/>
      <c r="M1815" s="147"/>
      <c r="N1815" s="160" t="s">
        <v>33</v>
      </c>
      <c r="O1815" s="161"/>
      <c r="P1815" s="139">
        <f>入力シート!$CV$22</f>
        <v>0</v>
      </c>
      <c r="Q1815" s="139"/>
      <c r="R1815" s="139"/>
      <c r="S1815" s="148"/>
      <c r="T1815" s="87"/>
    </row>
    <row r="1816" spans="1:20" s="83" customFormat="1" ht="18.75" customHeight="1" x14ac:dyDescent="0.15">
      <c r="A1816" s="150"/>
      <c r="B1816" s="151"/>
      <c r="C1816" s="151"/>
      <c r="D1816" s="151"/>
      <c r="E1816" s="138" t="s">
        <v>749</v>
      </c>
      <c r="F1816" s="139"/>
      <c r="G1816" s="139"/>
      <c r="H1816" s="139"/>
      <c r="I1816" s="139"/>
      <c r="J1816" s="148"/>
      <c r="K1816" s="158">
        <f>入力シート!$CW$22</f>
        <v>0</v>
      </c>
      <c r="L1816" s="147"/>
      <c r="M1816" s="147"/>
      <c r="N1816" s="160" t="s">
        <v>33</v>
      </c>
      <c r="O1816" s="161"/>
      <c r="P1816" s="139">
        <f>入力シート!$CX$22</f>
        <v>0</v>
      </c>
      <c r="Q1816" s="139"/>
      <c r="R1816" s="139"/>
      <c r="S1816" s="148"/>
      <c r="T1816" s="94"/>
    </row>
    <row r="1817" spans="1:20" ht="18.75" customHeight="1" x14ac:dyDescent="0.15">
      <c r="A1817" s="150"/>
      <c r="B1817" s="151"/>
      <c r="C1817" s="151"/>
      <c r="D1817" s="151"/>
      <c r="E1817" s="138">
        <f>入力シート!$CY$22</f>
        <v>0</v>
      </c>
      <c r="F1817" s="139"/>
      <c r="G1817" s="139"/>
      <c r="H1817" s="139"/>
      <c r="I1817" s="139"/>
      <c r="J1817" s="148"/>
      <c r="K1817" s="158">
        <f>入力シート!$CZ$22</f>
        <v>0</v>
      </c>
      <c r="L1817" s="147"/>
      <c r="M1817" s="147"/>
      <c r="N1817" s="160" t="s">
        <v>33</v>
      </c>
      <c r="O1817" s="161"/>
      <c r="P1817" s="139">
        <f>入力シート!$DA$22</f>
        <v>0</v>
      </c>
      <c r="Q1817" s="139"/>
      <c r="R1817" s="139"/>
      <c r="S1817" s="148"/>
      <c r="T1817" s="87"/>
    </row>
    <row r="1818" spans="1:20" ht="18.75" customHeight="1" x14ac:dyDescent="0.15">
      <c r="A1818" s="150"/>
      <c r="B1818" s="151"/>
      <c r="C1818" s="151"/>
      <c r="D1818" s="151"/>
      <c r="E1818" s="138">
        <f>入力シート!$DB$22</f>
        <v>0</v>
      </c>
      <c r="F1818" s="139"/>
      <c r="G1818" s="139"/>
      <c r="H1818" s="139"/>
      <c r="I1818" s="139"/>
      <c r="J1818" s="148"/>
      <c r="K1818" s="158">
        <f>入力シート!$DC$22</f>
        <v>0</v>
      </c>
      <c r="L1818" s="147"/>
      <c r="M1818" s="147"/>
      <c r="N1818" s="160" t="s">
        <v>33</v>
      </c>
      <c r="O1818" s="161"/>
      <c r="P1818" s="139">
        <f>入力シート!$DD$22</f>
        <v>0</v>
      </c>
      <c r="Q1818" s="139"/>
      <c r="R1818" s="139"/>
      <c r="S1818" s="148"/>
      <c r="T1818" s="87"/>
    </row>
    <row r="1819" spans="1:20" ht="18.75" customHeight="1" x14ac:dyDescent="0.15">
      <c r="A1819" s="150"/>
      <c r="B1819" s="151"/>
      <c r="C1819" s="151"/>
      <c r="D1819" s="151"/>
      <c r="E1819" s="138">
        <f>入力シート!$DE$22</f>
        <v>0</v>
      </c>
      <c r="F1819" s="139"/>
      <c r="G1819" s="139"/>
      <c r="H1819" s="139"/>
      <c r="I1819" s="139"/>
      <c r="J1819" s="148"/>
      <c r="K1819" s="158">
        <f>入力シート!$DF$22</f>
        <v>0</v>
      </c>
      <c r="L1819" s="147"/>
      <c r="M1819" s="147"/>
      <c r="N1819" s="160" t="s">
        <v>33</v>
      </c>
      <c r="O1819" s="161"/>
      <c r="P1819" s="139">
        <f>入力シート!$DG$22</f>
        <v>0</v>
      </c>
      <c r="Q1819" s="139"/>
      <c r="R1819" s="139"/>
      <c r="S1819" s="148"/>
      <c r="T1819" s="87"/>
    </row>
    <row r="1820" spans="1:20" ht="18.75" customHeight="1" x14ac:dyDescent="0.15">
      <c r="A1820" s="150"/>
      <c r="B1820" s="151"/>
      <c r="C1820" s="151"/>
      <c r="D1820" s="151"/>
      <c r="E1820" s="138">
        <f>入力シート!$DH$22</f>
        <v>0</v>
      </c>
      <c r="F1820" s="139"/>
      <c r="G1820" s="139"/>
      <c r="H1820" s="139"/>
      <c r="I1820" s="139"/>
      <c r="J1820" s="148"/>
      <c r="K1820" s="158">
        <f>入力シート!$DI$22</f>
        <v>0</v>
      </c>
      <c r="L1820" s="147"/>
      <c r="M1820" s="147"/>
      <c r="N1820" s="160" t="s">
        <v>33</v>
      </c>
      <c r="O1820" s="161"/>
      <c r="P1820" s="139">
        <f>入力シート!$DJ$22</f>
        <v>0</v>
      </c>
      <c r="Q1820" s="139"/>
      <c r="R1820" s="139"/>
      <c r="S1820" s="148"/>
      <c r="T1820" s="87"/>
    </row>
    <row r="1821" spans="1:20" ht="18.75" customHeight="1" x14ac:dyDescent="0.15">
      <c r="A1821" s="150"/>
      <c r="B1821" s="151"/>
      <c r="C1821" s="151"/>
      <c r="D1821" s="151"/>
      <c r="E1821" s="138">
        <f>入力シート!$DK$22</f>
        <v>0</v>
      </c>
      <c r="F1821" s="139"/>
      <c r="G1821" s="139"/>
      <c r="H1821" s="139"/>
      <c r="I1821" s="139"/>
      <c r="J1821" s="148"/>
      <c r="K1821" s="158">
        <f>入力シート!$DL$22</f>
        <v>0</v>
      </c>
      <c r="L1821" s="147"/>
      <c r="M1821" s="147"/>
      <c r="N1821" s="160" t="s">
        <v>33</v>
      </c>
      <c r="O1821" s="161"/>
      <c r="P1821" s="139">
        <f>入力シート!$DM$22</f>
        <v>0</v>
      </c>
      <c r="Q1821" s="139"/>
      <c r="R1821" s="139"/>
      <c r="S1821" s="148"/>
      <c r="T1821" s="87"/>
    </row>
    <row r="1822" spans="1:20" ht="18.75" customHeight="1" x14ac:dyDescent="0.15">
      <c r="A1822" s="150"/>
      <c r="B1822" s="151"/>
      <c r="C1822" s="151"/>
      <c r="D1822" s="151"/>
      <c r="E1822" s="138">
        <f>入力シート!$DN$22</f>
        <v>0</v>
      </c>
      <c r="F1822" s="139"/>
      <c r="G1822" s="139"/>
      <c r="H1822" s="139"/>
      <c r="I1822" s="139"/>
      <c r="J1822" s="148"/>
      <c r="K1822" s="158">
        <f>入力シート!$DO$22</f>
        <v>0</v>
      </c>
      <c r="L1822" s="147"/>
      <c r="M1822" s="147"/>
      <c r="N1822" s="160" t="s">
        <v>33</v>
      </c>
      <c r="O1822" s="161"/>
      <c r="P1822" s="139">
        <f>入力シート!$DP$22</f>
        <v>0</v>
      </c>
      <c r="Q1822" s="139"/>
      <c r="R1822" s="139"/>
      <c r="S1822" s="148"/>
      <c r="T1822" s="87"/>
    </row>
    <row r="1823" spans="1:20" ht="18.75" customHeight="1" x14ac:dyDescent="0.15">
      <c r="A1823" s="150"/>
      <c r="B1823" s="151"/>
      <c r="C1823" s="151"/>
      <c r="D1823" s="151"/>
      <c r="E1823" s="138">
        <f>入力シート!$DQ$22</f>
        <v>0</v>
      </c>
      <c r="F1823" s="139"/>
      <c r="G1823" s="139"/>
      <c r="H1823" s="139"/>
      <c r="I1823" s="139"/>
      <c r="J1823" s="148"/>
      <c r="K1823" s="158">
        <f>入力シート!$DR$22</f>
        <v>0</v>
      </c>
      <c r="L1823" s="147"/>
      <c r="M1823" s="147"/>
      <c r="N1823" s="160" t="s">
        <v>33</v>
      </c>
      <c r="O1823" s="161"/>
      <c r="P1823" s="139">
        <f>入力シート!$DS$22</f>
        <v>0</v>
      </c>
      <c r="Q1823" s="139"/>
      <c r="R1823" s="139"/>
      <c r="S1823" s="148"/>
      <c r="T1823" s="87"/>
    </row>
    <row r="1824" spans="1:20" ht="18.75" customHeight="1" x14ac:dyDescent="0.15">
      <c r="A1824" s="150"/>
      <c r="B1824" s="151"/>
      <c r="C1824" s="151"/>
      <c r="D1824" s="151"/>
      <c r="E1824" s="138">
        <f>入力シート!$DT$22</f>
        <v>0</v>
      </c>
      <c r="F1824" s="139"/>
      <c r="G1824" s="139"/>
      <c r="H1824" s="139"/>
      <c r="I1824" s="139"/>
      <c r="J1824" s="148"/>
      <c r="K1824" s="158">
        <f>入力シート!$DU$22</f>
        <v>0</v>
      </c>
      <c r="L1824" s="147"/>
      <c r="M1824" s="147"/>
      <c r="N1824" s="160" t="s">
        <v>33</v>
      </c>
      <c r="O1824" s="161"/>
      <c r="P1824" s="139">
        <f>入力シート!$DV$22</f>
        <v>0</v>
      </c>
      <c r="Q1824" s="139"/>
      <c r="R1824" s="139"/>
      <c r="S1824" s="148"/>
      <c r="T1824" s="87"/>
    </row>
    <row r="1825" spans="1:20" ht="18.75" customHeight="1" x14ac:dyDescent="0.15">
      <c r="A1825" s="150"/>
      <c r="B1825" s="151"/>
      <c r="C1825" s="151"/>
      <c r="D1825" s="151"/>
      <c r="E1825" s="138">
        <f>入力シート!$DW$22</f>
        <v>0</v>
      </c>
      <c r="F1825" s="139"/>
      <c r="G1825" s="139"/>
      <c r="H1825" s="139"/>
      <c r="I1825" s="139"/>
      <c r="J1825" s="148"/>
      <c r="K1825" s="158">
        <f>入力シート!$DX$22</f>
        <v>0</v>
      </c>
      <c r="L1825" s="147"/>
      <c r="M1825" s="147"/>
      <c r="N1825" s="160" t="s">
        <v>33</v>
      </c>
      <c r="O1825" s="161"/>
      <c r="P1825" s="139">
        <f>入力シート!$DY$22</f>
        <v>0</v>
      </c>
      <c r="Q1825" s="139"/>
      <c r="R1825" s="139"/>
      <c r="S1825" s="148"/>
      <c r="T1825" s="87"/>
    </row>
    <row r="1826" spans="1:20" ht="18.75" customHeight="1" x14ac:dyDescent="0.15">
      <c r="A1826" s="150"/>
      <c r="B1826" s="151"/>
      <c r="C1826" s="151"/>
      <c r="D1826" s="151"/>
      <c r="E1826" s="138">
        <f>入力シート!$DZ$22</f>
        <v>0</v>
      </c>
      <c r="F1826" s="139"/>
      <c r="G1826" s="139"/>
      <c r="H1826" s="139"/>
      <c r="I1826" s="139"/>
      <c r="J1826" s="148"/>
      <c r="K1826" s="158">
        <f>入力シート!$EA$22</f>
        <v>0</v>
      </c>
      <c r="L1826" s="147"/>
      <c r="M1826" s="147"/>
      <c r="N1826" s="160" t="s">
        <v>33</v>
      </c>
      <c r="O1826" s="161"/>
      <c r="P1826" s="139">
        <f>入力シート!$EB$22</f>
        <v>0</v>
      </c>
      <c r="Q1826" s="139"/>
      <c r="R1826" s="139"/>
      <c r="S1826" s="148"/>
      <c r="T1826" s="87"/>
    </row>
    <row r="1827" spans="1:20" ht="18.75" customHeight="1" x14ac:dyDescent="0.15">
      <c r="A1827" s="143"/>
      <c r="B1827" s="144"/>
      <c r="C1827" s="144"/>
      <c r="D1827" s="144"/>
      <c r="E1827" s="138" t="s">
        <v>48</v>
      </c>
      <c r="F1827" s="139"/>
      <c r="G1827" s="139"/>
      <c r="H1827" s="139"/>
      <c r="I1827" s="139"/>
      <c r="J1827" s="148"/>
      <c r="K1827" s="158">
        <f>入力シート!$EC$22</f>
        <v>0</v>
      </c>
      <c r="L1827" s="147"/>
      <c r="M1827" s="147"/>
      <c r="N1827" s="160" t="s">
        <v>33</v>
      </c>
      <c r="O1827" s="161"/>
      <c r="P1827" s="162"/>
      <c r="Q1827" s="162"/>
      <c r="R1827" s="162"/>
      <c r="S1827" s="163"/>
      <c r="T1827" s="87"/>
    </row>
    <row r="1828" spans="1:20" ht="18.75" customHeight="1" x14ac:dyDescent="0.15">
      <c r="A1828" s="141" t="s">
        <v>49</v>
      </c>
      <c r="B1828" s="142"/>
      <c r="C1828" s="142"/>
      <c r="D1828" s="142"/>
      <c r="E1828" s="154" t="s">
        <v>50</v>
      </c>
      <c r="F1828" s="155"/>
      <c r="G1828" s="155"/>
      <c r="H1828" s="155"/>
      <c r="I1828" s="155"/>
      <c r="J1828" s="155"/>
      <c r="K1828" s="155"/>
      <c r="L1828" s="156"/>
      <c r="M1828" s="154" t="s">
        <v>51</v>
      </c>
      <c r="N1828" s="155"/>
      <c r="O1828" s="155"/>
      <c r="P1828" s="155"/>
      <c r="Q1828" s="155"/>
      <c r="R1828" s="155"/>
      <c r="S1828" s="156"/>
      <c r="T1828" s="87"/>
    </row>
    <row r="1829" spans="1:20" ht="18.75" customHeight="1" x14ac:dyDescent="0.15">
      <c r="A1829" s="143"/>
      <c r="B1829" s="144"/>
      <c r="C1829" s="144"/>
      <c r="D1829" s="144"/>
      <c r="E1829" s="159">
        <f>入力シート!$ED$22</f>
        <v>0</v>
      </c>
      <c r="F1829" s="155"/>
      <c r="G1829" s="155"/>
      <c r="H1829" s="155"/>
      <c r="I1829" s="155"/>
      <c r="J1829" s="155" t="s">
        <v>33</v>
      </c>
      <c r="K1829" s="155"/>
      <c r="L1829" s="156"/>
      <c r="M1829" s="159">
        <f>入力シート!$EE$22</f>
        <v>0</v>
      </c>
      <c r="N1829" s="155"/>
      <c r="O1829" s="155"/>
      <c r="P1829" s="155"/>
      <c r="Q1829" s="156" t="s">
        <v>33</v>
      </c>
      <c r="R1829" s="145"/>
      <c r="S1829" s="145"/>
      <c r="T1829" s="87"/>
    </row>
    <row r="1830" spans="1:20" ht="18.75" customHeight="1" x14ac:dyDescent="0.15">
      <c r="A1830" s="141" t="s">
        <v>52</v>
      </c>
      <c r="B1830" s="142"/>
      <c r="C1830" s="142"/>
      <c r="D1830" s="149"/>
      <c r="E1830" s="145" t="s">
        <v>27</v>
      </c>
      <c r="F1830" s="145"/>
      <c r="G1830" s="145"/>
      <c r="H1830" s="145"/>
      <c r="I1830" s="145"/>
      <c r="J1830" s="145"/>
      <c r="K1830" s="145"/>
      <c r="L1830" s="145"/>
      <c r="M1830" s="145"/>
      <c r="N1830" s="145"/>
      <c r="O1830" s="155" t="s">
        <v>53</v>
      </c>
      <c r="P1830" s="155"/>
      <c r="Q1830" s="155"/>
      <c r="R1830" s="155"/>
      <c r="S1830" s="156"/>
      <c r="T1830" s="87"/>
    </row>
    <row r="1831" spans="1:20" ht="18.75" customHeight="1" x14ac:dyDescent="0.15">
      <c r="A1831" s="150"/>
      <c r="B1831" s="151"/>
      <c r="C1831" s="151"/>
      <c r="D1831" s="152"/>
      <c r="E1831" s="90">
        <v>1</v>
      </c>
      <c r="F1831" s="145">
        <f>入力シート!$EF$22</f>
        <v>0</v>
      </c>
      <c r="G1831" s="145"/>
      <c r="H1831" s="145"/>
      <c r="I1831" s="145"/>
      <c r="J1831" s="145"/>
      <c r="K1831" s="145"/>
      <c r="L1831" s="145"/>
      <c r="M1831" s="145"/>
      <c r="N1831" s="145"/>
      <c r="O1831" s="146">
        <f>入力シート!$EG$22</f>
        <v>0</v>
      </c>
      <c r="P1831" s="147"/>
      <c r="Q1831" s="147"/>
      <c r="R1831" s="155" t="s">
        <v>22</v>
      </c>
      <c r="S1831" s="156"/>
      <c r="T1831" s="87"/>
    </row>
    <row r="1832" spans="1:20" ht="18.75" customHeight="1" x14ac:dyDescent="0.15">
      <c r="A1832" s="150"/>
      <c r="B1832" s="151"/>
      <c r="C1832" s="151"/>
      <c r="D1832" s="152"/>
      <c r="E1832" s="90">
        <v>2</v>
      </c>
      <c r="F1832" s="145">
        <f>入力シート!$EH$22</f>
        <v>0</v>
      </c>
      <c r="G1832" s="145"/>
      <c r="H1832" s="145"/>
      <c r="I1832" s="145"/>
      <c r="J1832" s="145"/>
      <c r="K1832" s="145"/>
      <c r="L1832" s="145"/>
      <c r="M1832" s="145"/>
      <c r="N1832" s="145"/>
      <c r="O1832" s="146">
        <f>入力シート!$EI$22</f>
        <v>0</v>
      </c>
      <c r="P1832" s="147"/>
      <c r="Q1832" s="147"/>
      <c r="R1832" s="155" t="s">
        <v>22</v>
      </c>
      <c r="S1832" s="156"/>
      <c r="T1832" s="87"/>
    </row>
    <row r="1833" spans="1:20" ht="18.75" customHeight="1" x14ac:dyDescent="0.15">
      <c r="A1833" s="143"/>
      <c r="B1833" s="144"/>
      <c r="C1833" s="144"/>
      <c r="D1833" s="153"/>
      <c r="E1833" s="90">
        <v>3</v>
      </c>
      <c r="F1833" s="145">
        <f>入力シート!$EJ$22</f>
        <v>0</v>
      </c>
      <c r="G1833" s="145"/>
      <c r="H1833" s="145"/>
      <c r="I1833" s="145"/>
      <c r="J1833" s="145"/>
      <c r="K1833" s="145"/>
      <c r="L1833" s="145"/>
      <c r="M1833" s="145"/>
      <c r="N1833" s="145"/>
      <c r="O1833" s="146">
        <f>入力シート!$EK$22</f>
        <v>0</v>
      </c>
      <c r="P1833" s="147"/>
      <c r="Q1833" s="147"/>
      <c r="R1833" s="155" t="s">
        <v>22</v>
      </c>
      <c r="S1833" s="156"/>
      <c r="T1833" s="87"/>
    </row>
    <row r="1834" spans="1:20" ht="18.75" customHeight="1" x14ac:dyDescent="0.15">
      <c r="A1834" s="138" t="s">
        <v>54</v>
      </c>
      <c r="B1834" s="139"/>
      <c r="C1834" s="139"/>
      <c r="D1834" s="139"/>
      <c r="E1834" s="167">
        <f>入力シート!$EL$22</f>
        <v>0</v>
      </c>
      <c r="F1834" s="168"/>
      <c r="G1834" s="168"/>
      <c r="H1834" s="168"/>
      <c r="I1834" s="168"/>
      <c r="J1834" s="168"/>
      <c r="K1834" s="168"/>
      <c r="L1834" s="168"/>
      <c r="M1834" s="168"/>
      <c r="N1834" s="168"/>
      <c r="O1834" s="168"/>
      <c r="P1834" s="168"/>
      <c r="Q1834" s="168"/>
      <c r="R1834" s="168"/>
      <c r="S1834" s="169"/>
      <c r="T1834" s="87"/>
    </row>
    <row r="1835" spans="1:20" ht="18.75" customHeight="1" x14ac:dyDescent="0.15">
      <c r="A1835" s="141" t="s">
        <v>55</v>
      </c>
      <c r="B1835" s="142"/>
      <c r="C1835" s="142"/>
      <c r="D1835" s="149"/>
      <c r="E1835" s="154" t="s">
        <v>56</v>
      </c>
      <c r="F1835" s="155"/>
      <c r="G1835" s="155"/>
      <c r="H1835" s="155"/>
      <c r="I1835" s="156"/>
      <c r="J1835" s="154" t="s">
        <v>57</v>
      </c>
      <c r="K1835" s="155"/>
      <c r="L1835" s="155"/>
      <c r="M1835" s="155"/>
      <c r="N1835" s="156"/>
      <c r="O1835" s="154" t="s">
        <v>44</v>
      </c>
      <c r="P1835" s="155"/>
      <c r="Q1835" s="155"/>
      <c r="R1835" s="155"/>
      <c r="S1835" s="156"/>
      <c r="T1835" s="87"/>
    </row>
    <row r="1836" spans="1:20" ht="18.75" customHeight="1" x14ac:dyDescent="0.15">
      <c r="A1836" s="150"/>
      <c r="B1836" s="151"/>
      <c r="C1836" s="151"/>
      <c r="D1836" s="152"/>
      <c r="E1836" s="138">
        <f>入力シート!$EM$22</f>
        <v>0</v>
      </c>
      <c r="F1836" s="139"/>
      <c r="G1836" s="139"/>
      <c r="H1836" s="139"/>
      <c r="I1836" s="148"/>
      <c r="J1836" s="165">
        <f>入力シート!$EN$22</f>
        <v>0</v>
      </c>
      <c r="K1836" s="166"/>
      <c r="L1836" s="166"/>
      <c r="M1836" s="155" t="s">
        <v>33</v>
      </c>
      <c r="N1836" s="156"/>
      <c r="O1836" s="138">
        <f>入力シート!$EO$22</f>
        <v>0</v>
      </c>
      <c r="P1836" s="139"/>
      <c r="Q1836" s="139"/>
      <c r="R1836" s="139"/>
      <c r="S1836" s="148"/>
      <c r="T1836" s="87"/>
    </row>
    <row r="1837" spans="1:20" ht="18.75" customHeight="1" x14ac:dyDescent="0.15">
      <c r="A1837" s="150"/>
      <c r="B1837" s="151"/>
      <c r="C1837" s="151"/>
      <c r="D1837" s="152"/>
      <c r="E1837" s="138">
        <f>入力シート!$EP$22</f>
        <v>0</v>
      </c>
      <c r="F1837" s="139"/>
      <c r="G1837" s="139"/>
      <c r="H1837" s="139"/>
      <c r="I1837" s="148"/>
      <c r="J1837" s="165">
        <f>入力シート!$EQ$22</f>
        <v>0</v>
      </c>
      <c r="K1837" s="166"/>
      <c r="L1837" s="166"/>
      <c r="M1837" s="155" t="s">
        <v>33</v>
      </c>
      <c r="N1837" s="156"/>
      <c r="O1837" s="138">
        <f>入力シート!$ER$22</f>
        <v>0</v>
      </c>
      <c r="P1837" s="139"/>
      <c r="Q1837" s="139"/>
      <c r="R1837" s="139"/>
      <c r="S1837" s="148"/>
      <c r="T1837" s="87"/>
    </row>
    <row r="1838" spans="1:20" ht="18.75" customHeight="1" x14ac:dyDescent="0.15">
      <c r="A1838" s="150"/>
      <c r="B1838" s="151"/>
      <c r="C1838" s="151"/>
      <c r="D1838" s="152"/>
      <c r="E1838" s="138">
        <f>入力シート!$ES$22</f>
        <v>0</v>
      </c>
      <c r="F1838" s="139"/>
      <c r="G1838" s="139"/>
      <c r="H1838" s="139"/>
      <c r="I1838" s="148"/>
      <c r="J1838" s="165">
        <f>入力シート!$ET$22</f>
        <v>0</v>
      </c>
      <c r="K1838" s="166"/>
      <c r="L1838" s="166"/>
      <c r="M1838" s="155" t="s">
        <v>33</v>
      </c>
      <c r="N1838" s="156"/>
      <c r="O1838" s="138">
        <f>入力シート!$EU$22</f>
        <v>0</v>
      </c>
      <c r="P1838" s="139"/>
      <c r="Q1838" s="139"/>
      <c r="R1838" s="139"/>
      <c r="S1838" s="148"/>
      <c r="T1838" s="87"/>
    </row>
    <row r="1839" spans="1:20" ht="18.75" customHeight="1" x14ac:dyDescent="0.15">
      <c r="A1839" s="150"/>
      <c r="B1839" s="151"/>
      <c r="C1839" s="151"/>
      <c r="D1839" s="152"/>
      <c r="E1839" s="164">
        <f>入力シート!$EV$22</f>
        <v>0</v>
      </c>
      <c r="F1839" s="139"/>
      <c r="G1839" s="139"/>
      <c r="H1839" s="139"/>
      <c r="I1839" s="148"/>
      <c r="J1839" s="165">
        <f>入力シート!$EW$22</f>
        <v>0</v>
      </c>
      <c r="K1839" s="166"/>
      <c r="L1839" s="166"/>
      <c r="M1839" s="155" t="s">
        <v>33</v>
      </c>
      <c r="N1839" s="156"/>
      <c r="O1839" s="138">
        <f>入力シート!$EX$22</f>
        <v>0</v>
      </c>
      <c r="P1839" s="139"/>
      <c r="Q1839" s="139"/>
      <c r="R1839" s="139"/>
      <c r="S1839" s="148"/>
      <c r="T1839" s="87"/>
    </row>
    <row r="1840" spans="1:20" ht="18.75" customHeight="1" x14ac:dyDescent="0.15">
      <c r="A1840" s="150"/>
      <c r="B1840" s="151"/>
      <c r="C1840" s="151"/>
      <c r="D1840" s="152"/>
      <c r="E1840" s="164">
        <f>入力シート!$EY$22</f>
        <v>0</v>
      </c>
      <c r="F1840" s="139"/>
      <c r="G1840" s="139"/>
      <c r="H1840" s="139"/>
      <c r="I1840" s="148"/>
      <c r="J1840" s="165">
        <f>入力シート!$EZ$22</f>
        <v>0</v>
      </c>
      <c r="K1840" s="166"/>
      <c r="L1840" s="166"/>
      <c r="M1840" s="155" t="s">
        <v>33</v>
      </c>
      <c r="N1840" s="156"/>
      <c r="O1840" s="138">
        <f>入力シート!$FA$22</f>
        <v>0</v>
      </c>
      <c r="P1840" s="139"/>
      <c r="Q1840" s="139"/>
      <c r="R1840" s="139"/>
      <c r="S1840" s="148"/>
      <c r="T1840" s="87"/>
    </row>
    <row r="1841" spans="1:20" ht="18.75" customHeight="1" x14ac:dyDescent="0.15">
      <c r="A1841" s="150"/>
      <c r="B1841" s="151"/>
      <c r="C1841" s="151"/>
      <c r="D1841" s="152"/>
      <c r="E1841" s="164">
        <f>入力シート!$FB$22</f>
        <v>0</v>
      </c>
      <c r="F1841" s="139"/>
      <c r="G1841" s="139"/>
      <c r="H1841" s="139"/>
      <c r="I1841" s="148"/>
      <c r="J1841" s="165">
        <f>入力シート!$FC$22</f>
        <v>0</v>
      </c>
      <c r="K1841" s="166"/>
      <c r="L1841" s="166"/>
      <c r="M1841" s="155" t="s">
        <v>33</v>
      </c>
      <c r="N1841" s="156"/>
      <c r="O1841" s="138">
        <f>入力シート!$FD$22</f>
        <v>0</v>
      </c>
      <c r="P1841" s="139"/>
      <c r="Q1841" s="139"/>
      <c r="R1841" s="139"/>
      <c r="S1841" s="148"/>
      <c r="T1841" s="87"/>
    </row>
    <row r="1842" spans="1:20" ht="18.75" customHeight="1" x14ac:dyDescent="0.15">
      <c r="A1842" s="150"/>
      <c r="B1842" s="151"/>
      <c r="C1842" s="151"/>
      <c r="D1842" s="152"/>
      <c r="E1842" s="164">
        <f>入力シート!$FE$22</f>
        <v>0</v>
      </c>
      <c r="F1842" s="139"/>
      <c r="G1842" s="139"/>
      <c r="H1842" s="139"/>
      <c r="I1842" s="148"/>
      <c r="J1842" s="165">
        <f>入力シート!$FF$22</f>
        <v>0</v>
      </c>
      <c r="K1842" s="166"/>
      <c r="L1842" s="166"/>
      <c r="M1842" s="155" t="s">
        <v>33</v>
      </c>
      <c r="N1842" s="156"/>
      <c r="O1842" s="138">
        <f>入力シート!$FG$22</f>
        <v>0</v>
      </c>
      <c r="P1842" s="139"/>
      <c r="Q1842" s="139"/>
      <c r="R1842" s="139"/>
      <c r="S1842" s="148"/>
      <c r="T1842" s="87"/>
    </row>
    <row r="1843" spans="1:20" ht="18.75" customHeight="1" x14ac:dyDescent="0.15">
      <c r="A1843" s="150"/>
      <c r="B1843" s="151"/>
      <c r="C1843" s="151"/>
      <c r="D1843" s="152"/>
      <c r="E1843" s="164">
        <f>入力シート!$FH$22</f>
        <v>0</v>
      </c>
      <c r="F1843" s="139"/>
      <c r="G1843" s="139"/>
      <c r="H1843" s="139"/>
      <c r="I1843" s="148"/>
      <c r="J1843" s="165">
        <f>入力シート!$FI$22</f>
        <v>0</v>
      </c>
      <c r="K1843" s="166"/>
      <c r="L1843" s="166"/>
      <c r="M1843" s="155" t="s">
        <v>33</v>
      </c>
      <c r="N1843" s="156"/>
      <c r="O1843" s="138">
        <f>入力シート!$FJ$22</f>
        <v>0</v>
      </c>
      <c r="P1843" s="139"/>
      <c r="Q1843" s="139"/>
      <c r="R1843" s="139"/>
      <c r="S1843" s="148"/>
      <c r="T1843" s="87"/>
    </row>
    <row r="1844" spans="1:20" ht="18.75" customHeight="1" x14ac:dyDescent="0.15">
      <c r="A1844" s="150"/>
      <c r="B1844" s="151"/>
      <c r="C1844" s="151"/>
      <c r="D1844" s="152"/>
      <c r="E1844" s="164">
        <f>入力シート!$FK$22</f>
        <v>0</v>
      </c>
      <c r="F1844" s="139"/>
      <c r="G1844" s="139"/>
      <c r="H1844" s="139"/>
      <c r="I1844" s="148"/>
      <c r="J1844" s="165">
        <f>入力シート!$FL$22</f>
        <v>0</v>
      </c>
      <c r="K1844" s="166"/>
      <c r="L1844" s="166"/>
      <c r="M1844" s="155" t="s">
        <v>33</v>
      </c>
      <c r="N1844" s="156"/>
      <c r="O1844" s="138">
        <f>入力シート!$FM$22</f>
        <v>0</v>
      </c>
      <c r="P1844" s="139"/>
      <c r="Q1844" s="139"/>
      <c r="R1844" s="139"/>
      <c r="S1844" s="148"/>
      <c r="T1844" s="87"/>
    </row>
    <row r="1845" spans="1:20" ht="18.75" customHeight="1" x14ac:dyDescent="0.15">
      <c r="A1845" s="143"/>
      <c r="B1845" s="144"/>
      <c r="C1845" s="144"/>
      <c r="D1845" s="153"/>
      <c r="E1845" s="164">
        <f>入力シート!$FN$22</f>
        <v>0</v>
      </c>
      <c r="F1845" s="139"/>
      <c r="G1845" s="139"/>
      <c r="H1845" s="139"/>
      <c r="I1845" s="148"/>
      <c r="J1845" s="165">
        <f>入力シート!$FO$22</f>
        <v>0</v>
      </c>
      <c r="K1845" s="166"/>
      <c r="L1845" s="166"/>
      <c r="M1845" s="155" t="s">
        <v>33</v>
      </c>
      <c r="N1845" s="156"/>
      <c r="O1845" s="138">
        <f>入力シート!$FP$22</f>
        <v>0</v>
      </c>
      <c r="P1845" s="139"/>
      <c r="Q1845" s="139"/>
      <c r="R1845" s="139"/>
      <c r="S1845" s="148"/>
      <c r="T1845" s="87"/>
    </row>
    <row r="1846" spans="1:20" ht="22.5" customHeight="1" x14ac:dyDescent="0.15">
      <c r="A1846" s="140" t="s">
        <v>58</v>
      </c>
      <c r="B1846" s="140"/>
      <c r="C1846" s="140"/>
      <c r="D1846" s="140"/>
      <c r="E1846" s="95"/>
      <c r="F1846" s="95"/>
      <c r="G1846" s="95"/>
      <c r="H1846" s="95"/>
      <c r="I1846" s="95"/>
      <c r="J1846" s="95"/>
      <c r="K1846" s="95"/>
      <c r="L1846" s="172">
        <f>入力シート!$FQ$22</f>
        <v>0</v>
      </c>
      <c r="M1846" s="173"/>
      <c r="N1846" s="173"/>
      <c r="O1846" s="173"/>
      <c r="P1846" s="173"/>
      <c r="Q1846" s="173"/>
      <c r="R1846" s="174" t="s">
        <v>33</v>
      </c>
      <c r="S1846" s="175"/>
      <c r="T1846" s="87"/>
    </row>
    <row r="1847" spans="1:20" ht="22.5" customHeight="1" x14ac:dyDescent="0.15">
      <c r="A1847" s="140"/>
      <c r="B1847" s="140"/>
      <c r="C1847" s="140"/>
      <c r="D1847" s="140"/>
      <c r="E1847" s="96"/>
      <c r="F1847" s="96"/>
      <c r="G1847" s="96"/>
      <c r="H1847" s="96"/>
      <c r="I1847" s="96"/>
      <c r="J1847" s="96"/>
      <c r="K1847" s="96" t="s">
        <v>415</v>
      </c>
      <c r="L1847" s="176">
        <f>入力シート!$FR$22</f>
        <v>0</v>
      </c>
      <c r="M1847" s="177"/>
      <c r="N1847" s="177"/>
      <c r="O1847" s="177"/>
      <c r="P1847" s="177"/>
      <c r="Q1847" s="177"/>
      <c r="R1847" s="178" t="s">
        <v>416</v>
      </c>
      <c r="S1847" s="179"/>
      <c r="T1847" s="87"/>
    </row>
    <row r="1848" spans="1:20" ht="22.5" customHeight="1" x14ac:dyDescent="0.15">
      <c r="A1848" s="140" t="s">
        <v>59</v>
      </c>
      <c r="B1848" s="140"/>
      <c r="C1848" s="140"/>
      <c r="D1848" s="140"/>
      <c r="E1848" s="171">
        <f>入力シート!$FS$22</f>
        <v>0</v>
      </c>
      <c r="F1848" s="147"/>
      <c r="G1848" s="147"/>
      <c r="H1848" s="147"/>
      <c r="I1848" s="147"/>
      <c r="J1848" s="147"/>
      <c r="K1848" s="147"/>
      <c r="L1848" s="147"/>
      <c r="M1848" s="147"/>
      <c r="N1848" s="147"/>
      <c r="O1848" s="147"/>
      <c r="P1848" s="147"/>
      <c r="Q1848" s="147"/>
      <c r="R1848" s="155" t="s">
        <v>33</v>
      </c>
      <c r="S1848" s="156"/>
      <c r="T1848" s="87"/>
    </row>
    <row r="1849" spans="1:20" ht="22.5" customHeight="1" x14ac:dyDescent="0.15">
      <c r="A1849" s="140" t="s">
        <v>60</v>
      </c>
      <c r="B1849" s="140"/>
      <c r="C1849" s="140"/>
      <c r="D1849" s="140"/>
      <c r="E1849" s="171">
        <f>入力シート!$FT$22</f>
        <v>0</v>
      </c>
      <c r="F1849" s="147"/>
      <c r="G1849" s="147"/>
      <c r="H1849" s="147"/>
      <c r="I1849" s="147"/>
      <c r="J1849" s="147"/>
      <c r="K1849" s="147"/>
      <c r="L1849" s="147"/>
      <c r="M1849" s="147"/>
      <c r="N1849" s="147"/>
      <c r="O1849" s="147"/>
      <c r="P1849" s="147"/>
      <c r="Q1849" s="147"/>
      <c r="R1849" s="155" t="s">
        <v>33</v>
      </c>
      <c r="S1849" s="156"/>
      <c r="T1849" s="87"/>
    </row>
    <row r="1850" spans="1:20" ht="22.5" customHeight="1" x14ac:dyDescent="0.15">
      <c r="A1850" s="140" t="s">
        <v>61</v>
      </c>
      <c r="B1850" s="140"/>
      <c r="C1850" s="140"/>
      <c r="D1850" s="140"/>
      <c r="E1850" s="171">
        <f>入力シート!$FU$22</f>
        <v>0</v>
      </c>
      <c r="F1850" s="147"/>
      <c r="G1850" s="147"/>
      <c r="H1850" s="147"/>
      <c r="I1850" s="147"/>
      <c r="J1850" s="147"/>
      <c r="K1850" s="147"/>
      <c r="L1850" s="147"/>
      <c r="M1850" s="147"/>
      <c r="N1850" s="147"/>
      <c r="O1850" s="147"/>
      <c r="P1850" s="147"/>
      <c r="Q1850" s="147"/>
      <c r="R1850" s="155" t="s">
        <v>33</v>
      </c>
      <c r="S1850" s="156"/>
      <c r="T1850" s="87"/>
    </row>
    <row r="1851" spans="1:20" ht="42.75" customHeight="1" x14ac:dyDescent="0.15">
      <c r="A1851" s="140" t="s">
        <v>62</v>
      </c>
      <c r="B1851" s="140"/>
      <c r="C1851" s="140"/>
      <c r="D1851" s="138"/>
      <c r="E1851" s="145" t="s">
        <v>63</v>
      </c>
      <c r="F1851" s="145"/>
      <c r="G1851" s="145"/>
      <c r="H1851" s="145"/>
      <c r="I1851" s="145"/>
      <c r="J1851" s="145" t="s">
        <v>64</v>
      </c>
      <c r="K1851" s="145"/>
      <c r="L1851" s="145"/>
      <c r="M1851" s="145"/>
      <c r="N1851" s="145"/>
      <c r="O1851" s="145" t="s">
        <v>65</v>
      </c>
      <c r="P1851" s="145"/>
      <c r="Q1851" s="145"/>
      <c r="R1851" s="145"/>
      <c r="S1851" s="145"/>
      <c r="T1851" s="87"/>
    </row>
    <row r="1852" spans="1:20" ht="22.5" customHeight="1" x14ac:dyDescent="0.15">
      <c r="A1852" s="140"/>
      <c r="B1852" s="140"/>
      <c r="C1852" s="140"/>
      <c r="D1852" s="138"/>
      <c r="E1852" s="170">
        <f>入力シート!$FV$22</f>
        <v>0</v>
      </c>
      <c r="F1852" s="147"/>
      <c r="G1852" s="147"/>
      <c r="H1852" s="155" t="s">
        <v>22</v>
      </c>
      <c r="I1852" s="156"/>
      <c r="J1852" s="158">
        <f>入力シート!$FW$22</f>
        <v>0</v>
      </c>
      <c r="K1852" s="147"/>
      <c r="L1852" s="147"/>
      <c r="M1852" s="155" t="s">
        <v>33</v>
      </c>
      <c r="N1852" s="156"/>
      <c r="O1852" s="158">
        <f>入力シート!$FX$22</f>
        <v>0</v>
      </c>
      <c r="P1852" s="147"/>
      <c r="Q1852" s="147"/>
      <c r="R1852" s="155" t="s">
        <v>33</v>
      </c>
      <c r="S1852" s="156"/>
      <c r="T1852" s="87"/>
    </row>
    <row r="1853" spans="1:20" ht="22.5" customHeight="1" x14ac:dyDescent="0.15">
      <c r="A1853" s="140" t="s">
        <v>66</v>
      </c>
      <c r="B1853" s="140"/>
      <c r="C1853" s="140"/>
      <c r="D1853" s="138"/>
      <c r="E1853" s="170">
        <f>入力シート!$FY$22</f>
        <v>0</v>
      </c>
      <c r="F1853" s="147"/>
      <c r="G1853" s="147"/>
      <c r="H1853" s="155" t="s">
        <v>22</v>
      </c>
      <c r="I1853" s="156"/>
      <c r="J1853" s="180"/>
      <c r="K1853" s="181"/>
      <c r="L1853" s="181"/>
      <c r="M1853" s="181"/>
      <c r="N1853" s="182"/>
      <c r="O1853" s="180"/>
      <c r="P1853" s="181"/>
      <c r="Q1853" s="181"/>
      <c r="R1853" s="181"/>
      <c r="S1853" s="182"/>
      <c r="T1853" s="87"/>
    </row>
    <row r="1854" spans="1:20" ht="22.5" customHeight="1" x14ac:dyDescent="0.15">
      <c r="A1854" s="140" t="s">
        <v>67</v>
      </c>
      <c r="B1854" s="140"/>
      <c r="C1854" s="140"/>
      <c r="D1854" s="138"/>
      <c r="E1854" s="158">
        <f>入力シート!$FZ$22</f>
        <v>0</v>
      </c>
      <c r="F1854" s="147"/>
      <c r="G1854" s="147"/>
      <c r="H1854" s="155" t="s">
        <v>33</v>
      </c>
      <c r="I1854" s="156"/>
      <c r="J1854" s="158">
        <f>入力シート!$GA$22</f>
        <v>0</v>
      </c>
      <c r="K1854" s="147"/>
      <c r="L1854" s="147"/>
      <c r="M1854" s="155" t="s">
        <v>68</v>
      </c>
      <c r="N1854" s="156"/>
      <c r="O1854" s="158">
        <f>入力シート!$GB$22</f>
        <v>0</v>
      </c>
      <c r="P1854" s="147"/>
      <c r="Q1854" s="147"/>
      <c r="R1854" s="155" t="s">
        <v>15</v>
      </c>
      <c r="S1854" s="156"/>
      <c r="T1854" s="87"/>
    </row>
    <row r="1855" spans="1:20" ht="22.5" customHeight="1" x14ac:dyDescent="0.15">
      <c r="A1855" s="140" t="s">
        <v>69</v>
      </c>
      <c r="B1855" s="140"/>
      <c r="C1855" s="140"/>
      <c r="D1855" s="138"/>
      <c r="E1855" s="158">
        <f>入力シート!$GC$22</f>
        <v>0</v>
      </c>
      <c r="F1855" s="147"/>
      <c r="G1855" s="147"/>
      <c r="H1855" s="155" t="s">
        <v>33</v>
      </c>
      <c r="I1855" s="156"/>
      <c r="J1855" s="158">
        <f>入力シート!$GD$22</f>
        <v>0</v>
      </c>
      <c r="K1855" s="147"/>
      <c r="L1855" s="147"/>
      <c r="M1855" s="155" t="s">
        <v>68</v>
      </c>
      <c r="N1855" s="156"/>
      <c r="O1855" s="158">
        <f>入力シート!$GE$22</f>
        <v>0</v>
      </c>
      <c r="P1855" s="147"/>
      <c r="Q1855" s="147"/>
      <c r="R1855" s="155" t="s">
        <v>15</v>
      </c>
      <c r="S1855" s="156"/>
      <c r="T1855" s="87"/>
    </row>
    <row r="1856" spans="1:20" ht="48" customHeight="1" x14ac:dyDescent="0.15">
      <c r="A1856" s="140" t="s">
        <v>417</v>
      </c>
      <c r="B1856" s="140"/>
      <c r="C1856" s="140"/>
      <c r="D1856" s="140"/>
      <c r="E1856" s="140" t="s">
        <v>257</v>
      </c>
      <c r="F1856" s="140"/>
      <c r="G1856" s="140"/>
      <c r="H1856" s="140"/>
      <c r="I1856" s="140"/>
      <c r="J1856" s="140"/>
      <c r="K1856" s="145">
        <f>入力シート!$GF$22</f>
        <v>0</v>
      </c>
      <c r="L1856" s="145"/>
      <c r="M1856" s="145"/>
      <c r="N1856" s="145"/>
      <c r="O1856" s="145"/>
      <c r="P1856" s="145"/>
      <c r="Q1856" s="145"/>
      <c r="R1856" s="145"/>
      <c r="S1856" s="145"/>
      <c r="T1856" s="87"/>
    </row>
    <row r="1857" spans="1:20" ht="22.5" customHeight="1" x14ac:dyDescent="0.15">
      <c r="A1857" s="140"/>
      <c r="B1857" s="140"/>
      <c r="C1857" s="140"/>
      <c r="D1857" s="140"/>
      <c r="E1857" s="140" t="s">
        <v>258</v>
      </c>
      <c r="F1857" s="140"/>
      <c r="G1857" s="140"/>
      <c r="H1857" s="140"/>
      <c r="I1857" s="140"/>
      <c r="J1857" s="140"/>
      <c r="K1857" s="145">
        <f>入力シート!$GG$22</f>
        <v>0</v>
      </c>
      <c r="L1857" s="145"/>
      <c r="M1857" s="145"/>
      <c r="N1857" s="145"/>
      <c r="O1857" s="145"/>
      <c r="P1857" s="145"/>
      <c r="Q1857" s="145"/>
      <c r="R1857" s="145"/>
      <c r="S1857" s="145"/>
      <c r="T1857" s="87"/>
    </row>
    <row r="1858" spans="1:20" ht="33.75" customHeight="1" x14ac:dyDescent="0.15">
      <c r="A1858" s="140"/>
      <c r="B1858" s="140"/>
      <c r="C1858" s="140"/>
      <c r="D1858" s="140"/>
      <c r="E1858" s="140" t="s">
        <v>263</v>
      </c>
      <c r="F1858" s="140"/>
      <c r="G1858" s="140" t="s">
        <v>418</v>
      </c>
      <c r="H1858" s="140"/>
      <c r="I1858" s="140"/>
      <c r="J1858" s="140"/>
      <c r="K1858" s="154">
        <f>入力シート!$GH$22</f>
        <v>0</v>
      </c>
      <c r="L1858" s="155"/>
      <c r="M1858" s="155"/>
      <c r="N1858" s="155"/>
      <c r="O1858" s="155"/>
      <c r="P1858" s="155"/>
      <c r="Q1858" s="155"/>
      <c r="R1858" s="155"/>
      <c r="S1858" s="156"/>
      <c r="T1858" s="87"/>
    </row>
    <row r="1859" spans="1:20" ht="46.5" customHeight="1" x14ac:dyDescent="0.15">
      <c r="A1859" s="140"/>
      <c r="B1859" s="140"/>
      <c r="C1859" s="140"/>
      <c r="D1859" s="140"/>
      <c r="E1859" s="140"/>
      <c r="F1859" s="140"/>
      <c r="G1859" s="140" t="s">
        <v>419</v>
      </c>
      <c r="H1859" s="140"/>
      <c r="I1859" s="140"/>
      <c r="J1859" s="140"/>
      <c r="K1859" s="140">
        <f>入力シート!$GI$22</f>
        <v>0</v>
      </c>
      <c r="L1859" s="140"/>
      <c r="M1859" s="140"/>
      <c r="N1859" s="140"/>
      <c r="O1859" s="140"/>
      <c r="P1859" s="140"/>
      <c r="Q1859" s="140"/>
      <c r="R1859" s="140"/>
      <c r="S1859" s="140"/>
      <c r="T1859" s="87"/>
    </row>
    <row r="1860" spans="1:20" ht="43.5" customHeight="1" x14ac:dyDescent="0.15">
      <c r="A1860" s="140"/>
      <c r="B1860" s="140"/>
      <c r="C1860" s="140"/>
      <c r="D1860" s="140"/>
      <c r="E1860" s="140" t="s">
        <v>264</v>
      </c>
      <c r="F1860" s="140"/>
      <c r="G1860" s="140"/>
      <c r="H1860" s="140"/>
      <c r="I1860" s="140"/>
      <c r="J1860" s="140"/>
      <c r="K1860" s="140">
        <f>入力シート!$GJ$22</f>
        <v>0</v>
      </c>
      <c r="L1860" s="140"/>
      <c r="M1860" s="140"/>
      <c r="N1860" s="140"/>
      <c r="O1860" s="140"/>
      <c r="P1860" s="140"/>
      <c r="Q1860" s="140"/>
      <c r="R1860" s="140"/>
      <c r="S1860" s="140"/>
      <c r="T1860" s="87"/>
    </row>
    <row r="1861" spans="1:20" x14ac:dyDescent="0.15">
      <c r="A1861" s="87"/>
      <c r="B1861" s="87"/>
      <c r="C1861" s="87"/>
      <c r="D1861" s="87"/>
      <c r="E1861" s="87"/>
      <c r="F1861" s="87"/>
      <c r="G1861" s="87"/>
      <c r="H1861" s="87"/>
      <c r="I1861" s="87"/>
      <c r="J1861" s="87"/>
      <c r="K1861" s="87"/>
      <c r="L1861" s="87"/>
      <c r="M1861" s="87"/>
      <c r="N1861" s="87"/>
      <c r="O1861" s="87"/>
      <c r="P1861" s="87"/>
      <c r="Q1861" s="87"/>
      <c r="R1861" s="87"/>
      <c r="S1861" s="87"/>
      <c r="T1861" s="87"/>
    </row>
    <row r="1862" spans="1:20" ht="38.25" customHeight="1" x14ac:dyDescent="0.15">
      <c r="A1862" s="138" t="s">
        <v>412</v>
      </c>
      <c r="B1862" s="139"/>
      <c r="C1862" s="139"/>
      <c r="D1862" s="139"/>
      <c r="E1862" s="140">
        <f>入力シート!$B$23</f>
        <v>0</v>
      </c>
      <c r="F1862" s="140"/>
      <c r="G1862" s="140"/>
      <c r="H1862" s="140"/>
      <c r="I1862" s="140"/>
      <c r="J1862" s="140"/>
      <c r="K1862" s="140"/>
      <c r="L1862" s="140"/>
      <c r="M1862" s="140"/>
      <c r="N1862" s="140"/>
      <c r="O1862" s="140"/>
      <c r="P1862" s="140"/>
      <c r="Q1862" s="140"/>
      <c r="R1862" s="140"/>
      <c r="S1862" s="140"/>
      <c r="T1862" s="87"/>
    </row>
    <row r="1863" spans="1:20" ht="23.25" customHeight="1" x14ac:dyDescent="0.15">
      <c r="A1863" s="141" t="s">
        <v>1</v>
      </c>
      <c r="B1863" s="142"/>
      <c r="C1863" s="142"/>
      <c r="D1863" s="142"/>
      <c r="E1863" s="145" t="s">
        <v>148</v>
      </c>
      <c r="F1863" s="145"/>
      <c r="G1863" s="145"/>
      <c r="H1863" s="145"/>
      <c r="I1863" s="145"/>
      <c r="J1863" s="145" t="s">
        <v>149</v>
      </c>
      <c r="K1863" s="145"/>
      <c r="L1863" s="145"/>
      <c r="M1863" s="145"/>
      <c r="N1863" s="145"/>
      <c r="O1863" s="145"/>
      <c r="P1863" s="145"/>
      <c r="Q1863" s="145"/>
      <c r="R1863" s="145"/>
      <c r="S1863" s="145"/>
      <c r="T1863" s="87"/>
    </row>
    <row r="1864" spans="1:20" ht="55.5" customHeight="1" x14ac:dyDescent="0.15">
      <c r="A1864" s="143"/>
      <c r="B1864" s="144"/>
      <c r="C1864" s="144"/>
      <c r="D1864" s="144"/>
      <c r="E1864" s="140">
        <f>入力シート!$C$23</f>
        <v>0</v>
      </c>
      <c r="F1864" s="140"/>
      <c r="G1864" s="140"/>
      <c r="H1864" s="140"/>
      <c r="I1864" s="140"/>
      <c r="J1864" s="140">
        <f>入力シート!$D$23</f>
        <v>0</v>
      </c>
      <c r="K1864" s="140"/>
      <c r="L1864" s="140"/>
      <c r="M1864" s="140"/>
      <c r="N1864" s="140"/>
      <c r="O1864" s="140"/>
      <c r="P1864" s="140"/>
      <c r="Q1864" s="140"/>
      <c r="R1864" s="140"/>
      <c r="S1864" s="140"/>
      <c r="T1864" s="87"/>
    </row>
    <row r="1865" spans="1:20" ht="45" customHeight="1" x14ac:dyDescent="0.15">
      <c r="A1865" s="138" t="s">
        <v>2</v>
      </c>
      <c r="B1865" s="139"/>
      <c r="C1865" s="139"/>
      <c r="D1865" s="139"/>
      <c r="E1865" s="138">
        <f>入力シート!$E$23</f>
        <v>0</v>
      </c>
      <c r="F1865" s="139"/>
      <c r="G1865" s="139"/>
      <c r="H1865" s="139"/>
      <c r="I1865" s="139"/>
      <c r="J1865" s="139"/>
      <c r="K1865" s="139"/>
      <c r="L1865" s="139"/>
      <c r="M1865" s="139"/>
      <c r="N1865" s="139"/>
      <c r="O1865" s="139"/>
      <c r="P1865" s="139"/>
      <c r="Q1865" s="139"/>
      <c r="R1865" s="139"/>
      <c r="S1865" s="148"/>
      <c r="T1865" s="87"/>
    </row>
    <row r="1866" spans="1:20" ht="42" customHeight="1" x14ac:dyDescent="0.15">
      <c r="A1866" s="138" t="s">
        <v>3</v>
      </c>
      <c r="B1866" s="139"/>
      <c r="C1866" s="139"/>
      <c r="D1866" s="139"/>
      <c r="E1866" s="157">
        <f>入力シート!$F$23</f>
        <v>0</v>
      </c>
      <c r="F1866" s="157"/>
      <c r="G1866" s="157"/>
      <c r="H1866" s="157"/>
      <c r="I1866" s="157"/>
      <c r="J1866" s="157"/>
      <c r="K1866" s="157"/>
      <c r="L1866" s="157"/>
      <c r="M1866" s="157"/>
      <c r="N1866" s="157"/>
      <c r="O1866" s="157"/>
      <c r="P1866" s="157"/>
      <c r="Q1866" s="157"/>
      <c r="R1866" s="157"/>
      <c r="S1866" s="157"/>
      <c r="T1866" s="87"/>
    </row>
    <row r="1867" spans="1:20" ht="26.25" customHeight="1" x14ac:dyDescent="0.15">
      <c r="A1867" s="141" t="s">
        <v>4</v>
      </c>
      <c r="B1867" s="142"/>
      <c r="C1867" s="142"/>
      <c r="D1867" s="142"/>
      <c r="E1867" s="145" t="s">
        <v>5</v>
      </c>
      <c r="F1867" s="145"/>
      <c r="G1867" s="145"/>
      <c r="H1867" s="145"/>
      <c r="I1867" s="145"/>
      <c r="J1867" s="145"/>
      <c r="K1867" s="145"/>
      <c r="L1867" s="145"/>
      <c r="M1867" s="145" t="s">
        <v>6</v>
      </c>
      <c r="N1867" s="145"/>
      <c r="O1867" s="145"/>
      <c r="P1867" s="145"/>
      <c r="Q1867" s="145"/>
      <c r="R1867" s="145"/>
      <c r="S1867" s="145"/>
      <c r="T1867" s="87"/>
    </row>
    <row r="1868" spans="1:20" ht="37.5" customHeight="1" x14ac:dyDescent="0.15">
      <c r="A1868" s="143"/>
      <c r="B1868" s="144"/>
      <c r="C1868" s="144"/>
      <c r="D1868" s="144"/>
      <c r="E1868" s="145">
        <f>入力シート!$G$23</f>
        <v>0</v>
      </c>
      <c r="F1868" s="145"/>
      <c r="G1868" s="145"/>
      <c r="H1868" s="145"/>
      <c r="I1868" s="145"/>
      <c r="J1868" s="145"/>
      <c r="K1868" s="145"/>
      <c r="L1868" s="145"/>
      <c r="M1868" s="145">
        <f>入力シート!$H$23</f>
        <v>0</v>
      </c>
      <c r="N1868" s="145"/>
      <c r="O1868" s="145"/>
      <c r="P1868" s="145"/>
      <c r="Q1868" s="145"/>
      <c r="R1868" s="145"/>
      <c r="S1868" s="145"/>
      <c r="T1868" s="87"/>
    </row>
    <row r="1869" spans="1:20" ht="38.25" customHeight="1" x14ac:dyDescent="0.15">
      <c r="A1869" s="140" t="s">
        <v>7</v>
      </c>
      <c r="B1869" s="140"/>
      <c r="C1869" s="140"/>
      <c r="D1869" s="140"/>
      <c r="E1869" s="138">
        <f>入力シート!$I$23</f>
        <v>0</v>
      </c>
      <c r="F1869" s="139"/>
      <c r="G1869" s="139"/>
      <c r="H1869" s="139"/>
      <c r="I1869" s="139"/>
      <c r="J1869" s="139"/>
      <c r="K1869" s="139"/>
      <c r="L1869" s="139"/>
      <c r="M1869" s="139"/>
      <c r="N1869" s="139"/>
      <c r="O1869" s="139"/>
      <c r="P1869" s="139"/>
      <c r="Q1869" s="139"/>
      <c r="R1869" s="139"/>
      <c r="S1869" s="148"/>
      <c r="T1869" s="87"/>
    </row>
    <row r="1870" spans="1:20" ht="59.25" customHeight="1" x14ac:dyDescent="0.15">
      <c r="A1870" s="140" t="s">
        <v>8</v>
      </c>
      <c r="B1870" s="140"/>
      <c r="C1870" s="140"/>
      <c r="D1870" s="140"/>
      <c r="E1870" s="138">
        <f>入力シート!$J$23</f>
        <v>0</v>
      </c>
      <c r="F1870" s="139"/>
      <c r="G1870" s="139"/>
      <c r="H1870" s="139"/>
      <c r="I1870" s="139"/>
      <c r="J1870" s="139"/>
      <c r="K1870" s="139"/>
      <c r="L1870" s="139"/>
      <c r="M1870" s="139"/>
      <c r="N1870" s="139"/>
      <c r="O1870" s="139"/>
      <c r="P1870" s="139"/>
      <c r="Q1870" s="139"/>
      <c r="R1870" s="139"/>
      <c r="S1870" s="148"/>
      <c r="T1870" s="87"/>
    </row>
    <row r="1871" spans="1:20" ht="55.5" customHeight="1" x14ac:dyDescent="0.15">
      <c r="A1871" s="140" t="s">
        <v>9</v>
      </c>
      <c r="B1871" s="140"/>
      <c r="C1871" s="140"/>
      <c r="D1871" s="140"/>
      <c r="E1871" s="138">
        <f>入力シート!$K$23</f>
        <v>0</v>
      </c>
      <c r="F1871" s="139"/>
      <c r="G1871" s="139"/>
      <c r="H1871" s="139"/>
      <c r="I1871" s="139"/>
      <c r="J1871" s="139"/>
      <c r="K1871" s="139"/>
      <c r="L1871" s="139"/>
      <c r="M1871" s="139"/>
      <c r="N1871" s="139"/>
      <c r="O1871" s="139"/>
      <c r="P1871" s="139"/>
      <c r="Q1871" s="139"/>
      <c r="R1871" s="139"/>
      <c r="S1871" s="148"/>
      <c r="T1871" s="87"/>
    </row>
    <row r="1872" spans="1:20" ht="41.25" customHeight="1" x14ac:dyDescent="0.15">
      <c r="A1872" s="140" t="s">
        <v>10</v>
      </c>
      <c r="B1872" s="140"/>
      <c r="C1872" s="140"/>
      <c r="D1872" s="140"/>
      <c r="E1872" s="138">
        <f>入力シート!$L$23</f>
        <v>0</v>
      </c>
      <c r="F1872" s="139"/>
      <c r="G1872" s="139"/>
      <c r="H1872" s="139"/>
      <c r="I1872" s="139"/>
      <c r="J1872" s="139"/>
      <c r="K1872" s="139"/>
      <c r="L1872" s="139"/>
      <c r="M1872" s="139"/>
      <c r="N1872" s="139"/>
      <c r="O1872" s="139"/>
      <c r="P1872" s="139"/>
      <c r="Q1872" s="139"/>
      <c r="R1872" s="139"/>
      <c r="S1872" s="148"/>
      <c r="T1872" s="87"/>
    </row>
    <row r="1873" spans="1:20" ht="23.25" customHeight="1" x14ac:dyDescent="0.15">
      <c r="A1873" s="140" t="s">
        <v>11</v>
      </c>
      <c r="B1873" s="140"/>
      <c r="C1873" s="140"/>
      <c r="D1873" s="140"/>
      <c r="E1873" s="155" t="s">
        <v>12</v>
      </c>
      <c r="F1873" s="155"/>
      <c r="G1873" s="155"/>
      <c r="H1873" s="155"/>
      <c r="I1873" s="155"/>
      <c r="J1873" s="155"/>
      <c r="K1873" s="155"/>
      <c r="L1873" s="156"/>
      <c r="M1873" s="154" t="s">
        <v>13</v>
      </c>
      <c r="N1873" s="155"/>
      <c r="O1873" s="155"/>
      <c r="P1873" s="155"/>
      <c r="Q1873" s="155"/>
      <c r="R1873" s="155"/>
      <c r="S1873" s="156"/>
      <c r="T1873" s="87"/>
    </row>
    <row r="1874" spans="1:20" ht="23.25" customHeight="1" x14ac:dyDescent="0.15">
      <c r="A1874" s="140"/>
      <c r="B1874" s="140"/>
      <c r="C1874" s="140"/>
      <c r="D1874" s="140"/>
      <c r="E1874" s="141" t="s">
        <v>14</v>
      </c>
      <c r="F1874" s="139"/>
      <c r="G1874" s="139"/>
      <c r="H1874" s="139"/>
      <c r="I1874" s="139"/>
      <c r="J1874" s="139"/>
      <c r="K1874" s="139"/>
      <c r="L1874" s="148"/>
      <c r="M1874" s="146">
        <f>入力シート!$M$23</f>
        <v>0</v>
      </c>
      <c r="N1874" s="147"/>
      <c r="O1874" s="147"/>
      <c r="P1874" s="147"/>
      <c r="Q1874" s="147"/>
      <c r="R1874" s="147"/>
      <c r="S1874" s="88" t="s">
        <v>15</v>
      </c>
      <c r="T1874" s="87"/>
    </row>
    <row r="1875" spans="1:20" ht="23.25" customHeight="1" x14ac:dyDescent="0.15">
      <c r="A1875" s="140"/>
      <c r="B1875" s="140"/>
      <c r="C1875" s="140"/>
      <c r="D1875" s="140"/>
      <c r="E1875" s="89"/>
      <c r="F1875" s="138" t="s">
        <v>16</v>
      </c>
      <c r="G1875" s="139"/>
      <c r="H1875" s="139"/>
      <c r="I1875" s="139"/>
      <c r="J1875" s="139"/>
      <c r="K1875" s="139"/>
      <c r="L1875" s="148"/>
      <c r="M1875" s="146">
        <f>入力シート!$N$23</f>
        <v>0</v>
      </c>
      <c r="N1875" s="147"/>
      <c r="O1875" s="147"/>
      <c r="P1875" s="147"/>
      <c r="Q1875" s="147"/>
      <c r="R1875" s="147"/>
      <c r="S1875" s="88" t="s">
        <v>15</v>
      </c>
      <c r="T1875" s="87"/>
    </row>
    <row r="1876" spans="1:20" ht="23.25" customHeight="1" x14ac:dyDescent="0.15">
      <c r="A1876" s="140"/>
      <c r="B1876" s="140"/>
      <c r="C1876" s="140"/>
      <c r="D1876" s="140"/>
      <c r="E1876" s="141" t="s">
        <v>17</v>
      </c>
      <c r="F1876" s="139"/>
      <c r="G1876" s="139"/>
      <c r="H1876" s="139"/>
      <c r="I1876" s="139"/>
      <c r="J1876" s="139"/>
      <c r="K1876" s="139"/>
      <c r="L1876" s="148"/>
      <c r="M1876" s="146">
        <f>入力シート!$O$23</f>
        <v>0</v>
      </c>
      <c r="N1876" s="147"/>
      <c r="O1876" s="147"/>
      <c r="P1876" s="147"/>
      <c r="Q1876" s="147"/>
      <c r="R1876" s="147"/>
      <c r="S1876" s="88" t="s">
        <v>15</v>
      </c>
      <c r="T1876" s="87"/>
    </row>
    <row r="1877" spans="1:20" ht="23.25" customHeight="1" x14ac:dyDescent="0.15">
      <c r="A1877" s="140"/>
      <c r="B1877" s="140"/>
      <c r="C1877" s="140"/>
      <c r="D1877" s="140"/>
      <c r="E1877" s="89"/>
      <c r="F1877" s="138" t="s">
        <v>16</v>
      </c>
      <c r="G1877" s="139"/>
      <c r="H1877" s="139"/>
      <c r="I1877" s="139"/>
      <c r="J1877" s="139"/>
      <c r="K1877" s="139"/>
      <c r="L1877" s="148"/>
      <c r="M1877" s="146">
        <f>入力シート!$P$23</f>
        <v>0</v>
      </c>
      <c r="N1877" s="147"/>
      <c r="O1877" s="147"/>
      <c r="P1877" s="147"/>
      <c r="Q1877" s="147"/>
      <c r="R1877" s="147"/>
      <c r="S1877" s="88" t="s">
        <v>15</v>
      </c>
      <c r="T1877" s="87"/>
    </row>
    <row r="1878" spans="1:20" ht="23.25" customHeight="1" x14ac:dyDescent="0.15">
      <c r="A1878" s="140"/>
      <c r="B1878" s="140"/>
      <c r="C1878" s="140"/>
      <c r="D1878" s="140"/>
      <c r="E1878" s="138" t="s">
        <v>18</v>
      </c>
      <c r="F1878" s="139"/>
      <c r="G1878" s="139"/>
      <c r="H1878" s="139"/>
      <c r="I1878" s="139"/>
      <c r="J1878" s="139"/>
      <c r="K1878" s="139"/>
      <c r="L1878" s="148"/>
      <c r="M1878" s="146">
        <f>入力シート!$Q$23</f>
        <v>0</v>
      </c>
      <c r="N1878" s="147"/>
      <c r="O1878" s="147"/>
      <c r="P1878" s="147"/>
      <c r="Q1878" s="147"/>
      <c r="R1878" s="147"/>
      <c r="S1878" s="88" t="s">
        <v>15</v>
      </c>
      <c r="T1878" s="87"/>
    </row>
    <row r="1879" spans="1:20" ht="23.25" customHeight="1" x14ac:dyDescent="0.15">
      <c r="A1879" s="141" t="s">
        <v>19</v>
      </c>
      <c r="B1879" s="142"/>
      <c r="C1879" s="142"/>
      <c r="D1879" s="149"/>
      <c r="E1879" s="154" t="s">
        <v>20</v>
      </c>
      <c r="F1879" s="155"/>
      <c r="G1879" s="155"/>
      <c r="H1879" s="155"/>
      <c r="I1879" s="155"/>
      <c r="J1879" s="155"/>
      <c r="K1879" s="156"/>
      <c r="L1879" s="154" t="s">
        <v>21</v>
      </c>
      <c r="M1879" s="155"/>
      <c r="N1879" s="155"/>
      <c r="O1879" s="155"/>
      <c r="P1879" s="155"/>
      <c r="Q1879" s="155"/>
      <c r="R1879" s="155"/>
      <c r="S1879" s="156"/>
      <c r="T1879" s="87"/>
    </row>
    <row r="1880" spans="1:20" ht="30" customHeight="1" x14ac:dyDescent="0.15">
      <c r="A1880" s="150"/>
      <c r="B1880" s="151"/>
      <c r="C1880" s="151"/>
      <c r="D1880" s="152"/>
      <c r="E1880" s="90">
        <v>1</v>
      </c>
      <c r="F1880" s="138">
        <f>入力シート!$R$23</f>
        <v>0</v>
      </c>
      <c r="G1880" s="139"/>
      <c r="H1880" s="139"/>
      <c r="I1880" s="139"/>
      <c r="J1880" s="139"/>
      <c r="K1880" s="148"/>
      <c r="L1880" s="146">
        <f>入力シート!$S$23</f>
        <v>0</v>
      </c>
      <c r="M1880" s="147"/>
      <c r="N1880" s="147"/>
      <c r="O1880" s="147"/>
      <c r="P1880" s="147"/>
      <c r="Q1880" s="147"/>
      <c r="R1880" s="147"/>
      <c r="S1880" s="88" t="s">
        <v>22</v>
      </c>
      <c r="T1880" s="87"/>
    </row>
    <row r="1881" spans="1:20" ht="30" customHeight="1" x14ac:dyDescent="0.15">
      <c r="A1881" s="150"/>
      <c r="B1881" s="151"/>
      <c r="C1881" s="151"/>
      <c r="D1881" s="152"/>
      <c r="E1881" s="90">
        <v>2</v>
      </c>
      <c r="F1881" s="138">
        <f>入力シート!$T$23</f>
        <v>0</v>
      </c>
      <c r="G1881" s="139"/>
      <c r="H1881" s="139"/>
      <c r="I1881" s="139"/>
      <c r="J1881" s="139"/>
      <c r="K1881" s="148"/>
      <c r="L1881" s="146">
        <f>入力シート!$U$23</f>
        <v>0</v>
      </c>
      <c r="M1881" s="147"/>
      <c r="N1881" s="147"/>
      <c r="O1881" s="147"/>
      <c r="P1881" s="147"/>
      <c r="Q1881" s="147"/>
      <c r="R1881" s="147"/>
      <c r="S1881" s="88" t="s">
        <v>22</v>
      </c>
      <c r="T1881" s="87"/>
    </row>
    <row r="1882" spans="1:20" ht="30" customHeight="1" x14ac:dyDescent="0.15">
      <c r="A1882" s="143"/>
      <c r="B1882" s="144"/>
      <c r="C1882" s="144"/>
      <c r="D1882" s="153"/>
      <c r="E1882" s="90">
        <v>3</v>
      </c>
      <c r="F1882" s="138">
        <f>入力シート!$V$23</f>
        <v>0</v>
      </c>
      <c r="G1882" s="139"/>
      <c r="H1882" s="139"/>
      <c r="I1882" s="139"/>
      <c r="J1882" s="139"/>
      <c r="K1882" s="148"/>
      <c r="L1882" s="146">
        <f>入力シート!$W$23</f>
        <v>0</v>
      </c>
      <c r="M1882" s="147"/>
      <c r="N1882" s="147"/>
      <c r="O1882" s="147"/>
      <c r="P1882" s="147"/>
      <c r="Q1882" s="147"/>
      <c r="R1882" s="147"/>
      <c r="S1882" s="88" t="s">
        <v>22</v>
      </c>
      <c r="T1882" s="87"/>
    </row>
    <row r="1883" spans="1:20" ht="23.25" customHeight="1" x14ac:dyDescent="0.15">
      <c r="A1883" s="141" t="s">
        <v>23</v>
      </c>
      <c r="B1883" s="142"/>
      <c r="C1883" s="142"/>
      <c r="D1883" s="142"/>
      <c r="E1883" s="140" t="s">
        <v>24</v>
      </c>
      <c r="F1883" s="140"/>
      <c r="G1883" s="140"/>
      <c r="H1883" s="140"/>
      <c r="I1883" s="140"/>
      <c r="J1883" s="140"/>
      <c r="K1883" s="140"/>
      <c r="L1883" s="158">
        <f>入力シート!$X$23</f>
        <v>0</v>
      </c>
      <c r="M1883" s="147"/>
      <c r="N1883" s="147"/>
      <c r="O1883" s="147"/>
      <c r="P1883" s="147"/>
      <c r="Q1883" s="147"/>
      <c r="R1883" s="147"/>
      <c r="S1883" s="88" t="s">
        <v>413</v>
      </c>
      <c r="T1883" s="87"/>
    </row>
    <row r="1884" spans="1:20" ht="23.25" customHeight="1" x14ac:dyDescent="0.15">
      <c r="A1884" s="143"/>
      <c r="B1884" s="144"/>
      <c r="C1884" s="144"/>
      <c r="D1884" s="144"/>
      <c r="E1884" s="140" t="s">
        <v>21</v>
      </c>
      <c r="F1884" s="140"/>
      <c r="G1884" s="140"/>
      <c r="H1884" s="140"/>
      <c r="I1884" s="140"/>
      <c r="J1884" s="140"/>
      <c r="K1884" s="140"/>
      <c r="L1884" s="146">
        <f>入力シート!$Y$23</f>
        <v>0</v>
      </c>
      <c r="M1884" s="147"/>
      <c r="N1884" s="147"/>
      <c r="O1884" s="147"/>
      <c r="P1884" s="147"/>
      <c r="Q1884" s="147"/>
      <c r="R1884" s="147"/>
      <c r="S1884" s="88" t="s">
        <v>22</v>
      </c>
      <c r="T1884" s="87"/>
    </row>
    <row r="1885" spans="1:20" ht="18.75" customHeight="1" x14ac:dyDescent="0.15">
      <c r="A1885" s="141" t="s">
        <v>25</v>
      </c>
      <c r="B1885" s="142"/>
      <c r="C1885" s="142"/>
      <c r="D1885" s="149"/>
      <c r="E1885" s="145">
        <v>1</v>
      </c>
      <c r="F1885" s="140" t="s">
        <v>26</v>
      </c>
      <c r="G1885" s="140"/>
      <c r="H1885" s="140"/>
      <c r="I1885" s="140"/>
      <c r="J1885" s="140"/>
      <c r="K1885" s="140"/>
      <c r="L1885" s="154">
        <f>入力シート!$Z$23</f>
        <v>0</v>
      </c>
      <c r="M1885" s="155"/>
      <c r="N1885" s="155"/>
      <c r="O1885" s="155"/>
      <c r="P1885" s="155"/>
      <c r="Q1885" s="155"/>
      <c r="R1885" s="155"/>
      <c r="S1885" s="156"/>
      <c r="T1885" s="87"/>
    </row>
    <row r="1886" spans="1:20" ht="18.75" customHeight="1" x14ac:dyDescent="0.15">
      <c r="A1886" s="150"/>
      <c r="B1886" s="151"/>
      <c r="C1886" s="151"/>
      <c r="D1886" s="152"/>
      <c r="E1886" s="145"/>
      <c r="F1886" s="140" t="s">
        <v>27</v>
      </c>
      <c r="G1886" s="140"/>
      <c r="H1886" s="140"/>
      <c r="I1886" s="140"/>
      <c r="J1886" s="140"/>
      <c r="K1886" s="140"/>
      <c r="L1886" s="154">
        <f>入力シート!AA$23</f>
        <v>0</v>
      </c>
      <c r="M1886" s="155"/>
      <c r="N1886" s="155"/>
      <c r="O1886" s="155"/>
      <c r="P1886" s="155"/>
      <c r="Q1886" s="155"/>
      <c r="R1886" s="155"/>
      <c r="S1886" s="156"/>
      <c r="T1886" s="87"/>
    </row>
    <row r="1887" spans="1:20" ht="18.75" customHeight="1" x14ac:dyDescent="0.15">
      <c r="A1887" s="150"/>
      <c r="B1887" s="151"/>
      <c r="C1887" s="151"/>
      <c r="D1887" s="152"/>
      <c r="E1887" s="145"/>
      <c r="F1887" s="140" t="s">
        <v>24</v>
      </c>
      <c r="G1887" s="140"/>
      <c r="H1887" s="140"/>
      <c r="I1887" s="140"/>
      <c r="J1887" s="140"/>
      <c r="K1887" s="140"/>
      <c r="L1887" s="158">
        <f>入力シート!$AB$23</f>
        <v>0</v>
      </c>
      <c r="M1887" s="147"/>
      <c r="N1887" s="147"/>
      <c r="O1887" s="147"/>
      <c r="P1887" s="147"/>
      <c r="Q1887" s="147"/>
      <c r="R1887" s="147"/>
      <c r="S1887" s="88" t="s">
        <v>28</v>
      </c>
      <c r="T1887" s="87"/>
    </row>
    <row r="1888" spans="1:20" ht="32.25" customHeight="1" x14ac:dyDescent="0.15">
      <c r="A1888" s="150"/>
      <c r="B1888" s="151"/>
      <c r="C1888" s="151"/>
      <c r="D1888" s="152"/>
      <c r="E1888" s="145"/>
      <c r="F1888" s="140" t="s">
        <v>29</v>
      </c>
      <c r="G1888" s="140"/>
      <c r="H1888" s="140"/>
      <c r="I1888" s="140"/>
      <c r="J1888" s="140"/>
      <c r="K1888" s="140"/>
      <c r="L1888" s="158">
        <f>入力シート!$AC$23</f>
        <v>0</v>
      </c>
      <c r="M1888" s="147"/>
      <c r="N1888" s="147"/>
      <c r="O1888" s="147"/>
      <c r="P1888" s="147"/>
      <c r="Q1888" s="147"/>
      <c r="R1888" s="147"/>
      <c r="S1888" s="88" t="s">
        <v>28</v>
      </c>
      <c r="T1888" s="87"/>
    </row>
    <row r="1889" spans="1:20" ht="18.75" customHeight="1" x14ac:dyDescent="0.15">
      <c r="A1889" s="150"/>
      <c r="B1889" s="151"/>
      <c r="C1889" s="151"/>
      <c r="D1889" s="152"/>
      <c r="E1889" s="145">
        <v>2</v>
      </c>
      <c r="F1889" s="140" t="s">
        <v>26</v>
      </c>
      <c r="G1889" s="140"/>
      <c r="H1889" s="140"/>
      <c r="I1889" s="140"/>
      <c r="J1889" s="140"/>
      <c r="K1889" s="140"/>
      <c r="L1889" s="154">
        <f>入力シート!$AD$23</f>
        <v>0</v>
      </c>
      <c r="M1889" s="155"/>
      <c r="N1889" s="155"/>
      <c r="O1889" s="155"/>
      <c r="P1889" s="155"/>
      <c r="Q1889" s="155"/>
      <c r="R1889" s="155"/>
      <c r="S1889" s="156"/>
      <c r="T1889" s="87"/>
    </row>
    <row r="1890" spans="1:20" ht="18.75" customHeight="1" x14ac:dyDescent="0.15">
      <c r="A1890" s="150"/>
      <c r="B1890" s="151"/>
      <c r="C1890" s="151"/>
      <c r="D1890" s="152"/>
      <c r="E1890" s="145"/>
      <c r="F1890" s="140" t="s">
        <v>27</v>
      </c>
      <c r="G1890" s="140"/>
      <c r="H1890" s="140"/>
      <c r="I1890" s="140"/>
      <c r="J1890" s="140"/>
      <c r="K1890" s="140"/>
      <c r="L1890" s="154">
        <f>入力シート!$AE$23</f>
        <v>0</v>
      </c>
      <c r="M1890" s="155"/>
      <c r="N1890" s="155"/>
      <c r="O1890" s="155"/>
      <c r="P1890" s="155"/>
      <c r="Q1890" s="155"/>
      <c r="R1890" s="155"/>
      <c r="S1890" s="156"/>
      <c r="T1890" s="87"/>
    </row>
    <row r="1891" spans="1:20" ht="18.75" customHeight="1" x14ac:dyDescent="0.15">
      <c r="A1891" s="150"/>
      <c r="B1891" s="151"/>
      <c r="C1891" s="151"/>
      <c r="D1891" s="152"/>
      <c r="E1891" s="145"/>
      <c r="F1891" s="140" t="s">
        <v>24</v>
      </c>
      <c r="G1891" s="140"/>
      <c r="H1891" s="140"/>
      <c r="I1891" s="140"/>
      <c r="J1891" s="140"/>
      <c r="K1891" s="140"/>
      <c r="L1891" s="158">
        <f>入力シート!$AF$23</f>
        <v>0</v>
      </c>
      <c r="M1891" s="147"/>
      <c r="N1891" s="147"/>
      <c r="O1891" s="147"/>
      <c r="P1891" s="147"/>
      <c r="Q1891" s="147"/>
      <c r="R1891" s="147"/>
      <c r="S1891" s="88" t="s">
        <v>28</v>
      </c>
      <c r="T1891" s="87"/>
    </row>
    <row r="1892" spans="1:20" ht="34.5" customHeight="1" x14ac:dyDescent="0.15">
      <c r="A1892" s="150"/>
      <c r="B1892" s="151"/>
      <c r="C1892" s="151"/>
      <c r="D1892" s="152"/>
      <c r="E1892" s="145"/>
      <c r="F1892" s="140" t="s">
        <v>29</v>
      </c>
      <c r="G1892" s="140"/>
      <c r="H1892" s="140"/>
      <c r="I1892" s="140"/>
      <c r="J1892" s="140"/>
      <c r="K1892" s="140"/>
      <c r="L1892" s="158">
        <f>入力シート!$AG$23</f>
        <v>0</v>
      </c>
      <c r="M1892" s="147"/>
      <c r="N1892" s="147"/>
      <c r="O1892" s="147"/>
      <c r="P1892" s="147"/>
      <c r="Q1892" s="147"/>
      <c r="R1892" s="147"/>
      <c r="S1892" s="88" t="s">
        <v>28</v>
      </c>
      <c r="T1892" s="87"/>
    </row>
    <row r="1893" spans="1:20" ht="18.75" customHeight="1" x14ac:dyDescent="0.15">
      <c r="A1893" s="150"/>
      <c r="B1893" s="151"/>
      <c r="C1893" s="151"/>
      <c r="D1893" s="152"/>
      <c r="E1893" s="145">
        <v>3</v>
      </c>
      <c r="F1893" s="140" t="s">
        <v>26</v>
      </c>
      <c r="G1893" s="140"/>
      <c r="H1893" s="140"/>
      <c r="I1893" s="140"/>
      <c r="J1893" s="140"/>
      <c r="K1893" s="140"/>
      <c r="L1893" s="154">
        <f>入力シート!$AH$23</f>
        <v>0</v>
      </c>
      <c r="M1893" s="155"/>
      <c r="N1893" s="155"/>
      <c r="O1893" s="155"/>
      <c r="P1893" s="155"/>
      <c r="Q1893" s="155"/>
      <c r="R1893" s="155"/>
      <c r="S1893" s="156"/>
      <c r="T1893" s="87"/>
    </row>
    <row r="1894" spans="1:20" ht="18.75" customHeight="1" x14ac:dyDescent="0.15">
      <c r="A1894" s="150"/>
      <c r="B1894" s="151"/>
      <c r="C1894" s="151"/>
      <c r="D1894" s="152"/>
      <c r="E1894" s="145"/>
      <c r="F1894" s="140" t="s">
        <v>27</v>
      </c>
      <c r="G1894" s="140"/>
      <c r="H1894" s="140"/>
      <c r="I1894" s="140"/>
      <c r="J1894" s="140"/>
      <c r="K1894" s="140"/>
      <c r="L1894" s="154">
        <f>入力シート!$AI$23</f>
        <v>0</v>
      </c>
      <c r="M1894" s="155"/>
      <c r="N1894" s="155"/>
      <c r="O1894" s="155"/>
      <c r="P1894" s="155"/>
      <c r="Q1894" s="155"/>
      <c r="R1894" s="155"/>
      <c r="S1894" s="156"/>
      <c r="T1894" s="87"/>
    </row>
    <row r="1895" spans="1:20" ht="18.75" customHeight="1" x14ac:dyDescent="0.15">
      <c r="A1895" s="150"/>
      <c r="B1895" s="151"/>
      <c r="C1895" s="151"/>
      <c r="D1895" s="152"/>
      <c r="E1895" s="145"/>
      <c r="F1895" s="140" t="s">
        <v>24</v>
      </c>
      <c r="G1895" s="140"/>
      <c r="H1895" s="140"/>
      <c r="I1895" s="140"/>
      <c r="J1895" s="140"/>
      <c r="K1895" s="140"/>
      <c r="L1895" s="158">
        <f>入力シート!$AJ$23</f>
        <v>0</v>
      </c>
      <c r="M1895" s="147"/>
      <c r="N1895" s="147"/>
      <c r="O1895" s="147"/>
      <c r="P1895" s="147"/>
      <c r="Q1895" s="147"/>
      <c r="R1895" s="147"/>
      <c r="S1895" s="88" t="s">
        <v>28</v>
      </c>
      <c r="T1895" s="87"/>
    </row>
    <row r="1896" spans="1:20" ht="34.5" customHeight="1" x14ac:dyDescent="0.15">
      <c r="A1896" s="150"/>
      <c r="B1896" s="151"/>
      <c r="C1896" s="151"/>
      <c r="D1896" s="152"/>
      <c r="E1896" s="145"/>
      <c r="F1896" s="140" t="s">
        <v>29</v>
      </c>
      <c r="G1896" s="140"/>
      <c r="H1896" s="140"/>
      <c r="I1896" s="140"/>
      <c r="J1896" s="140"/>
      <c r="K1896" s="140"/>
      <c r="L1896" s="158">
        <f>入力シート!$AK$23</f>
        <v>0</v>
      </c>
      <c r="M1896" s="147"/>
      <c r="N1896" s="147"/>
      <c r="O1896" s="147"/>
      <c r="P1896" s="147"/>
      <c r="Q1896" s="147"/>
      <c r="R1896" s="147"/>
      <c r="S1896" s="88" t="s">
        <v>28</v>
      </c>
      <c r="T1896" s="87"/>
    </row>
    <row r="1897" spans="1:20" ht="18.75" customHeight="1" x14ac:dyDescent="0.15">
      <c r="A1897" s="150"/>
      <c r="B1897" s="151"/>
      <c r="C1897" s="151"/>
      <c r="D1897" s="152"/>
      <c r="E1897" s="145">
        <v>4</v>
      </c>
      <c r="F1897" s="140" t="s">
        <v>26</v>
      </c>
      <c r="G1897" s="140"/>
      <c r="H1897" s="140"/>
      <c r="I1897" s="140"/>
      <c r="J1897" s="140"/>
      <c r="K1897" s="140"/>
      <c r="L1897" s="154">
        <f>入力シート!$AL$23</f>
        <v>0</v>
      </c>
      <c r="M1897" s="155"/>
      <c r="N1897" s="155"/>
      <c r="O1897" s="155"/>
      <c r="P1897" s="155"/>
      <c r="Q1897" s="155"/>
      <c r="R1897" s="155"/>
      <c r="S1897" s="156"/>
      <c r="T1897" s="87"/>
    </row>
    <row r="1898" spans="1:20" ht="18.75" customHeight="1" x14ac:dyDescent="0.15">
      <c r="A1898" s="150"/>
      <c r="B1898" s="151"/>
      <c r="C1898" s="151"/>
      <c r="D1898" s="152"/>
      <c r="E1898" s="145"/>
      <c r="F1898" s="140" t="s">
        <v>27</v>
      </c>
      <c r="G1898" s="140"/>
      <c r="H1898" s="140"/>
      <c r="I1898" s="140"/>
      <c r="J1898" s="140"/>
      <c r="K1898" s="140"/>
      <c r="L1898" s="159">
        <f>入力シート!$AM$23</f>
        <v>0</v>
      </c>
      <c r="M1898" s="155"/>
      <c r="N1898" s="155"/>
      <c r="O1898" s="155"/>
      <c r="P1898" s="155"/>
      <c r="Q1898" s="155"/>
      <c r="R1898" s="155"/>
      <c r="S1898" s="156"/>
      <c r="T1898" s="87"/>
    </row>
    <row r="1899" spans="1:20" ht="18.75" customHeight="1" x14ac:dyDescent="0.15">
      <c r="A1899" s="150"/>
      <c r="B1899" s="151"/>
      <c r="C1899" s="151"/>
      <c r="D1899" s="152"/>
      <c r="E1899" s="145"/>
      <c r="F1899" s="140" t="s">
        <v>24</v>
      </c>
      <c r="G1899" s="140"/>
      <c r="H1899" s="140"/>
      <c r="I1899" s="140"/>
      <c r="J1899" s="140"/>
      <c r="K1899" s="140"/>
      <c r="L1899" s="158">
        <f>入力シート!$AN$23</f>
        <v>0</v>
      </c>
      <c r="M1899" s="147"/>
      <c r="N1899" s="147"/>
      <c r="O1899" s="147"/>
      <c r="P1899" s="147"/>
      <c r="Q1899" s="147"/>
      <c r="R1899" s="147"/>
      <c r="S1899" s="88" t="s">
        <v>28</v>
      </c>
      <c r="T1899" s="87"/>
    </row>
    <row r="1900" spans="1:20" ht="32.25" customHeight="1" x14ac:dyDescent="0.15">
      <c r="A1900" s="150"/>
      <c r="B1900" s="151"/>
      <c r="C1900" s="151"/>
      <c r="D1900" s="152"/>
      <c r="E1900" s="145"/>
      <c r="F1900" s="140" t="s">
        <v>29</v>
      </c>
      <c r="G1900" s="140"/>
      <c r="H1900" s="140"/>
      <c r="I1900" s="140"/>
      <c r="J1900" s="140"/>
      <c r="K1900" s="140"/>
      <c r="L1900" s="158">
        <f>入力シート!$AO$23</f>
        <v>0</v>
      </c>
      <c r="M1900" s="147"/>
      <c r="N1900" s="147"/>
      <c r="O1900" s="147"/>
      <c r="P1900" s="147"/>
      <c r="Q1900" s="147"/>
      <c r="R1900" s="147"/>
      <c r="S1900" s="88" t="s">
        <v>28</v>
      </c>
      <c r="T1900" s="87"/>
    </row>
    <row r="1901" spans="1:20" ht="18.75" customHeight="1" x14ac:dyDescent="0.15">
      <c r="A1901" s="150"/>
      <c r="B1901" s="151"/>
      <c r="C1901" s="151"/>
      <c r="D1901" s="152"/>
      <c r="E1901" s="145">
        <v>5</v>
      </c>
      <c r="F1901" s="140" t="s">
        <v>26</v>
      </c>
      <c r="G1901" s="140"/>
      <c r="H1901" s="140"/>
      <c r="I1901" s="140"/>
      <c r="J1901" s="140"/>
      <c r="K1901" s="140"/>
      <c r="L1901" s="154">
        <f>入力シート!$AP$23</f>
        <v>0</v>
      </c>
      <c r="M1901" s="155"/>
      <c r="N1901" s="155"/>
      <c r="O1901" s="155"/>
      <c r="P1901" s="155"/>
      <c r="Q1901" s="155"/>
      <c r="R1901" s="155"/>
      <c r="S1901" s="156"/>
      <c r="T1901" s="87"/>
    </row>
    <row r="1902" spans="1:20" ht="18.75" customHeight="1" x14ac:dyDescent="0.15">
      <c r="A1902" s="150"/>
      <c r="B1902" s="151"/>
      <c r="C1902" s="151"/>
      <c r="D1902" s="152"/>
      <c r="E1902" s="145"/>
      <c r="F1902" s="140" t="s">
        <v>27</v>
      </c>
      <c r="G1902" s="140"/>
      <c r="H1902" s="140"/>
      <c r="I1902" s="140"/>
      <c r="J1902" s="140"/>
      <c r="K1902" s="140"/>
      <c r="L1902" s="154">
        <f>入力シート!$AQ$23</f>
        <v>0</v>
      </c>
      <c r="M1902" s="155"/>
      <c r="N1902" s="155"/>
      <c r="O1902" s="155"/>
      <c r="P1902" s="155"/>
      <c r="Q1902" s="155"/>
      <c r="R1902" s="155"/>
      <c r="S1902" s="156"/>
      <c r="T1902" s="87"/>
    </row>
    <row r="1903" spans="1:20" ht="18.75" customHeight="1" x14ac:dyDescent="0.15">
      <c r="A1903" s="150"/>
      <c r="B1903" s="151"/>
      <c r="C1903" s="151"/>
      <c r="D1903" s="152"/>
      <c r="E1903" s="145"/>
      <c r="F1903" s="140" t="s">
        <v>24</v>
      </c>
      <c r="G1903" s="140"/>
      <c r="H1903" s="140"/>
      <c r="I1903" s="140"/>
      <c r="J1903" s="140"/>
      <c r="K1903" s="140"/>
      <c r="L1903" s="158">
        <f>入力シート!$AR$23</f>
        <v>0</v>
      </c>
      <c r="M1903" s="147"/>
      <c r="N1903" s="147"/>
      <c r="O1903" s="147"/>
      <c r="P1903" s="147"/>
      <c r="Q1903" s="147"/>
      <c r="R1903" s="147"/>
      <c r="S1903" s="88" t="s">
        <v>28</v>
      </c>
      <c r="T1903" s="87"/>
    </row>
    <row r="1904" spans="1:20" ht="32.25" customHeight="1" x14ac:dyDescent="0.15">
      <c r="A1904" s="150"/>
      <c r="B1904" s="151"/>
      <c r="C1904" s="151"/>
      <c r="D1904" s="152"/>
      <c r="E1904" s="145"/>
      <c r="F1904" s="140" t="s">
        <v>29</v>
      </c>
      <c r="G1904" s="140"/>
      <c r="H1904" s="140"/>
      <c r="I1904" s="140"/>
      <c r="J1904" s="140"/>
      <c r="K1904" s="140"/>
      <c r="L1904" s="158">
        <f>入力シート!$AS$23</f>
        <v>0</v>
      </c>
      <c r="M1904" s="147"/>
      <c r="N1904" s="147"/>
      <c r="O1904" s="147"/>
      <c r="P1904" s="147"/>
      <c r="Q1904" s="147"/>
      <c r="R1904" s="147"/>
      <c r="S1904" s="88" t="s">
        <v>28</v>
      </c>
      <c r="T1904" s="87"/>
    </row>
    <row r="1905" spans="1:20" ht="18.75" customHeight="1" x14ac:dyDescent="0.15">
      <c r="A1905" s="150"/>
      <c r="B1905" s="151"/>
      <c r="C1905" s="151"/>
      <c r="D1905" s="152"/>
      <c r="E1905" s="145">
        <v>6</v>
      </c>
      <c r="F1905" s="140" t="s">
        <v>26</v>
      </c>
      <c r="G1905" s="140"/>
      <c r="H1905" s="140"/>
      <c r="I1905" s="140"/>
      <c r="J1905" s="140"/>
      <c r="K1905" s="140"/>
      <c r="L1905" s="154">
        <f>入力シート!$AT$23</f>
        <v>0</v>
      </c>
      <c r="M1905" s="155"/>
      <c r="N1905" s="155"/>
      <c r="O1905" s="155"/>
      <c r="P1905" s="155"/>
      <c r="Q1905" s="155"/>
      <c r="R1905" s="155"/>
      <c r="S1905" s="156"/>
      <c r="T1905" s="87"/>
    </row>
    <row r="1906" spans="1:20" ht="18.75" customHeight="1" x14ac:dyDescent="0.15">
      <c r="A1906" s="150"/>
      <c r="B1906" s="151"/>
      <c r="C1906" s="151"/>
      <c r="D1906" s="152"/>
      <c r="E1906" s="145"/>
      <c r="F1906" s="140" t="s">
        <v>27</v>
      </c>
      <c r="G1906" s="140"/>
      <c r="H1906" s="140"/>
      <c r="I1906" s="140"/>
      <c r="J1906" s="140"/>
      <c r="K1906" s="140"/>
      <c r="L1906" s="154">
        <f>入力シート!$AU$23</f>
        <v>0</v>
      </c>
      <c r="M1906" s="155"/>
      <c r="N1906" s="155"/>
      <c r="O1906" s="155"/>
      <c r="P1906" s="155"/>
      <c r="Q1906" s="155"/>
      <c r="R1906" s="155"/>
      <c r="S1906" s="156"/>
      <c r="T1906" s="87"/>
    </row>
    <row r="1907" spans="1:20" ht="18.75" customHeight="1" x14ac:dyDescent="0.15">
      <c r="A1907" s="150"/>
      <c r="B1907" s="151"/>
      <c r="C1907" s="151"/>
      <c r="D1907" s="152"/>
      <c r="E1907" s="145"/>
      <c r="F1907" s="140" t="s">
        <v>24</v>
      </c>
      <c r="G1907" s="140"/>
      <c r="H1907" s="140"/>
      <c r="I1907" s="140"/>
      <c r="J1907" s="140"/>
      <c r="K1907" s="140"/>
      <c r="L1907" s="158">
        <f>入力シート!$AV$23</f>
        <v>0</v>
      </c>
      <c r="M1907" s="147"/>
      <c r="N1907" s="147"/>
      <c r="O1907" s="147"/>
      <c r="P1907" s="147"/>
      <c r="Q1907" s="147"/>
      <c r="R1907" s="147"/>
      <c r="S1907" s="88" t="s">
        <v>28</v>
      </c>
      <c r="T1907" s="87"/>
    </row>
    <row r="1908" spans="1:20" ht="32.25" customHeight="1" x14ac:dyDescent="0.15">
      <c r="A1908" s="150"/>
      <c r="B1908" s="151"/>
      <c r="C1908" s="151"/>
      <c r="D1908" s="152"/>
      <c r="E1908" s="145"/>
      <c r="F1908" s="140" t="s">
        <v>29</v>
      </c>
      <c r="G1908" s="140"/>
      <c r="H1908" s="140"/>
      <c r="I1908" s="140"/>
      <c r="J1908" s="140"/>
      <c r="K1908" s="140"/>
      <c r="L1908" s="158">
        <f>入力シート!$AW$23</f>
        <v>0</v>
      </c>
      <c r="M1908" s="147"/>
      <c r="N1908" s="147"/>
      <c r="O1908" s="147"/>
      <c r="P1908" s="147"/>
      <c r="Q1908" s="147"/>
      <c r="R1908" s="147"/>
      <c r="S1908" s="88" t="s">
        <v>28</v>
      </c>
      <c r="T1908" s="87"/>
    </row>
    <row r="1909" spans="1:20" ht="18.75" customHeight="1" x14ac:dyDescent="0.15">
      <c r="A1909" s="150"/>
      <c r="B1909" s="151"/>
      <c r="C1909" s="151"/>
      <c r="D1909" s="152"/>
      <c r="E1909" s="145">
        <v>7</v>
      </c>
      <c r="F1909" s="140" t="s">
        <v>26</v>
      </c>
      <c r="G1909" s="140"/>
      <c r="H1909" s="140"/>
      <c r="I1909" s="140"/>
      <c r="J1909" s="140"/>
      <c r="K1909" s="140"/>
      <c r="L1909" s="154">
        <f>入力シート!$AX$23</f>
        <v>0</v>
      </c>
      <c r="M1909" s="155"/>
      <c r="N1909" s="155"/>
      <c r="O1909" s="155"/>
      <c r="P1909" s="155"/>
      <c r="Q1909" s="155"/>
      <c r="R1909" s="155"/>
      <c r="S1909" s="156"/>
      <c r="T1909" s="87"/>
    </row>
    <row r="1910" spans="1:20" ht="18.75" customHeight="1" x14ac:dyDescent="0.15">
      <c r="A1910" s="150"/>
      <c r="B1910" s="151"/>
      <c r="C1910" s="151"/>
      <c r="D1910" s="152"/>
      <c r="E1910" s="145"/>
      <c r="F1910" s="140" t="s">
        <v>27</v>
      </c>
      <c r="G1910" s="140"/>
      <c r="H1910" s="140"/>
      <c r="I1910" s="140"/>
      <c r="J1910" s="140"/>
      <c r="K1910" s="140"/>
      <c r="L1910" s="154">
        <f>入力シート!$AY$23</f>
        <v>0</v>
      </c>
      <c r="M1910" s="155"/>
      <c r="N1910" s="155"/>
      <c r="O1910" s="155"/>
      <c r="P1910" s="155"/>
      <c r="Q1910" s="155"/>
      <c r="R1910" s="155"/>
      <c r="S1910" s="156"/>
      <c r="T1910" s="87"/>
    </row>
    <row r="1911" spans="1:20" ht="18.75" customHeight="1" x14ac:dyDescent="0.15">
      <c r="A1911" s="150"/>
      <c r="B1911" s="151"/>
      <c r="C1911" s="151"/>
      <c r="D1911" s="152"/>
      <c r="E1911" s="145"/>
      <c r="F1911" s="140" t="s">
        <v>24</v>
      </c>
      <c r="G1911" s="140"/>
      <c r="H1911" s="140"/>
      <c r="I1911" s="140"/>
      <c r="J1911" s="140"/>
      <c r="K1911" s="140"/>
      <c r="L1911" s="158">
        <f>入力シート!$AZ$23</f>
        <v>0</v>
      </c>
      <c r="M1911" s="147"/>
      <c r="N1911" s="147"/>
      <c r="O1911" s="147"/>
      <c r="P1911" s="147"/>
      <c r="Q1911" s="147"/>
      <c r="R1911" s="147"/>
      <c r="S1911" s="88" t="s">
        <v>28</v>
      </c>
      <c r="T1911" s="87"/>
    </row>
    <row r="1912" spans="1:20" ht="32.25" customHeight="1" x14ac:dyDescent="0.15">
      <c r="A1912" s="150"/>
      <c r="B1912" s="151"/>
      <c r="C1912" s="151"/>
      <c r="D1912" s="152"/>
      <c r="E1912" s="145"/>
      <c r="F1912" s="140" t="s">
        <v>29</v>
      </c>
      <c r="G1912" s="140"/>
      <c r="H1912" s="140"/>
      <c r="I1912" s="140"/>
      <c r="J1912" s="140"/>
      <c r="K1912" s="140"/>
      <c r="L1912" s="158">
        <f>入力シート!$BA$23</f>
        <v>0</v>
      </c>
      <c r="M1912" s="147"/>
      <c r="N1912" s="147"/>
      <c r="O1912" s="147"/>
      <c r="P1912" s="147"/>
      <c r="Q1912" s="147"/>
      <c r="R1912" s="147"/>
      <c r="S1912" s="88" t="s">
        <v>28</v>
      </c>
      <c r="T1912" s="87"/>
    </row>
    <row r="1913" spans="1:20" ht="18.75" customHeight="1" x14ac:dyDescent="0.15">
      <c r="A1913" s="150"/>
      <c r="B1913" s="151"/>
      <c r="C1913" s="151"/>
      <c r="D1913" s="152"/>
      <c r="E1913" s="145">
        <v>8</v>
      </c>
      <c r="F1913" s="140" t="s">
        <v>26</v>
      </c>
      <c r="G1913" s="140"/>
      <c r="H1913" s="140"/>
      <c r="I1913" s="140"/>
      <c r="J1913" s="140"/>
      <c r="K1913" s="140"/>
      <c r="L1913" s="154">
        <f>入力シート!$BB$23</f>
        <v>0</v>
      </c>
      <c r="M1913" s="155"/>
      <c r="N1913" s="155"/>
      <c r="O1913" s="155"/>
      <c r="P1913" s="155"/>
      <c r="Q1913" s="155"/>
      <c r="R1913" s="155"/>
      <c r="S1913" s="156"/>
      <c r="T1913" s="87"/>
    </row>
    <row r="1914" spans="1:20" ht="18.75" customHeight="1" x14ac:dyDescent="0.15">
      <c r="A1914" s="150"/>
      <c r="B1914" s="151"/>
      <c r="C1914" s="151"/>
      <c r="D1914" s="152"/>
      <c r="E1914" s="145"/>
      <c r="F1914" s="140" t="s">
        <v>27</v>
      </c>
      <c r="G1914" s="140"/>
      <c r="H1914" s="140"/>
      <c r="I1914" s="140"/>
      <c r="J1914" s="140"/>
      <c r="K1914" s="140"/>
      <c r="L1914" s="154">
        <f>入力シート!$BC$23</f>
        <v>0</v>
      </c>
      <c r="M1914" s="155"/>
      <c r="N1914" s="155"/>
      <c r="O1914" s="155"/>
      <c r="P1914" s="155"/>
      <c r="Q1914" s="155"/>
      <c r="R1914" s="155"/>
      <c r="S1914" s="156"/>
      <c r="T1914" s="87"/>
    </row>
    <row r="1915" spans="1:20" ht="18.75" customHeight="1" x14ac:dyDescent="0.15">
      <c r="A1915" s="150"/>
      <c r="B1915" s="151"/>
      <c r="C1915" s="151"/>
      <c r="D1915" s="152"/>
      <c r="E1915" s="145"/>
      <c r="F1915" s="140" t="s">
        <v>24</v>
      </c>
      <c r="G1915" s="140"/>
      <c r="H1915" s="140"/>
      <c r="I1915" s="140"/>
      <c r="J1915" s="140"/>
      <c r="K1915" s="140"/>
      <c r="L1915" s="158">
        <f>入力シート!$BD$23</f>
        <v>0</v>
      </c>
      <c r="M1915" s="147"/>
      <c r="N1915" s="147"/>
      <c r="O1915" s="147"/>
      <c r="P1915" s="147"/>
      <c r="Q1915" s="147"/>
      <c r="R1915" s="147"/>
      <c r="S1915" s="88" t="s">
        <v>28</v>
      </c>
      <c r="T1915" s="87"/>
    </row>
    <row r="1916" spans="1:20" ht="32.25" customHeight="1" x14ac:dyDescent="0.15">
      <c r="A1916" s="150"/>
      <c r="B1916" s="151"/>
      <c r="C1916" s="151"/>
      <c r="D1916" s="152"/>
      <c r="E1916" s="145"/>
      <c r="F1916" s="140" t="s">
        <v>29</v>
      </c>
      <c r="G1916" s="140"/>
      <c r="H1916" s="140"/>
      <c r="I1916" s="140"/>
      <c r="J1916" s="140"/>
      <c r="K1916" s="140"/>
      <c r="L1916" s="158">
        <f>入力シート!$BE$23</f>
        <v>0</v>
      </c>
      <c r="M1916" s="147"/>
      <c r="N1916" s="147"/>
      <c r="O1916" s="147"/>
      <c r="P1916" s="147"/>
      <c r="Q1916" s="147"/>
      <c r="R1916" s="147"/>
      <c r="S1916" s="88" t="s">
        <v>28</v>
      </c>
      <c r="T1916" s="87"/>
    </row>
    <row r="1917" spans="1:20" ht="18" customHeight="1" x14ac:dyDescent="0.15">
      <c r="A1917" s="150"/>
      <c r="B1917" s="151"/>
      <c r="C1917" s="151"/>
      <c r="D1917" s="152"/>
      <c r="E1917" s="145">
        <v>9</v>
      </c>
      <c r="F1917" s="140" t="s">
        <v>26</v>
      </c>
      <c r="G1917" s="140"/>
      <c r="H1917" s="140"/>
      <c r="I1917" s="140"/>
      <c r="J1917" s="140"/>
      <c r="K1917" s="140"/>
      <c r="L1917" s="154">
        <f>入力シート!$BF$23</f>
        <v>0</v>
      </c>
      <c r="M1917" s="155"/>
      <c r="N1917" s="155"/>
      <c r="O1917" s="155"/>
      <c r="P1917" s="155"/>
      <c r="Q1917" s="155"/>
      <c r="R1917" s="155"/>
      <c r="S1917" s="156"/>
      <c r="T1917" s="87"/>
    </row>
    <row r="1918" spans="1:20" ht="18" customHeight="1" x14ac:dyDescent="0.15">
      <c r="A1918" s="150"/>
      <c r="B1918" s="151"/>
      <c r="C1918" s="151"/>
      <c r="D1918" s="152"/>
      <c r="E1918" s="145"/>
      <c r="F1918" s="140" t="s">
        <v>27</v>
      </c>
      <c r="G1918" s="140"/>
      <c r="H1918" s="140"/>
      <c r="I1918" s="140"/>
      <c r="J1918" s="140"/>
      <c r="K1918" s="140"/>
      <c r="L1918" s="154">
        <f>入力シート!$BG$23</f>
        <v>0</v>
      </c>
      <c r="M1918" s="155"/>
      <c r="N1918" s="155"/>
      <c r="O1918" s="155"/>
      <c r="P1918" s="155"/>
      <c r="Q1918" s="155"/>
      <c r="R1918" s="155"/>
      <c r="S1918" s="156"/>
      <c r="T1918" s="87"/>
    </row>
    <row r="1919" spans="1:20" ht="18" customHeight="1" x14ac:dyDescent="0.15">
      <c r="A1919" s="150"/>
      <c r="B1919" s="151"/>
      <c r="C1919" s="151"/>
      <c r="D1919" s="152"/>
      <c r="E1919" s="145"/>
      <c r="F1919" s="140" t="s">
        <v>24</v>
      </c>
      <c r="G1919" s="140"/>
      <c r="H1919" s="140"/>
      <c r="I1919" s="140"/>
      <c r="J1919" s="140"/>
      <c r="K1919" s="140"/>
      <c r="L1919" s="158">
        <f>入力シート!$BH$23</f>
        <v>0</v>
      </c>
      <c r="M1919" s="147"/>
      <c r="N1919" s="147"/>
      <c r="O1919" s="147"/>
      <c r="P1919" s="147"/>
      <c r="Q1919" s="147"/>
      <c r="R1919" s="147"/>
      <c r="S1919" s="88" t="s">
        <v>28</v>
      </c>
      <c r="T1919" s="87"/>
    </row>
    <row r="1920" spans="1:20" ht="32.25" customHeight="1" x14ac:dyDescent="0.15">
      <c r="A1920" s="150"/>
      <c r="B1920" s="151"/>
      <c r="C1920" s="151"/>
      <c r="D1920" s="152"/>
      <c r="E1920" s="145"/>
      <c r="F1920" s="140" t="s">
        <v>29</v>
      </c>
      <c r="G1920" s="140"/>
      <c r="H1920" s="140"/>
      <c r="I1920" s="140"/>
      <c r="J1920" s="140"/>
      <c r="K1920" s="140"/>
      <c r="L1920" s="158">
        <f>入力シート!$BI$23</f>
        <v>0</v>
      </c>
      <c r="M1920" s="147"/>
      <c r="N1920" s="147"/>
      <c r="O1920" s="147"/>
      <c r="P1920" s="147"/>
      <c r="Q1920" s="147"/>
      <c r="R1920" s="147"/>
      <c r="S1920" s="88" t="s">
        <v>28</v>
      </c>
      <c r="T1920" s="87"/>
    </row>
    <row r="1921" spans="1:20" ht="18" customHeight="1" x14ac:dyDescent="0.15">
      <c r="A1921" s="150"/>
      <c r="B1921" s="151"/>
      <c r="C1921" s="151"/>
      <c r="D1921" s="152"/>
      <c r="E1921" s="145">
        <v>10</v>
      </c>
      <c r="F1921" s="140" t="s">
        <v>26</v>
      </c>
      <c r="G1921" s="140"/>
      <c r="H1921" s="140"/>
      <c r="I1921" s="140"/>
      <c r="J1921" s="140"/>
      <c r="K1921" s="140"/>
      <c r="L1921" s="154">
        <f>入力シート!$BJ$23</f>
        <v>0</v>
      </c>
      <c r="M1921" s="155"/>
      <c r="N1921" s="155"/>
      <c r="O1921" s="155"/>
      <c r="P1921" s="155"/>
      <c r="Q1921" s="155"/>
      <c r="R1921" s="155"/>
      <c r="S1921" s="156"/>
      <c r="T1921" s="87"/>
    </row>
    <row r="1922" spans="1:20" ht="18" customHeight="1" x14ac:dyDescent="0.15">
      <c r="A1922" s="150"/>
      <c r="B1922" s="151"/>
      <c r="C1922" s="151"/>
      <c r="D1922" s="152"/>
      <c r="E1922" s="145"/>
      <c r="F1922" s="140" t="s">
        <v>27</v>
      </c>
      <c r="G1922" s="140"/>
      <c r="H1922" s="140"/>
      <c r="I1922" s="140"/>
      <c r="J1922" s="140"/>
      <c r="K1922" s="140"/>
      <c r="L1922" s="154">
        <f>入力シート!$BK$23</f>
        <v>0</v>
      </c>
      <c r="M1922" s="155"/>
      <c r="N1922" s="155"/>
      <c r="O1922" s="155"/>
      <c r="P1922" s="155"/>
      <c r="Q1922" s="155"/>
      <c r="R1922" s="155"/>
      <c r="S1922" s="156"/>
      <c r="T1922" s="87"/>
    </row>
    <row r="1923" spans="1:20" ht="18" customHeight="1" x14ac:dyDescent="0.15">
      <c r="A1923" s="150"/>
      <c r="B1923" s="151"/>
      <c r="C1923" s="151"/>
      <c r="D1923" s="152"/>
      <c r="E1923" s="145"/>
      <c r="F1923" s="140" t="s">
        <v>24</v>
      </c>
      <c r="G1923" s="140"/>
      <c r="H1923" s="140"/>
      <c r="I1923" s="140"/>
      <c r="J1923" s="140"/>
      <c r="K1923" s="140"/>
      <c r="L1923" s="158">
        <f>入力シート!$BL$23</f>
        <v>0</v>
      </c>
      <c r="M1923" s="147"/>
      <c r="N1923" s="147"/>
      <c r="O1923" s="147"/>
      <c r="P1923" s="147"/>
      <c r="Q1923" s="147"/>
      <c r="R1923" s="147"/>
      <c r="S1923" s="88" t="s">
        <v>28</v>
      </c>
      <c r="T1923" s="87"/>
    </row>
    <row r="1924" spans="1:20" ht="30" customHeight="1" x14ac:dyDescent="0.15">
      <c r="A1924" s="143"/>
      <c r="B1924" s="144"/>
      <c r="C1924" s="144"/>
      <c r="D1924" s="153"/>
      <c r="E1924" s="145"/>
      <c r="F1924" s="140" t="s">
        <v>29</v>
      </c>
      <c r="G1924" s="140"/>
      <c r="H1924" s="140"/>
      <c r="I1924" s="140"/>
      <c r="J1924" s="140"/>
      <c r="K1924" s="140"/>
      <c r="L1924" s="158">
        <f>入力シート!$BM$23</f>
        <v>0</v>
      </c>
      <c r="M1924" s="147"/>
      <c r="N1924" s="147"/>
      <c r="O1924" s="147"/>
      <c r="P1924" s="147"/>
      <c r="Q1924" s="147"/>
      <c r="R1924" s="147"/>
      <c r="S1924" s="88" t="s">
        <v>28</v>
      </c>
      <c r="T1924" s="87"/>
    </row>
    <row r="1925" spans="1:20" ht="25.5" customHeight="1" x14ac:dyDescent="0.15">
      <c r="A1925" s="140" t="s">
        <v>30</v>
      </c>
      <c r="B1925" s="140"/>
      <c r="C1925" s="140"/>
      <c r="D1925" s="140"/>
      <c r="E1925" s="145" t="s">
        <v>20</v>
      </c>
      <c r="F1925" s="145"/>
      <c r="G1925" s="145"/>
      <c r="H1925" s="145"/>
      <c r="I1925" s="145"/>
      <c r="J1925" s="145"/>
      <c r="K1925" s="154" t="s">
        <v>31</v>
      </c>
      <c r="L1925" s="155"/>
      <c r="M1925" s="155"/>
      <c r="N1925" s="154" t="s">
        <v>24</v>
      </c>
      <c r="O1925" s="155"/>
      <c r="P1925" s="155"/>
      <c r="Q1925" s="156"/>
      <c r="R1925" s="155" t="s">
        <v>21</v>
      </c>
      <c r="S1925" s="156"/>
      <c r="T1925" s="87"/>
    </row>
    <row r="1926" spans="1:20" ht="22.5" customHeight="1" x14ac:dyDescent="0.15">
      <c r="A1926" s="140"/>
      <c r="B1926" s="140"/>
      <c r="C1926" s="140"/>
      <c r="D1926" s="140"/>
      <c r="E1926" s="140" t="s">
        <v>32</v>
      </c>
      <c r="F1926" s="140"/>
      <c r="G1926" s="140"/>
      <c r="H1926" s="140"/>
      <c r="I1926" s="140"/>
      <c r="J1926" s="140"/>
      <c r="K1926" s="146">
        <f>入力シート!$BN$23</f>
        <v>0</v>
      </c>
      <c r="L1926" s="147"/>
      <c r="M1926" s="91" t="s">
        <v>15</v>
      </c>
      <c r="N1926" s="158">
        <f>入力シート!$BO$23</f>
        <v>0</v>
      </c>
      <c r="O1926" s="147"/>
      <c r="P1926" s="155" t="s">
        <v>33</v>
      </c>
      <c r="Q1926" s="156"/>
      <c r="R1926" s="92">
        <f>入力シート!$BP$23</f>
        <v>0</v>
      </c>
      <c r="S1926" s="93" t="s">
        <v>22</v>
      </c>
      <c r="T1926" s="87"/>
    </row>
    <row r="1927" spans="1:20" ht="22.5" customHeight="1" x14ac:dyDescent="0.15">
      <c r="A1927" s="140"/>
      <c r="B1927" s="140"/>
      <c r="C1927" s="140"/>
      <c r="D1927" s="140"/>
      <c r="E1927" s="140" t="s">
        <v>34</v>
      </c>
      <c r="F1927" s="140"/>
      <c r="G1927" s="140"/>
      <c r="H1927" s="140"/>
      <c r="I1927" s="140"/>
      <c r="J1927" s="140"/>
      <c r="K1927" s="146">
        <f>入力シート!$BQ$23</f>
        <v>0</v>
      </c>
      <c r="L1927" s="147"/>
      <c r="M1927" s="91" t="s">
        <v>15</v>
      </c>
      <c r="N1927" s="158">
        <f>入力シート!$BR$23</f>
        <v>0</v>
      </c>
      <c r="O1927" s="147"/>
      <c r="P1927" s="155" t="s">
        <v>33</v>
      </c>
      <c r="Q1927" s="156"/>
      <c r="R1927" s="92">
        <f>入力シート!$BS$23</f>
        <v>0</v>
      </c>
      <c r="S1927" s="93" t="s">
        <v>22</v>
      </c>
      <c r="T1927" s="87"/>
    </row>
    <row r="1928" spans="1:20" ht="22.5" customHeight="1" x14ac:dyDescent="0.15">
      <c r="A1928" s="140"/>
      <c r="B1928" s="140"/>
      <c r="C1928" s="140"/>
      <c r="D1928" s="140"/>
      <c r="E1928" s="140" t="s">
        <v>35</v>
      </c>
      <c r="F1928" s="140"/>
      <c r="G1928" s="140"/>
      <c r="H1928" s="140"/>
      <c r="I1928" s="140"/>
      <c r="J1928" s="140"/>
      <c r="K1928" s="146">
        <f>入力シート!$BT$23</f>
        <v>0</v>
      </c>
      <c r="L1928" s="147"/>
      <c r="M1928" s="91" t="s">
        <v>15</v>
      </c>
      <c r="N1928" s="158">
        <f>入力シート!$BU$23</f>
        <v>0</v>
      </c>
      <c r="O1928" s="147"/>
      <c r="P1928" s="155" t="s">
        <v>33</v>
      </c>
      <c r="Q1928" s="156"/>
      <c r="R1928" s="92">
        <f>入力シート!$BV$23</f>
        <v>0</v>
      </c>
      <c r="S1928" s="93" t="s">
        <v>22</v>
      </c>
      <c r="T1928" s="87"/>
    </row>
    <row r="1929" spans="1:20" ht="22.5" customHeight="1" x14ac:dyDescent="0.15">
      <c r="A1929" s="140"/>
      <c r="B1929" s="140"/>
      <c r="C1929" s="140"/>
      <c r="D1929" s="140"/>
      <c r="E1929" s="140" t="s">
        <v>36</v>
      </c>
      <c r="F1929" s="140"/>
      <c r="G1929" s="140"/>
      <c r="H1929" s="140"/>
      <c r="I1929" s="140"/>
      <c r="J1929" s="140"/>
      <c r="K1929" s="146">
        <f>入力シート!$BW$23</f>
        <v>0</v>
      </c>
      <c r="L1929" s="147"/>
      <c r="M1929" s="91" t="s">
        <v>15</v>
      </c>
      <c r="N1929" s="158">
        <f>入力シート!$BX$23</f>
        <v>0</v>
      </c>
      <c r="O1929" s="147"/>
      <c r="P1929" s="155" t="s">
        <v>33</v>
      </c>
      <c r="Q1929" s="156"/>
      <c r="R1929" s="92">
        <f>入力シート!$BY$23</f>
        <v>0</v>
      </c>
      <c r="S1929" s="93" t="s">
        <v>22</v>
      </c>
      <c r="T1929" s="87"/>
    </row>
    <row r="1930" spans="1:20" ht="22.5" customHeight="1" x14ac:dyDescent="0.15">
      <c r="A1930" s="140"/>
      <c r="B1930" s="140"/>
      <c r="C1930" s="140"/>
      <c r="D1930" s="140"/>
      <c r="E1930" s="140" t="s">
        <v>37</v>
      </c>
      <c r="F1930" s="140"/>
      <c r="G1930" s="140"/>
      <c r="H1930" s="140"/>
      <c r="I1930" s="140"/>
      <c r="J1930" s="140"/>
      <c r="K1930" s="146">
        <f>入力シート!$BZ$23</f>
        <v>0</v>
      </c>
      <c r="L1930" s="147"/>
      <c r="M1930" s="91" t="s">
        <v>15</v>
      </c>
      <c r="N1930" s="158">
        <f>入力シート!$CA$23</f>
        <v>0</v>
      </c>
      <c r="O1930" s="147"/>
      <c r="P1930" s="155" t="s">
        <v>33</v>
      </c>
      <c r="Q1930" s="156"/>
      <c r="R1930" s="92">
        <f>入力シート!$CB$23</f>
        <v>0</v>
      </c>
      <c r="S1930" s="93" t="s">
        <v>22</v>
      </c>
      <c r="T1930" s="87"/>
    </row>
    <row r="1931" spans="1:20" ht="22.5" customHeight="1" x14ac:dyDescent="0.15">
      <c r="A1931" s="140"/>
      <c r="B1931" s="140"/>
      <c r="C1931" s="140"/>
      <c r="D1931" s="140"/>
      <c r="E1931" s="140" t="s">
        <v>38</v>
      </c>
      <c r="F1931" s="140"/>
      <c r="G1931" s="140"/>
      <c r="H1931" s="140"/>
      <c r="I1931" s="140"/>
      <c r="J1931" s="140"/>
      <c r="K1931" s="146">
        <f>入力シート!$CC$23</f>
        <v>0</v>
      </c>
      <c r="L1931" s="147"/>
      <c r="M1931" s="91" t="s">
        <v>15</v>
      </c>
      <c r="N1931" s="158">
        <f>入力シート!$CD$23</f>
        <v>0</v>
      </c>
      <c r="O1931" s="147"/>
      <c r="P1931" s="155" t="s">
        <v>33</v>
      </c>
      <c r="Q1931" s="156"/>
      <c r="R1931" s="92">
        <f>入力シート!$CE$23</f>
        <v>0</v>
      </c>
      <c r="S1931" s="93" t="s">
        <v>22</v>
      </c>
      <c r="T1931" s="87"/>
    </row>
    <row r="1932" spans="1:20" ht="22.5" customHeight="1" x14ac:dyDescent="0.15">
      <c r="A1932" s="140"/>
      <c r="B1932" s="140"/>
      <c r="C1932" s="140"/>
      <c r="D1932" s="140"/>
      <c r="E1932" s="140" t="s">
        <v>39</v>
      </c>
      <c r="F1932" s="140"/>
      <c r="G1932" s="140"/>
      <c r="H1932" s="140"/>
      <c r="I1932" s="140"/>
      <c r="J1932" s="140"/>
      <c r="K1932" s="146">
        <f>入力シート!$CF$23</f>
        <v>0</v>
      </c>
      <c r="L1932" s="147"/>
      <c r="M1932" s="91" t="s">
        <v>15</v>
      </c>
      <c r="N1932" s="158">
        <f>入力シート!$CG$23</f>
        <v>0</v>
      </c>
      <c r="O1932" s="147"/>
      <c r="P1932" s="155" t="s">
        <v>33</v>
      </c>
      <c r="Q1932" s="156"/>
      <c r="R1932" s="92">
        <f>入力シート!$CH$23</f>
        <v>0</v>
      </c>
      <c r="S1932" s="93" t="s">
        <v>22</v>
      </c>
      <c r="T1932" s="87"/>
    </row>
    <row r="1933" spans="1:20" ht="37.5" customHeight="1" x14ac:dyDescent="0.15">
      <c r="A1933" s="140"/>
      <c r="B1933" s="140"/>
      <c r="C1933" s="140"/>
      <c r="D1933" s="140"/>
      <c r="E1933" s="140" t="s">
        <v>40</v>
      </c>
      <c r="F1933" s="140"/>
      <c r="G1933" s="140"/>
      <c r="H1933" s="140"/>
      <c r="I1933" s="140"/>
      <c r="J1933" s="140"/>
      <c r="K1933" s="146">
        <f>入力シート!$CI$23</f>
        <v>0</v>
      </c>
      <c r="L1933" s="147"/>
      <c r="M1933" s="91" t="s">
        <v>15</v>
      </c>
      <c r="N1933" s="158">
        <f>入力シート!$CJ$23</f>
        <v>0</v>
      </c>
      <c r="O1933" s="147"/>
      <c r="P1933" s="155" t="s">
        <v>33</v>
      </c>
      <c r="Q1933" s="156"/>
      <c r="R1933" s="92">
        <f>入力シート!$CK$23</f>
        <v>0</v>
      </c>
      <c r="S1933" s="93" t="s">
        <v>22</v>
      </c>
      <c r="T1933" s="87"/>
    </row>
    <row r="1934" spans="1:20" ht="22.5" customHeight="1" x14ac:dyDescent="0.15">
      <c r="A1934" s="140"/>
      <c r="B1934" s="140"/>
      <c r="C1934" s="140"/>
      <c r="D1934" s="140"/>
      <c r="E1934" s="140" t="s">
        <v>41</v>
      </c>
      <c r="F1934" s="140"/>
      <c r="G1934" s="140"/>
      <c r="H1934" s="140"/>
      <c r="I1934" s="140"/>
      <c r="J1934" s="140"/>
      <c r="K1934" s="158">
        <f>入力シート!$CL$23</f>
        <v>0</v>
      </c>
      <c r="L1934" s="147"/>
      <c r="M1934" s="91" t="s">
        <v>15</v>
      </c>
      <c r="N1934" s="158">
        <f>入力シート!$CM$23</f>
        <v>0</v>
      </c>
      <c r="O1934" s="147"/>
      <c r="P1934" s="155" t="s">
        <v>33</v>
      </c>
      <c r="Q1934" s="156"/>
      <c r="R1934" s="92">
        <f>入力シート!$CN$23</f>
        <v>0</v>
      </c>
      <c r="S1934" s="93" t="s">
        <v>22</v>
      </c>
      <c r="T1934" s="87"/>
    </row>
    <row r="1935" spans="1:20" ht="18.75" customHeight="1" x14ac:dyDescent="0.15">
      <c r="A1935" s="141" t="s">
        <v>42</v>
      </c>
      <c r="B1935" s="142"/>
      <c r="C1935" s="142"/>
      <c r="D1935" s="142"/>
      <c r="E1935" s="154" t="s">
        <v>27</v>
      </c>
      <c r="F1935" s="155"/>
      <c r="G1935" s="155"/>
      <c r="H1935" s="155"/>
      <c r="I1935" s="155"/>
      <c r="J1935" s="156"/>
      <c r="K1935" s="154" t="s">
        <v>43</v>
      </c>
      <c r="L1935" s="155"/>
      <c r="M1935" s="155"/>
      <c r="N1935" s="155"/>
      <c r="O1935" s="156"/>
      <c r="P1935" s="155" t="s">
        <v>44</v>
      </c>
      <c r="Q1935" s="155"/>
      <c r="R1935" s="155"/>
      <c r="S1935" s="156"/>
      <c r="T1935" s="87"/>
    </row>
    <row r="1936" spans="1:20" ht="18.75" customHeight="1" x14ac:dyDescent="0.15">
      <c r="A1936" s="150"/>
      <c r="B1936" s="151"/>
      <c r="C1936" s="151"/>
      <c r="D1936" s="151"/>
      <c r="E1936" s="138" t="s">
        <v>45</v>
      </c>
      <c r="F1936" s="139"/>
      <c r="G1936" s="139"/>
      <c r="H1936" s="139"/>
      <c r="I1936" s="139"/>
      <c r="J1936" s="148"/>
      <c r="K1936" s="158">
        <f>入力シート!$CO$23</f>
        <v>0</v>
      </c>
      <c r="L1936" s="147"/>
      <c r="M1936" s="147"/>
      <c r="N1936" s="160" t="s">
        <v>33</v>
      </c>
      <c r="O1936" s="161"/>
      <c r="P1936" s="139">
        <f>入力シート!$CP$23</f>
        <v>0</v>
      </c>
      <c r="Q1936" s="139"/>
      <c r="R1936" s="139"/>
      <c r="S1936" s="148"/>
      <c r="T1936" s="87"/>
    </row>
    <row r="1937" spans="1:20" ht="18.75" customHeight="1" x14ac:dyDescent="0.15">
      <c r="A1937" s="150"/>
      <c r="B1937" s="151"/>
      <c r="C1937" s="151"/>
      <c r="D1937" s="151"/>
      <c r="E1937" s="138" t="s">
        <v>46</v>
      </c>
      <c r="F1937" s="139"/>
      <c r="G1937" s="139"/>
      <c r="H1937" s="139"/>
      <c r="I1937" s="139"/>
      <c r="J1937" s="148"/>
      <c r="K1937" s="158">
        <f>入力シート!$CQ$23</f>
        <v>0</v>
      </c>
      <c r="L1937" s="147"/>
      <c r="M1937" s="147"/>
      <c r="N1937" s="160" t="s">
        <v>33</v>
      </c>
      <c r="O1937" s="161"/>
      <c r="P1937" s="139">
        <f>入力シート!$CR$23</f>
        <v>0</v>
      </c>
      <c r="Q1937" s="139"/>
      <c r="R1937" s="139"/>
      <c r="S1937" s="148"/>
      <c r="T1937" s="87"/>
    </row>
    <row r="1938" spans="1:20" ht="18.75" customHeight="1" x14ac:dyDescent="0.15">
      <c r="A1938" s="150"/>
      <c r="B1938" s="151"/>
      <c r="C1938" s="151"/>
      <c r="D1938" s="151"/>
      <c r="E1938" s="138" t="s">
        <v>260</v>
      </c>
      <c r="F1938" s="139"/>
      <c r="G1938" s="139"/>
      <c r="H1938" s="139"/>
      <c r="I1938" s="139"/>
      <c r="J1938" s="148"/>
      <c r="K1938" s="158">
        <f>入力シート!$CS$23</f>
        <v>0</v>
      </c>
      <c r="L1938" s="147"/>
      <c r="M1938" s="147"/>
      <c r="N1938" s="160" t="s">
        <v>33</v>
      </c>
      <c r="O1938" s="161"/>
      <c r="P1938" s="139">
        <f>入力シート!$CT$23</f>
        <v>0</v>
      </c>
      <c r="Q1938" s="139"/>
      <c r="R1938" s="139"/>
      <c r="S1938" s="148"/>
      <c r="T1938" s="87"/>
    </row>
    <row r="1939" spans="1:20" ht="18.75" customHeight="1" x14ac:dyDescent="0.15">
      <c r="A1939" s="150"/>
      <c r="B1939" s="151"/>
      <c r="C1939" s="151"/>
      <c r="D1939" s="151"/>
      <c r="E1939" s="138" t="s">
        <v>47</v>
      </c>
      <c r="F1939" s="139"/>
      <c r="G1939" s="139"/>
      <c r="H1939" s="139"/>
      <c r="I1939" s="139"/>
      <c r="J1939" s="148"/>
      <c r="K1939" s="158">
        <f>入力シート!$CU$23</f>
        <v>0</v>
      </c>
      <c r="L1939" s="147"/>
      <c r="M1939" s="147"/>
      <c r="N1939" s="160" t="s">
        <v>33</v>
      </c>
      <c r="O1939" s="161"/>
      <c r="P1939" s="139">
        <f>入力シート!$CV$23</f>
        <v>0</v>
      </c>
      <c r="Q1939" s="139"/>
      <c r="R1939" s="139"/>
      <c r="S1939" s="148"/>
      <c r="T1939" s="87"/>
    </row>
    <row r="1940" spans="1:20" s="83" customFormat="1" ht="18.75" customHeight="1" x14ac:dyDescent="0.15">
      <c r="A1940" s="150"/>
      <c r="B1940" s="151"/>
      <c r="C1940" s="151"/>
      <c r="D1940" s="151"/>
      <c r="E1940" s="138" t="s">
        <v>749</v>
      </c>
      <c r="F1940" s="139"/>
      <c r="G1940" s="139"/>
      <c r="H1940" s="139"/>
      <c r="I1940" s="139"/>
      <c r="J1940" s="148"/>
      <c r="K1940" s="158">
        <f>入力シート!$CW$23</f>
        <v>0</v>
      </c>
      <c r="L1940" s="147"/>
      <c r="M1940" s="147"/>
      <c r="N1940" s="160" t="s">
        <v>33</v>
      </c>
      <c r="O1940" s="161"/>
      <c r="P1940" s="139">
        <f>入力シート!$CX$23</f>
        <v>0</v>
      </c>
      <c r="Q1940" s="139"/>
      <c r="R1940" s="139"/>
      <c r="S1940" s="148"/>
      <c r="T1940" s="94"/>
    </row>
    <row r="1941" spans="1:20" ht="18.75" customHeight="1" x14ac:dyDescent="0.15">
      <c r="A1941" s="150"/>
      <c r="B1941" s="151"/>
      <c r="C1941" s="151"/>
      <c r="D1941" s="151"/>
      <c r="E1941" s="138">
        <f>入力シート!$CY$23</f>
        <v>0</v>
      </c>
      <c r="F1941" s="139"/>
      <c r="G1941" s="139"/>
      <c r="H1941" s="139"/>
      <c r="I1941" s="139"/>
      <c r="J1941" s="148"/>
      <c r="K1941" s="158">
        <f>入力シート!$CZ$23</f>
        <v>0</v>
      </c>
      <c r="L1941" s="147"/>
      <c r="M1941" s="147"/>
      <c r="N1941" s="160" t="s">
        <v>33</v>
      </c>
      <c r="O1941" s="161"/>
      <c r="P1941" s="139">
        <f>入力シート!$DA$23</f>
        <v>0</v>
      </c>
      <c r="Q1941" s="139"/>
      <c r="R1941" s="139"/>
      <c r="S1941" s="148"/>
      <c r="T1941" s="87"/>
    </row>
    <row r="1942" spans="1:20" ht="18.75" customHeight="1" x14ac:dyDescent="0.15">
      <c r="A1942" s="150"/>
      <c r="B1942" s="151"/>
      <c r="C1942" s="151"/>
      <c r="D1942" s="151"/>
      <c r="E1942" s="138">
        <f>入力シート!$DB$23</f>
        <v>0</v>
      </c>
      <c r="F1942" s="139"/>
      <c r="G1942" s="139"/>
      <c r="H1942" s="139"/>
      <c r="I1942" s="139"/>
      <c r="J1942" s="148"/>
      <c r="K1942" s="158">
        <f>入力シート!$DC$23</f>
        <v>0</v>
      </c>
      <c r="L1942" s="147"/>
      <c r="M1942" s="147"/>
      <c r="N1942" s="160" t="s">
        <v>33</v>
      </c>
      <c r="O1942" s="161"/>
      <c r="P1942" s="139">
        <f>入力シート!$DD$23</f>
        <v>0</v>
      </c>
      <c r="Q1942" s="139"/>
      <c r="R1942" s="139"/>
      <c r="S1942" s="148"/>
      <c r="T1942" s="87"/>
    </row>
    <row r="1943" spans="1:20" ht="18.75" customHeight="1" x14ac:dyDescent="0.15">
      <c r="A1943" s="150"/>
      <c r="B1943" s="151"/>
      <c r="C1943" s="151"/>
      <c r="D1943" s="151"/>
      <c r="E1943" s="138">
        <f>入力シート!$DE$23</f>
        <v>0</v>
      </c>
      <c r="F1943" s="139"/>
      <c r="G1943" s="139"/>
      <c r="H1943" s="139"/>
      <c r="I1943" s="139"/>
      <c r="J1943" s="148"/>
      <c r="K1943" s="158">
        <f>入力シート!$DF$23</f>
        <v>0</v>
      </c>
      <c r="L1943" s="147"/>
      <c r="M1943" s="147"/>
      <c r="N1943" s="160" t="s">
        <v>33</v>
      </c>
      <c r="O1943" s="161"/>
      <c r="P1943" s="139">
        <f>入力シート!$DG$23</f>
        <v>0</v>
      </c>
      <c r="Q1943" s="139"/>
      <c r="R1943" s="139"/>
      <c r="S1943" s="148"/>
      <c r="T1943" s="87"/>
    </row>
    <row r="1944" spans="1:20" ht="18.75" customHeight="1" x14ac:dyDescent="0.15">
      <c r="A1944" s="150"/>
      <c r="B1944" s="151"/>
      <c r="C1944" s="151"/>
      <c r="D1944" s="151"/>
      <c r="E1944" s="138">
        <f>入力シート!$DH$23</f>
        <v>0</v>
      </c>
      <c r="F1944" s="139"/>
      <c r="G1944" s="139"/>
      <c r="H1944" s="139"/>
      <c r="I1944" s="139"/>
      <c r="J1944" s="148"/>
      <c r="K1944" s="158">
        <f>入力シート!$DI$23</f>
        <v>0</v>
      </c>
      <c r="L1944" s="147"/>
      <c r="M1944" s="147"/>
      <c r="N1944" s="160" t="s">
        <v>33</v>
      </c>
      <c r="O1944" s="161"/>
      <c r="P1944" s="139">
        <f>入力シート!$DJ$23</f>
        <v>0</v>
      </c>
      <c r="Q1944" s="139"/>
      <c r="R1944" s="139"/>
      <c r="S1944" s="148"/>
      <c r="T1944" s="87"/>
    </row>
    <row r="1945" spans="1:20" ht="18.75" customHeight="1" x14ac:dyDescent="0.15">
      <c r="A1945" s="150"/>
      <c r="B1945" s="151"/>
      <c r="C1945" s="151"/>
      <c r="D1945" s="151"/>
      <c r="E1945" s="138">
        <f>入力シート!$DK$23</f>
        <v>0</v>
      </c>
      <c r="F1945" s="139"/>
      <c r="G1945" s="139"/>
      <c r="H1945" s="139"/>
      <c r="I1945" s="139"/>
      <c r="J1945" s="148"/>
      <c r="K1945" s="158">
        <f>入力シート!$DL$23</f>
        <v>0</v>
      </c>
      <c r="L1945" s="147"/>
      <c r="M1945" s="147"/>
      <c r="N1945" s="160" t="s">
        <v>33</v>
      </c>
      <c r="O1945" s="161"/>
      <c r="P1945" s="139">
        <f>入力シート!$DM$23</f>
        <v>0</v>
      </c>
      <c r="Q1945" s="139"/>
      <c r="R1945" s="139"/>
      <c r="S1945" s="148"/>
      <c r="T1945" s="87"/>
    </row>
    <row r="1946" spans="1:20" ht="18.75" customHeight="1" x14ac:dyDescent="0.15">
      <c r="A1946" s="150"/>
      <c r="B1946" s="151"/>
      <c r="C1946" s="151"/>
      <c r="D1946" s="151"/>
      <c r="E1946" s="138">
        <f>入力シート!$DN$23</f>
        <v>0</v>
      </c>
      <c r="F1946" s="139"/>
      <c r="G1946" s="139"/>
      <c r="H1946" s="139"/>
      <c r="I1946" s="139"/>
      <c r="J1946" s="148"/>
      <c r="K1946" s="158">
        <f>入力シート!$DO$23</f>
        <v>0</v>
      </c>
      <c r="L1946" s="147"/>
      <c r="M1946" s="147"/>
      <c r="N1946" s="160" t="s">
        <v>33</v>
      </c>
      <c r="O1946" s="161"/>
      <c r="P1946" s="139">
        <f>入力シート!$DP$23</f>
        <v>0</v>
      </c>
      <c r="Q1946" s="139"/>
      <c r="R1946" s="139"/>
      <c r="S1946" s="148"/>
      <c r="T1946" s="87"/>
    </row>
    <row r="1947" spans="1:20" ht="18.75" customHeight="1" x14ac:dyDescent="0.15">
      <c r="A1947" s="150"/>
      <c r="B1947" s="151"/>
      <c r="C1947" s="151"/>
      <c r="D1947" s="151"/>
      <c r="E1947" s="138">
        <f>入力シート!$DQ$23</f>
        <v>0</v>
      </c>
      <c r="F1947" s="139"/>
      <c r="G1947" s="139"/>
      <c r="H1947" s="139"/>
      <c r="I1947" s="139"/>
      <c r="J1947" s="148"/>
      <c r="K1947" s="158">
        <f>入力シート!$DR$23</f>
        <v>0</v>
      </c>
      <c r="L1947" s="147"/>
      <c r="M1947" s="147"/>
      <c r="N1947" s="160" t="s">
        <v>33</v>
      </c>
      <c r="O1947" s="161"/>
      <c r="P1947" s="139">
        <f>入力シート!$DS$23</f>
        <v>0</v>
      </c>
      <c r="Q1947" s="139"/>
      <c r="R1947" s="139"/>
      <c r="S1947" s="148"/>
      <c r="T1947" s="87"/>
    </row>
    <row r="1948" spans="1:20" ht="18.75" customHeight="1" x14ac:dyDescent="0.15">
      <c r="A1948" s="150"/>
      <c r="B1948" s="151"/>
      <c r="C1948" s="151"/>
      <c r="D1948" s="151"/>
      <c r="E1948" s="138">
        <f>入力シート!$DT$23</f>
        <v>0</v>
      </c>
      <c r="F1948" s="139"/>
      <c r="G1948" s="139"/>
      <c r="H1948" s="139"/>
      <c r="I1948" s="139"/>
      <c r="J1948" s="148"/>
      <c r="K1948" s="158">
        <f>入力シート!$DU$23</f>
        <v>0</v>
      </c>
      <c r="L1948" s="147"/>
      <c r="M1948" s="147"/>
      <c r="N1948" s="160" t="s">
        <v>33</v>
      </c>
      <c r="O1948" s="161"/>
      <c r="P1948" s="139">
        <f>入力シート!$DV$23</f>
        <v>0</v>
      </c>
      <c r="Q1948" s="139"/>
      <c r="R1948" s="139"/>
      <c r="S1948" s="148"/>
      <c r="T1948" s="87"/>
    </row>
    <row r="1949" spans="1:20" ht="18.75" customHeight="1" x14ac:dyDescent="0.15">
      <c r="A1949" s="150"/>
      <c r="B1949" s="151"/>
      <c r="C1949" s="151"/>
      <c r="D1949" s="151"/>
      <c r="E1949" s="138">
        <f>入力シート!$DW$23</f>
        <v>0</v>
      </c>
      <c r="F1949" s="139"/>
      <c r="G1949" s="139"/>
      <c r="H1949" s="139"/>
      <c r="I1949" s="139"/>
      <c r="J1949" s="148"/>
      <c r="K1949" s="158">
        <f>入力シート!$DX$23</f>
        <v>0</v>
      </c>
      <c r="L1949" s="147"/>
      <c r="M1949" s="147"/>
      <c r="N1949" s="160" t="s">
        <v>33</v>
      </c>
      <c r="O1949" s="161"/>
      <c r="P1949" s="139">
        <f>入力シート!$DY$23</f>
        <v>0</v>
      </c>
      <c r="Q1949" s="139"/>
      <c r="R1949" s="139"/>
      <c r="S1949" s="148"/>
      <c r="T1949" s="87"/>
    </row>
    <row r="1950" spans="1:20" ht="18.75" customHeight="1" x14ac:dyDescent="0.15">
      <c r="A1950" s="150"/>
      <c r="B1950" s="151"/>
      <c r="C1950" s="151"/>
      <c r="D1950" s="151"/>
      <c r="E1950" s="138">
        <f>入力シート!$DZ$23</f>
        <v>0</v>
      </c>
      <c r="F1950" s="139"/>
      <c r="G1950" s="139"/>
      <c r="H1950" s="139"/>
      <c r="I1950" s="139"/>
      <c r="J1950" s="148"/>
      <c r="K1950" s="158">
        <f>入力シート!$EA$23</f>
        <v>0</v>
      </c>
      <c r="L1950" s="147"/>
      <c r="M1950" s="147"/>
      <c r="N1950" s="160" t="s">
        <v>33</v>
      </c>
      <c r="O1950" s="161"/>
      <c r="P1950" s="139">
        <f>入力シート!$EB$23</f>
        <v>0</v>
      </c>
      <c r="Q1950" s="139"/>
      <c r="R1950" s="139"/>
      <c r="S1950" s="148"/>
      <c r="T1950" s="87"/>
    </row>
    <row r="1951" spans="1:20" ht="18.75" customHeight="1" x14ac:dyDescent="0.15">
      <c r="A1951" s="143"/>
      <c r="B1951" s="144"/>
      <c r="C1951" s="144"/>
      <c r="D1951" s="144"/>
      <c r="E1951" s="138" t="s">
        <v>48</v>
      </c>
      <c r="F1951" s="139"/>
      <c r="G1951" s="139"/>
      <c r="H1951" s="139"/>
      <c r="I1951" s="139"/>
      <c r="J1951" s="148"/>
      <c r="K1951" s="158">
        <f>入力シート!$EC$23</f>
        <v>0</v>
      </c>
      <c r="L1951" s="147"/>
      <c r="M1951" s="147"/>
      <c r="N1951" s="160" t="s">
        <v>33</v>
      </c>
      <c r="O1951" s="161"/>
      <c r="P1951" s="162"/>
      <c r="Q1951" s="162"/>
      <c r="R1951" s="162"/>
      <c r="S1951" s="163"/>
      <c r="T1951" s="87"/>
    </row>
    <row r="1952" spans="1:20" ht="18.75" customHeight="1" x14ac:dyDescent="0.15">
      <c r="A1952" s="141" t="s">
        <v>49</v>
      </c>
      <c r="B1952" s="142"/>
      <c r="C1952" s="142"/>
      <c r="D1952" s="142"/>
      <c r="E1952" s="154" t="s">
        <v>50</v>
      </c>
      <c r="F1952" s="155"/>
      <c r="G1952" s="155"/>
      <c r="H1952" s="155"/>
      <c r="I1952" s="155"/>
      <c r="J1952" s="155"/>
      <c r="K1952" s="155"/>
      <c r="L1952" s="156"/>
      <c r="M1952" s="154" t="s">
        <v>51</v>
      </c>
      <c r="N1952" s="155"/>
      <c r="O1952" s="155"/>
      <c r="P1952" s="155"/>
      <c r="Q1952" s="155"/>
      <c r="R1952" s="155"/>
      <c r="S1952" s="156"/>
      <c r="T1952" s="87"/>
    </row>
    <row r="1953" spans="1:20" ht="18.75" customHeight="1" x14ac:dyDescent="0.15">
      <c r="A1953" s="143"/>
      <c r="B1953" s="144"/>
      <c r="C1953" s="144"/>
      <c r="D1953" s="144"/>
      <c r="E1953" s="159">
        <f>入力シート!$ED$23</f>
        <v>0</v>
      </c>
      <c r="F1953" s="155"/>
      <c r="G1953" s="155"/>
      <c r="H1953" s="155"/>
      <c r="I1953" s="155"/>
      <c r="J1953" s="155" t="s">
        <v>33</v>
      </c>
      <c r="K1953" s="155"/>
      <c r="L1953" s="156"/>
      <c r="M1953" s="159">
        <f>入力シート!$EE$23</f>
        <v>0</v>
      </c>
      <c r="N1953" s="155"/>
      <c r="O1953" s="155"/>
      <c r="P1953" s="155"/>
      <c r="Q1953" s="156" t="s">
        <v>33</v>
      </c>
      <c r="R1953" s="145"/>
      <c r="S1953" s="145"/>
      <c r="T1953" s="87"/>
    </row>
    <row r="1954" spans="1:20" ht="18.75" customHeight="1" x14ac:dyDescent="0.15">
      <c r="A1954" s="141" t="s">
        <v>52</v>
      </c>
      <c r="B1954" s="142"/>
      <c r="C1954" s="142"/>
      <c r="D1954" s="149"/>
      <c r="E1954" s="145" t="s">
        <v>27</v>
      </c>
      <c r="F1954" s="145"/>
      <c r="G1954" s="145"/>
      <c r="H1954" s="145"/>
      <c r="I1954" s="145"/>
      <c r="J1954" s="145"/>
      <c r="K1954" s="145"/>
      <c r="L1954" s="145"/>
      <c r="M1954" s="145"/>
      <c r="N1954" s="145"/>
      <c r="O1954" s="155" t="s">
        <v>53</v>
      </c>
      <c r="P1954" s="155"/>
      <c r="Q1954" s="155"/>
      <c r="R1954" s="155"/>
      <c r="S1954" s="156"/>
      <c r="T1954" s="87"/>
    </row>
    <row r="1955" spans="1:20" ht="18.75" customHeight="1" x14ac:dyDescent="0.15">
      <c r="A1955" s="150"/>
      <c r="B1955" s="151"/>
      <c r="C1955" s="151"/>
      <c r="D1955" s="152"/>
      <c r="E1955" s="90">
        <v>1</v>
      </c>
      <c r="F1955" s="145">
        <f>入力シート!$EF$23</f>
        <v>0</v>
      </c>
      <c r="G1955" s="145"/>
      <c r="H1955" s="145"/>
      <c r="I1955" s="145"/>
      <c r="J1955" s="145"/>
      <c r="K1955" s="145"/>
      <c r="L1955" s="145"/>
      <c r="M1955" s="145"/>
      <c r="N1955" s="145"/>
      <c r="O1955" s="146">
        <f>入力シート!$EG$23</f>
        <v>0</v>
      </c>
      <c r="P1955" s="147"/>
      <c r="Q1955" s="147"/>
      <c r="R1955" s="155" t="s">
        <v>22</v>
      </c>
      <c r="S1955" s="156"/>
      <c r="T1955" s="87"/>
    </row>
    <row r="1956" spans="1:20" ht="18.75" customHeight="1" x14ac:dyDescent="0.15">
      <c r="A1956" s="150"/>
      <c r="B1956" s="151"/>
      <c r="C1956" s="151"/>
      <c r="D1956" s="152"/>
      <c r="E1956" s="90">
        <v>2</v>
      </c>
      <c r="F1956" s="145">
        <f>入力シート!$EH$23</f>
        <v>0</v>
      </c>
      <c r="G1956" s="145"/>
      <c r="H1956" s="145"/>
      <c r="I1956" s="145"/>
      <c r="J1956" s="145"/>
      <c r="K1956" s="145"/>
      <c r="L1956" s="145"/>
      <c r="M1956" s="145"/>
      <c r="N1956" s="145"/>
      <c r="O1956" s="146">
        <f>入力シート!$EI$23</f>
        <v>0</v>
      </c>
      <c r="P1956" s="147"/>
      <c r="Q1956" s="147"/>
      <c r="R1956" s="155" t="s">
        <v>22</v>
      </c>
      <c r="S1956" s="156"/>
      <c r="T1956" s="87"/>
    </row>
    <row r="1957" spans="1:20" ht="18.75" customHeight="1" x14ac:dyDescent="0.15">
      <c r="A1957" s="143"/>
      <c r="B1957" s="144"/>
      <c r="C1957" s="144"/>
      <c r="D1957" s="153"/>
      <c r="E1957" s="90">
        <v>3</v>
      </c>
      <c r="F1957" s="145">
        <f>入力シート!$EJ$23</f>
        <v>0</v>
      </c>
      <c r="G1957" s="145"/>
      <c r="H1957" s="145"/>
      <c r="I1957" s="145"/>
      <c r="J1957" s="145"/>
      <c r="K1957" s="145"/>
      <c r="L1957" s="145"/>
      <c r="M1957" s="145"/>
      <c r="N1957" s="145"/>
      <c r="O1957" s="146">
        <f>入力シート!$EK$23</f>
        <v>0</v>
      </c>
      <c r="P1957" s="147"/>
      <c r="Q1957" s="147"/>
      <c r="R1957" s="155" t="s">
        <v>22</v>
      </c>
      <c r="S1957" s="156"/>
      <c r="T1957" s="87"/>
    </row>
    <row r="1958" spans="1:20" ht="18.75" customHeight="1" x14ac:dyDescent="0.15">
      <c r="A1958" s="138" t="s">
        <v>54</v>
      </c>
      <c r="B1958" s="139"/>
      <c r="C1958" s="139"/>
      <c r="D1958" s="139"/>
      <c r="E1958" s="167">
        <f>入力シート!$EL$23</f>
        <v>0</v>
      </c>
      <c r="F1958" s="168"/>
      <c r="G1958" s="168"/>
      <c r="H1958" s="168"/>
      <c r="I1958" s="168"/>
      <c r="J1958" s="168"/>
      <c r="K1958" s="168"/>
      <c r="L1958" s="168"/>
      <c r="M1958" s="168"/>
      <c r="N1958" s="168"/>
      <c r="O1958" s="168"/>
      <c r="P1958" s="168"/>
      <c r="Q1958" s="168"/>
      <c r="R1958" s="168"/>
      <c r="S1958" s="169"/>
      <c r="T1958" s="87"/>
    </row>
    <row r="1959" spans="1:20" ht="18.75" customHeight="1" x14ac:dyDescent="0.15">
      <c r="A1959" s="141" t="s">
        <v>55</v>
      </c>
      <c r="B1959" s="142"/>
      <c r="C1959" s="142"/>
      <c r="D1959" s="149"/>
      <c r="E1959" s="154" t="s">
        <v>56</v>
      </c>
      <c r="F1959" s="155"/>
      <c r="G1959" s="155"/>
      <c r="H1959" s="155"/>
      <c r="I1959" s="156"/>
      <c r="J1959" s="154" t="s">
        <v>57</v>
      </c>
      <c r="K1959" s="155"/>
      <c r="L1959" s="155"/>
      <c r="M1959" s="155"/>
      <c r="N1959" s="156"/>
      <c r="O1959" s="154" t="s">
        <v>44</v>
      </c>
      <c r="P1959" s="155"/>
      <c r="Q1959" s="155"/>
      <c r="R1959" s="155"/>
      <c r="S1959" s="156"/>
      <c r="T1959" s="87"/>
    </row>
    <row r="1960" spans="1:20" ht="18.75" customHeight="1" x14ac:dyDescent="0.15">
      <c r="A1960" s="150"/>
      <c r="B1960" s="151"/>
      <c r="C1960" s="151"/>
      <c r="D1960" s="152"/>
      <c r="E1960" s="138">
        <f>入力シート!$EM$23</f>
        <v>0</v>
      </c>
      <c r="F1960" s="139"/>
      <c r="G1960" s="139"/>
      <c r="H1960" s="139"/>
      <c r="I1960" s="148"/>
      <c r="J1960" s="165">
        <f>入力シート!$EN$23</f>
        <v>0</v>
      </c>
      <c r="K1960" s="166"/>
      <c r="L1960" s="166"/>
      <c r="M1960" s="155" t="s">
        <v>33</v>
      </c>
      <c r="N1960" s="156"/>
      <c r="O1960" s="138">
        <f>入力シート!$EO$23</f>
        <v>0</v>
      </c>
      <c r="P1960" s="139"/>
      <c r="Q1960" s="139"/>
      <c r="R1960" s="139"/>
      <c r="S1960" s="148"/>
      <c r="T1960" s="87"/>
    </row>
    <row r="1961" spans="1:20" ht="18.75" customHeight="1" x14ac:dyDescent="0.15">
      <c r="A1961" s="150"/>
      <c r="B1961" s="151"/>
      <c r="C1961" s="151"/>
      <c r="D1961" s="152"/>
      <c r="E1961" s="138">
        <f>入力シート!$EP$23</f>
        <v>0</v>
      </c>
      <c r="F1961" s="139"/>
      <c r="G1961" s="139"/>
      <c r="H1961" s="139"/>
      <c r="I1961" s="148"/>
      <c r="J1961" s="165">
        <f>入力シート!$EQ$23</f>
        <v>0</v>
      </c>
      <c r="K1961" s="166"/>
      <c r="L1961" s="166"/>
      <c r="M1961" s="155" t="s">
        <v>33</v>
      </c>
      <c r="N1961" s="156"/>
      <c r="O1961" s="138">
        <f>入力シート!$ER$23</f>
        <v>0</v>
      </c>
      <c r="P1961" s="139"/>
      <c r="Q1961" s="139"/>
      <c r="R1961" s="139"/>
      <c r="S1961" s="148"/>
      <c r="T1961" s="87"/>
    </row>
    <row r="1962" spans="1:20" ht="18.75" customHeight="1" x14ac:dyDescent="0.15">
      <c r="A1962" s="150"/>
      <c r="B1962" s="151"/>
      <c r="C1962" s="151"/>
      <c r="D1962" s="152"/>
      <c r="E1962" s="138">
        <f>入力シート!$ES$23</f>
        <v>0</v>
      </c>
      <c r="F1962" s="139"/>
      <c r="G1962" s="139"/>
      <c r="H1962" s="139"/>
      <c r="I1962" s="148"/>
      <c r="J1962" s="165">
        <f>入力シート!$ET$23</f>
        <v>0</v>
      </c>
      <c r="K1962" s="166"/>
      <c r="L1962" s="166"/>
      <c r="M1962" s="155" t="s">
        <v>33</v>
      </c>
      <c r="N1962" s="156"/>
      <c r="O1962" s="138">
        <f>入力シート!$EU$23</f>
        <v>0</v>
      </c>
      <c r="P1962" s="139"/>
      <c r="Q1962" s="139"/>
      <c r="R1962" s="139"/>
      <c r="S1962" s="148"/>
      <c r="T1962" s="87"/>
    </row>
    <row r="1963" spans="1:20" ht="18.75" customHeight="1" x14ac:dyDescent="0.15">
      <c r="A1963" s="150"/>
      <c r="B1963" s="151"/>
      <c r="C1963" s="151"/>
      <c r="D1963" s="152"/>
      <c r="E1963" s="164">
        <f>入力シート!$EV$23</f>
        <v>0</v>
      </c>
      <c r="F1963" s="139"/>
      <c r="G1963" s="139"/>
      <c r="H1963" s="139"/>
      <c r="I1963" s="148"/>
      <c r="J1963" s="165">
        <f>入力シート!$EW$23</f>
        <v>0</v>
      </c>
      <c r="K1963" s="166"/>
      <c r="L1963" s="166"/>
      <c r="M1963" s="155" t="s">
        <v>33</v>
      </c>
      <c r="N1963" s="156"/>
      <c r="O1963" s="138">
        <f>入力シート!$EX$23</f>
        <v>0</v>
      </c>
      <c r="P1963" s="139"/>
      <c r="Q1963" s="139"/>
      <c r="R1963" s="139"/>
      <c r="S1963" s="148"/>
      <c r="T1963" s="87"/>
    </row>
    <row r="1964" spans="1:20" ht="18.75" customHeight="1" x14ac:dyDescent="0.15">
      <c r="A1964" s="150"/>
      <c r="B1964" s="151"/>
      <c r="C1964" s="151"/>
      <c r="D1964" s="152"/>
      <c r="E1964" s="164">
        <f>入力シート!$EY$23</f>
        <v>0</v>
      </c>
      <c r="F1964" s="139"/>
      <c r="G1964" s="139"/>
      <c r="H1964" s="139"/>
      <c r="I1964" s="148"/>
      <c r="J1964" s="165">
        <f>入力シート!$EZ$23</f>
        <v>0</v>
      </c>
      <c r="K1964" s="166"/>
      <c r="L1964" s="166"/>
      <c r="M1964" s="155" t="s">
        <v>33</v>
      </c>
      <c r="N1964" s="156"/>
      <c r="O1964" s="138">
        <f>入力シート!$FA$23</f>
        <v>0</v>
      </c>
      <c r="P1964" s="139"/>
      <c r="Q1964" s="139"/>
      <c r="R1964" s="139"/>
      <c r="S1964" s="148"/>
      <c r="T1964" s="87"/>
    </row>
    <row r="1965" spans="1:20" ht="18.75" customHeight="1" x14ac:dyDescent="0.15">
      <c r="A1965" s="150"/>
      <c r="B1965" s="151"/>
      <c r="C1965" s="151"/>
      <c r="D1965" s="152"/>
      <c r="E1965" s="164">
        <f>入力シート!$FB$23</f>
        <v>0</v>
      </c>
      <c r="F1965" s="139"/>
      <c r="G1965" s="139"/>
      <c r="H1965" s="139"/>
      <c r="I1965" s="148"/>
      <c r="J1965" s="165">
        <f>入力シート!$FC$23</f>
        <v>0</v>
      </c>
      <c r="K1965" s="166"/>
      <c r="L1965" s="166"/>
      <c r="M1965" s="155" t="s">
        <v>33</v>
      </c>
      <c r="N1965" s="156"/>
      <c r="O1965" s="138">
        <f>入力シート!$FD$23</f>
        <v>0</v>
      </c>
      <c r="P1965" s="139"/>
      <c r="Q1965" s="139"/>
      <c r="R1965" s="139"/>
      <c r="S1965" s="148"/>
      <c r="T1965" s="87"/>
    </row>
    <row r="1966" spans="1:20" ht="18.75" customHeight="1" x14ac:dyDescent="0.15">
      <c r="A1966" s="150"/>
      <c r="B1966" s="151"/>
      <c r="C1966" s="151"/>
      <c r="D1966" s="152"/>
      <c r="E1966" s="164">
        <f>入力シート!$FE$23</f>
        <v>0</v>
      </c>
      <c r="F1966" s="139"/>
      <c r="G1966" s="139"/>
      <c r="H1966" s="139"/>
      <c r="I1966" s="148"/>
      <c r="J1966" s="165">
        <f>入力シート!$FF$23</f>
        <v>0</v>
      </c>
      <c r="K1966" s="166"/>
      <c r="L1966" s="166"/>
      <c r="M1966" s="155" t="s">
        <v>33</v>
      </c>
      <c r="N1966" s="156"/>
      <c r="O1966" s="138">
        <f>入力シート!$FG$23</f>
        <v>0</v>
      </c>
      <c r="P1966" s="139"/>
      <c r="Q1966" s="139"/>
      <c r="R1966" s="139"/>
      <c r="S1966" s="148"/>
      <c r="T1966" s="87"/>
    </row>
    <row r="1967" spans="1:20" ht="18.75" customHeight="1" x14ac:dyDescent="0.15">
      <c r="A1967" s="150"/>
      <c r="B1967" s="151"/>
      <c r="C1967" s="151"/>
      <c r="D1967" s="152"/>
      <c r="E1967" s="164">
        <f>入力シート!$FH$23</f>
        <v>0</v>
      </c>
      <c r="F1967" s="139"/>
      <c r="G1967" s="139"/>
      <c r="H1967" s="139"/>
      <c r="I1967" s="148"/>
      <c r="J1967" s="165">
        <f>入力シート!$FI$23</f>
        <v>0</v>
      </c>
      <c r="K1967" s="166"/>
      <c r="L1967" s="166"/>
      <c r="M1967" s="155" t="s">
        <v>33</v>
      </c>
      <c r="N1967" s="156"/>
      <c r="O1967" s="138">
        <f>入力シート!$FJ$23</f>
        <v>0</v>
      </c>
      <c r="P1967" s="139"/>
      <c r="Q1967" s="139"/>
      <c r="R1967" s="139"/>
      <c r="S1967" s="148"/>
      <c r="T1967" s="87"/>
    </row>
    <row r="1968" spans="1:20" ht="18.75" customHeight="1" x14ac:dyDescent="0.15">
      <c r="A1968" s="150"/>
      <c r="B1968" s="151"/>
      <c r="C1968" s="151"/>
      <c r="D1968" s="152"/>
      <c r="E1968" s="164">
        <f>入力シート!$FK$23</f>
        <v>0</v>
      </c>
      <c r="F1968" s="139"/>
      <c r="G1968" s="139"/>
      <c r="H1968" s="139"/>
      <c r="I1968" s="148"/>
      <c r="J1968" s="165">
        <f>入力シート!$FL$23</f>
        <v>0</v>
      </c>
      <c r="K1968" s="166"/>
      <c r="L1968" s="166"/>
      <c r="M1968" s="155" t="s">
        <v>33</v>
      </c>
      <c r="N1968" s="156"/>
      <c r="O1968" s="138">
        <f>入力シート!$FM$23</f>
        <v>0</v>
      </c>
      <c r="P1968" s="139"/>
      <c r="Q1968" s="139"/>
      <c r="R1968" s="139"/>
      <c r="S1968" s="148"/>
      <c r="T1968" s="87"/>
    </row>
    <row r="1969" spans="1:20" ht="18.75" customHeight="1" x14ac:dyDescent="0.15">
      <c r="A1969" s="143"/>
      <c r="B1969" s="144"/>
      <c r="C1969" s="144"/>
      <c r="D1969" s="153"/>
      <c r="E1969" s="164">
        <f>入力シート!$FN$23</f>
        <v>0</v>
      </c>
      <c r="F1969" s="139"/>
      <c r="G1969" s="139"/>
      <c r="H1969" s="139"/>
      <c r="I1969" s="148"/>
      <c r="J1969" s="165">
        <f>入力シート!$FO$23</f>
        <v>0</v>
      </c>
      <c r="K1969" s="166"/>
      <c r="L1969" s="166"/>
      <c r="M1969" s="155" t="s">
        <v>33</v>
      </c>
      <c r="N1969" s="156"/>
      <c r="O1969" s="138">
        <f>入力シート!$FP$23</f>
        <v>0</v>
      </c>
      <c r="P1969" s="139"/>
      <c r="Q1969" s="139"/>
      <c r="R1969" s="139"/>
      <c r="S1969" s="148"/>
      <c r="T1969" s="87"/>
    </row>
    <row r="1970" spans="1:20" ht="22.5" customHeight="1" x14ac:dyDescent="0.15">
      <c r="A1970" s="140" t="s">
        <v>58</v>
      </c>
      <c r="B1970" s="140"/>
      <c r="C1970" s="140"/>
      <c r="D1970" s="140"/>
      <c r="E1970" s="95"/>
      <c r="F1970" s="95"/>
      <c r="G1970" s="95"/>
      <c r="H1970" s="95"/>
      <c r="I1970" s="95"/>
      <c r="J1970" s="95"/>
      <c r="K1970" s="95"/>
      <c r="L1970" s="172">
        <f>入力シート!$FQ$23</f>
        <v>0</v>
      </c>
      <c r="M1970" s="173"/>
      <c r="N1970" s="173"/>
      <c r="O1970" s="173"/>
      <c r="P1970" s="173"/>
      <c r="Q1970" s="173"/>
      <c r="R1970" s="174" t="s">
        <v>33</v>
      </c>
      <c r="S1970" s="175"/>
      <c r="T1970" s="87"/>
    </row>
    <row r="1971" spans="1:20" ht="22.5" customHeight="1" x14ac:dyDescent="0.15">
      <c r="A1971" s="140"/>
      <c r="B1971" s="140"/>
      <c r="C1971" s="140"/>
      <c r="D1971" s="140"/>
      <c r="E1971" s="96"/>
      <c r="F1971" s="96"/>
      <c r="G1971" s="96"/>
      <c r="H1971" s="96"/>
      <c r="I1971" s="96"/>
      <c r="J1971" s="96"/>
      <c r="K1971" s="96" t="s">
        <v>415</v>
      </c>
      <c r="L1971" s="176">
        <f>入力シート!$FR$23</f>
        <v>0</v>
      </c>
      <c r="M1971" s="177"/>
      <c r="N1971" s="177"/>
      <c r="O1971" s="177"/>
      <c r="P1971" s="177"/>
      <c r="Q1971" s="177"/>
      <c r="R1971" s="178" t="s">
        <v>261</v>
      </c>
      <c r="S1971" s="179"/>
      <c r="T1971" s="87"/>
    </row>
    <row r="1972" spans="1:20" ht="22.5" customHeight="1" x14ac:dyDescent="0.15">
      <c r="A1972" s="140" t="s">
        <v>59</v>
      </c>
      <c r="B1972" s="140"/>
      <c r="C1972" s="140"/>
      <c r="D1972" s="140"/>
      <c r="E1972" s="171">
        <f>入力シート!$FS$23</f>
        <v>0</v>
      </c>
      <c r="F1972" s="147"/>
      <c r="G1972" s="147"/>
      <c r="H1972" s="147"/>
      <c r="I1972" s="147"/>
      <c r="J1972" s="147"/>
      <c r="K1972" s="147"/>
      <c r="L1972" s="147"/>
      <c r="M1972" s="147"/>
      <c r="N1972" s="147"/>
      <c r="O1972" s="147"/>
      <c r="P1972" s="147"/>
      <c r="Q1972" s="147"/>
      <c r="R1972" s="155" t="s">
        <v>33</v>
      </c>
      <c r="S1972" s="156"/>
      <c r="T1972" s="87"/>
    </row>
    <row r="1973" spans="1:20" ht="22.5" customHeight="1" x14ac:dyDescent="0.15">
      <c r="A1973" s="140" t="s">
        <v>60</v>
      </c>
      <c r="B1973" s="140"/>
      <c r="C1973" s="140"/>
      <c r="D1973" s="140"/>
      <c r="E1973" s="171">
        <f>入力シート!$FT$23</f>
        <v>0</v>
      </c>
      <c r="F1973" s="147"/>
      <c r="G1973" s="147"/>
      <c r="H1973" s="147"/>
      <c r="I1973" s="147"/>
      <c r="J1973" s="147"/>
      <c r="K1973" s="147"/>
      <c r="L1973" s="147"/>
      <c r="M1973" s="147"/>
      <c r="N1973" s="147"/>
      <c r="O1973" s="147"/>
      <c r="P1973" s="147"/>
      <c r="Q1973" s="147"/>
      <c r="R1973" s="155" t="s">
        <v>33</v>
      </c>
      <c r="S1973" s="156"/>
      <c r="T1973" s="87"/>
    </row>
    <row r="1974" spans="1:20" ht="22.5" customHeight="1" x14ac:dyDescent="0.15">
      <c r="A1974" s="140" t="s">
        <v>61</v>
      </c>
      <c r="B1974" s="140"/>
      <c r="C1974" s="140"/>
      <c r="D1974" s="140"/>
      <c r="E1974" s="171">
        <f>入力シート!$FU$23</f>
        <v>0</v>
      </c>
      <c r="F1974" s="147"/>
      <c r="G1974" s="147"/>
      <c r="H1974" s="147"/>
      <c r="I1974" s="147"/>
      <c r="J1974" s="147"/>
      <c r="K1974" s="147"/>
      <c r="L1974" s="147"/>
      <c r="M1974" s="147"/>
      <c r="N1974" s="147"/>
      <c r="O1974" s="147"/>
      <c r="P1974" s="147"/>
      <c r="Q1974" s="147"/>
      <c r="R1974" s="155" t="s">
        <v>33</v>
      </c>
      <c r="S1974" s="156"/>
      <c r="T1974" s="87"/>
    </row>
    <row r="1975" spans="1:20" ht="42.75" customHeight="1" x14ac:dyDescent="0.15">
      <c r="A1975" s="140" t="s">
        <v>62</v>
      </c>
      <c r="B1975" s="140"/>
      <c r="C1975" s="140"/>
      <c r="D1975" s="138"/>
      <c r="E1975" s="145" t="s">
        <v>63</v>
      </c>
      <c r="F1975" s="145"/>
      <c r="G1975" s="145"/>
      <c r="H1975" s="145"/>
      <c r="I1975" s="145"/>
      <c r="J1975" s="145" t="s">
        <v>64</v>
      </c>
      <c r="K1975" s="145"/>
      <c r="L1975" s="145"/>
      <c r="M1975" s="145"/>
      <c r="N1975" s="145"/>
      <c r="O1975" s="145" t="s">
        <v>65</v>
      </c>
      <c r="P1975" s="145"/>
      <c r="Q1975" s="145"/>
      <c r="R1975" s="145"/>
      <c r="S1975" s="145"/>
      <c r="T1975" s="87"/>
    </row>
    <row r="1976" spans="1:20" ht="22.5" customHeight="1" x14ac:dyDescent="0.15">
      <c r="A1976" s="140"/>
      <c r="B1976" s="140"/>
      <c r="C1976" s="140"/>
      <c r="D1976" s="138"/>
      <c r="E1976" s="170">
        <f>入力シート!$FV$23</f>
        <v>0</v>
      </c>
      <c r="F1976" s="147"/>
      <c r="G1976" s="147"/>
      <c r="H1976" s="155" t="s">
        <v>22</v>
      </c>
      <c r="I1976" s="156"/>
      <c r="J1976" s="158">
        <f>入力シート!$FW$23</f>
        <v>0</v>
      </c>
      <c r="K1976" s="147"/>
      <c r="L1976" s="147"/>
      <c r="M1976" s="155" t="s">
        <v>33</v>
      </c>
      <c r="N1976" s="156"/>
      <c r="O1976" s="158">
        <f>入力シート!$FX$23</f>
        <v>0</v>
      </c>
      <c r="P1976" s="147"/>
      <c r="Q1976" s="147"/>
      <c r="R1976" s="155" t="s">
        <v>33</v>
      </c>
      <c r="S1976" s="156"/>
      <c r="T1976" s="87"/>
    </row>
    <row r="1977" spans="1:20" ht="22.5" customHeight="1" x14ac:dyDescent="0.15">
      <c r="A1977" s="140" t="s">
        <v>66</v>
      </c>
      <c r="B1977" s="140"/>
      <c r="C1977" s="140"/>
      <c r="D1977" s="138"/>
      <c r="E1977" s="170">
        <f>入力シート!$FY$23</f>
        <v>0</v>
      </c>
      <c r="F1977" s="147"/>
      <c r="G1977" s="147"/>
      <c r="H1977" s="155" t="s">
        <v>22</v>
      </c>
      <c r="I1977" s="156"/>
      <c r="J1977" s="180"/>
      <c r="K1977" s="181"/>
      <c r="L1977" s="181"/>
      <c r="M1977" s="181"/>
      <c r="N1977" s="182"/>
      <c r="O1977" s="180"/>
      <c r="P1977" s="181"/>
      <c r="Q1977" s="181"/>
      <c r="R1977" s="181"/>
      <c r="S1977" s="182"/>
      <c r="T1977" s="87"/>
    </row>
    <row r="1978" spans="1:20" ht="22.5" customHeight="1" x14ac:dyDescent="0.15">
      <c r="A1978" s="140" t="s">
        <v>67</v>
      </c>
      <c r="B1978" s="140"/>
      <c r="C1978" s="140"/>
      <c r="D1978" s="138"/>
      <c r="E1978" s="158">
        <f>入力シート!$FZ$23</f>
        <v>0</v>
      </c>
      <c r="F1978" s="147"/>
      <c r="G1978" s="147"/>
      <c r="H1978" s="155" t="s">
        <v>33</v>
      </c>
      <c r="I1978" s="156"/>
      <c r="J1978" s="158">
        <f>入力シート!$GA$23</f>
        <v>0</v>
      </c>
      <c r="K1978" s="147"/>
      <c r="L1978" s="147"/>
      <c r="M1978" s="155" t="s">
        <v>68</v>
      </c>
      <c r="N1978" s="156"/>
      <c r="O1978" s="158">
        <f>入力シート!$GB$23</f>
        <v>0</v>
      </c>
      <c r="P1978" s="147"/>
      <c r="Q1978" s="147"/>
      <c r="R1978" s="155" t="s">
        <v>15</v>
      </c>
      <c r="S1978" s="156"/>
      <c r="T1978" s="87"/>
    </row>
    <row r="1979" spans="1:20" ht="22.5" customHeight="1" x14ac:dyDescent="0.15">
      <c r="A1979" s="140" t="s">
        <v>69</v>
      </c>
      <c r="B1979" s="140"/>
      <c r="C1979" s="140"/>
      <c r="D1979" s="138"/>
      <c r="E1979" s="158">
        <f>入力シート!$GC$23</f>
        <v>0</v>
      </c>
      <c r="F1979" s="147"/>
      <c r="G1979" s="147"/>
      <c r="H1979" s="155" t="s">
        <v>33</v>
      </c>
      <c r="I1979" s="156"/>
      <c r="J1979" s="158">
        <f>入力シート!$GD$23</f>
        <v>0</v>
      </c>
      <c r="K1979" s="147"/>
      <c r="L1979" s="147"/>
      <c r="M1979" s="155" t="s">
        <v>68</v>
      </c>
      <c r="N1979" s="156"/>
      <c r="O1979" s="158">
        <f>入力シート!$GE$23</f>
        <v>0</v>
      </c>
      <c r="P1979" s="147"/>
      <c r="Q1979" s="147"/>
      <c r="R1979" s="155" t="s">
        <v>15</v>
      </c>
      <c r="S1979" s="156"/>
      <c r="T1979" s="87"/>
    </row>
    <row r="1980" spans="1:20" ht="48" customHeight="1" x14ac:dyDescent="0.15">
      <c r="A1980" s="140" t="s">
        <v>129</v>
      </c>
      <c r="B1980" s="140"/>
      <c r="C1980" s="140"/>
      <c r="D1980" s="140"/>
      <c r="E1980" s="140" t="s">
        <v>257</v>
      </c>
      <c r="F1980" s="140"/>
      <c r="G1980" s="140"/>
      <c r="H1980" s="140"/>
      <c r="I1980" s="140"/>
      <c r="J1980" s="140"/>
      <c r="K1980" s="145">
        <f>入力シート!$GF$23</f>
        <v>0</v>
      </c>
      <c r="L1980" s="145"/>
      <c r="M1980" s="145"/>
      <c r="N1980" s="145"/>
      <c r="O1980" s="145"/>
      <c r="P1980" s="145"/>
      <c r="Q1980" s="145"/>
      <c r="R1980" s="145"/>
      <c r="S1980" s="145"/>
      <c r="T1980" s="87"/>
    </row>
    <row r="1981" spans="1:20" ht="22.5" customHeight="1" x14ac:dyDescent="0.15">
      <c r="A1981" s="140"/>
      <c r="B1981" s="140"/>
      <c r="C1981" s="140"/>
      <c r="D1981" s="140"/>
      <c r="E1981" s="140" t="s">
        <v>258</v>
      </c>
      <c r="F1981" s="140"/>
      <c r="G1981" s="140"/>
      <c r="H1981" s="140"/>
      <c r="I1981" s="140"/>
      <c r="J1981" s="140"/>
      <c r="K1981" s="145">
        <f>入力シート!$GG$23</f>
        <v>0</v>
      </c>
      <c r="L1981" s="145"/>
      <c r="M1981" s="145"/>
      <c r="N1981" s="145"/>
      <c r="O1981" s="145"/>
      <c r="P1981" s="145"/>
      <c r="Q1981" s="145"/>
      <c r="R1981" s="145"/>
      <c r="S1981" s="145"/>
      <c r="T1981" s="87"/>
    </row>
    <row r="1982" spans="1:20" ht="33.75" customHeight="1" x14ac:dyDescent="0.15">
      <c r="A1982" s="140"/>
      <c r="B1982" s="140"/>
      <c r="C1982" s="140"/>
      <c r="D1982" s="140"/>
      <c r="E1982" s="140" t="s">
        <v>263</v>
      </c>
      <c r="F1982" s="140"/>
      <c r="G1982" s="140" t="s">
        <v>418</v>
      </c>
      <c r="H1982" s="140"/>
      <c r="I1982" s="140"/>
      <c r="J1982" s="140"/>
      <c r="K1982" s="154">
        <f>入力シート!$GH$23</f>
        <v>0</v>
      </c>
      <c r="L1982" s="155"/>
      <c r="M1982" s="155"/>
      <c r="N1982" s="155"/>
      <c r="O1982" s="155"/>
      <c r="P1982" s="155"/>
      <c r="Q1982" s="155"/>
      <c r="R1982" s="155"/>
      <c r="S1982" s="156"/>
      <c r="T1982" s="87"/>
    </row>
    <row r="1983" spans="1:20" ht="46.5" customHeight="1" x14ac:dyDescent="0.15">
      <c r="A1983" s="140"/>
      <c r="B1983" s="140"/>
      <c r="C1983" s="140"/>
      <c r="D1983" s="140"/>
      <c r="E1983" s="140"/>
      <c r="F1983" s="140"/>
      <c r="G1983" s="140" t="s">
        <v>419</v>
      </c>
      <c r="H1983" s="140"/>
      <c r="I1983" s="140"/>
      <c r="J1983" s="140"/>
      <c r="K1983" s="140">
        <f>入力シート!$GI$23</f>
        <v>0</v>
      </c>
      <c r="L1983" s="140"/>
      <c r="M1983" s="140"/>
      <c r="N1983" s="140"/>
      <c r="O1983" s="140"/>
      <c r="P1983" s="140"/>
      <c r="Q1983" s="140"/>
      <c r="R1983" s="140"/>
      <c r="S1983" s="140"/>
      <c r="T1983" s="87"/>
    </row>
    <row r="1984" spans="1:20" ht="43.5" customHeight="1" x14ac:dyDescent="0.15">
      <c r="A1984" s="140"/>
      <c r="B1984" s="140"/>
      <c r="C1984" s="140"/>
      <c r="D1984" s="140"/>
      <c r="E1984" s="140" t="s">
        <v>264</v>
      </c>
      <c r="F1984" s="140"/>
      <c r="G1984" s="140"/>
      <c r="H1984" s="140"/>
      <c r="I1984" s="140"/>
      <c r="J1984" s="140"/>
      <c r="K1984" s="140">
        <f>入力シート!$GJ$23</f>
        <v>0</v>
      </c>
      <c r="L1984" s="140"/>
      <c r="M1984" s="140"/>
      <c r="N1984" s="140"/>
      <c r="O1984" s="140"/>
      <c r="P1984" s="140"/>
      <c r="Q1984" s="140"/>
      <c r="R1984" s="140"/>
      <c r="S1984" s="140"/>
      <c r="T1984" s="87"/>
    </row>
    <row r="1985" spans="1:20" x14ac:dyDescent="0.15">
      <c r="A1985" s="87"/>
      <c r="B1985" s="87"/>
      <c r="C1985" s="87"/>
      <c r="D1985" s="87"/>
      <c r="E1985" s="87"/>
      <c r="F1985" s="87"/>
      <c r="G1985" s="87"/>
      <c r="H1985" s="87"/>
      <c r="I1985" s="87"/>
      <c r="J1985" s="87"/>
      <c r="K1985" s="87"/>
      <c r="L1985" s="87"/>
      <c r="M1985" s="87"/>
      <c r="N1985" s="87"/>
      <c r="O1985" s="87"/>
      <c r="P1985" s="87"/>
      <c r="Q1985" s="87"/>
      <c r="R1985" s="87"/>
      <c r="S1985" s="87"/>
      <c r="T1985" s="87"/>
    </row>
    <row r="1986" spans="1:20" ht="38.25" customHeight="1" x14ac:dyDescent="0.15">
      <c r="A1986" s="138" t="s">
        <v>412</v>
      </c>
      <c r="B1986" s="139"/>
      <c r="C1986" s="139"/>
      <c r="D1986" s="139"/>
      <c r="E1986" s="140">
        <f>入力シート!$B$24</f>
        <v>0</v>
      </c>
      <c r="F1986" s="140"/>
      <c r="G1986" s="140"/>
      <c r="H1986" s="140"/>
      <c r="I1986" s="140"/>
      <c r="J1986" s="140"/>
      <c r="K1986" s="140"/>
      <c r="L1986" s="140"/>
      <c r="M1986" s="140"/>
      <c r="N1986" s="140"/>
      <c r="O1986" s="140"/>
      <c r="P1986" s="140"/>
      <c r="Q1986" s="140"/>
      <c r="R1986" s="140"/>
      <c r="S1986" s="140"/>
      <c r="T1986" s="87"/>
    </row>
    <row r="1987" spans="1:20" ht="23.25" customHeight="1" x14ac:dyDescent="0.15">
      <c r="A1987" s="141" t="s">
        <v>1</v>
      </c>
      <c r="B1987" s="142"/>
      <c r="C1987" s="142"/>
      <c r="D1987" s="142"/>
      <c r="E1987" s="145" t="s">
        <v>148</v>
      </c>
      <c r="F1987" s="145"/>
      <c r="G1987" s="145"/>
      <c r="H1987" s="145"/>
      <c r="I1987" s="145"/>
      <c r="J1987" s="145" t="s">
        <v>149</v>
      </c>
      <c r="K1987" s="145"/>
      <c r="L1987" s="145"/>
      <c r="M1987" s="145"/>
      <c r="N1987" s="145"/>
      <c r="O1987" s="145"/>
      <c r="P1987" s="145"/>
      <c r="Q1987" s="145"/>
      <c r="R1987" s="145"/>
      <c r="S1987" s="145"/>
      <c r="T1987" s="87"/>
    </row>
    <row r="1988" spans="1:20" ht="55.5" customHeight="1" x14ac:dyDescent="0.15">
      <c r="A1988" s="143"/>
      <c r="B1988" s="144"/>
      <c r="C1988" s="144"/>
      <c r="D1988" s="144"/>
      <c r="E1988" s="140">
        <f>入力シート!$C$24</f>
        <v>0</v>
      </c>
      <c r="F1988" s="140"/>
      <c r="G1988" s="140"/>
      <c r="H1988" s="140"/>
      <c r="I1988" s="140"/>
      <c r="J1988" s="140">
        <f>入力シート!$D$24</f>
        <v>0</v>
      </c>
      <c r="K1988" s="140"/>
      <c r="L1988" s="140"/>
      <c r="M1988" s="140"/>
      <c r="N1988" s="140"/>
      <c r="O1988" s="140"/>
      <c r="P1988" s="140"/>
      <c r="Q1988" s="140"/>
      <c r="R1988" s="140"/>
      <c r="S1988" s="140"/>
      <c r="T1988" s="87"/>
    </row>
    <row r="1989" spans="1:20" ht="45" customHeight="1" x14ac:dyDescent="0.15">
      <c r="A1989" s="138" t="s">
        <v>2</v>
      </c>
      <c r="B1989" s="139"/>
      <c r="C1989" s="139"/>
      <c r="D1989" s="139"/>
      <c r="E1989" s="138">
        <f>入力シート!$E$24</f>
        <v>0</v>
      </c>
      <c r="F1989" s="139"/>
      <c r="G1989" s="139"/>
      <c r="H1989" s="139"/>
      <c r="I1989" s="139"/>
      <c r="J1989" s="139"/>
      <c r="K1989" s="139"/>
      <c r="L1989" s="139"/>
      <c r="M1989" s="139"/>
      <c r="N1989" s="139"/>
      <c r="O1989" s="139"/>
      <c r="P1989" s="139"/>
      <c r="Q1989" s="139"/>
      <c r="R1989" s="139"/>
      <c r="S1989" s="148"/>
      <c r="T1989" s="87"/>
    </row>
    <row r="1990" spans="1:20" ht="42" customHeight="1" x14ac:dyDescent="0.15">
      <c r="A1990" s="138" t="s">
        <v>3</v>
      </c>
      <c r="B1990" s="139"/>
      <c r="C1990" s="139"/>
      <c r="D1990" s="139"/>
      <c r="E1990" s="157">
        <f>入力シート!$F$24</f>
        <v>0</v>
      </c>
      <c r="F1990" s="157"/>
      <c r="G1990" s="157"/>
      <c r="H1990" s="157"/>
      <c r="I1990" s="157"/>
      <c r="J1990" s="157"/>
      <c r="K1990" s="157"/>
      <c r="L1990" s="157"/>
      <c r="M1990" s="157"/>
      <c r="N1990" s="157"/>
      <c r="O1990" s="157"/>
      <c r="P1990" s="157"/>
      <c r="Q1990" s="157"/>
      <c r="R1990" s="157"/>
      <c r="S1990" s="157"/>
      <c r="T1990" s="87"/>
    </row>
    <row r="1991" spans="1:20" ht="26.25" customHeight="1" x14ac:dyDescent="0.15">
      <c r="A1991" s="141" t="s">
        <v>4</v>
      </c>
      <c r="B1991" s="142"/>
      <c r="C1991" s="142"/>
      <c r="D1991" s="142"/>
      <c r="E1991" s="145" t="s">
        <v>5</v>
      </c>
      <c r="F1991" s="145"/>
      <c r="G1991" s="145"/>
      <c r="H1991" s="145"/>
      <c r="I1991" s="145"/>
      <c r="J1991" s="145"/>
      <c r="K1991" s="145"/>
      <c r="L1991" s="145"/>
      <c r="M1991" s="145" t="s">
        <v>6</v>
      </c>
      <c r="N1991" s="145"/>
      <c r="O1991" s="145"/>
      <c r="P1991" s="145"/>
      <c r="Q1991" s="145"/>
      <c r="R1991" s="145"/>
      <c r="S1991" s="145"/>
      <c r="T1991" s="87"/>
    </row>
    <row r="1992" spans="1:20" ht="37.5" customHeight="1" x14ac:dyDescent="0.15">
      <c r="A1992" s="143"/>
      <c r="B1992" s="144"/>
      <c r="C1992" s="144"/>
      <c r="D1992" s="144"/>
      <c r="E1992" s="145">
        <f>入力シート!$G$24</f>
        <v>0</v>
      </c>
      <c r="F1992" s="145"/>
      <c r="G1992" s="145"/>
      <c r="H1992" s="145"/>
      <c r="I1992" s="145"/>
      <c r="J1992" s="145"/>
      <c r="K1992" s="145"/>
      <c r="L1992" s="145"/>
      <c r="M1992" s="145">
        <f>入力シート!$H$24</f>
        <v>0</v>
      </c>
      <c r="N1992" s="145"/>
      <c r="O1992" s="145"/>
      <c r="P1992" s="145"/>
      <c r="Q1992" s="145"/>
      <c r="R1992" s="145"/>
      <c r="S1992" s="145"/>
      <c r="T1992" s="87"/>
    </row>
    <row r="1993" spans="1:20" ht="38.25" customHeight="1" x14ac:dyDescent="0.15">
      <c r="A1993" s="140" t="s">
        <v>7</v>
      </c>
      <c r="B1993" s="140"/>
      <c r="C1993" s="140"/>
      <c r="D1993" s="140"/>
      <c r="E1993" s="138">
        <f>入力シート!$I$24</f>
        <v>0</v>
      </c>
      <c r="F1993" s="139"/>
      <c r="G1993" s="139"/>
      <c r="H1993" s="139"/>
      <c r="I1993" s="139"/>
      <c r="J1993" s="139"/>
      <c r="K1993" s="139"/>
      <c r="L1993" s="139"/>
      <c r="M1993" s="139"/>
      <c r="N1993" s="139"/>
      <c r="O1993" s="139"/>
      <c r="P1993" s="139"/>
      <c r="Q1993" s="139"/>
      <c r="R1993" s="139"/>
      <c r="S1993" s="148"/>
      <c r="T1993" s="87"/>
    </row>
    <row r="1994" spans="1:20" ht="59.25" customHeight="1" x14ac:dyDescent="0.15">
      <c r="A1994" s="140" t="s">
        <v>8</v>
      </c>
      <c r="B1994" s="140"/>
      <c r="C1994" s="140"/>
      <c r="D1994" s="140"/>
      <c r="E1994" s="138">
        <f>入力シート!$J$24</f>
        <v>0</v>
      </c>
      <c r="F1994" s="139"/>
      <c r="G1994" s="139"/>
      <c r="H1994" s="139"/>
      <c r="I1994" s="139"/>
      <c r="J1994" s="139"/>
      <c r="K1994" s="139"/>
      <c r="L1994" s="139"/>
      <c r="M1994" s="139"/>
      <c r="N1994" s="139"/>
      <c r="O1994" s="139"/>
      <c r="P1994" s="139"/>
      <c r="Q1994" s="139"/>
      <c r="R1994" s="139"/>
      <c r="S1994" s="148"/>
      <c r="T1994" s="87"/>
    </row>
    <row r="1995" spans="1:20" ht="55.5" customHeight="1" x14ac:dyDescent="0.15">
      <c r="A1995" s="140" t="s">
        <v>9</v>
      </c>
      <c r="B1995" s="140"/>
      <c r="C1995" s="140"/>
      <c r="D1995" s="140"/>
      <c r="E1995" s="138">
        <f>入力シート!$K$24</f>
        <v>0</v>
      </c>
      <c r="F1995" s="139"/>
      <c r="G1995" s="139"/>
      <c r="H1995" s="139"/>
      <c r="I1995" s="139"/>
      <c r="J1995" s="139"/>
      <c r="K1995" s="139"/>
      <c r="L1995" s="139"/>
      <c r="M1995" s="139"/>
      <c r="N1995" s="139"/>
      <c r="O1995" s="139"/>
      <c r="P1995" s="139"/>
      <c r="Q1995" s="139"/>
      <c r="R1995" s="139"/>
      <c r="S1995" s="148"/>
      <c r="T1995" s="87"/>
    </row>
    <row r="1996" spans="1:20" ht="41.25" customHeight="1" x14ac:dyDescent="0.15">
      <c r="A1996" s="140" t="s">
        <v>10</v>
      </c>
      <c r="B1996" s="140"/>
      <c r="C1996" s="140"/>
      <c r="D1996" s="140"/>
      <c r="E1996" s="138">
        <f>入力シート!$L$24</f>
        <v>0</v>
      </c>
      <c r="F1996" s="139"/>
      <c r="G1996" s="139"/>
      <c r="H1996" s="139"/>
      <c r="I1996" s="139"/>
      <c r="J1996" s="139"/>
      <c r="K1996" s="139"/>
      <c r="L1996" s="139"/>
      <c r="M1996" s="139"/>
      <c r="N1996" s="139"/>
      <c r="O1996" s="139"/>
      <c r="P1996" s="139"/>
      <c r="Q1996" s="139"/>
      <c r="R1996" s="139"/>
      <c r="S1996" s="148"/>
      <c r="T1996" s="87"/>
    </row>
    <row r="1997" spans="1:20" ht="23.25" customHeight="1" x14ac:dyDescent="0.15">
      <c r="A1997" s="140" t="s">
        <v>11</v>
      </c>
      <c r="B1997" s="140"/>
      <c r="C1997" s="140"/>
      <c r="D1997" s="140"/>
      <c r="E1997" s="155" t="s">
        <v>12</v>
      </c>
      <c r="F1997" s="155"/>
      <c r="G1997" s="155"/>
      <c r="H1997" s="155"/>
      <c r="I1997" s="155"/>
      <c r="J1997" s="155"/>
      <c r="K1997" s="155"/>
      <c r="L1997" s="156"/>
      <c r="M1997" s="154" t="s">
        <v>13</v>
      </c>
      <c r="N1997" s="155"/>
      <c r="O1997" s="155"/>
      <c r="P1997" s="155"/>
      <c r="Q1997" s="155"/>
      <c r="R1997" s="155"/>
      <c r="S1997" s="156"/>
      <c r="T1997" s="87"/>
    </row>
    <row r="1998" spans="1:20" ht="23.25" customHeight="1" x14ac:dyDescent="0.15">
      <c r="A1998" s="140"/>
      <c r="B1998" s="140"/>
      <c r="C1998" s="140"/>
      <c r="D1998" s="140"/>
      <c r="E1998" s="141" t="s">
        <v>14</v>
      </c>
      <c r="F1998" s="139"/>
      <c r="G1998" s="139"/>
      <c r="H1998" s="139"/>
      <c r="I1998" s="139"/>
      <c r="J1998" s="139"/>
      <c r="K1998" s="139"/>
      <c r="L1998" s="148"/>
      <c r="M1998" s="146">
        <f>入力シート!$M$24</f>
        <v>0</v>
      </c>
      <c r="N1998" s="147"/>
      <c r="O1998" s="147"/>
      <c r="P1998" s="147"/>
      <c r="Q1998" s="147"/>
      <c r="R1998" s="147"/>
      <c r="S1998" s="88" t="s">
        <v>15</v>
      </c>
      <c r="T1998" s="87"/>
    </row>
    <row r="1999" spans="1:20" ht="23.25" customHeight="1" x14ac:dyDescent="0.15">
      <c r="A1999" s="140"/>
      <c r="B1999" s="140"/>
      <c r="C1999" s="140"/>
      <c r="D1999" s="140"/>
      <c r="E1999" s="89"/>
      <c r="F1999" s="138" t="s">
        <v>16</v>
      </c>
      <c r="G1999" s="139"/>
      <c r="H1999" s="139"/>
      <c r="I1999" s="139"/>
      <c r="J1999" s="139"/>
      <c r="K1999" s="139"/>
      <c r="L1999" s="148"/>
      <c r="M1999" s="146">
        <f>入力シート!$N$24</f>
        <v>0</v>
      </c>
      <c r="N1999" s="147"/>
      <c r="O1999" s="147"/>
      <c r="P1999" s="147"/>
      <c r="Q1999" s="147"/>
      <c r="R1999" s="147"/>
      <c r="S1999" s="88" t="s">
        <v>15</v>
      </c>
      <c r="T1999" s="87"/>
    </row>
    <row r="2000" spans="1:20" ht="23.25" customHeight="1" x14ac:dyDescent="0.15">
      <c r="A2000" s="140"/>
      <c r="B2000" s="140"/>
      <c r="C2000" s="140"/>
      <c r="D2000" s="140"/>
      <c r="E2000" s="141" t="s">
        <v>17</v>
      </c>
      <c r="F2000" s="139"/>
      <c r="G2000" s="139"/>
      <c r="H2000" s="139"/>
      <c r="I2000" s="139"/>
      <c r="J2000" s="139"/>
      <c r="K2000" s="139"/>
      <c r="L2000" s="148"/>
      <c r="M2000" s="146">
        <f>入力シート!$O$24</f>
        <v>0</v>
      </c>
      <c r="N2000" s="147"/>
      <c r="O2000" s="147"/>
      <c r="P2000" s="147"/>
      <c r="Q2000" s="147"/>
      <c r="R2000" s="147"/>
      <c r="S2000" s="88" t="s">
        <v>15</v>
      </c>
      <c r="T2000" s="87"/>
    </row>
    <row r="2001" spans="1:20" ht="23.25" customHeight="1" x14ac:dyDescent="0.15">
      <c r="A2001" s="140"/>
      <c r="B2001" s="140"/>
      <c r="C2001" s="140"/>
      <c r="D2001" s="140"/>
      <c r="E2001" s="89"/>
      <c r="F2001" s="138" t="s">
        <v>16</v>
      </c>
      <c r="G2001" s="139"/>
      <c r="H2001" s="139"/>
      <c r="I2001" s="139"/>
      <c r="J2001" s="139"/>
      <c r="K2001" s="139"/>
      <c r="L2001" s="148"/>
      <c r="M2001" s="146">
        <f>入力シート!$P$24</f>
        <v>0</v>
      </c>
      <c r="N2001" s="147"/>
      <c r="O2001" s="147"/>
      <c r="P2001" s="147"/>
      <c r="Q2001" s="147"/>
      <c r="R2001" s="147"/>
      <c r="S2001" s="88" t="s">
        <v>15</v>
      </c>
      <c r="T2001" s="87"/>
    </row>
    <row r="2002" spans="1:20" ht="23.25" customHeight="1" x14ac:dyDescent="0.15">
      <c r="A2002" s="140"/>
      <c r="B2002" s="140"/>
      <c r="C2002" s="140"/>
      <c r="D2002" s="140"/>
      <c r="E2002" s="138" t="s">
        <v>18</v>
      </c>
      <c r="F2002" s="139"/>
      <c r="G2002" s="139"/>
      <c r="H2002" s="139"/>
      <c r="I2002" s="139"/>
      <c r="J2002" s="139"/>
      <c r="K2002" s="139"/>
      <c r="L2002" s="148"/>
      <c r="M2002" s="146">
        <f>入力シート!$Q$24</f>
        <v>0</v>
      </c>
      <c r="N2002" s="147"/>
      <c r="O2002" s="147"/>
      <c r="P2002" s="147"/>
      <c r="Q2002" s="147"/>
      <c r="R2002" s="147"/>
      <c r="S2002" s="88" t="s">
        <v>15</v>
      </c>
      <c r="T2002" s="87"/>
    </row>
    <row r="2003" spans="1:20" ht="23.25" customHeight="1" x14ac:dyDescent="0.15">
      <c r="A2003" s="141" t="s">
        <v>19</v>
      </c>
      <c r="B2003" s="142"/>
      <c r="C2003" s="142"/>
      <c r="D2003" s="149"/>
      <c r="E2003" s="154" t="s">
        <v>20</v>
      </c>
      <c r="F2003" s="155"/>
      <c r="G2003" s="155"/>
      <c r="H2003" s="155"/>
      <c r="I2003" s="155"/>
      <c r="J2003" s="155"/>
      <c r="K2003" s="156"/>
      <c r="L2003" s="154" t="s">
        <v>21</v>
      </c>
      <c r="M2003" s="155"/>
      <c r="N2003" s="155"/>
      <c r="O2003" s="155"/>
      <c r="P2003" s="155"/>
      <c r="Q2003" s="155"/>
      <c r="R2003" s="155"/>
      <c r="S2003" s="156"/>
      <c r="T2003" s="87"/>
    </row>
    <row r="2004" spans="1:20" ht="30" customHeight="1" x14ac:dyDescent="0.15">
      <c r="A2004" s="150"/>
      <c r="B2004" s="151"/>
      <c r="C2004" s="151"/>
      <c r="D2004" s="152"/>
      <c r="E2004" s="90">
        <v>1</v>
      </c>
      <c r="F2004" s="138">
        <f>入力シート!$R$24</f>
        <v>0</v>
      </c>
      <c r="G2004" s="139"/>
      <c r="H2004" s="139"/>
      <c r="I2004" s="139"/>
      <c r="J2004" s="139"/>
      <c r="K2004" s="148"/>
      <c r="L2004" s="146">
        <f>入力シート!$S$24</f>
        <v>0</v>
      </c>
      <c r="M2004" s="147"/>
      <c r="N2004" s="147"/>
      <c r="O2004" s="147"/>
      <c r="P2004" s="147"/>
      <c r="Q2004" s="147"/>
      <c r="R2004" s="147"/>
      <c r="S2004" s="88" t="s">
        <v>22</v>
      </c>
      <c r="T2004" s="87"/>
    </row>
    <row r="2005" spans="1:20" ht="30" customHeight="1" x14ac:dyDescent="0.15">
      <c r="A2005" s="150"/>
      <c r="B2005" s="151"/>
      <c r="C2005" s="151"/>
      <c r="D2005" s="152"/>
      <c r="E2005" s="90">
        <v>2</v>
      </c>
      <c r="F2005" s="138">
        <f>入力シート!$T$24</f>
        <v>0</v>
      </c>
      <c r="G2005" s="139"/>
      <c r="H2005" s="139"/>
      <c r="I2005" s="139"/>
      <c r="J2005" s="139"/>
      <c r="K2005" s="148"/>
      <c r="L2005" s="146">
        <f>入力シート!$U$24</f>
        <v>0</v>
      </c>
      <c r="M2005" s="147"/>
      <c r="N2005" s="147"/>
      <c r="O2005" s="147"/>
      <c r="P2005" s="147"/>
      <c r="Q2005" s="147"/>
      <c r="R2005" s="147"/>
      <c r="S2005" s="88" t="s">
        <v>22</v>
      </c>
      <c r="T2005" s="87"/>
    </row>
    <row r="2006" spans="1:20" ht="30" customHeight="1" x14ac:dyDescent="0.15">
      <c r="A2006" s="143"/>
      <c r="B2006" s="144"/>
      <c r="C2006" s="144"/>
      <c r="D2006" s="153"/>
      <c r="E2006" s="90">
        <v>3</v>
      </c>
      <c r="F2006" s="138">
        <f>入力シート!$V$24</f>
        <v>0</v>
      </c>
      <c r="G2006" s="139"/>
      <c r="H2006" s="139"/>
      <c r="I2006" s="139"/>
      <c r="J2006" s="139"/>
      <c r="K2006" s="148"/>
      <c r="L2006" s="146">
        <f>入力シート!$W$24</f>
        <v>0</v>
      </c>
      <c r="M2006" s="147"/>
      <c r="N2006" s="147"/>
      <c r="O2006" s="147"/>
      <c r="P2006" s="147"/>
      <c r="Q2006" s="147"/>
      <c r="R2006" s="147"/>
      <c r="S2006" s="88" t="s">
        <v>22</v>
      </c>
      <c r="T2006" s="87"/>
    </row>
    <row r="2007" spans="1:20" ht="23.25" customHeight="1" x14ac:dyDescent="0.15">
      <c r="A2007" s="141" t="s">
        <v>23</v>
      </c>
      <c r="B2007" s="142"/>
      <c r="C2007" s="142"/>
      <c r="D2007" s="142"/>
      <c r="E2007" s="140" t="s">
        <v>24</v>
      </c>
      <c r="F2007" s="140"/>
      <c r="G2007" s="140"/>
      <c r="H2007" s="140"/>
      <c r="I2007" s="140"/>
      <c r="J2007" s="140"/>
      <c r="K2007" s="140"/>
      <c r="L2007" s="158">
        <f>入力シート!$X$24</f>
        <v>0</v>
      </c>
      <c r="M2007" s="147"/>
      <c r="N2007" s="147"/>
      <c r="O2007" s="147"/>
      <c r="P2007" s="147"/>
      <c r="Q2007" s="147"/>
      <c r="R2007" s="147"/>
      <c r="S2007" s="88" t="s">
        <v>413</v>
      </c>
      <c r="T2007" s="87"/>
    </row>
    <row r="2008" spans="1:20" ht="23.25" customHeight="1" x14ac:dyDescent="0.15">
      <c r="A2008" s="143"/>
      <c r="B2008" s="144"/>
      <c r="C2008" s="144"/>
      <c r="D2008" s="144"/>
      <c r="E2008" s="140" t="s">
        <v>21</v>
      </c>
      <c r="F2008" s="140"/>
      <c r="G2008" s="140"/>
      <c r="H2008" s="140"/>
      <c r="I2008" s="140"/>
      <c r="J2008" s="140"/>
      <c r="K2008" s="140"/>
      <c r="L2008" s="146">
        <f>入力シート!$Y$24</f>
        <v>0</v>
      </c>
      <c r="M2008" s="147"/>
      <c r="N2008" s="147"/>
      <c r="O2008" s="147"/>
      <c r="P2008" s="147"/>
      <c r="Q2008" s="147"/>
      <c r="R2008" s="147"/>
      <c r="S2008" s="88" t="s">
        <v>22</v>
      </c>
      <c r="T2008" s="87"/>
    </row>
    <row r="2009" spans="1:20" ht="18.75" customHeight="1" x14ac:dyDescent="0.15">
      <c r="A2009" s="141" t="s">
        <v>25</v>
      </c>
      <c r="B2009" s="142"/>
      <c r="C2009" s="142"/>
      <c r="D2009" s="149"/>
      <c r="E2009" s="145">
        <v>1</v>
      </c>
      <c r="F2009" s="140" t="s">
        <v>26</v>
      </c>
      <c r="G2009" s="140"/>
      <c r="H2009" s="140"/>
      <c r="I2009" s="140"/>
      <c r="J2009" s="140"/>
      <c r="K2009" s="140"/>
      <c r="L2009" s="154">
        <f>入力シート!$Z$24</f>
        <v>0</v>
      </c>
      <c r="M2009" s="155"/>
      <c r="N2009" s="155"/>
      <c r="O2009" s="155"/>
      <c r="P2009" s="155"/>
      <c r="Q2009" s="155"/>
      <c r="R2009" s="155"/>
      <c r="S2009" s="156"/>
      <c r="T2009" s="87"/>
    </row>
    <row r="2010" spans="1:20" ht="18.75" customHeight="1" x14ac:dyDescent="0.15">
      <c r="A2010" s="150"/>
      <c r="B2010" s="151"/>
      <c r="C2010" s="151"/>
      <c r="D2010" s="152"/>
      <c r="E2010" s="145"/>
      <c r="F2010" s="140" t="s">
        <v>27</v>
      </c>
      <c r="G2010" s="140"/>
      <c r="H2010" s="140"/>
      <c r="I2010" s="140"/>
      <c r="J2010" s="140"/>
      <c r="K2010" s="140"/>
      <c r="L2010" s="154">
        <f>入力シート!AA$24</f>
        <v>0</v>
      </c>
      <c r="M2010" s="155"/>
      <c r="N2010" s="155"/>
      <c r="O2010" s="155"/>
      <c r="P2010" s="155"/>
      <c r="Q2010" s="155"/>
      <c r="R2010" s="155"/>
      <c r="S2010" s="156"/>
      <c r="T2010" s="87"/>
    </row>
    <row r="2011" spans="1:20" ht="18.75" customHeight="1" x14ac:dyDescent="0.15">
      <c r="A2011" s="150"/>
      <c r="B2011" s="151"/>
      <c r="C2011" s="151"/>
      <c r="D2011" s="152"/>
      <c r="E2011" s="145"/>
      <c r="F2011" s="140" t="s">
        <v>24</v>
      </c>
      <c r="G2011" s="140"/>
      <c r="H2011" s="140"/>
      <c r="I2011" s="140"/>
      <c r="J2011" s="140"/>
      <c r="K2011" s="140"/>
      <c r="L2011" s="158">
        <f>入力シート!$AB$24</f>
        <v>0</v>
      </c>
      <c r="M2011" s="147"/>
      <c r="N2011" s="147"/>
      <c r="O2011" s="147"/>
      <c r="P2011" s="147"/>
      <c r="Q2011" s="147"/>
      <c r="R2011" s="147"/>
      <c r="S2011" s="88" t="s">
        <v>28</v>
      </c>
      <c r="T2011" s="87"/>
    </row>
    <row r="2012" spans="1:20" ht="32.25" customHeight="1" x14ac:dyDescent="0.15">
      <c r="A2012" s="150"/>
      <c r="B2012" s="151"/>
      <c r="C2012" s="151"/>
      <c r="D2012" s="152"/>
      <c r="E2012" s="145"/>
      <c r="F2012" s="140" t="s">
        <v>29</v>
      </c>
      <c r="G2012" s="140"/>
      <c r="H2012" s="140"/>
      <c r="I2012" s="140"/>
      <c r="J2012" s="140"/>
      <c r="K2012" s="140"/>
      <c r="L2012" s="158">
        <f>入力シート!$AC$24</f>
        <v>0</v>
      </c>
      <c r="M2012" s="147"/>
      <c r="N2012" s="147"/>
      <c r="O2012" s="147"/>
      <c r="P2012" s="147"/>
      <c r="Q2012" s="147"/>
      <c r="R2012" s="147"/>
      <c r="S2012" s="88" t="s">
        <v>28</v>
      </c>
      <c r="T2012" s="87"/>
    </row>
    <row r="2013" spans="1:20" ht="18.75" customHeight="1" x14ac:dyDescent="0.15">
      <c r="A2013" s="150"/>
      <c r="B2013" s="151"/>
      <c r="C2013" s="151"/>
      <c r="D2013" s="152"/>
      <c r="E2013" s="145">
        <v>2</v>
      </c>
      <c r="F2013" s="140" t="s">
        <v>26</v>
      </c>
      <c r="G2013" s="140"/>
      <c r="H2013" s="140"/>
      <c r="I2013" s="140"/>
      <c r="J2013" s="140"/>
      <c r="K2013" s="140"/>
      <c r="L2013" s="154">
        <f>入力シート!$AD$24</f>
        <v>0</v>
      </c>
      <c r="M2013" s="155"/>
      <c r="N2013" s="155"/>
      <c r="O2013" s="155"/>
      <c r="P2013" s="155"/>
      <c r="Q2013" s="155"/>
      <c r="R2013" s="155"/>
      <c r="S2013" s="156"/>
      <c r="T2013" s="87"/>
    </row>
    <row r="2014" spans="1:20" ht="18.75" customHeight="1" x14ac:dyDescent="0.15">
      <c r="A2014" s="150"/>
      <c r="B2014" s="151"/>
      <c r="C2014" s="151"/>
      <c r="D2014" s="152"/>
      <c r="E2014" s="145"/>
      <c r="F2014" s="140" t="s">
        <v>27</v>
      </c>
      <c r="G2014" s="140"/>
      <c r="H2014" s="140"/>
      <c r="I2014" s="140"/>
      <c r="J2014" s="140"/>
      <c r="K2014" s="140"/>
      <c r="L2014" s="154">
        <f>入力シート!$AE$24</f>
        <v>0</v>
      </c>
      <c r="M2014" s="155"/>
      <c r="N2014" s="155"/>
      <c r="O2014" s="155"/>
      <c r="P2014" s="155"/>
      <c r="Q2014" s="155"/>
      <c r="R2014" s="155"/>
      <c r="S2014" s="156"/>
      <c r="T2014" s="87"/>
    </row>
    <row r="2015" spans="1:20" ht="18.75" customHeight="1" x14ac:dyDescent="0.15">
      <c r="A2015" s="150"/>
      <c r="B2015" s="151"/>
      <c r="C2015" s="151"/>
      <c r="D2015" s="152"/>
      <c r="E2015" s="145"/>
      <c r="F2015" s="140" t="s">
        <v>24</v>
      </c>
      <c r="G2015" s="140"/>
      <c r="H2015" s="140"/>
      <c r="I2015" s="140"/>
      <c r="J2015" s="140"/>
      <c r="K2015" s="140"/>
      <c r="L2015" s="158">
        <f>入力シート!$AF$24</f>
        <v>0</v>
      </c>
      <c r="M2015" s="147"/>
      <c r="N2015" s="147"/>
      <c r="O2015" s="147"/>
      <c r="P2015" s="147"/>
      <c r="Q2015" s="147"/>
      <c r="R2015" s="147"/>
      <c r="S2015" s="88" t="s">
        <v>28</v>
      </c>
      <c r="T2015" s="87"/>
    </row>
    <row r="2016" spans="1:20" ht="34.5" customHeight="1" x14ac:dyDescent="0.15">
      <c r="A2016" s="150"/>
      <c r="B2016" s="151"/>
      <c r="C2016" s="151"/>
      <c r="D2016" s="152"/>
      <c r="E2016" s="145"/>
      <c r="F2016" s="140" t="s">
        <v>29</v>
      </c>
      <c r="G2016" s="140"/>
      <c r="H2016" s="140"/>
      <c r="I2016" s="140"/>
      <c r="J2016" s="140"/>
      <c r="K2016" s="140"/>
      <c r="L2016" s="158">
        <f>入力シート!$AG$24</f>
        <v>0</v>
      </c>
      <c r="M2016" s="147"/>
      <c r="N2016" s="147"/>
      <c r="O2016" s="147"/>
      <c r="P2016" s="147"/>
      <c r="Q2016" s="147"/>
      <c r="R2016" s="147"/>
      <c r="S2016" s="88" t="s">
        <v>28</v>
      </c>
      <c r="T2016" s="87"/>
    </row>
    <row r="2017" spans="1:20" ht="18.75" customHeight="1" x14ac:dyDescent="0.15">
      <c r="A2017" s="150"/>
      <c r="B2017" s="151"/>
      <c r="C2017" s="151"/>
      <c r="D2017" s="152"/>
      <c r="E2017" s="145">
        <v>3</v>
      </c>
      <c r="F2017" s="140" t="s">
        <v>26</v>
      </c>
      <c r="G2017" s="140"/>
      <c r="H2017" s="140"/>
      <c r="I2017" s="140"/>
      <c r="J2017" s="140"/>
      <c r="K2017" s="140"/>
      <c r="L2017" s="154">
        <f>入力シート!$AH$24</f>
        <v>0</v>
      </c>
      <c r="M2017" s="155"/>
      <c r="N2017" s="155"/>
      <c r="O2017" s="155"/>
      <c r="P2017" s="155"/>
      <c r="Q2017" s="155"/>
      <c r="R2017" s="155"/>
      <c r="S2017" s="156"/>
      <c r="T2017" s="87"/>
    </row>
    <row r="2018" spans="1:20" ht="18.75" customHeight="1" x14ac:dyDescent="0.15">
      <c r="A2018" s="150"/>
      <c r="B2018" s="151"/>
      <c r="C2018" s="151"/>
      <c r="D2018" s="152"/>
      <c r="E2018" s="145"/>
      <c r="F2018" s="140" t="s">
        <v>27</v>
      </c>
      <c r="G2018" s="140"/>
      <c r="H2018" s="140"/>
      <c r="I2018" s="140"/>
      <c r="J2018" s="140"/>
      <c r="K2018" s="140"/>
      <c r="L2018" s="154">
        <f>入力シート!$AI$24</f>
        <v>0</v>
      </c>
      <c r="M2018" s="155"/>
      <c r="N2018" s="155"/>
      <c r="O2018" s="155"/>
      <c r="P2018" s="155"/>
      <c r="Q2018" s="155"/>
      <c r="R2018" s="155"/>
      <c r="S2018" s="156"/>
      <c r="T2018" s="87"/>
    </row>
    <row r="2019" spans="1:20" ht="18.75" customHeight="1" x14ac:dyDescent="0.15">
      <c r="A2019" s="150"/>
      <c r="B2019" s="151"/>
      <c r="C2019" s="151"/>
      <c r="D2019" s="152"/>
      <c r="E2019" s="145"/>
      <c r="F2019" s="140" t="s">
        <v>24</v>
      </c>
      <c r="G2019" s="140"/>
      <c r="H2019" s="140"/>
      <c r="I2019" s="140"/>
      <c r="J2019" s="140"/>
      <c r="K2019" s="140"/>
      <c r="L2019" s="158">
        <f>入力シート!$AJ$24</f>
        <v>0</v>
      </c>
      <c r="M2019" s="147"/>
      <c r="N2019" s="147"/>
      <c r="O2019" s="147"/>
      <c r="P2019" s="147"/>
      <c r="Q2019" s="147"/>
      <c r="R2019" s="147"/>
      <c r="S2019" s="88" t="s">
        <v>28</v>
      </c>
      <c r="T2019" s="87"/>
    </row>
    <row r="2020" spans="1:20" ht="34.5" customHeight="1" x14ac:dyDescent="0.15">
      <c r="A2020" s="150"/>
      <c r="B2020" s="151"/>
      <c r="C2020" s="151"/>
      <c r="D2020" s="152"/>
      <c r="E2020" s="145"/>
      <c r="F2020" s="140" t="s">
        <v>29</v>
      </c>
      <c r="G2020" s="140"/>
      <c r="H2020" s="140"/>
      <c r="I2020" s="140"/>
      <c r="J2020" s="140"/>
      <c r="K2020" s="140"/>
      <c r="L2020" s="158">
        <f>入力シート!$AK$24</f>
        <v>0</v>
      </c>
      <c r="M2020" s="147"/>
      <c r="N2020" s="147"/>
      <c r="O2020" s="147"/>
      <c r="P2020" s="147"/>
      <c r="Q2020" s="147"/>
      <c r="R2020" s="147"/>
      <c r="S2020" s="88" t="s">
        <v>28</v>
      </c>
      <c r="T2020" s="87"/>
    </row>
    <row r="2021" spans="1:20" ht="18.75" customHeight="1" x14ac:dyDescent="0.15">
      <c r="A2021" s="150"/>
      <c r="B2021" s="151"/>
      <c r="C2021" s="151"/>
      <c r="D2021" s="152"/>
      <c r="E2021" s="145">
        <v>4</v>
      </c>
      <c r="F2021" s="140" t="s">
        <v>26</v>
      </c>
      <c r="G2021" s="140"/>
      <c r="H2021" s="140"/>
      <c r="I2021" s="140"/>
      <c r="J2021" s="140"/>
      <c r="K2021" s="140"/>
      <c r="L2021" s="154">
        <f>入力シート!$AL$24</f>
        <v>0</v>
      </c>
      <c r="M2021" s="155"/>
      <c r="N2021" s="155"/>
      <c r="O2021" s="155"/>
      <c r="P2021" s="155"/>
      <c r="Q2021" s="155"/>
      <c r="R2021" s="155"/>
      <c r="S2021" s="156"/>
      <c r="T2021" s="87"/>
    </row>
    <row r="2022" spans="1:20" ht="18.75" customHeight="1" x14ac:dyDescent="0.15">
      <c r="A2022" s="150"/>
      <c r="B2022" s="151"/>
      <c r="C2022" s="151"/>
      <c r="D2022" s="152"/>
      <c r="E2022" s="145"/>
      <c r="F2022" s="140" t="s">
        <v>27</v>
      </c>
      <c r="G2022" s="140"/>
      <c r="H2022" s="140"/>
      <c r="I2022" s="140"/>
      <c r="J2022" s="140"/>
      <c r="K2022" s="140"/>
      <c r="L2022" s="159">
        <f>入力シート!$AM$24</f>
        <v>0</v>
      </c>
      <c r="M2022" s="155"/>
      <c r="N2022" s="155"/>
      <c r="O2022" s="155"/>
      <c r="P2022" s="155"/>
      <c r="Q2022" s="155"/>
      <c r="R2022" s="155"/>
      <c r="S2022" s="156"/>
      <c r="T2022" s="87"/>
    </row>
    <row r="2023" spans="1:20" ht="18.75" customHeight="1" x14ac:dyDescent="0.15">
      <c r="A2023" s="150"/>
      <c r="B2023" s="151"/>
      <c r="C2023" s="151"/>
      <c r="D2023" s="152"/>
      <c r="E2023" s="145"/>
      <c r="F2023" s="140" t="s">
        <v>24</v>
      </c>
      <c r="G2023" s="140"/>
      <c r="H2023" s="140"/>
      <c r="I2023" s="140"/>
      <c r="J2023" s="140"/>
      <c r="K2023" s="140"/>
      <c r="L2023" s="158">
        <f>入力シート!$AN$24</f>
        <v>0</v>
      </c>
      <c r="M2023" s="147"/>
      <c r="N2023" s="147"/>
      <c r="O2023" s="147"/>
      <c r="P2023" s="147"/>
      <c r="Q2023" s="147"/>
      <c r="R2023" s="147"/>
      <c r="S2023" s="88" t="s">
        <v>28</v>
      </c>
      <c r="T2023" s="87"/>
    </row>
    <row r="2024" spans="1:20" ht="32.25" customHeight="1" x14ac:dyDescent="0.15">
      <c r="A2024" s="150"/>
      <c r="B2024" s="151"/>
      <c r="C2024" s="151"/>
      <c r="D2024" s="152"/>
      <c r="E2024" s="145"/>
      <c r="F2024" s="140" t="s">
        <v>29</v>
      </c>
      <c r="G2024" s="140"/>
      <c r="H2024" s="140"/>
      <c r="I2024" s="140"/>
      <c r="J2024" s="140"/>
      <c r="K2024" s="140"/>
      <c r="L2024" s="158">
        <f>入力シート!$AO$24</f>
        <v>0</v>
      </c>
      <c r="M2024" s="147"/>
      <c r="N2024" s="147"/>
      <c r="O2024" s="147"/>
      <c r="P2024" s="147"/>
      <c r="Q2024" s="147"/>
      <c r="R2024" s="147"/>
      <c r="S2024" s="88" t="s">
        <v>28</v>
      </c>
      <c r="T2024" s="87"/>
    </row>
    <row r="2025" spans="1:20" ht="18.75" customHeight="1" x14ac:dyDescent="0.15">
      <c r="A2025" s="150"/>
      <c r="B2025" s="151"/>
      <c r="C2025" s="151"/>
      <c r="D2025" s="152"/>
      <c r="E2025" s="145">
        <v>5</v>
      </c>
      <c r="F2025" s="140" t="s">
        <v>26</v>
      </c>
      <c r="G2025" s="140"/>
      <c r="H2025" s="140"/>
      <c r="I2025" s="140"/>
      <c r="J2025" s="140"/>
      <c r="K2025" s="140"/>
      <c r="L2025" s="154">
        <f>入力シート!$AP$24</f>
        <v>0</v>
      </c>
      <c r="M2025" s="155"/>
      <c r="N2025" s="155"/>
      <c r="O2025" s="155"/>
      <c r="P2025" s="155"/>
      <c r="Q2025" s="155"/>
      <c r="R2025" s="155"/>
      <c r="S2025" s="156"/>
      <c r="T2025" s="87"/>
    </row>
    <row r="2026" spans="1:20" ht="18.75" customHeight="1" x14ac:dyDescent="0.15">
      <c r="A2026" s="150"/>
      <c r="B2026" s="151"/>
      <c r="C2026" s="151"/>
      <c r="D2026" s="152"/>
      <c r="E2026" s="145"/>
      <c r="F2026" s="140" t="s">
        <v>27</v>
      </c>
      <c r="G2026" s="140"/>
      <c r="H2026" s="140"/>
      <c r="I2026" s="140"/>
      <c r="J2026" s="140"/>
      <c r="K2026" s="140"/>
      <c r="L2026" s="154">
        <f>入力シート!$AQ$24</f>
        <v>0</v>
      </c>
      <c r="M2026" s="155"/>
      <c r="N2026" s="155"/>
      <c r="O2026" s="155"/>
      <c r="P2026" s="155"/>
      <c r="Q2026" s="155"/>
      <c r="R2026" s="155"/>
      <c r="S2026" s="156"/>
      <c r="T2026" s="87"/>
    </row>
    <row r="2027" spans="1:20" ht="18.75" customHeight="1" x14ac:dyDescent="0.15">
      <c r="A2027" s="150"/>
      <c r="B2027" s="151"/>
      <c r="C2027" s="151"/>
      <c r="D2027" s="152"/>
      <c r="E2027" s="145"/>
      <c r="F2027" s="140" t="s">
        <v>24</v>
      </c>
      <c r="G2027" s="140"/>
      <c r="H2027" s="140"/>
      <c r="I2027" s="140"/>
      <c r="J2027" s="140"/>
      <c r="K2027" s="140"/>
      <c r="L2027" s="158">
        <f>入力シート!$AR$24</f>
        <v>0</v>
      </c>
      <c r="M2027" s="147"/>
      <c r="N2027" s="147"/>
      <c r="O2027" s="147"/>
      <c r="P2027" s="147"/>
      <c r="Q2027" s="147"/>
      <c r="R2027" s="147"/>
      <c r="S2027" s="88" t="s">
        <v>28</v>
      </c>
      <c r="T2027" s="87"/>
    </row>
    <row r="2028" spans="1:20" ht="32.25" customHeight="1" x14ac:dyDescent="0.15">
      <c r="A2028" s="150"/>
      <c r="B2028" s="151"/>
      <c r="C2028" s="151"/>
      <c r="D2028" s="152"/>
      <c r="E2028" s="145"/>
      <c r="F2028" s="140" t="s">
        <v>29</v>
      </c>
      <c r="G2028" s="140"/>
      <c r="H2028" s="140"/>
      <c r="I2028" s="140"/>
      <c r="J2028" s="140"/>
      <c r="K2028" s="140"/>
      <c r="L2028" s="158">
        <f>入力シート!$AS$24</f>
        <v>0</v>
      </c>
      <c r="M2028" s="147"/>
      <c r="N2028" s="147"/>
      <c r="O2028" s="147"/>
      <c r="P2028" s="147"/>
      <c r="Q2028" s="147"/>
      <c r="R2028" s="147"/>
      <c r="S2028" s="88" t="s">
        <v>28</v>
      </c>
      <c r="T2028" s="87"/>
    </row>
    <row r="2029" spans="1:20" ht="18.75" customHeight="1" x14ac:dyDescent="0.15">
      <c r="A2029" s="150"/>
      <c r="B2029" s="151"/>
      <c r="C2029" s="151"/>
      <c r="D2029" s="152"/>
      <c r="E2029" s="145">
        <v>6</v>
      </c>
      <c r="F2029" s="140" t="s">
        <v>26</v>
      </c>
      <c r="G2029" s="140"/>
      <c r="H2029" s="140"/>
      <c r="I2029" s="140"/>
      <c r="J2029" s="140"/>
      <c r="K2029" s="140"/>
      <c r="L2029" s="154">
        <f>入力シート!$AT$24</f>
        <v>0</v>
      </c>
      <c r="M2029" s="155"/>
      <c r="N2029" s="155"/>
      <c r="O2029" s="155"/>
      <c r="P2029" s="155"/>
      <c r="Q2029" s="155"/>
      <c r="R2029" s="155"/>
      <c r="S2029" s="156"/>
      <c r="T2029" s="87"/>
    </row>
    <row r="2030" spans="1:20" ht="18.75" customHeight="1" x14ac:dyDescent="0.15">
      <c r="A2030" s="150"/>
      <c r="B2030" s="151"/>
      <c r="C2030" s="151"/>
      <c r="D2030" s="152"/>
      <c r="E2030" s="145"/>
      <c r="F2030" s="140" t="s">
        <v>27</v>
      </c>
      <c r="G2030" s="140"/>
      <c r="H2030" s="140"/>
      <c r="I2030" s="140"/>
      <c r="J2030" s="140"/>
      <c r="K2030" s="140"/>
      <c r="L2030" s="154">
        <f>入力シート!$AU$24</f>
        <v>0</v>
      </c>
      <c r="M2030" s="155"/>
      <c r="N2030" s="155"/>
      <c r="O2030" s="155"/>
      <c r="P2030" s="155"/>
      <c r="Q2030" s="155"/>
      <c r="R2030" s="155"/>
      <c r="S2030" s="156"/>
      <c r="T2030" s="87"/>
    </row>
    <row r="2031" spans="1:20" ht="18.75" customHeight="1" x14ac:dyDescent="0.15">
      <c r="A2031" s="150"/>
      <c r="B2031" s="151"/>
      <c r="C2031" s="151"/>
      <c r="D2031" s="152"/>
      <c r="E2031" s="145"/>
      <c r="F2031" s="140" t="s">
        <v>24</v>
      </c>
      <c r="G2031" s="140"/>
      <c r="H2031" s="140"/>
      <c r="I2031" s="140"/>
      <c r="J2031" s="140"/>
      <c r="K2031" s="140"/>
      <c r="L2031" s="158">
        <f>入力シート!$AV$24</f>
        <v>0</v>
      </c>
      <c r="M2031" s="147"/>
      <c r="N2031" s="147"/>
      <c r="O2031" s="147"/>
      <c r="P2031" s="147"/>
      <c r="Q2031" s="147"/>
      <c r="R2031" s="147"/>
      <c r="S2031" s="88" t="s">
        <v>28</v>
      </c>
      <c r="T2031" s="87"/>
    </row>
    <row r="2032" spans="1:20" ht="32.25" customHeight="1" x14ac:dyDescent="0.15">
      <c r="A2032" s="150"/>
      <c r="B2032" s="151"/>
      <c r="C2032" s="151"/>
      <c r="D2032" s="152"/>
      <c r="E2032" s="145"/>
      <c r="F2032" s="140" t="s">
        <v>29</v>
      </c>
      <c r="G2032" s="140"/>
      <c r="H2032" s="140"/>
      <c r="I2032" s="140"/>
      <c r="J2032" s="140"/>
      <c r="K2032" s="140"/>
      <c r="L2032" s="158">
        <f>入力シート!$AW$24</f>
        <v>0</v>
      </c>
      <c r="M2032" s="147"/>
      <c r="N2032" s="147"/>
      <c r="O2032" s="147"/>
      <c r="P2032" s="147"/>
      <c r="Q2032" s="147"/>
      <c r="R2032" s="147"/>
      <c r="S2032" s="88" t="s">
        <v>28</v>
      </c>
      <c r="T2032" s="87"/>
    </row>
    <row r="2033" spans="1:20" ht="18.75" customHeight="1" x14ac:dyDescent="0.15">
      <c r="A2033" s="150"/>
      <c r="B2033" s="151"/>
      <c r="C2033" s="151"/>
      <c r="D2033" s="152"/>
      <c r="E2033" s="145">
        <v>7</v>
      </c>
      <c r="F2033" s="140" t="s">
        <v>26</v>
      </c>
      <c r="G2033" s="140"/>
      <c r="H2033" s="140"/>
      <c r="I2033" s="140"/>
      <c r="J2033" s="140"/>
      <c r="K2033" s="140"/>
      <c r="L2033" s="154">
        <f>入力シート!$AX$24</f>
        <v>0</v>
      </c>
      <c r="M2033" s="155"/>
      <c r="N2033" s="155"/>
      <c r="O2033" s="155"/>
      <c r="P2033" s="155"/>
      <c r="Q2033" s="155"/>
      <c r="R2033" s="155"/>
      <c r="S2033" s="156"/>
      <c r="T2033" s="87"/>
    </row>
    <row r="2034" spans="1:20" ht="18.75" customHeight="1" x14ac:dyDescent="0.15">
      <c r="A2034" s="150"/>
      <c r="B2034" s="151"/>
      <c r="C2034" s="151"/>
      <c r="D2034" s="152"/>
      <c r="E2034" s="145"/>
      <c r="F2034" s="140" t="s">
        <v>27</v>
      </c>
      <c r="G2034" s="140"/>
      <c r="H2034" s="140"/>
      <c r="I2034" s="140"/>
      <c r="J2034" s="140"/>
      <c r="K2034" s="140"/>
      <c r="L2034" s="154">
        <f>入力シート!$AY$24</f>
        <v>0</v>
      </c>
      <c r="M2034" s="155"/>
      <c r="N2034" s="155"/>
      <c r="O2034" s="155"/>
      <c r="P2034" s="155"/>
      <c r="Q2034" s="155"/>
      <c r="R2034" s="155"/>
      <c r="S2034" s="156"/>
      <c r="T2034" s="87"/>
    </row>
    <row r="2035" spans="1:20" ht="18.75" customHeight="1" x14ac:dyDescent="0.15">
      <c r="A2035" s="150"/>
      <c r="B2035" s="151"/>
      <c r="C2035" s="151"/>
      <c r="D2035" s="152"/>
      <c r="E2035" s="145"/>
      <c r="F2035" s="140" t="s">
        <v>24</v>
      </c>
      <c r="G2035" s="140"/>
      <c r="H2035" s="140"/>
      <c r="I2035" s="140"/>
      <c r="J2035" s="140"/>
      <c r="K2035" s="140"/>
      <c r="L2035" s="158">
        <f>入力シート!$AZ$24</f>
        <v>0</v>
      </c>
      <c r="M2035" s="147"/>
      <c r="N2035" s="147"/>
      <c r="O2035" s="147"/>
      <c r="P2035" s="147"/>
      <c r="Q2035" s="147"/>
      <c r="R2035" s="147"/>
      <c r="S2035" s="88" t="s">
        <v>28</v>
      </c>
      <c r="T2035" s="87"/>
    </row>
    <row r="2036" spans="1:20" ht="32.25" customHeight="1" x14ac:dyDescent="0.15">
      <c r="A2036" s="150"/>
      <c r="B2036" s="151"/>
      <c r="C2036" s="151"/>
      <c r="D2036" s="152"/>
      <c r="E2036" s="145"/>
      <c r="F2036" s="140" t="s">
        <v>29</v>
      </c>
      <c r="G2036" s="140"/>
      <c r="H2036" s="140"/>
      <c r="I2036" s="140"/>
      <c r="J2036" s="140"/>
      <c r="K2036" s="140"/>
      <c r="L2036" s="158">
        <f>入力シート!$BA$24</f>
        <v>0</v>
      </c>
      <c r="M2036" s="147"/>
      <c r="N2036" s="147"/>
      <c r="O2036" s="147"/>
      <c r="P2036" s="147"/>
      <c r="Q2036" s="147"/>
      <c r="R2036" s="147"/>
      <c r="S2036" s="88" t="s">
        <v>28</v>
      </c>
      <c r="T2036" s="87"/>
    </row>
    <row r="2037" spans="1:20" ht="18.75" customHeight="1" x14ac:dyDescent="0.15">
      <c r="A2037" s="150"/>
      <c r="B2037" s="151"/>
      <c r="C2037" s="151"/>
      <c r="D2037" s="152"/>
      <c r="E2037" s="145">
        <v>8</v>
      </c>
      <c r="F2037" s="140" t="s">
        <v>26</v>
      </c>
      <c r="G2037" s="140"/>
      <c r="H2037" s="140"/>
      <c r="I2037" s="140"/>
      <c r="J2037" s="140"/>
      <c r="K2037" s="140"/>
      <c r="L2037" s="154">
        <f>入力シート!$BB$24</f>
        <v>0</v>
      </c>
      <c r="M2037" s="155"/>
      <c r="N2037" s="155"/>
      <c r="O2037" s="155"/>
      <c r="P2037" s="155"/>
      <c r="Q2037" s="155"/>
      <c r="R2037" s="155"/>
      <c r="S2037" s="156"/>
      <c r="T2037" s="87"/>
    </row>
    <row r="2038" spans="1:20" ht="18.75" customHeight="1" x14ac:dyDescent="0.15">
      <c r="A2038" s="150"/>
      <c r="B2038" s="151"/>
      <c r="C2038" s="151"/>
      <c r="D2038" s="152"/>
      <c r="E2038" s="145"/>
      <c r="F2038" s="140" t="s">
        <v>27</v>
      </c>
      <c r="G2038" s="140"/>
      <c r="H2038" s="140"/>
      <c r="I2038" s="140"/>
      <c r="J2038" s="140"/>
      <c r="K2038" s="140"/>
      <c r="L2038" s="154">
        <f>入力シート!$BC$24</f>
        <v>0</v>
      </c>
      <c r="M2038" s="155"/>
      <c r="N2038" s="155"/>
      <c r="O2038" s="155"/>
      <c r="P2038" s="155"/>
      <c r="Q2038" s="155"/>
      <c r="R2038" s="155"/>
      <c r="S2038" s="156"/>
      <c r="T2038" s="87"/>
    </row>
    <row r="2039" spans="1:20" ht="18.75" customHeight="1" x14ac:dyDescent="0.15">
      <c r="A2039" s="150"/>
      <c r="B2039" s="151"/>
      <c r="C2039" s="151"/>
      <c r="D2039" s="152"/>
      <c r="E2039" s="145"/>
      <c r="F2039" s="140" t="s">
        <v>24</v>
      </c>
      <c r="G2039" s="140"/>
      <c r="H2039" s="140"/>
      <c r="I2039" s="140"/>
      <c r="J2039" s="140"/>
      <c r="K2039" s="140"/>
      <c r="L2039" s="158">
        <f>入力シート!$BD$24</f>
        <v>0</v>
      </c>
      <c r="M2039" s="147"/>
      <c r="N2039" s="147"/>
      <c r="O2039" s="147"/>
      <c r="P2039" s="147"/>
      <c r="Q2039" s="147"/>
      <c r="R2039" s="147"/>
      <c r="S2039" s="88" t="s">
        <v>28</v>
      </c>
      <c r="T2039" s="87"/>
    </row>
    <row r="2040" spans="1:20" ht="32.25" customHeight="1" x14ac:dyDescent="0.15">
      <c r="A2040" s="150"/>
      <c r="B2040" s="151"/>
      <c r="C2040" s="151"/>
      <c r="D2040" s="152"/>
      <c r="E2040" s="145"/>
      <c r="F2040" s="140" t="s">
        <v>29</v>
      </c>
      <c r="G2040" s="140"/>
      <c r="H2040" s="140"/>
      <c r="I2040" s="140"/>
      <c r="J2040" s="140"/>
      <c r="K2040" s="140"/>
      <c r="L2040" s="158">
        <f>入力シート!$BE$24</f>
        <v>0</v>
      </c>
      <c r="M2040" s="147"/>
      <c r="N2040" s="147"/>
      <c r="O2040" s="147"/>
      <c r="P2040" s="147"/>
      <c r="Q2040" s="147"/>
      <c r="R2040" s="147"/>
      <c r="S2040" s="88" t="s">
        <v>28</v>
      </c>
      <c r="T2040" s="87"/>
    </row>
    <row r="2041" spans="1:20" ht="18" customHeight="1" x14ac:dyDescent="0.15">
      <c r="A2041" s="150"/>
      <c r="B2041" s="151"/>
      <c r="C2041" s="151"/>
      <c r="D2041" s="152"/>
      <c r="E2041" s="145">
        <v>9</v>
      </c>
      <c r="F2041" s="140" t="s">
        <v>26</v>
      </c>
      <c r="G2041" s="140"/>
      <c r="H2041" s="140"/>
      <c r="I2041" s="140"/>
      <c r="J2041" s="140"/>
      <c r="K2041" s="140"/>
      <c r="L2041" s="154">
        <f>入力シート!$BF$24</f>
        <v>0</v>
      </c>
      <c r="M2041" s="155"/>
      <c r="N2041" s="155"/>
      <c r="O2041" s="155"/>
      <c r="P2041" s="155"/>
      <c r="Q2041" s="155"/>
      <c r="R2041" s="155"/>
      <c r="S2041" s="156"/>
      <c r="T2041" s="87"/>
    </row>
    <row r="2042" spans="1:20" ht="18" customHeight="1" x14ac:dyDescent="0.15">
      <c r="A2042" s="150"/>
      <c r="B2042" s="151"/>
      <c r="C2042" s="151"/>
      <c r="D2042" s="152"/>
      <c r="E2042" s="145"/>
      <c r="F2042" s="140" t="s">
        <v>27</v>
      </c>
      <c r="G2042" s="140"/>
      <c r="H2042" s="140"/>
      <c r="I2042" s="140"/>
      <c r="J2042" s="140"/>
      <c r="K2042" s="140"/>
      <c r="L2042" s="154">
        <f>入力シート!$BG$24</f>
        <v>0</v>
      </c>
      <c r="M2042" s="155"/>
      <c r="N2042" s="155"/>
      <c r="O2042" s="155"/>
      <c r="P2042" s="155"/>
      <c r="Q2042" s="155"/>
      <c r="R2042" s="155"/>
      <c r="S2042" s="156"/>
      <c r="T2042" s="87"/>
    </row>
    <row r="2043" spans="1:20" ht="18" customHeight="1" x14ac:dyDescent="0.15">
      <c r="A2043" s="150"/>
      <c r="B2043" s="151"/>
      <c r="C2043" s="151"/>
      <c r="D2043" s="152"/>
      <c r="E2043" s="145"/>
      <c r="F2043" s="140" t="s">
        <v>24</v>
      </c>
      <c r="G2043" s="140"/>
      <c r="H2043" s="140"/>
      <c r="I2043" s="140"/>
      <c r="J2043" s="140"/>
      <c r="K2043" s="140"/>
      <c r="L2043" s="158">
        <f>入力シート!$BH$24</f>
        <v>0</v>
      </c>
      <c r="M2043" s="147"/>
      <c r="N2043" s="147"/>
      <c r="O2043" s="147"/>
      <c r="P2043" s="147"/>
      <c r="Q2043" s="147"/>
      <c r="R2043" s="147"/>
      <c r="S2043" s="88" t="s">
        <v>28</v>
      </c>
      <c r="T2043" s="87"/>
    </row>
    <row r="2044" spans="1:20" ht="32.25" customHeight="1" x14ac:dyDescent="0.15">
      <c r="A2044" s="150"/>
      <c r="B2044" s="151"/>
      <c r="C2044" s="151"/>
      <c r="D2044" s="152"/>
      <c r="E2044" s="145"/>
      <c r="F2044" s="140" t="s">
        <v>29</v>
      </c>
      <c r="G2044" s="140"/>
      <c r="H2044" s="140"/>
      <c r="I2044" s="140"/>
      <c r="J2044" s="140"/>
      <c r="K2044" s="140"/>
      <c r="L2044" s="158">
        <f>入力シート!$BI$24</f>
        <v>0</v>
      </c>
      <c r="M2044" s="147"/>
      <c r="N2044" s="147"/>
      <c r="O2044" s="147"/>
      <c r="P2044" s="147"/>
      <c r="Q2044" s="147"/>
      <c r="R2044" s="147"/>
      <c r="S2044" s="88" t="s">
        <v>28</v>
      </c>
      <c r="T2044" s="87"/>
    </row>
    <row r="2045" spans="1:20" ht="18" customHeight="1" x14ac:dyDescent="0.15">
      <c r="A2045" s="150"/>
      <c r="B2045" s="151"/>
      <c r="C2045" s="151"/>
      <c r="D2045" s="152"/>
      <c r="E2045" s="145">
        <v>10</v>
      </c>
      <c r="F2045" s="140" t="s">
        <v>26</v>
      </c>
      <c r="G2045" s="140"/>
      <c r="H2045" s="140"/>
      <c r="I2045" s="140"/>
      <c r="J2045" s="140"/>
      <c r="K2045" s="140"/>
      <c r="L2045" s="154">
        <f>入力シート!$BJ$24</f>
        <v>0</v>
      </c>
      <c r="M2045" s="155"/>
      <c r="N2045" s="155"/>
      <c r="O2045" s="155"/>
      <c r="P2045" s="155"/>
      <c r="Q2045" s="155"/>
      <c r="R2045" s="155"/>
      <c r="S2045" s="156"/>
      <c r="T2045" s="87"/>
    </row>
    <row r="2046" spans="1:20" ht="18" customHeight="1" x14ac:dyDescent="0.15">
      <c r="A2046" s="150"/>
      <c r="B2046" s="151"/>
      <c r="C2046" s="151"/>
      <c r="D2046" s="152"/>
      <c r="E2046" s="145"/>
      <c r="F2046" s="140" t="s">
        <v>27</v>
      </c>
      <c r="G2046" s="140"/>
      <c r="H2046" s="140"/>
      <c r="I2046" s="140"/>
      <c r="J2046" s="140"/>
      <c r="K2046" s="140"/>
      <c r="L2046" s="154">
        <f>入力シート!$BK$24</f>
        <v>0</v>
      </c>
      <c r="M2046" s="155"/>
      <c r="N2046" s="155"/>
      <c r="O2046" s="155"/>
      <c r="P2046" s="155"/>
      <c r="Q2046" s="155"/>
      <c r="R2046" s="155"/>
      <c r="S2046" s="156"/>
      <c r="T2046" s="87"/>
    </row>
    <row r="2047" spans="1:20" ht="18" customHeight="1" x14ac:dyDescent="0.15">
      <c r="A2047" s="150"/>
      <c r="B2047" s="151"/>
      <c r="C2047" s="151"/>
      <c r="D2047" s="152"/>
      <c r="E2047" s="145"/>
      <c r="F2047" s="140" t="s">
        <v>24</v>
      </c>
      <c r="G2047" s="140"/>
      <c r="H2047" s="140"/>
      <c r="I2047" s="140"/>
      <c r="J2047" s="140"/>
      <c r="K2047" s="140"/>
      <c r="L2047" s="158">
        <f>入力シート!$BL$24</f>
        <v>0</v>
      </c>
      <c r="M2047" s="147"/>
      <c r="N2047" s="147"/>
      <c r="O2047" s="147"/>
      <c r="P2047" s="147"/>
      <c r="Q2047" s="147"/>
      <c r="R2047" s="147"/>
      <c r="S2047" s="88" t="s">
        <v>28</v>
      </c>
      <c r="T2047" s="87"/>
    </row>
    <row r="2048" spans="1:20" ht="30" customHeight="1" x14ac:dyDescent="0.15">
      <c r="A2048" s="143"/>
      <c r="B2048" s="144"/>
      <c r="C2048" s="144"/>
      <c r="D2048" s="153"/>
      <c r="E2048" s="145"/>
      <c r="F2048" s="140" t="s">
        <v>29</v>
      </c>
      <c r="G2048" s="140"/>
      <c r="H2048" s="140"/>
      <c r="I2048" s="140"/>
      <c r="J2048" s="140"/>
      <c r="K2048" s="140"/>
      <c r="L2048" s="158">
        <f>入力シート!$BM$24</f>
        <v>0</v>
      </c>
      <c r="M2048" s="147"/>
      <c r="N2048" s="147"/>
      <c r="O2048" s="147"/>
      <c r="P2048" s="147"/>
      <c r="Q2048" s="147"/>
      <c r="R2048" s="147"/>
      <c r="S2048" s="88" t="s">
        <v>28</v>
      </c>
      <c r="T2048" s="87"/>
    </row>
    <row r="2049" spans="1:20" ht="25.5" customHeight="1" x14ac:dyDescent="0.15">
      <c r="A2049" s="140" t="s">
        <v>30</v>
      </c>
      <c r="B2049" s="140"/>
      <c r="C2049" s="140"/>
      <c r="D2049" s="140"/>
      <c r="E2049" s="145" t="s">
        <v>20</v>
      </c>
      <c r="F2049" s="145"/>
      <c r="G2049" s="145"/>
      <c r="H2049" s="145"/>
      <c r="I2049" s="145"/>
      <c r="J2049" s="145"/>
      <c r="K2049" s="154" t="s">
        <v>31</v>
      </c>
      <c r="L2049" s="155"/>
      <c r="M2049" s="155"/>
      <c r="N2049" s="154" t="s">
        <v>24</v>
      </c>
      <c r="O2049" s="155"/>
      <c r="P2049" s="155"/>
      <c r="Q2049" s="156"/>
      <c r="R2049" s="155" t="s">
        <v>21</v>
      </c>
      <c r="S2049" s="156"/>
      <c r="T2049" s="87"/>
    </row>
    <row r="2050" spans="1:20" ht="22.5" customHeight="1" x14ac:dyDescent="0.15">
      <c r="A2050" s="140"/>
      <c r="B2050" s="140"/>
      <c r="C2050" s="140"/>
      <c r="D2050" s="140"/>
      <c r="E2050" s="140" t="s">
        <v>32</v>
      </c>
      <c r="F2050" s="140"/>
      <c r="G2050" s="140"/>
      <c r="H2050" s="140"/>
      <c r="I2050" s="140"/>
      <c r="J2050" s="140"/>
      <c r="K2050" s="146">
        <f>入力シート!$BN$24</f>
        <v>0</v>
      </c>
      <c r="L2050" s="147"/>
      <c r="M2050" s="91" t="s">
        <v>15</v>
      </c>
      <c r="N2050" s="158">
        <f>入力シート!$BO$24</f>
        <v>0</v>
      </c>
      <c r="O2050" s="147"/>
      <c r="P2050" s="155" t="s">
        <v>33</v>
      </c>
      <c r="Q2050" s="156"/>
      <c r="R2050" s="92">
        <f>入力シート!$BP$24</f>
        <v>0</v>
      </c>
      <c r="S2050" s="93" t="s">
        <v>22</v>
      </c>
      <c r="T2050" s="87"/>
    </row>
    <row r="2051" spans="1:20" ht="22.5" customHeight="1" x14ac:dyDescent="0.15">
      <c r="A2051" s="140"/>
      <c r="B2051" s="140"/>
      <c r="C2051" s="140"/>
      <c r="D2051" s="140"/>
      <c r="E2051" s="140" t="s">
        <v>34</v>
      </c>
      <c r="F2051" s="140"/>
      <c r="G2051" s="140"/>
      <c r="H2051" s="140"/>
      <c r="I2051" s="140"/>
      <c r="J2051" s="140"/>
      <c r="K2051" s="146">
        <f>入力シート!$BQ$24</f>
        <v>0</v>
      </c>
      <c r="L2051" s="147"/>
      <c r="M2051" s="91" t="s">
        <v>15</v>
      </c>
      <c r="N2051" s="158">
        <f>入力シート!$BR$24</f>
        <v>0</v>
      </c>
      <c r="O2051" s="147"/>
      <c r="P2051" s="155" t="s">
        <v>33</v>
      </c>
      <c r="Q2051" s="156"/>
      <c r="R2051" s="92">
        <f>入力シート!$BS$24</f>
        <v>0</v>
      </c>
      <c r="S2051" s="93" t="s">
        <v>22</v>
      </c>
      <c r="T2051" s="87"/>
    </row>
    <row r="2052" spans="1:20" ht="22.5" customHeight="1" x14ac:dyDescent="0.15">
      <c r="A2052" s="140"/>
      <c r="B2052" s="140"/>
      <c r="C2052" s="140"/>
      <c r="D2052" s="140"/>
      <c r="E2052" s="140" t="s">
        <v>35</v>
      </c>
      <c r="F2052" s="140"/>
      <c r="G2052" s="140"/>
      <c r="H2052" s="140"/>
      <c r="I2052" s="140"/>
      <c r="J2052" s="140"/>
      <c r="K2052" s="146">
        <f>入力シート!$BT$24</f>
        <v>0</v>
      </c>
      <c r="L2052" s="147"/>
      <c r="M2052" s="91" t="s">
        <v>15</v>
      </c>
      <c r="N2052" s="158">
        <f>入力シート!$BU$24</f>
        <v>0</v>
      </c>
      <c r="O2052" s="147"/>
      <c r="P2052" s="155" t="s">
        <v>33</v>
      </c>
      <c r="Q2052" s="156"/>
      <c r="R2052" s="92">
        <f>入力シート!$BV$24</f>
        <v>0</v>
      </c>
      <c r="S2052" s="93" t="s">
        <v>22</v>
      </c>
      <c r="T2052" s="87"/>
    </row>
    <row r="2053" spans="1:20" ht="22.5" customHeight="1" x14ac:dyDescent="0.15">
      <c r="A2053" s="140"/>
      <c r="B2053" s="140"/>
      <c r="C2053" s="140"/>
      <c r="D2053" s="140"/>
      <c r="E2053" s="140" t="s">
        <v>36</v>
      </c>
      <c r="F2053" s="140"/>
      <c r="G2053" s="140"/>
      <c r="H2053" s="140"/>
      <c r="I2053" s="140"/>
      <c r="J2053" s="140"/>
      <c r="K2053" s="146">
        <f>入力シート!$BW$24</f>
        <v>0</v>
      </c>
      <c r="L2053" s="147"/>
      <c r="M2053" s="91" t="s">
        <v>15</v>
      </c>
      <c r="N2053" s="158">
        <f>入力シート!$BX$24</f>
        <v>0</v>
      </c>
      <c r="O2053" s="147"/>
      <c r="P2053" s="155" t="s">
        <v>33</v>
      </c>
      <c r="Q2053" s="156"/>
      <c r="R2053" s="92">
        <f>入力シート!$BY$24</f>
        <v>0</v>
      </c>
      <c r="S2053" s="93" t="s">
        <v>22</v>
      </c>
      <c r="T2053" s="87"/>
    </row>
    <row r="2054" spans="1:20" ht="22.5" customHeight="1" x14ac:dyDescent="0.15">
      <c r="A2054" s="140"/>
      <c r="B2054" s="140"/>
      <c r="C2054" s="140"/>
      <c r="D2054" s="140"/>
      <c r="E2054" s="140" t="s">
        <v>37</v>
      </c>
      <c r="F2054" s="140"/>
      <c r="G2054" s="140"/>
      <c r="H2054" s="140"/>
      <c r="I2054" s="140"/>
      <c r="J2054" s="140"/>
      <c r="K2054" s="146">
        <f>入力シート!$BZ$24</f>
        <v>0</v>
      </c>
      <c r="L2054" s="147"/>
      <c r="M2054" s="91" t="s">
        <v>15</v>
      </c>
      <c r="N2054" s="158">
        <f>入力シート!$CA$24</f>
        <v>0</v>
      </c>
      <c r="O2054" s="147"/>
      <c r="P2054" s="155" t="s">
        <v>33</v>
      </c>
      <c r="Q2054" s="156"/>
      <c r="R2054" s="92">
        <f>入力シート!$CB$24</f>
        <v>0</v>
      </c>
      <c r="S2054" s="93" t="s">
        <v>22</v>
      </c>
      <c r="T2054" s="87"/>
    </row>
    <row r="2055" spans="1:20" ht="22.5" customHeight="1" x14ac:dyDescent="0.15">
      <c r="A2055" s="140"/>
      <c r="B2055" s="140"/>
      <c r="C2055" s="140"/>
      <c r="D2055" s="140"/>
      <c r="E2055" s="140" t="s">
        <v>38</v>
      </c>
      <c r="F2055" s="140"/>
      <c r="G2055" s="140"/>
      <c r="H2055" s="140"/>
      <c r="I2055" s="140"/>
      <c r="J2055" s="140"/>
      <c r="K2055" s="146">
        <f>入力シート!$CC$24</f>
        <v>0</v>
      </c>
      <c r="L2055" s="147"/>
      <c r="M2055" s="91" t="s">
        <v>15</v>
      </c>
      <c r="N2055" s="158">
        <f>入力シート!$CD$24</f>
        <v>0</v>
      </c>
      <c r="O2055" s="147"/>
      <c r="P2055" s="155" t="s">
        <v>33</v>
      </c>
      <c r="Q2055" s="156"/>
      <c r="R2055" s="92">
        <f>入力シート!$CE$24</f>
        <v>0</v>
      </c>
      <c r="S2055" s="93" t="s">
        <v>22</v>
      </c>
      <c r="T2055" s="87"/>
    </row>
    <row r="2056" spans="1:20" ht="22.5" customHeight="1" x14ac:dyDescent="0.15">
      <c r="A2056" s="140"/>
      <c r="B2056" s="140"/>
      <c r="C2056" s="140"/>
      <c r="D2056" s="140"/>
      <c r="E2056" s="140" t="s">
        <v>39</v>
      </c>
      <c r="F2056" s="140"/>
      <c r="G2056" s="140"/>
      <c r="H2056" s="140"/>
      <c r="I2056" s="140"/>
      <c r="J2056" s="140"/>
      <c r="K2056" s="146">
        <f>入力シート!$CF$24</f>
        <v>0</v>
      </c>
      <c r="L2056" s="147"/>
      <c r="M2056" s="91" t="s">
        <v>15</v>
      </c>
      <c r="N2056" s="158">
        <f>入力シート!$CG$24</f>
        <v>0</v>
      </c>
      <c r="O2056" s="147"/>
      <c r="P2056" s="155" t="s">
        <v>33</v>
      </c>
      <c r="Q2056" s="156"/>
      <c r="R2056" s="92">
        <f>入力シート!$CH$24</f>
        <v>0</v>
      </c>
      <c r="S2056" s="93" t="s">
        <v>22</v>
      </c>
      <c r="T2056" s="87"/>
    </row>
    <row r="2057" spans="1:20" ht="37.5" customHeight="1" x14ac:dyDescent="0.15">
      <c r="A2057" s="140"/>
      <c r="B2057" s="140"/>
      <c r="C2057" s="140"/>
      <c r="D2057" s="140"/>
      <c r="E2057" s="140" t="s">
        <v>40</v>
      </c>
      <c r="F2057" s="140"/>
      <c r="G2057" s="140"/>
      <c r="H2057" s="140"/>
      <c r="I2057" s="140"/>
      <c r="J2057" s="140"/>
      <c r="K2057" s="146">
        <f>入力シート!$CI$24</f>
        <v>0</v>
      </c>
      <c r="L2057" s="147"/>
      <c r="M2057" s="91" t="s">
        <v>15</v>
      </c>
      <c r="N2057" s="158">
        <f>入力シート!$CJ$24</f>
        <v>0</v>
      </c>
      <c r="O2057" s="147"/>
      <c r="P2057" s="155" t="s">
        <v>33</v>
      </c>
      <c r="Q2057" s="156"/>
      <c r="R2057" s="92">
        <f>入力シート!$CK$24</f>
        <v>0</v>
      </c>
      <c r="S2057" s="93" t="s">
        <v>22</v>
      </c>
      <c r="T2057" s="87"/>
    </row>
    <row r="2058" spans="1:20" ht="22.5" customHeight="1" x14ac:dyDescent="0.15">
      <c r="A2058" s="140"/>
      <c r="B2058" s="140"/>
      <c r="C2058" s="140"/>
      <c r="D2058" s="140"/>
      <c r="E2058" s="140" t="s">
        <v>41</v>
      </c>
      <c r="F2058" s="140"/>
      <c r="G2058" s="140"/>
      <c r="H2058" s="140"/>
      <c r="I2058" s="140"/>
      <c r="J2058" s="140"/>
      <c r="K2058" s="158">
        <f>入力シート!$CL$24</f>
        <v>0</v>
      </c>
      <c r="L2058" s="147"/>
      <c r="M2058" s="91" t="s">
        <v>15</v>
      </c>
      <c r="N2058" s="158">
        <f>入力シート!$CM$24</f>
        <v>0</v>
      </c>
      <c r="O2058" s="147"/>
      <c r="P2058" s="155" t="s">
        <v>33</v>
      </c>
      <c r="Q2058" s="156"/>
      <c r="R2058" s="92">
        <f>入力シート!$CN$24</f>
        <v>0</v>
      </c>
      <c r="S2058" s="93" t="s">
        <v>22</v>
      </c>
      <c r="T2058" s="87"/>
    </row>
    <row r="2059" spans="1:20" ht="18.75" customHeight="1" x14ac:dyDescent="0.15">
      <c r="A2059" s="141" t="s">
        <v>42</v>
      </c>
      <c r="B2059" s="142"/>
      <c r="C2059" s="142"/>
      <c r="D2059" s="142"/>
      <c r="E2059" s="154" t="s">
        <v>27</v>
      </c>
      <c r="F2059" s="155"/>
      <c r="G2059" s="155"/>
      <c r="H2059" s="155"/>
      <c r="I2059" s="155"/>
      <c r="J2059" s="156"/>
      <c r="K2059" s="154" t="s">
        <v>43</v>
      </c>
      <c r="L2059" s="155"/>
      <c r="M2059" s="155"/>
      <c r="N2059" s="155"/>
      <c r="O2059" s="156"/>
      <c r="P2059" s="155" t="s">
        <v>44</v>
      </c>
      <c r="Q2059" s="155"/>
      <c r="R2059" s="155"/>
      <c r="S2059" s="156"/>
      <c r="T2059" s="87"/>
    </row>
    <row r="2060" spans="1:20" ht="18.75" customHeight="1" x14ac:dyDescent="0.15">
      <c r="A2060" s="150"/>
      <c r="B2060" s="151"/>
      <c r="C2060" s="151"/>
      <c r="D2060" s="151"/>
      <c r="E2060" s="138" t="s">
        <v>45</v>
      </c>
      <c r="F2060" s="139"/>
      <c r="G2060" s="139"/>
      <c r="H2060" s="139"/>
      <c r="I2060" s="139"/>
      <c r="J2060" s="148"/>
      <c r="K2060" s="158">
        <f>入力シート!$CO$24</f>
        <v>0</v>
      </c>
      <c r="L2060" s="147"/>
      <c r="M2060" s="147"/>
      <c r="N2060" s="160" t="s">
        <v>33</v>
      </c>
      <c r="O2060" s="161"/>
      <c r="P2060" s="139">
        <f>入力シート!$CP$24</f>
        <v>0</v>
      </c>
      <c r="Q2060" s="139"/>
      <c r="R2060" s="139"/>
      <c r="S2060" s="148"/>
      <c r="T2060" s="87"/>
    </row>
    <row r="2061" spans="1:20" ht="18.75" customHeight="1" x14ac:dyDescent="0.15">
      <c r="A2061" s="150"/>
      <c r="B2061" s="151"/>
      <c r="C2061" s="151"/>
      <c r="D2061" s="151"/>
      <c r="E2061" s="138" t="s">
        <v>46</v>
      </c>
      <c r="F2061" s="139"/>
      <c r="G2061" s="139"/>
      <c r="H2061" s="139"/>
      <c r="I2061" s="139"/>
      <c r="J2061" s="148"/>
      <c r="K2061" s="158">
        <f>入力シート!$CQ$24</f>
        <v>0</v>
      </c>
      <c r="L2061" s="147"/>
      <c r="M2061" s="147"/>
      <c r="N2061" s="160" t="s">
        <v>33</v>
      </c>
      <c r="O2061" s="161"/>
      <c r="P2061" s="139">
        <f>入力シート!$CR$24</f>
        <v>0</v>
      </c>
      <c r="Q2061" s="139"/>
      <c r="R2061" s="139"/>
      <c r="S2061" s="148"/>
      <c r="T2061" s="87"/>
    </row>
    <row r="2062" spans="1:20" ht="18.75" customHeight="1" x14ac:dyDescent="0.15">
      <c r="A2062" s="150"/>
      <c r="B2062" s="151"/>
      <c r="C2062" s="151"/>
      <c r="D2062" s="151"/>
      <c r="E2062" s="138" t="s">
        <v>414</v>
      </c>
      <c r="F2062" s="139"/>
      <c r="G2062" s="139"/>
      <c r="H2062" s="139"/>
      <c r="I2062" s="139"/>
      <c r="J2062" s="148"/>
      <c r="K2062" s="158">
        <f>入力シート!$CS$24</f>
        <v>0</v>
      </c>
      <c r="L2062" s="147"/>
      <c r="M2062" s="147"/>
      <c r="N2062" s="160" t="s">
        <v>33</v>
      </c>
      <c r="O2062" s="161"/>
      <c r="P2062" s="139">
        <f>入力シート!$CT$24</f>
        <v>0</v>
      </c>
      <c r="Q2062" s="139"/>
      <c r="R2062" s="139"/>
      <c r="S2062" s="148"/>
      <c r="T2062" s="87"/>
    </row>
    <row r="2063" spans="1:20" ht="18.75" customHeight="1" x14ac:dyDescent="0.15">
      <c r="A2063" s="150"/>
      <c r="B2063" s="151"/>
      <c r="C2063" s="151"/>
      <c r="D2063" s="151"/>
      <c r="E2063" s="138" t="s">
        <v>47</v>
      </c>
      <c r="F2063" s="139"/>
      <c r="G2063" s="139"/>
      <c r="H2063" s="139"/>
      <c r="I2063" s="139"/>
      <c r="J2063" s="148"/>
      <c r="K2063" s="158">
        <f>入力シート!$CU$24</f>
        <v>0</v>
      </c>
      <c r="L2063" s="147"/>
      <c r="M2063" s="147"/>
      <c r="N2063" s="160" t="s">
        <v>33</v>
      </c>
      <c r="O2063" s="161"/>
      <c r="P2063" s="139">
        <f>入力シート!$CV$24</f>
        <v>0</v>
      </c>
      <c r="Q2063" s="139"/>
      <c r="R2063" s="139"/>
      <c r="S2063" s="148"/>
      <c r="T2063" s="87"/>
    </row>
    <row r="2064" spans="1:20" s="83" customFormat="1" ht="18.75" customHeight="1" x14ac:dyDescent="0.15">
      <c r="A2064" s="150"/>
      <c r="B2064" s="151"/>
      <c r="C2064" s="151"/>
      <c r="D2064" s="151"/>
      <c r="E2064" s="138" t="s">
        <v>749</v>
      </c>
      <c r="F2064" s="139"/>
      <c r="G2064" s="139"/>
      <c r="H2064" s="139"/>
      <c r="I2064" s="139"/>
      <c r="J2064" s="148"/>
      <c r="K2064" s="158">
        <f>入力シート!$CW$24</f>
        <v>0</v>
      </c>
      <c r="L2064" s="147"/>
      <c r="M2064" s="147"/>
      <c r="N2064" s="160" t="s">
        <v>33</v>
      </c>
      <c r="O2064" s="161"/>
      <c r="P2064" s="139">
        <f>入力シート!$CX$24</f>
        <v>0</v>
      </c>
      <c r="Q2064" s="139"/>
      <c r="R2064" s="139"/>
      <c r="S2064" s="148"/>
      <c r="T2064" s="94"/>
    </row>
    <row r="2065" spans="1:20" ht="18.75" customHeight="1" x14ac:dyDescent="0.15">
      <c r="A2065" s="150"/>
      <c r="B2065" s="151"/>
      <c r="C2065" s="151"/>
      <c r="D2065" s="151"/>
      <c r="E2065" s="138">
        <f>入力シート!$CY$24</f>
        <v>0</v>
      </c>
      <c r="F2065" s="139"/>
      <c r="G2065" s="139"/>
      <c r="H2065" s="139"/>
      <c r="I2065" s="139"/>
      <c r="J2065" s="148"/>
      <c r="K2065" s="158">
        <f>入力シート!$CZ$24</f>
        <v>0</v>
      </c>
      <c r="L2065" s="147"/>
      <c r="M2065" s="147"/>
      <c r="N2065" s="160" t="s">
        <v>33</v>
      </c>
      <c r="O2065" s="161"/>
      <c r="P2065" s="139">
        <f>入力シート!$DA$24</f>
        <v>0</v>
      </c>
      <c r="Q2065" s="139"/>
      <c r="R2065" s="139"/>
      <c r="S2065" s="148"/>
      <c r="T2065" s="87"/>
    </row>
    <row r="2066" spans="1:20" ht="18.75" customHeight="1" x14ac:dyDescent="0.15">
      <c r="A2066" s="150"/>
      <c r="B2066" s="151"/>
      <c r="C2066" s="151"/>
      <c r="D2066" s="151"/>
      <c r="E2066" s="138">
        <f>入力シート!$DB$24</f>
        <v>0</v>
      </c>
      <c r="F2066" s="139"/>
      <c r="G2066" s="139"/>
      <c r="H2066" s="139"/>
      <c r="I2066" s="139"/>
      <c r="J2066" s="148"/>
      <c r="K2066" s="158">
        <f>入力シート!$DC$24</f>
        <v>0</v>
      </c>
      <c r="L2066" s="147"/>
      <c r="M2066" s="147"/>
      <c r="N2066" s="160" t="s">
        <v>33</v>
      </c>
      <c r="O2066" s="161"/>
      <c r="P2066" s="139">
        <f>入力シート!$DD$24</f>
        <v>0</v>
      </c>
      <c r="Q2066" s="139"/>
      <c r="R2066" s="139"/>
      <c r="S2066" s="148"/>
      <c r="T2066" s="87"/>
    </row>
    <row r="2067" spans="1:20" ht="18.75" customHeight="1" x14ac:dyDescent="0.15">
      <c r="A2067" s="150"/>
      <c r="B2067" s="151"/>
      <c r="C2067" s="151"/>
      <c r="D2067" s="151"/>
      <c r="E2067" s="138">
        <f>入力シート!$DE$24</f>
        <v>0</v>
      </c>
      <c r="F2067" s="139"/>
      <c r="G2067" s="139"/>
      <c r="H2067" s="139"/>
      <c r="I2067" s="139"/>
      <c r="J2067" s="148"/>
      <c r="K2067" s="158">
        <f>入力シート!$DF$24</f>
        <v>0</v>
      </c>
      <c r="L2067" s="147"/>
      <c r="M2067" s="147"/>
      <c r="N2067" s="160" t="s">
        <v>33</v>
      </c>
      <c r="O2067" s="161"/>
      <c r="P2067" s="139">
        <f>入力シート!$DG$24</f>
        <v>0</v>
      </c>
      <c r="Q2067" s="139"/>
      <c r="R2067" s="139"/>
      <c r="S2067" s="148"/>
      <c r="T2067" s="87"/>
    </row>
    <row r="2068" spans="1:20" ht="18.75" customHeight="1" x14ac:dyDescent="0.15">
      <c r="A2068" s="150"/>
      <c r="B2068" s="151"/>
      <c r="C2068" s="151"/>
      <c r="D2068" s="151"/>
      <c r="E2068" s="138">
        <f>入力シート!$DH$24</f>
        <v>0</v>
      </c>
      <c r="F2068" s="139"/>
      <c r="G2068" s="139"/>
      <c r="H2068" s="139"/>
      <c r="I2068" s="139"/>
      <c r="J2068" s="148"/>
      <c r="K2068" s="158">
        <f>入力シート!$DI$24</f>
        <v>0</v>
      </c>
      <c r="L2068" s="147"/>
      <c r="M2068" s="147"/>
      <c r="N2068" s="160" t="s">
        <v>33</v>
      </c>
      <c r="O2068" s="161"/>
      <c r="P2068" s="139">
        <f>入力シート!$DJ$24</f>
        <v>0</v>
      </c>
      <c r="Q2068" s="139"/>
      <c r="R2068" s="139"/>
      <c r="S2068" s="148"/>
      <c r="T2068" s="87"/>
    </row>
    <row r="2069" spans="1:20" ht="18.75" customHeight="1" x14ac:dyDescent="0.15">
      <c r="A2069" s="150"/>
      <c r="B2069" s="151"/>
      <c r="C2069" s="151"/>
      <c r="D2069" s="151"/>
      <c r="E2069" s="138">
        <f>入力シート!$DK$24</f>
        <v>0</v>
      </c>
      <c r="F2069" s="139"/>
      <c r="G2069" s="139"/>
      <c r="H2069" s="139"/>
      <c r="I2069" s="139"/>
      <c r="J2069" s="148"/>
      <c r="K2069" s="158">
        <f>入力シート!$DL$24</f>
        <v>0</v>
      </c>
      <c r="L2069" s="147"/>
      <c r="M2069" s="147"/>
      <c r="N2069" s="160" t="s">
        <v>33</v>
      </c>
      <c r="O2069" s="161"/>
      <c r="P2069" s="139">
        <f>入力シート!$DM$24</f>
        <v>0</v>
      </c>
      <c r="Q2069" s="139"/>
      <c r="R2069" s="139"/>
      <c r="S2069" s="148"/>
      <c r="T2069" s="87"/>
    </row>
    <row r="2070" spans="1:20" ht="18.75" customHeight="1" x14ac:dyDescent="0.15">
      <c r="A2070" s="150"/>
      <c r="B2070" s="151"/>
      <c r="C2070" s="151"/>
      <c r="D2070" s="151"/>
      <c r="E2070" s="138">
        <f>入力シート!$DN$24</f>
        <v>0</v>
      </c>
      <c r="F2070" s="139"/>
      <c r="G2070" s="139"/>
      <c r="H2070" s="139"/>
      <c r="I2070" s="139"/>
      <c r="J2070" s="148"/>
      <c r="K2070" s="158">
        <f>入力シート!$DO$24</f>
        <v>0</v>
      </c>
      <c r="L2070" s="147"/>
      <c r="M2070" s="147"/>
      <c r="N2070" s="160" t="s">
        <v>33</v>
      </c>
      <c r="O2070" s="161"/>
      <c r="P2070" s="139">
        <f>入力シート!$DP$24</f>
        <v>0</v>
      </c>
      <c r="Q2070" s="139"/>
      <c r="R2070" s="139"/>
      <c r="S2070" s="148"/>
      <c r="T2070" s="87"/>
    </row>
    <row r="2071" spans="1:20" ht="18.75" customHeight="1" x14ac:dyDescent="0.15">
      <c r="A2071" s="150"/>
      <c r="B2071" s="151"/>
      <c r="C2071" s="151"/>
      <c r="D2071" s="151"/>
      <c r="E2071" s="138">
        <f>入力シート!$DQ$24</f>
        <v>0</v>
      </c>
      <c r="F2071" s="139"/>
      <c r="G2071" s="139"/>
      <c r="H2071" s="139"/>
      <c r="I2071" s="139"/>
      <c r="J2071" s="148"/>
      <c r="K2071" s="158">
        <f>入力シート!$DR$24</f>
        <v>0</v>
      </c>
      <c r="L2071" s="147"/>
      <c r="M2071" s="147"/>
      <c r="N2071" s="160" t="s">
        <v>33</v>
      </c>
      <c r="O2071" s="161"/>
      <c r="P2071" s="139">
        <f>入力シート!$DS$24</f>
        <v>0</v>
      </c>
      <c r="Q2071" s="139"/>
      <c r="R2071" s="139"/>
      <c r="S2071" s="148"/>
      <c r="T2071" s="87"/>
    </row>
    <row r="2072" spans="1:20" ht="18.75" customHeight="1" x14ac:dyDescent="0.15">
      <c r="A2072" s="150"/>
      <c r="B2072" s="151"/>
      <c r="C2072" s="151"/>
      <c r="D2072" s="151"/>
      <c r="E2072" s="138">
        <f>入力シート!$DT$24</f>
        <v>0</v>
      </c>
      <c r="F2072" s="139"/>
      <c r="G2072" s="139"/>
      <c r="H2072" s="139"/>
      <c r="I2072" s="139"/>
      <c r="J2072" s="148"/>
      <c r="K2072" s="158">
        <f>入力シート!$DU$24</f>
        <v>0</v>
      </c>
      <c r="L2072" s="147"/>
      <c r="M2072" s="147"/>
      <c r="N2072" s="160" t="s">
        <v>33</v>
      </c>
      <c r="O2072" s="161"/>
      <c r="P2072" s="139">
        <f>入力シート!$DV$24</f>
        <v>0</v>
      </c>
      <c r="Q2072" s="139"/>
      <c r="R2072" s="139"/>
      <c r="S2072" s="148"/>
      <c r="T2072" s="87"/>
    </row>
    <row r="2073" spans="1:20" ht="18.75" customHeight="1" x14ac:dyDescent="0.15">
      <c r="A2073" s="150"/>
      <c r="B2073" s="151"/>
      <c r="C2073" s="151"/>
      <c r="D2073" s="151"/>
      <c r="E2073" s="138">
        <f>入力シート!$DW$24</f>
        <v>0</v>
      </c>
      <c r="F2073" s="139"/>
      <c r="G2073" s="139"/>
      <c r="H2073" s="139"/>
      <c r="I2073" s="139"/>
      <c r="J2073" s="148"/>
      <c r="K2073" s="158">
        <f>入力シート!$DX$24</f>
        <v>0</v>
      </c>
      <c r="L2073" s="147"/>
      <c r="M2073" s="147"/>
      <c r="N2073" s="160" t="s">
        <v>33</v>
      </c>
      <c r="O2073" s="161"/>
      <c r="P2073" s="139">
        <f>入力シート!$DY$24</f>
        <v>0</v>
      </c>
      <c r="Q2073" s="139"/>
      <c r="R2073" s="139"/>
      <c r="S2073" s="148"/>
      <c r="T2073" s="87"/>
    </row>
    <row r="2074" spans="1:20" ht="18.75" customHeight="1" x14ac:dyDescent="0.15">
      <c r="A2074" s="150"/>
      <c r="B2074" s="151"/>
      <c r="C2074" s="151"/>
      <c r="D2074" s="151"/>
      <c r="E2074" s="138">
        <f>入力シート!$DZ$24</f>
        <v>0</v>
      </c>
      <c r="F2074" s="139"/>
      <c r="G2074" s="139"/>
      <c r="H2074" s="139"/>
      <c r="I2074" s="139"/>
      <c r="J2074" s="148"/>
      <c r="K2074" s="158">
        <f>入力シート!$EA$24</f>
        <v>0</v>
      </c>
      <c r="L2074" s="147"/>
      <c r="M2074" s="147"/>
      <c r="N2074" s="160" t="s">
        <v>33</v>
      </c>
      <c r="O2074" s="161"/>
      <c r="P2074" s="139">
        <f>入力シート!$EB$24</f>
        <v>0</v>
      </c>
      <c r="Q2074" s="139"/>
      <c r="R2074" s="139"/>
      <c r="S2074" s="148"/>
      <c r="T2074" s="87"/>
    </row>
    <row r="2075" spans="1:20" ht="18.75" customHeight="1" x14ac:dyDescent="0.15">
      <c r="A2075" s="143"/>
      <c r="B2075" s="144"/>
      <c r="C2075" s="144"/>
      <c r="D2075" s="144"/>
      <c r="E2075" s="138" t="s">
        <v>48</v>
      </c>
      <c r="F2075" s="139"/>
      <c r="G2075" s="139"/>
      <c r="H2075" s="139"/>
      <c r="I2075" s="139"/>
      <c r="J2075" s="148"/>
      <c r="K2075" s="158">
        <f>入力シート!$EC$24</f>
        <v>0</v>
      </c>
      <c r="L2075" s="147"/>
      <c r="M2075" s="147"/>
      <c r="N2075" s="160" t="s">
        <v>33</v>
      </c>
      <c r="O2075" s="161"/>
      <c r="P2075" s="162"/>
      <c r="Q2075" s="162"/>
      <c r="R2075" s="162"/>
      <c r="S2075" s="163"/>
      <c r="T2075" s="87"/>
    </row>
    <row r="2076" spans="1:20" ht="18.75" customHeight="1" x14ac:dyDescent="0.15">
      <c r="A2076" s="141" t="s">
        <v>49</v>
      </c>
      <c r="B2076" s="142"/>
      <c r="C2076" s="142"/>
      <c r="D2076" s="142"/>
      <c r="E2076" s="154" t="s">
        <v>50</v>
      </c>
      <c r="F2076" s="155"/>
      <c r="G2076" s="155"/>
      <c r="H2076" s="155"/>
      <c r="I2076" s="155"/>
      <c r="J2076" s="155"/>
      <c r="K2076" s="155"/>
      <c r="L2076" s="156"/>
      <c r="M2076" s="154" t="s">
        <v>51</v>
      </c>
      <c r="N2076" s="155"/>
      <c r="O2076" s="155"/>
      <c r="P2076" s="155"/>
      <c r="Q2076" s="155"/>
      <c r="R2076" s="155"/>
      <c r="S2076" s="156"/>
      <c r="T2076" s="87"/>
    </row>
    <row r="2077" spans="1:20" ht="18.75" customHeight="1" x14ac:dyDescent="0.15">
      <c r="A2077" s="143"/>
      <c r="B2077" s="144"/>
      <c r="C2077" s="144"/>
      <c r="D2077" s="144"/>
      <c r="E2077" s="159">
        <f>入力シート!$ED$24</f>
        <v>0</v>
      </c>
      <c r="F2077" s="155"/>
      <c r="G2077" s="155"/>
      <c r="H2077" s="155"/>
      <c r="I2077" s="155"/>
      <c r="J2077" s="155" t="s">
        <v>33</v>
      </c>
      <c r="K2077" s="155"/>
      <c r="L2077" s="156"/>
      <c r="M2077" s="159">
        <f>入力シート!$EE$24</f>
        <v>0</v>
      </c>
      <c r="N2077" s="155"/>
      <c r="O2077" s="155"/>
      <c r="P2077" s="155"/>
      <c r="Q2077" s="156" t="s">
        <v>33</v>
      </c>
      <c r="R2077" s="145"/>
      <c r="S2077" s="145"/>
      <c r="T2077" s="87"/>
    </row>
    <row r="2078" spans="1:20" ht="18.75" customHeight="1" x14ac:dyDescent="0.15">
      <c r="A2078" s="141" t="s">
        <v>52</v>
      </c>
      <c r="B2078" s="142"/>
      <c r="C2078" s="142"/>
      <c r="D2078" s="149"/>
      <c r="E2078" s="145" t="s">
        <v>27</v>
      </c>
      <c r="F2078" s="145"/>
      <c r="G2078" s="145"/>
      <c r="H2078" s="145"/>
      <c r="I2078" s="145"/>
      <c r="J2078" s="145"/>
      <c r="K2078" s="145"/>
      <c r="L2078" s="145"/>
      <c r="M2078" s="145"/>
      <c r="N2078" s="145"/>
      <c r="O2078" s="155" t="s">
        <v>53</v>
      </c>
      <c r="P2078" s="155"/>
      <c r="Q2078" s="155"/>
      <c r="R2078" s="155"/>
      <c r="S2078" s="156"/>
      <c r="T2078" s="87"/>
    </row>
    <row r="2079" spans="1:20" ht="18.75" customHeight="1" x14ac:dyDescent="0.15">
      <c r="A2079" s="150"/>
      <c r="B2079" s="151"/>
      <c r="C2079" s="151"/>
      <c r="D2079" s="152"/>
      <c r="E2079" s="90">
        <v>1</v>
      </c>
      <c r="F2079" s="145">
        <f>入力シート!$EF$24</f>
        <v>0</v>
      </c>
      <c r="G2079" s="145"/>
      <c r="H2079" s="145"/>
      <c r="I2079" s="145"/>
      <c r="J2079" s="145"/>
      <c r="K2079" s="145"/>
      <c r="L2079" s="145"/>
      <c r="M2079" s="145"/>
      <c r="N2079" s="145"/>
      <c r="O2079" s="146">
        <f>入力シート!$EG$24</f>
        <v>0</v>
      </c>
      <c r="P2079" s="147"/>
      <c r="Q2079" s="147"/>
      <c r="R2079" s="155" t="s">
        <v>22</v>
      </c>
      <c r="S2079" s="156"/>
      <c r="T2079" s="87"/>
    </row>
    <row r="2080" spans="1:20" ht="18.75" customHeight="1" x14ac:dyDescent="0.15">
      <c r="A2080" s="150"/>
      <c r="B2080" s="151"/>
      <c r="C2080" s="151"/>
      <c r="D2080" s="152"/>
      <c r="E2080" s="90">
        <v>2</v>
      </c>
      <c r="F2080" s="145">
        <f>入力シート!$EH$24</f>
        <v>0</v>
      </c>
      <c r="G2080" s="145"/>
      <c r="H2080" s="145"/>
      <c r="I2080" s="145"/>
      <c r="J2080" s="145"/>
      <c r="K2080" s="145"/>
      <c r="L2080" s="145"/>
      <c r="M2080" s="145"/>
      <c r="N2080" s="145"/>
      <c r="O2080" s="146">
        <f>入力シート!$EI$24</f>
        <v>0</v>
      </c>
      <c r="P2080" s="147"/>
      <c r="Q2080" s="147"/>
      <c r="R2080" s="155" t="s">
        <v>22</v>
      </c>
      <c r="S2080" s="156"/>
      <c r="T2080" s="87"/>
    </row>
    <row r="2081" spans="1:20" ht="18.75" customHeight="1" x14ac:dyDescent="0.15">
      <c r="A2081" s="143"/>
      <c r="B2081" s="144"/>
      <c r="C2081" s="144"/>
      <c r="D2081" s="153"/>
      <c r="E2081" s="90">
        <v>3</v>
      </c>
      <c r="F2081" s="145">
        <f>入力シート!$EJ$24</f>
        <v>0</v>
      </c>
      <c r="G2081" s="145"/>
      <c r="H2081" s="145"/>
      <c r="I2081" s="145"/>
      <c r="J2081" s="145"/>
      <c r="K2081" s="145"/>
      <c r="L2081" s="145"/>
      <c r="M2081" s="145"/>
      <c r="N2081" s="145"/>
      <c r="O2081" s="146">
        <f>入力シート!$EK$24</f>
        <v>0</v>
      </c>
      <c r="P2081" s="147"/>
      <c r="Q2081" s="147"/>
      <c r="R2081" s="155" t="s">
        <v>22</v>
      </c>
      <c r="S2081" s="156"/>
      <c r="T2081" s="87"/>
    </row>
    <row r="2082" spans="1:20" ht="18.75" customHeight="1" x14ac:dyDescent="0.15">
      <c r="A2082" s="138" t="s">
        <v>54</v>
      </c>
      <c r="B2082" s="139"/>
      <c r="C2082" s="139"/>
      <c r="D2082" s="139"/>
      <c r="E2082" s="167">
        <f>入力シート!$EL$24</f>
        <v>0</v>
      </c>
      <c r="F2082" s="168"/>
      <c r="G2082" s="168"/>
      <c r="H2082" s="168"/>
      <c r="I2082" s="168"/>
      <c r="J2082" s="168"/>
      <c r="K2082" s="168"/>
      <c r="L2082" s="168"/>
      <c r="M2082" s="168"/>
      <c r="N2082" s="168"/>
      <c r="O2082" s="168"/>
      <c r="P2082" s="168"/>
      <c r="Q2082" s="168"/>
      <c r="R2082" s="168"/>
      <c r="S2082" s="169"/>
      <c r="T2082" s="87"/>
    </row>
    <row r="2083" spans="1:20" ht="18.75" customHeight="1" x14ac:dyDescent="0.15">
      <c r="A2083" s="141" t="s">
        <v>55</v>
      </c>
      <c r="B2083" s="142"/>
      <c r="C2083" s="142"/>
      <c r="D2083" s="149"/>
      <c r="E2083" s="154" t="s">
        <v>56</v>
      </c>
      <c r="F2083" s="155"/>
      <c r="G2083" s="155"/>
      <c r="H2083" s="155"/>
      <c r="I2083" s="156"/>
      <c r="J2083" s="154" t="s">
        <v>57</v>
      </c>
      <c r="K2083" s="155"/>
      <c r="L2083" s="155"/>
      <c r="M2083" s="155"/>
      <c r="N2083" s="156"/>
      <c r="O2083" s="154" t="s">
        <v>44</v>
      </c>
      <c r="P2083" s="155"/>
      <c r="Q2083" s="155"/>
      <c r="R2083" s="155"/>
      <c r="S2083" s="156"/>
      <c r="T2083" s="87"/>
    </row>
    <row r="2084" spans="1:20" ht="18.75" customHeight="1" x14ac:dyDescent="0.15">
      <c r="A2084" s="150"/>
      <c r="B2084" s="151"/>
      <c r="C2084" s="151"/>
      <c r="D2084" s="152"/>
      <c r="E2084" s="138">
        <f>入力シート!$EM$24</f>
        <v>0</v>
      </c>
      <c r="F2084" s="139"/>
      <c r="G2084" s="139"/>
      <c r="H2084" s="139"/>
      <c r="I2084" s="148"/>
      <c r="J2084" s="165">
        <f>入力シート!$EN$24</f>
        <v>0</v>
      </c>
      <c r="K2084" s="166"/>
      <c r="L2084" s="166"/>
      <c r="M2084" s="155" t="s">
        <v>33</v>
      </c>
      <c r="N2084" s="156"/>
      <c r="O2084" s="138">
        <f>入力シート!$EO$24</f>
        <v>0</v>
      </c>
      <c r="P2084" s="139"/>
      <c r="Q2084" s="139"/>
      <c r="R2084" s="139"/>
      <c r="S2084" s="148"/>
      <c r="T2084" s="87"/>
    </row>
    <row r="2085" spans="1:20" ht="18.75" customHeight="1" x14ac:dyDescent="0.15">
      <c r="A2085" s="150"/>
      <c r="B2085" s="151"/>
      <c r="C2085" s="151"/>
      <c r="D2085" s="152"/>
      <c r="E2085" s="138">
        <f>入力シート!$EP$24</f>
        <v>0</v>
      </c>
      <c r="F2085" s="139"/>
      <c r="G2085" s="139"/>
      <c r="H2085" s="139"/>
      <c r="I2085" s="148"/>
      <c r="J2085" s="165">
        <f>入力シート!$EQ$24</f>
        <v>0</v>
      </c>
      <c r="K2085" s="166"/>
      <c r="L2085" s="166"/>
      <c r="M2085" s="155" t="s">
        <v>33</v>
      </c>
      <c r="N2085" s="156"/>
      <c r="O2085" s="138">
        <f>入力シート!$ER$24</f>
        <v>0</v>
      </c>
      <c r="P2085" s="139"/>
      <c r="Q2085" s="139"/>
      <c r="R2085" s="139"/>
      <c r="S2085" s="148"/>
      <c r="T2085" s="87"/>
    </row>
    <row r="2086" spans="1:20" ht="18.75" customHeight="1" x14ac:dyDescent="0.15">
      <c r="A2086" s="150"/>
      <c r="B2086" s="151"/>
      <c r="C2086" s="151"/>
      <c r="D2086" s="152"/>
      <c r="E2086" s="138">
        <f>入力シート!$ES$24</f>
        <v>0</v>
      </c>
      <c r="F2086" s="139"/>
      <c r="G2086" s="139"/>
      <c r="H2086" s="139"/>
      <c r="I2086" s="148"/>
      <c r="J2086" s="165">
        <f>入力シート!$ET$24</f>
        <v>0</v>
      </c>
      <c r="K2086" s="166"/>
      <c r="L2086" s="166"/>
      <c r="M2086" s="155" t="s">
        <v>33</v>
      </c>
      <c r="N2086" s="156"/>
      <c r="O2086" s="138">
        <f>入力シート!$EU$24</f>
        <v>0</v>
      </c>
      <c r="P2086" s="139"/>
      <c r="Q2086" s="139"/>
      <c r="R2086" s="139"/>
      <c r="S2086" s="148"/>
      <c r="T2086" s="87"/>
    </row>
    <row r="2087" spans="1:20" ht="18.75" customHeight="1" x14ac:dyDescent="0.15">
      <c r="A2087" s="150"/>
      <c r="B2087" s="151"/>
      <c r="C2087" s="151"/>
      <c r="D2087" s="152"/>
      <c r="E2087" s="164">
        <f>入力シート!$EV$24</f>
        <v>0</v>
      </c>
      <c r="F2087" s="139"/>
      <c r="G2087" s="139"/>
      <c r="H2087" s="139"/>
      <c r="I2087" s="148"/>
      <c r="J2087" s="165">
        <f>入力シート!$EW$24</f>
        <v>0</v>
      </c>
      <c r="K2087" s="166"/>
      <c r="L2087" s="166"/>
      <c r="M2087" s="155" t="s">
        <v>33</v>
      </c>
      <c r="N2087" s="156"/>
      <c r="O2087" s="138">
        <f>入力シート!$EX$24</f>
        <v>0</v>
      </c>
      <c r="P2087" s="139"/>
      <c r="Q2087" s="139"/>
      <c r="R2087" s="139"/>
      <c r="S2087" s="148"/>
      <c r="T2087" s="87"/>
    </row>
    <row r="2088" spans="1:20" ht="18.75" customHeight="1" x14ac:dyDescent="0.15">
      <c r="A2088" s="150"/>
      <c r="B2088" s="151"/>
      <c r="C2088" s="151"/>
      <c r="D2088" s="152"/>
      <c r="E2088" s="164">
        <f>入力シート!$EY$24</f>
        <v>0</v>
      </c>
      <c r="F2088" s="139"/>
      <c r="G2088" s="139"/>
      <c r="H2088" s="139"/>
      <c r="I2088" s="148"/>
      <c r="J2088" s="165">
        <f>入力シート!$EZ$24</f>
        <v>0</v>
      </c>
      <c r="K2088" s="166"/>
      <c r="L2088" s="166"/>
      <c r="M2088" s="155" t="s">
        <v>33</v>
      </c>
      <c r="N2088" s="156"/>
      <c r="O2088" s="138">
        <f>入力シート!$FA$24</f>
        <v>0</v>
      </c>
      <c r="P2088" s="139"/>
      <c r="Q2088" s="139"/>
      <c r="R2088" s="139"/>
      <c r="S2088" s="148"/>
      <c r="T2088" s="87"/>
    </row>
    <row r="2089" spans="1:20" ht="18.75" customHeight="1" x14ac:dyDescent="0.15">
      <c r="A2089" s="150"/>
      <c r="B2089" s="151"/>
      <c r="C2089" s="151"/>
      <c r="D2089" s="152"/>
      <c r="E2089" s="164">
        <f>入力シート!$FB$24</f>
        <v>0</v>
      </c>
      <c r="F2089" s="139"/>
      <c r="G2089" s="139"/>
      <c r="H2089" s="139"/>
      <c r="I2089" s="148"/>
      <c r="J2089" s="165">
        <f>入力シート!$FC$24</f>
        <v>0</v>
      </c>
      <c r="K2089" s="166"/>
      <c r="L2089" s="166"/>
      <c r="M2089" s="155" t="s">
        <v>33</v>
      </c>
      <c r="N2089" s="156"/>
      <c r="O2089" s="138">
        <f>入力シート!$FD$24</f>
        <v>0</v>
      </c>
      <c r="P2089" s="139"/>
      <c r="Q2089" s="139"/>
      <c r="R2089" s="139"/>
      <c r="S2089" s="148"/>
      <c r="T2089" s="87"/>
    </row>
    <row r="2090" spans="1:20" ht="18.75" customHeight="1" x14ac:dyDescent="0.15">
      <c r="A2090" s="150"/>
      <c r="B2090" s="151"/>
      <c r="C2090" s="151"/>
      <c r="D2090" s="152"/>
      <c r="E2090" s="164">
        <f>入力シート!$FE$24</f>
        <v>0</v>
      </c>
      <c r="F2090" s="139"/>
      <c r="G2090" s="139"/>
      <c r="H2090" s="139"/>
      <c r="I2090" s="148"/>
      <c r="J2090" s="165">
        <f>入力シート!$FF$24</f>
        <v>0</v>
      </c>
      <c r="K2090" s="166"/>
      <c r="L2090" s="166"/>
      <c r="M2090" s="155" t="s">
        <v>33</v>
      </c>
      <c r="N2090" s="156"/>
      <c r="O2090" s="138">
        <f>入力シート!$FG$24</f>
        <v>0</v>
      </c>
      <c r="P2090" s="139"/>
      <c r="Q2090" s="139"/>
      <c r="R2090" s="139"/>
      <c r="S2090" s="148"/>
      <c r="T2090" s="87"/>
    </row>
    <row r="2091" spans="1:20" ht="18.75" customHeight="1" x14ac:dyDescent="0.15">
      <c r="A2091" s="150"/>
      <c r="B2091" s="151"/>
      <c r="C2091" s="151"/>
      <c r="D2091" s="152"/>
      <c r="E2091" s="164">
        <f>入力シート!$FH$24</f>
        <v>0</v>
      </c>
      <c r="F2091" s="139"/>
      <c r="G2091" s="139"/>
      <c r="H2091" s="139"/>
      <c r="I2091" s="148"/>
      <c r="J2091" s="165">
        <f>入力シート!$FI$24</f>
        <v>0</v>
      </c>
      <c r="K2091" s="166"/>
      <c r="L2091" s="166"/>
      <c r="M2091" s="155" t="s">
        <v>33</v>
      </c>
      <c r="N2091" s="156"/>
      <c r="O2091" s="138">
        <f>入力シート!$FJ$24</f>
        <v>0</v>
      </c>
      <c r="P2091" s="139"/>
      <c r="Q2091" s="139"/>
      <c r="R2091" s="139"/>
      <c r="S2091" s="148"/>
      <c r="T2091" s="87"/>
    </row>
    <row r="2092" spans="1:20" ht="18.75" customHeight="1" x14ac:dyDescent="0.15">
      <c r="A2092" s="150"/>
      <c r="B2092" s="151"/>
      <c r="C2092" s="151"/>
      <c r="D2092" s="152"/>
      <c r="E2092" s="164">
        <f>入力シート!$FK$24</f>
        <v>0</v>
      </c>
      <c r="F2092" s="139"/>
      <c r="G2092" s="139"/>
      <c r="H2092" s="139"/>
      <c r="I2092" s="148"/>
      <c r="J2092" s="165">
        <f>入力シート!$FL$24</f>
        <v>0</v>
      </c>
      <c r="K2092" s="166"/>
      <c r="L2092" s="166"/>
      <c r="M2092" s="155" t="s">
        <v>33</v>
      </c>
      <c r="N2092" s="156"/>
      <c r="O2092" s="138">
        <f>入力シート!$FM$24</f>
        <v>0</v>
      </c>
      <c r="P2092" s="139"/>
      <c r="Q2092" s="139"/>
      <c r="R2092" s="139"/>
      <c r="S2092" s="148"/>
      <c r="T2092" s="87"/>
    </row>
    <row r="2093" spans="1:20" ht="18.75" customHeight="1" x14ac:dyDescent="0.15">
      <c r="A2093" s="143"/>
      <c r="B2093" s="144"/>
      <c r="C2093" s="144"/>
      <c r="D2093" s="153"/>
      <c r="E2093" s="164">
        <f>入力シート!$FN$24</f>
        <v>0</v>
      </c>
      <c r="F2093" s="139"/>
      <c r="G2093" s="139"/>
      <c r="H2093" s="139"/>
      <c r="I2093" s="148"/>
      <c r="J2093" s="165">
        <f>入力シート!$FO$24</f>
        <v>0</v>
      </c>
      <c r="K2093" s="166"/>
      <c r="L2093" s="166"/>
      <c r="M2093" s="155" t="s">
        <v>33</v>
      </c>
      <c r="N2093" s="156"/>
      <c r="O2093" s="138">
        <f>入力シート!$FP$24</f>
        <v>0</v>
      </c>
      <c r="P2093" s="139"/>
      <c r="Q2093" s="139"/>
      <c r="R2093" s="139"/>
      <c r="S2093" s="148"/>
      <c r="T2093" s="87"/>
    </row>
    <row r="2094" spans="1:20" ht="22.5" customHeight="1" x14ac:dyDescent="0.15">
      <c r="A2094" s="140" t="s">
        <v>58</v>
      </c>
      <c r="B2094" s="140"/>
      <c r="C2094" s="140"/>
      <c r="D2094" s="140"/>
      <c r="E2094" s="95"/>
      <c r="F2094" s="95"/>
      <c r="G2094" s="95"/>
      <c r="H2094" s="95"/>
      <c r="I2094" s="95"/>
      <c r="J2094" s="95"/>
      <c r="K2094" s="95"/>
      <c r="L2094" s="172">
        <f>入力シート!$FQ$24</f>
        <v>0</v>
      </c>
      <c r="M2094" s="173"/>
      <c r="N2094" s="173"/>
      <c r="O2094" s="173"/>
      <c r="P2094" s="173"/>
      <c r="Q2094" s="173"/>
      <c r="R2094" s="174" t="s">
        <v>33</v>
      </c>
      <c r="S2094" s="175"/>
      <c r="T2094" s="87"/>
    </row>
    <row r="2095" spans="1:20" ht="22.5" customHeight="1" x14ac:dyDescent="0.15">
      <c r="A2095" s="140"/>
      <c r="B2095" s="140"/>
      <c r="C2095" s="140"/>
      <c r="D2095" s="140"/>
      <c r="E2095" s="96"/>
      <c r="F2095" s="96"/>
      <c r="G2095" s="96"/>
      <c r="H2095" s="96"/>
      <c r="I2095" s="96"/>
      <c r="J2095" s="96"/>
      <c r="K2095" s="96" t="s">
        <v>415</v>
      </c>
      <c r="L2095" s="176">
        <f>入力シート!$FR$24</f>
        <v>0</v>
      </c>
      <c r="M2095" s="177"/>
      <c r="N2095" s="177"/>
      <c r="O2095" s="177"/>
      <c r="P2095" s="177"/>
      <c r="Q2095" s="177"/>
      <c r="R2095" s="178" t="s">
        <v>416</v>
      </c>
      <c r="S2095" s="179"/>
      <c r="T2095" s="87"/>
    </row>
    <row r="2096" spans="1:20" ht="22.5" customHeight="1" x14ac:dyDescent="0.15">
      <c r="A2096" s="140" t="s">
        <v>59</v>
      </c>
      <c r="B2096" s="140"/>
      <c r="C2096" s="140"/>
      <c r="D2096" s="140"/>
      <c r="E2096" s="171">
        <f>入力シート!$FS$24</f>
        <v>0</v>
      </c>
      <c r="F2096" s="147"/>
      <c r="G2096" s="147"/>
      <c r="H2096" s="147"/>
      <c r="I2096" s="147"/>
      <c r="J2096" s="147"/>
      <c r="K2096" s="147"/>
      <c r="L2096" s="147"/>
      <c r="M2096" s="147"/>
      <c r="N2096" s="147"/>
      <c r="O2096" s="147"/>
      <c r="P2096" s="147"/>
      <c r="Q2096" s="147"/>
      <c r="R2096" s="155" t="s">
        <v>33</v>
      </c>
      <c r="S2096" s="156"/>
      <c r="T2096" s="87"/>
    </row>
    <row r="2097" spans="1:20" ht="22.5" customHeight="1" x14ac:dyDescent="0.15">
      <c r="A2097" s="140" t="s">
        <v>60</v>
      </c>
      <c r="B2097" s="140"/>
      <c r="C2097" s="140"/>
      <c r="D2097" s="140"/>
      <c r="E2097" s="171">
        <f>入力シート!$FT$24</f>
        <v>0</v>
      </c>
      <c r="F2097" s="147"/>
      <c r="G2097" s="147"/>
      <c r="H2097" s="147"/>
      <c r="I2097" s="147"/>
      <c r="J2097" s="147"/>
      <c r="K2097" s="147"/>
      <c r="L2097" s="147"/>
      <c r="M2097" s="147"/>
      <c r="N2097" s="147"/>
      <c r="O2097" s="147"/>
      <c r="P2097" s="147"/>
      <c r="Q2097" s="147"/>
      <c r="R2097" s="155" t="s">
        <v>33</v>
      </c>
      <c r="S2097" s="156"/>
      <c r="T2097" s="87"/>
    </row>
    <row r="2098" spans="1:20" ht="22.5" customHeight="1" x14ac:dyDescent="0.15">
      <c r="A2098" s="140" t="s">
        <v>61</v>
      </c>
      <c r="B2098" s="140"/>
      <c r="C2098" s="140"/>
      <c r="D2098" s="140"/>
      <c r="E2098" s="171">
        <f>入力シート!$FU$24</f>
        <v>0</v>
      </c>
      <c r="F2098" s="147"/>
      <c r="G2098" s="147"/>
      <c r="H2098" s="147"/>
      <c r="I2098" s="147"/>
      <c r="J2098" s="147"/>
      <c r="K2098" s="147"/>
      <c r="L2098" s="147"/>
      <c r="M2098" s="147"/>
      <c r="N2098" s="147"/>
      <c r="O2098" s="147"/>
      <c r="P2098" s="147"/>
      <c r="Q2098" s="147"/>
      <c r="R2098" s="155" t="s">
        <v>33</v>
      </c>
      <c r="S2098" s="156"/>
      <c r="T2098" s="87"/>
    </row>
    <row r="2099" spans="1:20" ht="42.75" customHeight="1" x14ac:dyDescent="0.15">
      <c r="A2099" s="140" t="s">
        <v>62</v>
      </c>
      <c r="B2099" s="140"/>
      <c r="C2099" s="140"/>
      <c r="D2099" s="138"/>
      <c r="E2099" s="145" t="s">
        <v>63</v>
      </c>
      <c r="F2099" s="145"/>
      <c r="G2099" s="145"/>
      <c r="H2099" s="145"/>
      <c r="I2099" s="145"/>
      <c r="J2099" s="145" t="s">
        <v>64</v>
      </c>
      <c r="K2099" s="145"/>
      <c r="L2099" s="145"/>
      <c r="M2099" s="145"/>
      <c r="N2099" s="145"/>
      <c r="O2099" s="145" t="s">
        <v>65</v>
      </c>
      <c r="P2099" s="145"/>
      <c r="Q2099" s="145"/>
      <c r="R2099" s="145"/>
      <c r="S2099" s="145"/>
      <c r="T2099" s="87"/>
    </row>
    <row r="2100" spans="1:20" ht="22.5" customHeight="1" x14ac:dyDescent="0.15">
      <c r="A2100" s="140"/>
      <c r="B2100" s="140"/>
      <c r="C2100" s="140"/>
      <c r="D2100" s="138"/>
      <c r="E2100" s="170">
        <f>入力シート!$FV$24</f>
        <v>0</v>
      </c>
      <c r="F2100" s="147"/>
      <c r="G2100" s="147"/>
      <c r="H2100" s="155" t="s">
        <v>22</v>
      </c>
      <c r="I2100" s="156"/>
      <c r="J2100" s="158">
        <f>入力シート!$FW$24</f>
        <v>0</v>
      </c>
      <c r="K2100" s="147"/>
      <c r="L2100" s="147"/>
      <c r="M2100" s="155" t="s">
        <v>33</v>
      </c>
      <c r="N2100" s="156"/>
      <c r="O2100" s="158">
        <f>入力シート!$FX$24</f>
        <v>0</v>
      </c>
      <c r="P2100" s="147"/>
      <c r="Q2100" s="147"/>
      <c r="R2100" s="155" t="s">
        <v>33</v>
      </c>
      <c r="S2100" s="156"/>
      <c r="T2100" s="87"/>
    </row>
    <row r="2101" spans="1:20" ht="22.5" customHeight="1" x14ac:dyDescent="0.15">
      <c r="A2101" s="140" t="s">
        <v>66</v>
      </c>
      <c r="B2101" s="140"/>
      <c r="C2101" s="140"/>
      <c r="D2101" s="138"/>
      <c r="E2101" s="170">
        <f>入力シート!$FY$24</f>
        <v>0</v>
      </c>
      <c r="F2101" s="147"/>
      <c r="G2101" s="147"/>
      <c r="H2101" s="155" t="s">
        <v>22</v>
      </c>
      <c r="I2101" s="156"/>
      <c r="J2101" s="180"/>
      <c r="K2101" s="181"/>
      <c r="L2101" s="181"/>
      <c r="M2101" s="181"/>
      <c r="N2101" s="182"/>
      <c r="O2101" s="180"/>
      <c r="P2101" s="181"/>
      <c r="Q2101" s="181"/>
      <c r="R2101" s="181"/>
      <c r="S2101" s="182"/>
      <c r="T2101" s="87"/>
    </row>
    <row r="2102" spans="1:20" ht="22.5" customHeight="1" x14ac:dyDescent="0.15">
      <c r="A2102" s="140" t="s">
        <v>67</v>
      </c>
      <c r="B2102" s="140"/>
      <c r="C2102" s="140"/>
      <c r="D2102" s="138"/>
      <c r="E2102" s="158">
        <f>入力シート!$FZ$24</f>
        <v>0</v>
      </c>
      <c r="F2102" s="147"/>
      <c r="G2102" s="147"/>
      <c r="H2102" s="155" t="s">
        <v>33</v>
      </c>
      <c r="I2102" s="156"/>
      <c r="J2102" s="158">
        <f>入力シート!$GA$24</f>
        <v>0</v>
      </c>
      <c r="K2102" s="147"/>
      <c r="L2102" s="147"/>
      <c r="M2102" s="155" t="s">
        <v>68</v>
      </c>
      <c r="N2102" s="156"/>
      <c r="O2102" s="158">
        <f>入力シート!$GB$24</f>
        <v>0</v>
      </c>
      <c r="P2102" s="147"/>
      <c r="Q2102" s="147"/>
      <c r="R2102" s="155" t="s">
        <v>15</v>
      </c>
      <c r="S2102" s="156"/>
      <c r="T2102" s="87"/>
    </row>
    <row r="2103" spans="1:20" ht="22.5" customHeight="1" x14ac:dyDescent="0.15">
      <c r="A2103" s="140" t="s">
        <v>69</v>
      </c>
      <c r="B2103" s="140"/>
      <c r="C2103" s="140"/>
      <c r="D2103" s="138"/>
      <c r="E2103" s="158">
        <f>入力シート!$GC$24</f>
        <v>0</v>
      </c>
      <c r="F2103" s="147"/>
      <c r="G2103" s="147"/>
      <c r="H2103" s="155" t="s">
        <v>33</v>
      </c>
      <c r="I2103" s="156"/>
      <c r="J2103" s="158">
        <f>入力シート!$GD$24</f>
        <v>0</v>
      </c>
      <c r="K2103" s="147"/>
      <c r="L2103" s="147"/>
      <c r="M2103" s="155" t="s">
        <v>68</v>
      </c>
      <c r="N2103" s="156"/>
      <c r="O2103" s="158">
        <f>入力シート!$GE$24</f>
        <v>0</v>
      </c>
      <c r="P2103" s="147"/>
      <c r="Q2103" s="147"/>
      <c r="R2103" s="155" t="s">
        <v>15</v>
      </c>
      <c r="S2103" s="156"/>
      <c r="T2103" s="87"/>
    </row>
    <row r="2104" spans="1:20" ht="48" customHeight="1" x14ac:dyDescent="0.15">
      <c r="A2104" s="140" t="s">
        <v>417</v>
      </c>
      <c r="B2104" s="140"/>
      <c r="C2104" s="140"/>
      <c r="D2104" s="140"/>
      <c r="E2104" s="140" t="s">
        <v>257</v>
      </c>
      <c r="F2104" s="140"/>
      <c r="G2104" s="140"/>
      <c r="H2104" s="140"/>
      <c r="I2104" s="140"/>
      <c r="J2104" s="140"/>
      <c r="K2104" s="145">
        <f>入力シート!$GF$24</f>
        <v>0</v>
      </c>
      <c r="L2104" s="145"/>
      <c r="M2104" s="145"/>
      <c r="N2104" s="145"/>
      <c r="O2104" s="145"/>
      <c r="P2104" s="145"/>
      <c r="Q2104" s="145"/>
      <c r="R2104" s="145"/>
      <c r="S2104" s="145"/>
      <c r="T2104" s="87"/>
    </row>
    <row r="2105" spans="1:20" ht="22.5" customHeight="1" x14ac:dyDescent="0.15">
      <c r="A2105" s="140"/>
      <c r="B2105" s="140"/>
      <c r="C2105" s="140"/>
      <c r="D2105" s="140"/>
      <c r="E2105" s="140" t="s">
        <v>258</v>
      </c>
      <c r="F2105" s="140"/>
      <c r="G2105" s="140"/>
      <c r="H2105" s="140"/>
      <c r="I2105" s="140"/>
      <c r="J2105" s="140"/>
      <c r="K2105" s="145">
        <f>入力シート!$GG$24</f>
        <v>0</v>
      </c>
      <c r="L2105" s="145"/>
      <c r="M2105" s="145"/>
      <c r="N2105" s="145"/>
      <c r="O2105" s="145"/>
      <c r="P2105" s="145"/>
      <c r="Q2105" s="145"/>
      <c r="R2105" s="145"/>
      <c r="S2105" s="145"/>
      <c r="T2105" s="87"/>
    </row>
    <row r="2106" spans="1:20" ht="33.75" customHeight="1" x14ac:dyDescent="0.15">
      <c r="A2106" s="140"/>
      <c r="B2106" s="140"/>
      <c r="C2106" s="140"/>
      <c r="D2106" s="140"/>
      <c r="E2106" s="140" t="s">
        <v>263</v>
      </c>
      <c r="F2106" s="140"/>
      <c r="G2106" s="140" t="s">
        <v>418</v>
      </c>
      <c r="H2106" s="140"/>
      <c r="I2106" s="140"/>
      <c r="J2106" s="140"/>
      <c r="K2106" s="154">
        <f>入力シート!$GH$24</f>
        <v>0</v>
      </c>
      <c r="L2106" s="155"/>
      <c r="M2106" s="155"/>
      <c r="N2106" s="155"/>
      <c r="O2106" s="155"/>
      <c r="P2106" s="155"/>
      <c r="Q2106" s="155"/>
      <c r="R2106" s="155"/>
      <c r="S2106" s="156"/>
      <c r="T2106" s="87"/>
    </row>
    <row r="2107" spans="1:20" ht="46.5" customHeight="1" x14ac:dyDescent="0.15">
      <c r="A2107" s="140"/>
      <c r="B2107" s="140"/>
      <c r="C2107" s="140"/>
      <c r="D2107" s="140"/>
      <c r="E2107" s="140"/>
      <c r="F2107" s="140"/>
      <c r="G2107" s="140" t="s">
        <v>419</v>
      </c>
      <c r="H2107" s="140"/>
      <c r="I2107" s="140"/>
      <c r="J2107" s="140"/>
      <c r="K2107" s="140">
        <f>入力シート!$GI$24</f>
        <v>0</v>
      </c>
      <c r="L2107" s="140"/>
      <c r="M2107" s="140"/>
      <c r="N2107" s="140"/>
      <c r="O2107" s="140"/>
      <c r="P2107" s="140"/>
      <c r="Q2107" s="140"/>
      <c r="R2107" s="140"/>
      <c r="S2107" s="140"/>
      <c r="T2107" s="87"/>
    </row>
    <row r="2108" spans="1:20" ht="43.5" customHeight="1" x14ac:dyDescent="0.15">
      <c r="A2108" s="140"/>
      <c r="B2108" s="140"/>
      <c r="C2108" s="140"/>
      <c r="D2108" s="140"/>
      <c r="E2108" s="140" t="s">
        <v>264</v>
      </c>
      <c r="F2108" s="140"/>
      <c r="G2108" s="140"/>
      <c r="H2108" s="140"/>
      <c r="I2108" s="140"/>
      <c r="J2108" s="140"/>
      <c r="K2108" s="140">
        <f>入力シート!$GJ$24</f>
        <v>0</v>
      </c>
      <c r="L2108" s="140"/>
      <c r="M2108" s="140"/>
      <c r="N2108" s="140"/>
      <c r="O2108" s="140"/>
      <c r="P2108" s="140"/>
      <c r="Q2108" s="140"/>
      <c r="R2108" s="140"/>
      <c r="S2108" s="140"/>
      <c r="T2108" s="87"/>
    </row>
    <row r="2109" spans="1:20" x14ac:dyDescent="0.15">
      <c r="A2109" s="87"/>
      <c r="B2109" s="87"/>
      <c r="C2109" s="87"/>
      <c r="D2109" s="87"/>
      <c r="E2109" s="87"/>
      <c r="F2109" s="87"/>
      <c r="G2109" s="87"/>
      <c r="H2109" s="87"/>
      <c r="I2109" s="87"/>
      <c r="J2109" s="87"/>
      <c r="K2109" s="87"/>
      <c r="L2109" s="87"/>
      <c r="M2109" s="87"/>
      <c r="N2109" s="87"/>
      <c r="O2109" s="87"/>
      <c r="P2109" s="87"/>
      <c r="Q2109" s="87"/>
      <c r="R2109" s="87"/>
      <c r="S2109" s="87"/>
      <c r="T2109" s="87"/>
    </row>
    <row r="2110" spans="1:20" ht="38.25" customHeight="1" x14ac:dyDescent="0.15">
      <c r="A2110" s="138" t="s">
        <v>412</v>
      </c>
      <c r="B2110" s="139"/>
      <c r="C2110" s="139"/>
      <c r="D2110" s="139"/>
      <c r="E2110" s="140">
        <f>入力シート!$B$25</f>
        <v>0</v>
      </c>
      <c r="F2110" s="140"/>
      <c r="G2110" s="140"/>
      <c r="H2110" s="140"/>
      <c r="I2110" s="140"/>
      <c r="J2110" s="140"/>
      <c r="K2110" s="140"/>
      <c r="L2110" s="140"/>
      <c r="M2110" s="140"/>
      <c r="N2110" s="140"/>
      <c r="O2110" s="140"/>
      <c r="P2110" s="140"/>
      <c r="Q2110" s="140"/>
      <c r="R2110" s="140"/>
      <c r="S2110" s="140"/>
      <c r="T2110" s="87"/>
    </row>
    <row r="2111" spans="1:20" ht="23.25" customHeight="1" x14ac:dyDescent="0.15">
      <c r="A2111" s="141" t="s">
        <v>1</v>
      </c>
      <c r="B2111" s="142"/>
      <c r="C2111" s="142"/>
      <c r="D2111" s="142"/>
      <c r="E2111" s="145" t="s">
        <v>148</v>
      </c>
      <c r="F2111" s="145"/>
      <c r="G2111" s="145"/>
      <c r="H2111" s="145"/>
      <c r="I2111" s="145"/>
      <c r="J2111" s="145" t="s">
        <v>149</v>
      </c>
      <c r="K2111" s="145"/>
      <c r="L2111" s="145"/>
      <c r="M2111" s="145"/>
      <c r="N2111" s="145"/>
      <c r="O2111" s="145"/>
      <c r="P2111" s="145"/>
      <c r="Q2111" s="145"/>
      <c r="R2111" s="145"/>
      <c r="S2111" s="145"/>
      <c r="T2111" s="87"/>
    </row>
    <row r="2112" spans="1:20" ht="55.5" customHeight="1" x14ac:dyDescent="0.15">
      <c r="A2112" s="143"/>
      <c r="B2112" s="144"/>
      <c r="C2112" s="144"/>
      <c r="D2112" s="144"/>
      <c r="E2112" s="140">
        <f>入力シート!$C$25</f>
        <v>0</v>
      </c>
      <c r="F2112" s="140"/>
      <c r="G2112" s="140"/>
      <c r="H2112" s="140"/>
      <c r="I2112" s="140"/>
      <c r="J2112" s="140">
        <f>入力シート!$D$25</f>
        <v>0</v>
      </c>
      <c r="K2112" s="140"/>
      <c r="L2112" s="140"/>
      <c r="M2112" s="140"/>
      <c r="N2112" s="140"/>
      <c r="O2112" s="140"/>
      <c r="P2112" s="140"/>
      <c r="Q2112" s="140"/>
      <c r="R2112" s="140"/>
      <c r="S2112" s="140"/>
      <c r="T2112" s="87"/>
    </row>
    <row r="2113" spans="1:20" ht="45" customHeight="1" x14ac:dyDescent="0.15">
      <c r="A2113" s="138" t="s">
        <v>2</v>
      </c>
      <c r="B2113" s="139"/>
      <c r="C2113" s="139"/>
      <c r="D2113" s="139"/>
      <c r="E2113" s="138">
        <f>入力シート!$E$25</f>
        <v>0</v>
      </c>
      <c r="F2113" s="139"/>
      <c r="G2113" s="139"/>
      <c r="H2113" s="139"/>
      <c r="I2113" s="139"/>
      <c r="J2113" s="139"/>
      <c r="K2113" s="139"/>
      <c r="L2113" s="139"/>
      <c r="M2113" s="139"/>
      <c r="N2113" s="139"/>
      <c r="O2113" s="139"/>
      <c r="P2113" s="139"/>
      <c r="Q2113" s="139"/>
      <c r="R2113" s="139"/>
      <c r="S2113" s="148"/>
      <c r="T2113" s="87"/>
    </row>
    <row r="2114" spans="1:20" ht="42" customHeight="1" x14ac:dyDescent="0.15">
      <c r="A2114" s="138" t="s">
        <v>3</v>
      </c>
      <c r="B2114" s="139"/>
      <c r="C2114" s="139"/>
      <c r="D2114" s="139"/>
      <c r="E2114" s="157">
        <f>入力シート!$F$25</f>
        <v>0</v>
      </c>
      <c r="F2114" s="157"/>
      <c r="G2114" s="157"/>
      <c r="H2114" s="157"/>
      <c r="I2114" s="157"/>
      <c r="J2114" s="157"/>
      <c r="K2114" s="157"/>
      <c r="L2114" s="157"/>
      <c r="M2114" s="157"/>
      <c r="N2114" s="157"/>
      <c r="O2114" s="157"/>
      <c r="P2114" s="157"/>
      <c r="Q2114" s="157"/>
      <c r="R2114" s="157"/>
      <c r="S2114" s="157"/>
      <c r="T2114" s="87"/>
    </row>
    <row r="2115" spans="1:20" ht="26.25" customHeight="1" x14ac:dyDescent="0.15">
      <c r="A2115" s="141" t="s">
        <v>4</v>
      </c>
      <c r="B2115" s="142"/>
      <c r="C2115" s="142"/>
      <c r="D2115" s="142"/>
      <c r="E2115" s="145" t="s">
        <v>5</v>
      </c>
      <c r="F2115" s="145"/>
      <c r="G2115" s="145"/>
      <c r="H2115" s="145"/>
      <c r="I2115" s="145"/>
      <c r="J2115" s="145"/>
      <c r="K2115" s="145"/>
      <c r="L2115" s="145"/>
      <c r="M2115" s="145" t="s">
        <v>6</v>
      </c>
      <c r="N2115" s="145"/>
      <c r="O2115" s="145"/>
      <c r="P2115" s="145"/>
      <c r="Q2115" s="145"/>
      <c r="R2115" s="145"/>
      <c r="S2115" s="145"/>
      <c r="T2115" s="87"/>
    </row>
    <row r="2116" spans="1:20" ht="37.5" customHeight="1" x14ac:dyDescent="0.15">
      <c r="A2116" s="143"/>
      <c r="B2116" s="144"/>
      <c r="C2116" s="144"/>
      <c r="D2116" s="144"/>
      <c r="E2116" s="145">
        <f>入力シート!$G$25</f>
        <v>0</v>
      </c>
      <c r="F2116" s="145"/>
      <c r="G2116" s="145"/>
      <c r="H2116" s="145"/>
      <c r="I2116" s="145"/>
      <c r="J2116" s="145"/>
      <c r="K2116" s="145"/>
      <c r="L2116" s="145"/>
      <c r="M2116" s="145">
        <f>入力シート!$H$25</f>
        <v>0</v>
      </c>
      <c r="N2116" s="145"/>
      <c r="O2116" s="145"/>
      <c r="P2116" s="145"/>
      <c r="Q2116" s="145"/>
      <c r="R2116" s="145"/>
      <c r="S2116" s="145"/>
      <c r="T2116" s="87"/>
    </row>
    <row r="2117" spans="1:20" ht="38.25" customHeight="1" x14ac:dyDescent="0.15">
      <c r="A2117" s="140" t="s">
        <v>7</v>
      </c>
      <c r="B2117" s="140"/>
      <c r="C2117" s="140"/>
      <c r="D2117" s="140"/>
      <c r="E2117" s="138">
        <f>入力シート!$I$25</f>
        <v>0</v>
      </c>
      <c r="F2117" s="139"/>
      <c r="G2117" s="139"/>
      <c r="H2117" s="139"/>
      <c r="I2117" s="139"/>
      <c r="J2117" s="139"/>
      <c r="K2117" s="139"/>
      <c r="L2117" s="139"/>
      <c r="M2117" s="139"/>
      <c r="N2117" s="139"/>
      <c r="O2117" s="139"/>
      <c r="P2117" s="139"/>
      <c r="Q2117" s="139"/>
      <c r="R2117" s="139"/>
      <c r="S2117" s="148"/>
      <c r="T2117" s="87"/>
    </row>
    <row r="2118" spans="1:20" ht="59.25" customHeight="1" x14ac:dyDescent="0.15">
      <c r="A2118" s="140" t="s">
        <v>8</v>
      </c>
      <c r="B2118" s="140"/>
      <c r="C2118" s="140"/>
      <c r="D2118" s="140"/>
      <c r="E2118" s="138">
        <f>入力シート!$J$25</f>
        <v>0</v>
      </c>
      <c r="F2118" s="139"/>
      <c r="G2118" s="139"/>
      <c r="H2118" s="139"/>
      <c r="I2118" s="139"/>
      <c r="J2118" s="139"/>
      <c r="K2118" s="139"/>
      <c r="L2118" s="139"/>
      <c r="M2118" s="139"/>
      <c r="N2118" s="139"/>
      <c r="O2118" s="139"/>
      <c r="P2118" s="139"/>
      <c r="Q2118" s="139"/>
      <c r="R2118" s="139"/>
      <c r="S2118" s="148"/>
      <c r="T2118" s="87"/>
    </row>
    <row r="2119" spans="1:20" ht="55.5" customHeight="1" x14ac:dyDescent="0.15">
      <c r="A2119" s="140" t="s">
        <v>9</v>
      </c>
      <c r="B2119" s="140"/>
      <c r="C2119" s="140"/>
      <c r="D2119" s="140"/>
      <c r="E2119" s="138">
        <f>入力シート!$K$25</f>
        <v>0</v>
      </c>
      <c r="F2119" s="139"/>
      <c r="G2119" s="139"/>
      <c r="H2119" s="139"/>
      <c r="I2119" s="139"/>
      <c r="J2119" s="139"/>
      <c r="K2119" s="139"/>
      <c r="L2119" s="139"/>
      <c r="M2119" s="139"/>
      <c r="N2119" s="139"/>
      <c r="O2119" s="139"/>
      <c r="P2119" s="139"/>
      <c r="Q2119" s="139"/>
      <c r="R2119" s="139"/>
      <c r="S2119" s="148"/>
      <c r="T2119" s="87"/>
    </row>
    <row r="2120" spans="1:20" ht="41.25" customHeight="1" x14ac:dyDescent="0.15">
      <c r="A2120" s="140" t="s">
        <v>10</v>
      </c>
      <c r="B2120" s="140"/>
      <c r="C2120" s="140"/>
      <c r="D2120" s="140"/>
      <c r="E2120" s="138">
        <f>入力シート!$L$25</f>
        <v>0</v>
      </c>
      <c r="F2120" s="139"/>
      <c r="G2120" s="139"/>
      <c r="H2120" s="139"/>
      <c r="I2120" s="139"/>
      <c r="J2120" s="139"/>
      <c r="K2120" s="139"/>
      <c r="L2120" s="139"/>
      <c r="M2120" s="139"/>
      <c r="N2120" s="139"/>
      <c r="O2120" s="139"/>
      <c r="P2120" s="139"/>
      <c r="Q2120" s="139"/>
      <c r="R2120" s="139"/>
      <c r="S2120" s="148"/>
      <c r="T2120" s="87"/>
    </row>
    <row r="2121" spans="1:20" ht="23.25" customHeight="1" x14ac:dyDescent="0.15">
      <c r="A2121" s="140" t="s">
        <v>11</v>
      </c>
      <c r="B2121" s="140"/>
      <c r="C2121" s="140"/>
      <c r="D2121" s="140"/>
      <c r="E2121" s="155" t="s">
        <v>12</v>
      </c>
      <c r="F2121" s="155"/>
      <c r="G2121" s="155"/>
      <c r="H2121" s="155"/>
      <c r="I2121" s="155"/>
      <c r="J2121" s="155"/>
      <c r="K2121" s="155"/>
      <c r="L2121" s="156"/>
      <c r="M2121" s="154" t="s">
        <v>13</v>
      </c>
      <c r="N2121" s="155"/>
      <c r="O2121" s="155"/>
      <c r="P2121" s="155"/>
      <c r="Q2121" s="155"/>
      <c r="R2121" s="155"/>
      <c r="S2121" s="156"/>
      <c r="T2121" s="87"/>
    </row>
    <row r="2122" spans="1:20" ht="23.25" customHeight="1" x14ac:dyDescent="0.15">
      <c r="A2122" s="140"/>
      <c r="B2122" s="140"/>
      <c r="C2122" s="140"/>
      <c r="D2122" s="140"/>
      <c r="E2122" s="141" t="s">
        <v>14</v>
      </c>
      <c r="F2122" s="139"/>
      <c r="G2122" s="139"/>
      <c r="H2122" s="139"/>
      <c r="I2122" s="139"/>
      <c r="J2122" s="139"/>
      <c r="K2122" s="139"/>
      <c r="L2122" s="148"/>
      <c r="M2122" s="146">
        <f>入力シート!$M$25</f>
        <v>0</v>
      </c>
      <c r="N2122" s="147"/>
      <c r="O2122" s="147"/>
      <c r="P2122" s="147"/>
      <c r="Q2122" s="147"/>
      <c r="R2122" s="147"/>
      <c r="S2122" s="88" t="s">
        <v>15</v>
      </c>
      <c r="T2122" s="87"/>
    </row>
    <row r="2123" spans="1:20" ht="23.25" customHeight="1" x14ac:dyDescent="0.15">
      <c r="A2123" s="140"/>
      <c r="B2123" s="140"/>
      <c r="C2123" s="140"/>
      <c r="D2123" s="140"/>
      <c r="E2123" s="89"/>
      <c r="F2123" s="138" t="s">
        <v>16</v>
      </c>
      <c r="G2123" s="139"/>
      <c r="H2123" s="139"/>
      <c r="I2123" s="139"/>
      <c r="J2123" s="139"/>
      <c r="K2123" s="139"/>
      <c r="L2123" s="148"/>
      <c r="M2123" s="146">
        <f>入力シート!$N$25</f>
        <v>0</v>
      </c>
      <c r="N2123" s="147"/>
      <c r="O2123" s="147"/>
      <c r="P2123" s="147"/>
      <c r="Q2123" s="147"/>
      <c r="R2123" s="147"/>
      <c r="S2123" s="88" t="s">
        <v>15</v>
      </c>
      <c r="T2123" s="87"/>
    </row>
    <row r="2124" spans="1:20" ht="23.25" customHeight="1" x14ac:dyDescent="0.15">
      <c r="A2124" s="140"/>
      <c r="B2124" s="140"/>
      <c r="C2124" s="140"/>
      <c r="D2124" s="140"/>
      <c r="E2124" s="141" t="s">
        <v>17</v>
      </c>
      <c r="F2124" s="139"/>
      <c r="G2124" s="139"/>
      <c r="H2124" s="139"/>
      <c r="I2124" s="139"/>
      <c r="J2124" s="139"/>
      <c r="K2124" s="139"/>
      <c r="L2124" s="148"/>
      <c r="M2124" s="146">
        <f>入力シート!$O$25</f>
        <v>0</v>
      </c>
      <c r="N2124" s="147"/>
      <c r="O2124" s="147"/>
      <c r="P2124" s="147"/>
      <c r="Q2124" s="147"/>
      <c r="R2124" s="147"/>
      <c r="S2124" s="88" t="s">
        <v>15</v>
      </c>
      <c r="T2124" s="87"/>
    </row>
    <row r="2125" spans="1:20" ht="23.25" customHeight="1" x14ac:dyDescent="0.15">
      <c r="A2125" s="140"/>
      <c r="B2125" s="140"/>
      <c r="C2125" s="140"/>
      <c r="D2125" s="140"/>
      <c r="E2125" s="89"/>
      <c r="F2125" s="138" t="s">
        <v>16</v>
      </c>
      <c r="G2125" s="139"/>
      <c r="H2125" s="139"/>
      <c r="I2125" s="139"/>
      <c r="J2125" s="139"/>
      <c r="K2125" s="139"/>
      <c r="L2125" s="148"/>
      <c r="M2125" s="146">
        <f>入力シート!$P$25</f>
        <v>0</v>
      </c>
      <c r="N2125" s="147"/>
      <c r="O2125" s="147"/>
      <c r="P2125" s="147"/>
      <c r="Q2125" s="147"/>
      <c r="R2125" s="147"/>
      <c r="S2125" s="88" t="s">
        <v>15</v>
      </c>
      <c r="T2125" s="87"/>
    </row>
    <row r="2126" spans="1:20" ht="23.25" customHeight="1" x14ac:dyDescent="0.15">
      <c r="A2126" s="140"/>
      <c r="B2126" s="140"/>
      <c r="C2126" s="140"/>
      <c r="D2126" s="140"/>
      <c r="E2126" s="138" t="s">
        <v>18</v>
      </c>
      <c r="F2126" s="139"/>
      <c r="G2126" s="139"/>
      <c r="H2126" s="139"/>
      <c r="I2126" s="139"/>
      <c r="J2126" s="139"/>
      <c r="K2126" s="139"/>
      <c r="L2126" s="148"/>
      <c r="M2126" s="146">
        <f>入力シート!$Q$25</f>
        <v>0</v>
      </c>
      <c r="N2126" s="147"/>
      <c r="O2126" s="147"/>
      <c r="P2126" s="147"/>
      <c r="Q2126" s="147"/>
      <c r="R2126" s="147"/>
      <c r="S2126" s="88" t="s">
        <v>15</v>
      </c>
      <c r="T2126" s="87"/>
    </row>
    <row r="2127" spans="1:20" ht="23.25" customHeight="1" x14ac:dyDescent="0.15">
      <c r="A2127" s="141" t="s">
        <v>19</v>
      </c>
      <c r="B2127" s="142"/>
      <c r="C2127" s="142"/>
      <c r="D2127" s="149"/>
      <c r="E2127" s="154" t="s">
        <v>20</v>
      </c>
      <c r="F2127" s="155"/>
      <c r="G2127" s="155"/>
      <c r="H2127" s="155"/>
      <c r="I2127" s="155"/>
      <c r="J2127" s="155"/>
      <c r="K2127" s="156"/>
      <c r="L2127" s="154" t="s">
        <v>21</v>
      </c>
      <c r="M2127" s="155"/>
      <c r="N2127" s="155"/>
      <c r="O2127" s="155"/>
      <c r="P2127" s="155"/>
      <c r="Q2127" s="155"/>
      <c r="R2127" s="155"/>
      <c r="S2127" s="156"/>
      <c r="T2127" s="87"/>
    </row>
    <row r="2128" spans="1:20" ht="30" customHeight="1" x14ac:dyDescent="0.15">
      <c r="A2128" s="150"/>
      <c r="B2128" s="151"/>
      <c r="C2128" s="151"/>
      <c r="D2128" s="152"/>
      <c r="E2128" s="90">
        <v>1</v>
      </c>
      <c r="F2128" s="138">
        <f>入力シート!$R$25</f>
        <v>0</v>
      </c>
      <c r="G2128" s="139"/>
      <c r="H2128" s="139"/>
      <c r="I2128" s="139"/>
      <c r="J2128" s="139"/>
      <c r="K2128" s="148"/>
      <c r="L2128" s="146">
        <f>入力シート!$S$25</f>
        <v>0</v>
      </c>
      <c r="M2128" s="147"/>
      <c r="N2128" s="147"/>
      <c r="O2128" s="147"/>
      <c r="P2128" s="147"/>
      <c r="Q2128" s="147"/>
      <c r="R2128" s="147"/>
      <c r="S2128" s="88" t="s">
        <v>22</v>
      </c>
      <c r="T2128" s="87"/>
    </row>
    <row r="2129" spans="1:20" ht="30" customHeight="1" x14ac:dyDescent="0.15">
      <c r="A2129" s="150"/>
      <c r="B2129" s="151"/>
      <c r="C2129" s="151"/>
      <c r="D2129" s="152"/>
      <c r="E2129" s="90">
        <v>2</v>
      </c>
      <c r="F2129" s="138">
        <f>入力シート!$T$25</f>
        <v>0</v>
      </c>
      <c r="G2129" s="139"/>
      <c r="H2129" s="139"/>
      <c r="I2129" s="139"/>
      <c r="J2129" s="139"/>
      <c r="K2129" s="148"/>
      <c r="L2129" s="146">
        <f>入力シート!$U$25</f>
        <v>0</v>
      </c>
      <c r="M2129" s="147"/>
      <c r="N2129" s="147"/>
      <c r="O2129" s="147"/>
      <c r="P2129" s="147"/>
      <c r="Q2129" s="147"/>
      <c r="R2129" s="147"/>
      <c r="S2129" s="88" t="s">
        <v>22</v>
      </c>
      <c r="T2129" s="87"/>
    </row>
    <row r="2130" spans="1:20" ht="30" customHeight="1" x14ac:dyDescent="0.15">
      <c r="A2130" s="143"/>
      <c r="B2130" s="144"/>
      <c r="C2130" s="144"/>
      <c r="D2130" s="153"/>
      <c r="E2130" s="90">
        <v>3</v>
      </c>
      <c r="F2130" s="138">
        <f>入力シート!$V$25</f>
        <v>0</v>
      </c>
      <c r="G2130" s="139"/>
      <c r="H2130" s="139"/>
      <c r="I2130" s="139"/>
      <c r="J2130" s="139"/>
      <c r="K2130" s="148"/>
      <c r="L2130" s="146">
        <f>入力シート!$W$25</f>
        <v>0</v>
      </c>
      <c r="M2130" s="147"/>
      <c r="N2130" s="147"/>
      <c r="O2130" s="147"/>
      <c r="P2130" s="147"/>
      <c r="Q2130" s="147"/>
      <c r="R2130" s="147"/>
      <c r="S2130" s="88" t="s">
        <v>22</v>
      </c>
      <c r="T2130" s="87"/>
    </row>
    <row r="2131" spans="1:20" ht="23.25" customHeight="1" x14ac:dyDescent="0.15">
      <c r="A2131" s="141" t="s">
        <v>23</v>
      </c>
      <c r="B2131" s="142"/>
      <c r="C2131" s="142"/>
      <c r="D2131" s="142"/>
      <c r="E2131" s="140" t="s">
        <v>24</v>
      </c>
      <c r="F2131" s="140"/>
      <c r="G2131" s="140"/>
      <c r="H2131" s="140"/>
      <c r="I2131" s="140"/>
      <c r="J2131" s="140"/>
      <c r="K2131" s="140"/>
      <c r="L2131" s="158">
        <f>入力シート!$X$25</f>
        <v>0</v>
      </c>
      <c r="M2131" s="147"/>
      <c r="N2131" s="147"/>
      <c r="O2131" s="147"/>
      <c r="P2131" s="147"/>
      <c r="Q2131" s="147"/>
      <c r="R2131" s="147"/>
      <c r="S2131" s="88" t="s">
        <v>413</v>
      </c>
      <c r="T2131" s="87"/>
    </row>
    <row r="2132" spans="1:20" ht="23.25" customHeight="1" x14ac:dyDescent="0.15">
      <c r="A2132" s="143"/>
      <c r="B2132" s="144"/>
      <c r="C2132" s="144"/>
      <c r="D2132" s="144"/>
      <c r="E2132" s="140" t="s">
        <v>21</v>
      </c>
      <c r="F2132" s="140"/>
      <c r="G2132" s="140"/>
      <c r="H2132" s="140"/>
      <c r="I2132" s="140"/>
      <c r="J2132" s="140"/>
      <c r="K2132" s="140"/>
      <c r="L2132" s="146">
        <f>入力シート!$Y$25</f>
        <v>0</v>
      </c>
      <c r="M2132" s="147"/>
      <c r="N2132" s="147"/>
      <c r="O2132" s="147"/>
      <c r="P2132" s="147"/>
      <c r="Q2132" s="147"/>
      <c r="R2132" s="147"/>
      <c r="S2132" s="88" t="s">
        <v>22</v>
      </c>
      <c r="T2132" s="87"/>
    </row>
    <row r="2133" spans="1:20" ht="18.75" customHeight="1" x14ac:dyDescent="0.15">
      <c r="A2133" s="141" t="s">
        <v>25</v>
      </c>
      <c r="B2133" s="142"/>
      <c r="C2133" s="142"/>
      <c r="D2133" s="149"/>
      <c r="E2133" s="145">
        <v>1</v>
      </c>
      <c r="F2133" s="140" t="s">
        <v>26</v>
      </c>
      <c r="G2133" s="140"/>
      <c r="H2133" s="140"/>
      <c r="I2133" s="140"/>
      <c r="J2133" s="140"/>
      <c r="K2133" s="140"/>
      <c r="L2133" s="154">
        <f>入力シート!$Z$25</f>
        <v>0</v>
      </c>
      <c r="M2133" s="155"/>
      <c r="N2133" s="155"/>
      <c r="O2133" s="155"/>
      <c r="P2133" s="155"/>
      <c r="Q2133" s="155"/>
      <c r="R2133" s="155"/>
      <c r="S2133" s="156"/>
      <c r="T2133" s="87"/>
    </row>
    <row r="2134" spans="1:20" ht="18.75" customHeight="1" x14ac:dyDescent="0.15">
      <c r="A2134" s="150"/>
      <c r="B2134" s="151"/>
      <c r="C2134" s="151"/>
      <c r="D2134" s="152"/>
      <c r="E2134" s="145"/>
      <c r="F2134" s="140" t="s">
        <v>27</v>
      </c>
      <c r="G2134" s="140"/>
      <c r="H2134" s="140"/>
      <c r="I2134" s="140"/>
      <c r="J2134" s="140"/>
      <c r="K2134" s="140"/>
      <c r="L2134" s="154">
        <f>入力シート!AA$25</f>
        <v>0</v>
      </c>
      <c r="M2134" s="155"/>
      <c r="N2134" s="155"/>
      <c r="O2134" s="155"/>
      <c r="P2134" s="155"/>
      <c r="Q2134" s="155"/>
      <c r="R2134" s="155"/>
      <c r="S2134" s="156"/>
      <c r="T2134" s="87"/>
    </row>
    <row r="2135" spans="1:20" ht="18.75" customHeight="1" x14ac:dyDescent="0.15">
      <c r="A2135" s="150"/>
      <c r="B2135" s="151"/>
      <c r="C2135" s="151"/>
      <c r="D2135" s="152"/>
      <c r="E2135" s="145"/>
      <c r="F2135" s="140" t="s">
        <v>24</v>
      </c>
      <c r="G2135" s="140"/>
      <c r="H2135" s="140"/>
      <c r="I2135" s="140"/>
      <c r="J2135" s="140"/>
      <c r="K2135" s="140"/>
      <c r="L2135" s="158">
        <f>入力シート!$AB$25</f>
        <v>0</v>
      </c>
      <c r="M2135" s="147"/>
      <c r="N2135" s="147"/>
      <c r="O2135" s="147"/>
      <c r="P2135" s="147"/>
      <c r="Q2135" s="147"/>
      <c r="R2135" s="147"/>
      <c r="S2135" s="88" t="s">
        <v>28</v>
      </c>
      <c r="T2135" s="87"/>
    </row>
    <row r="2136" spans="1:20" ht="32.25" customHeight="1" x14ac:dyDescent="0.15">
      <c r="A2136" s="150"/>
      <c r="B2136" s="151"/>
      <c r="C2136" s="151"/>
      <c r="D2136" s="152"/>
      <c r="E2136" s="145"/>
      <c r="F2136" s="140" t="s">
        <v>29</v>
      </c>
      <c r="G2136" s="140"/>
      <c r="H2136" s="140"/>
      <c r="I2136" s="140"/>
      <c r="J2136" s="140"/>
      <c r="K2136" s="140"/>
      <c r="L2136" s="158">
        <f>入力シート!$AC$25</f>
        <v>0</v>
      </c>
      <c r="M2136" s="147"/>
      <c r="N2136" s="147"/>
      <c r="O2136" s="147"/>
      <c r="P2136" s="147"/>
      <c r="Q2136" s="147"/>
      <c r="R2136" s="147"/>
      <c r="S2136" s="88" t="s">
        <v>28</v>
      </c>
      <c r="T2136" s="87"/>
    </row>
    <row r="2137" spans="1:20" ht="18.75" customHeight="1" x14ac:dyDescent="0.15">
      <c r="A2137" s="150"/>
      <c r="B2137" s="151"/>
      <c r="C2137" s="151"/>
      <c r="D2137" s="152"/>
      <c r="E2137" s="145">
        <v>2</v>
      </c>
      <c r="F2137" s="140" t="s">
        <v>26</v>
      </c>
      <c r="G2137" s="140"/>
      <c r="H2137" s="140"/>
      <c r="I2137" s="140"/>
      <c r="J2137" s="140"/>
      <c r="K2137" s="140"/>
      <c r="L2137" s="154">
        <f>入力シート!$AD$25</f>
        <v>0</v>
      </c>
      <c r="M2137" s="155"/>
      <c r="N2137" s="155"/>
      <c r="O2137" s="155"/>
      <c r="P2137" s="155"/>
      <c r="Q2137" s="155"/>
      <c r="R2137" s="155"/>
      <c r="S2137" s="156"/>
      <c r="T2137" s="87"/>
    </row>
    <row r="2138" spans="1:20" ht="18.75" customHeight="1" x14ac:dyDescent="0.15">
      <c r="A2138" s="150"/>
      <c r="B2138" s="151"/>
      <c r="C2138" s="151"/>
      <c r="D2138" s="152"/>
      <c r="E2138" s="145"/>
      <c r="F2138" s="140" t="s">
        <v>27</v>
      </c>
      <c r="G2138" s="140"/>
      <c r="H2138" s="140"/>
      <c r="I2138" s="140"/>
      <c r="J2138" s="140"/>
      <c r="K2138" s="140"/>
      <c r="L2138" s="154">
        <f>入力シート!$AE$25</f>
        <v>0</v>
      </c>
      <c r="M2138" s="155"/>
      <c r="N2138" s="155"/>
      <c r="O2138" s="155"/>
      <c r="P2138" s="155"/>
      <c r="Q2138" s="155"/>
      <c r="R2138" s="155"/>
      <c r="S2138" s="156"/>
      <c r="T2138" s="87"/>
    </row>
    <row r="2139" spans="1:20" ht="18.75" customHeight="1" x14ac:dyDescent="0.15">
      <c r="A2139" s="150"/>
      <c r="B2139" s="151"/>
      <c r="C2139" s="151"/>
      <c r="D2139" s="152"/>
      <c r="E2139" s="145"/>
      <c r="F2139" s="140" t="s">
        <v>24</v>
      </c>
      <c r="G2139" s="140"/>
      <c r="H2139" s="140"/>
      <c r="I2139" s="140"/>
      <c r="J2139" s="140"/>
      <c r="K2139" s="140"/>
      <c r="L2139" s="158">
        <f>入力シート!$AF$25</f>
        <v>0</v>
      </c>
      <c r="M2139" s="147"/>
      <c r="N2139" s="147"/>
      <c r="O2139" s="147"/>
      <c r="P2139" s="147"/>
      <c r="Q2139" s="147"/>
      <c r="R2139" s="147"/>
      <c r="S2139" s="88" t="s">
        <v>28</v>
      </c>
      <c r="T2139" s="87"/>
    </row>
    <row r="2140" spans="1:20" ht="34.5" customHeight="1" x14ac:dyDescent="0.15">
      <c r="A2140" s="150"/>
      <c r="B2140" s="151"/>
      <c r="C2140" s="151"/>
      <c r="D2140" s="152"/>
      <c r="E2140" s="145"/>
      <c r="F2140" s="140" t="s">
        <v>29</v>
      </c>
      <c r="G2140" s="140"/>
      <c r="H2140" s="140"/>
      <c r="I2140" s="140"/>
      <c r="J2140" s="140"/>
      <c r="K2140" s="140"/>
      <c r="L2140" s="158">
        <f>入力シート!$AG$25</f>
        <v>0</v>
      </c>
      <c r="M2140" s="147"/>
      <c r="N2140" s="147"/>
      <c r="O2140" s="147"/>
      <c r="P2140" s="147"/>
      <c r="Q2140" s="147"/>
      <c r="R2140" s="147"/>
      <c r="S2140" s="88" t="s">
        <v>28</v>
      </c>
      <c r="T2140" s="87"/>
    </row>
    <row r="2141" spans="1:20" ht="18.75" customHeight="1" x14ac:dyDescent="0.15">
      <c r="A2141" s="150"/>
      <c r="B2141" s="151"/>
      <c r="C2141" s="151"/>
      <c r="D2141" s="152"/>
      <c r="E2141" s="145">
        <v>3</v>
      </c>
      <c r="F2141" s="140" t="s">
        <v>26</v>
      </c>
      <c r="G2141" s="140"/>
      <c r="H2141" s="140"/>
      <c r="I2141" s="140"/>
      <c r="J2141" s="140"/>
      <c r="K2141" s="140"/>
      <c r="L2141" s="154">
        <f>入力シート!$AH$25</f>
        <v>0</v>
      </c>
      <c r="M2141" s="155"/>
      <c r="N2141" s="155"/>
      <c r="O2141" s="155"/>
      <c r="P2141" s="155"/>
      <c r="Q2141" s="155"/>
      <c r="R2141" s="155"/>
      <c r="S2141" s="156"/>
      <c r="T2141" s="87"/>
    </row>
    <row r="2142" spans="1:20" ht="18.75" customHeight="1" x14ac:dyDescent="0.15">
      <c r="A2142" s="150"/>
      <c r="B2142" s="151"/>
      <c r="C2142" s="151"/>
      <c r="D2142" s="152"/>
      <c r="E2142" s="145"/>
      <c r="F2142" s="140" t="s">
        <v>27</v>
      </c>
      <c r="G2142" s="140"/>
      <c r="H2142" s="140"/>
      <c r="I2142" s="140"/>
      <c r="J2142" s="140"/>
      <c r="K2142" s="140"/>
      <c r="L2142" s="154">
        <f>入力シート!$AI$25</f>
        <v>0</v>
      </c>
      <c r="M2142" s="155"/>
      <c r="N2142" s="155"/>
      <c r="O2142" s="155"/>
      <c r="P2142" s="155"/>
      <c r="Q2142" s="155"/>
      <c r="R2142" s="155"/>
      <c r="S2142" s="156"/>
      <c r="T2142" s="87"/>
    </row>
    <row r="2143" spans="1:20" ht="18.75" customHeight="1" x14ac:dyDescent="0.15">
      <c r="A2143" s="150"/>
      <c r="B2143" s="151"/>
      <c r="C2143" s="151"/>
      <c r="D2143" s="152"/>
      <c r="E2143" s="145"/>
      <c r="F2143" s="140" t="s">
        <v>24</v>
      </c>
      <c r="G2143" s="140"/>
      <c r="H2143" s="140"/>
      <c r="I2143" s="140"/>
      <c r="J2143" s="140"/>
      <c r="K2143" s="140"/>
      <c r="L2143" s="158">
        <f>入力シート!$AJ$25</f>
        <v>0</v>
      </c>
      <c r="M2143" s="147"/>
      <c r="N2143" s="147"/>
      <c r="O2143" s="147"/>
      <c r="P2143" s="147"/>
      <c r="Q2143" s="147"/>
      <c r="R2143" s="147"/>
      <c r="S2143" s="88" t="s">
        <v>28</v>
      </c>
      <c r="T2143" s="87"/>
    </row>
    <row r="2144" spans="1:20" ht="34.5" customHeight="1" x14ac:dyDescent="0.15">
      <c r="A2144" s="150"/>
      <c r="B2144" s="151"/>
      <c r="C2144" s="151"/>
      <c r="D2144" s="152"/>
      <c r="E2144" s="145"/>
      <c r="F2144" s="140" t="s">
        <v>29</v>
      </c>
      <c r="G2144" s="140"/>
      <c r="H2144" s="140"/>
      <c r="I2144" s="140"/>
      <c r="J2144" s="140"/>
      <c r="K2144" s="140"/>
      <c r="L2144" s="158">
        <f>入力シート!$AK$25</f>
        <v>0</v>
      </c>
      <c r="M2144" s="147"/>
      <c r="N2144" s="147"/>
      <c r="O2144" s="147"/>
      <c r="P2144" s="147"/>
      <c r="Q2144" s="147"/>
      <c r="R2144" s="147"/>
      <c r="S2144" s="88" t="s">
        <v>28</v>
      </c>
      <c r="T2144" s="87"/>
    </row>
    <row r="2145" spans="1:20" ht="18.75" customHeight="1" x14ac:dyDescent="0.15">
      <c r="A2145" s="150"/>
      <c r="B2145" s="151"/>
      <c r="C2145" s="151"/>
      <c r="D2145" s="152"/>
      <c r="E2145" s="145">
        <v>4</v>
      </c>
      <c r="F2145" s="140" t="s">
        <v>26</v>
      </c>
      <c r="G2145" s="140"/>
      <c r="H2145" s="140"/>
      <c r="I2145" s="140"/>
      <c r="J2145" s="140"/>
      <c r="K2145" s="140"/>
      <c r="L2145" s="154">
        <f>入力シート!$AL$25</f>
        <v>0</v>
      </c>
      <c r="M2145" s="155"/>
      <c r="N2145" s="155"/>
      <c r="O2145" s="155"/>
      <c r="P2145" s="155"/>
      <c r="Q2145" s="155"/>
      <c r="R2145" s="155"/>
      <c r="S2145" s="156"/>
      <c r="T2145" s="87"/>
    </row>
    <row r="2146" spans="1:20" ht="18.75" customHeight="1" x14ac:dyDescent="0.15">
      <c r="A2146" s="150"/>
      <c r="B2146" s="151"/>
      <c r="C2146" s="151"/>
      <c r="D2146" s="152"/>
      <c r="E2146" s="145"/>
      <c r="F2146" s="140" t="s">
        <v>27</v>
      </c>
      <c r="G2146" s="140"/>
      <c r="H2146" s="140"/>
      <c r="I2146" s="140"/>
      <c r="J2146" s="140"/>
      <c r="K2146" s="140"/>
      <c r="L2146" s="159">
        <f>入力シート!$AM$25</f>
        <v>0</v>
      </c>
      <c r="M2146" s="155"/>
      <c r="N2146" s="155"/>
      <c r="O2146" s="155"/>
      <c r="P2146" s="155"/>
      <c r="Q2146" s="155"/>
      <c r="R2146" s="155"/>
      <c r="S2146" s="156"/>
      <c r="T2146" s="87"/>
    </row>
    <row r="2147" spans="1:20" ht="18.75" customHeight="1" x14ac:dyDescent="0.15">
      <c r="A2147" s="150"/>
      <c r="B2147" s="151"/>
      <c r="C2147" s="151"/>
      <c r="D2147" s="152"/>
      <c r="E2147" s="145"/>
      <c r="F2147" s="140" t="s">
        <v>24</v>
      </c>
      <c r="G2147" s="140"/>
      <c r="H2147" s="140"/>
      <c r="I2147" s="140"/>
      <c r="J2147" s="140"/>
      <c r="K2147" s="140"/>
      <c r="L2147" s="158">
        <f>入力シート!$AN$25</f>
        <v>0</v>
      </c>
      <c r="M2147" s="147"/>
      <c r="N2147" s="147"/>
      <c r="O2147" s="147"/>
      <c r="P2147" s="147"/>
      <c r="Q2147" s="147"/>
      <c r="R2147" s="147"/>
      <c r="S2147" s="88" t="s">
        <v>28</v>
      </c>
      <c r="T2147" s="87"/>
    </row>
    <row r="2148" spans="1:20" ht="32.25" customHeight="1" x14ac:dyDescent="0.15">
      <c r="A2148" s="150"/>
      <c r="B2148" s="151"/>
      <c r="C2148" s="151"/>
      <c r="D2148" s="152"/>
      <c r="E2148" s="145"/>
      <c r="F2148" s="140" t="s">
        <v>29</v>
      </c>
      <c r="G2148" s="140"/>
      <c r="H2148" s="140"/>
      <c r="I2148" s="140"/>
      <c r="J2148" s="140"/>
      <c r="K2148" s="140"/>
      <c r="L2148" s="158">
        <f>入力シート!$AO$25</f>
        <v>0</v>
      </c>
      <c r="M2148" s="147"/>
      <c r="N2148" s="147"/>
      <c r="O2148" s="147"/>
      <c r="P2148" s="147"/>
      <c r="Q2148" s="147"/>
      <c r="R2148" s="147"/>
      <c r="S2148" s="88" t="s">
        <v>28</v>
      </c>
      <c r="T2148" s="87"/>
    </row>
    <row r="2149" spans="1:20" ht="18.75" customHeight="1" x14ac:dyDescent="0.15">
      <c r="A2149" s="150"/>
      <c r="B2149" s="151"/>
      <c r="C2149" s="151"/>
      <c r="D2149" s="152"/>
      <c r="E2149" s="145">
        <v>5</v>
      </c>
      <c r="F2149" s="140" t="s">
        <v>26</v>
      </c>
      <c r="G2149" s="140"/>
      <c r="H2149" s="140"/>
      <c r="I2149" s="140"/>
      <c r="J2149" s="140"/>
      <c r="K2149" s="140"/>
      <c r="L2149" s="154">
        <f>入力シート!$AP$25</f>
        <v>0</v>
      </c>
      <c r="M2149" s="155"/>
      <c r="N2149" s="155"/>
      <c r="O2149" s="155"/>
      <c r="P2149" s="155"/>
      <c r="Q2149" s="155"/>
      <c r="R2149" s="155"/>
      <c r="S2149" s="156"/>
      <c r="T2149" s="87"/>
    </row>
    <row r="2150" spans="1:20" ht="18.75" customHeight="1" x14ac:dyDescent="0.15">
      <c r="A2150" s="150"/>
      <c r="B2150" s="151"/>
      <c r="C2150" s="151"/>
      <c r="D2150" s="152"/>
      <c r="E2150" s="145"/>
      <c r="F2150" s="140" t="s">
        <v>27</v>
      </c>
      <c r="G2150" s="140"/>
      <c r="H2150" s="140"/>
      <c r="I2150" s="140"/>
      <c r="J2150" s="140"/>
      <c r="K2150" s="140"/>
      <c r="L2150" s="154">
        <f>入力シート!$AQ$25</f>
        <v>0</v>
      </c>
      <c r="M2150" s="155"/>
      <c r="N2150" s="155"/>
      <c r="O2150" s="155"/>
      <c r="P2150" s="155"/>
      <c r="Q2150" s="155"/>
      <c r="R2150" s="155"/>
      <c r="S2150" s="156"/>
      <c r="T2150" s="87"/>
    </row>
    <row r="2151" spans="1:20" ht="18.75" customHeight="1" x14ac:dyDescent="0.15">
      <c r="A2151" s="150"/>
      <c r="B2151" s="151"/>
      <c r="C2151" s="151"/>
      <c r="D2151" s="152"/>
      <c r="E2151" s="145"/>
      <c r="F2151" s="140" t="s">
        <v>24</v>
      </c>
      <c r="G2151" s="140"/>
      <c r="H2151" s="140"/>
      <c r="I2151" s="140"/>
      <c r="J2151" s="140"/>
      <c r="K2151" s="140"/>
      <c r="L2151" s="158">
        <f>入力シート!$AR$25</f>
        <v>0</v>
      </c>
      <c r="M2151" s="147"/>
      <c r="N2151" s="147"/>
      <c r="O2151" s="147"/>
      <c r="P2151" s="147"/>
      <c r="Q2151" s="147"/>
      <c r="R2151" s="147"/>
      <c r="S2151" s="88" t="s">
        <v>28</v>
      </c>
      <c r="T2151" s="87"/>
    </row>
    <row r="2152" spans="1:20" ht="32.25" customHeight="1" x14ac:dyDescent="0.15">
      <c r="A2152" s="150"/>
      <c r="B2152" s="151"/>
      <c r="C2152" s="151"/>
      <c r="D2152" s="152"/>
      <c r="E2152" s="145"/>
      <c r="F2152" s="140" t="s">
        <v>29</v>
      </c>
      <c r="G2152" s="140"/>
      <c r="H2152" s="140"/>
      <c r="I2152" s="140"/>
      <c r="J2152" s="140"/>
      <c r="K2152" s="140"/>
      <c r="L2152" s="158">
        <f>入力シート!$AS$25</f>
        <v>0</v>
      </c>
      <c r="M2152" s="147"/>
      <c r="N2152" s="147"/>
      <c r="O2152" s="147"/>
      <c r="P2152" s="147"/>
      <c r="Q2152" s="147"/>
      <c r="R2152" s="147"/>
      <c r="S2152" s="88" t="s">
        <v>28</v>
      </c>
      <c r="T2152" s="87"/>
    </row>
    <row r="2153" spans="1:20" ht="18.75" customHeight="1" x14ac:dyDescent="0.15">
      <c r="A2153" s="150"/>
      <c r="B2153" s="151"/>
      <c r="C2153" s="151"/>
      <c r="D2153" s="152"/>
      <c r="E2153" s="145">
        <v>6</v>
      </c>
      <c r="F2153" s="140" t="s">
        <v>26</v>
      </c>
      <c r="G2153" s="140"/>
      <c r="H2153" s="140"/>
      <c r="I2153" s="140"/>
      <c r="J2153" s="140"/>
      <c r="K2153" s="140"/>
      <c r="L2153" s="154">
        <f>入力シート!$AT$25</f>
        <v>0</v>
      </c>
      <c r="M2153" s="155"/>
      <c r="N2153" s="155"/>
      <c r="O2153" s="155"/>
      <c r="P2153" s="155"/>
      <c r="Q2153" s="155"/>
      <c r="R2153" s="155"/>
      <c r="S2153" s="156"/>
      <c r="T2153" s="87"/>
    </row>
    <row r="2154" spans="1:20" ht="18.75" customHeight="1" x14ac:dyDescent="0.15">
      <c r="A2154" s="150"/>
      <c r="B2154" s="151"/>
      <c r="C2154" s="151"/>
      <c r="D2154" s="152"/>
      <c r="E2154" s="145"/>
      <c r="F2154" s="140" t="s">
        <v>27</v>
      </c>
      <c r="G2154" s="140"/>
      <c r="H2154" s="140"/>
      <c r="I2154" s="140"/>
      <c r="J2154" s="140"/>
      <c r="K2154" s="140"/>
      <c r="L2154" s="154">
        <f>入力シート!$AU$25</f>
        <v>0</v>
      </c>
      <c r="M2154" s="155"/>
      <c r="N2154" s="155"/>
      <c r="O2154" s="155"/>
      <c r="P2154" s="155"/>
      <c r="Q2154" s="155"/>
      <c r="R2154" s="155"/>
      <c r="S2154" s="156"/>
      <c r="T2154" s="87"/>
    </row>
    <row r="2155" spans="1:20" ht="18.75" customHeight="1" x14ac:dyDescent="0.15">
      <c r="A2155" s="150"/>
      <c r="B2155" s="151"/>
      <c r="C2155" s="151"/>
      <c r="D2155" s="152"/>
      <c r="E2155" s="145"/>
      <c r="F2155" s="140" t="s">
        <v>24</v>
      </c>
      <c r="G2155" s="140"/>
      <c r="H2155" s="140"/>
      <c r="I2155" s="140"/>
      <c r="J2155" s="140"/>
      <c r="K2155" s="140"/>
      <c r="L2155" s="158">
        <f>入力シート!$AV$25</f>
        <v>0</v>
      </c>
      <c r="M2155" s="147"/>
      <c r="N2155" s="147"/>
      <c r="O2155" s="147"/>
      <c r="P2155" s="147"/>
      <c r="Q2155" s="147"/>
      <c r="R2155" s="147"/>
      <c r="S2155" s="88" t="s">
        <v>28</v>
      </c>
      <c r="T2155" s="87"/>
    </row>
    <row r="2156" spans="1:20" ht="32.25" customHeight="1" x14ac:dyDescent="0.15">
      <c r="A2156" s="150"/>
      <c r="B2156" s="151"/>
      <c r="C2156" s="151"/>
      <c r="D2156" s="152"/>
      <c r="E2156" s="145"/>
      <c r="F2156" s="140" t="s">
        <v>29</v>
      </c>
      <c r="G2156" s="140"/>
      <c r="H2156" s="140"/>
      <c r="I2156" s="140"/>
      <c r="J2156" s="140"/>
      <c r="K2156" s="140"/>
      <c r="L2156" s="158">
        <f>入力シート!$AW$25</f>
        <v>0</v>
      </c>
      <c r="M2156" s="147"/>
      <c r="N2156" s="147"/>
      <c r="O2156" s="147"/>
      <c r="P2156" s="147"/>
      <c r="Q2156" s="147"/>
      <c r="R2156" s="147"/>
      <c r="S2156" s="88" t="s">
        <v>28</v>
      </c>
      <c r="T2156" s="87"/>
    </row>
    <row r="2157" spans="1:20" ht="18.75" customHeight="1" x14ac:dyDescent="0.15">
      <c r="A2157" s="150"/>
      <c r="B2157" s="151"/>
      <c r="C2157" s="151"/>
      <c r="D2157" s="152"/>
      <c r="E2157" s="145">
        <v>7</v>
      </c>
      <c r="F2157" s="140" t="s">
        <v>26</v>
      </c>
      <c r="G2157" s="140"/>
      <c r="H2157" s="140"/>
      <c r="I2157" s="140"/>
      <c r="J2157" s="140"/>
      <c r="K2157" s="140"/>
      <c r="L2157" s="154">
        <f>入力シート!$AX$25</f>
        <v>0</v>
      </c>
      <c r="M2157" s="155"/>
      <c r="N2157" s="155"/>
      <c r="O2157" s="155"/>
      <c r="P2157" s="155"/>
      <c r="Q2157" s="155"/>
      <c r="R2157" s="155"/>
      <c r="S2157" s="156"/>
      <c r="T2157" s="87"/>
    </row>
    <row r="2158" spans="1:20" ht="18.75" customHeight="1" x14ac:dyDescent="0.15">
      <c r="A2158" s="150"/>
      <c r="B2158" s="151"/>
      <c r="C2158" s="151"/>
      <c r="D2158" s="152"/>
      <c r="E2158" s="145"/>
      <c r="F2158" s="140" t="s">
        <v>27</v>
      </c>
      <c r="G2158" s="140"/>
      <c r="H2158" s="140"/>
      <c r="I2158" s="140"/>
      <c r="J2158" s="140"/>
      <c r="K2158" s="140"/>
      <c r="L2158" s="154">
        <f>入力シート!$AY$25</f>
        <v>0</v>
      </c>
      <c r="M2158" s="155"/>
      <c r="N2158" s="155"/>
      <c r="O2158" s="155"/>
      <c r="P2158" s="155"/>
      <c r="Q2158" s="155"/>
      <c r="R2158" s="155"/>
      <c r="S2158" s="156"/>
      <c r="T2158" s="87"/>
    </row>
    <row r="2159" spans="1:20" ht="18.75" customHeight="1" x14ac:dyDescent="0.15">
      <c r="A2159" s="150"/>
      <c r="B2159" s="151"/>
      <c r="C2159" s="151"/>
      <c r="D2159" s="152"/>
      <c r="E2159" s="145"/>
      <c r="F2159" s="140" t="s">
        <v>24</v>
      </c>
      <c r="G2159" s="140"/>
      <c r="H2159" s="140"/>
      <c r="I2159" s="140"/>
      <c r="J2159" s="140"/>
      <c r="K2159" s="140"/>
      <c r="L2159" s="158">
        <f>入力シート!$AZ$25</f>
        <v>0</v>
      </c>
      <c r="M2159" s="147"/>
      <c r="N2159" s="147"/>
      <c r="O2159" s="147"/>
      <c r="P2159" s="147"/>
      <c r="Q2159" s="147"/>
      <c r="R2159" s="147"/>
      <c r="S2159" s="88" t="s">
        <v>28</v>
      </c>
      <c r="T2159" s="87"/>
    </row>
    <row r="2160" spans="1:20" ht="32.25" customHeight="1" x14ac:dyDescent="0.15">
      <c r="A2160" s="150"/>
      <c r="B2160" s="151"/>
      <c r="C2160" s="151"/>
      <c r="D2160" s="152"/>
      <c r="E2160" s="145"/>
      <c r="F2160" s="140" t="s">
        <v>29</v>
      </c>
      <c r="G2160" s="140"/>
      <c r="H2160" s="140"/>
      <c r="I2160" s="140"/>
      <c r="J2160" s="140"/>
      <c r="K2160" s="140"/>
      <c r="L2160" s="158">
        <f>入力シート!$BA$25</f>
        <v>0</v>
      </c>
      <c r="M2160" s="147"/>
      <c r="N2160" s="147"/>
      <c r="O2160" s="147"/>
      <c r="P2160" s="147"/>
      <c r="Q2160" s="147"/>
      <c r="R2160" s="147"/>
      <c r="S2160" s="88" t="s">
        <v>28</v>
      </c>
      <c r="T2160" s="87"/>
    </row>
    <row r="2161" spans="1:20" ht="18.75" customHeight="1" x14ac:dyDescent="0.15">
      <c r="A2161" s="150"/>
      <c r="B2161" s="151"/>
      <c r="C2161" s="151"/>
      <c r="D2161" s="152"/>
      <c r="E2161" s="145">
        <v>8</v>
      </c>
      <c r="F2161" s="140" t="s">
        <v>26</v>
      </c>
      <c r="G2161" s="140"/>
      <c r="H2161" s="140"/>
      <c r="I2161" s="140"/>
      <c r="J2161" s="140"/>
      <c r="K2161" s="140"/>
      <c r="L2161" s="154">
        <f>入力シート!$BB$25</f>
        <v>0</v>
      </c>
      <c r="M2161" s="155"/>
      <c r="N2161" s="155"/>
      <c r="O2161" s="155"/>
      <c r="P2161" s="155"/>
      <c r="Q2161" s="155"/>
      <c r="R2161" s="155"/>
      <c r="S2161" s="156"/>
      <c r="T2161" s="87"/>
    </row>
    <row r="2162" spans="1:20" ht="18.75" customHeight="1" x14ac:dyDescent="0.15">
      <c r="A2162" s="150"/>
      <c r="B2162" s="151"/>
      <c r="C2162" s="151"/>
      <c r="D2162" s="152"/>
      <c r="E2162" s="145"/>
      <c r="F2162" s="140" t="s">
        <v>27</v>
      </c>
      <c r="G2162" s="140"/>
      <c r="H2162" s="140"/>
      <c r="I2162" s="140"/>
      <c r="J2162" s="140"/>
      <c r="K2162" s="140"/>
      <c r="L2162" s="154">
        <f>入力シート!$BC$25</f>
        <v>0</v>
      </c>
      <c r="M2162" s="155"/>
      <c r="N2162" s="155"/>
      <c r="O2162" s="155"/>
      <c r="P2162" s="155"/>
      <c r="Q2162" s="155"/>
      <c r="R2162" s="155"/>
      <c r="S2162" s="156"/>
      <c r="T2162" s="87"/>
    </row>
    <row r="2163" spans="1:20" ht="18.75" customHeight="1" x14ac:dyDescent="0.15">
      <c r="A2163" s="150"/>
      <c r="B2163" s="151"/>
      <c r="C2163" s="151"/>
      <c r="D2163" s="152"/>
      <c r="E2163" s="145"/>
      <c r="F2163" s="140" t="s">
        <v>24</v>
      </c>
      <c r="G2163" s="140"/>
      <c r="H2163" s="140"/>
      <c r="I2163" s="140"/>
      <c r="J2163" s="140"/>
      <c r="K2163" s="140"/>
      <c r="L2163" s="158">
        <f>入力シート!$BD$25</f>
        <v>0</v>
      </c>
      <c r="M2163" s="147"/>
      <c r="N2163" s="147"/>
      <c r="O2163" s="147"/>
      <c r="P2163" s="147"/>
      <c r="Q2163" s="147"/>
      <c r="R2163" s="147"/>
      <c r="S2163" s="88" t="s">
        <v>28</v>
      </c>
      <c r="T2163" s="87"/>
    </row>
    <row r="2164" spans="1:20" ht="32.25" customHeight="1" x14ac:dyDescent="0.15">
      <c r="A2164" s="150"/>
      <c r="B2164" s="151"/>
      <c r="C2164" s="151"/>
      <c r="D2164" s="152"/>
      <c r="E2164" s="145"/>
      <c r="F2164" s="140" t="s">
        <v>29</v>
      </c>
      <c r="G2164" s="140"/>
      <c r="H2164" s="140"/>
      <c r="I2164" s="140"/>
      <c r="J2164" s="140"/>
      <c r="K2164" s="140"/>
      <c r="L2164" s="158">
        <f>入力シート!$BE$25</f>
        <v>0</v>
      </c>
      <c r="M2164" s="147"/>
      <c r="N2164" s="147"/>
      <c r="O2164" s="147"/>
      <c r="P2164" s="147"/>
      <c r="Q2164" s="147"/>
      <c r="R2164" s="147"/>
      <c r="S2164" s="88" t="s">
        <v>28</v>
      </c>
      <c r="T2164" s="87"/>
    </row>
    <row r="2165" spans="1:20" ht="18" customHeight="1" x14ac:dyDescent="0.15">
      <c r="A2165" s="150"/>
      <c r="B2165" s="151"/>
      <c r="C2165" s="151"/>
      <c r="D2165" s="152"/>
      <c r="E2165" s="145">
        <v>9</v>
      </c>
      <c r="F2165" s="140" t="s">
        <v>26</v>
      </c>
      <c r="G2165" s="140"/>
      <c r="H2165" s="140"/>
      <c r="I2165" s="140"/>
      <c r="J2165" s="140"/>
      <c r="K2165" s="140"/>
      <c r="L2165" s="154">
        <f>入力シート!$BF$25</f>
        <v>0</v>
      </c>
      <c r="M2165" s="155"/>
      <c r="N2165" s="155"/>
      <c r="O2165" s="155"/>
      <c r="P2165" s="155"/>
      <c r="Q2165" s="155"/>
      <c r="R2165" s="155"/>
      <c r="S2165" s="156"/>
      <c r="T2165" s="87"/>
    </row>
    <row r="2166" spans="1:20" ht="18" customHeight="1" x14ac:dyDescent="0.15">
      <c r="A2166" s="150"/>
      <c r="B2166" s="151"/>
      <c r="C2166" s="151"/>
      <c r="D2166" s="152"/>
      <c r="E2166" s="145"/>
      <c r="F2166" s="140" t="s">
        <v>27</v>
      </c>
      <c r="G2166" s="140"/>
      <c r="H2166" s="140"/>
      <c r="I2166" s="140"/>
      <c r="J2166" s="140"/>
      <c r="K2166" s="140"/>
      <c r="L2166" s="154">
        <f>入力シート!$BG$25</f>
        <v>0</v>
      </c>
      <c r="M2166" s="155"/>
      <c r="N2166" s="155"/>
      <c r="O2166" s="155"/>
      <c r="P2166" s="155"/>
      <c r="Q2166" s="155"/>
      <c r="R2166" s="155"/>
      <c r="S2166" s="156"/>
      <c r="T2166" s="87"/>
    </row>
    <row r="2167" spans="1:20" ht="18" customHeight="1" x14ac:dyDescent="0.15">
      <c r="A2167" s="150"/>
      <c r="B2167" s="151"/>
      <c r="C2167" s="151"/>
      <c r="D2167" s="152"/>
      <c r="E2167" s="145"/>
      <c r="F2167" s="140" t="s">
        <v>24</v>
      </c>
      <c r="G2167" s="140"/>
      <c r="H2167" s="140"/>
      <c r="I2167" s="140"/>
      <c r="J2167" s="140"/>
      <c r="K2167" s="140"/>
      <c r="L2167" s="158">
        <f>入力シート!$BH$25</f>
        <v>0</v>
      </c>
      <c r="M2167" s="147"/>
      <c r="N2167" s="147"/>
      <c r="O2167" s="147"/>
      <c r="P2167" s="147"/>
      <c r="Q2167" s="147"/>
      <c r="R2167" s="147"/>
      <c r="S2167" s="88" t="s">
        <v>28</v>
      </c>
      <c r="T2167" s="87"/>
    </row>
    <row r="2168" spans="1:20" ht="32.25" customHeight="1" x14ac:dyDescent="0.15">
      <c r="A2168" s="150"/>
      <c r="B2168" s="151"/>
      <c r="C2168" s="151"/>
      <c r="D2168" s="152"/>
      <c r="E2168" s="145"/>
      <c r="F2168" s="140" t="s">
        <v>29</v>
      </c>
      <c r="G2168" s="140"/>
      <c r="H2168" s="140"/>
      <c r="I2168" s="140"/>
      <c r="J2168" s="140"/>
      <c r="K2168" s="140"/>
      <c r="L2168" s="158">
        <f>入力シート!$BI$25</f>
        <v>0</v>
      </c>
      <c r="M2168" s="147"/>
      <c r="N2168" s="147"/>
      <c r="O2168" s="147"/>
      <c r="P2168" s="147"/>
      <c r="Q2168" s="147"/>
      <c r="R2168" s="147"/>
      <c r="S2168" s="88" t="s">
        <v>28</v>
      </c>
      <c r="T2168" s="87"/>
    </row>
    <row r="2169" spans="1:20" ht="18" customHeight="1" x14ac:dyDescent="0.15">
      <c r="A2169" s="150"/>
      <c r="B2169" s="151"/>
      <c r="C2169" s="151"/>
      <c r="D2169" s="152"/>
      <c r="E2169" s="145">
        <v>10</v>
      </c>
      <c r="F2169" s="140" t="s">
        <v>26</v>
      </c>
      <c r="G2169" s="140"/>
      <c r="H2169" s="140"/>
      <c r="I2169" s="140"/>
      <c r="J2169" s="140"/>
      <c r="K2169" s="140"/>
      <c r="L2169" s="154">
        <f>入力シート!$BJ$25</f>
        <v>0</v>
      </c>
      <c r="M2169" s="155"/>
      <c r="N2169" s="155"/>
      <c r="O2169" s="155"/>
      <c r="P2169" s="155"/>
      <c r="Q2169" s="155"/>
      <c r="R2169" s="155"/>
      <c r="S2169" s="156"/>
      <c r="T2169" s="87"/>
    </row>
    <row r="2170" spans="1:20" ht="18" customHeight="1" x14ac:dyDescent="0.15">
      <c r="A2170" s="150"/>
      <c r="B2170" s="151"/>
      <c r="C2170" s="151"/>
      <c r="D2170" s="152"/>
      <c r="E2170" s="145"/>
      <c r="F2170" s="140" t="s">
        <v>27</v>
      </c>
      <c r="G2170" s="140"/>
      <c r="H2170" s="140"/>
      <c r="I2170" s="140"/>
      <c r="J2170" s="140"/>
      <c r="K2170" s="140"/>
      <c r="L2170" s="154">
        <f>入力シート!$BK$25</f>
        <v>0</v>
      </c>
      <c r="M2170" s="155"/>
      <c r="N2170" s="155"/>
      <c r="O2170" s="155"/>
      <c r="P2170" s="155"/>
      <c r="Q2170" s="155"/>
      <c r="R2170" s="155"/>
      <c r="S2170" s="156"/>
      <c r="T2170" s="87"/>
    </row>
    <row r="2171" spans="1:20" ht="18" customHeight="1" x14ac:dyDescent="0.15">
      <c r="A2171" s="150"/>
      <c r="B2171" s="151"/>
      <c r="C2171" s="151"/>
      <c r="D2171" s="152"/>
      <c r="E2171" s="145"/>
      <c r="F2171" s="140" t="s">
        <v>24</v>
      </c>
      <c r="G2171" s="140"/>
      <c r="H2171" s="140"/>
      <c r="I2171" s="140"/>
      <c r="J2171" s="140"/>
      <c r="K2171" s="140"/>
      <c r="L2171" s="158">
        <f>入力シート!$BL$25</f>
        <v>0</v>
      </c>
      <c r="M2171" s="147"/>
      <c r="N2171" s="147"/>
      <c r="O2171" s="147"/>
      <c r="P2171" s="147"/>
      <c r="Q2171" s="147"/>
      <c r="R2171" s="147"/>
      <c r="S2171" s="88" t="s">
        <v>28</v>
      </c>
      <c r="T2171" s="87"/>
    </row>
    <row r="2172" spans="1:20" ht="30" customHeight="1" x14ac:dyDescent="0.15">
      <c r="A2172" s="143"/>
      <c r="B2172" s="144"/>
      <c r="C2172" s="144"/>
      <c r="D2172" s="153"/>
      <c r="E2172" s="145"/>
      <c r="F2172" s="140" t="s">
        <v>29</v>
      </c>
      <c r="G2172" s="140"/>
      <c r="H2172" s="140"/>
      <c r="I2172" s="140"/>
      <c r="J2172" s="140"/>
      <c r="K2172" s="140"/>
      <c r="L2172" s="158">
        <f>入力シート!$BM$25</f>
        <v>0</v>
      </c>
      <c r="M2172" s="147"/>
      <c r="N2172" s="147"/>
      <c r="O2172" s="147"/>
      <c r="P2172" s="147"/>
      <c r="Q2172" s="147"/>
      <c r="R2172" s="147"/>
      <c r="S2172" s="88" t="s">
        <v>28</v>
      </c>
      <c r="T2172" s="87"/>
    </row>
    <row r="2173" spans="1:20" ht="25.5" customHeight="1" x14ac:dyDescent="0.15">
      <c r="A2173" s="140" t="s">
        <v>30</v>
      </c>
      <c r="B2173" s="140"/>
      <c r="C2173" s="140"/>
      <c r="D2173" s="140"/>
      <c r="E2173" s="145" t="s">
        <v>20</v>
      </c>
      <c r="F2173" s="145"/>
      <c r="G2173" s="145"/>
      <c r="H2173" s="145"/>
      <c r="I2173" s="145"/>
      <c r="J2173" s="145"/>
      <c r="K2173" s="154" t="s">
        <v>31</v>
      </c>
      <c r="L2173" s="155"/>
      <c r="M2173" s="155"/>
      <c r="N2173" s="154" t="s">
        <v>24</v>
      </c>
      <c r="O2173" s="155"/>
      <c r="P2173" s="155"/>
      <c r="Q2173" s="156"/>
      <c r="R2173" s="155" t="s">
        <v>21</v>
      </c>
      <c r="S2173" s="156"/>
      <c r="T2173" s="87"/>
    </row>
    <row r="2174" spans="1:20" ht="22.5" customHeight="1" x14ac:dyDescent="0.15">
      <c r="A2174" s="140"/>
      <c r="B2174" s="140"/>
      <c r="C2174" s="140"/>
      <c r="D2174" s="140"/>
      <c r="E2174" s="140" t="s">
        <v>32</v>
      </c>
      <c r="F2174" s="140"/>
      <c r="G2174" s="140"/>
      <c r="H2174" s="140"/>
      <c r="I2174" s="140"/>
      <c r="J2174" s="140"/>
      <c r="K2174" s="146">
        <f>入力シート!$BN$25</f>
        <v>0</v>
      </c>
      <c r="L2174" s="147"/>
      <c r="M2174" s="91" t="s">
        <v>15</v>
      </c>
      <c r="N2174" s="158">
        <f>入力シート!$BO$25</f>
        <v>0</v>
      </c>
      <c r="O2174" s="147"/>
      <c r="P2174" s="155" t="s">
        <v>33</v>
      </c>
      <c r="Q2174" s="156"/>
      <c r="R2174" s="92">
        <f>入力シート!$BP$25</f>
        <v>0</v>
      </c>
      <c r="S2174" s="93" t="s">
        <v>22</v>
      </c>
      <c r="T2174" s="87"/>
    </row>
    <row r="2175" spans="1:20" ht="22.5" customHeight="1" x14ac:dyDescent="0.15">
      <c r="A2175" s="140"/>
      <c r="B2175" s="140"/>
      <c r="C2175" s="140"/>
      <c r="D2175" s="140"/>
      <c r="E2175" s="140" t="s">
        <v>34</v>
      </c>
      <c r="F2175" s="140"/>
      <c r="G2175" s="140"/>
      <c r="H2175" s="140"/>
      <c r="I2175" s="140"/>
      <c r="J2175" s="140"/>
      <c r="K2175" s="146">
        <f>入力シート!$BQ$25</f>
        <v>0</v>
      </c>
      <c r="L2175" s="147"/>
      <c r="M2175" s="91" t="s">
        <v>15</v>
      </c>
      <c r="N2175" s="158">
        <f>入力シート!$BR$25</f>
        <v>0</v>
      </c>
      <c r="O2175" s="147"/>
      <c r="P2175" s="155" t="s">
        <v>33</v>
      </c>
      <c r="Q2175" s="156"/>
      <c r="R2175" s="92">
        <f>入力シート!$BS$25</f>
        <v>0</v>
      </c>
      <c r="S2175" s="93" t="s">
        <v>22</v>
      </c>
      <c r="T2175" s="87"/>
    </row>
    <row r="2176" spans="1:20" ht="22.5" customHeight="1" x14ac:dyDescent="0.15">
      <c r="A2176" s="140"/>
      <c r="B2176" s="140"/>
      <c r="C2176" s="140"/>
      <c r="D2176" s="140"/>
      <c r="E2176" s="140" t="s">
        <v>35</v>
      </c>
      <c r="F2176" s="140"/>
      <c r="G2176" s="140"/>
      <c r="H2176" s="140"/>
      <c r="I2176" s="140"/>
      <c r="J2176" s="140"/>
      <c r="K2176" s="146">
        <f>入力シート!$BT$25</f>
        <v>0</v>
      </c>
      <c r="L2176" s="147"/>
      <c r="M2176" s="91" t="s">
        <v>15</v>
      </c>
      <c r="N2176" s="158">
        <f>入力シート!$BU$25</f>
        <v>0</v>
      </c>
      <c r="O2176" s="147"/>
      <c r="P2176" s="155" t="s">
        <v>33</v>
      </c>
      <c r="Q2176" s="156"/>
      <c r="R2176" s="92">
        <f>入力シート!$BV$25</f>
        <v>0</v>
      </c>
      <c r="S2176" s="93" t="s">
        <v>22</v>
      </c>
      <c r="T2176" s="87"/>
    </row>
    <row r="2177" spans="1:20" ht="22.5" customHeight="1" x14ac:dyDescent="0.15">
      <c r="A2177" s="140"/>
      <c r="B2177" s="140"/>
      <c r="C2177" s="140"/>
      <c r="D2177" s="140"/>
      <c r="E2177" s="140" t="s">
        <v>36</v>
      </c>
      <c r="F2177" s="140"/>
      <c r="G2177" s="140"/>
      <c r="H2177" s="140"/>
      <c r="I2177" s="140"/>
      <c r="J2177" s="140"/>
      <c r="K2177" s="146">
        <f>入力シート!$BW$25</f>
        <v>0</v>
      </c>
      <c r="L2177" s="147"/>
      <c r="M2177" s="91" t="s">
        <v>15</v>
      </c>
      <c r="N2177" s="158">
        <f>入力シート!$BX$25</f>
        <v>0</v>
      </c>
      <c r="O2177" s="147"/>
      <c r="P2177" s="155" t="s">
        <v>33</v>
      </c>
      <c r="Q2177" s="156"/>
      <c r="R2177" s="92">
        <f>入力シート!$BY$25</f>
        <v>0</v>
      </c>
      <c r="S2177" s="93" t="s">
        <v>22</v>
      </c>
      <c r="T2177" s="87"/>
    </row>
    <row r="2178" spans="1:20" ht="22.5" customHeight="1" x14ac:dyDescent="0.15">
      <c r="A2178" s="140"/>
      <c r="B2178" s="140"/>
      <c r="C2178" s="140"/>
      <c r="D2178" s="140"/>
      <c r="E2178" s="140" t="s">
        <v>37</v>
      </c>
      <c r="F2178" s="140"/>
      <c r="G2178" s="140"/>
      <c r="H2178" s="140"/>
      <c r="I2178" s="140"/>
      <c r="J2178" s="140"/>
      <c r="K2178" s="146">
        <f>入力シート!$BZ$25</f>
        <v>0</v>
      </c>
      <c r="L2178" s="147"/>
      <c r="M2178" s="91" t="s">
        <v>15</v>
      </c>
      <c r="N2178" s="158">
        <f>入力シート!$CA$25</f>
        <v>0</v>
      </c>
      <c r="O2178" s="147"/>
      <c r="P2178" s="155" t="s">
        <v>33</v>
      </c>
      <c r="Q2178" s="156"/>
      <c r="R2178" s="92">
        <f>入力シート!$CB$25</f>
        <v>0</v>
      </c>
      <c r="S2178" s="93" t="s">
        <v>22</v>
      </c>
      <c r="T2178" s="87"/>
    </row>
    <row r="2179" spans="1:20" ht="22.5" customHeight="1" x14ac:dyDescent="0.15">
      <c r="A2179" s="140"/>
      <c r="B2179" s="140"/>
      <c r="C2179" s="140"/>
      <c r="D2179" s="140"/>
      <c r="E2179" s="140" t="s">
        <v>38</v>
      </c>
      <c r="F2179" s="140"/>
      <c r="G2179" s="140"/>
      <c r="H2179" s="140"/>
      <c r="I2179" s="140"/>
      <c r="J2179" s="140"/>
      <c r="K2179" s="146">
        <f>入力シート!$CC$25</f>
        <v>0</v>
      </c>
      <c r="L2179" s="147"/>
      <c r="M2179" s="91" t="s">
        <v>15</v>
      </c>
      <c r="N2179" s="158">
        <f>入力シート!$CD$25</f>
        <v>0</v>
      </c>
      <c r="O2179" s="147"/>
      <c r="P2179" s="155" t="s">
        <v>33</v>
      </c>
      <c r="Q2179" s="156"/>
      <c r="R2179" s="92">
        <f>入力シート!$CE$25</f>
        <v>0</v>
      </c>
      <c r="S2179" s="93" t="s">
        <v>22</v>
      </c>
      <c r="T2179" s="87"/>
    </row>
    <row r="2180" spans="1:20" ht="22.5" customHeight="1" x14ac:dyDescent="0.15">
      <c r="A2180" s="140"/>
      <c r="B2180" s="140"/>
      <c r="C2180" s="140"/>
      <c r="D2180" s="140"/>
      <c r="E2180" s="140" t="s">
        <v>39</v>
      </c>
      <c r="F2180" s="140"/>
      <c r="G2180" s="140"/>
      <c r="H2180" s="140"/>
      <c r="I2180" s="140"/>
      <c r="J2180" s="140"/>
      <c r="K2180" s="146">
        <f>入力シート!$CF$25</f>
        <v>0</v>
      </c>
      <c r="L2180" s="147"/>
      <c r="M2180" s="91" t="s">
        <v>15</v>
      </c>
      <c r="N2180" s="158">
        <f>入力シート!$CG$25</f>
        <v>0</v>
      </c>
      <c r="O2180" s="147"/>
      <c r="P2180" s="155" t="s">
        <v>33</v>
      </c>
      <c r="Q2180" s="156"/>
      <c r="R2180" s="92">
        <f>入力シート!$CH$25</f>
        <v>0</v>
      </c>
      <c r="S2180" s="93" t="s">
        <v>22</v>
      </c>
      <c r="T2180" s="87"/>
    </row>
    <row r="2181" spans="1:20" ht="37.5" customHeight="1" x14ac:dyDescent="0.15">
      <c r="A2181" s="140"/>
      <c r="B2181" s="140"/>
      <c r="C2181" s="140"/>
      <c r="D2181" s="140"/>
      <c r="E2181" s="140" t="s">
        <v>40</v>
      </c>
      <c r="F2181" s="140"/>
      <c r="G2181" s="140"/>
      <c r="H2181" s="140"/>
      <c r="I2181" s="140"/>
      <c r="J2181" s="140"/>
      <c r="K2181" s="146">
        <f>入力シート!$CI$25</f>
        <v>0</v>
      </c>
      <c r="L2181" s="147"/>
      <c r="M2181" s="91" t="s">
        <v>15</v>
      </c>
      <c r="N2181" s="158">
        <f>入力シート!$CJ$25</f>
        <v>0</v>
      </c>
      <c r="O2181" s="147"/>
      <c r="P2181" s="155" t="s">
        <v>33</v>
      </c>
      <c r="Q2181" s="156"/>
      <c r="R2181" s="92">
        <f>入力シート!$CK$25</f>
        <v>0</v>
      </c>
      <c r="S2181" s="93" t="s">
        <v>22</v>
      </c>
      <c r="T2181" s="87"/>
    </row>
    <row r="2182" spans="1:20" ht="22.5" customHeight="1" x14ac:dyDescent="0.15">
      <c r="A2182" s="140"/>
      <c r="B2182" s="140"/>
      <c r="C2182" s="140"/>
      <c r="D2182" s="140"/>
      <c r="E2182" s="140" t="s">
        <v>41</v>
      </c>
      <c r="F2182" s="140"/>
      <c r="G2182" s="140"/>
      <c r="H2182" s="140"/>
      <c r="I2182" s="140"/>
      <c r="J2182" s="140"/>
      <c r="K2182" s="158">
        <f>入力シート!$CL$25</f>
        <v>0</v>
      </c>
      <c r="L2182" s="147"/>
      <c r="M2182" s="91" t="s">
        <v>15</v>
      </c>
      <c r="N2182" s="158">
        <f>入力シート!$CM$25</f>
        <v>0</v>
      </c>
      <c r="O2182" s="147"/>
      <c r="P2182" s="155" t="s">
        <v>33</v>
      </c>
      <c r="Q2182" s="156"/>
      <c r="R2182" s="92">
        <f>入力シート!$CN$25</f>
        <v>0</v>
      </c>
      <c r="S2182" s="93" t="s">
        <v>22</v>
      </c>
      <c r="T2182" s="87"/>
    </row>
    <row r="2183" spans="1:20" ht="18.75" customHeight="1" x14ac:dyDescent="0.15">
      <c r="A2183" s="141" t="s">
        <v>42</v>
      </c>
      <c r="B2183" s="142"/>
      <c r="C2183" s="142"/>
      <c r="D2183" s="142"/>
      <c r="E2183" s="154" t="s">
        <v>27</v>
      </c>
      <c r="F2183" s="155"/>
      <c r="G2183" s="155"/>
      <c r="H2183" s="155"/>
      <c r="I2183" s="155"/>
      <c r="J2183" s="156"/>
      <c r="K2183" s="154" t="s">
        <v>43</v>
      </c>
      <c r="L2183" s="155"/>
      <c r="M2183" s="155"/>
      <c r="N2183" s="155"/>
      <c r="O2183" s="156"/>
      <c r="P2183" s="155" t="s">
        <v>44</v>
      </c>
      <c r="Q2183" s="155"/>
      <c r="R2183" s="155"/>
      <c r="S2183" s="156"/>
      <c r="T2183" s="87"/>
    </row>
    <row r="2184" spans="1:20" ht="18.75" customHeight="1" x14ac:dyDescent="0.15">
      <c r="A2184" s="150"/>
      <c r="B2184" s="151"/>
      <c r="C2184" s="151"/>
      <c r="D2184" s="151"/>
      <c r="E2184" s="138" t="s">
        <v>45</v>
      </c>
      <c r="F2184" s="139"/>
      <c r="G2184" s="139"/>
      <c r="H2184" s="139"/>
      <c r="I2184" s="139"/>
      <c r="J2184" s="148"/>
      <c r="K2184" s="158">
        <f>入力シート!$CO$25</f>
        <v>0</v>
      </c>
      <c r="L2184" s="147"/>
      <c r="M2184" s="147"/>
      <c r="N2184" s="160" t="s">
        <v>33</v>
      </c>
      <c r="O2184" s="161"/>
      <c r="P2184" s="139">
        <f>入力シート!$CP$25</f>
        <v>0</v>
      </c>
      <c r="Q2184" s="139"/>
      <c r="R2184" s="139"/>
      <c r="S2184" s="148"/>
      <c r="T2184" s="87"/>
    </row>
    <row r="2185" spans="1:20" ht="18.75" customHeight="1" x14ac:dyDescent="0.15">
      <c r="A2185" s="150"/>
      <c r="B2185" s="151"/>
      <c r="C2185" s="151"/>
      <c r="D2185" s="151"/>
      <c r="E2185" s="138" t="s">
        <v>46</v>
      </c>
      <c r="F2185" s="139"/>
      <c r="G2185" s="139"/>
      <c r="H2185" s="139"/>
      <c r="I2185" s="139"/>
      <c r="J2185" s="148"/>
      <c r="K2185" s="158">
        <f>入力シート!$CQ$25</f>
        <v>0</v>
      </c>
      <c r="L2185" s="147"/>
      <c r="M2185" s="147"/>
      <c r="N2185" s="160" t="s">
        <v>33</v>
      </c>
      <c r="O2185" s="161"/>
      <c r="P2185" s="139">
        <f>入力シート!$CR$25</f>
        <v>0</v>
      </c>
      <c r="Q2185" s="139"/>
      <c r="R2185" s="139"/>
      <c r="S2185" s="148"/>
      <c r="T2185" s="87"/>
    </row>
    <row r="2186" spans="1:20" ht="18.75" customHeight="1" x14ac:dyDescent="0.15">
      <c r="A2186" s="150"/>
      <c r="B2186" s="151"/>
      <c r="C2186" s="151"/>
      <c r="D2186" s="151"/>
      <c r="E2186" s="138" t="s">
        <v>414</v>
      </c>
      <c r="F2186" s="139"/>
      <c r="G2186" s="139"/>
      <c r="H2186" s="139"/>
      <c r="I2186" s="139"/>
      <c r="J2186" s="148"/>
      <c r="K2186" s="158">
        <f>入力シート!$CS$25</f>
        <v>0</v>
      </c>
      <c r="L2186" s="147"/>
      <c r="M2186" s="147"/>
      <c r="N2186" s="160" t="s">
        <v>33</v>
      </c>
      <c r="O2186" s="161"/>
      <c r="P2186" s="139">
        <f>入力シート!$CT$25</f>
        <v>0</v>
      </c>
      <c r="Q2186" s="139"/>
      <c r="R2186" s="139"/>
      <c r="S2186" s="148"/>
      <c r="T2186" s="87"/>
    </row>
    <row r="2187" spans="1:20" ht="18.75" customHeight="1" x14ac:dyDescent="0.15">
      <c r="A2187" s="150"/>
      <c r="B2187" s="151"/>
      <c r="C2187" s="151"/>
      <c r="D2187" s="151"/>
      <c r="E2187" s="138" t="s">
        <v>47</v>
      </c>
      <c r="F2187" s="139"/>
      <c r="G2187" s="139"/>
      <c r="H2187" s="139"/>
      <c r="I2187" s="139"/>
      <c r="J2187" s="148"/>
      <c r="K2187" s="158">
        <f>入力シート!$CU$25</f>
        <v>0</v>
      </c>
      <c r="L2187" s="147"/>
      <c r="M2187" s="147"/>
      <c r="N2187" s="160" t="s">
        <v>33</v>
      </c>
      <c r="O2187" s="161"/>
      <c r="P2187" s="139">
        <f>入力シート!$CV$25</f>
        <v>0</v>
      </c>
      <c r="Q2187" s="139"/>
      <c r="R2187" s="139"/>
      <c r="S2187" s="148"/>
      <c r="T2187" s="87"/>
    </row>
    <row r="2188" spans="1:20" s="83" customFormat="1" ht="18.75" customHeight="1" x14ac:dyDescent="0.15">
      <c r="A2188" s="150"/>
      <c r="B2188" s="151"/>
      <c r="C2188" s="151"/>
      <c r="D2188" s="151"/>
      <c r="E2188" s="138" t="s">
        <v>749</v>
      </c>
      <c r="F2188" s="139"/>
      <c r="G2188" s="139"/>
      <c r="H2188" s="139"/>
      <c r="I2188" s="139"/>
      <c r="J2188" s="148"/>
      <c r="K2188" s="158">
        <f>入力シート!$CW$25</f>
        <v>0</v>
      </c>
      <c r="L2188" s="147"/>
      <c r="M2188" s="147"/>
      <c r="N2188" s="160" t="s">
        <v>33</v>
      </c>
      <c r="O2188" s="161"/>
      <c r="P2188" s="139">
        <f>入力シート!$CX$25</f>
        <v>0</v>
      </c>
      <c r="Q2188" s="139"/>
      <c r="R2188" s="139"/>
      <c r="S2188" s="148"/>
      <c r="T2188" s="94"/>
    </row>
    <row r="2189" spans="1:20" ht="18.75" customHeight="1" x14ac:dyDescent="0.15">
      <c r="A2189" s="150"/>
      <c r="B2189" s="151"/>
      <c r="C2189" s="151"/>
      <c r="D2189" s="151"/>
      <c r="E2189" s="138">
        <f>入力シート!$CY$25</f>
        <v>0</v>
      </c>
      <c r="F2189" s="139"/>
      <c r="G2189" s="139"/>
      <c r="H2189" s="139"/>
      <c r="I2189" s="139"/>
      <c r="J2189" s="148"/>
      <c r="K2189" s="158">
        <f>入力シート!$CZ$25</f>
        <v>0</v>
      </c>
      <c r="L2189" s="147"/>
      <c r="M2189" s="147"/>
      <c r="N2189" s="160" t="s">
        <v>33</v>
      </c>
      <c r="O2189" s="161"/>
      <c r="P2189" s="139">
        <f>入力シート!$DA$25</f>
        <v>0</v>
      </c>
      <c r="Q2189" s="139"/>
      <c r="R2189" s="139"/>
      <c r="S2189" s="148"/>
      <c r="T2189" s="87"/>
    </row>
    <row r="2190" spans="1:20" ht="18.75" customHeight="1" x14ac:dyDescent="0.15">
      <c r="A2190" s="150"/>
      <c r="B2190" s="151"/>
      <c r="C2190" s="151"/>
      <c r="D2190" s="151"/>
      <c r="E2190" s="138">
        <f>入力シート!$DB$25</f>
        <v>0</v>
      </c>
      <c r="F2190" s="139"/>
      <c r="G2190" s="139"/>
      <c r="H2190" s="139"/>
      <c r="I2190" s="139"/>
      <c r="J2190" s="148"/>
      <c r="K2190" s="158">
        <f>入力シート!$DC$25</f>
        <v>0</v>
      </c>
      <c r="L2190" s="147"/>
      <c r="M2190" s="147"/>
      <c r="N2190" s="160" t="s">
        <v>33</v>
      </c>
      <c r="O2190" s="161"/>
      <c r="P2190" s="139">
        <f>入力シート!$DD$25</f>
        <v>0</v>
      </c>
      <c r="Q2190" s="139"/>
      <c r="R2190" s="139"/>
      <c r="S2190" s="148"/>
      <c r="T2190" s="87"/>
    </row>
    <row r="2191" spans="1:20" ht="18.75" customHeight="1" x14ac:dyDescent="0.15">
      <c r="A2191" s="150"/>
      <c r="B2191" s="151"/>
      <c r="C2191" s="151"/>
      <c r="D2191" s="151"/>
      <c r="E2191" s="138">
        <f>入力シート!$DE$25</f>
        <v>0</v>
      </c>
      <c r="F2191" s="139"/>
      <c r="G2191" s="139"/>
      <c r="H2191" s="139"/>
      <c r="I2191" s="139"/>
      <c r="J2191" s="148"/>
      <c r="K2191" s="158">
        <f>入力シート!$DF$25</f>
        <v>0</v>
      </c>
      <c r="L2191" s="147"/>
      <c r="M2191" s="147"/>
      <c r="N2191" s="160" t="s">
        <v>33</v>
      </c>
      <c r="O2191" s="161"/>
      <c r="P2191" s="139">
        <f>入力シート!$DG$25</f>
        <v>0</v>
      </c>
      <c r="Q2191" s="139"/>
      <c r="R2191" s="139"/>
      <c r="S2191" s="148"/>
      <c r="T2191" s="87"/>
    </row>
    <row r="2192" spans="1:20" ht="18.75" customHeight="1" x14ac:dyDescent="0.15">
      <c r="A2192" s="150"/>
      <c r="B2192" s="151"/>
      <c r="C2192" s="151"/>
      <c r="D2192" s="151"/>
      <c r="E2192" s="138">
        <f>入力シート!$DH$25</f>
        <v>0</v>
      </c>
      <c r="F2192" s="139"/>
      <c r="G2192" s="139"/>
      <c r="H2192" s="139"/>
      <c r="I2192" s="139"/>
      <c r="J2192" s="148"/>
      <c r="K2192" s="158">
        <f>入力シート!$DI$25</f>
        <v>0</v>
      </c>
      <c r="L2192" s="147"/>
      <c r="M2192" s="147"/>
      <c r="N2192" s="160" t="s">
        <v>33</v>
      </c>
      <c r="O2192" s="161"/>
      <c r="P2192" s="139">
        <f>入力シート!$DJ$25</f>
        <v>0</v>
      </c>
      <c r="Q2192" s="139"/>
      <c r="R2192" s="139"/>
      <c r="S2192" s="148"/>
      <c r="T2192" s="87"/>
    </row>
    <row r="2193" spans="1:20" ht="18.75" customHeight="1" x14ac:dyDescent="0.15">
      <c r="A2193" s="150"/>
      <c r="B2193" s="151"/>
      <c r="C2193" s="151"/>
      <c r="D2193" s="151"/>
      <c r="E2193" s="138">
        <f>入力シート!$DK$25</f>
        <v>0</v>
      </c>
      <c r="F2193" s="139"/>
      <c r="G2193" s="139"/>
      <c r="H2193" s="139"/>
      <c r="I2193" s="139"/>
      <c r="J2193" s="148"/>
      <c r="K2193" s="158">
        <f>入力シート!$DL$25</f>
        <v>0</v>
      </c>
      <c r="L2193" s="147"/>
      <c r="M2193" s="147"/>
      <c r="N2193" s="160" t="s">
        <v>33</v>
      </c>
      <c r="O2193" s="161"/>
      <c r="P2193" s="139">
        <f>入力シート!$DM$25</f>
        <v>0</v>
      </c>
      <c r="Q2193" s="139"/>
      <c r="R2193" s="139"/>
      <c r="S2193" s="148"/>
      <c r="T2193" s="87"/>
    </row>
    <row r="2194" spans="1:20" ht="18.75" customHeight="1" x14ac:dyDescent="0.15">
      <c r="A2194" s="150"/>
      <c r="B2194" s="151"/>
      <c r="C2194" s="151"/>
      <c r="D2194" s="151"/>
      <c r="E2194" s="138">
        <f>入力シート!$DN$25</f>
        <v>0</v>
      </c>
      <c r="F2194" s="139"/>
      <c r="G2194" s="139"/>
      <c r="H2194" s="139"/>
      <c r="I2194" s="139"/>
      <c r="J2194" s="148"/>
      <c r="K2194" s="158">
        <f>入力シート!$DO$25</f>
        <v>0</v>
      </c>
      <c r="L2194" s="147"/>
      <c r="M2194" s="147"/>
      <c r="N2194" s="160" t="s">
        <v>33</v>
      </c>
      <c r="O2194" s="161"/>
      <c r="P2194" s="139">
        <f>入力シート!$DP$25</f>
        <v>0</v>
      </c>
      <c r="Q2194" s="139"/>
      <c r="R2194" s="139"/>
      <c r="S2194" s="148"/>
      <c r="T2194" s="87"/>
    </row>
    <row r="2195" spans="1:20" ht="18.75" customHeight="1" x14ac:dyDescent="0.15">
      <c r="A2195" s="150"/>
      <c r="B2195" s="151"/>
      <c r="C2195" s="151"/>
      <c r="D2195" s="151"/>
      <c r="E2195" s="138">
        <f>入力シート!$DQ$25</f>
        <v>0</v>
      </c>
      <c r="F2195" s="139"/>
      <c r="G2195" s="139"/>
      <c r="H2195" s="139"/>
      <c r="I2195" s="139"/>
      <c r="J2195" s="148"/>
      <c r="K2195" s="158">
        <f>入力シート!$DR$25</f>
        <v>0</v>
      </c>
      <c r="L2195" s="147"/>
      <c r="M2195" s="147"/>
      <c r="N2195" s="160" t="s">
        <v>33</v>
      </c>
      <c r="O2195" s="161"/>
      <c r="P2195" s="139">
        <f>入力シート!$DS$25</f>
        <v>0</v>
      </c>
      <c r="Q2195" s="139"/>
      <c r="R2195" s="139"/>
      <c r="S2195" s="148"/>
      <c r="T2195" s="87"/>
    </row>
    <row r="2196" spans="1:20" ht="18.75" customHeight="1" x14ac:dyDescent="0.15">
      <c r="A2196" s="150"/>
      <c r="B2196" s="151"/>
      <c r="C2196" s="151"/>
      <c r="D2196" s="151"/>
      <c r="E2196" s="138">
        <f>入力シート!$DT$25</f>
        <v>0</v>
      </c>
      <c r="F2196" s="139"/>
      <c r="G2196" s="139"/>
      <c r="H2196" s="139"/>
      <c r="I2196" s="139"/>
      <c r="J2196" s="148"/>
      <c r="K2196" s="158">
        <f>入力シート!$DU$25</f>
        <v>0</v>
      </c>
      <c r="L2196" s="147"/>
      <c r="M2196" s="147"/>
      <c r="N2196" s="160" t="s">
        <v>33</v>
      </c>
      <c r="O2196" s="161"/>
      <c r="P2196" s="139">
        <f>入力シート!$DV$25</f>
        <v>0</v>
      </c>
      <c r="Q2196" s="139"/>
      <c r="R2196" s="139"/>
      <c r="S2196" s="148"/>
      <c r="T2196" s="87"/>
    </row>
    <row r="2197" spans="1:20" ht="18.75" customHeight="1" x14ac:dyDescent="0.15">
      <c r="A2197" s="150"/>
      <c r="B2197" s="151"/>
      <c r="C2197" s="151"/>
      <c r="D2197" s="151"/>
      <c r="E2197" s="138">
        <f>入力シート!$DW$25</f>
        <v>0</v>
      </c>
      <c r="F2197" s="139"/>
      <c r="G2197" s="139"/>
      <c r="H2197" s="139"/>
      <c r="I2197" s="139"/>
      <c r="J2197" s="148"/>
      <c r="K2197" s="158">
        <f>入力シート!$DX$25</f>
        <v>0</v>
      </c>
      <c r="L2197" s="147"/>
      <c r="M2197" s="147"/>
      <c r="N2197" s="160" t="s">
        <v>33</v>
      </c>
      <c r="O2197" s="161"/>
      <c r="P2197" s="139">
        <f>入力シート!$DY$25</f>
        <v>0</v>
      </c>
      <c r="Q2197" s="139"/>
      <c r="R2197" s="139"/>
      <c r="S2197" s="148"/>
      <c r="T2197" s="87"/>
    </row>
    <row r="2198" spans="1:20" ht="18.75" customHeight="1" x14ac:dyDescent="0.15">
      <c r="A2198" s="150"/>
      <c r="B2198" s="151"/>
      <c r="C2198" s="151"/>
      <c r="D2198" s="151"/>
      <c r="E2198" s="138">
        <f>入力シート!$DZ$25</f>
        <v>0</v>
      </c>
      <c r="F2198" s="139"/>
      <c r="G2198" s="139"/>
      <c r="H2198" s="139"/>
      <c r="I2198" s="139"/>
      <c r="J2198" s="148"/>
      <c r="K2198" s="158">
        <f>入力シート!$EA$25</f>
        <v>0</v>
      </c>
      <c r="L2198" s="147"/>
      <c r="M2198" s="147"/>
      <c r="N2198" s="160" t="s">
        <v>33</v>
      </c>
      <c r="O2198" s="161"/>
      <c r="P2198" s="139">
        <f>入力シート!$EB$25</f>
        <v>0</v>
      </c>
      <c r="Q2198" s="139"/>
      <c r="R2198" s="139"/>
      <c r="S2198" s="148"/>
      <c r="T2198" s="87"/>
    </row>
    <row r="2199" spans="1:20" ht="18.75" customHeight="1" x14ac:dyDescent="0.15">
      <c r="A2199" s="143"/>
      <c r="B2199" s="144"/>
      <c r="C2199" s="144"/>
      <c r="D2199" s="144"/>
      <c r="E2199" s="138" t="s">
        <v>48</v>
      </c>
      <c r="F2199" s="139"/>
      <c r="G2199" s="139"/>
      <c r="H2199" s="139"/>
      <c r="I2199" s="139"/>
      <c r="J2199" s="148"/>
      <c r="K2199" s="158">
        <f>入力シート!$EC$25</f>
        <v>0</v>
      </c>
      <c r="L2199" s="147"/>
      <c r="M2199" s="147"/>
      <c r="N2199" s="160" t="s">
        <v>33</v>
      </c>
      <c r="O2199" s="161"/>
      <c r="P2199" s="162"/>
      <c r="Q2199" s="162"/>
      <c r="R2199" s="162"/>
      <c r="S2199" s="163"/>
      <c r="T2199" s="87"/>
    </row>
    <row r="2200" spans="1:20" ht="18.75" customHeight="1" x14ac:dyDescent="0.15">
      <c r="A2200" s="141" t="s">
        <v>49</v>
      </c>
      <c r="B2200" s="142"/>
      <c r="C2200" s="142"/>
      <c r="D2200" s="142"/>
      <c r="E2200" s="154" t="s">
        <v>50</v>
      </c>
      <c r="F2200" s="155"/>
      <c r="G2200" s="155"/>
      <c r="H2200" s="155"/>
      <c r="I2200" s="155"/>
      <c r="J2200" s="155"/>
      <c r="K2200" s="155"/>
      <c r="L2200" s="156"/>
      <c r="M2200" s="154" t="s">
        <v>51</v>
      </c>
      <c r="N2200" s="155"/>
      <c r="O2200" s="155"/>
      <c r="P2200" s="155"/>
      <c r="Q2200" s="155"/>
      <c r="R2200" s="155"/>
      <c r="S2200" s="156"/>
      <c r="T2200" s="87"/>
    </row>
    <row r="2201" spans="1:20" ht="18.75" customHeight="1" x14ac:dyDescent="0.15">
      <c r="A2201" s="143"/>
      <c r="B2201" s="144"/>
      <c r="C2201" s="144"/>
      <c r="D2201" s="144"/>
      <c r="E2201" s="159">
        <f>入力シート!$ED$25</f>
        <v>0</v>
      </c>
      <c r="F2201" s="155"/>
      <c r="G2201" s="155"/>
      <c r="H2201" s="155"/>
      <c r="I2201" s="155"/>
      <c r="J2201" s="155" t="s">
        <v>33</v>
      </c>
      <c r="K2201" s="155"/>
      <c r="L2201" s="156"/>
      <c r="M2201" s="159">
        <f>入力シート!$EE$25</f>
        <v>0</v>
      </c>
      <c r="N2201" s="155"/>
      <c r="O2201" s="155"/>
      <c r="P2201" s="155"/>
      <c r="Q2201" s="156" t="s">
        <v>33</v>
      </c>
      <c r="R2201" s="145"/>
      <c r="S2201" s="145"/>
      <c r="T2201" s="87"/>
    </row>
    <row r="2202" spans="1:20" ht="18.75" customHeight="1" x14ac:dyDescent="0.15">
      <c r="A2202" s="141" t="s">
        <v>52</v>
      </c>
      <c r="B2202" s="142"/>
      <c r="C2202" s="142"/>
      <c r="D2202" s="149"/>
      <c r="E2202" s="145" t="s">
        <v>27</v>
      </c>
      <c r="F2202" s="145"/>
      <c r="G2202" s="145"/>
      <c r="H2202" s="145"/>
      <c r="I2202" s="145"/>
      <c r="J2202" s="145"/>
      <c r="K2202" s="145"/>
      <c r="L2202" s="145"/>
      <c r="M2202" s="145"/>
      <c r="N2202" s="145"/>
      <c r="O2202" s="155" t="s">
        <v>53</v>
      </c>
      <c r="P2202" s="155"/>
      <c r="Q2202" s="155"/>
      <c r="R2202" s="155"/>
      <c r="S2202" s="156"/>
      <c r="T2202" s="87"/>
    </row>
    <row r="2203" spans="1:20" ht="18.75" customHeight="1" x14ac:dyDescent="0.15">
      <c r="A2203" s="150"/>
      <c r="B2203" s="151"/>
      <c r="C2203" s="151"/>
      <c r="D2203" s="152"/>
      <c r="E2203" s="90">
        <v>1</v>
      </c>
      <c r="F2203" s="145">
        <f>入力シート!$EF$25</f>
        <v>0</v>
      </c>
      <c r="G2203" s="145"/>
      <c r="H2203" s="145"/>
      <c r="I2203" s="145"/>
      <c r="J2203" s="145"/>
      <c r="K2203" s="145"/>
      <c r="L2203" s="145"/>
      <c r="M2203" s="145"/>
      <c r="N2203" s="145"/>
      <c r="O2203" s="146">
        <f>入力シート!$EG$25</f>
        <v>0</v>
      </c>
      <c r="P2203" s="147"/>
      <c r="Q2203" s="147"/>
      <c r="R2203" s="155" t="s">
        <v>22</v>
      </c>
      <c r="S2203" s="156"/>
      <c r="T2203" s="87"/>
    </row>
    <row r="2204" spans="1:20" ht="18.75" customHeight="1" x14ac:dyDescent="0.15">
      <c r="A2204" s="150"/>
      <c r="B2204" s="151"/>
      <c r="C2204" s="151"/>
      <c r="D2204" s="152"/>
      <c r="E2204" s="90">
        <v>2</v>
      </c>
      <c r="F2204" s="145">
        <f>入力シート!$EH$25</f>
        <v>0</v>
      </c>
      <c r="G2204" s="145"/>
      <c r="H2204" s="145"/>
      <c r="I2204" s="145"/>
      <c r="J2204" s="145"/>
      <c r="K2204" s="145"/>
      <c r="L2204" s="145"/>
      <c r="M2204" s="145"/>
      <c r="N2204" s="145"/>
      <c r="O2204" s="146">
        <f>入力シート!$EI$25</f>
        <v>0</v>
      </c>
      <c r="P2204" s="147"/>
      <c r="Q2204" s="147"/>
      <c r="R2204" s="155" t="s">
        <v>22</v>
      </c>
      <c r="S2204" s="156"/>
      <c r="T2204" s="87"/>
    </row>
    <row r="2205" spans="1:20" ht="18.75" customHeight="1" x14ac:dyDescent="0.15">
      <c r="A2205" s="143"/>
      <c r="B2205" s="144"/>
      <c r="C2205" s="144"/>
      <c r="D2205" s="153"/>
      <c r="E2205" s="90">
        <v>3</v>
      </c>
      <c r="F2205" s="145">
        <f>入力シート!$EJ$25</f>
        <v>0</v>
      </c>
      <c r="G2205" s="145"/>
      <c r="H2205" s="145"/>
      <c r="I2205" s="145"/>
      <c r="J2205" s="145"/>
      <c r="K2205" s="145"/>
      <c r="L2205" s="145"/>
      <c r="M2205" s="145"/>
      <c r="N2205" s="145"/>
      <c r="O2205" s="146">
        <f>入力シート!$EK$25</f>
        <v>0</v>
      </c>
      <c r="P2205" s="147"/>
      <c r="Q2205" s="147"/>
      <c r="R2205" s="155" t="s">
        <v>22</v>
      </c>
      <c r="S2205" s="156"/>
      <c r="T2205" s="87"/>
    </row>
    <row r="2206" spans="1:20" ht="18.75" customHeight="1" x14ac:dyDescent="0.15">
      <c r="A2206" s="138" t="s">
        <v>54</v>
      </c>
      <c r="B2206" s="139"/>
      <c r="C2206" s="139"/>
      <c r="D2206" s="139"/>
      <c r="E2206" s="167">
        <f>入力シート!$EL$25</f>
        <v>0</v>
      </c>
      <c r="F2206" s="168"/>
      <c r="G2206" s="168"/>
      <c r="H2206" s="168"/>
      <c r="I2206" s="168"/>
      <c r="J2206" s="168"/>
      <c r="K2206" s="168"/>
      <c r="L2206" s="168"/>
      <c r="M2206" s="168"/>
      <c r="N2206" s="168"/>
      <c r="O2206" s="168"/>
      <c r="P2206" s="168"/>
      <c r="Q2206" s="168"/>
      <c r="R2206" s="168"/>
      <c r="S2206" s="169"/>
      <c r="T2206" s="87"/>
    </row>
    <row r="2207" spans="1:20" ht="18.75" customHeight="1" x14ac:dyDescent="0.15">
      <c r="A2207" s="141" t="s">
        <v>55</v>
      </c>
      <c r="B2207" s="142"/>
      <c r="C2207" s="142"/>
      <c r="D2207" s="149"/>
      <c r="E2207" s="154" t="s">
        <v>56</v>
      </c>
      <c r="F2207" s="155"/>
      <c r="G2207" s="155"/>
      <c r="H2207" s="155"/>
      <c r="I2207" s="156"/>
      <c r="J2207" s="154" t="s">
        <v>57</v>
      </c>
      <c r="K2207" s="155"/>
      <c r="L2207" s="155"/>
      <c r="M2207" s="155"/>
      <c r="N2207" s="156"/>
      <c r="O2207" s="154" t="s">
        <v>44</v>
      </c>
      <c r="P2207" s="155"/>
      <c r="Q2207" s="155"/>
      <c r="R2207" s="155"/>
      <c r="S2207" s="156"/>
      <c r="T2207" s="87"/>
    </row>
    <row r="2208" spans="1:20" ht="18.75" customHeight="1" x14ac:dyDescent="0.15">
      <c r="A2208" s="150"/>
      <c r="B2208" s="151"/>
      <c r="C2208" s="151"/>
      <c r="D2208" s="152"/>
      <c r="E2208" s="138">
        <f>入力シート!$EM$25</f>
        <v>0</v>
      </c>
      <c r="F2208" s="139"/>
      <c r="G2208" s="139"/>
      <c r="H2208" s="139"/>
      <c r="I2208" s="148"/>
      <c r="J2208" s="165">
        <f>入力シート!$EN$25</f>
        <v>0</v>
      </c>
      <c r="K2208" s="166"/>
      <c r="L2208" s="166"/>
      <c r="M2208" s="155" t="s">
        <v>33</v>
      </c>
      <c r="N2208" s="156"/>
      <c r="O2208" s="138">
        <f>入力シート!$EO$25</f>
        <v>0</v>
      </c>
      <c r="P2208" s="139"/>
      <c r="Q2208" s="139"/>
      <c r="R2208" s="139"/>
      <c r="S2208" s="148"/>
      <c r="T2208" s="87"/>
    </row>
    <row r="2209" spans="1:20" ht="18.75" customHeight="1" x14ac:dyDescent="0.15">
      <c r="A2209" s="150"/>
      <c r="B2209" s="151"/>
      <c r="C2209" s="151"/>
      <c r="D2209" s="152"/>
      <c r="E2209" s="138">
        <f>入力シート!$EP$25</f>
        <v>0</v>
      </c>
      <c r="F2209" s="139"/>
      <c r="G2209" s="139"/>
      <c r="H2209" s="139"/>
      <c r="I2209" s="148"/>
      <c r="J2209" s="165">
        <f>入力シート!$EQ$25</f>
        <v>0</v>
      </c>
      <c r="K2209" s="166"/>
      <c r="L2209" s="166"/>
      <c r="M2209" s="155" t="s">
        <v>33</v>
      </c>
      <c r="N2209" s="156"/>
      <c r="O2209" s="138">
        <f>入力シート!$ER$25</f>
        <v>0</v>
      </c>
      <c r="P2209" s="139"/>
      <c r="Q2209" s="139"/>
      <c r="R2209" s="139"/>
      <c r="S2209" s="148"/>
      <c r="T2209" s="87"/>
    </row>
    <row r="2210" spans="1:20" ht="18.75" customHeight="1" x14ac:dyDescent="0.15">
      <c r="A2210" s="150"/>
      <c r="B2210" s="151"/>
      <c r="C2210" s="151"/>
      <c r="D2210" s="152"/>
      <c r="E2210" s="138">
        <f>入力シート!$ES$25</f>
        <v>0</v>
      </c>
      <c r="F2210" s="139"/>
      <c r="G2210" s="139"/>
      <c r="H2210" s="139"/>
      <c r="I2210" s="148"/>
      <c r="J2210" s="165">
        <f>入力シート!$ET$25</f>
        <v>0</v>
      </c>
      <c r="K2210" s="166"/>
      <c r="L2210" s="166"/>
      <c r="M2210" s="155" t="s">
        <v>33</v>
      </c>
      <c r="N2210" s="156"/>
      <c r="O2210" s="138">
        <f>入力シート!$EU$25</f>
        <v>0</v>
      </c>
      <c r="P2210" s="139"/>
      <c r="Q2210" s="139"/>
      <c r="R2210" s="139"/>
      <c r="S2210" s="148"/>
      <c r="T2210" s="87"/>
    </row>
    <row r="2211" spans="1:20" ht="18.75" customHeight="1" x14ac:dyDescent="0.15">
      <c r="A2211" s="150"/>
      <c r="B2211" s="151"/>
      <c r="C2211" s="151"/>
      <c r="D2211" s="152"/>
      <c r="E2211" s="164">
        <f>入力シート!$EV$25</f>
        <v>0</v>
      </c>
      <c r="F2211" s="139"/>
      <c r="G2211" s="139"/>
      <c r="H2211" s="139"/>
      <c r="I2211" s="148"/>
      <c r="J2211" s="165">
        <f>入力シート!$EW$25</f>
        <v>0</v>
      </c>
      <c r="K2211" s="166"/>
      <c r="L2211" s="166"/>
      <c r="M2211" s="155" t="s">
        <v>33</v>
      </c>
      <c r="N2211" s="156"/>
      <c r="O2211" s="138">
        <f>入力シート!$EX$25</f>
        <v>0</v>
      </c>
      <c r="P2211" s="139"/>
      <c r="Q2211" s="139"/>
      <c r="R2211" s="139"/>
      <c r="S2211" s="148"/>
      <c r="T2211" s="87"/>
    </row>
    <row r="2212" spans="1:20" ht="18.75" customHeight="1" x14ac:dyDescent="0.15">
      <c r="A2212" s="150"/>
      <c r="B2212" s="151"/>
      <c r="C2212" s="151"/>
      <c r="D2212" s="152"/>
      <c r="E2212" s="164">
        <f>入力シート!$EY$25</f>
        <v>0</v>
      </c>
      <c r="F2212" s="139"/>
      <c r="G2212" s="139"/>
      <c r="H2212" s="139"/>
      <c r="I2212" s="148"/>
      <c r="J2212" s="165">
        <f>入力シート!$EZ$25</f>
        <v>0</v>
      </c>
      <c r="K2212" s="166"/>
      <c r="L2212" s="166"/>
      <c r="M2212" s="155" t="s">
        <v>33</v>
      </c>
      <c r="N2212" s="156"/>
      <c r="O2212" s="138">
        <f>入力シート!$FA$25</f>
        <v>0</v>
      </c>
      <c r="P2212" s="139"/>
      <c r="Q2212" s="139"/>
      <c r="R2212" s="139"/>
      <c r="S2212" s="148"/>
      <c r="T2212" s="87"/>
    </row>
    <row r="2213" spans="1:20" ht="18.75" customHeight="1" x14ac:dyDescent="0.15">
      <c r="A2213" s="150"/>
      <c r="B2213" s="151"/>
      <c r="C2213" s="151"/>
      <c r="D2213" s="152"/>
      <c r="E2213" s="164">
        <f>入力シート!$FB$25</f>
        <v>0</v>
      </c>
      <c r="F2213" s="139"/>
      <c r="G2213" s="139"/>
      <c r="H2213" s="139"/>
      <c r="I2213" s="148"/>
      <c r="J2213" s="165">
        <f>入力シート!$FC$25</f>
        <v>0</v>
      </c>
      <c r="K2213" s="166"/>
      <c r="L2213" s="166"/>
      <c r="M2213" s="155" t="s">
        <v>33</v>
      </c>
      <c r="N2213" s="156"/>
      <c r="O2213" s="138">
        <f>入力シート!$FD$25</f>
        <v>0</v>
      </c>
      <c r="P2213" s="139"/>
      <c r="Q2213" s="139"/>
      <c r="R2213" s="139"/>
      <c r="S2213" s="148"/>
      <c r="T2213" s="87"/>
    </row>
    <row r="2214" spans="1:20" ht="18.75" customHeight="1" x14ac:dyDescent="0.15">
      <c r="A2214" s="150"/>
      <c r="B2214" s="151"/>
      <c r="C2214" s="151"/>
      <c r="D2214" s="152"/>
      <c r="E2214" s="164">
        <f>入力シート!$FE$25</f>
        <v>0</v>
      </c>
      <c r="F2214" s="139"/>
      <c r="G2214" s="139"/>
      <c r="H2214" s="139"/>
      <c r="I2214" s="148"/>
      <c r="J2214" s="165">
        <f>入力シート!$FF$25</f>
        <v>0</v>
      </c>
      <c r="K2214" s="166"/>
      <c r="L2214" s="166"/>
      <c r="M2214" s="155" t="s">
        <v>33</v>
      </c>
      <c r="N2214" s="156"/>
      <c r="O2214" s="138">
        <f>入力シート!$FG$25</f>
        <v>0</v>
      </c>
      <c r="P2214" s="139"/>
      <c r="Q2214" s="139"/>
      <c r="R2214" s="139"/>
      <c r="S2214" s="148"/>
      <c r="T2214" s="87"/>
    </row>
    <row r="2215" spans="1:20" ht="18.75" customHeight="1" x14ac:dyDescent="0.15">
      <c r="A2215" s="150"/>
      <c r="B2215" s="151"/>
      <c r="C2215" s="151"/>
      <c r="D2215" s="152"/>
      <c r="E2215" s="164">
        <f>入力シート!$FH$25</f>
        <v>0</v>
      </c>
      <c r="F2215" s="139"/>
      <c r="G2215" s="139"/>
      <c r="H2215" s="139"/>
      <c r="I2215" s="148"/>
      <c r="J2215" s="165">
        <f>入力シート!$FI$25</f>
        <v>0</v>
      </c>
      <c r="K2215" s="166"/>
      <c r="L2215" s="166"/>
      <c r="M2215" s="155" t="s">
        <v>33</v>
      </c>
      <c r="N2215" s="156"/>
      <c r="O2215" s="138">
        <f>入力シート!$FJ$25</f>
        <v>0</v>
      </c>
      <c r="P2215" s="139"/>
      <c r="Q2215" s="139"/>
      <c r="R2215" s="139"/>
      <c r="S2215" s="148"/>
      <c r="T2215" s="87"/>
    </row>
    <row r="2216" spans="1:20" ht="18.75" customHeight="1" x14ac:dyDescent="0.15">
      <c r="A2216" s="150"/>
      <c r="B2216" s="151"/>
      <c r="C2216" s="151"/>
      <c r="D2216" s="152"/>
      <c r="E2216" s="164">
        <f>入力シート!$FK$25</f>
        <v>0</v>
      </c>
      <c r="F2216" s="139"/>
      <c r="G2216" s="139"/>
      <c r="H2216" s="139"/>
      <c r="I2216" s="148"/>
      <c r="J2216" s="165">
        <f>入力シート!$FL$25</f>
        <v>0</v>
      </c>
      <c r="K2216" s="166"/>
      <c r="L2216" s="166"/>
      <c r="M2216" s="155" t="s">
        <v>33</v>
      </c>
      <c r="N2216" s="156"/>
      <c r="O2216" s="138">
        <f>入力シート!$FM$25</f>
        <v>0</v>
      </c>
      <c r="P2216" s="139"/>
      <c r="Q2216" s="139"/>
      <c r="R2216" s="139"/>
      <c r="S2216" s="148"/>
      <c r="T2216" s="87"/>
    </row>
    <row r="2217" spans="1:20" ht="18.75" customHeight="1" x14ac:dyDescent="0.15">
      <c r="A2217" s="143"/>
      <c r="B2217" s="144"/>
      <c r="C2217" s="144"/>
      <c r="D2217" s="153"/>
      <c r="E2217" s="164">
        <f>入力シート!$FN$25</f>
        <v>0</v>
      </c>
      <c r="F2217" s="139"/>
      <c r="G2217" s="139"/>
      <c r="H2217" s="139"/>
      <c r="I2217" s="148"/>
      <c r="J2217" s="165">
        <f>入力シート!$FO$25</f>
        <v>0</v>
      </c>
      <c r="K2217" s="166"/>
      <c r="L2217" s="166"/>
      <c r="M2217" s="155" t="s">
        <v>33</v>
      </c>
      <c r="N2217" s="156"/>
      <c r="O2217" s="138">
        <f>入力シート!$FP$25</f>
        <v>0</v>
      </c>
      <c r="P2217" s="139"/>
      <c r="Q2217" s="139"/>
      <c r="R2217" s="139"/>
      <c r="S2217" s="148"/>
      <c r="T2217" s="87"/>
    </row>
    <row r="2218" spans="1:20" ht="22.5" customHeight="1" x14ac:dyDescent="0.15">
      <c r="A2218" s="140" t="s">
        <v>58</v>
      </c>
      <c r="B2218" s="140"/>
      <c r="C2218" s="140"/>
      <c r="D2218" s="140"/>
      <c r="E2218" s="95"/>
      <c r="F2218" s="95"/>
      <c r="G2218" s="95"/>
      <c r="H2218" s="95"/>
      <c r="I2218" s="95"/>
      <c r="J2218" s="95"/>
      <c r="K2218" s="95"/>
      <c r="L2218" s="172">
        <f>入力シート!$FQ$25</f>
        <v>0</v>
      </c>
      <c r="M2218" s="173"/>
      <c r="N2218" s="173"/>
      <c r="O2218" s="173"/>
      <c r="P2218" s="173"/>
      <c r="Q2218" s="173"/>
      <c r="R2218" s="174" t="s">
        <v>33</v>
      </c>
      <c r="S2218" s="175"/>
      <c r="T2218" s="87"/>
    </row>
    <row r="2219" spans="1:20" ht="22.5" customHeight="1" x14ac:dyDescent="0.15">
      <c r="A2219" s="140"/>
      <c r="B2219" s="140"/>
      <c r="C2219" s="140"/>
      <c r="D2219" s="140"/>
      <c r="E2219" s="96"/>
      <c r="F2219" s="96"/>
      <c r="G2219" s="96"/>
      <c r="H2219" s="96"/>
      <c r="I2219" s="96"/>
      <c r="J2219" s="96"/>
      <c r="K2219" s="96" t="s">
        <v>480</v>
      </c>
      <c r="L2219" s="176">
        <f>入力シート!$FR$25</f>
        <v>0</v>
      </c>
      <c r="M2219" s="177"/>
      <c r="N2219" s="177"/>
      <c r="O2219" s="177"/>
      <c r="P2219" s="177"/>
      <c r="Q2219" s="177"/>
      <c r="R2219" s="178" t="s">
        <v>261</v>
      </c>
      <c r="S2219" s="179"/>
      <c r="T2219" s="87"/>
    </row>
    <row r="2220" spans="1:20" ht="22.5" customHeight="1" x14ac:dyDescent="0.15">
      <c r="A2220" s="140" t="s">
        <v>59</v>
      </c>
      <c r="B2220" s="140"/>
      <c r="C2220" s="140"/>
      <c r="D2220" s="140"/>
      <c r="E2220" s="171">
        <f>入力シート!$FS$25</f>
        <v>0</v>
      </c>
      <c r="F2220" s="147"/>
      <c r="G2220" s="147"/>
      <c r="H2220" s="147"/>
      <c r="I2220" s="147"/>
      <c r="J2220" s="147"/>
      <c r="K2220" s="147"/>
      <c r="L2220" s="147"/>
      <c r="M2220" s="147"/>
      <c r="N2220" s="147"/>
      <c r="O2220" s="147"/>
      <c r="P2220" s="147"/>
      <c r="Q2220" s="147"/>
      <c r="R2220" s="155" t="s">
        <v>33</v>
      </c>
      <c r="S2220" s="156"/>
      <c r="T2220" s="87"/>
    </row>
    <row r="2221" spans="1:20" ht="22.5" customHeight="1" x14ac:dyDescent="0.15">
      <c r="A2221" s="140" t="s">
        <v>60</v>
      </c>
      <c r="B2221" s="140"/>
      <c r="C2221" s="140"/>
      <c r="D2221" s="140"/>
      <c r="E2221" s="171">
        <f>入力シート!$FT$25</f>
        <v>0</v>
      </c>
      <c r="F2221" s="147"/>
      <c r="G2221" s="147"/>
      <c r="H2221" s="147"/>
      <c r="I2221" s="147"/>
      <c r="J2221" s="147"/>
      <c r="K2221" s="147"/>
      <c r="L2221" s="147"/>
      <c r="M2221" s="147"/>
      <c r="N2221" s="147"/>
      <c r="O2221" s="147"/>
      <c r="P2221" s="147"/>
      <c r="Q2221" s="147"/>
      <c r="R2221" s="155" t="s">
        <v>33</v>
      </c>
      <c r="S2221" s="156"/>
      <c r="T2221" s="87"/>
    </row>
    <row r="2222" spans="1:20" ht="22.5" customHeight="1" x14ac:dyDescent="0.15">
      <c r="A2222" s="140" t="s">
        <v>61</v>
      </c>
      <c r="B2222" s="140"/>
      <c r="C2222" s="140"/>
      <c r="D2222" s="140"/>
      <c r="E2222" s="171">
        <f>入力シート!$FU$25</f>
        <v>0</v>
      </c>
      <c r="F2222" s="147"/>
      <c r="G2222" s="147"/>
      <c r="H2222" s="147"/>
      <c r="I2222" s="147"/>
      <c r="J2222" s="147"/>
      <c r="K2222" s="147"/>
      <c r="L2222" s="147"/>
      <c r="M2222" s="147"/>
      <c r="N2222" s="147"/>
      <c r="O2222" s="147"/>
      <c r="P2222" s="147"/>
      <c r="Q2222" s="147"/>
      <c r="R2222" s="155" t="s">
        <v>33</v>
      </c>
      <c r="S2222" s="156"/>
      <c r="T2222" s="87"/>
    </row>
    <row r="2223" spans="1:20" ht="42.75" customHeight="1" x14ac:dyDescent="0.15">
      <c r="A2223" s="140" t="s">
        <v>62</v>
      </c>
      <c r="B2223" s="140"/>
      <c r="C2223" s="140"/>
      <c r="D2223" s="138"/>
      <c r="E2223" s="145" t="s">
        <v>63</v>
      </c>
      <c r="F2223" s="145"/>
      <c r="G2223" s="145"/>
      <c r="H2223" s="145"/>
      <c r="I2223" s="145"/>
      <c r="J2223" s="145" t="s">
        <v>64</v>
      </c>
      <c r="K2223" s="145"/>
      <c r="L2223" s="145"/>
      <c r="M2223" s="145"/>
      <c r="N2223" s="145"/>
      <c r="O2223" s="145" t="s">
        <v>65</v>
      </c>
      <c r="P2223" s="145"/>
      <c r="Q2223" s="145"/>
      <c r="R2223" s="145"/>
      <c r="S2223" s="145"/>
      <c r="T2223" s="87"/>
    </row>
    <row r="2224" spans="1:20" ht="22.5" customHeight="1" x14ac:dyDescent="0.15">
      <c r="A2224" s="140"/>
      <c r="B2224" s="140"/>
      <c r="C2224" s="140"/>
      <c r="D2224" s="138"/>
      <c r="E2224" s="170">
        <f>入力シート!$FV$25</f>
        <v>0</v>
      </c>
      <c r="F2224" s="147"/>
      <c r="G2224" s="147"/>
      <c r="H2224" s="155" t="s">
        <v>22</v>
      </c>
      <c r="I2224" s="156"/>
      <c r="J2224" s="158">
        <f>入力シート!$FW$25</f>
        <v>0</v>
      </c>
      <c r="K2224" s="147"/>
      <c r="L2224" s="147"/>
      <c r="M2224" s="155" t="s">
        <v>33</v>
      </c>
      <c r="N2224" s="156"/>
      <c r="O2224" s="158">
        <f>入力シート!$FX$25</f>
        <v>0</v>
      </c>
      <c r="P2224" s="147"/>
      <c r="Q2224" s="147"/>
      <c r="R2224" s="155" t="s">
        <v>33</v>
      </c>
      <c r="S2224" s="156"/>
      <c r="T2224" s="87"/>
    </row>
    <row r="2225" spans="1:20" ht="22.5" customHeight="1" x14ac:dyDescent="0.15">
      <c r="A2225" s="140" t="s">
        <v>66</v>
      </c>
      <c r="B2225" s="140"/>
      <c r="C2225" s="140"/>
      <c r="D2225" s="138"/>
      <c r="E2225" s="170">
        <f>入力シート!$FY$25</f>
        <v>0</v>
      </c>
      <c r="F2225" s="147"/>
      <c r="G2225" s="147"/>
      <c r="H2225" s="155" t="s">
        <v>22</v>
      </c>
      <c r="I2225" s="156"/>
      <c r="J2225" s="180"/>
      <c r="K2225" s="181"/>
      <c r="L2225" s="181"/>
      <c r="M2225" s="181"/>
      <c r="N2225" s="182"/>
      <c r="O2225" s="180"/>
      <c r="P2225" s="181"/>
      <c r="Q2225" s="181"/>
      <c r="R2225" s="181"/>
      <c r="S2225" s="182"/>
      <c r="T2225" s="87"/>
    </row>
    <row r="2226" spans="1:20" ht="22.5" customHeight="1" x14ac:dyDescent="0.15">
      <c r="A2226" s="140" t="s">
        <v>67</v>
      </c>
      <c r="B2226" s="140"/>
      <c r="C2226" s="140"/>
      <c r="D2226" s="138"/>
      <c r="E2226" s="158">
        <f>入力シート!$FZ$25</f>
        <v>0</v>
      </c>
      <c r="F2226" s="147"/>
      <c r="G2226" s="147"/>
      <c r="H2226" s="155" t="s">
        <v>33</v>
      </c>
      <c r="I2226" s="156"/>
      <c r="J2226" s="158">
        <f>入力シート!$GA$25</f>
        <v>0</v>
      </c>
      <c r="K2226" s="147"/>
      <c r="L2226" s="147"/>
      <c r="M2226" s="155" t="s">
        <v>68</v>
      </c>
      <c r="N2226" s="156"/>
      <c r="O2226" s="158">
        <f>入力シート!$GB$25</f>
        <v>0</v>
      </c>
      <c r="P2226" s="147"/>
      <c r="Q2226" s="147"/>
      <c r="R2226" s="155" t="s">
        <v>15</v>
      </c>
      <c r="S2226" s="156"/>
      <c r="T2226" s="87"/>
    </row>
    <row r="2227" spans="1:20" ht="22.5" customHeight="1" x14ac:dyDescent="0.15">
      <c r="A2227" s="140" t="s">
        <v>69</v>
      </c>
      <c r="B2227" s="140"/>
      <c r="C2227" s="140"/>
      <c r="D2227" s="138"/>
      <c r="E2227" s="158">
        <f>入力シート!$GC$25</f>
        <v>0</v>
      </c>
      <c r="F2227" s="147"/>
      <c r="G2227" s="147"/>
      <c r="H2227" s="155" t="s">
        <v>33</v>
      </c>
      <c r="I2227" s="156"/>
      <c r="J2227" s="158">
        <f>入力シート!$GD$25</f>
        <v>0</v>
      </c>
      <c r="K2227" s="147"/>
      <c r="L2227" s="147"/>
      <c r="M2227" s="155" t="s">
        <v>68</v>
      </c>
      <c r="N2227" s="156"/>
      <c r="O2227" s="158">
        <f>入力シート!$GE$25</f>
        <v>0</v>
      </c>
      <c r="P2227" s="147"/>
      <c r="Q2227" s="147"/>
      <c r="R2227" s="155" t="s">
        <v>15</v>
      </c>
      <c r="S2227" s="156"/>
      <c r="T2227" s="87"/>
    </row>
    <row r="2228" spans="1:20" ht="48" customHeight="1" x14ac:dyDescent="0.15">
      <c r="A2228" s="140" t="s">
        <v>129</v>
      </c>
      <c r="B2228" s="140"/>
      <c r="C2228" s="140"/>
      <c r="D2228" s="140"/>
      <c r="E2228" s="140" t="s">
        <v>257</v>
      </c>
      <c r="F2228" s="140"/>
      <c r="G2228" s="140"/>
      <c r="H2228" s="140"/>
      <c r="I2228" s="140"/>
      <c r="J2228" s="140"/>
      <c r="K2228" s="145">
        <f>入力シート!$GF$25</f>
        <v>0</v>
      </c>
      <c r="L2228" s="145"/>
      <c r="M2228" s="145"/>
      <c r="N2228" s="145"/>
      <c r="O2228" s="145"/>
      <c r="P2228" s="145"/>
      <c r="Q2228" s="145"/>
      <c r="R2228" s="145"/>
      <c r="S2228" s="145"/>
      <c r="T2228" s="87"/>
    </row>
    <row r="2229" spans="1:20" ht="22.5" customHeight="1" x14ac:dyDescent="0.15">
      <c r="A2229" s="140"/>
      <c r="B2229" s="140"/>
      <c r="C2229" s="140"/>
      <c r="D2229" s="140"/>
      <c r="E2229" s="140" t="s">
        <v>258</v>
      </c>
      <c r="F2229" s="140"/>
      <c r="G2229" s="140"/>
      <c r="H2229" s="140"/>
      <c r="I2229" s="140"/>
      <c r="J2229" s="140"/>
      <c r="K2229" s="145">
        <f>入力シート!$GG$25</f>
        <v>0</v>
      </c>
      <c r="L2229" s="145"/>
      <c r="M2229" s="145"/>
      <c r="N2229" s="145"/>
      <c r="O2229" s="145"/>
      <c r="P2229" s="145"/>
      <c r="Q2229" s="145"/>
      <c r="R2229" s="145"/>
      <c r="S2229" s="145"/>
      <c r="T2229" s="87"/>
    </row>
    <row r="2230" spans="1:20" ht="33.75" customHeight="1" x14ac:dyDescent="0.15">
      <c r="A2230" s="140"/>
      <c r="B2230" s="140"/>
      <c r="C2230" s="140"/>
      <c r="D2230" s="140"/>
      <c r="E2230" s="140" t="s">
        <v>263</v>
      </c>
      <c r="F2230" s="140"/>
      <c r="G2230" s="140" t="s">
        <v>134</v>
      </c>
      <c r="H2230" s="140"/>
      <c r="I2230" s="140"/>
      <c r="J2230" s="140"/>
      <c r="K2230" s="154">
        <f>入力シート!$GH$25</f>
        <v>0</v>
      </c>
      <c r="L2230" s="155"/>
      <c r="M2230" s="155"/>
      <c r="N2230" s="155"/>
      <c r="O2230" s="155"/>
      <c r="P2230" s="155"/>
      <c r="Q2230" s="155"/>
      <c r="R2230" s="155"/>
      <c r="S2230" s="156"/>
      <c r="T2230" s="87"/>
    </row>
    <row r="2231" spans="1:20" ht="46.5" customHeight="1" x14ac:dyDescent="0.15">
      <c r="A2231" s="140"/>
      <c r="B2231" s="140"/>
      <c r="C2231" s="140"/>
      <c r="D2231" s="140"/>
      <c r="E2231" s="140"/>
      <c r="F2231" s="140"/>
      <c r="G2231" s="140" t="s">
        <v>481</v>
      </c>
      <c r="H2231" s="140"/>
      <c r="I2231" s="140"/>
      <c r="J2231" s="140"/>
      <c r="K2231" s="140">
        <f>入力シート!$GI$25</f>
        <v>0</v>
      </c>
      <c r="L2231" s="140"/>
      <c r="M2231" s="140"/>
      <c r="N2231" s="140"/>
      <c r="O2231" s="140"/>
      <c r="P2231" s="140"/>
      <c r="Q2231" s="140"/>
      <c r="R2231" s="140"/>
      <c r="S2231" s="140"/>
      <c r="T2231" s="87"/>
    </row>
    <row r="2232" spans="1:20" ht="43.5" customHeight="1" x14ac:dyDescent="0.15">
      <c r="A2232" s="140"/>
      <c r="B2232" s="140"/>
      <c r="C2232" s="140"/>
      <c r="D2232" s="140"/>
      <c r="E2232" s="140" t="s">
        <v>264</v>
      </c>
      <c r="F2232" s="140"/>
      <c r="G2232" s="140"/>
      <c r="H2232" s="140"/>
      <c r="I2232" s="140"/>
      <c r="J2232" s="140"/>
      <c r="K2232" s="140">
        <f>入力シート!$GJ$25</f>
        <v>0</v>
      </c>
      <c r="L2232" s="140"/>
      <c r="M2232" s="140"/>
      <c r="N2232" s="140"/>
      <c r="O2232" s="140"/>
      <c r="P2232" s="140"/>
      <c r="Q2232" s="140"/>
      <c r="R2232" s="140"/>
      <c r="S2232" s="140"/>
      <c r="T2232" s="87"/>
    </row>
    <row r="2233" spans="1:20" x14ac:dyDescent="0.15">
      <c r="A2233" s="87"/>
      <c r="B2233" s="87"/>
      <c r="C2233" s="87"/>
      <c r="D2233" s="87"/>
      <c r="E2233" s="87"/>
      <c r="F2233" s="87"/>
      <c r="G2233" s="87"/>
      <c r="H2233" s="87"/>
      <c r="I2233" s="87"/>
      <c r="J2233" s="87"/>
      <c r="K2233" s="87"/>
      <c r="L2233" s="87"/>
      <c r="M2233" s="87"/>
      <c r="N2233" s="87"/>
      <c r="O2233" s="87"/>
      <c r="P2233" s="87"/>
      <c r="Q2233" s="87"/>
      <c r="R2233" s="87"/>
      <c r="S2233" s="87"/>
      <c r="T2233" s="87"/>
    </row>
    <row r="2234" spans="1:20" ht="38.25" customHeight="1" x14ac:dyDescent="0.15">
      <c r="A2234" s="138" t="s">
        <v>477</v>
      </c>
      <c r="B2234" s="139"/>
      <c r="C2234" s="139"/>
      <c r="D2234" s="139"/>
      <c r="E2234" s="140">
        <f>入力シート!$B$26</f>
        <v>0</v>
      </c>
      <c r="F2234" s="140"/>
      <c r="G2234" s="140"/>
      <c r="H2234" s="140"/>
      <c r="I2234" s="140"/>
      <c r="J2234" s="140"/>
      <c r="K2234" s="140"/>
      <c r="L2234" s="140"/>
      <c r="M2234" s="140"/>
      <c r="N2234" s="140"/>
      <c r="O2234" s="140"/>
      <c r="P2234" s="140"/>
      <c r="Q2234" s="140"/>
      <c r="R2234" s="140"/>
      <c r="S2234" s="140"/>
      <c r="T2234" s="87"/>
    </row>
    <row r="2235" spans="1:20" ht="23.25" customHeight="1" x14ac:dyDescent="0.15">
      <c r="A2235" s="141" t="s">
        <v>1</v>
      </c>
      <c r="B2235" s="142"/>
      <c r="C2235" s="142"/>
      <c r="D2235" s="142"/>
      <c r="E2235" s="145" t="s">
        <v>148</v>
      </c>
      <c r="F2235" s="145"/>
      <c r="G2235" s="145"/>
      <c r="H2235" s="145"/>
      <c r="I2235" s="145"/>
      <c r="J2235" s="145" t="s">
        <v>149</v>
      </c>
      <c r="K2235" s="145"/>
      <c r="L2235" s="145"/>
      <c r="M2235" s="145"/>
      <c r="N2235" s="145"/>
      <c r="O2235" s="145"/>
      <c r="P2235" s="145"/>
      <c r="Q2235" s="145"/>
      <c r="R2235" s="145"/>
      <c r="S2235" s="145"/>
      <c r="T2235" s="87"/>
    </row>
    <row r="2236" spans="1:20" ht="55.5" customHeight="1" x14ac:dyDescent="0.15">
      <c r="A2236" s="143"/>
      <c r="B2236" s="144"/>
      <c r="C2236" s="144"/>
      <c r="D2236" s="144"/>
      <c r="E2236" s="140">
        <f>入力シート!$C$26</f>
        <v>0</v>
      </c>
      <c r="F2236" s="140"/>
      <c r="G2236" s="140"/>
      <c r="H2236" s="140"/>
      <c r="I2236" s="140"/>
      <c r="J2236" s="140">
        <f>入力シート!$D$26</f>
        <v>0</v>
      </c>
      <c r="K2236" s="140"/>
      <c r="L2236" s="140"/>
      <c r="M2236" s="140"/>
      <c r="N2236" s="140"/>
      <c r="O2236" s="140"/>
      <c r="P2236" s="140"/>
      <c r="Q2236" s="140"/>
      <c r="R2236" s="140"/>
      <c r="S2236" s="140"/>
      <c r="T2236" s="87"/>
    </row>
    <row r="2237" spans="1:20" ht="45" customHeight="1" x14ac:dyDescent="0.15">
      <c r="A2237" s="138" t="s">
        <v>2</v>
      </c>
      <c r="B2237" s="139"/>
      <c r="C2237" s="139"/>
      <c r="D2237" s="139"/>
      <c r="E2237" s="138">
        <f>入力シート!$E$26</f>
        <v>0</v>
      </c>
      <c r="F2237" s="139"/>
      <c r="G2237" s="139"/>
      <c r="H2237" s="139"/>
      <c r="I2237" s="139"/>
      <c r="J2237" s="139"/>
      <c r="K2237" s="139"/>
      <c r="L2237" s="139"/>
      <c r="M2237" s="139"/>
      <c r="N2237" s="139"/>
      <c r="O2237" s="139"/>
      <c r="P2237" s="139"/>
      <c r="Q2237" s="139"/>
      <c r="R2237" s="139"/>
      <c r="S2237" s="148"/>
      <c r="T2237" s="87"/>
    </row>
    <row r="2238" spans="1:20" ht="42" customHeight="1" x14ac:dyDescent="0.15">
      <c r="A2238" s="138" t="s">
        <v>3</v>
      </c>
      <c r="B2238" s="139"/>
      <c r="C2238" s="139"/>
      <c r="D2238" s="139"/>
      <c r="E2238" s="157">
        <f>入力シート!$F$26</f>
        <v>0</v>
      </c>
      <c r="F2238" s="157"/>
      <c r="G2238" s="157"/>
      <c r="H2238" s="157"/>
      <c r="I2238" s="157"/>
      <c r="J2238" s="157"/>
      <c r="K2238" s="157"/>
      <c r="L2238" s="157"/>
      <c r="M2238" s="157"/>
      <c r="N2238" s="157"/>
      <c r="O2238" s="157"/>
      <c r="P2238" s="157"/>
      <c r="Q2238" s="157"/>
      <c r="R2238" s="157"/>
      <c r="S2238" s="157"/>
      <c r="T2238" s="87"/>
    </row>
    <row r="2239" spans="1:20" ht="26.25" customHeight="1" x14ac:dyDescent="0.15">
      <c r="A2239" s="141" t="s">
        <v>4</v>
      </c>
      <c r="B2239" s="142"/>
      <c r="C2239" s="142"/>
      <c r="D2239" s="142"/>
      <c r="E2239" s="145" t="s">
        <v>5</v>
      </c>
      <c r="F2239" s="145"/>
      <c r="G2239" s="145"/>
      <c r="H2239" s="145"/>
      <c r="I2239" s="145"/>
      <c r="J2239" s="145"/>
      <c r="K2239" s="145"/>
      <c r="L2239" s="145"/>
      <c r="M2239" s="145" t="s">
        <v>6</v>
      </c>
      <c r="N2239" s="145"/>
      <c r="O2239" s="145"/>
      <c r="P2239" s="145"/>
      <c r="Q2239" s="145"/>
      <c r="R2239" s="145"/>
      <c r="S2239" s="145"/>
      <c r="T2239" s="87"/>
    </row>
    <row r="2240" spans="1:20" ht="37.5" customHeight="1" x14ac:dyDescent="0.15">
      <c r="A2240" s="143"/>
      <c r="B2240" s="144"/>
      <c r="C2240" s="144"/>
      <c r="D2240" s="144"/>
      <c r="E2240" s="145">
        <f>入力シート!$G$26</f>
        <v>0</v>
      </c>
      <c r="F2240" s="145"/>
      <c r="G2240" s="145"/>
      <c r="H2240" s="145"/>
      <c r="I2240" s="145"/>
      <c r="J2240" s="145"/>
      <c r="K2240" s="145"/>
      <c r="L2240" s="145"/>
      <c r="M2240" s="145">
        <f>入力シート!$H$26</f>
        <v>0</v>
      </c>
      <c r="N2240" s="145"/>
      <c r="O2240" s="145"/>
      <c r="P2240" s="145"/>
      <c r="Q2240" s="145"/>
      <c r="R2240" s="145"/>
      <c r="S2240" s="145"/>
      <c r="T2240" s="87"/>
    </row>
    <row r="2241" spans="1:20" ht="38.25" customHeight="1" x14ac:dyDescent="0.15">
      <c r="A2241" s="140" t="s">
        <v>7</v>
      </c>
      <c r="B2241" s="140"/>
      <c r="C2241" s="140"/>
      <c r="D2241" s="140"/>
      <c r="E2241" s="138">
        <f>入力シート!$I$26</f>
        <v>0</v>
      </c>
      <c r="F2241" s="139"/>
      <c r="G2241" s="139"/>
      <c r="H2241" s="139"/>
      <c r="I2241" s="139"/>
      <c r="J2241" s="139"/>
      <c r="K2241" s="139"/>
      <c r="L2241" s="139"/>
      <c r="M2241" s="139"/>
      <c r="N2241" s="139"/>
      <c r="O2241" s="139"/>
      <c r="P2241" s="139"/>
      <c r="Q2241" s="139"/>
      <c r="R2241" s="139"/>
      <c r="S2241" s="148"/>
      <c r="T2241" s="87"/>
    </row>
    <row r="2242" spans="1:20" ht="59.25" customHeight="1" x14ac:dyDescent="0.15">
      <c r="A2242" s="140" t="s">
        <v>8</v>
      </c>
      <c r="B2242" s="140"/>
      <c r="C2242" s="140"/>
      <c r="D2242" s="140"/>
      <c r="E2242" s="138">
        <f>入力シート!$J$26</f>
        <v>0</v>
      </c>
      <c r="F2242" s="139"/>
      <c r="G2242" s="139"/>
      <c r="H2242" s="139"/>
      <c r="I2242" s="139"/>
      <c r="J2242" s="139"/>
      <c r="K2242" s="139"/>
      <c r="L2242" s="139"/>
      <c r="M2242" s="139"/>
      <c r="N2242" s="139"/>
      <c r="O2242" s="139"/>
      <c r="P2242" s="139"/>
      <c r="Q2242" s="139"/>
      <c r="R2242" s="139"/>
      <c r="S2242" s="148"/>
      <c r="T2242" s="87"/>
    </row>
    <row r="2243" spans="1:20" ht="55.5" customHeight="1" x14ac:dyDescent="0.15">
      <c r="A2243" s="140" t="s">
        <v>9</v>
      </c>
      <c r="B2243" s="140"/>
      <c r="C2243" s="140"/>
      <c r="D2243" s="140"/>
      <c r="E2243" s="138">
        <f>入力シート!$K$26</f>
        <v>0</v>
      </c>
      <c r="F2243" s="139"/>
      <c r="G2243" s="139"/>
      <c r="H2243" s="139"/>
      <c r="I2243" s="139"/>
      <c r="J2243" s="139"/>
      <c r="K2243" s="139"/>
      <c r="L2243" s="139"/>
      <c r="M2243" s="139"/>
      <c r="N2243" s="139"/>
      <c r="O2243" s="139"/>
      <c r="P2243" s="139"/>
      <c r="Q2243" s="139"/>
      <c r="R2243" s="139"/>
      <c r="S2243" s="148"/>
      <c r="T2243" s="87"/>
    </row>
    <row r="2244" spans="1:20" ht="41.25" customHeight="1" x14ac:dyDescent="0.15">
      <c r="A2244" s="140" t="s">
        <v>10</v>
      </c>
      <c r="B2244" s="140"/>
      <c r="C2244" s="140"/>
      <c r="D2244" s="140"/>
      <c r="E2244" s="138">
        <f>入力シート!$L$26</f>
        <v>0</v>
      </c>
      <c r="F2244" s="139"/>
      <c r="G2244" s="139"/>
      <c r="H2244" s="139"/>
      <c r="I2244" s="139"/>
      <c r="J2244" s="139"/>
      <c r="K2244" s="139"/>
      <c r="L2244" s="139"/>
      <c r="M2244" s="139"/>
      <c r="N2244" s="139"/>
      <c r="O2244" s="139"/>
      <c r="P2244" s="139"/>
      <c r="Q2244" s="139"/>
      <c r="R2244" s="139"/>
      <c r="S2244" s="148"/>
      <c r="T2244" s="87"/>
    </row>
    <row r="2245" spans="1:20" ht="23.25" customHeight="1" x14ac:dyDescent="0.15">
      <c r="A2245" s="140" t="s">
        <v>11</v>
      </c>
      <c r="B2245" s="140"/>
      <c r="C2245" s="140"/>
      <c r="D2245" s="140"/>
      <c r="E2245" s="155" t="s">
        <v>12</v>
      </c>
      <c r="F2245" s="155"/>
      <c r="G2245" s="155"/>
      <c r="H2245" s="155"/>
      <c r="I2245" s="155"/>
      <c r="J2245" s="155"/>
      <c r="K2245" s="155"/>
      <c r="L2245" s="156"/>
      <c r="M2245" s="154" t="s">
        <v>13</v>
      </c>
      <c r="N2245" s="155"/>
      <c r="O2245" s="155"/>
      <c r="P2245" s="155"/>
      <c r="Q2245" s="155"/>
      <c r="R2245" s="155"/>
      <c r="S2245" s="156"/>
      <c r="T2245" s="87"/>
    </row>
    <row r="2246" spans="1:20" ht="23.25" customHeight="1" x14ac:dyDescent="0.15">
      <c r="A2246" s="140"/>
      <c r="B2246" s="140"/>
      <c r="C2246" s="140"/>
      <c r="D2246" s="140"/>
      <c r="E2246" s="141" t="s">
        <v>14</v>
      </c>
      <c r="F2246" s="139"/>
      <c r="G2246" s="139"/>
      <c r="H2246" s="139"/>
      <c r="I2246" s="139"/>
      <c r="J2246" s="139"/>
      <c r="K2246" s="139"/>
      <c r="L2246" s="148"/>
      <c r="M2246" s="146">
        <f>入力シート!$M$26</f>
        <v>0</v>
      </c>
      <c r="N2246" s="147"/>
      <c r="O2246" s="147"/>
      <c r="P2246" s="147"/>
      <c r="Q2246" s="147"/>
      <c r="R2246" s="147"/>
      <c r="S2246" s="88" t="s">
        <v>15</v>
      </c>
      <c r="T2246" s="87"/>
    </row>
    <row r="2247" spans="1:20" ht="23.25" customHeight="1" x14ac:dyDescent="0.15">
      <c r="A2247" s="140"/>
      <c r="B2247" s="140"/>
      <c r="C2247" s="140"/>
      <c r="D2247" s="140"/>
      <c r="E2247" s="89"/>
      <c r="F2247" s="138" t="s">
        <v>16</v>
      </c>
      <c r="G2247" s="139"/>
      <c r="H2247" s="139"/>
      <c r="I2247" s="139"/>
      <c r="J2247" s="139"/>
      <c r="K2247" s="139"/>
      <c r="L2247" s="148"/>
      <c r="M2247" s="146">
        <f>入力シート!$N$26</f>
        <v>0</v>
      </c>
      <c r="N2247" s="147"/>
      <c r="O2247" s="147"/>
      <c r="P2247" s="147"/>
      <c r="Q2247" s="147"/>
      <c r="R2247" s="147"/>
      <c r="S2247" s="88" t="s">
        <v>15</v>
      </c>
      <c r="T2247" s="87"/>
    </row>
    <row r="2248" spans="1:20" ht="23.25" customHeight="1" x14ac:dyDescent="0.15">
      <c r="A2248" s="140"/>
      <c r="B2248" s="140"/>
      <c r="C2248" s="140"/>
      <c r="D2248" s="140"/>
      <c r="E2248" s="141" t="s">
        <v>17</v>
      </c>
      <c r="F2248" s="139"/>
      <c r="G2248" s="139"/>
      <c r="H2248" s="139"/>
      <c r="I2248" s="139"/>
      <c r="J2248" s="139"/>
      <c r="K2248" s="139"/>
      <c r="L2248" s="148"/>
      <c r="M2248" s="146">
        <f>入力シート!$O$26</f>
        <v>0</v>
      </c>
      <c r="N2248" s="147"/>
      <c r="O2248" s="147"/>
      <c r="P2248" s="147"/>
      <c r="Q2248" s="147"/>
      <c r="R2248" s="147"/>
      <c r="S2248" s="88" t="s">
        <v>15</v>
      </c>
      <c r="T2248" s="87"/>
    </row>
    <row r="2249" spans="1:20" ht="23.25" customHeight="1" x14ac:dyDescent="0.15">
      <c r="A2249" s="140"/>
      <c r="B2249" s="140"/>
      <c r="C2249" s="140"/>
      <c r="D2249" s="140"/>
      <c r="E2249" s="89"/>
      <c r="F2249" s="138" t="s">
        <v>16</v>
      </c>
      <c r="G2249" s="139"/>
      <c r="H2249" s="139"/>
      <c r="I2249" s="139"/>
      <c r="J2249" s="139"/>
      <c r="K2249" s="139"/>
      <c r="L2249" s="148"/>
      <c r="M2249" s="146">
        <f>入力シート!$P$26</f>
        <v>0</v>
      </c>
      <c r="N2249" s="147"/>
      <c r="O2249" s="147"/>
      <c r="P2249" s="147"/>
      <c r="Q2249" s="147"/>
      <c r="R2249" s="147"/>
      <c r="S2249" s="88" t="s">
        <v>15</v>
      </c>
      <c r="T2249" s="87"/>
    </row>
    <row r="2250" spans="1:20" ht="23.25" customHeight="1" x14ac:dyDescent="0.15">
      <c r="A2250" s="140"/>
      <c r="B2250" s="140"/>
      <c r="C2250" s="140"/>
      <c r="D2250" s="140"/>
      <c r="E2250" s="138" t="s">
        <v>18</v>
      </c>
      <c r="F2250" s="139"/>
      <c r="G2250" s="139"/>
      <c r="H2250" s="139"/>
      <c r="I2250" s="139"/>
      <c r="J2250" s="139"/>
      <c r="K2250" s="139"/>
      <c r="L2250" s="148"/>
      <c r="M2250" s="146">
        <f>入力シート!$Q$26</f>
        <v>0</v>
      </c>
      <c r="N2250" s="147"/>
      <c r="O2250" s="147"/>
      <c r="P2250" s="147"/>
      <c r="Q2250" s="147"/>
      <c r="R2250" s="147"/>
      <c r="S2250" s="88" t="s">
        <v>15</v>
      </c>
      <c r="T2250" s="87"/>
    </row>
    <row r="2251" spans="1:20" ht="23.25" customHeight="1" x14ac:dyDescent="0.15">
      <c r="A2251" s="141" t="s">
        <v>19</v>
      </c>
      <c r="B2251" s="142"/>
      <c r="C2251" s="142"/>
      <c r="D2251" s="149"/>
      <c r="E2251" s="154" t="s">
        <v>20</v>
      </c>
      <c r="F2251" s="155"/>
      <c r="G2251" s="155"/>
      <c r="H2251" s="155"/>
      <c r="I2251" s="155"/>
      <c r="J2251" s="155"/>
      <c r="K2251" s="156"/>
      <c r="L2251" s="154" t="s">
        <v>21</v>
      </c>
      <c r="M2251" s="155"/>
      <c r="N2251" s="155"/>
      <c r="O2251" s="155"/>
      <c r="P2251" s="155"/>
      <c r="Q2251" s="155"/>
      <c r="R2251" s="155"/>
      <c r="S2251" s="156"/>
      <c r="T2251" s="87"/>
    </row>
    <row r="2252" spans="1:20" ht="30" customHeight="1" x14ac:dyDescent="0.15">
      <c r="A2252" s="150"/>
      <c r="B2252" s="151"/>
      <c r="C2252" s="151"/>
      <c r="D2252" s="152"/>
      <c r="E2252" s="90">
        <v>1</v>
      </c>
      <c r="F2252" s="138">
        <f>入力シート!$R$26</f>
        <v>0</v>
      </c>
      <c r="G2252" s="139"/>
      <c r="H2252" s="139"/>
      <c r="I2252" s="139"/>
      <c r="J2252" s="139"/>
      <c r="K2252" s="148"/>
      <c r="L2252" s="146">
        <f>入力シート!$S$26</f>
        <v>0</v>
      </c>
      <c r="M2252" s="147"/>
      <c r="N2252" s="147"/>
      <c r="O2252" s="147"/>
      <c r="P2252" s="147"/>
      <c r="Q2252" s="147"/>
      <c r="R2252" s="147"/>
      <c r="S2252" s="88" t="s">
        <v>22</v>
      </c>
      <c r="T2252" s="87"/>
    </row>
    <row r="2253" spans="1:20" ht="30" customHeight="1" x14ac:dyDescent="0.15">
      <c r="A2253" s="150"/>
      <c r="B2253" s="151"/>
      <c r="C2253" s="151"/>
      <c r="D2253" s="152"/>
      <c r="E2253" s="90">
        <v>2</v>
      </c>
      <c r="F2253" s="138">
        <f>入力シート!$T$26</f>
        <v>0</v>
      </c>
      <c r="G2253" s="139"/>
      <c r="H2253" s="139"/>
      <c r="I2253" s="139"/>
      <c r="J2253" s="139"/>
      <c r="K2253" s="148"/>
      <c r="L2253" s="146">
        <f>入力シート!$U$26</f>
        <v>0</v>
      </c>
      <c r="M2253" s="147"/>
      <c r="N2253" s="147"/>
      <c r="O2253" s="147"/>
      <c r="P2253" s="147"/>
      <c r="Q2253" s="147"/>
      <c r="R2253" s="147"/>
      <c r="S2253" s="88" t="s">
        <v>22</v>
      </c>
      <c r="T2253" s="87"/>
    </row>
    <row r="2254" spans="1:20" ht="30" customHeight="1" x14ac:dyDescent="0.15">
      <c r="A2254" s="143"/>
      <c r="B2254" s="144"/>
      <c r="C2254" s="144"/>
      <c r="D2254" s="153"/>
      <c r="E2254" s="90">
        <v>3</v>
      </c>
      <c r="F2254" s="138">
        <f>入力シート!$V$26</f>
        <v>0</v>
      </c>
      <c r="G2254" s="139"/>
      <c r="H2254" s="139"/>
      <c r="I2254" s="139"/>
      <c r="J2254" s="139"/>
      <c r="K2254" s="148"/>
      <c r="L2254" s="146">
        <f>入力シート!$W$26</f>
        <v>0</v>
      </c>
      <c r="M2254" s="147"/>
      <c r="N2254" s="147"/>
      <c r="O2254" s="147"/>
      <c r="P2254" s="147"/>
      <c r="Q2254" s="147"/>
      <c r="R2254" s="147"/>
      <c r="S2254" s="88" t="s">
        <v>22</v>
      </c>
      <c r="T2254" s="87"/>
    </row>
    <row r="2255" spans="1:20" ht="23.25" customHeight="1" x14ac:dyDescent="0.15">
      <c r="A2255" s="141" t="s">
        <v>23</v>
      </c>
      <c r="B2255" s="142"/>
      <c r="C2255" s="142"/>
      <c r="D2255" s="142"/>
      <c r="E2255" s="140" t="s">
        <v>24</v>
      </c>
      <c r="F2255" s="140"/>
      <c r="G2255" s="140"/>
      <c r="H2255" s="140"/>
      <c r="I2255" s="140"/>
      <c r="J2255" s="140"/>
      <c r="K2255" s="140"/>
      <c r="L2255" s="158">
        <f>入力シート!$X$26</f>
        <v>0</v>
      </c>
      <c r="M2255" s="147"/>
      <c r="N2255" s="147"/>
      <c r="O2255" s="147"/>
      <c r="P2255" s="147"/>
      <c r="Q2255" s="147"/>
      <c r="R2255" s="147"/>
      <c r="S2255" s="88" t="s">
        <v>472</v>
      </c>
      <c r="T2255" s="87"/>
    </row>
    <row r="2256" spans="1:20" ht="23.25" customHeight="1" x14ac:dyDescent="0.15">
      <c r="A2256" s="143"/>
      <c r="B2256" s="144"/>
      <c r="C2256" s="144"/>
      <c r="D2256" s="144"/>
      <c r="E2256" s="140" t="s">
        <v>21</v>
      </c>
      <c r="F2256" s="140"/>
      <c r="G2256" s="140"/>
      <c r="H2256" s="140"/>
      <c r="I2256" s="140"/>
      <c r="J2256" s="140"/>
      <c r="K2256" s="140"/>
      <c r="L2256" s="146">
        <f>入力シート!$Y$26</f>
        <v>0</v>
      </c>
      <c r="M2256" s="147"/>
      <c r="N2256" s="147"/>
      <c r="O2256" s="147"/>
      <c r="P2256" s="147"/>
      <c r="Q2256" s="147"/>
      <c r="R2256" s="147"/>
      <c r="S2256" s="88" t="s">
        <v>22</v>
      </c>
      <c r="T2256" s="87"/>
    </row>
    <row r="2257" spans="1:20" ht="18.75" customHeight="1" x14ac:dyDescent="0.15">
      <c r="A2257" s="141" t="s">
        <v>25</v>
      </c>
      <c r="B2257" s="142"/>
      <c r="C2257" s="142"/>
      <c r="D2257" s="149"/>
      <c r="E2257" s="145">
        <v>1</v>
      </c>
      <c r="F2257" s="140" t="s">
        <v>26</v>
      </c>
      <c r="G2257" s="140"/>
      <c r="H2257" s="140"/>
      <c r="I2257" s="140"/>
      <c r="J2257" s="140"/>
      <c r="K2257" s="140"/>
      <c r="L2257" s="154">
        <f>入力シート!$Z$26</f>
        <v>0</v>
      </c>
      <c r="M2257" s="155"/>
      <c r="N2257" s="155"/>
      <c r="O2257" s="155"/>
      <c r="P2257" s="155"/>
      <c r="Q2257" s="155"/>
      <c r="R2257" s="155"/>
      <c r="S2257" s="156"/>
      <c r="T2257" s="87"/>
    </row>
    <row r="2258" spans="1:20" ht="18.75" customHeight="1" x14ac:dyDescent="0.15">
      <c r="A2258" s="150"/>
      <c r="B2258" s="151"/>
      <c r="C2258" s="151"/>
      <c r="D2258" s="152"/>
      <c r="E2258" s="145"/>
      <c r="F2258" s="140" t="s">
        <v>27</v>
      </c>
      <c r="G2258" s="140"/>
      <c r="H2258" s="140"/>
      <c r="I2258" s="140"/>
      <c r="J2258" s="140"/>
      <c r="K2258" s="140"/>
      <c r="L2258" s="154">
        <f>入力シート!AA$26</f>
        <v>0</v>
      </c>
      <c r="M2258" s="155"/>
      <c r="N2258" s="155"/>
      <c r="O2258" s="155"/>
      <c r="P2258" s="155"/>
      <c r="Q2258" s="155"/>
      <c r="R2258" s="155"/>
      <c r="S2258" s="156"/>
      <c r="T2258" s="87"/>
    </row>
    <row r="2259" spans="1:20" ht="18.75" customHeight="1" x14ac:dyDescent="0.15">
      <c r="A2259" s="150"/>
      <c r="B2259" s="151"/>
      <c r="C2259" s="151"/>
      <c r="D2259" s="152"/>
      <c r="E2259" s="145"/>
      <c r="F2259" s="140" t="s">
        <v>24</v>
      </c>
      <c r="G2259" s="140"/>
      <c r="H2259" s="140"/>
      <c r="I2259" s="140"/>
      <c r="J2259" s="140"/>
      <c r="K2259" s="140"/>
      <c r="L2259" s="158">
        <f>入力シート!$AB$26</f>
        <v>0</v>
      </c>
      <c r="M2259" s="147"/>
      <c r="N2259" s="147"/>
      <c r="O2259" s="147"/>
      <c r="P2259" s="147"/>
      <c r="Q2259" s="147"/>
      <c r="R2259" s="147"/>
      <c r="S2259" s="88" t="s">
        <v>28</v>
      </c>
      <c r="T2259" s="87"/>
    </row>
    <row r="2260" spans="1:20" ht="32.25" customHeight="1" x14ac:dyDescent="0.15">
      <c r="A2260" s="150"/>
      <c r="B2260" s="151"/>
      <c r="C2260" s="151"/>
      <c r="D2260" s="152"/>
      <c r="E2260" s="145"/>
      <c r="F2260" s="140" t="s">
        <v>29</v>
      </c>
      <c r="G2260" s="140"/>
      <c r="H2260" s="140"/>
      <c r="I2260" s="140"/>
      <c r="J2260" s="140"/>
      <c r="K2260" s="140"/>
      <c r="L2260" s="158">
        <f>入力シート!$AC$26</f>
        <v>0</v>
      </c>
      <c r="M2260" s="147"/>
      <c r="N2260" s="147"/>
      <c r="O2260" s="147"/>
      <c r="P2260" s="147"/>
      <c r="Q2260" s="147"/>
      <c r="R2260" s="147"/>
      <c r="S2260" s="88" t="s">
        <v>28</v>
      </c>
      <c r="T2260" s="87"/>
    </row>
    <row r="2261" spans="1:20" ht="18.75" customHeight="1" x14ac:dyDescent="0.15">
      <c r="A2261" s="150"/>
      <c r="B2261" s="151"/>
      <c r="C2261" s="151"/>
      <c r="D2261" s="152"/>
      <c r="E2261" s="145">
        <v>2</v>
      </c>
      <c r="F2261" s="140" t="s">
        <v>26</v>
      </c>
      <c r="G2261" s="140"/>
      <c r="H2261" s="140"/>
      <c r="I2261" s="140"/>
      <c r="J2261" s="140"/>
      <c r="K2261" s="140"/>
      <c r="L2261" s="154">
        <f>入力シート!$AD$26</f>
        <v>0</v>
      </c>
      <c r="M2261" s="155"/>
      <c r="N2261" s="155"/>
      <c r="O2261" s="155"/>
      <c r="P2261" s="155"/>
      <c r="Q2261" s="155"/>
      <c r="R2261" s="155"/>
      <c r="S2261" s="156"/>
      <c r="T2261" s="87"/>
    </row>
    <row r="2262" spans="1:20" ht="18.75" customHeight="1" x14ac:dyDescent="0.15">
      <c r="A2262" s="150"/>
      <c r="B2262" s="151"/>
      <c r="C2262" s="151"/>
      <c r="D2262" s="152"/>
      <c r="E2262" s="145"/>
      <c r="F2262" s="140" t="s">
        <v>27</v>
      </c>
      <c r="G2262" s="140"/>
      <c r="H2262" s="140"/>
      <c r="I2262" s="140"/>
      <c r="J2262" s="140"/>
      <c r="K2262" s="140"/>
      <c r="L2262" s="154">
        <f>入力シート!$AE$26</f>
        <v>0</v>
      </c>
      <c r="M2262" s="155"/>
      <c r="N2262" s="155"/>
      <c r="O2262" s="155"/>
      <c r="P2262" s="155"/>
      <c r="Q2262" s="155"/>
      <c r="R2262" s="155"/>
      <c r="S2262" s="156"/>
      <c r="T2262" s="87"/>
    </row>
    <row r="2263" spans="1:20" ht="18.75" customHeight="1" x14ac:dyDescent="0.15">
      <c r="A2263" s="150"/>
      <c r="B2263" s="151"/>
      <c r="C2263" s="151"/>
      <c r="D2263" s="152"/>
      <c r="E2263" s="145"/>
      <c r="F2263" s="140" t="s">
        <v>24</v>
      </c>
      <c r="G2263" s="140"/>
      <c r="H2263" s="140"/>
      <c r="I2263" s="140"/>
      <c r="J2263" s="140"/>
      <c r="K2263" s="140"/>
      <c r="L2263" s="158">
        <f>入力シート!$AF$26</f>
        <v>0</v>
      </c>
      <c r="M2263" s="147"/>
      <c r="N2263" s="147"/>
      <c r="O2263" s="147"/>
      <c r="P2263" s="147"/>
      <c r="Q2263" s="147"/>
      <c r="R2263" s="147"/>
      <c r="S2263" s="88" t="s">
        <v>28</v>
      </c>
      <c r="T2263" s="87"/>
    </row>
    <row r="2264" spans="1:20" ht="34.5" customHeight="1" x14ac:dyDescent="0.15">
      <c r="A2264" s="150"/>
      <c r="B2264" s="151"/>
      <c r="C2264" s="151"/>
      <c r="D2264" s="152"/>
      <c r="E2264" s="145"/>
      <c r="F2264" s="140" t="s">
        <v>29</v>
      </c>
      <c r="G2264" s="140"/>
      <c r="H2264" s="140"/>
      <c r="I2264" s="140"/>
      <c r="J2264" s="140"/>
      <c r="K2264" s="140"/>
      <c r="L2264" s="158">
        <f>入力シート!$AG$26</f>
        <v>0</v>
      </c>
      <c r="M2264" s="147"/>
      <c r="N2264" s="147"/>
      <c r="O2264" s="147"/>
      <c r="P2264" s="147"/>
      <c r="Q2264" s="147"/>
      <c r="R2264" s="147"/>
      <c r="S2264" s="88" t="s">
        <v>28</v>
      </c>
      <c r="T2264" s="87"/>
    </row>
    <row r="2265" spans="1:20" ht="18.75" customHeight="1" x14ac:dyDescent="0.15">
      <c r="A2265" s="150"/>
      <c r="B2265" s="151"/>
      <c r="C2265" s="151"/>
      <c r="D2265" s="152"/>
      <c r="E2265" s="145">
        <v>3</v>
      </c>
      <c r="F2265" s="140" t="s">
        <v>26</v>
      </c>
      <c r="G2265" s="140"/>
      <c r="H2265" s="140"/>
      <c r="I2265" s="140"/>
      <c r="J2265" s="140"/>
      <c r="K2265" s="140"/>
      <c r="L2265" s="154">
        <f>入力シート!$AH$26</f>
        <v>0</v>
      </c>
      <c r="M2265" s="155"/>
      <c r="N2265" s="155"/>
      <c r="O2265" s="155"/>
      <c r="P2265" s="155"/>
      <c r="Q2265" s="155"/>
      <c r="R2265" s="155"/>
      <c r="S2265" s="156"/>
      <c r="T2265" s="87"/>
    </row>
    <row r="2266" spans="1:20" ht="18.75" customHeight="1" x14ac:dyDescent="0.15">
      <c r="A2266" s="150"/>
      <c r="B2266" s="151"/>
      <c r="C2266" s="151"/>
      <c r="D2266" s="152"/>
      <c r="E2266" s="145"/>
      <c r="F2266" s="140" t="s">
        <v>27</v>
      </c>
      <c r="G2266" s="140"/>
      <c r="H2266" s="140"/>
      <c r="I2266" s="140"/>
      <c r="J2266" s="140"/>
      <c r="K2266" s="140"/>
      <c r="L2266" s="154">
        <f>入力シート!$AI$26</f>
        <v>0</v>
      </c>
      <c r="M2266" s="155"/>
      <c r="N2266" s="155"/>
      <c r="O2266" s="155"/>
      <c r="P2266" s="155"/>
      <c r="Q2266" s="155"/>
      <c r="R2266" s="155"/>
      <c r="S2266" s="156"/>
      <c r="T2266" s="87"/>
    </row>
    <row r="2267" spans="1:20" ht="18.75" customHeight="1" x14ac:dyDescent="0.15">
      <c r="A2267" s="150"/>
      <c r="B2267" s="151"/>
      <c r="C2267" s="151"/>
      <c r="D2267" s="152"/>
      <c r="E2267" s="145"/>
      <c r="F2267" s="140" t="s">
        <v>24</v>
      </c>
      <c r="G2267" s="140"/>
      <c r="H2267" s="140"/>
      <c r="I2267" s="140"/>
      <c r="J2267" s="140"/>
      <c r="K2267" s="140"/>
      <c r="L2267" s="158">
        <f>入力シート!$AJ$26</f>
        <v>0</v>
      </c>
      <c r="M2267" s="147"/>
      <c r="N2267" s="147"/>
      <c r="O2267" s="147"/>
      <c r="P2267" s="147"/>
      <c r="Q2267" s="147"/>
      <c r="R2267" s="147"/>
      <c r="S2267" s="88" t="s">
        <v>28</v>
      </c>
      <c r="T2267" s="87"/>
    </row>
    <row r="2268" spans="1:20" ht="34.5" customHeight="1" x14ac:dyDescent="0.15">
      <c r="A2268" s="150"/>
      <c r="B2268" s="151"/>
      <c r="C2268" s="151"/>
      <c r="D2268" s="152"/>
      <c r="E2268" s="145"/>
      <c r="F2268" s="140" t="s">
        <v>29</v>
      </c>
      <c r="G2268" s="140"/>
      <c r="H2268" s="140"/>
      <c r="I2268" s="140"/>
      <c r="J2268" s="140"/>
      <c r="K2268" s="140"/>
      <c r="L2268" s="158">
        <f>入力シート!$AK$26</f>
        <v>0</v>
      </c>
      <c r="M2268" s="147"/>
      <c r="N2268" s="147"/>
      <c r="O2268" s="147"/>
      <c r="P2268" s="147"/>
      <c r="Q2268" s="147"/>
      <c r="R2268" s="147"/>
      <c r="S2268" s="88" t="s">
        <v>28</v>
      </c>
      <c r="T2268" s="87"/>
    </row>
    <row r="2269" spans="1:20" ht="18.75" customHeight="1" x14ac:dyDescent="0.15">
      <c r="A2269" s="150"/>
      <c r="B2269" s="151"/>
      <c r="C2269" s="151"/>
      <c r="D2269" s="152"/>
      <c r="E2269" s="145">
        <v>4</v>
      </c>
      <c r="F2269" s="140" t="s">
        <v>26</v>
      </c>
      <c r="G2269" s="140"/>
      <c r="H2269" s="140"/>
      <c r="I2269" s="140"/>
      <c r="J2269" s="140"/>
      <c r="K2269" s="140"/>
      <c r="L2269" s="154">
        <f>入力シート!$AL$26</f>
        <v>0</v>
      </c>
      <c r="M2269" s="155"/>
      <c r="N2269" s="155"/>
      <c r="O2269" s="155"/>
      <c r="P2269" s="155"/>
      <c r="Q2269" s="155"/>
      <c r="R2269" s="155"/>
      <c r="S2269" s="156"/>
      <c r="T2269" s="87"/>
    </row>
    <row r="2270" spans="1:20" ht="18.75" customHeight="1" x14ac:dyDescent="0.15">
      <c r="A2270" s="150"/>
      <c r="B2270" s="151"/>
      <c r="C2270" s="151"/>
      <c r="D2270" s="152"/>
      <c r="E2270" s="145"/>
      <c r="F2270" s="140" t="s">
        <v>27</v>
      </c>
      <c r="G2270" s="140"/>
      <c r="H2270" s="140"/>
      <c r="I2270" s="140"/>
      <c r="J2270" s="140"/>
      <c r="K2270" s="140"/>
      <c r="L2270" s="159">
        <f>入力シート!$AM$26</f>
        <v>0</v>
      </c>
      <c r="M2270" s="155"/>
      <c r="N2270" s="155"/>
      <c r="O2270" s="155"/>
      <c r="P2270" s="155"/>
      <c r="Q2270" s="155"/>
      <c r="R2270" s="155"/>
      <c r="S2270" s="156"/>
      <c r="T2270" s="87"/>
    </row>
    <row r="2271" spans="1:20" ht="18.75" customHeight="1" x14ac:dyDescent="0.15">
      <c r="A2271" s="150"/>
      <c r="B2271" s="151"/>
      <c r="C2271" s="151"/>
      <c r="D2271" s="152"/>
      <c r="E2271" s="145"/>
      <c r="F2271" s="140" t="s">
        <v>24</v>
      </c>
      <c r="G2271" s="140"/>
      <c r="H2271" s="140"/>
      <c r="I2271" s="140"/>
      <c r="J2271" s="140"/>
      <c r="K2271" s="140"/>
      <c r="L2271" s="158">
        <f>入力シート!$AN$26</f>
        <v>0</v>
      </c>
      <c r="M2271" s="147"/>
      <c r="N2271" s="147"/>
      <c r="O2271" s="147"/>
      <c r="P2271" s="147"/>
      <c r="Q2271" s="147"/>
      <c r="R2271" s="147"/>
      <c r="S2271" s="88" t="s">
        <v>28</v>
      </c>
      <c r="T2271" s="87"/>
    </row>
    <row r="2272" spans="1:20" ht="32.25" customHeight="1" x14ac:dyDescent="0.15">
      <c r="A2272" s="150"/>
      <c r="B2272" s="151"/>
      <c r="C2272" s="151"/>
      <c r="D2272" s="152"/>
      <c r="E2272" s="145"/>
      <c r="F2272" s="140" t="s">
        <v>29</v>
      </c>
      <c r="G2272" s="140"/>
      <c r="H2272" s="140"/>
      <c r="I2272" s="140"/>
      <c r="J2272" s="140"/>
      <c r="K2272" s="140"/>
      <c r="L2272" s="158">
        <f>入力シート!$AO$26</f>
        <v>0</v>
      </c>
      <c r="M2272" s="147"/>
      <c r="N2272" s="147"/>
      <c r="O2272" s="147"/>
      <c r="P2272" s="147"/>
      <c r="Q2272" s="147"/>
      <c r="R2272" s="147"/>
      <c r="S2272" s="88" t="s">
        <v>28</v>
      </c>
      <c r="T2272" s="87"/>
    </row>
    <row r="2273" spans="1:20" ht="18.75" customHeight="1" x14ac:dyDescent="0.15">
      <c r="A2273" s="150"/>
      <c r="B2273" s="151"/>
      <c r="C2273" s="151"/>
      <c r="D2273" s="152"/>
      <c r="E2273" s="145">
        <v>5</v>
      </c>
      <c r="F2273" s="140" t="s">
        <v>26</v>
      </c>
      <c r="G2273" s="140"/>
      <c r="H2273" s="140"/>
      <c r="I2273" s="140"/>
      <c r="J2273" s="140"/>
      <c r="K2273" s="140"/>
      <c r="L2273" s="154">
        <f>入力シート!$AP$26</f>
        <v>0</v>
      </c>
      <c r="M2273" s="155"/>
      <c r="N2273" s="155"/>
      <c r="O2273" s="155"/>
      <c r="P2273" s="155"/>
      <c r="Q2273" s="155"/>
      <c r="R2273" s="155"/>
      <c r="S2273" s="156"/>
      <c r="T2273" s="87"/>
    </row>
    <row r="2274" spans="1:20" ht="18.75" customHeight="1" x14ac:dyDescent="0.15">
      <c r="A2274" s="150"/>
      <c r="B2274" s="151"/>
      <c r="C2274" s="151"/>
      <c r="D2274" s="152"/>
      <c r="E2274" s="145"/>
      <c r="F2274" s="140" t="s">
        <v>27</v>
      </c>
      <c r="G2274" s="140"/>
      <c r="H2274" s="140"/>
      <c r="I2274" s="140"/>
      <c r="J2274" s="140"/>
      <c r="K2274" s="140"/>
      <c r="L2274" s="154">
        <f>入力シート!$AQ$26</f>
        <v>0</v>
      </c>
      <c r="M2274" s="155"/>
      <c r="N2274" s="155"/>
      <c r="O2274" s="155"/>
      <c r="P2274" s="155"/>
      <c r="Q2274" s="155"/>
      <c r="R2274" s="155"/>
      <c r="S2274" s="156"/>
      <c r="T2274" s="87"/>
    </row>
    <row r="2275" spans="1:20" ht="18.75" customHeight="1" x14ac:dyDescent="0.15">
      <c r="A2275" s="150"/>
      <c r="B2275" s="151"/>
      <c r="C2275" s="151"/>
      <c r="D2275" s="152"/>
      <c r="E2275" s="145"/>
      <c r="F2275" s="140" t="s">
        <v>24</v>
      </c>
      <c r="G2275" s="140"/>
      <c r="H2275" s="140"/>
      <c r="I2275" s="140"/>
      <c r="J2275" s="140"/>
      <c r="K2275" s="140"/>
      <c r="L2275" s="158">
        <f>入力シート!$AR$26</f>
        <v>0</v>
      </c>
      <c r="M2275" s="147"/>
      <c r="N2275" s="147"/>
      <c r="O2275" s="147"/>
      <c r="P2275" s="147"/>
      <c r="Q2275" s="147"/>
      <c r="R2275" s="147"/>
      <c r="S2275" s="88" t="s">
        <v>28</v>
      </c>
      <c r="T2275" s="87"/>
    </row>
    <row r="2276" spans="1:20" ht="32.25" customHeight="1" x14ac:dyDescent="0.15">
      <c r="A2276" s="150"/>
      <c r="B2276" s="151"/>
      <c r="C2276" s="151"/>
      <c r="D2276" s="152"/>
      <c r="E2276" s="145"/>
      <c r="F2276" s="140" t="s">
        <v>29</v>
      </c>
      <c r="G2276" s="140"/>
      <c r="H2276" s="140"/>
      <c r="I2276" s="140"/>
      <c r="J2276" s="140"/>
      <c r="K2276" s="140"/>
      <c r="L2276" s="158">
        <f>入力シート!$AS$26</f>
        <v>0</v>
      </c>
      <c r="M2276" s="147"/>
      <c r="N2276" s="147"/>
      <c r="O2276" s="147"/>
      <c r="P2276" s="147"/>
      <c r="Q2276" s="147"/>
      <c r="R2276" s="147"/>
      <c r="S2276" s="88" t="s">
        <v>28</v>
      </c>
      <c r="T2276" s="87"/>
    </row>
    <row r="2277" spans="1:20" ht="18.75" customHeight="1" x14ac:dyDescent="0.15">
      <c r="A2277" s="150"/>
      <c r="B2277" s="151"/>
      <c r="C2277" s="151"/>
      <c r="D2277" s="152"/>
      <c r="E2277" s="145">
        <v>6</v>
      </c>
      <c r="F2277" s="140" t="s">
        <v>26</v>
      </c>
      <c r="G2277" s="140"/>
      <c r="H2277" s="140"/>
      <c r="I2277" s="140"/>
      <c r="J2277" s="140"/>
      <c r="K2277" s="140"/>
      <c r="L2277" s="154">
        <f>入力シート!$AT$26</f>
        <v>0</v>
      </c>
      <c r="M2277" s="155"/>
      <c r="N2277" s="155"/>
      <c r="O2277" s="155"/>
      <c r="P2277" s="155"/>
      <c r="Q2277" s="155"/>
      <c r="R2277" s="155"/>
      <c r="S2277" s="156"/>
      <c r="T2277" s="87"/>
    </row>
    <row r="2278" spans="1:20" ht="18.75" customHeight="1" x14ac:dyDescent="0.15">
      <c r="A2278" s="150"/>
      <c r="B2278" s="151"/>
      <c r="C2278" s="151"/>
      <c r="D2278" s="152"/>
      <c r="E2278" s="145"/>
      <c r="F2278" s="140" t="s">
        <v>27</v>
      </c>
      <c r="G2278" s="140"/>
      <c r="H2278" s="140"/>
      <c r="I2278" s="140"/>
      <c r="J2278" s="140"/>
      <c r="K2278" s="140"/>
      <c r="L2278" s="154">
        <f>入力シート!$AU$26</f>
        <v>0</v>
      </c>
      <c r="M2278" s="155"/>
      <c r="N2278" s="155"/>
      <c r="O2278" s="155"/>
      <c r="P2278" s="155"/>
      <c r="Q2278" s="155"/>
      <c r="R2278" s="155"/>
      <c r="S2278" s="156"/>
      <c r="T2278" s="87"/>
    </row>
    <row r="2279" spans="1:20" ht="18.75" customHeight="1" x14ac:dyDescent="0.15">
      <c r="A2279" s="150"/>
      <c r="B2279" s="151"/>
      <c r="C2279" s="151"/>
      <c r="D2279" s="152"/>
      <c r="E2279" s="145"/>
      <c r="F2279" s="140" t="s">
        <v>24</v>
      </c>
      <c r="G2279" s="140"/>
      <c r="H2279" s="140"/>
      <c r="I2279" s="140"/>
      <c r="J2279" s="140"/>
      <c r="K2279" s="140"/>
      <c r="L2279" s="158">
        <f>入力シート!$AV$26</f>
        <v>0</v>
      </c>
      <c r="M2279" s="147"/>
      <c r="N2279" s="147"/>
      <c r="O2279" s="147"/>
      <c r="P2279" s="147"/>
      <c r="Q2279" s="147"/>
      <c r="R2279" s="147"/>
      <c r="S2279" s="88" t="s">
        <v>28</v>
      </c>
      <c r="T2279" s="87"/>
    </row>
    <row r="2280" spans="1:20" ht="32.25" customHeight="1" x14ac:dyDescent="0.15">
      <c r="A2280" s="150"/>
      <c r="B2280" s="151"/>
      <c r="C2280" s="151"/>
      <c r="D2280" s="152"/>
      <c r="E2280" s="145"/>
      <c r="F2280" s="140" t="s">
        <v>29</v>
      </c>
      <c r="G2280" s="140"/>
      <c r="H2280" s="140"/>
      <c r="I2280" s="140"/>
      <c r="J2280" s="140"/>
      <c r="K2280" s="140"/>
      <c r="L2280" s="158">
        <f>入力シート!$AW$26</f>
        <v>0</v>
      </c>
      <c r="M2280" s="147"/>
      <c r="N2280" s="147"/>
      <c r="O2280" s="147"/>
      <c r="P2280" s="147"/>
      <c r="Q2280" s="147"/>
      <c r="R2280" s="147"/>
      <c r="S2280" s="88" t="s">
        <v>28</v>
      </c>
      <c r="T2280" s="87"/>
    </row>
    <row r="2281" spans="1:20" ht="18.75" customHeight="1" x14ac:dyDescent="0.15">
      <c r="A2281" s="150"/>
      <c r="B2281" s="151"/>
      <c r="C2281" s="151"/>
      <c r="D2281" s="152"/>
      <c r="E2281" s="145">
        <v>7</v>
      </c>
      <c r="F2281" s="140" t="s">
        <v>26</v>
      </c>
      <c r="G2281" s="140"/>
      <c r="H2281" s="140"/>
      <c r="I2281" s="140"/>
      <c r="J2281" s="140"/>
      <c r="K2281" s="140"/>
      <c r="L2281" s="154">
        <f>入力シート!$AX$26</f>
        <v>0</v>
      </c>
      <c r="M2281" s="155"/>
      <c r="N2281" s="155"/>
      <c r="O2281" s="155"/>
      <c r="P2281" s="155"/>
      <c r="Q2281" s="155"/>
      <c r="R2281" s="155"/>
      <c r="S2281" s="156"/>
      <c r="T2281" s="87"/>
    </row>
    <row r="2282" spans="1:20" ht="18.75" customHeight="1" x14ac:dyDescent="0.15">
      <c r="A2282" s="150"/>
      <c r="B2282" s="151"/>
      <c r="C2282" s="151"/>
      <c r="D2282" s="152"/>
      <c r="E2282" s="145"/>
      <c r="F2282" s="140" t="s">
        <v>27</v>
      </c>
      <c r="G2282" s="140"/>
      <c r="H2282" s="140"/>
      <c r="I2282" s="140"/>
      <c r="J2282" s="140"/>
      <c r="K2282" s="140"/>
      <c r="L2282" s="154">
        <f>入力シート!$AY$26</f>
        <v>0</v>
      </c>
      <c r="M2282" s="155"/>
      <c r="N2282" s="155"/>
      <c r="O2282" s="155"/>
      <c r="P2282" s="155"/>
      <c r="Q2282" s="155"/>
      <c r="R2282" s="155"/>
      <c r="S2282" s="156"/>
      <c r="T2282" s="87"/>
    </row>
    <row r="2283" spans="1:20" ht="18.75" customHeight="1" x14ac:dyDescent="0.15">
      <c r="A2283" s="150"/>
      <c r="B2283" s="151"/>
      <c r="C2283" s="151"/>
      <c r="D2283" s="152"/>
      <c r="E2283" s="145"/>
      <c r="F2283" s="140" t="s">
        <v>24</v>
      </c>
      <c r="G2283" s="140"/>
      <c r="H2283" s="140"/>
      <c r="I2283" s="140"/>
      <c r="J2283" s="140"/>
      <c r="K2283" s="140"/>
      <c r="L2283" s="158">
        <f>入力シート!$AZ$26</f>
        <v>0</v>
      </c>
      <c r="M2283" s="147"/>
      <c r="N2283" s="147"/>
      <c r="O2283" s="147"/>
      <c r="P2283" s="147"/>
      <c r="Q2283" s="147"/>
      <c r="R2283" s="147"/>
      <c r="S2283" s="88" t="s">
        <v>28</v>
      </c>
      <c r="T2283" s="87"/>
    </row>
    <row r="2284" spans="1:20" ht="32.25" customHeight="1" x14ac:dyDescent="0.15">
      <c r="A2284" s="150"/>
      <c r="B2284" s="151"/>
      <c r="C2284" s="151"/>
      <c r="D2284" s="152"/>
      <c r="E2284" s="145"/>
      <c r="F2284" s="140" t="s">
        <v>29</v>
      </c>
      <c r="G2284" s="140"/>
      <c r="H2284" s="140"/>
      <c r="I2284" s="140"/>
      <c r="J2284" s="140"/>
      <c r="K2284" s="140"/>
      <c r="L2284" s="158">
        <f>入力シート!$BA$26</f>
        <v>0</v>
      </c>
      <c r="M2284" s="147"/>
      <c r="N2284" s="147"/>
      <c r="O2284" s="147"/>
      <c r="P2284" s="147"/>
      <c r="Q2284" s="147"/>
      <c r="R2284" s="147"/>
      <c r="S2284" s="88" t="s">
        <v>28</v>
      </c>
      <c r="T2284" s="87"/>
    </row>
    <row r="2285" spans="1:20" ht="18.75" customHeight="1" x14ac:dyDescent="0.15">
      <c r="A2285" s="150"/>
      <c r="B2285" s="151"/>
      <c r="C2285" s="151"/>
      <c r="D2285" s="152"/>
      <c r="E2285" s="145">
        <v>8</v>
      </c>
      <c r="F2285" s="140" t="s">
        <v>26</v>
      </c>
      <c r="G2285" s="140"/>
      <c r="H2285" s="140"/>
      <c r="I2285" s="140"/>
      <c r="J2285" s="140"/>
      <c r="K2285" s="140"/>
      <c r="L2285" s="154">
        <f>入力シート!$BB$26</f>
        <v>0</v>
      </c>
      <c r="M2285" s="155"/>
      <c r="N2285" s="155"/>
      <c r="O2285" s="155"/>
      <c r="P2285" s="155"/>
      <c r="Q2285" s="155"/>
      <c r="R2285" s="155"/>
      <c r="S2285" s="156"/>
      <c r="T2285" s="87"/>
    </row>
    <row r="2286" spans="1:20" ht="18.75" customHeight="1" x14ac:dyDescent="0.15">
      <c r="A2286" s="150"/>
      <c r="B2286" s="151"/>
      <c r="C2286" s="151"/>
      <c r="D2286" s="152"/>
      <c r="E2286" s="145"/>
      <c r="F2286" s="140" t="s">
        <v>27</v>
      </c>
      <c r="G2286" s="140"/>
      <c r="H2286" s="140"/>
      <c r="I2286" s="140"/>
      <c r="J2286" s="140"/>
      <c r="K2286" s="140"/>
      <c r="L2286" s="154">
        <f>入力シート!$BC$26</f>
        <v>0</v>
      </c>
      <c r="M2286" s="155"/>
      <c r="N2286" s="155"/>
      <c r="O2286" s="155"/>
      <c r="P2286" s="155"/>
      <c r="Q2286" s="155"/>
      <c r="R2286" s="155"/>
      <c r="S2286" s="156"/>
      <c r="T2286" s="87"/>
    </row>
    <row r="2287" spans="1:20" ht="18.75" customHeight="1" x14ac:dyDescent="0.15">
      <c r="A2287" s="150"/>
      <c r="B2287" s="151"/>
      <c r="C2287" s="151"/>
      <c r="D2287" s="152"/>
      <c r="E2287" s="145"/>
      <c r="F2287" s="140" t="s">
        <v>24</v>
      </c>
      <c r="G2287" s="140"/>
      <c r="H2287" s="140"/>
      <c r="I2287" s="140"/>
      <c r="J2287" s="140"/>
      <c r="K2287" s="140"/>
      <c r="L2287" s="158">
        <f>入力シート!$BD$26</f>
        <v>0</v>
      </c>
      <c r="M2287" s="147"/>
      <c r="N2287" s="147"/>
      <c r="O2287" s="147"/>
      <c r="P2287" s="147"/>
      <c r="Q2287" s="147"/>
      <c r="R2287" s="147"/>
      <c r="S2287" s="88" t="s">
        <v>28</v>
      </c>
      <c r="T2287" s="87"/>
    </row>
    <row r="2288" spans="1:20" ht="32.25" customHeight="1" x14ac:dyDescent="0.15">
      <c r="A2288" s="150"/>
      <c r="B2288" s="151"/>
      <c r="C2288" s="151"/>
      <c r="D2288" s="152"/>
      <c r="E2288" s="145"/>
      <c r="F2288" s="140" t="s">
        <v>29</v>
      </c>
      <c r="G2288" s="140"/>
      <c r="H2288" s="140"/>
      <c r="I2288" s="140"/>
      <c r="J2288" s="140"/>
      <c r="K2288" s="140"/>
      <c r="L2288" s="158">
        <f>入力シート!$BE$26</f>
        <v>0</v>
      </c>
      <c r="M2288" s="147"/>
      <c r="N2288" s="147"/>
      <c r="O2288" s="147"/>
      <c r="P2288" s="147"/>
      <c r="Q2288" s="147"/>
      <c r="R2288" s="147"/>
      <c r="S2288" s="88" t="s">
        <v>28</v>
      </c>
      <c r="T2288" s="87"/>
    </row>
    <row r="2289" spans="1:20" ht="18" customHeight="1" x14ac:dyDescent="0.15">
      <c r="A2289" s="150"/>
      <c r="B2289" s="151"/>
      <c r="C2289" s="151"/>
      <c r="D2289" s="152"/>
      <c r="E2289" s="145">
        <v>9</v>
      </c>
      <c r="F2289" s="140" t="s">
        <v>26</v>
      </c>
      <c r="G2289" s="140"/>
      <c r="H2289" s="140"/>
      <c r="I2289" s="140"/>
      <c r="J2289" s="140"/>
      <c r="K2289" s="140"/>
      <c r="L2289" s="154">
        <f>入力シート!$BF$26</f>
        <v>0</v>
      </c>
      <c r="M2289" s="155"/>
      <c r="N2289" s="155"/>
      <c r="O2289" s="155"/>
      <c r="P2289" s="155"/>
      <c r="Q2289" s="155"/>
      <c r="R2289" s="155"/>
      <c r="S2289" s="156"/>
      <c r="T2289" s="87"/>
    </row>
    <row r="2290" spans="1:20" ht="18" customHeight="1" x14ac:dyDescent="0.15">
      <c r="A2290" s="150"/>
      <c r="B2290" s="151"/>
      <c r="C2290" s="151"/>
      <c r="D2290" s="152"/>
      <c r="E2290" s="145"/>
      <c r="F2290" s="140" t="s">
        <v>27</v>
      </c>
      <c r="G2290" s="140"/>
      <c r="H2290" s="140"/>
      <c r="I2290" s="140"/>
      <c r="J2290" s="140"/>
      <c r="K2290" s="140"/>
      <c r="L2290" s="154">
        <f>入力シート!$BG$26</f>
        <v>0</v>
      </c>
      <c r="M2290" s="155"/>
      <c r="N2290" s="155"/>
      <c r="O2290" s="155"/>
      <c r="P2290" s="155"/>
      <c r="Q2290" s="155"/>
      <c r="R2290" s="155"/>
      <c r="S2290" s="156"/>
      <c r="T2290" s="87"/>
    </row>
    <row r="2291" spans="1:20" ht="18" customHeight="1" x14ac:dyDescent="0.15">
      <c r="A2291" s="150"/>
      <c r="B2291" s="151"/>
      <c r="C2291" s="151"/>
      <c r="D2291" s="152"/>
      <c r="E2291" s="145"/>
      <c r="F2291" s="140" t="s">
        <v>24</v>
      </c>
      <c r="G2291" s="140"/>
      <c r="H2291" s="140"/>
      <c r="I2291" s="140"/>
      <c r="J2291" s="140"/>
      <c r="K2291" s="140"/>
      <c r="L2291" s="158">
        <f>入力シート!$BH$26</f>
        <v>0</v>
      </c>
      <c r="M2291" s="147"/>
      <c r="N2291" s="147"/>
      <c r="O2291" s="147"/>
      <c r="P2291" s="147"/>
      <c r="Q2291" s="147"/>
      <c r="R2291" s="147"/>
      <c r="S2291" s="88" t="s">
        <v>28</v>
      </c>
      <c r="T2291" s="87"/>
    </row>
    <row r="2292" spans="1:20" ht="32.25" customHeight="1" x14ac:dyDescent="0.15">
      <c r="A2292" s="150"/>
      <c r="B2292" s="151"/>
      <c r="C2292" s="151"/>
      <c r="D2292" s="152"/>
      <c r="E2292" s="145"/>
      <c r="F2292" s="140" t="s">
        <v>29</v>
      </c>
      <c r="G2292" s="140"/>
      <c r="H2292" s="140"/>
      <c r="I2292" s="140"/>
      <c r="J2292" s="140"/>
      <c r="K2292" s="140"/>
      <c r="L2292" s="158">
        <f>入力シート!$BI$26</f>
        <v>0</v>
      </c>
      <c r="M2292" s="147"/>
      <c r="N2292" s="147"/>
      <c r="O2292" s="147"/>
      <c r="P2292" s="147"/>
      <c r="Q2292" s="147"/>
      <c r="R2292" s="147"/>
      <c r="S2292" s="88" t="s">
        <v>28</v>
      </c>
      <c r="T2292" s="87"/>
    </row>
    <row r="2293" spans="1:20" ht="18" customHeight="1" x14ac:dyDescent="0.15">
      <c r="A2293" s="150"/>
      <c r="B2293" s="151"/>
      <c r="C2293" s="151"/>
      <c r="D2293" s="152"/>
      <c r="E2293" s="145">
        <v>10</v>
      </c>
      <c r="F2293" s="140" t="s">
        <v>26</v>
      </c>
      <c r="G2293" s="140"/>
      <c r="H2293" s="140"/>
      <c r="I2293" s="140"/>
      <c r="J2293" s="140"/>
      <c r="K2293" s="140"/>
      <c r="L2293" s="154">
        <f>入力シート!$BJ$26</f>
        <v>0</v>
      </c>
      <c r="M2293" s="155"/>
      <c r="N2293" s="155"/>
      <c r="O2293" s="155"/>
      <c r="P2293" s="155"/>
      <c r="Q2293" s="155"/>
      <c r="R2293" s="155"/>
      <c r="S2293" s="156"/>
      <c r="T2293" s="87"/>
    </row>
    <row r="2294" spans="1:20" ht="18" customHeight="1" x14ac:dyDescent="0.15">
      <c r="A2294" s="150"/>
      <c r="B2294" s="151"/>
      <c r="C2294" s="151"/>
      <c r="D2294" s="152"/>
      <c r="E2294" s="145"/>
      <c r="F2294" s="140" t="s">
        <v>27</v>
      </c>
      <c r="G2294" s="140"/>
      <c r="H2294" s="140"/>
      <c r="I2294" s="140"/>
      <c r="J2294" s="140"/>
      <c r="K2294" s="140"/>
      <c r="L2294" s="154">
        <f>入力シート!$BK$26</f>
        <v>0</v>
      </c>
      <c r="M2294" s="155"/>
      <c r="N2294" s="155"/>
      <c r="O2294" s="155"/>
      <c r="P2294" s="155"/>
      <c r="Q2294" s="155"/>
      <c r="R2294" s="155"/>
      <c r="S2294" s="156"/>
      <c r="T2294" s="87"/>
    </row>
    <row r="2295" spans="1:20" ht="18" customHeight="1" x14ac:dyDescent="0.15">
      <c r="A2295" s="150"/>
      <c r="B2295" s="151"/>
      <c r="C2295" s="151"/>
      <c r="D2295" s="152"/>
      <c r="E2295" s="145"/>
      <c r="F2295" s="140" t="s">
        <v>24</v>
      </c>
      <c r="G2295" s="140"/>
      <c r="H2295" s="140"/>
      <c r="I2295" s="140"/>
      <c r="J2295" s="140"/>
      <c r="K2295" s="140"/>
      <c r="L2295" s="158">
        <f>入力シート!$BL$26</f>
        <v>0</v>
      </c>
      <c r="M2295" s="147"/>
      <c r="N2295" s="147"/>
      <c r="O2295" s="147"/>
      <c r="P2295" s="147"/>
      <c r="Q2295" s="147"/>
      <c r="R2295" s="147"/>
      <c r="S2295" s="88" t="s">
        <v>28</v>
      </c>
      <c r="T2295" s="87"/>
    </row>
    <row r="2296" spans="1:20" ht="30" customHeight="1" x14ac:dyDescent="0.15">
      <c r="A2296" s="143"/>
      <c r="B2296" s="144"/>
      <c r="C2296" s="144"/>
      <c r="D2296" s="153"/>
      <c r="E2296" s="145"/>
      <c r="F2296" s="140" t="s">
        <v>29</v>
      </c>
      <c r="G2296" s="140"/>
      <c r="H2296" s="140"/>
      <c r="I2296" s="140"/>
      <c r="J2296" s="140"/>
      <c r="K2296" s="140"/>
      <c r="L2296" s="158">
        <f>入力シート!$BM$26</f>
        <v>0</v>
      </c>
      <c r="M2296" s="147"/>
      <c r="N2296" s="147"/>
      <c r="O2296" s="147"/>
      <c r="P2296" s="147"/>
      <c r="Q2296" s="147"/>
      <c r="R2296" s="147"/>
      <c r="S2296" s="88" t="s">
        <v>28</v>
      </c>
      <c r="T2296" s="87"/>
    </row>
    <row r="2297" spans="1:20" ht="25.5" customHeight="1" x14ac:dyDescent="0.15">
      <c r="A2297" s="140" t="s">
        <v>30</v>
      </c>
      <c r="B2297" s="140"/>
      <c r="C2297" s="140"/>
      <c r="D2297" s="140"/>
      <c r="E2297" s="145" t="s">
        <v>20</v>
      </c>
      <c r="F2297" s="145"/>
      <c r="G2297" s="145"/>
      <c r="H2297" s="145"/>
      <c r="I2297" s="145"/>
      <c r="J2297" s="145"/>
      <c r="K2297" s="154" t="s">
        <v>31</v>
      </c>
      <c r="L2297" s="155"/>
      <c r="M2297" s="155"/>
      <c r="N2297" s="154" t="s">
        <v>24</v>
      </c>
      <c r="O2297" s="155"/>
      <c r="P2297" s="155"/>
      <c r="Q2297" s="156"/>
      <c r="R2297" s="155" t="s">
        <v>21</v>
      </c>
      <c r="S2297" s="156"/>
      <c r="T2297" s="87"/>
    </row>
    <row r="2298" spans="1:20" ht="22.5" customHeight="1" x14ac:dyDescent="0.15">
      <c r="A2298" s="140"/>
      <c r="B2298" s="140"/>
      <c r="C2298" s="140"/>
      <c r="D2298" s="140"/>
      <c r="E2298" s="140" t="s">
        <v>32</v>
      </c>
      <c r="F2298" s="140"/>
      <c r="G2298" s="140"/>
      <c r="H2298" s="140"/>
      <c r="I2298" s="140"/>
      <c r="J2298" s="140"/>
      <c r="K2298" s="146">
        <f>入力シート!$BN$26</f>
        <v>0</v>
      </c>
      <c r="L2298" s="147"/>
      <c r="M2298" s="91" t="s">
        <v>15</v>
      </c>
      <c r="N2298" s="158">
        <f>入力シート!$BO$26</f>
        <v>0</v>
      </c>
      <c r="O2298" s="147"/>
      <c r="P2298" s="155" t="s">
        <v>33</v>
      </c>
      <c r="Q2298" s="156"/>
      <c r="R2298" s="92">
        <f>入力シート!$BP$26</f>
        <v>0</v>
      </c>
      <c r="S2298" s="93" t="s">
        <v>22</v>
      </c>
      <c r="T2298" s="87"/>
    </row>
    <row r="2299" spans="1:20" ht="22.5" customHeight="1" x14ac:dyDescent="0.15">
      <c r="A2299" s="140"/>
      <c r="B2299" s="140"/>
      <c r="C2299" s="140"/>
      <c r="D2299" s="140"/>
      <c r="E2299" s="140" t="s">
        <v>34</v>
      </c>
      <c r="F2299" s="140"/>
      <c r="G2299" s="140"/>
      <c r="H2299" s="140"/>
      <c r="I2299" s="140"/>
      <c r="J2299" s="140"/>
      <c r="K2299" s="146">
        <f>入力シート!$BQ$26</f>
        <v>0</v>
      </c>
      <c r="L2299" s="147"/>
      <c r="M2299" s="91" t="s">
        <v>15</v>
      </c>
      <c r="N2299" s="158">
        <f>入力シート!$BR$26</f>
        <v>0</v>
      </c>
      <c r="O2299" s="147"/>
      <c r="P2299" s="155" t="s">
        <v>33</v>
      </c>
      <c r="Q2299" s="156"/>
      <c r="R2299" s="92">
        <f>入力シート!$BS$26</f>
        <v>0</v>
      </c>
      <c r="S2299" s="93" t="s">
        <v>22</v>
      </c>
      <c r="T2299" s="87"/>
    </row>
    <row r="2300" spans="1:20" ht="22.5" customHeight="1" x14ac:dyDescent="0.15">
      <c r="A2300" s="140"/>
      <c r="B2300" s="140"/>
      <c r="C2300" s="140"/>
      <c r="D2300" s="140"/>
      <c r="E2300" s="140" t="s">
        <v>35</v>
      </c>
      <c r="F2300" s="140"/>
      <c r="G2300" s="140"/>
      <c r="H2300" s="140"/>
      <c r="I2300" s="140"/>
      <c r="J2300" s="140"/>
      <c r="K2300" s="146">
        <f>入力シート!$BT$26</f>
        <v>0</v>
      </c>
      <c r="L2300" s="147"/>
      <c r="M2300" s="91" t="s">
        <v>15</v>
      </c>
      <c r="N2300" s="158">
        <f>入力シート!$BU$26</f>
        <v>0</v>
      </c>
      <c r="O2300" s="147"/>
      <c r="P2300" s="155" t="s">
        <v>33</v>
      </c>
      <c r="Q2300" s="156"/>
      <c r="R2300" s="92">
        <f>入力シート!$BV$26</f>
        <v>0</v>
      </c>
      <c r="S2300" s="93" t="s">
        <v>22</v>
      </c>
      <c r="T2300" s="87"/>
    </row>
    <row r="2301" spans="1:20" ht="22.5" customHeight="1" x14ac:dyDescent="0.15">
      <c r="A2301" s="140"/>
      <c r="B2301" s="140"/>
      <c r="C2301" s="140"/>
      <c r="D2301" s="140"/>
      <c r="E2301" s="140" t="s">
        <v>36</v>
      </c>
      <c r="F2301" s="140"/>
      <c r="G2301" s="140"/>
      <c r="H2301" s="140"/>
      <c r="I2301" s="140"/>
      <c r="J2301" s="140"/>
      <c r="K2301" s="146">
        <f>入力シート!$BW$26</f>
        <v>0</v>
      </c>
      <c r="L2301" s="147"/>
      <c r="M2301" s="91" t="s">
        <v>15</v>
      </c>
      <c r="N2301" s="158">
        <f>入力シート!$BX$26</f>
        <v>0</v>
      </c>
      <c r="O2301" s="147"/>
      <c r="P2301" s="155" t="s">
        <v>33</v>
      </c>
      <c r="Q2301" s="156"/>
      <c r="R2301" s="92">
        <f>入力シート!$BY$26</f>
        <v>0</v>
      </c>
      <c r="S2301" s="93" t="s">
        <v>22</v>
      </c>
      <c r="T2301" s="87"/>
    </row>
    <row r="2302" spans="1:20" ht="22.5" customHeight="1" x14ac:dyDescent="0.15">
      <c r="A2302" s="140"/>
      <c r="B2302" s="140"/>
      <c r="C2302" s="140"/>
      <c r="D2302" s="140"/>
      <c r="E2302" s="140" t="s">
        <v>37</v>
      </c>
      <c r="F2302" s="140"/>
      <c r="G2302" s="140"/>
      <c r="H2302" s="140"/>
      <c r="I2302" s="140"/>
      <c r="J2302" s="140"/>
      <c r="K2302" s="146">
        <f>入力シート!$BZ$26</f>
        <v>0</v>
      </c>
      <c r="L2302" s="147"/>
      <c r="M2302" s="91" t="s">
        <v>15</v>
      </c>
      <c r="N2302" s="158">
        <f>入力シート!$CA$26</f>
        <v>0</v>
      </c>
      <c r="O2302" s="147"/>
      <c r="P2302" s="155" t="s">
        <v>33</v>
      </c>
      <c r="Q2302" s="156"/>
      <c r="R2302" s="92">
        <f>入力シート!$CB$26</f>
        <v>0</v>
      </c>
      <c r="S2302" s="93" t="s">
        <v>22</v>
      </c>
      <c r="T2302" s="87"/>
    </row>
    <row r="2303" spans="1:20" ht="22.5" customHeight="1" x14ac:dyDescent="0.15">
      <c r="A2303" s="140"/>
      <c r="B2303" s="140"/>
      <c r="C2303" s="140"/>
      <c r="D2303" s="140"/>
      <c r="E2303" s="140" t="s">
        <v>38</v>
      </c>
      <c r="F2303" s="140"/>
      <c r="G2303" s="140"/>
      <c r="H2303" s="140"/>
      <c r="I2303" s="140"/>
      <c r="J2303" s="140"/>
      <c r="K2303" s="146">
        <f>入力シート!$CC$26</f>
        <v>0</v>
      </c>
      <c r="L2303" s="147"/>
      <c r="M2303" s="91" t="s">
        <v>15</v>
      </c>
      <c r="N2303" s="158">
        <f>入力シート!$CD$26</f>
        <v>0</v>
      </c>
      <c r="O2303" s="147"/>
      <c r="P2303" s="155" t="s">
        <v>33</v>
      </c>
      <c r="Q2303" s="156"/>
      <c r="R2303" s="92">
        <f>入力シート!$CE$26</f>
        <v>0</v>
      </c>
      <c r="S2303" s="93" t="s">
        <v>22</v>
      </c>
      <c r="T2303" s="87"/>
    </row>
    <row r="2304" spans="1:20" ht="22.5" customHeight="1" x14ac:dyDescent="0.15">
      <c r="A2304" s="140"/>
      <c r="B2304" s="140"/>
      <c r="C2304" s="140"/>
      <c r="D2304" s="140"/>
      <c r="E2304" s="140" t="s">
        <v>39</v>
      </c>
      <c r="F2304" s="140"/>
      <c r="G2304" s="140"/>
      <c r="H2304" s="140"/>
      <c r="I2304" s="140"/>
      <c r="J2304" s="140"/>
      <c r="K2304" s="146">
        <f>入力シート!$CF$26</f>
        <v>0</v>
      </c>
      <c r="L2304" s="147"/>
      <c r="M2304" s="91" t="s">
        <v>15</v>
      </c>
      <c r="N2304" s="158">
        <f>入力シート!$CG$26</f>
        <v>0</v>
      </c>
      <c r="O2304" s="147"/>
      <c r="P2304" s="155" t="s">
        <v>33</v>
      </c>
      <c r="Q2304" s="156"/>
      <c r="R2304" s="92">
        <f>入力シート!$CH$26</f>
        <v>0</v>
      </c>
      <c r="S2304" s="93" t="s">
        <v>22</v>
      </c>
      <c r="T2304" s="87"/>
    </row>
    <row r="2305" spans="1:20" ht="37.5" customHeight="1" x14ac:dyDescent="0.15">
      <c r="A2305" s="140"/>
      <c r="B2305" s="140"/>
      <c r="C2305" s="140"/>
      <c r="D2305" s="140"/>
      <c r="E2305" s="140" t="s">
        <v>40</v>
      </c>
      <c r="F2305" s="140"/>
      <c r="G2305" s="140"/>
      <c r="H2305" s="140"/>
      <c r="I2305" s="140"/>
      <c r="J2305" s="140"/>
      <c r="K2305" s="146">
        <f>入力シート!$CI$26</f>
        <v>0</v>
      </c>
      <c r="L2305" s="147"/>
      <c r="M2305" s="91" t="s">
        <v>15</v>
      </c>
      <c r="N2305" s="158">
        <f>入力シート!$CJ$26</f>
        <v>0</v>
      </c>
      <c r="O2305" s="147"/>
      <c r="P2305" s="155" t="s">
        <v>33</v>
      </c>
      <c r="Q2305" s="156"/>
      <c r="R2305" s="92">
        <f>入力シート!$CK$26</f>
        <v>0</v>
      </c>
      <c r="S2305" s="93" t="s">
        <v>22</v>
      </c>
      <c r="T2305" s="87"/>
    </row>
    <row r="2306" spans="1:20" ht="22.5" customHeight="1" x14ac:dyDescent="0.15">
      <c r="A2306" s="140"/>
      <c r="B2306" s="140"/>
      <c r="C2306" s="140"/>
      <c r="D2306" s="140"/>
      <c r="E2306" s="140" t="s">
        <v>41</v>
      </c>
      <c r="F2306" s="140"/>
      <c r="G2306" s="140"/>
      <c r="H2306" s="140"/>
      <c r="I2306" s="140"/>
      <c r="J2306" s="140"/>
      <c r="K2306" s="158">
        <f>入力シート!$CL$26</f>
        <v>0</v>
      </c>
      <c r="L2306" s="147"/>
      <c r="M2306" s="91" t="s">
        <v>15</v>
      </c>
      <c r="N2306" s="158">
        <f>入力シート!$CM$26</f>
        <v>0</v>
      </c>
      <c r="O2306" s="147"/>
      <c r="P2306" s="155" t="s">
        <v>33</v>
      </c>
      <c r="Q2306" s="156"/>
      <c r="R2306" s="92">
        <f>入力シート!$CN$26</f>
        <v>0</v>
      </c>
      <c r="S2306" s="93" t="s">
        <v>22</v>
      </c>
      <c r="T2306" s="87"/>
    </row>
    <row r="2307" spans="1:20" ht="18.75" customHeight="1" x14ac:dyDescent="0.15">
      <c r="A2307" s="141" t="s">
        <v>42</v>
      </c>
      <c r="B2307" s="142"/>
      <c r="C2307" s="142"/>
      <c r="D2307" s="142"/>
      <c r="E2307" s="154" t="s">
        <v>27</v>
      </c>
      <c r="F2307" s="155"/>
      <c r="G2307" s="155"/>
      <c r="H2307" s="155"/>
      <c r="I2307" s="155"/>
      <c r="J2307" s="156"/>
      <c r="K2307" s="154" t="s">
        <v>43</v>
      </c>
      <c r="L2307" s="155"/>
      <c r="M2307" s="155"/>
      <c r="N2307" s="155"/>
      <c r="O2307" s="156"/>
      <c r="P2307" s="155" t="s">
        <v>44</v>
      </c>
      <c r="Q2307" s="155"/>
      <c r="R2307" s="155"/>
      <c r="S2307" s="156"/>
      <c r="T2307" s="87"/>
    </row>
    <row r="2308" spans="1:20" ht="18.75" customHeight="1" x14ac:dyDescent="0.15">
      <c r="A2308" s="150"/>
      <c r="B2308" s="151"/>
      <c r="C2308" s="151"/>
      <c r="D2308" s="151"/>
      <c r="E2308" s="138" t="s">
        <v>45</v>
      </c>
      <c r="F2308" s="139"/>
      <c r="G2308" s="139"/>
      <c r="H2308" s="139"/>
      <c r="I2308" s="139"/>
      <c r="J2308" s="148"/>
      <c r="K2308" s="158">
        <f>入力シート!$CO$26</f>
        <v>0</v>
      </c>
      <c r="L2308" s="147"/>
      <c r="M2308" s="147"/>
      <c r="N2308" s="160" t="s">
        <v>33</v>
      </c>
      <c r="O2308" s="161"/>
      <c r="P2308" s="139">
        <f>入力シート!$CP$26</f>
        <v>0</v>
      </c>
      <c r="Q2308" s="139"/>
      <c r="R2308" s="139"/>
      <c r="S2308" s="148"/>
      <c r="T2308" s="87"/>
    </row>
    <row r="2309" spans="1:20" ht="18.75" customHeight="1" x14ac:dyDescent="0.15">
      <c r="A2309" s="150"/>
      <c r="B2309" s="151"/>
      <c r="C2309" s="151"/>
      <c r="D2309" s="151"/>
      <c r="E2309" s="138" t="s">
        <v>46</v>
      </c>
      <c r="F2309" s="139"/>
      <c r="G2309" s="139"/>
      <c r="H2309" s="139"/>
      <c r="I2309" s="139"/>
      <c r="J2309" s="148"/>
      <c r="K2309" s="158">
        <f>入力シート!$CQ$26</f>
        <v>0</v>
      </c>
      <c r="L2309" s="147"/>
      <c r="M2309" s="147"/>
      <c r="N2309" s="160" t="s">
        <v>33</v>
      </c>
      <c r="O2309" s="161"/>
      <c r="P2309" s="139">
        <f>入力シート!$CR$26</f>
        <v>0</v>
      </c>
      <c r="Q2309" s="139"/>
      <c r="R2309" s="139"/>
      <c r="S2309" s="148"/>
      <c r="T2309" s="87"/>
    </row>
    <row r="2310" spans="1:20" ht="18.75" customHeight="1" x14ac:dyDescent="0.15">
      <c r="A2310" s="150"/>
      <c r="B2310" s="151"/>
      <c r="C2310" s="151"/>
      <c r="D2310" s="151"/>
      <c r="E2310" s="138" t="s">
        <v>482</v>
      </c>
      <c r="F2310" s="139"/>
      <c r="G2310" s="139"/>
      <c r="H2310" s="139"/>
      <c r="I2310" s="139"/>
      <c r="J2310" s="148"/>
      <c r="K2310" s="158">
        <f>入力シート!$CS$26</f>
        <v>0</v>
      </c>
      <c r="L2310" s="147"/>
      <c r="M2310" s="147"/>
      <c r="N2310" s="160" t="s">
        <v>33</v>
      </c>
      <c r="O2310" s="161"/>
      <c r="P2310" s="139">
        <f>入力シート!$CT$26</f>
        <v>0</v>
      </c>
      <c r="Q2310" s="139"/>
      <c r="R2310" s="139"/>
      <c r="S2310" s="148"/>
      <c r="T2310" s="87"/>
    </row>
    <row r="2311" spans="1:20" ht="18.75" customHeight="1" x14ac:dyDescent="0.15">
      <c r="A2311" s="150"/>
      <c r="B2311" s="151"/>
      <c r="C2311" s="151"/>
      <c r="D2311" s="151"/>
      <c r="E2311" s="138" t="s">
        <v>47</v>
      </c>
      <c r="F2311" s="139"/>
      <c r="G2311" s="139"/>
      <c r="H2311" s="139"/>
      <c r="I2311" s="139"/>
      <c r="J2311" s="148"/>
      <c r="K2311" s="158">
        <f>入力シート!$CU$26</f>
        <v>0</v>
      </c>
      <c r="L2311" s="147"/>
      <c r="M2311" s="147"/>
      <c r="N2311" s="160" t="s">
        <v>33</v>
      </c>
      <c r="O2311" s="161"/>
      <c r="P2311" s="139">
        <f>入力シート!$CV$26</f>
        <v>0</v>
      </c>
      <c r="Q2311" s="139"/>
      <c r="R2311" s="139"/>
      <c r="S2311" s="148"/>
      <c r="T2311" s="87"/>
    </row>
    <row r="2312" spans="1:20" s="83" customFormat="1" ht="18.75" customHeight="1" x14ac:dyDescent="0.15">
      <c r="A2312" s="150"/>
      <c r="B2312" s="151"/>
      <c r="C2312" s="151"/>
      <c r="D2312" s="151"/>
      <c r="E2312" s="138" t="s">
        <v>749</v>
      </c>
      <c r="F2312" s="139"/>
      <c r="G2312" s="139"/>
      <c r="H2312" s="139"/>
      <c r="I2312" s="139"/>
      <c r="J2312" s="148"/>
      <c r="K2312" s="158">
        <f>入力シート!$CW$26</f>
        <v>0</v>
      </c>
      <c r="L2312" s="147"/>
      <c r="M2312" s="147"/>
      <c r="N2312" s="160" t="s">
        <v>33</v>
      </c>
      <c r="O2312" s="161"/>
      <c r="P2312" s="139">
        <f>入力シート!$CX$26</f>
        <v>0</v>
      </c>
      <c r="Q2312" s="139"/>
      <c r="R2312" s="139"/>
      <c r="S2312" s="148"/>
      <c r="T2312" s="94"/>
    </row>
    <row r="2313" spans="1:20" ht="18.75" customHeight="1" x14ac:dyDescent="0.15">
      <c r="A2313" s="150"/>
      <c r="B2313" s="151"/>
      <c r="C2313" s="151"/>
      <c r="D2313" s="151"/>
      <c r="E2313" s="138">
        <f>入力シート!$CY$26</f>
        <v>0</v>
      </c>
      <c r="F2313" s="139"/>
      <c r="G2313" s="139"/>
      <c r="H2313" s="139"/>
      <c r="I2313" s="139"/>
      <c r="J2313" s="148"/>
      <c r="K2313" s="158">
        <f>入力シート!$CZ$26</f>
        <v>0</v>
      </c>
      <c r="L2313" s="147"/>
      <c r="M2313" s="147"/>
      <c r="N2313" s="160" t="s">
        <v>33</v>
      </c>
      <c r="O2313" s="161"/>
      <c r="P2313" s="139">
        <f>入力シート!$DA$26</f>
        <v>0</v>
      </c>
      <c r="Q2313" s="139"/>
      <c r="R2313" s="139"/>
      <c r="S2313" s="148"/>
      <c r="T2313" s="87"/>
    </row>
    <row r="2314" spans="1:20" ht="18.75" customHeight="1" x14ac:dyDescent="0.15">
      <c r="A2314" s="150"/>
      <c r="B2314" s="151"/>
      <c r="C2314" s="151"/>
      <c r="D2314" s="151"/>
      <c r="E2314" s="138">
        <f>入力シート!$DB$26</f>
        <v>0</v>
      </c>
      <c r="F2314" s="139"/>
      <c r="G2314" s="139"/>
      <c r="H2314" s="139"/>
      <c r="I2314" s="139"/>
      <c r="J2314" s="148"/>
      <c r="K2314" s="158">
        <f>入力シート!$DC$26</f>
        <v>0</v>
      </c>
      <c r="L2314" s="147"/>
      <c r="M2314" s="147"/>
      <c r="N2314" s="160" t="s">
        <v>33</v>
      </c>
      <c r="O2314" s="161"/>
      <c r="P2314" s="139">
        <f>入力シート!$DD$26</f>
        <v>0</v>
      </c>
      <c r="Q2314" s="139"/>
      <c r="R2314" s="139"/>
      <c r="S2314" s="148"/>
      <c r="T2314" s="87"/>
    </row>
    <row r="2315" spans="1:20" ht="18.75" customHeight="1" x14ac:dyDescent="0.15">
      <c r="A2315" s="150"/>
      <c r="B2315" s="151"/>
      <c r="C2315" s="151"/>
      <c r="D2315" s="151"/>
      <c r="E2315" s="138">
        <f>入力シート!$DE$26</f>
        <v>0</v>
      </c>
      <c r="F2315" s="139"/>
      <c r="G2315" s="139"/>
      <c r="H2315" s="139"/>
      <c r="I2315" s="139"/>
      <c r="J2315" s="148"/>
      <c r="K2315" s="158">
        <f>入力シート!$DF$26</f>
        <v>0</v>
      </c>
      <c r="L2315" s="147"/>
      <c r="M2315" s="147"/>
      <c r="N2315" s="160" t="s">
        <v>33</v>
      </c>
      <c r="O2315" s="161"/>
      <c r="P2315" s="139">
        <f>入力シート!$DG$26</f>
        <v>0</v>
      </c>
      <c r="Q2315" s="139"/>
      <c r="R2315" s="139"/>
      <c r="S2315" s="148"/>
      <c r="T2315" s="87"/>
    </row>
    <row r="2316" spans="1:20" ht="18.75" customHeight="1" x14ac:dyDescent="0.15">
      <c r="A2316" s="150"/>
      <c r="B2316" s="151"/>
      <c r="C2316" s="151"/>
      <c r="D2316" s="151"/>
      <c r="E2316" s="138">
        <f>入力シート!$DH$26</f>
        <v>0</v>
      </c>
      <c r="F2316" s="139"/>
      <c r="G2316" s="139"/>
      <c r="H2316" s="139"/>
      <c r="I2316" s="139"/>
      <c r="J2316" s="148"/>
      <c r="K2316" s="158">
        <f>入力シート!$DI$26</f>
        <v>0</v>
      </c>
      <c r="L2316" s="147"/>
      <c r="M2316" s="147"/>
      <c r="N2316" s="160" t="s">
        <v>33</v>
      </c>
      <c r="O2316" s="161"/>
      <c r="P2316" s="139">
        <f>入力シート!$DJ$26</f>
        <v>0</v>
      </c>
      <c r="Q2316" s="139"/>
      <c r="R2316" s="139"/>
      <c r="S2316" s="148"/>
      <c r="T2316" s="87"/>
    </row>
    <row r="2317" spans="1:20" ht="18.75" customHeight="1" x14ac:dyDescent="0.15">
      <c r="A2317" s="150"/>
      <c r="B2317" s="151"/>
      <c r="C2317" s="151"/>
      <c r="D2317" s="151"/>
      <c r="E2317" s="138">
        <f>入力シート!$DK$26</f>
        <v>0</v>
      </c>
      <c r="F2317" s="139"/>
      <c r="G2317" s="139"/>
      <c r="H2317" s="139"/>
      <c r="I2317" s="139"/>
      <c r="J2317" s="148"/>
      <c r="K2317" s="158">
        <f>入力シート!$DL$26</f>
        <v>0</v>
      </c>
      <c r="L2317" s="147"/>
      <c r="M2317" s="147"/>
      <c r="N2317" s="160" t="s">
        <v>33</v>
      </c>
      <c r="O2317" s="161"/>
      <c r="P2317" s="139">
        <f>入力シート!$DM$26</f>
        <v>0</v>
      </c>
      <c r="Q2317" s="139"/>
      <c r="R2317" s="139"/>
      <c r="S2317" s="148"/>
      <c r="T2317" s="87"/>
    </row>
    <row r="2318" spans="1:20" ht="18.75" customHeight="1" x14ac:dyDescent="0.15">
      <c r="A2318" s="150"/>
      <c r="B2318" s="151"/>
      <c r="C2318" s="151"/>
      <c r="D2318" s="151"/>
      <c r="E2318" s="138">
        <f>入力シート!$DN$26</f>
        <v>0</v>
      </c>
      <c r="F2318" s="139"/>
      <c r="G2318" s="139"/>
      <c r="H2318" s="139"/>
      <c r="I2318" s="139"/>
      <c r="J2318" s="148"/>
      <c r="K2318" s="158">
        <f>入力シート!$DO$26</f>
        <v>0</v>
      </c>
      <c r="L2318" s="147"/>
      <c r="M2318" s="147"/>
      <c r="N2318" s="160" t="s">
        <v>33</v>
      </c>
      <c r="O2318" s="161"/>
      <c r="P2318" s="139">
        <f>入力シート!$DP$26</f>
        <v>0</v>
      </c>
      <c r="Q2318" s="139"/>
      <c r="R2318" s="139"/>
      <c r="S2318" s="148"/>
      <c r="T2318" s="87"/>
    </row>
    <row r="2319" spans="1:20" ht="18.75" customHeight="1" x14ac:dyDescent="0.15">
      <c r="A2319" s="150"/>
      <c r="B2319" s="151"/>
      <c r="C2319" s="151"/>
      <c r="D2319" s="151"/>
      <c r="E2319" s="138">
        <f>入力シート!$DQ$26</f>
        <v>0</v>
      </c>
      <c r="F2319" s="139"/>
      <c r="G2319" s="139"/>
      <c r="H2319" s="139"/>
      <c r="I2319" s="139"/>
      <c r="J2319" s="148"/>
      <c r="K2319" s="158">
        <f>入力シート!$DR$26</f>
        <v>0</v>
      </c>
      <c r="L2319" s="147"/>
      <c r="M2319" s="147"/>
      <c r="N2319" s="160" t="s">
        <v>33</v>
      </c>
      <c r="O2319" s="161"/>
      <c r="P2319" s="139">
        <f>入力シート!$DS$26</f>
        <v>0</v>
      </c>
      <c r="Q2319" s="139"/>
      <c r="R2319" s="139"/>
      <c r="S2319" s="148"/>
      <c r="T2319" s="87"/>
    </row>
    <row r="2320" spans="1:20" ht="18.75" customHeight="1" x14ac:dyDescent="0.15">
      <c r="A2320" s="150"/>
      <c r="B2320" s="151"/>
      <c r="C2320" s="151"/>
      <c r="D2320" s="151"/>
      <c r="E2320" s="138">
        <f>入力シート!$DT$26</f>
        <v>0</v>
      </c>
      <c r="F2320" s="139"/>
      <c r="G2320" s="139"/>
      <c r="H2320" s="139"/>
      <c r="I2320" s="139"/>
      <c r="J2320" s="148"/>
      <c r="K2320" s="158">
        <f>入力シート!$DU$26</f>
        <v>0</v>
      </c>
      <c r="L2320" s="147"/>
      <c r="M2320" s="147"/>
      <c r="N2320" s="160" t="s">
        <v>33</v>
      </c>
      <c r="O2320" s="161"/>
      <c r="P2320" s="139">
        <f>入力シート!$DV$26</f>
        <v>0</v>
      </c>
      <c r="Q2320" s="139"/>
      <c r="R2320" s="139"/>
      <c r="S2320" s="148"/>
      <c r="T2320" s="87"/>
    </row>
    <row r="2321" spans="1:20" ht="18.75" customHeight="1" x14ac:dyDescent="0.15">
      <c r="A2321" s="150"/>
      <c r="B2321" s="151"/>
      <c r="C2321" s="151"/>
      <c r="D2321" s="151"/>
      <c r="E2321" s="138">
        <f>入力シート!$DW$26</f>
        <v>0</v>
      </c>
      <c r="F2321" s="139"/>
      <c r="G2321" s="139"/>
      <c r="H2321" s="139"/>
      <c r="I2321" s="139"/>
      <c r="J2321" s="148"/>
      <c r="K2321" s="158">
        <f>入力シート!$DX$26</f>
        <v>0</v>
      </c>
      <c r="L2321" s="147"/>
      <c r="M2321" s="147"/>
      <c r="N2321" s="160" t="s">
        <v>33</v>
      </c>
      <c r="O2321" s="161"/>
      <c r="P2321" s="139">
        <f>入力シート!$DY$26</f>
        <v>0</v>
      </c>
      <c r="Q2321" s="139"/>
      <c r="R2321" s="139"/>
      <c r="S2321" s="148"/>
      <c r="T2321" s="87"/>
    </row>
    <row r="2322" spans="1:20" ht="18.75" customHeight="1" x14ac:dyDescent="0.15">
      <c r="A2322" s="150"/>
      <c r="B2322" s="151"/>
      <c r="C2322" s="151"/>
      <c r="D2322" s="151"/>
      <c r="E2322" s="138">
        <f>入力シート!$DZ$26</f>
        <v>0</v>
      </c>
      <c r="F2322" s="139"/>
      <c r="G2322" s="139"/>
      <c r="H2322" s="139"/>
      <c r="I2322" s="139"/>
      <c r="J2322" s="148"/>
      <c r="K2322" s="158">
        <f>入力シート!$EA$26</f>
        <v>0</v>
      </c>
      <c r="L2322" s="147"/>
      <c r="M2322" s="147"/>
      <c r="N2322" s="160" t="s">
        <v>33</v>
      </c>
      <c r="O2322" s="161"/>
      <c r="P2322" s="139">
        <f>入力シート!$EB$26</f>
        <v>0</v>
      </c>
      <c r="Q2322" s="139"/>
      <c r="R2322" s="139"/>
      <c r="S2322" s="148"/>
      <c r="T2322" s="87"/>
    </row>
    <row r="2323" spans="1:20" ht="18.75" customHeight="1" x14ac:dyDescent="0.15">
      <c r="A2323" s="143"/>
      <c r="B2323" s="144"/>
      <c r="C2323" s="144"/>
      <c r="D2323" s="144"/>
      <c r="E2323" s="138" t="s">
        <v>48</v>
      </c>
      <c r="F2323" s="139"/>
      <c r="G2323" s="139"/>
      <c r="H2323" s="139"/>
      <c r="I2323" s="139"/>
      <c r="J2323" s="148"/>
      <c r="K2323" s="158">
        <f>入力シート!$EC$26</f>
        <v>0</v>
      </c>
      <c r="L2323" s="147"/>
      <c r="M2323" s="147"/>
      <c r="N2323" s="160" t="s">
        <v>33</v>
      </c>
      <c r="O2323" s="161"/>
      <c r="P2323" s="162"/>
      <c r="Q2323" s="162"/>
      <c r="R2323" s="162"/>
      <c r="S2323" s="163"/>
      <c r="T2323" s="87"/>
    </row>
    <row r="2324" spans="1:20" ht="18.75" customHeight="1" x14ac:dyDescent="0.15">
      <c r="A2324" s="141" t="s">
        <v>49</v>
      </c>
      <c r="B2324" s="142"/>
      <c r="C2324" s="142"/>
      <c r="D2324" s="142"/>
      <c r="E2324" s="154" t="s">
        <v>50</v>
      </c>
      <c r="F2324" s="155"/>
      <c r="G2324" s="155"/>
      <c r="H2324" s="155"/>
      <c r="I2324" s="155"/>
      <c r="J2324" s="155"/>
      <c r="K2324" s="155"/>
      <c r="L2324" s="156"/>
      <c r="M2324" s="154" t="s">
        <v>51</v>
      </c>
      <c r="N2324" s="155"/>
      <c r="O2324" s="155"/>
      <c r="P2324" s="155"/>
      <c r="Q2324" s="155"/>
      <c r="R2324" s="155"/>
      <c r="S2324" s="156"/>
      <c r="T2324" s="87"/>
    </row>
    <row r="2325" spans="1:20" ht="18.75" customHeight="1" x14ac:dyDescent="0.15">
      <c r="A2325" s="143"/>
      <c r="B2325" s="144"/>
      <c r="C2325" s="144"/>
      <c r="D2325" s="144"/>
      <c r="E2325" s="159">
        <f>入力シート!$ED$26</f>
        <v>0</v>
      </c>
      <c r="F2325" s="155"/>
      <c r="G2325" s="155"/>
      <c r="H2325" s="155"/>
      <c r="I2325" s="155"/>
      <c r="J2325" s="155" t="s">
        <v>33</v>
      </c>
      <c r="K2325" s="155"/>
      <c r="L2325" s="156"/>
      <c r="M2325" s="159">
        <f>入力シート!$EE$26</f>
        <v>0</v>
      </c>
      <c r="N2325" s="155"/>
      <c r="O2325" s="155"/>
      <c r="P2325" s="155"/>
      <c r="Q2325" s="156" t="s">
        <v>33</v>
      </c>
      <c r="R2325" s="145"/>
      <c r="S2325" s="145"/>
      <c r="T2325" s="87"/>
    </row>
    <row r="2326" spans="1:20" ht="18.75" customHeight="1" x14ac:dyDescent="0.15">
      <c r="A2326" s="141" t="s">
        <v>52</v>
      </c>
      <c r="B2326" s="142"/>
      <c r="C2326" s="142"/>
      <c r="D2326" s="149"/>
      <c r="E2326" s="145" t="s">
        <v>27</v>
      </c>
      <c r="F2326" s="145"/>
      <c r="G2326" s="145"/>
      <c r="H2326" s="145"/>
      <c r="I2326" s="145"/>
      <c r="J2326" s="145"/>
      <c r="K2326" s="145"/>
      <c r="L2326" s="145"/>
      <c r="M2326" s="145"/>
      <c r="N2326" s="145"/>
      <c r="O2326" s="155" t="s">
        <v>53</v>
      </c>
      <c r="P2326" s="155"/>
      <c r="Q2326" s="155"/>
      <c r="R2326" s="155"/>
      <c r="S2326" s="156"/>
      <c r="T2326" s="87"/>
    </row>
    <row r="2327" spans="1:20" ht="18.75" customHeight="1" x14ac:dyDescent="0.15">
      <c r="A2327" s="150"/>
      <c r="B2327" s="151"/>
      <c r="C2327" s="151"/>
      <c r="D2327" s="152"/>
      <c r="E2327" s="90">
        <v>1</v>
      </c>
      <c r="F2327" s="145">
        <f>入力シート!$EF$26</f>
        <v>0</v>
      </c>
      <c r="G2327" s="145"/>
      <c r="H2327" s="145"/>
      <c r="I2327" s="145"/>
      <c r="J2327" s="145"/>
      <c r="K2327" s="145"/>
      <c r="L2327" s="145"/>
      <c r="M2327" s="145"/>
      <c r="N2327" s="145"/>
      <c r="O2327" s="146">
        <f>入力シート!$EG$26</f>
        <v>0</v>
      </c>
      <c r="P2327" s="147"/>
      <c r="Q2327" s="147"/>
      <c r="R2327" s="155" t="s">
        <v>22</v>
      </c>
      <c r="S2327" s="156"/>
      <c r="T2327" s="87"/>
    </row>
    <row r="2328" spans="1:20" ht="18.75" customHeight="1" x14ac:dyDescent="0.15">
      <c r="A2328" s="150"/>
      <c r="B2328" s="151"/>
      <c r="C2328" s="151"/>
      <c r="D2328" s="152"/>
      <c r="E2328" s="90">
        <v>2</v>
      </c>
      <c r="F2328" s="145">
        <f>入力シート!$EH$26</f>
        <v>0</v>
      </c>
      <c r="G2328" s="145"/>
      <c r="H2328" s="145"/>
      <c r="I2328" s="145"/>
      <c r="J2328" s="145"/>
      <c r="K2328" s="145"/>
      <c r="L2328" s="145"/>
      <c r="M2328" s="145"/>
      <c r="N2328" s="145"/>
      <c r="O2328" s="146">
        <f>入力シート!$EI$26</f>
        <v>0</v>
      </c>
      <c r="P2328" s="147"/>
      <c r="Q2328" s="147"/>
      <c r="R2328" s="155" t="s">
        <v>22</v>
      </c>
      <c r="S2328" s="156"/>
      <c r="T2328" s="87"/>
    </row>
    <row r="2329" spans="1:20" ht="18.75" customHeight="1" x14ac:dyDescent="0.15">
      <c r="A2329" s="143"/>
      <c r="B2329" s="144"/>
      <c r="C2329" s="144"/>
      <c r="D2329" s="153"/>
      <c r="E2329" s="90">
        <v>3</v>
      </c>
      <c r="F2329" s="145">
        <f>入力シート!$EJ$26</f>
        <v>0</v>
      </c>
      <c r="G2329" s="145"/>
      <c r="H2329" s="145"/>
      <c r="I2329" s="145"/>
      <c r="J2329" s="145"/>
      <c r="K2329" s="145"/>
      <c r="L2329" s="145"/>
      <c r="M2329" s="145"/>
      <c r="N2329" s="145"/>
      <c r="O2329" s="146">
        <f>入力シート!$EK$26</f>
        <v>0</v>
      </c>
      <c r="P2329" s="147"/>
      <c r="Q2329" s="147"/>
      <c r="R2329" s="155" t="s">
        <v>22</v>
      </c>
      <c r="S2329" s="156"/>
      <c r="T2329" s="87"/>
    </row>
    <row r="2330" spans="1:20" ht="18.75" customHeight="1" x14ac:dyDescent="0.15">
      <c r="A2330" s="138" t="s">
        <v>54</v>
      </c>
      <c r="B2330" s="139"/>
      <c r="C2330" s="139"/>
      <c r="D2330" s="139"/>
      <c r="E2330" s="167">
        <f>入力シート!$EL$26</f>
        <v>0</v>
      </c>
      <c r="F2330" s="168"/>
      <c r="G2330" s="168"/>
      <c r="H2330" s="168"/>
      <c r="I2330" s="168"/>
      <c r="J2330" s="168"/>
      <c r="K2330" s="168"/>
      <c r="L2330" s="168"/>
      <c r="M2330" s="168"/>
      <c r="N2330" s="168"/>
      <c r="O2330" s="168"/>
      <c r="P2330" s="168"/>
      <c r="Q2330" s="168"/>
      <c r="R2330" s="168"/>
      <c r="S2330" s="169"/>
      <c r="T2330" s="87"/>
    </row>
    <row r="2331" spans="1:20" ht="18.75" customHeight="1" x14ac:dyDescent="0.15">
      <c r="A2331" s="141" t="s">
        <v>55</v>
      </c>
      <c r="B2331" s="142"/>
      <c r="C2331" s="142"/>
      <c r="D2331" s="149"/>
      <c r="E2331" s="154" t="s">
        <v>56</v>
      </c>
      <c r="F2331" s="155"/>
      <c r="G2331" s="155"/>
      <c r="H2331" s="155"/>
      <c r="I2331" s="156"/>
      <c r="J2331" s="154" t="s">
        <v>57</v>
      </c>
      <c r="K2331" s="155"/>
      <c r="L2331" s="155"/>
      <c r="M2331" s="155"/>
      <c r="N2331" s="156"/>
      <c r="O2331" s="154" t="s">
        <v>44</v>
      </c>
      <c r="P2331" s="155"/>
      <c r="Q2331" s="155"/>
      <c r="R2331" s="155"/>
      <c r="S2331" s="156"/>
      <c r="T2331" s="87"/>
    </row>
    <row r="2332" spans="1:20" ht="18.75" customHeight="1" x14ac:dyDescent="0.15">
      <c r="A2332" s="150"/>
      <c r="B2332" s="151"/>
      <c r="C2332" s="151"/>
      <c r="D2332" s="152"/>
      <c r="E2332" s="138">
        <f>入力シート!$EM$26</f>
        <v>0</v>
      </c>
      <c r="F2332" s="139"/>
      <c r="G2332" s="139"/>
      <c r="H2332" s="139"/>
      <c r="I2332" s="148"/>
      <c r="J2332" s="165">
        <f>入力シート!$EN$26</f>
        <v>0</v>
      </c>
      <c r="K2332" s="166"/>
      <c r="L2332" s="166"/>
      <c r="M2332" s="155" t="s">
        <v>33</v>
      </c>
      <c r="N2332" s="156"/>
      <c r="O2332" s="138">
        <f>入力シート!$EO$26</f>
        <v>0</v>
      </c>
      <c r="P2332" s="139"/>
      <c r="Q2332" s="139"/>
      <c r="R2332" s="139"/>
      <c r="S2332" s="148"/>
      <c r="T2332" s="87"/>
    </row>
    <row r="2333" spans="1:20" ht="18.75" customHeight="1" x14ac:dyDescent="0.15">
      <c r="A2333" s="150"/>
      <c r="B2333" s="151"/>
      <c r="C2333" s="151"/>
      <c r="D2333" s="152"/>
      <c r="E2333" s="138">
        <f>入力シート!$EP$26</f>
        <v>0</v>
      </c>
      <c r="F2333" s="139"/>
      <c r="G2333" s="139"/>
      <c r="H2333" s="139"/>
      <c r="I2333" s="148"/>
      <c r="J2333" s="165">
        <f>入力シート!$EQ$26</f>
        <v>0</v>
      </c>
      <c r="K2333" s="166"/>
      <c r="L2333" s="166"/>
      <c r="M2333" s="155" t="s">
        <v>33</v>
      </c>
      <c r="N2333" s="156"/>
      <c r="O2333" s="138">
        <f>入力シート!$ER$26</f>
        <v>0</v>
      </c>
      <c r="P2333" s="139"/>
      <c r="Q2333" s="139"/>
      <c r="R2333" s="139"/>
      <c r="S2333" s="148"/>
      <c r="T2333" s="87"/>
    </row>
    <row r="2334" spans="1:20" ht="18.75" customHeight="1" x14ac:dyDescent="0.15">
      <c r="A2334" s="150"/>
      <c r="B2334" s="151"/>
      <c r="C2334" s="151"/>
      <c r="D2334" s="152"/>
      <c r="E2334" s="138">
        <f>入力シート!$ES$26</f>
        <v>0</v>
      </c>
      <c r="F2334" s="139"/>
      <c r="G2334" s="139"/>
      <c r="H2334" s="139"/>
      <c r="I2334" s="148"/>
      <c r="J2334" s="165">
        <f>入力シート!$ET$26</f>
        <v>0</v>
      </c>
      <c r="K2334" s="166"/>
      <c r="L2334" s="166"/>
      <c r="M2334" s="155" t="s">
        <v>33</v>
      </c>
      <c r="N2334" s="156"/>
      <c r="O2334" s="138">
        <f>入力シート!$EU$26</f>
        <v>0</v>
      </c>
      <c r="P2334" s="139"/>
      <c r="Q2334" s="139"/>
      <c r="R2334" s="139"/>
      <c r="S2334" s="148"/>
      <c r="T2334" s="87"/>
    </row>
    <row r="2335" spans="1:20" ht="18.75" customHeight="1" x14ac:dyDescent="0.15">
      <c r="A2335" s="150"/>
      <c r="B2335" s="151"/>
      <c r="C2335" s="151"/>
      <c r="D2335" s="152"/>
      <c r="E2335" s="164">
        <f>入力シート!$EV$26</f>
        <v>0</v>
      </c>
      <c r="F2335" s="139"/>
      <c r="G2335" s="139"/>
      <c r="H2335" s="139"/>
      <c r="I2335" s="148"/>
      <c r="J2335" s="165">
        <f>入力シート!$EW$26</f>
        <v>0</v>
      </c>
      <c r="K2335" s="166"/>
      <c r="L2335" s="166"/>
      <c r="M2335" s="155" t="s">
        <v>33</v>
      </c>
      <c r="N2335" s="156"/>
      <c r="O2335" s="138">
        <f>入力シート!$EX$26</f>
        <v>0</v>
      </c>
      <c r="P2335" s="139"/>
      <c r="Q2335" s="139"/>
      <c r="R2335" s="139"/>
      <c r="S2335" s="148"/>
      <c r="T2335" s="87"/>
    </row>
    <row r="2336" spans="1:20" ht="18.75" customHeight="1" x14ac:dyDescent="0.15">
      <c r="A2336" s="150"/>
      <c r="B2336" s="151"/>
      <c r="C2336" s="151"/>
      <c r="D2336" s="152"/>
      <c r="E2336" s="164">
        <f>入力シート!$EY$26</f>
        <v>0</v>
      </c>
      <c r="F2336" s="139"/>
      <c r="G2336" s="139"/>
      <c r="H2336" s="139"/>
      <c r="I2336" s="148"/>
      <c r="J2336" s="165">
        <f>入力シート!$EZ$26</f>
        <v>0</v>
      </c>
      <c r="K2336" s="166"/>
      <c r="L2336" s="166"/>
      <c r="M2336" s="155" t="s">
        <v>33</v>
      </c>
      <c r="N2336" s="156"/>
      <c r="O2336" s="138">
        <f>入力シート!$FA$26</f>
        <v>0</v>
      </c>
      <c r="P2336" s="139"/>
      <c r="Q2336" s="139"/>
      <c r="R2336" s="139"/>
      <c r="S2336" s="148"/>
      <c r="T2336" s="87"/>
    </row>
    <row r="2337" spans="1:20" ht="18.75" customHeight="1" x14ac:dyDescent="0.15">
      <c r="A2337" s="150"/>
      <c r="B2337" s="151"/>
      <c r="C2337" s="151"/>
      <c r="D2337" s="152"/>
      <c r="E2337" s="164">
        <f>入力シート!$FB$26</f>
        <v>0</v>
      </c>
      <c r="F2337" s="139"/>
      <c r="G2337" s="139"/>
      <c r="H2337" s="139"/>
      <c r="I2337" s="148"/>
      <c r="J2337" s="165">
        <f>入力シート!$FC$26</f>
        <v>0</v>
      </c>
      <c r="K2337" s="166"/>
      <c r="L2337" s="166"/>
      <c r="M2337" s="155" t="s">
        <v>33</v>
      </c>
      <c r="N2337" s="156"/>
      <c r="O2337" s="138">
        <f>入力シート!$FD$26</f>
        <v>0</v>
      </c>
      <c r="P2337" s="139"/>
      <c r="Q2337" s="139"/>
      <c r="R2337" s="139"/>
      <c r="S2337" s="148"/>
      <c r="T2337" s="87"/>
    </row>
    <row r="2338" spans="1:20" ht="18.75" customHeight="1" x14ac:dyDescent="0.15">
      <c r="A2338" s="150"/>
      <c r="B2338" s="151"/>
      <c r="C2338" s="151"/>
      <c r="D2338" s="152"/>
      <c r="E2338" s="164">
        <f>入力シート!$FE$26</f>
        <v>0</v>
      </c>
      <c r="F2338" s="139"/>
      <c r="G2338" s="139"/>
      <c r="H2338" s="139"/>
      <c r="I2338" s="148"/>
      <c r="J2338" s="165">
        <f>入力シート!$FF$26</f>
        <v>0</v>
      </c>
      <c r="K2338" s="166"/>
      <c r="L2338" s="166"/>
      <c r="M2338" s="155" t="s">
        <v>33</v>
      </c>
      <c r="N2338" s="156"/>
      <c r="O2338" s="138">
        <f>入力シート!$FG$26</f>
        <v>0</v>
      </c>
      <c r="P2338" s="139"/>
      <c r="Q2338" s="139"/>
      <c r="R2338" s="139"/>
      <c r="S2338" s="148"/>
      <c r="T2338" s="87"/>
    </row>
    <row r="2339" spans="1:20" ht="18.75" customHeight="1" x14ac:dyDescent="0.15">
      <c r="A2339" s="150"/>
      <c r="B2339" s="151"/>
      <c r="C2339" s="151"/>
      <c r="D2339" s="152"/>
      <c r="E2339" s="164">
        <f>入力シート!$FH$26</f>
        <v>0</v>
      </c>
      <c r="F2339" s="139"/>
      <c r="G2339" s="139"/>
      <c r="H2339" s="139"/>
      <c r="I2339" s="148"/>
      <c r="J2339" s="165">
        <f>入力シート!$FI$26</f>
        <v>0</v>
      </c>
      <c r="K2339" s="166"/>
      <c r="L2339" s="166"/>
      <c r="M2339" s="155" t="s">
        <v>33</v>
      </c>
      <c r="N2339" s="156"/>
      <c r="O2339" s="138">
        <f>入力シート!$FJ$26</f>
        <v>0</v>
      </c>
      <c r="P2339" s="139"/>
      <c r="Q2339" s="139"/>
      <c r="R2339" s="139"/>
      <c r="S2339" s="148"/>
      <c r="T2339" s="87"/>
    </row>
    <row r="2340" spans="1:20" ht="18.75" customHeight="1" x14ac:dyDescent="0.15">
      <c r="A2340" s="150"/>
      <c r="B2340" s="151"/>
      <c r="C2340" s="151"/>
      <c r="D2340" s="152"/>
      <c r="E2340" s="164">
        <f>入力シート!$FK$26</f>
        <v>0</v>
      </c>
      <c r="F2340" s="139"/>
      <c r="G2340" s="139"/>
      <c r="H2340" s="139"/>
      <c r="I2340" s="148"/>
      <c r="J2340" s="165">
        <f>入力シート!$FL$26</f>
        <v>0</v>
      </c>
      <c r="K2340" s="166"/>
      <c r="L2340" s="166"/>
      <c r="M2340" s="155" t="s">
        <v>33</v>
      </c>
      <c r="N2340" s="156"/>
      <c r="O2340" s="138">
        <f>入力シート!$FM$26</f>
        <v>0</v>
      </c>
      <c r="P2340" s="139"/>
      <c r="Q2340" s="139"/>
      <c r="R2340" s="139"/>
      <c r="S2340" s="148"/>
      <c r="T2340" s="87"/>
    </row>
    <row r="2341" spans="1:20" ht="18.75" customHeight="1" x14ac:dyDescent="0.15">
      <c r="A2341" s="143"/>
      <c r="B2341" s="144"/>
      <c r="C2341" s="144"/>
      <c r="D2341" s="153"/>
      <c r="E2341" s="164">
        <f>入力シート!$FN$26</f>
        <v>0</v>
      </c>
      <c r="F2341" s="139"/>
      <c r="G2341" s="139"/>
      <c r="H2341" s="139"/>
      <c r="I2341" s="148"/>
      <c r="J2341" s="165">
        <f>入力シート!$FO$26</f>
        <v>0</v>
      </c>
      <c r="K2341" s="166"/>
      <c r="L2341" s="166"/>
      <c r="M2341" s="155" t="s">
        <v>33</v>
      </c>
      <c r="N2341" s="156"/>
      <c r="O2341" s="138">
        <f>入力シート!$FP$26</f>
        <v>0</v>
      </c>
      <c r="P2341" s="139"/>
      <c r="Q2341" s="139"/>
      <c r="R2341" s="139"/>
      <c r="S2341" s="148"/>
      <c r="T2341" s="87"/>
    </row>
    <row r="2342" spans="1:20" ht="22.5" customHeight="1" x14ac:dyDescent="0.15">
      <c r="A2342" s="140" t="s">
        <v>58</v>
      </c>
      <c r="B2342" s="140"/>
      <c r="C2342" s="140"/>
      <c r="D2342" s="140"/>
      <c r="E2342" s="95"/>
      <c r="F2342" s="95"/>
      <c r="G2342" s="95"/>
      <c r="H2342" s="95"/>
      <c r="I2342" s="95"/>
      <c r="J2342" s="95"/>
      <c r="K2342" s="95"/>
      <c r="L2342" s="172">
        <f>入力シート!$FQ$26</f>
        <v>0</v>
      </c>
      <c r="M2342" s="173"/>
      <c r="N2342" s="173"/>
      <c r="O2342" s="173"/>
      <c r="P2342" s="173"/>
      <c r="Q2342" s="173"/>
      <c r="R2342" s="174" t="s">
        <v>33</v>
      </c>
      <c r="S2342" s="175"/>
      <c r="T2342" s="87"/>
    </row>
    <row r="2343" spans="1:20" ht="22.5" customHeight="1" x14ac:dyDescent="0.15">
      <c r="A2343" s="140"/>
      <c r="B2343" s="140"/>
      <c r="C2343" s="140"/>
      <c r="D2343" s="140"/>
      <c r="E2343" s="96"/>
      <c r="F2343" s="96"/>
      <c r="G2343" s="96"/>
      <c r="H2343" s="96"/>
      <c r="I2343" s="96"/>
      <c r="J2343" s="96"/>
      <c r="K2343" s="96" t="s">
        <v>483</v>
      </c>
      <c r="L2343" s="176">
        <f>入力シート!$FR$26</f>
        <v>0</v>
      </c>
      <c r="M2343" s="177"/>
      <c r="N2343" s="177"/>
      <c r="O2343" s="177"/>
      <c r="P2343" s="177"/>
      <c r="Q2343" s="177"/>
      <c r="R2343" s="178" t="s">
        <v>484</v>
      </c>
      <c r="S2343" s="179"/>
      <c r="T2343" s="87"/>
    </row>
    <row r="2344" spans="1:20" ht="22.5" customHeight="1" x14ac:dyDescent="0.15">
      <c r="A2344" s="140" t="s">
        <v>59</v>
      </c>
      <c r="B2344" s="140"/>
      <c r="C2344" s="140"/>
      <c r="D2344" s="140"/>
      <c r="E2344" s="171">
        <f>入力シート!$FS$26</f>
        <v>0</v>
      </c>
      <c r="F2344" s="147"/>
      <c r="G2344" s="147"/>
      <c r="H2344" s="147"/>
      <c r="I2344" s="147"/>
      <c r="J2344" s="147"/>
      <c r="K2344" s="147"/>
      <c r="L2344" s="147"/>
      <c r="M2344" s="147"/>
      <c r="N2344" s="147"/>
      <c r="O2344" s="147"/>
      <c r="P2344" s="147"/>
      <c r="Q2344" s="147"/>
      <c r="R2344" s="155" t="s">
        <v>33</v>
      </c>
      <c r="S2344" s="156"/>
      <c r="T2344" s="87"/>
    </row>
    <row r="2345" spans="1:20" ht="22.5" customHeight="1" x14ac:dyDescent="0.15">
      <c r="A2345" s="140" t="s">
        <v>60</v>
      </c>
      <c r="B2345" s="140"/>
      <c r="C2345" s="140"/>
      <c r="D2345" s="140"/>
      <c r="E2345" s="171">
        <f>入力シート!$FT$26</f>
        <v>0</v>
      </c>
      <c r="F2345" s="147"/>
      <c r="G2345" s="147"/>
      <c r="H2345" s="147"/>
      <c r="I2345" s="147"/>
      <c r="J2345" s="147"/>
      <c r="K2345" s="147"/>
      <c r="L2345" s="147"/>
      <c r="M2345" s="147"/>
      <c r="N2345" s="147"/>
      <c r="O2345" s="147"/>
      <c r="P2345" s="147"/>
      <c r="Q2345" s="147"/>
      <c r="R2345" s="155" t="s">
        <v>33</v>
      </c>
      <c r="S2345" s="156"/>
      <c r="T2345" s="87"/>
    </row>
    <row r="2346" spans="1:20" ht="22.5" customHeight="1" x14ac:dyDescent="0.15">
      <c r="A2346" s="140" t="s">
        <v>61</v>
      </c>
      <c r="B2346" s="140"/>
      <c r="C2346" s="140"/>
      <c r="D2346" s="140"/>
      <c r="E2346" s="171">
        <f>入力シート!$FU$26</f>
        <v>0</v>
      </c>
      <c r="F2346" s="147"/>
      <c r="G2346" s="147"/>
      <c r="H2346" s="147"/>
      <c r="I2346" s="147"/>
      <c r="J2346" s="147"/>
      <c r="K2346" s="147"/>
      <c r="L2346" s="147"/>
      <c r="M2346" s="147"/>
      <c r="N2346" s="147"/>
      <c r="O2346" s="147"/>
      <c r="P2346" s="147"/>
      <c r="Q2346" s="147"/>
      <c r="R2346" s="155" t="s">
        <v>33</v>
      </c>
      <c r="S2346" s="156"/>
      <c r="T2346" s="87"/>
    </row>
    <row r="2347" spans="1:20" ht="42.75" customHeight="1" x14ac:dyDescent="0.15">
      <c r="A2347" s="140" t="s">
        <v>62</v>
      </c>
      <c r="B2347" s="140"/>
      <c r="C2347" s="140"/>
      <c r="D2347" s="138"/>
      <c r="E2347" s="145" t="s">
        <v>63</v>
      </c>
      <c r="F2347" s="145"/>
      <c r="G2347" s="145"/>
      <c r="H2347" s="145"/>
      <c r="I2347" s="145"/>
      <c r="J2347" s="145" t="s">
        <v>64</v>
      </c>
      <c r="K2347" s="145"/>
      <c r="L2347" s="145"/>
      <c r="M2347" s="145"/>
      <c r="N2347" s="145"/>
      <c r="O2347" s="145" t="s">
        <v>65</v>
      </c>
      <c r="P2347" s="145"/>
      <c r="Q2347" s="145"/>
      <c r="R2347" s="145"/>
      <c r="S2347" s="145"/>
      <c r="T2347" s="87"/>
    </row>
    <row r="2348" spans="1:20" ht="22.5" customHeight="1" x14ac:dyDescent="0.15">
      <c r="A2348" s="140"/>
      <c r="B2348" s="140"/>
      <c r="C2348" s="140"/>
      <c r="D2348" s="138"/>
      <c r="E2348" s="170">
        <f>入力シート!$FV$26</f>
        <v>0</v>
      </c>
      <c r="F2348" s="147"/>
      <c r="G2348" s="147"/>
      <c r="H2348" s="155" t="s">
        <v>22</v>
      </c>
      <c r="I2348" s="156"/>
      <c r="J2348" s="158">
        <f>入力シート!$FW$26</f>
        <v>0</v>
      </c>
      <c r="K2348" s="147"/>
      <c r="L2348" s="147"/>
      <c r="M2348" s="155" t="s">
        <v>33</v>
      </c>
      <c r="N2348" s="156"/>
      <c r="O2348" s="158">
        <f>入力シート!$FX$26</f>
        <v>0</v>
      </c>
      <c r="P2348" s="147"/>
      <c r="Q2348" s="147"/>
      <c r="R2348" s="155" t="s">
        <v>33</v>
      </c>
      <c r="S2348" s="156"/>
      <c r="T2348" s="87"/>
    </row>
    <row r="2349" spans="1:20" ht="22.5" customHeight="1" x14ac:dyDescent="0.15">
      <c r="A2349" s="140" t="s">
        <v>66</v>
      </c>
      <c r="B2349" s="140"/>
      <c r="C2349" s="140"/>
      <c r="D2349" s="138"/>
      <c r="E2349" s="170">
        <f>入力シート!$FY$26</f>
        <v>0</v>
      </c>
      <c r="F2349" s="147"/>
      <c r="G2349" s="147"/>
      <c r="H2349" s="155" t="s">
        <v>22</v>
      </c>
      <c r="I2349" s="156"/>
      <c r="J2349" s="180"/>
      <c r="K2349" s="181"/>
      <c r="L2349" s="181"/>
      <c r="M2349" s="181"/>
      <c r="N2349" s="182"/>
      <c r="O2349" s="180"/>
      <c r="P2349" s="181"/>
      <c r="Q2349" s="181"/>
      <c r="R2349" s="181"/>
      <c r="S2349" s="182"/>
      <c r="T2349" s="87"/>
    </row>
    <row r="2350" spans="1:20" ht="22.5" customHeight="1" x14ac:dyDescent="0.15">
      <c r="A2350" s="140" t="s">
        <v>67</v>
      </c>
      <c r="B2350" s="140"/>
      <c r="C2350" s="140"/>
      <c r="D2350" s="138"/>
      <c r="E2350" s="158">
        <f>入力シート!$FZ$26</f>
        <v>0</v>
      </c>
      <c r="F2350" s="147"/>
      <c r="G2350" s="147"/>
      <c r="H2350" s="155" t="s">
        <v>33</v>
      </c>
      <c r="I2350" s="156"/>
      <c r="J2350" s="158">
        <f>入力シート!$GA$26</f>
        <v>0</v>
      </c>
      <c r="K2350" s="147"/>
      <c r="L2350" s="147"/>
      <c r="M2350" s="155" t="s">
        <v>68</v>
      </c>
      <c r="N2350" s="156"/>
      <c r="O2350" s="158">
        <f>入力シート!$GB$26</f>
        <v>0</v>
      </c>
      <c r="P2350" s="147"/>
      <c r="Q2350" s="147"/>
      <c r="R2350" s="155" t="s">
        <v>15</v>
      </c>
      <c r="S2350" s="156"/>
      <c r="T2350" s="87"/>
    </row>
    <row r="2351" spans="1:20" ht="22.5" customHeight="1" x14ac:dyDescent="0.15">
      <c r="A2351" s="140" t="s">
        <v>69</v>
      </c>
      <c r="B2351" s="140"/>
      <c r="C2351" s="140"/>
      <c r="D2351" s="138"/>
      <c r="E2351" s="158">
        <f>入力シート!$GC$26</f>
        <v>0</v>
      </c>
      <c r="F2351" s="147"/>
      <c r="G2351" s="147"/>
      <c r="H2351" s="155" t="s">
        <v>33</v>
      </c>
      <c r="I2351" s="156"/>
      <c r="J2351" s="158">
        <f>入力シート!$GD$26</f>
        <v>0</v>
      </c>
      <c r="K2351" s="147"/>
      <c r="L2351" s="147"/>
      <c r="M2351" s="155" t="s">
        <v>68</v>
      </c>
      <c r="N2351" s="156"/>
      <c r="O2351" s="158">
        <f>入力シート!$GE$26</f>
        <v>0</v>
      </c>
      <c r="P2351" s="147"/>
      <c r="Q2351" s="147"/>
      <c r="R2351" s="155" t="s">
        <v>15</v>
      </c>
      <c r="S2351" s="156"/>
      <c r="T2351" s="87"/>
    </row>
    <row r="2352" spans="1:20" ht="48" customHeight="1" x14ac:dyDescent="0.15">
      <c r="A2352" s="140" t="s">
        <v>485</v>
      </c>
      <c r="B2352" s="140"/>
      <c r="C2352" s="140"/>
      <c r="D2352" s="140"/>
      <c r="E2352" s="140" t="s">
        <v>257</v>
      </c>
      <c r="F2352" s="140"/>
      <c r="G2352" s="140"/>
      <c r="H2352" s="140"/>
      <c r="I2352" s="140"/>
      <c r="J2352" s="140"/>
      <c r="K2352" s="145">
        <f>入力シート!$GF$26</f>
        <v>0</v>
      </c>
      <c r="L2352" s="145"/>
      <c r="M2352" s="145"/>
      <c r="N2352" s="145"/>
      <c r="O2352" s="145"/>
      <c r="P2352" s="145"/>
      <c r="Q2352" s="145"/>
      <c r="R2352" s="145"/>
      <c r="S2352" s="145"/>
      <c r="T2352" s="87"/>
    </row>
    <row r="2353" spans="1:20" ht="22.5" customHeight="1" x14ac:dyDescent="0.15">
      <c r="A2353" s="140"/>
      <c r="B2353" s="140"/>
      <c r="C2353" s="140"/>
      <c r="D2353" s="140"/>
      <c r="E2353" s="140" t="s">
        <v>258</v>
      </c>
      <c r="F2353" s="140"/>
      <c r="G2353" s="140"/>
      <c r="H2353" s="140"/>
      <c r="I2353" s="140"/>
      <c r="J2353" s="140"/>
      <c r="K2353" s="145">
        <f>入力シート!$GG$26</f>
        <v>0</v>
      </c>
      <c r="L2353" s="145"/>
      <c r="M2353" s="145"/>
      <c r="N2353" s="145"/>
      <c r="O2353" s="145"/>
      <c r="P2353" s="145"/>
      <c r="Q2353" s="145"/>
      <c r="R2353" s="145"/>
      <c r="S2353" s="145"/>
      <c r="T2353" s="87"/>
    </row>
    <row r="2354" spans="1:20" ht="33.75" customHeight="1" x14ac:dyDescent="0.15">
      <c r="A2354" s="140"/>
      <c r="B2354" s="140"/>
      <c r="C2354" s="140"/>
      <c r="D2354" s="140"/>
      <c r="E2354" s="140" t="s">
        <v>263</v>
      </c>
      <c r="F2354" s="140"/>
      <c r="G2354" s="140" t="s">
        <v>486</v>
      </c>
      <c r="H2354" s="140"/>
      <c r="I2354" s="140"/>
      <c r="J2354" s="140"/>
      <c r="K2354" s="154">
        <f>入力シート!$GH$26</f>
        <v>0</v>
      </c>
      <c r="L2354" s="155"/>
      <c r="M2354" s="155"/>
      <c r="N2354" s="155"/>
      <c r="O2354" s="155"/>
      <c r="P2354" s="155"/>
      <c r="Q2354" s="155"/>
      <c r="R2354" s="155"/>
      <c r="S2354" s="156"/>
      <c r="T2354" s="87"/>
    </row>
    <row r="2355" spans="1:20" ht="46.5" customHeight="1" x14ac:dyDescent="0.15">
      <c r="A2355" s="140"/>
      <c r="B2355" s="140"/>
      <c r="C2355" s="140"/>
      <c r="D2355" s="140"/>
      <c r="E2355" s="140"/>
      <c r="F2355" s="140"/>
      <c r="G2355" s="140" t="s">
        <v>487</v>
      </c>
      <c r="H2355" s="140"/>
      <c r="I2355" s="140"/>
      <c r="J2355" s="140"/>
      <c r="K2355" s="140">
        <f>入力シート!$GI$26</f>
        <v>0</v>
      </c>
      <c r="L2355" s="140"/>
      <c r="M2355" s="140"/>
      <c r="N2355" s="140"/>
      <c r="O2355" s="140"/>
      <c r="P2355" s="140"/>
      <c r="Q2355" s="140"/>
      <c r="R2355" s="140"/>
      <c r="S2355" s="140"/>
      <c r="T2355" s="87"/>
    </row>
    <row r="2356" spans="1:20" ht="43.5" customHeight="1" x14ac:dyDescent="0.15">
      <c r="A2356" s="140"/>
      <c r="B2356" s="140"/>
      <c r="C2356" s="140"/>
      <c r="D2356" s="140"/>
      <c r="E2356" s="140" t="s">
        <v>264</v>
      </c>
      <c r="F2356" s="140"/>
      <c r="G2356" s="140"/>
      <c r="H2356" s="140"/>
      <c r="I2356" s="140"/>
      <c r="J2356" s="140"/>
      <c r="K2356" s="140">
        <f>入力シート!$GJ$26</f>
        <v>0</v>
      </c>
      <c r="L2356" s="140"/>
      <c r="M2356" s="140"/>
      <c r="N2356" s="140"/>
      <c r="O2356" s="140"/>
      <c r="P2356" s="140"/>
      <c r="Q2356" s="140"/>
      <c r="R2356" s="140"/>
      <c r="S2356" s="140"/>
      <c r="T2356" s="87"/>
    </row>
    <row r="2357" spans="1:20" x14ac:dyDescent="0.15">
      <c r="A2357" s="87"/>
      <c r="B2357" s="87"/>
      <c r="C2357" s="87"/>
      <c r="D2357" s="87"/>
      <c r="E2357" s="87"/>
      <c r="F2357" s="87"/>
      <c r="G2357" s="87"/>
      <c r="H2357" s="87"/>
      <c r="I2357" s="87"/>
      <c r="J2357" s="87"/>
      <c r="K2357" s="87"/>
      <c r="L2357" s="87"/>
      <c r="M2357" s="87"/>
      <c r="N2357" s="87"/>
      <c r="O2357" s="87"/>
      <c r="P2357" s="87"/>
      <c r="Q2357" s="87"/>
      <c r="R2357" s="87"/>
      <c r="S2357" s="87"/>
      <c r="T2357" s="87"/>
    </row>
    <row r="2358" spans="1:20" ht="38.25" customHeight="1" x14ac:dyDescent="0.15">
      <c r="A2358" s="138" t="s">
        <v>488</v>
      </c>
      <c r="B2358" s="139"/>
      <c r="C2358" s="139"/>
      <c r="D2358" s="139"/>
      <c r="E2358" s="140">
        <f>入力シート!$B$27</f>
        <v>0</v>
      </c>
      <c r="F2358" s="140"/>
      <c r="G2358" s="140"/>
      <c r="H2358" s="140"/>
      <c r="I2358" s="140"/>
      <c r="J2358" s="140"/>
      <c r="K2358" s="140"/>
      <c r="L2358" s="140"/>
      <c r="M2358" s="140"/>
      <c r="N2358" s="140"/>
      <c r="O2358" s="140"/>
      <c r="P2358" s="140"/>
      <c r="Q2358" s="140"/>
      <c r="R2358" s="140"/>
      <c r="S2358" s="140"/>
      <c r="T2358" s="87"/>
    </row>
    <row r="2359" spans="1:20" ht="23.25" customHeight="1" x14ac:dyDescent="0.15">
      <c r="A2359" s="141" t="s">
        <v>1</v>
      </c>
      <c r="B2359" s="142"/>
      <c r="C2359" s="142"/>
      <c r="D2359" s="142"/>
      <c r="E2359" s="145" t="s">
        <v>148</v>
      </c>
      <c r="F2359" s="145"/>
      <c r="G2359" s="145"/>
      <c r="H2359" s="145"/>
      <c r="I2359" s="145"/>
      <c r="J2359" s="145" t="s">
        <v>149</v>
      </c>
      <c r="K2359" s="145"/>
      <c r="L2359" s="145"/>
      <c r="M2359" s="145"/>
      <c r="N2359" s="145"/>
      <c r="O2359" s="145"/>
      <c r="P2359" s="145"/>
      <c r="Q2359" s="145"/>
      <c r="R2359" s="145"/>
      <c r="S2359" s="145"/>
      <c r="T2359" s="87"/>
    </row>
    <row r="2360" spans="1:20" ht="55.5" customHeight="1" x14ac:dyDescent="0.15">
      <c r="A2360" s="143"/>
      <c r="B2360" s="144"/>
      <c r="C2360" s="144"/>
      <c r="D2360" s="144"/>
      <c r="E2360" s="140">
        <f>入力シート!$C$27</f>
        <v>0</v>
      </c>
      <c r="F2360" s="140"/>
      <c r="G2360" s="140"/>
      <c r="H2360" s="140"/>
      <c r="I2360" s="140"/>
      <c r="J2360" s="140">
        <f>入力シート!$D$27</f>
        <v>0</v>
      </c>
      <c r="K2360" s="140"/>
      <c r="L2360" s="140"/>
      <c r="M2360" s="140"/>
      <c r="N2360" s="140"/>
      <c r="O2360" s="140"/>
      <c r="P2360" s="140"/>
      <c r="Q2360" s="140"/>
      <c r="R2360" s="140"/>
      <c r="S2360" s="140"/>
      <c r="T2360" s="87"/>
    </row>
    <row r="2361" spans="1:20" ht="45" customHeight="1" x14ac:dyDescent="0.15">
      <c r="A2361" s="138" t="s">
        <v>2</v>
      </c>
      <c r="B2361" s="139"/>
      <c r="C2361" s="139"/>
      <c r="D2361" s="139"/>
      <c r="E2361" s="138">
        <f>入力シート!$E$27</f>
        <v>0</v>
      </c>
      <c r="F2361" s="139"/>
      <c r="G2361" s="139"/>
      <c r="H2361" s="139"/>
      <c r="I2361" s="139"/>
      <c r="J2361" s="139"/>
      <c r="K2361" s="139"/>
      <c r="L2361" s="139"/>
      <c r="M2361" s="139"/>
      <c r="N2361" s="139"/>
      <c r="O2361" s="139"/>
      <c r="P2361" s="139"/>
      <c r="Q2361" s="139"/>
      <c r="R2361" s="139"/>
      <c r="S2361" s="148"/>
      <c r="T2361" s="87"/>
    </row>
    <row r="2362" spans="1:20" ht="42" customHeight="1" x14ac:dyDescent="0.15">
      <c r="A2362" s="138" t="s">
        <v>3</v>
      </c>
      <c r="B2362" s="139"/>
      <c r="C2362" s="139"/>
      <c r="D2362" s="139"/>
      <c r="E2362" s="157">
        <f>入力シート!$F$27</f>
        <v>0</v>
      </c>
      <c r="F2362" s="157"/>
      <c r="G2362" s="157"/>
      <c r="H2362" s="157"/>
      <c r="I2362" s="157"/>
      <c r="J2362" s="157"/>
      <c r="K2362" s="157"/>
      <c r="L2362" s="157"/>
      <c r="M2362" s="157"/>
      <c r="N2362" s="157"/>
      <c r="O2362" s="157"/>
      <c r="P2362" s="157"/>
      <c r="Q2362" s="157"/>
      <c r="R2362" s="157"/>
      <c r="S2362" s="157"/>
      <c r="T2362" s="87"/>
    </row>
    <row r="2363" spans="1:20" ht="26.25" customHeight="1" x14ac:dyDescent="0.15">
      <c r="A2363" s="141" t="s">
        <v>4</v>
      </c>
      <c r="B2363" s="142"/>
      <c r="C2363" s="142"/>
      <c r="D2363" s="142"/>
      <c r="E2363" s="145" t="s">
        <v>5</v>
      </c>
      <c r="F2363" s="145"/>
      <c r="G2363" s="145"/>
      <c r="H2363" s="145"/>
      <c r="I2363" s="145"/>
      <c r="J2363" s="145"/>
      <c r="K2363" s="145"/>
      <c r="L2363" s="145"/>
      <c r="M2363" s="145" t="s">
        <v>6</v>
      </c>
      <c r="N2363" s="145"/>
      <c r="O2363" s="145"/>
      <c r="P2363" s="145"/>
      <c r="Q2363" s="145"/>
      <c r="R2363" s="145"/>
      <c r="S2363" s="145"/>
      <c r="T2363" s="87"/>
    </row>
    <row r="2364" spans="1:20" ht="37.5" customHeight="1" x14ac:dyDescent="0.15">
      <c r="A2364" s="143"/>
      <c r="B2364" s="144"/>
      <c r="C2364" s="144"/>
      <c r="D2364" s="144"/>
      <c r="E2364" s="145">
        <f>入力シート!$G$27</f>
        <v>0</v>
      </c>
      <c r="F2364" s="145"/>
      <c r="G2364" s="145"/>
      <c r="H2364" s="145"/>
      <c r="I2364" s="145"/>
      <c r="J2364" s="145"/>
      <c r="K2364" s="145"/>
      <c r="L2364" s="145"/>
      <c r="M2364" s="145">
        <f>入力シート!$H$27</f>
        <v>0</v>
      </c>
      <c r="N2364" s="145"/>
      <c r="O2364" s="145"/>
      <c r="P2364" s="145"/>
      <c r="Q2364" s="145"/>
      <c r="R2364" s="145"/>
      <c r="S2364" s="145"/>
      <c r="T2364" s="87"/>
    </row>
    <row r="2365" spans="1:20" ht="38.25" customHeight="1" x14ac:dyDescent="0.15">
      <c r="A2365" s="140" t="s">
        <v>7</v>
      </c>
      <c r="B2365" s="140"/>
      <c r="C2365" s="140"/>
      <c r="D2365" s="140"/>
      <c r="E2365" s="138">
        <f>入力シート!$I$27</f>
        <v>0</v>
      </c>
      <c r="F2365" s="139"/>
      <c r="G2365" s="139"/>
      <c r="H2365" s="139"/>
      <c r="I2365" s="139"/>
      <c r="J2365" s="139"/>
      <c r="K2365" s="139"/>
      <c r="L2365" s="139"/>
      <c r="M2365" s="139"/>
      <c r="N2365" s="139"/>
      <c r="O2365" s="139"/>
      <c r="P2365" s="139"/>
      <c r="Q2365" s="139"/>
      <c r="R2365" s="139"/>
      <c r="S2365" s="148"/>
      <c r="T2365" s="87"/>
    </row>
    <row r="2366" spans="1:20" ht="59.25" customHeight="1" x14ac:dyDescent="0.15">
      <c r="A2366" s="140" t="s">
        <v>8</v>
      </c>
      <c r="B2366" s="140"/>
      <c r="C2366" s="140"/>
      <c r="D2366" s="140"/>
      <c r="E2366" s="138">
        <f>入力シート!$J$27</f>
        <v>0</v>
      </c>
      <c r="F2366" s="139"/>
      <c r="G2366" s="139"/>
      <c r="H2366" s="139"/>
      <c r="I2366" s="139"/>
      <c r="J2366" s="139"/>
      <c r="K2366" s="139"/>
      <c r="L2366" s="139"/>
      <c r="M2366" s="139"/>
      <c r="N2366" s="139"/>
      <c r="O2366" s="139"/>
      <c r="P2366" s="139"/>
      <c r="Q2366" s="139"/>
      <c r="R2366" s="139"/>
      <c r="S2366" s="148"/>
      <c r="T2366" s="87"/>
    </row>
    <row r="2367" spans="1:20" ht="55.5" customHeight="1" x14ac:dyDescent="0.15">
      <c r="A2367" s="140" t="s">
        <v>9</v>
      </c>
      <c r="B2367" s="140"/>
      <c r="C2367" s="140"/>
      <c r="D2367" s="140"/>
      <c r="E2367" s="138">
        <f>入力シート!$K$27</f>
        <v>0</v>
      </c>
      <c r="F2367" s="139"/>
      <c r="G2367" s="139"/>
      <c r="H2367" s="139"/>
      <c r="I2367" s="139"/>
      <c r="J2367" s="139"/>
      <c r="K2367" s="139"/>
      <c r="L2367" s="139"/>
      <c r="M2367" s="139"/>
      <c r="N2367" s="139"/>
      <c r="O2367" s="139"/>
      <c r="P2367" s="139"/>
      <c r="Q2367" s="139"/>
      <c r="R2367" s="139"/>
      <c r="S2367" s="148"/>
      <c r="T2367" s="87"/>
    </row>
    <row r="2368" spans="1:20" ht="41.25" customHeight="1" x14ac:dyDescent="0.15">
      <c r="A2368" s="140" t="s">
        <v>10</v>
      </c>
      <c r="B2368" s="140"/>
      <c r="C2368" s="140"/>
      <c r="D2368" s="140"/>
      <c r="E2368" s="138">
        <f>入力シート!$L$27</f>
        <v>0</v>
      </c>
      <c r="F2368" s="139"/>
      <c r="G2368" s="139"/>
      <c r="H2368" s="139"/>
      <c r="I2368" s="139"/>
      <c r="J2368" s="139"/>
      <c r="K2368" s="139"/>
      <c r="L2368" s="139"/>
      <c r="M2368" s="139"/>
      <c r="N2368" s="139"/>
      <c r="O2368" s="139"/>
      <c r="P2368" s="139"/>
      <c r="Q2368" s="139"/>
      <c r="R2368" s="139"/>
      <c r="S2368" s="148"/>
      <c r="T2368" s="87"/>
    </row>
    <row r="2369" spans="1:20" ht="23.25" customHeight="1" x14ac:dyDescent="0.15">
      <c r="A2369" s="140" t="s">
        <v>11</v>
      </c>
      <c r="B2369" s="140"/>
      <c r="C2369" s="140"/>
      <c r="D2369" s="140"/>
      <c r="E2369" s="155" t="s">
        <v>12</v>
      </c>
      <c r="F2369" s="155"/>
      <c r="G2369" s="155"/>
      <c r="H2369" s="155"/>
      <c r="I2369" s="155"/>
      <c r="J2369" s="155"/>
      <c r="K2369" s="155"/>
      <c r="L2369" s="156"/>
      <c r="M2369" s="154" t="s">
        <v>13</v>
      </c>
      <c r="N2369" s="155"/>
      <c r="O2369" s="155"/>
      <c r="P2369" s="155"/>
      <c r="Q2369" s="155"/>
      <c r="R2369" s="155"/>
      <c r="S2369" s="156"/>
      <c r="T2369" s="87"/>
    </row>
    <row r="2370" spans="1:20" ht="23.25" customHeight="1" x14ac:dyDescent="0.15">
      <c r="A2370" s="140"/>
      <c r="B2370" s="140"/>
      <c r="C2370" s="140"/>
      <c r="D2370" s="140"/>
      <c r="E2370" s="141" t="s">
        <v>14</v>
      </c>
      <c r="F2370" s="139"/>
      <c r="G2370" s="139"/>
      <c r="H2370" s="139"/>
      <c r="I2370" s="139"/>
      <c r="J2370" s="139"/>
      <c r="K2370" s="139"/>
      <c r="L2370" s="148"/>
      <c r="M2370" s="146">
        <f>入力シート!$M$27</f>
        <v>0</v>
      </c>
      <c r="N2370" s="147"/>
      <c r="O2370" s="147"/>
      <c r="P2370" s="147"/>
      <c r="Q2370" s="147"/>
      <c r="R2370" s="147"/>
      <c r="S2370" s="88" t="s">
        <v>15</v>
      </c>
      <c r="T2370" s="87"/>
    </row>
    <row r="2371" spans="1:20" ht="23.25" customHeight="1" x14ac:dyDescent="0.15">
      <c r="A2371" s="140"/>
      <c r="B2371" s="140"/>
      <c r="C2371" s="140"/>
      <c r="D2371" s="140"/>
      <c r="E2371" s="89"/>
      <c r="F2371" s="138" t="s">
        <v>16</v>
      </c>
      <c r="G2371" s="139"/>
      <c r="H2371" s="139"/>
      <c r="I2371" s="139"/>
      <c r="J2371" s="139"/>
      <c r="K2371" s="139"/>
      <c r="L2371" s="148"/>
      <c r="M2371" s="146">
        <f>入力シート!$N$27</f>
        <v>0</v>
      </c>
      <c r="N2371" s="147"/>
      <c r="O2371" s="147"/>
      <c r="P2371" s="147"/>
      <c r="Q2371" s="147"/>
      <c r="R2371" s="147"/>
      <c r="S2371" s="88" t="s">
        <v>15</v>
      </c>
      <c r="T2371" s="87"/>
    </row>
    <row r="2372" spans="1:20" ht="23.25" customHeight="1" x14ac:dyDescent="0.15">
      <c r="A2372" s="140"/>
      <c r="B2372" s="140"/>
      <c r="C2372" s="140"/>
      <c r="D2372" s="140"/>
      <c r="E2372" s="141" t="s">
        <v>17</v>
      </c>
      <c r="F2372" s="139"/>
      <c r="G2372" s="139"/>
      <c r="H2372" s="139"/>
      <c r="I2372" s="139"/>
      <c r="J2372" s="139"/>
      <c r="K2372" s="139"/>
      <c r="L2372" s="148"/>
      <c r="M2372" s="146">
        <f>入力シート!$O$27</f>
        <v>0</v>
      </c>
      <c r="N2372" s="147"/>
      <c r="O2372" s="147"/>
      <c r="P2372" s="147"/>
      <c r="Q2372" s="147"/>
      <c r="R2372" s="147"/>
      <c r="S2372" s="88" t="s">
        <v>15</v>
      </c>
      <c r="T2372" s="87"/>
    </row>
    <row r="2373" spans="1:20" ht="23.25" customHeight="1" x14ac:dyDescent="0.15">
      <c r="A2373" s="140"/>
      <c r="B2373" s="140"/>
      <c r="C2373" s="140"/>
      <c r="D2373" s="140"/>
      <c r="E2373" s="89"/>
      <c r="F2373" s="138" t="s">
        <v>16</v>
      </c>
      <c r="G2373" s="139"/>
      <c r="H2373" s="139"/>
      <c r="I2373" s="139"/>
      <c r="J2373" s="139"/>
      <c r="K2373" s="139"/>
      <c r="L2373" s="148"/>
      <c r="M2373" s="146">
        <f>入力シート!$P$27</f>
        <v>0</v>
      </c>
      <c r="N2373" s="147"/>
      <c r="O2373" s="147"/>
      <c r="P2373" s="147"/>
      <c r="Q2373" s="147"/>
      <c r="R2373" s="147"/>
      <c r="S2373" s="88" t="s">
        <v>15</v>
      </c>
      <c r="T2373" s="87"/>
    </row>
    <row r="2374" spans="1:20" ht="23.25" customHeight="1" x14ac:dyDescent="0.15">
      <c r="A2374" s="140"/>
      <c r="B2374" s="140"/>
      <c r="C2374" s="140"/>
      <c r="D2374" s="140"/>
      <c r="E2374" s="138" t="s">
        <v>18</v>
      </c>
      <c r="F2374" s="139"/>
      <c r="G2374" s="139"/>
      <c r="H2374" s="139"/>
      <c r="I2374" s="139"/>
      <c r="J2374" s="139"/>
      <c r="K2374" s="139"/>
      <c r="L2374" s="148"/>
      <c r="M2374" s="146">
        <f>入力シート!$Q$27</f>
        <v>0</v>
      </c>
      <c r="N2374" s="147"/>
      <c r="O2374" s="147"/>
      <c r="P2374" s="147"/>
      <c r="Q2374" s="147"/>
      <c r="R2374" s="147"/>
      <c r="S2374" s="88" t="s">
        <v>15</v>
      </c>
      <c r="T2374" s="87"/>
    </row>
    <row r="2375" spans="1:20" ht="23.25" customHeight="1" x14ac:dyDescent="0.15">
      <c r="A2375" s="141" t="s">
        <v>19</v>
      </c>
      <c r="B2375" s="142"/>
      <c r="C2375" s="142"/>
      <c r="D2375" s="149"/>
      <c r="E2375" s="154" t="s">
        <v>20</v>
      </c>
      <c r="F2375" s="155"/>
      <c r="G2375" s="155"/>
      <c r="H2375" s="155"/>
      <c r="I2375" s="155"/>
      <c r="J2375" s="155"/>
      <c r="K2375" s="156"/>
      <c r="L2375" s="154" t="s">
        <v>21</v>
      </c>
      <c r="M2375" s="155"/>
      <c r="N2375" s="155"/>
      <c r="O2375" s="155"/>
      <c r="P2375" s="155"/>
      <c r="Q2375" s="155"/>
      <c r="R2375" s="155"/>
      <c r="S2375" s="156"/>
      <c r="T2375" s="87"/>
    </row>
    <row r="2376" spans="1:20" ht="30" customHeight="1" x14ac:dyDescent="0.15">
      <c r="A2376" s="150"/>
      <c r="B2376" s="151"/>
      <c r="C2376" s="151"/>
      <c r="D2376" s="152"/>
      <c r="E2376" s="90">
        <v>1</v>
      </c>
      <c r="F2376" s="138">
        <f>入力シート!$R$27</f>
        <v>0</v>
      </c>
      <c r="G2376" s="139"/>
      <c r="H2376" s="139"/>
      <c r="I2376" s="139"/>
      <c r="J2376" s="139"/>
      <c r="K2376" s="148"/>
      <c r="L2376" s="146">
        <f>入力シート!$S$27</f>
        <v>0</v>
      </c>
      <c r="M2376" s="147"/>
      <c r="N2376" s="147"/>
      <c r="O2376" s="147"/>
      <c r="P2376" s="147"/>
      <c r="Q2376" s="147"/>
      <c r="R2376" s="147"/>
      <c r="S2376" s="88" t="s">
        <v>22</v>
      </c>
      <c r="T2376" s="87"/>
    </row>
    <row r="2377" spans="1:20" ht="30" customHeight="1" x14ac:dyDescent="0.15">
      <c r="A2377" s="150"/>
      <c r="B2377" s="151"/>
      <c r="C2377" s="151"/>
      <c r="D2377" s="152"/>
      <c r="E2377" s="90">
        <v>2</v>
      </c>
      <c r="F2377" s="138">
        <f>入力シート!$T$27</f>
        <v>0</v>
      </c>
      <c r="G2377" s="139"/>
      <c r="H2377" s="139"/>
      <c r="I2377" s="139"/>
      <c r="J2377" s="139"/>
      <c r="K2377" s="148"/>
      <c r="L2377" s="146">
        <f>入力シート!$U$27</f>
        <v>0</v>
      </c>
      <c r="M2377" s="147"/>
      <c r="N2377" s="147"/>
      <c r="O2377" s="147"/>
      <c r="P2377" s="147"/>
      <c r="Q2377" s="147"/>
      <c r="R2377" s="147"/>
      <c r="S2377" s="88" t="s">
        <v>22</v>
      </c>
      <c r="T2377" s="87"/>
    </row>
    <row r="2378" spans="1:20" ht="30" customHeight="1" x14ac:dyDescent="0.15">
      <c r="A2378" s="143"/>
      <c r="B2378" s="144"/>
      <c r="C2378" s="144"/>
      <c r="D2378" s="153"/>
      <c r="E2378" s="90">
        <v>3</v>
      </c>
      <c r="F2378" s="138">
        <f>入力シート!$V$27</f>
        <v>0</v>
      </c>
      <c r="G2378" s="139"/>
      <c r="H2378" s="139"/>
      <c r="I2378" s="139"/>
      <c r="J2378" s="139"/>
      <c r="K2378" s="148"/>
      <c r="L2378" s="146">
        <f>入力シート!$W$27</f>
        <v>0</v>
      </c>
      <c r="M2378" s="147"/>
      <c r="N2378" s="147"/>
      <c r="O2378" s="147"/>
      <c r="P2378" s="147"/>
      <c r="Q2378" s="147"/>
      <c r="R2378" s="147"/>
      <c r="S2378" s="88" t="s">
        <v>22</v>
      </c>
      <c r="T2378" s="87"/>
    </row>
    <row r="2379" spans="1:20" ht="23.25" customHeight="1" x14ac:dyDescent="0.15">
      <c r="A2379" s="141" t="s">
        <v>23</v>
      </c>
      <c r="B2379" s="142"/>
      <c r="C2379" s="142"/>
      <c r="D2379" s="142"/>
      <c r="E2379" s="140" t="s">
        <v>24</v>
      </c>
      <c r="F2379" s="140"/>
      <c r="G2379" s="140"/>
      <c r="H2379" s="140"/>
      <c r="I2379" s="140"/>
      <c r="J2379" s="140"/>
      <c r="K2379" s="140"/>
      <c r="L2379" s="158">
        <f>入力シート!$X$27</f>
        <v>0</v>
      </c>
      <c r="M2379" s="147"/>
      <c r="N2379" s="147"/>
      <c r="O2379" s="147"/>
      <c r="P2379" s="147"/>
      <c r="Q2379" s="147"/>
      <c r="R2379" s="147"/>
      <c r="S2379" s="88" t="s">
        <v>489</v>
      </c>
      <c r="T2379" s="87"/>
    </row>
    <row r="2380" spans="1:20" ht="23.25" customHeight="1" x14ac:dyDescent="0.15">
      <c r="A2380" s="143"/>
      <c r="B2380" s="144"/>
      <c r="C2380" s="144"/>
      <c r="D2380" s="144"/>
      <c r="E2380" s="140" t="s">
        <v>21</v>
      </c>
      <c r="F2380" s="140"/>
      <c r="G2380" s="140"/>
      <c r="H2380" s="140"/>
      <c r="I2380" s="140"/>
      <c r="J2380" s="140"/>
      <c r="K2380" s="140"/>
      <c r="L2380" s="146">
        <f>入力シート!$Y$27</f>
        <v>0</v>
      </c>
      <c r="M2380" s="147"/>
      <c r="N2380" s="147"/>
      <c r="O2380" s="147"/>
      <c r="P2380" s="147"/>
      <c r="Q2380" s="147"/>
      <c r="R2380" s="147"/>
      <c r="S2380" s="88" t="s">
        <v>22</v>
      </c>
      <c r="T2380" s="87"/>
    </row>
    <row r="2381" spans="1:20" ht="18.75" customHeight="1" x14ac:dyDescent="0.15">
      <c r="A2381" s="141" t="s">
        <v>25</v>
      </c>
      <c r="B2381" s="142"/>
      <c r="C2381" s="142"/>
      <c r="D2381" s="149"/>
      <c r="E2381" s="145">
        <v>1</v>
      </c>
      <c r="F2381" s="140" t="s">
        <v>26</v>
      </c>
      <c r="G2381" s="140"/>
      <c r="H2381" s="140"/>
      <c r="I2381" s="140"/>
      <c r="J2381" s="140"/>
      <c r="K2381" s="140"/>
      <c r="L2381" s="154">
        <f>入力シート!$Z$27</f>
        <v>0</v>
      </c>
      <c r="M2381" s="155"/>
      <c r="N2381" s="155"/>
      <c r="O2381" s="155"/>
      <c r="P2381" s="155"/>
      <c r="Q2381" s="155"/>
      <c r="R2381" s="155"/>
      <c r="S2381" s="156"/>
      <c r="T2381" s="87"/>
    </row>
    <row r="2382" spans="1:20" ht="18.75" customHeight="1" x14ac:dyDescent="0.15">
      <c r="A2382" s="150"/>
      <c r="B2382" s="151"/>
      <c r="C2382" s="151"/>
      <c r="D2382" s="152"/>
      <c r="E2382" s="145"/>
      <c r="F2382" s="140" t="s">
        <v>27</v>
      </c>
      <c r="G2382" s="140"/>
      <c r="H2382" s="140"/>
      <c r="I2382" s="140"/>
      <c r="J2382" s="140"/>
      <c r="K2382" s="140"/>
      <c r="L2382" s="154">
        <f>入力シート!AA$27</f>
        <v>0</v>
      </c>
      <c r="M2382" s="155"/>
      <c r="N2382" s="155"/>
      <c r="O2382" s="155"/>
      <c r="P2382" s="155"/>
      <c r="Q2382" s="155"/>
      <c r="R2382" s="155"/>
      <c r="S2382" s="156"/>
      <c r="T2382" s="87"/>
    </row>
    <row r="2383" spans="1:20" ht="18.75" customHeight="1" x14ac:dyDescent="0.15">
      <c r="A2383" s="150"/>
      <c r="B2383" s="151"/>
      <c r="C2383" s="151"/>
      <c r="D2383" s="152"/>
      <c r="E2383" s="145"/>
      <c r="F2383" s="140" t="s">
        <v>24</v>
      </c>
      <c r="G2383" s="140"/>
      <c r="H2383" s="140"/>
      <c r="I2383" s="140"/>
      <c r="J2383" s="140"/>
      <c r="K2383" s="140"/>
      <c r="L2383" s="158">
        <f>入力シート!$AB$27</f>
        <v>0</v>
      </c>
      <c r="M2383" s="147"/>
      <c r="N2383" s="147"/>
      <c r="O2383" s="147"/>
      <c r="P2383" s="147"/>
      <c r="Q2383" s="147"/>
      <c r="R2383" s="147"/>
      <c r="S2383" s="88" t="s">
        <v>28</v>
      </c>
      <c r="T2383" s="87"/>
    </row>
    <row r="2384" spans="1:20" ht="32.25" customHeight="1" x14ac:dyDescent="0.15">
      <c r="A2384" s="150"/>
      <c r="B2384" s="151"/>
      <c r="C2384" s="151"/>
      <c r="D2384" s="152"/>
      <c r="E2384" s="145"/>
      <c r="F2384" s="140" t="s">
        <v>29</v>
      </c>
      <c r="G2384" s="140"/>
      <c r="H2384" s="140"/>
      <c r="I2384" s="140"/>
      <c r="J2384" s="140"/>
      <c r="K2384" s="140"/>
      <c r="L2384" s="158">
        <f>入力シート!$AC$27</f>
        <v>0</v>
      </c>
      <c r="M2384" s="147"/>
      <c r="N2384" s="147"/>
      <c r="O2384" s="147"/>
      <c r="P2384" s="147"/>
      <c r="Q2384" s="147"/>
      <c r="R2384" s="147"/>
      <c r="S2384" s="88" t="s">
        <v>28</v>
      </c>
      <c r="T2384" s="87"/>
    </row>
    <row r="2385" spans="1:20" ht="18.75" customHeight="1" x14ac:dyDescent="0.15">
      <c r="A2385" s="150"/>
      <c r="B2385" s="151"/>
      <c r="C2385" s="151"/>
      <c r="D2385" s="152"/>
      <c r="E2385" s="145">
        <v>2</v>
      </c>
      <c r="F2385" s="140" t="s">
        <v>26</v>
      </c>
      <c r="G2385" s="140"/>
      <c r="H2385" s="140"/>
      <c r="I2385" s="140"/>
      <c r="J2385" s="140"/>
      <c r="K2385" s="140"/>
      <c r="L2385" s="154">
        <f>入力シート!$AD$27</f>
        <v>0</v>
      </c>
      <c r="M2385" s="155"/>
      <c r="N2385" s="155"/>
      <c r="O2385" s="155"/>
      <c r="P2385" s="155"/>
      <c r="Q2385" s="155"/>
      <c r="R2385" s="155"/>
      <c r="S2385" s="156"/>
      <c r="T2385" s="87"/>
    </row>
    <row r="2386" spans="1:20" ht="18.75" customHeight="1" x14ac:dyDescent="0.15">
      <c r="A2386" s="150"/>
      <c r="B2386" s="151"/>
      <c r="C2386" s="151"/>
      <c r="D2386" s="152"/>
      <c r="E2386" s="145"/>
      <c r="F2386" s="140" t="s">
        <v>27</v>
      </c>
      <c r="G2386" s="140"/>
      <c r="H2386" s="140"/>
      <c r="I2386" s="140"/>
      <c r="J2386" s="140"/>
      <c r="K2386" s="140"/>
      <c r="L2386" s="154">
        <f>入力シート!$AE$27</f>
        <v>0</v>
      </c>
      <c r="M2386" s="155"/>
      <c r="N2386" s="155"/>
      <c r="O2386" s="155"/>
      <c r="P2386" s="155"/>
      <c r="Q2386" s="155"/>
      <c r="R2386" s="155"/>
      <c r="S2386" s="156"/>
      <c r="T2386" s="87"/>
    </row>
    <row r="2387" spans="1:20" ht="18.75" customHeight="1" x14ac:dyDescent="0.15">
      <c r="A2387" s="150"/>
      <c r="B2387" s="151"/>
      <c r="C2387" s="151"/>
      <c r="D2387" s="152"/>
      <c r="E2387" s="145"/>
      <c r="F2387" s="140" t="s">
        <v>24</v>
      </c>
      <c r="G2387" s="140"/>
      <c r="H2387" s="140"/>
      <c r="I2387" s="140"/>
      <c r="J2387" s="140"/>
      <c r="K2387" s="140"/>
      <c r="L2387" s="158">
        <f>入力シート!$AF$27</f>
        <v>0</v>
      </c>
      <c r="M2387" s="147"/>
      <c r="N2387" s="147"/>
      <c r="O2387" s="147"/>
      <c r="P2387" s="147"/>
      <c r="Q2387" s="147"/>
      <c r="R2387" s="147"/>
      <c r="S2387" s="88" t="s">
        <v>28</v>
      </c>
      <c r="T2387" s="87"/>
    </row>
    <row r="2388" spans="1:20" ht="34.5" customHeight="1" x14ac:dyDescent="0.15">
      <c r="A2388" s="150"/>
      <c r="B2388" s="151"/>
      <c r="C2388" s="151"/>
      <c r="D2388" s="152"/>
      <c r="E2388" s="145"/>
      <c r="F2388" s="140" t="s">
        <v>29</v>
      </c>
      <c r="G2388" s="140"/>
      <c r="H2388" s="140"/>
      <c r="I2388" s="140"/>
      <c r="J2388" s="140"/>
      <c r="K2388" s="140"/>
      <c r="L2388" s="158">
        <f>入力シート!$AG$27</f>
        <v>0</v>
      </c>
      <c r="M2388" s="147"/>
      <c r="N2388" s="147"/>
      <c r="O2388" s="147"/>
      <c r="P2388" s="147"/>
      <c r="Q2388" s="147"/>
      <c r="R2388" s="147"/>
      <c r="S2388" s="88" t="s">
        <v>28</v>
      </c>
      <c r="T2388" s="87"/>
    </row>
    <row r="2389" spans="1:20" ht="18.75" customHeight="1" x14ac:dyDescent="0.15">
      <c r="A2389" s="150"/>
      <c r="B2389" s="151"/>
      <c r="C2389" s="151"/>
      <c r="D2389" s="152"/>
      <c r="E2389" s="145">
        <v>3</v>
      </c>
      <c r="F2389" s="140" t="s">
        <v>26</v>
      </c>
      <c r="G2389" s="140"/>
      <c r="H2389" s="140"/>
      <c r="I2389" s="140"/>
      <c r="J2389" s="140"/>
      <c r="K2389" s="140"/>
      <c r="L2389" s="154">
        <f>入力シート!$AH$27</f>
        <v>0</v>
      </c>
      <c r="M2389" s="155"/>
      <c r="N2389" s="155"/>
      <c r="O2389" s="155"/>
      <c r="P2389" s="155"/>
      <c r="Q2389" s="155"/>
      <c r="R2389" s="155"/>
      <c r="S2389" s="156"/>
      <c r="T2389" s="87"/>
    </row>
    <row r="2390" spans="1:20" ht="18.75" customHeight="1" x14ac:dyDescent="0.15">
      <c r="A2390" s="150"/>
      <c r="B2390" s="151"/>
      <c r="C2390" s="151"/>
      <c r="D2390" s="152"/>
      <c r="E2390" s="145"/>
      <c r="F2390" s="140" t="s">
        <v>27</v>
      </c>
      <c r="G2390" s="140"/>
      <c r="H2390" s="140"/>
      <c r="I2390" s="140"/>
      <c r="J2390" s="140"/>
      <c r="K2390" s="140"/>
      <c r="L2390" s="154">
        <f>入力シート!$AI$27</f>
        <v>0</v>
      </c>
      <c r="M2390" s="155"/>
      <c r="N2390" s="155"/>
      <c r="O2390" s="155"/>
      <c r="P2390" s="155"/>
      <c r="Q2390" s="155"/>
      <c r="R2390" s="155"/>
      <c r="S2390" s="156"/>
      <c r="T2390" s="87"/>
    </row>
    <row r="2391" spans="1:20" ht="18.75" customHeight="1" x14ac:dyDescent="0.15">
      <c r="A2391" s="150"/>
      <c r="B2391" s="151"/>
      <c r="C2391" s="151"/>
      <c r="D2391" s="152"/>
      <c r="E2391" s="145"/>
      <c r="F2391" s="140" t="s">
        <v>24</v>
      </c>
      <c r="G2391" s="140"/>
      <c r="H2391" s="140"/>
      <c r="I2391" s="140"/>
      <c r="J2391" s="140"/>
      <c r="K2391" s="140"/>
      <c r="L2391" s="158">
        <f>入力シート!$AJ$27</f>
        <v>0</v>
      </c>
      <c r="M2391" s="147"/>
      <c r="N2391" s="147"/>
      <c r="O2391" s="147"/>
      <c r="P2391" s="147"/>
      <c r="Q2391" s="147"/>
      <c r="R2391" s="147"/>
      <c r="S2391" s="88" t="s">
        <v>28</v>
      </c>
      <c r="T2391" s="87"/>
    </row>
    <row r="2392" spans="1:20" ht="34.5" customHeight="1" x14ac:dyDescent="0.15">
      <c r="A2392" s="150"/>
      <c r="B2392" s="151"/>
      <c r="C2392" s="151"/>
      <c r="D2392" s="152"/>
      <c r="E2392" s="145"/>
      <c r="F2392" s="140" t="s">
        <v>29</v>
      </c>
      <c r="G2392" s="140"/>
      <c r="H2392" s="140"/>
      <c r="I2392" s="140"/>
      <c r="J2392" s="140"/>
      <c r="K2392" s="140"/>
      <c r="L2392" s="158">
        <f>入力シート!$AK$27</f>
        <v>0</v>
      </c>
      <c r="M2392" s="147"/>
      <c r="N2392" s="147"/>
      <c r="O2392" s="147"/>
      <c r="P2392" s="147"/>
      <c r="Q2392" s="147"/>
      <c r="R2392" s="147"/>
      <c r="S2392" s="88" t="s">
        <v>28</v>
      </c>
      <c r="T2392" s="87"/>
    </row>
    <row r="2393" spans="1:20" ht="18.75" customHeight="1" x14ac:dyDescent="0.15">
      <c r="A2393" s="150"/>
      <c r="B2393" s="151"/>
      <c r="C2393" s="151"/>
      <c r="D2393" s="152"/>
      <c r="E2393" s="145">
        <v>4</v>
      </c>
      <c r="F2393" s="140" t="s">
        <v>26</v>
      </c>
      <c r="G2393" s="140"/>
      <c r="H2393" s="140"/>
      <c r="I2393" s="140"/>
      <c r="J2393" s="140"/>
      <c r="K2393" s="140"/>
      <c r="L2393" s="154">
        <f>入力シート!$AL$27</f>
        <v>0</v>
      </c>
      <c r="M2393" s="155"/>
      <c r="N2393" s="155"/>
      <c r="O2393" s="155"/>
      <c r="P2393" s="155"/>
      <c r="Q2393" s="155"/>
      <c r="R2393" s="155"/>
      <c r="S2393" s="156"/>
      <c r="T2393" s="87"/>
    </row>
    <row r="2394" spans="1:20" ht="18.75" customHeight="1" x14ac:dyDescent="0.15">
      <c r="A2394" s="150"/>
      <c r="B2394" s="151"/>
      <c r="C2394" s="151"/>
      <c r="D2394" s="152"/>
      <c r="E2394" s="145"/>
      <c r="F2394" s="140" t="s">
        <v>27</v>
      </c>
      <c r="G2394" s="140"/>
      <c r="H2394" s="140"/>
      <c r="I2394" s="140"/>
      <c r="J2394" s="140"/>
      <c r="K2394" s="140"/>
      <c r="L2394" s="159">
        <f>入力シート!$AM$27</f>
        <v>0</v>
      </c>
      <c r="M2394" s="155"/>
      <c r="N2394" s="155"/>
      <c r="O2394" s="155"/>
      <c r="P2394" s="155"/>
      <c r="Q2394" s="155"/>
      <c r="R2394" s="155"/>
      <c r="S2394" s="156"/>
      <c r="T2394" s="87"/>
    </row>
    <row r="2395" spans="1:20" ht="18.75" customHeight="1" x14ac:dyDescent="0.15">
      <c r="A2395" s="150"/>
      <c r="B2395" s="151"/>
      <c r="C2395" s="151"/>
      <c r="D2395" s="152"/>
      <c r="E2395" s="145"/>
      <c r="F2395" s="140" t="s">
        <v>24</v>
      </c>
      <c r="G2395" s="140"/>
      <c r="H2395" s="140"/>
      <c r="I2395" s="140"/>
      <c r="J2395" s="140"/>
      <c r="K2395" s="140"/>
      <c r="L2395" s="158">
        <f>入力シート!$AN$27</f>
        <v>0</v>
      </c>
      <c r="M2395" s="147"/>
      <c r="N2395" s="147"/>
      <c r="O2395" s="147"/>
      <c r="P2395" s="147"/>
      <c r="Q2395" s="147"/>
      <c r="R2395" s="147"/>
      <c r="S2395" s="88" t="s">
        <v>28</v>
      </c>
      <c r="T2395" s="87"/>
    </row>
    <row r="2396" spans="1:20" ht="32.25" customHeight="1" x14ac:dyDescent="0.15">
      <c r="A2396" s="150"/>
      <c r="B2396" s="151"/>
      <c r="C2396" s="151"/>
      <c r="D2396" s="152"/>
      <c r="E2396" s="145"/>
      <c r="F2396" s="140" t="s">
        <v>29</v>
      </c>
      <c r="G2396" s="140"/>
      <c r="H2396" s="140"/>
      <c r="I2396" s="140"/>
      <c r="J2396" s="140"/>
      <c r="K2396" s="140"/>
      <c r="L2396" s="158">
        <f>入力シート!$AO$27</f>
        <v>0</v>
      </c>
      <c r="M2396" s="147"/>
      <c r="N2396" s="147"/>
      <c r="O2396" s="147"/>
      <c r="P2396" s="147"/>
      <c r="Q2396" s="147"/>
      <c r="R2396" s="147"/>
      <c r="S2396" s="88" t="s">
        <v>28</v>
      </c>
      <c r="T2396" s="87"/>
    </row>
    <row r="2397" spans="1:20" ht="18.75" customHeight="1" x14ac:dyDescent="0.15">
      <c r="A2397" s="150"/>
      <c r="B2397" s="151"/>
      <c r="C2397" s="151"/>
      <c r="D2397" s="152"/>
      <c r="E2397" s="145">
        <v>5</v>
      </c>
      <c r="F2397" s="140" t="s">
        <v>26</v>
      </c>
      <c r="G2397" s="140"/>
      <c r="H2397" s="140"/>
      <c r="I2397" s="140"/>
      <c r="J2397" s="140"/>
      <c r="K2397" s="140"/>
      <c r="L2397" s="154">
        <f>入力シート!$AP$27</f>
        <v>0</v>
      </c>
      <c r="M2397" s="155"/>
      <c r="N2397" s="155"/>
      <c r="O2397" s="155"/>
      <c r="P2397" s="155"/>
      <c r="Q2397" s="155"/>
      <c r="R2397" s="155"/>
      <c r="S2397" s="156"/>
      <c r="T2397" s="87"/>
    </row>
    <row r="2398" spans="1:20" ht="18.75" customHeight="1" x14ac:dyDescent="0.15">
      <c r="A2398" s="150"/>
      <c r="B2398" s="151"/>
      <c r="C2398" s="151"/>
      <c r="D2398" s="152"/>
      <c r="E2398" s="145"/>
      <c r="F2398" s="140" t="s">
        <v>27</v>
      </c>
      <c r="G2398" s="140"/>
      <c r="H2398" s="140"/>
      <c r="I2398" s="140"/>
      <c r="J2398" s="140"/>
      <c r="K2398" s="140"/>
      <c r="L2398" s="154">
        <f>入力シート!$AQ$27</f>
        <v>0</v>
      </c>
      <c r="M2398" s="155"/>
      <c r="N2398" s="155"/>
      <c r="O2398" s="155"/>
      <c r="P2398" s="155"/>
      <c r="Q2398" s="155"/>
      <c r="R2398" s="155"/>
      <c r="S2398" s="156"/>
      <c r="T2398" s="87"/>
    </row>
    <row r="2399" spans="1:20" ht="18.75" customHeight="1" x14ac:dyDescent="0.15">
      <c r="A2399" s="150"/>
      <c r="B2399" s="151"/>
      <c r="C2399" s="151"/>
      <c r="D2399" s="152"/>
      <c r="E2399" s="145"/>
      <c r="F2399" s="140" t="s">
        <v>24</v>
      </c>
      <c r="G2399" s="140"/>
      <c r="H2399" s="140"/>
      <c r="I2399" s="140"/>
      <c r="J2399" s="140"/>
      <c r="K2399" s="140"/>
      <c r="L2399" s="158">
        <f>入力シート!$AR$27</f>
        <v>0</v>
      </c>
      <c r="M2399" s="147"/>
      <c r="N2399" s="147"/>
      <c r="O2399" s="147"/>
      <c r="P2399" s="147"/>
      <c r="Q2399" s="147"/>
      <c r="R2399" s="147"/>
      <c r="S2399" s="88" t="s">
        <v>28</v>
      </c>
      <c r="T2399" s="87"/>
    </row>
    <row r="2400" spans="1:20" ht="32.25" customHeight="1" x14ac:dyDescent="0.15">
      <c r="A2400" s="150"/>
      <c r="B2400" s="151"/>
      <c r="C2400" s="151"/>
      <c r="D2400" s="152"/>
      <c r="E2400" s="145"/>
      <c r="F2400" s="140" t="s">
        <v>29</v>
      </c>
      <c r="G2400" s="140"/>
      <c r="H2400" s="140"/>
      <c r="I2400" s="140"/>
      <c r="J2400" s="140"/>
      <c r="K2400" s="140"/>
      <c r="L2400" s="158">
        <f>入力シート!$AS$27</f>
        <v>0</v>
      </c>
      <c r="M2400" s="147"/>
      <c r="N2400" s="147"/>
      <c r="O2400" s="147"/>
      <c r="P2400" s="147"/>
      <c r="Q2400" s="147"/>
      <c r="R2400" s="147"/>
      <c r="S2400" s="88" t="s">
        <v>28</v>
      </c>
      <c r="T2400" s="87"/>
    </row>
    <row r="2401" spans="1:20" ht="18.75" customHeight="1" x14ac:dyDescent="0.15">
      <c r="A2401" s="150"/>
      <c r="B2401" s="151"/>
      <c r="C2401" s="151"/>
      <c r="D2401" s="152"/>
      <c r="E2401" s="145">
        <v>6</v>
      </c>
      <c r="F2401" s="140" t="s">
        <v>26</v>
      </c>
      <c r="G2401" s="140"/>
      <c r="H2401" s="140"/>
      <c r="I2401" s="140"/>
      <c r="J2401" s="140"/>
      <c r="K2401" s="140"/>
      <c r="L2401" s="154">
        <f>入力シート!$AT$27</f>
        <v>0</v>
      </c>
      <c r="M2401" s="155"/>
      <c r="N2401" s="155"/>
      <c r="O2401" s="155"/>
      <c r="P2401" s="155"/>
      <c r="Q2401" s="155"/>
      <c r="R2401" s="155"/>
      <c r="S2401" s="156"/>
      <c r="T2401" s="87"/>
    </row>
    <row r="2402" spans="1:20" ht="18.75" customHeight="1" x14ac:dyDescent="0.15">
      <c r="A2402" s="150"/>
      <c r="B2402" s="151"/>
      <c r="C2402" s="151"/>
      <c r="D2402" s="152"/>
      <c r="E2402" s="145"/>
      <c r="F2402" s="140" t="s">
        <v>27</v>
      </c>
      <c r="G2402" s="140"/>
      <c r="H2402" s="140"/>
      <c r="I2402" s="140"/>
      <c r="J2402" s="140"/>
      <c r="K2402" s="140"/>
      <c r="L2402" s="154">
        <f>入力シート!$AU$27</f>
        <v>0</v>
      </c>
      <c r="M2402" s="155"/>
      <c r="N2402" s="155"/>
      <c r="O2402" s="155"/>
      <c r="P2402" s="155"/>
      <c r="Q2402" s="155"/>
      <c r="R2402" s="155"/>
      <c r="S2402" s="156"/>
      <c r="T2402" s="87"/>
    </row>
    <row r="2403" spans="1:20" ht="18.75" customHeight="1" x14ac:dyDescent="0.15">
      <c r="A2403" s="150"/>
      <c r="B2403" s="151"/>
      <c r="C2403" s="151"/>
      <c r="D2403" s="152"/>
      <c r="E2403" s="145"/>
      <c r="F2403" s="140" t="s">
        <v>24</v>
      </c>
      <c r="G2403" s="140"/>
      <c r="H2403" s="140"/>
      <c r="I2403" s="140"/>
      <c r="J2403" s="140"/>
      <c r="K2403" s="140"/>
      <c r="L2403" s="158">
        <f>入力シート!$AV$27</f>
        <v>0</v>
      </c>
      <c r="M2403" s="147"/>
      <c r="N2403" s="147"/>
      <c r="O2403" s="147"/>
      <c r="P2403" s="147"/>
      <c r="Q2403" s="147"/>
      <c r="R2403" s="147"/>
      <c r="S2403" s="88" t="s">
        <v>28</v>
      </c>
      <c r="T2403" s="87"/>
    </row>
    <row r="2404" spans="1:20" ht="32.25" customHeight="1" x14ac:dyDescent="0.15">
      <c r="A2404" s="150"/>
      <c r="B2404" s="151"/>
      <c r="C2404" s="151"/>
      <c r="D2404" s="152"/>
      <c r="E2404" s="145"/>
      <c r="F2404" s="140" t="s">
        <v>29</v>
      </c>
      <c r="G2404" s="140"/>
      <c r="H2404" s="140"/>
      <c r="I2404" s="140"/>
      <c r="J2404" s="140"/>
      <c r="K2404" s="140"/>
      <c r="L2404" s="158">
        <f>入力シート!$AW$27</f>
        <v>0</v>
      </c>
      <c r="M2404" s="147"/>
      <c r="N2404" s="147"/>
      <c r="O2404" s="147"/>
      <c r="P2404" s="147"/>
      <c r="Q2404" s="147"/>
      <c r="R2404" s="147"/>
      <c r="S2404" s="88" t="s">
        <v>28</v>
      </c>
      <c r="T2404" s="87"/>
    </row>
    <row r="2405" spans="1:20" ht="18.75" customHeight="1" x14ac:dyDescent="0.15">
      <c r="A2405" s="150"/>
      <c r="B2405" s="151"/>
      <c r="C2405" s="151"/>
      <c r="D2405" s="152"/>
      <c r="E2405" s="145">
        <v>7</v>
      </c>
      <c r="F2405" s="140" t="s">
        <v>26</v>
      </c>
      <c r="G2405" s="140"/>
      <c r="H2405" s="140"/>
      <c r="I2405" s="140"/>
      <c r="J2405" s="140"/>
      <c r="K2405" s="140"/>
      <c r="L2405" s="154">
        <f>入力シート!$AX$27</f>
        <v>0</v>
      </c>
      <c r="M2405" s="155"/>
      <c r="N2405" s="155"/>
      <c r="O2405" s="155"/>
      <c r="P2405" s="155"/>
      <c r="Q2405" s="155"/>
      <c r="R2405" s="155"/>
      <c r="S2405" s="156"/>
      <c r="T2405" s="87"/>
    </row>
    <row r="2406" spans="1:20" ht="18.75" customHeight="1" x14ac:dyDescent="0.15">
      <c r="A2406" s="150"/>
      <c r="B2406" s="151"/>
      <c r="C2406" s="151"/>
      <c r="D2406" s="152"/>
      <c r="E2406" s="145"/>
      <c r="F2406" s="140" t="s">
        <v>27</v>
      </c>
      <c r="G2406" s="140"/>
      <c r="H2406" s="140"/>
      <c r="I2406" s="140"/>
      <c r="J2406" s="140"/>
      <c r="K2406" s="140"/>
      <c r="L2406" s="154">
        <f>入力シート!$AY$27</f>
        <v>0</v>
      </c>
      <c r="M2406" s="155"/>
      <c r="N2406" s="155"/>
      <c r="O2406" s="155"/>
      <c r="P2406" s="155"/>
      <c r="Q2406" s="155"/>
      <c r="R2406" s="155"/>
      <c r="S2406" s="156"/>
      <c r="T2406" s="87"/>
    </row>
    <row r="2407" spans="1:20" ht="18.75" customHeight="1" x14ac:dyDescent="0.15">
      <c r="A2407" s="150"/>
      <c r="B2407" s="151"/>
      <c r="C2407" s="151"/>
      <c r="D2407" s="152"/>
      <c r="E2407" s="145"/>
      <c r="F2407" s="140" t="s">
        <v>24</v>
      </c>
      <c r="G2407" s="140"/>
      <c r="H2407" s="140"/>
      <c r="I2407" s="140"/>
      <c r="J2407" s="140"/>
      <c r="K2407" s="140"/>
      <c r="L2407" s="158">
        <f>入力シート!$AZ$27</f>
        <v>0</v>
      </c>
      <c r="M2407" s="147"/>
      <c r="N2407" s="147"/>
      <c r="O2407" s="147"/>
      <c r="P2407" s="147"/>
      <c r="Q2407" s="147"/>
      <c r="R2407" s="147"/>
      <c r="S2407" s="88" t="s">
        <v>28</v>
      </c>
      <c r="T2407" s="87"/>
    </row>
    <row r="2408" spans="1:20" ht="32.25" customHeight="1" x14ac:dyDescent="0.15">
      <c r="A2408" s="150"/>
      <c r="B2408" s="151"/>
      <c r="C2408" s="151"/>
      <c r="D2408" s="152"/>
      <c r="E2408" s="145"/>
      <c r="F2408" s="140" t="s">
        <v>29</v>
      </c>
      <c r="G2408" s="140"/>
      <c r="H2408" s="140"/>
      <c r="I2408" s="140"/>
      <c r="J2408" s="140"/>
      <c r="K2408" s="140"/>
      <c r="L2408" s="158">
        <f>入力シート!$BA$27</f>
        <v>0</v>
      </c>
      <c r="M2408" s="147"/>
      <c r="N2408" s="147"/>
      <c r="O2408" s="147"/>
      <c r="P2408" s="147"/>
      <c r="Q2408" s="147"/>
      <c r="R2408" s="147"/>
      <c r="S2408" s="88" t="s">
        <v>28</v>
      </c>
      <c r="T2408" s="87"/>
    </row>
    <row r="2409" spans="1:20" ht="18.75" customHeight="1" x14ac:dyDescent="0.15">
      <c r="A2409" s="150"/>
      <c r="B2409" s="151"/>
      <c r="C2409" s="151"/>
      <c r="D2409" s="152"/>
      <c r="E2409" s="145">
        <v>8</v>
      </c>
      <c r="F2409" s="140" t="s">
        <v>26</v>
      </c>
      <c r="G2409" s="140"/>
      <c r="H2409" s="140"/>
      <c r="I2409" s="140"/>
      <c r="J2409" s="140"/>
      <c r="K2409" s="140"/>
      <c r="L2409" s="154">
        <f>入力シート!$BB$27</f>
        <v>0</v>
      </c>
      <c r="M2409" s="155"/>
      <c r="N2409" s="155"/>
      <c r="O2409" s="155"/>
      <c r="P2409" s="155"/>
      <c r="Q2409" s="155"/>
      <c r="R2409" s="155"/>
      <c r="S2409" s="156"/>
      <c r="T2409" s="87"/>
    </row>
    <row r="2410" spans="1:20" ht="18.75" customHeight="1" x14ac:dyDescent="0.15">
      <c r="A2410" s="150"/>
      <c r="B2410" s="151"/>
      <c r="C2410" s="151"/>
      <c r="D2410" s="152"/>
      <c r="E2410" s="145"/>
      <c r="F2410" s="140" t="s">
        <v>27</v>
      </c>
      <c r="G2410" s="140"/>
      <c r="H2410" s="140"/>
      <c r="I2410" s="140"/>
      <c r="J2410" s="140"/>
      <c r="K2410" s="140"/>
      <c r="L2410" s="154">
        <f>入力シート!$BC$27</f>
        <v>0</v>
      </c>
      <c r="M2410" s="155"/>
      <c r="N2410" s="155"/>
      <c r="O2410" s="155"/>
      <c r="P2410" s="155"/>
      <c r="Q2410" s="155"/>
      <c r="R2410" s="155"/>
      <c r="S2410" s="156"/>
      <c r="T2410" s="87"/>
    </row>
    <row r="2411" spans="1:20" ht="18.75" customHeight="1" x14ac:dyDescent="0.15">
      <c r="A2411" s="150"/>
      <c r="B2411" s="151"/>
      <c r="C2411" s="151"/>
      <c r="D2411" s="152"/>
      <c r="E2411" s="145"/>
      <c r="F2411" s="140" t="s">
        <v>24</v>
      </c>
      <c r="G2411" s="140"/>
      <c r="H2411" s="140"/>
      <c r="I2411" s="140"/>
      <c r="J2411" s="140"/>
      <c r="K2411" s="140"/>
      <c r="L2411" s="158">
        <f>入力シート!$BD$27</f>
        <v>0</v>
      </c>
      <c r="M2411" s="147"/>
      <c r="N2411" s="147"/>
      <c r="O2411" s="147"/>
      <c r="P2411" s="147"/>
      <c r="Q2411" s="147"/>
      <c r="R2411" s="147"/>
      <c r="S2411" s="88" t="s">
        <v>28</v>
      </c>
      <c r="T2411" s="87"/>
    </row>
    <row r="2412" spans="1:20" ht="32.25" customHeight="1" x14ac:dyDescent="0.15">
      <c r="A2412" s="150"/>
      <c r="B2412" s="151"/>
      <c r="C2412" s="151"/>
      <c r="D2412" s="152"/>
      <c r="E2412" s="145"/>
      <c r="F2412" s="140" t="s">
        <v>29</v>
      </c>
      <c r="G2412" s="140"/>
      <c r="H2412" s="140"/>
      <c r="I2412" s="140"/>
      <c r="J2412" s="140"/>
      <c r="K2412" s="140"/>
      <c r="L2412" s="158">
        <f>入力シート!$BE$27</f>
        <v>0</v>
      </c>
      <c r="M2412" s="147"/>
      <c r="N2412" s="147"/>
      <c r="O2412" s="147"/>
      <c r="P2412" s="147"/>
      <c r="Q2412" s="147"/>
      <c r="R2412" s="147"/>
      <c r="S2412" s="88" t="s">
        <v>28</v>
      </c>
      <c r="T2412" s="87"/>
    </row>
    <row r="2413" spans="1:20" ht="18" customHeight="1" x14ac:dyDescent="0.15">
      <c r="A2413" s="150"/>
      <c r="B2413" s="151"/>
      <c r="C2413" s="151"/>
      <c r="D2413" s="152"/>
      <c r="E2413" s="145">
        <v>9</v>
      </c>
      <c r="F2413" s="140" t="s">
        <v>26</v>
      </c>
      <c r="G2413" s="140"/>
      <c r="H2413" s="140"/>
      <c r="I2413" s="140"/>
      <c r="J2413" s="140"/>
      <c r="K2413" s="140"/>
      <c r="L2413" s="154">
        <f>入力シート!$BF$27</f>
        <v>0</v>
      </c>
      <c r="M2413" s="155"/>
      <c r="N2413" s="155"/>
      <c r="O2413" s="155"/>
      <c r="P2413" s="155"/>
      <c r="Q2413" s="155"/>
      <c r="R2413" s="155"/>
      <c r="S2413" s="156"/>
      <c r="T2413" s="87"/>
    </row>
    <row r="2414" spans="1:20" ht="18" customHeight="1" x14ac:dyDescent="0.15">
      <c r="A2414" s="150"/>
      <c r="B2414" s="151"/>
      <c r="C2414" s="151"/>
      <c r="D2414" s="152"/>
      <c r="E2414" s="145"/>
      <c r="F2414" s="140" t="s">
        <v>27</v>
      </c>
      <c r="G2414" s="140"/>
      <c r="H2414" s="140"/>
      <c r="I2414" s="140"/>
      <c r="J2414" s="140"/>
      <c r="K2414" s="140"/>
      <c r="L2414" s="154">
        <f>入力シート!$BG$27</f>
        <v>0</v>
      </c>
      <c r="M2414" s="155"/>
      <c r="N2414" s="155"/>
      <c r="O2414" s="155"/>
      <c r="P2414" s="155"/>
      <c r="Q2414" s="155"/>
      <c r="R2414" s="155"/>
      <c r="S2414" s="156"/>
      <c r="T2414" s="87"/>
    </row>
    <row r="2415" spans="1:20" ht="18" customHeight="1" x14ac:dyDescent="0.15">
      <c r="A2415" s="150"/>
      <c r="B2415" s="151"/>
      <c r="C2415" s="151"/>
      <c r="D2415" s="152"/>
      <c r="E2415" s="145"/>
      <c r="F2415" s="140" t="s">
        <v>24</v>
      </c>
      <c r="G2415" s="140"/>
      <c r="H2415" s="140"/>
      <c r="I2415" s="140"/>
      <c r="J2415" s="140"/>
      <c r="K2415" s="140"/>
      <c r="L2415" s="158">
        <f>入力シート!$BH$27</f>
        <v>0</v>
      </c>
      <c r="M2415" s="147"/>
      <c r="N2415" s="147"/>
      <c r="O2415" s="147"/>
      <c r="P2415" s="147"/>
      <c r="Q2415" s="147"/>
      <c r="R2415" s="147"/>
      <c r="S2415" s="88" t="s">
        <v>28</v>
      </c>
      <c r="T2415" s="87"/>
    </row>
    <row r="2416" spans="1:20" ht="32.25" customHeight="1" x14ac:dyDescent="0.15">
      <c r="A2416" s="150"/>
      <c r="B2416" s="151"/>
      <c r="C2416" s="151"/>
      <c r="D2416" s="152"/>
      <c r="E2416" s="145"/>
      <c r="F2416" s="140" t="s">
        <v>29</v>
      </c>
      <c r="G2416" s="140"/>
      <c r="H2416" s="140"/>
      <c r="I2416" s="140"/>
      <c r="J2416" s="140"/>
      <c r="K2416" s="140"/>
      <c r="L2416" s="158">
        <f>入力シート!$BI$27</f>
        <v>0</v>
      </c>
      <c r="M2416" s="147"/>
      <c r="N2416" s="147"/>
      <c r="O2416" s="147"/>
      <c r="P2416" s="147"/>
      <c r="Q2416" s="147"/>
      <c r="R2416" s="147"/>
      <c r="S2416" s="88" t="s">
        <v>28</v>
      </c>
      <c r="T2416" s="87"/>
    </row>
    <row r="2417" spans="1:20" ht="18" customHeight="1" x14ac:dyDescent="0.15">
      <c r="A2417" s="150"/>
      <c r="B2417" s="151"/>
      <c r="C2417" s="151"/>
      <c r="D2417" s="152"/>
      <c r="E2417" s="145">
        <v>10</v>
      </c>
      <c r="F2417" s="140" t="s">
        <v>26</v>
      </c>
      <c r="G2417" s="140"/>
      <c r="H2417" s="140"/>
      <c r="I2417" s="140"/>
      <c r="J2417" s="140"/>
      <c r="K2417" s="140"/>
      <c r="L2417" s="154">
        <f>入力シート!$BJ$27</f>
        <v>0</v>
      </c>
      <c r="M2417" s="155"/>
      <c r="N2417" s="155"/>
      <c r="O2417" s="155"/>
      <c r="P2417" s="155"/>
      <c r="Q2417" s="155"/>
      <c r="R2417" s="155"/>
      <c r="S2417" s="156"/>
      <c r="T2417" s="87"/>
    </row>
    <row r="2418" spans="1:20" ht="18" customHeight="1" x14ac:dyDescent="0.15">
      <c r="A2418" s="150"/>
      <c r="B2418" s="151"/>
      <c r="C2418" s="151"/>
      <c r="D2418" s="152"/>
      <c r="E2418" s="145"/>
      <c r="F2418" s="140" t="s">
        <v>27</v>
      </c>
      <c r="G2418" s="140"/>
      <c r="H2418" s="140"/>
      <c r="I2418" s="140"/>
      <c r="J2418" s="140"/>
      <c r="K2418" s="140"/>
      <c r="L2418" s="154">
        <f>入力シート!$BK$27</f>
        <v>0</v>
      </c>
      <c r="M2418" s="155"/>
      <c r="N2418" s="155"/>
      <c r="O2418" s="155"/>
      <c r="P2418" s="155"/>
      <c r="Q2418" s="155"/>
      <c r="R2418" s="155"/>
      <c r="S2418" s="156"/>
      <c r="T2418" s="87"/>
    </row>
    <row r="2419" spans="1:20" ht="18" customHeight="1" x14ac:dyDescent="0.15">
      <c r="A2419" s="150"/>
      <c r="B2419" s="151"/>
      <c r="C2419" s="151"/>
      <c r="D2419" s="152"/>
      <c r="E2419" s="145"/>
      <c r="F2419" s="140" t="s">
        <v>24</v>
      </c>
      <c r="G2419" s="140"/>
      <c r="H2419" s="140"/>
      <c r="I2419" s="140"/>
      <c r="J2419" s="140"/>
      <c r="K2419" s="140"/>
      <c r="L2419" s="158">
        <f>入力シート!$BL$27</f>
        <v>0</v>
      </c>
      <c r="M2419" s="147"/>
      <c r="N2419" s="147"/>
      <c r="O2419" s="147"/>
      <c r="P2419" s="147"/>
      <c r="Q2419" s="147"/>
      <c r="R2419" s="147"/>
      <c r="S2419" s="88" t="s">
        <v>28</v>
      </c>
      <c r="T2419" s="87"/>
    </row>
    <row r="2420" spans="1:20" ht="30" customHeight="1" x14ac:dyDescent="0.15">
      <c r="A2420" s="143"/>
      <c r="B2420" s="144"/>
      <c r="C2420" s="144"/>
      <c r="D2420" s="153"/>
      <c r="E2420" s="145"/>
      <c r="F2420" s="140" t="s">
        <v>29</v>
      </c>
      <c r="G2420" s="140"/>
      <c r="H2420" s="140"/>
      <c r="I2420" s="140"/>
      <c r="J2420" s="140"/>
      <c r="K2420" s="140"/>
      <c r="L2420" s="158">
        <f>入力シート!$BM$27</f>
        <v>0</v>
      </c>
      <c r="M2420" s="147"/>
      <c r="N2420" s="147"/>
      <c r="O2420" s="147"/>
      <c r="P2420" s="147"/>
      <c r="Q2420" s="147"/>
      <c r="R2420" s="147"/>
      <c r="S2420" s="88" t="s">
        <v>28</v>
      </c>
      <c r="T2420" s="87"/>
    </row>
    <row r="2421" spans="1:20" ht="25.5" customHeight="1" x14ac:dyDescent="0.15">
      <c r="A2421" s="140" t="s">
        <v>30</v>
      </c>
      <c r="B2421" s="140"/>
      <c r="C2421" s="140"/>
      <c r="D2421" s="140"/>
      <c r="E2421" s="145" t="s">
        <v>20</v>
      </c>
      <c r="F2421" s="145"/>
      <c r="G2421" s="145"/>
      <c r="H2421" s="145"/>
      <c r="I2421" s="145"/>
      <c r="J2421" s="145"/>
      <c r="K2421" s="154" t="s">
        <v>31</v>
      </c>
      <c r="L2421" s="155"/>
      <c r="M2421" s="155"/>
      <c r="N2421" s="154" t="s">
        <v>24</v>
      </c>
      <c r="O2421" s="155"/>
      <c r="P2421" s="155"/>
      <c r="Q2421" s="156"/>
      <c r="R2421" s="155" t="s">
        <v>21</v>
      </c>
      <c r="S2421" s="156"/>
      <c r="T2421" s="87"/>
    </row>
    <row r="2422" spans="1:20" ht="22.5" customHeight="1" x14ac:dyDescent="0.15">
      <c r="A2422" s="140"/>
      <c r="B2422" s="140"/>
      <c r="C2422" s="140"/>
      <c r="D2422" s="140"/>
      <c r="E2422" s="140" t="s">
        <v>32</v>
      </c>
      <c r="F2422" s="140"/>
      <c r="G2422" s="140"/>
      <c r="H2422" s="140"/>
      <c r="I2422" s="140"/>
      <c r="J2422" s="140"/>
      <c r="K2422" s="146">
        <f>入力シート!$BN$27</f>
        <v>0</v>
      </c>
      <c r="L2422" s="147"/>
      <c r="M2422" s="91" t="s">
        <v>15</v>
      </c>
      <c r="N2422" s="158">
        <f>入力シート!$BO$27</f>
        <v>0</v>
      </c>
      <c r="O2422" s="147"/>
      <c r="P2422" s="155" t="s">
        <v>33</v>
      </c>
      <c r="Q2422" s="156"/>
      <c r="R2422" s="92">
        <f>入力シート!$BP$27</f>
        <v>0</v>
      </c>
      <c r="S2422" s="93" t="s">
        <v>22</v>
      </c>
      <c r="T2422" s="87"/>
    </row>
    <row r="2423" spans="1:20" ht="22.5" customHeight="1" x14ac:dyDescent="0.15">
      <c r="A2423" s="140"/>
      <c r="B2423" s="140"/>
      <c r="C2423" s="140"/>
      <c r="D2423" s="140"/>
      <c r="E2423" s="140" t="s">
        <v>34</v>
      </c>
      <c r="F2423" s="140"/>
      <c r="G2423" s="140"/>
      <c r="H2423" s="140"/>
      <c r="I2423" s="140"/>
      <c r="J2423" s="140"/>
      <c r="K2423" s="146">
        <f>入力シート!$BQ$27</f>
        <v>0</v>
      </c>
      <c r="L2423" s="147"/>
      <c r="M2423" s="91" t="s">
        <v>15</v>
      </c>
      <c r="N2423" s="158">
        <f>入力シート!$BR$27</f>
        <v>0</v>
      </c>
      <c r="O2423" s="147"/>
      <c r="P2423" s="155" t="s">
        <v>33</v>
      </c>
      <c r="Q2423" s="156"/>
      <c r="R2423" s="92">
        <f>入力シート!$BS$27</f>
        <v>0</v>
      </c>
      <c r="S2423" s="93" t="s">
        <v>22</v>
      </c>
      <c r="T2423" s="87"/>
    </row>
    <row r="2424" spans="1:20" ht="22.5" customHeight="1" x14ac:dyDescent="0.15">
      <c r="A2424" s="140"/>
      <c r="B2424" s="140"/>
      <c r="C2424" s="140"/>
      <c r="D2424" s="140"/>
      <c r="E2424" s="140" t="s">
        <v>35</v>
      </c>
      <c r="F2424" s="140"/>
      <c r="G2424" s="140"/>
      <c r="H2424" s="140"/>
      <c r="I2424" s="140"/>
      <c r="J2424" s="140"/>
      <c r="K2424" s="146">
        <f>入力シート!$BT$27</f>
        <v>0</v>
      </c>
      <c r="L2424" s="147"/>
      <c r="M2424" s="91" t="s">
        <v>15</v>
      </c>
      <c r="N2424" s="158">
        <f>入力シート!$BU$27</f>
        <v>0</v>
      </c>
      <c r="O2424" s="147"/>
      <c r="P2424" s="155" t="s">
        <v>33</v>
      </c>
      <c r="Q2424" s="156"/>
      <c r="R2424" s="92">
        <f>入力シート!$BV$27</f>
        <v>0</v>
      </c>
      <c r="S2424" s="93" t="s">
        <v>22</v>
      </c>
      <c r="T2424" s="87"/>
    </row>
    <row r="2425" spans="1:20" ht="22.5" customHeight="1" x14ac:dyDescent="0.15">
      <c r="A2425" s="140"/>
      <c r="B2425" s="140"/>
      <c r="C2425" s="140"/>
      <c r="D2425" s="140"/>
      <c r="E2425" s="140" t="s">
        <v>36</v>
      </c>
      <c r="F2425" s="140"/>
      <c r="G2425" s="140"/>
      <c r="H2425" s="140"/>
      <c r="I2425" s="140"/>
      <c r="J2425" s="140"/>
      <c r="K2425" s="146">
        <f>入力シート!$BW$27</f>
        <v>0</v>
      </c>
      <c r="L2425" s="147"/>
      <c r="M2425" s="91" t="s">
        <v>15</v>
      </c>
      <c r="N2425" s="158">
        <f>入力シート!$BX$27</f>
        <v>0</v>
      </c>
      <c r="O2425" s="147"/>
      <c r="P2425" s="155" t="s">
        <v>33</v>
      </c>
      <c r="Q2425" s="156"/>
      <c r="R2425" s="92">
        <f>入力シート!$BY$27</f>
        <v>0</v>
      </c>
      <c r="S2425" s="93" t="s">
        <v>22</v>
      </c>
      <c r="T2425" s="87"/>
    </row>
    <row r="2426" spans="1:20" ht="22.5" customHeight="1" x14ac:dyDescent="0.15">
      <c r="A2426" s="140"/>
      <c r="B2426" s="140"/>
      <c r="C2426" s="140"/>
      <c r="D2426" s="140"/>
      <c r="E2426" s="140" t="s">
        <v>37</v>
      </c>
      <c r="F2426" s="140"/>
      <c r="G2426" s="140"/>
      <c r="H2426" s="140"/>
      <c r="I2426" s="140"/>
      <c r="J2426" s="140"/>
      <c r="K2426" s="146">
        <f>入力シート!$BZ$27</f>
        <v>0</v>
      </c>
      <c r="L2426" s="147"/>
      <c r="M2426" s="91" t="s">
        <v>15</v>
      </c>
      <c r="N2426" s="158">
        <f>入力シート!$CA$27</f>
        <v>0</v>
      </c>
      <c r="O2426" s="147"/>
      <c r="P2426" s="155" t="s">
        <v>33</v>
      </c>
      <c r="Q2426" s="156"/>
      <c r="R2426" s="92">
        <f>入力シート!$CB$27</f>
        <v>0</v>
      </c>
      <c r="S2426" s="93" t="s">
        <v>22</v>
      </c>
      <c r="T2426" s="87"/>
    </row>
    <row r="2427" spans="1:20" ht="22.5" customHeight="1" x14ac:dyDescent="0.15">
      <c r="A2427" s="140"/>
      <c r="B2427" s="140"/>
      <c r="C2427" s="140"/>
      <c r="D2427" s="140"/>
      <c r="E2427" s="140" t="s">
        <v>38</v>
      </c>
      <c r="F2427" s="140"/>
      <c r="G2427" s="140"/>
      <c r="H2427" s="140"/>
      <c r="I2427" s="140"/>
      <c r="J2427" s="140"/>
      <c r="K2427" s="146">
        <f>入力シート!$CC$27</f>
        <v>0</v>
      </c>
      <c r="L2427" s="147"/>
      <c r="M2427" s="91" t="s">
        <v>15</v>
      </c>
      <c r="N2427" s="158">
        <f>入力シート!$CD$27</f>
        <v>0</v>
      </c>
      <c r="O2427" s="147"/>
      <c r="P2427" s="155" t="s">
        <v>33</v>
      </c>
      <c r="Q2427" s="156"/>
      <c r="R2427" s="92">
        <f>入力シート!$CE$27</f>
        <v>0</v>
      </c>
      <c r="S2427" s="93" t="s">
        <v>22</v>
      </c>
      <c r="T2427" s="87"/>
    </row>
    <row r="2428" spans="1:20" ht="22.5" customHeight="1" x14ac:dyDescent="0.15">
      <c r="A2428" s="140"/>
      <c r="B2428" s="140"/>
      <c r="C2428" s="140"/>
      <c r="D2428" s="140"/>
      <c r="E2428" s="140" t="s">
        <v>39</v>
      </c>
      <c r="F2428" s="140"/>
      <c r="G2428" s="140"/>
      <c r="H2428" s="140"/>
      <c r="I2428" s="140"/>
      <c r="J2428" s="140"/>
      <c r="K2428" s="146">
        <f>入力シート!$CF$27</f>
        <v>0</v>
      </c>
      <c r="L2428" s="147"/>
      <c r="M2428" s="91" t="s">
        <v>15</v>
      </c>
      <c r="N2428" s="158">
        <f>入力シート!$CG$27</f>
        <v>0</v>
      </c>
      <c r="O2428" s="147"/>
      <c r="P2428" s="155" t="s">
        <v>33</v>
      </c>
      <c r="Q2428" s="156"/>
      <c r="R2428" s="92">
        <f>入力シート!$CH$27</f>
        <v>0</v>
      </c>
      <c r="S2428" s="93" t="s">
        <v>22</v>
      </c>
      <c r="T2428" s="87"/>
    </row>
    <row r="2429" spans="1:20" ht="37.5" customHeight="1" x14ac:dyDescent="0.15">
      <c r="A2429" s="140"/>
      <c r="B2429" s="140"/>
      <c r="C2429" s="140"/>
      <c r="D2429" s="140"/>
      <c r="E2429" s="140" t="s">
        <v>40</v>
      </c>
      <c r="F2429" s="140"/>
      <c r="G2429" s="140"/>
      <c r="H2429" s="140"/>
      <c r="I2429" s="140"/>
      <c r="J2429" s="140"/>
      <c r="K2429" s="146">
        <f>入力シート!$CI$27</f>
        <v>0</v>
      </c>
      <c r="L2429" s="147"/>
      <c r="M2429" s="91" t="s">
        <v>15</v>
      </c>
      <c r="N2429" s="158">
        <f>入力シート!$CJ$27</f>
        <v>0</v>
      </c>
      <c r="O2429" s="147"/>
      <c r="P2429" s="155" t="s">
        <v>33</v>
      </c>
      <c r="Q2429" s="156"/>
      <c r="R2429" s="92">
        <f>入力シート!$CK$27</f>
        <v>0</v>
      </c>
      <c r="S2429" s="93" t="s">
        <v>22</v>
      </c>
      <c r="T2429" s="87"/>
    </row>
    <row r="2430" spans="1:20" ht="22.5" customHeight="1" x14ac:dyDescent="0.15">
      <c r="A2430" s="140"/>
      <c r="B2430" s="140"/>
      <c r="C2430" s="140"/>
      <c r="D2430" s="140"/>
      <c r="E2430" s="140" t="s">
        <v>41</v>
      </c>
      <c r="F2430" s="140"/>
      <c r="G2430" s="140"/>
      <c r="H2430" s="140"/>
      <c r="I2430" s="140"/>
      <c r="J2430" s="140"/>
      <c r="K2430" s="158">
        <f>入力シート!$CL$27</f>
        <v>0</v>
      </c>
      <c r="L2430" s="147"/>
      <c r="M2430" s="91" t="s">
        <v>15</v>
      </c>
      <c r="N2430" s="158">
        <f>入力シート!$CM$27</f>
        <v>0</v>
      </c>
      <c r="O2430" s="147"/>
      <c r="P2430" s="155" t="s">
        <v>33</v>
      </c>
      <c r="Q2430" s="156"/>
      <c r="R2430" s="92">
        <f>入力シート!$CN$27</f>
        <v>0</v>
      </c>
      <c r="S2430" s="93" t="s">
        <v>22</v>
      </c>
      <c r="T2430" s="87"/>
    </row>
    <row r="2431" spans="1:20" ht="18.75" customHeight="1" x14ac:dyDescent="0.15">
      <c r="A2431" s="141" t="s">
        <v>42</v>
      </c>
      <c r="B2431" s="142"/>
      <c r="C2431" s="142"/>
      <c r="D2431" s="142"/>
      <c r="E2431" s="154" t="s">
        <v>27</v>
      </c>
      <c r="F2431" s="155"/>
      <c r="G2431" s="155"/>
      <c r="H2431" s="155"/>
      <c r="I2431" s="155"/>
      <c r="J2431" s="156"/>
      <c r="K2431" s="154" t="s">
        <v>43</v>
      </c>
      <c r="L2431" s="155"/>
      <c r="M2431" s="155"/>
      <c r="N2431" s="155"/>
      <c r="O2431" s="156"/>
      <c r="P2431" s="155" t="s">
        <v>44</v>
      </c>
      <c r="Q2431" s="155"/>
      <c r="R2431" s="155"/>
      <c r="S2431" s="156"/>
      <c r="T2431" s="87"/>
    </row>
    <row r="2432" spans="1:20" ht="18.75" customHeight="1" x14ac:dyDescent="0.15">
      <c r="A2432" s="150"/>
      <c r="B2432" s="151"/>
      <c r="C2432" s="151"/>
      <c r="D2432" s="151"/>
      <c r="E2432" s="138" t="s">
        <v>45</v>
      </c>
      <c r="F2432" s="139"/>
      <c r="G2432" s="139"/>
      <c r="H2432" s="139"/>
      <c r="I2432" s="139"/>
      <c r="J2432" s="148"/>
      <c r="K2432" s="158">
        <f>入力シート!$CO$27</f>
        <v>0</v>
      </c>
      <c r="L2432" s="147"/>
      <c r="M2432" s="147"/>
      <c r="N2432" s="160" t="s">
        <v>33</v>
      </c>
      <c r="O2432" s="161"/>
      <c r="P2432" s="139">
        <f>入力シート!$CP$27</f>
        <v>0</v>
      </c>
      <c r="Q2432" s="139"/>
      <c r="R2432" s="139"/>
      <c r="S2432" s="148"/>
      <c r="T2432" s="87"/>
    </row>
    <row r="2433" spans="1:20" ht="18.75" customHeight="1" x14ac:dyDescent="0.15">
      <c r="A2433" s="150"/>
      <c r="B2433" s="151"/>
      <c r="C2433" s="151"/>
      <c r="D2433" s="151"/>
      <c r="E2433" s="138" t="s">
        <v>46</v>
      </c>
      <c r="F2433" s="139"/>
      <c r="G2433" s="139"/>
      <c r="H2433" s="139"/>
      <c r="I2433" s="139"/>
      <c r="J2433" s="148"/>
      <c r="K2433" s="158">
        <f>入力シート!$CQ$27</f>
        <v>0</v>
      </c>
      <c r="L2433" s="147"/>
      <c r="M2433" s="147"/>
      <c r="N2433" s="160" t="s">
        <v>33</v>
      </c>
      <c r="O2433" s="161"/>
      <c r="P2433" s="139">
        <f>入力シート!$CR$27</f>
        <v>0</v>
      </c>
      <c r="Q2433" s="139"/>
      <c r="R2433" s="139"/>
      <c r="S2433" s="148"/>
      <c r="T2433" s="87"/>
    </row>
    <row r="2434" spans="1:20" ht="18.75" customHeight="1" x14ac:dyDescent="0.15">
      <c r="A2434" s="150"/>
      <c r="B2434" s="151"/>
      <c r="C2434" s="151"/>
      <c r="D2434" s="151"/>
      <c r="E2434" s="138" t="s">
        <v>260</v>
      </c>
      <c r="F2434" s="139"/>
      <c r="G2434" s="139"/>
      <c r="H2434" s="139"/>
      <c r="I2434" s="139"/>
      <c r="J2434" s="148"/>
      <c r="K2434" s="158">
        <f>入力シート!$CS$27</f>
        <v>0</v>
      </c>
      <c r="L2434" s="147"/>
      <c r="M2434" s="147"/>
      <c r="N2434" s="160" t="s">
        <v>33</v>
      </c>
      <c r="O2434" s="161"/>
      <c r="P2434" s="139">
        <f>入力シート!$CT$27</f>
        <v>0</v>
      </c>
      <c r="Q2434" s="139"/>
      <c r="R2434" s="139"/>
      <c r="S2434" s="148"/>
      <c r="T2434" s="87"/>
    </row>
    <row r="2435" spans="1:20" ht="18.75" customHeight="1" x14ac:dyDescent="0.15">
      <c r="A2435" s="150"/>
      <c r="B2435" s="151"/>
      <c r="C2435" s="151"/>
      <c r="D2435" s="151"/>
      <c r="E2435" s="138" t="s">
        <v>47</v>
      </c>
      <c r="F2435" s="139"/>
      <c r="G2435" s="139"/>
      <c r="H2435" s="139"/>
      <c r="I2435" s="139"/>
      <c r="J2435" s="148"/>
      <c r="K2435" s="158">
        <f>入力シート!$CU$27</f>
        <v>0</v>
      </c>
      <c r="L2435" s="147"/>
      <c r="M2435" s="147"/>
      <c r="N2435" s="160" t="s">
        <v>33</v>
      </c>
      <c r="O2435" s="161"/>
      <c r="P2435" s="139">
        <f>入力シート!$CV$27</f>
        <v>0</v>
      </c>
      <c r="Q2435" s="139"/>
      <c r="R2435" s="139"/>
      <c r="S2435" s="148"/>
      <c r="T2435" s="87"/>
    </row>
    <row r="2436" spans="1:20" s="83" customFormat="1" ht="18.75" customHeight="1" x14ac:dyDescent="0.15">
      <c r="A2436" s="150"/>
      <c r="B2436" s="151"/>
      <c r="C2436" s="151"/>
      <c r="D2436" s="151"/>
      <c r="E2436" s="138" t="s">
        <v>749</v>
      </c>
      <c r="F2436" s="139"/>
      <c r="G2436" s="139"/>
      <c r="H2436" s="139"/>
      <c r="I2436" s="139"/>
      <c r="J2436" s="148"/>
      <c r="K2436" s="158">
        <f>入力シート!$CW$27</f>
        <v>0</v>
      </c>
      <c r="L2436" s="147"/>
      <c r="M2436" s="147"/>
      <c r="N2436" s="160" t="s">
        <v>33</v>
      </c>
      <c r="O2436" s="161"/>
      <c r="P2436" s="139">
        <f>入力シート!$CX$27</f>
        <v>0</v>
      </c>
      <c r="Q2436" s="139"/>
      <c r="R2436" s="139"/>
      <c r="S2436" s="148"/>
      <c r="T2436" s="94"/>
    </row>
    <row r="2437" spans="1:20" ht="18.75" customHeight="1" x14ac:dyDescent="0.15">
      <c r="A2437" s="150"/>
      <c r="B2437" s="151"/>
      <c r="C2437" s="151"/>
      <c r="D2437" s="151"/>
      <c r="E2437" s="138">
        <f>入力シート!$CY$27</f>
        <v>0</v>
      </c>
      <c r="F2437" s="139"/>
      <c r="G2437" s="139"/>
      <c r="H2437" s="139"/>
      <c r="I2437" s="139"/>
      <c r="J2437" s="148"/>
      <c r="K2437" s="158">
        <f>入力シート!$CZ$27</f>
        <v>0</v>
      </c>
      <c r="L2437" s="147"/>
      <c r="M2437" s="147"/>
      <c r="N2437" s="160" t="s">
        <v>33</v>
      </c>
      <c r="O2437" s="161"/>
      <c r="P2437" s="139">
        <f>入力シート!$DA$27</f>
        <v>0</v>
      </c>
      <c r="Q2437" s="139"/>
      <c r="R2437" s="139"/>
      <c r="S2437" s="148"/>
      <c r="T2437" s="87"/>
    </row>
    <row r="2438" spans="1:20" ht="18.75" customHeight="1" x14ac:dyDescent="0.15">
      <c r="A2438" s="150"/>
      <c r="B2438" s="151"/>
      <c r="C2438" s="151"/>
      <c r="D2438" s="151"/>
      <c r="E2438" s="138">
        <f>入力シート!$DB$27</f>
        <v>0</v>
      </c>
      <c r="F2438" s="139"/>
      <c r="G2438" s="139"/>
      <c r="H2438" s="139"/>
      <c r="I2438" s="139"/>
      <c r="J2438" s="148"/>
      <c r="K2438" s="158">
        <f>入力シート!$DC$27</f>
        <v>0</v>
      </c>
      <c r="L2438" s="147"/>
      <c r="M2438" s="147"/>
      <c r="N2438" s="160" t="s">
        <v>33</v>
      </c>
      <c r="O2438" s="161"/>
      <c r="P2438" s="139">
        <f>入力シート!$DD$27</f>
        <v>0</v>
      </c>
      <c r="Q2438" s="139"/>
      <c r="R2438" s="139"/>
      <c r="S2438" s="148"/>
      <c r="T2438" s="87"/>
    </row>
    <row r="2439" spans="1:20" ht="18.75" customHeight="1" x14ac:dyDescent="0.15">
      <c r="A2439" s="150"/>
      <c r="B2439" s="151"/>
      <c r="C2439" s="151"/>
      <c r="D2439" s="151"/>
      <c r="E2439" s="138">
        <f>入力シート!$DE$27</f>
        <v>0</v>
      </c>
      <c r="F2439" s="139"/>
      <c r="G2439" s="139"/>
      <c r="H2439" s="139"/>
      <c r="I2439" s="139"/>
      <c r="J2439" s="148"/>
      <c r="K2439" s="158">
        <f>入力シート!$DF$27</f>
        <v>0</v>
      </c>
      <c r="L2439" s="147"/>
      <c r="M2439" s="147"/>
      <c r="N2439" s="160" t="s">
        <v>33</v>
      </c>
      <c r="O2439" s="161"/>
      <c r="P2439" s="139">
        <f>入力シート!$DG$27</f>
        <v>0</v>
      </c>
      <c r="Q2439" s="139"/>
      <c r="R2439" s="139"/>
      <c r="S2439" s="148"/>
      <c r="T2439" s="87"/>
    </row>
    <row r="2440" spans="1:20" ht="18.75" customHeight="1" x14ac:dyDescent="0.15">
      <c r="A2440" s="150"/>
      <c r="B2440" s="151"/>
      <c r="C2440" s="151"/>
      <c r="D2440" s="151"/>
      <c r="E2440" s="138">
        <f>入力シート!$DH$27</f>
        <v>0</v>
      </c>
      <c r="F2440" s="139"/>
      <c r="G2440" s="139"/>
      <c r="H2440" s="139"/>
      <c r="I2440" s="139"/>
      <c r="J2440" s="148"/>
      <c r="K2440" s="158">
        <f>入力シート!$DI$27</f>
        <v>0</v>
      </c>
      <c r="L2440" s="147"/>
      <c r="M2440" s="147"/>
      <c r="N2440" s="160" t="s">
        <v>33</v>
      </c>
      <c r="O2440" s="161"/>
      <c r="P2440" s="139">
        <f>入力シート!$DJ$27</f>
        <v>0</v>
      </c>
      <c r="Q2440" s="139"/>
      <c r="R2440" s="139"/>
      <c r="S2440" s="148"/>
      <c r="T2440" s="87"/>
    </row>
    <row r="2441" spans="1:20" ht="18.75" customHeight="1" x14ac:dyDescent="0.15">
      <c r="A2441" s="150"/>
      <c r="B2441" s="151"/>
      <c r="C2441" s="151"/>
      <c r="D2441" s="151"/>
      <c r="E2441" s="138">
        <f>入力シート!$DK$27</f>
        <v>0</v>
      </c>
      <c r="F2441" s="139"/>
      <c r="G2441" s="139"/>
      <c r="H2441" s="139"/>
      <c r="I2441" s="139"/>
      <c r="J2441" s="148"/>
      <c r="K2441" s="158">
        <f>入力シート!$DL$27</f>
        <v>0</v>
      </c>
      <c r="L2441" s="147"/>
      <c r="M2441" s="147"/>
      <c r="N2441" s="160" t="s">
        <v>33</v>
      </c>
      <c r="O2441" s="161"/>
      <c r="P2441" s="139">
        <f>入力シート!$DM$27</f>
        <v>0</v>
      </c>
      <c r="Q2441" s="139"/>
      <c r="R2441" s="139"/>
      <c r="S2441" s="148"/>
      <c r="T2441" s="87"/>
    </row>
    <row r="2442" spans="1:20" ht="18.75" customHeight="1" x14ac:dyDescent="0.15">
      <c r="A2442" s="150"/>
      <c r="B2442" s="151"/>
      <c r="C2442" s="151"/>
      <c r="D2442" s="151"/>
      <c r="E2442" s="138">
        <f>入力シート!$DN$27</f>
        <v>0</v>
      </c>
      <c r="F2442" s="139"/>
      <c r="G2442" s="139"/>
      <c r="H2442" s="139"/>
      <c r="I2442" s="139"/>
      <c r="J2442" s="148"/>
      <c r="K2442" s="158">
        <f>入力シート!$DO$27</f>
        <v>0</v>
      </c>
      <c r="L2442" s="147"/>
      <c r="M2442" s="147"/>
      <c r="N2442" s="160" t="s">
        <v>33</v>
      </c>
      <c r="O2442" s="161"/>
      <c r="P2442" s="139">
        <f>入力シート!$DP$27</f>
        <v>0</v>
      </c>
      <c r="Q2442" s="139"/>
      <c r="R2442" s="139"/>
      <c r="S2442" s="148"/>
      <c r="T2442" s="87"/>
    </row>
    <row r="2443" spans="1:20" ht="18.75" customHeight="1" x14ac:dyDescent="0.15">
      <c r="A2443" s="150"/>
      <c r="B2443" s="151"/>
      <c r="C2443" s="151"/>
      <c r="D2443" s="151"/>
      <c r="E2443" s="138">
        <f>入力シート!$DQ$27</f>
        <v>0</v>
      </c>
      <c r="F2443" s="139"/>
      <c r="G2443" s="139"/>
      <c r="H2443" s="139"/>
      <c r="I2443" s="139"/>
      <c r="J2443" s="148"/>
      <c r="K2443" s="158">
        <f>入力シート!$DR$27</f>
        <v>0</v>
      </c>
      <c r="L2443" s="147"/>
      <c r="M2443" s="147"/>
      <c r="N2443" s="160" t="s">
        <v>33</v>
      </c>
      <c r="O2443" s="161"/>
      <c r="P2443" s="139">
        <f>入力シート!$DS$27</f>
        <v>0</v>
      </c>
      <c r="Q2443" s="139"/>
      <c r="R2443" s="139"/>
      <c r="S2443" s="148"/>
      <c r="T2443" s="87"/>
    </row>
    <row r="2444" spans="1:20" ht="18.75" customHeight="1" x14ac:dyDescent="0.15">
      <c r="A2444" s="150"/>
      <c r="B2444" s="151"/>
      <c r="C2444" s="151"/>
      <c r="D2444" s="151"/>
      <c r="E2444" s="138">
        <f>入力シート!$DT$27</f>
        <v>0</v>
      </c>
      <c r="F2444" s="139"/>
      <c r="G2444" s="139"/>
      <c r="H2444" s="139"/>
      <c r="I2444" s="139"/>
      <c r="J2444" s="148"/>
      <c r="K2444" s="158">
        <f>入力シート!$DU$27</f>
        <v>0</v>
      </c>
      <c r="L2444" s="147"/>
      <c r="M2444" s="147"/>
      <c r="N2444" s="160" t="s">
        <v>33</v>
      </c>
      <c r="O2444" s="161"/>
      <c r="P2444" s="139">
        <f>入力シート!$DV$27</f>
        <v>0</v>
      </c>
      <c r="Q2444" s="139"/>
      <c r="R2444" s="139"/>
      <c r="S2444" s="148"/>
      <c r="T2444" s="87"/>
    </row>
    <row r="2445" spans="1:20" ht="18.75" customHeight="1" x14ac:dyDescent="0.15">
      <c r="A2445" s="150"/>
      <c r="B2445" s="151"/>
      <c r="C2445" s="151"/>
      <c r="D2445" s="151"/>
      <c r="E2445" s="138">
        <f>入力シート!$DW$27</f>
        <v>0</v>
      </c>
      <c r="F2445" s="139"/>
      <c r="G2445" s="139"/>
      <c r="H2445" s="139"/>
      <c r="I2445" s="139"/>
      <c r="J2445" s="148"/>
      <c r="K2445" s="158">
        <f>入力シート!$DX$27</f>
        <v>0</v>
      </c>
      <c r="L2445" s="147"/>
      <c r="M2445" s="147"/>
      <c r="N2445" s="160" t="s">
        <v>33</v>
      </c>
      <c r="O2445" s="161"/>
      <c r="P2445" s="139">
        <f>入力シート!$DY$27</f>
        <v>0</v>
      </c>
      <c r="Q2445" s="139"/>
      <c r="R2445" s="139"/>
      <c r="S2445" s="148"/>
      <c r="T2445" s="87"/>
    </row>
    <row r="2446" spans="1:20" ht="18.75" customHeight="1" x14ac:dyDescent="0.15">
      <c r="A2446" s="150"/>
      <c r="B2446" s="151"/>
      <c r="C2446" s="151"/>
      <c r="D2446" s="151"/>
      <c r="E2446" s="138">
        <f>入力シート!$DZ$27</f>
        <v>0</v>
      </c>
      <c r="F2446" s="139"/>
      <c r="G2446" s="139"/>
      <c r="H2446" s="139"/>
      <c r="I2446" s="139"/>
      <c r="J2446" s="148"/>
      <c r="K2446" s="158">
        <f>入力シート!$EA$27</f>
        <v>0</v>
      </c>
      <c r="L2446" s="147"/>
      <c r="M2446" s="147"/>
      <c r="N2446" s="160" t="s">
        <v>33</v>
      </c>
      <c r="O2446" s="161"/>
      <c r="P2446" s="139">
        <f>入力シート!$EB$27</f>
        <v>0</v>
      </c>
      <c r="Q2446" s="139"/>
      <c r="R2446" s="139"/>
      <c r="S2446" s="148"/>
      <c r="T2446" s="87"/>
    </row>
    <row r="2447" spans="1:20" ht="18.75" customHeight="1" x14ac:dyDescent="0.15">
      <c r="A2447" s="143"/>
      <c r="B2447" s="144"/>
      <c r="C2447" s="144"/>
      <c r="D2447" s="144"/>
      <c r="E2447" s="138" t="s">
        <v>48</v>
      </c>
      <c r="F2447" s="139"/>
      <c r="G2447" s="139"/>
      <c r="H2447" s="139"/>
      <c r="I2447" s="139"/>
      <c r="J2447" s="148"/>
      <c r="K2447" s="158">
        <f>入力シート!$EC$27</f>
        <v>0</v>
      </c>
      <c r="L2447" s="147"/>
      <c r="M2447" s="147"/>
      <c r="N2447" s="160" t="s">
        <v>33</v>
      </c>
      <c r="O2447" s="161"/>
      <c r="P2447" s="162"/>
      <c r="Q2447" s="162"/>
      <c r="R2447" s="162"/>
      <c r="S2447" s="163"/>
      <c r="T2447" s="87"/>
    </row>
    <row r="2448" spans="1:20" ht="18.75" customHeight="1" x14ac:dyDescent="0.15">
      <c r="A2448" s="141" t="s">
        <v>49</v>
      </c>
      <c r="B2448" s="142"/>
      <c r="C2448" s="142"/>
      <c r="D2448" s="142"/>
      <c r="E2448" s="154" t="s">
        <v>50</v>
      </c>
      <c r="F2448" s="155"/>
      <c r="G2448" s="155"/>
      <c r="H2448" s="155"/>
      <c r="I2448" s="155"/>
      <c r="J2448" s="155"/>
      <c r="K2448" s="155"/>
      <c r="L2448" s="156"/>
      <c r="M2448" s="154" t="s">
        <v>51</v>
      </c>
      <c r="N2448" s="155"/>
      <c r="O2448" s="155"/>
      <c r="P2448" s="155"/>
      <c r="Q2448" s="155"/>
      <c r="R2448" s="155"/>
      <c r="S2448" s="156"/>
      <c r="T2448" s="87"/>
    </row>
    <row r="2449" spans="1:20" ht="18.75" customHeight="1" x14ac:dyDescent="0.15">
      <c r="A2449" s="143"/>
      <c r="B2449" s="144"/>
      <c r="C2449" s="144"/>
      <c r="D2449" s="144"/>
      <c r="E2449" s="159">
        <f>入力シート!$ED$27</f>
        <v>0</v>
      </c>
      <c r="F2449" s="155"/>
      <c r="G2449" s="155"/>
      <c r="H2449" s="155"/>
      <c r="I2449" s="155"/>
      <c r="J2449" s="155" t="s">
        <v>33</v>
      </c>
      <c r="K2449" s="155"/>
      <c r="L2449" s="156"/>
      <c r="M2449" s="159">
        <f>入力シート!$EE$27</f>
        <v>0</v>
      </c>
      <c r="N2449" s="155"/>
      <c r="O2449" s="155"/>
      <c r="P2449" s="155"/>
      <c r="Q2449" s="156" t="s">
        <v>33</v>
      </c>
      <c r="R2449" s="145"/>
      <c r="S2449" s="145"/>
      <c r="T2449" s="87"/>
    </row>
    <row r="2450" spans="1:20" ht="18.75" customHeight="1" x14ac:dyDescent="0.15">
      <c r="A2450" s="141" t="s">
        <v>52</v>
      </c>
      <c r="B2450" s="142"/>
      <c r="C2450" s="142"/>
      <c r="D2450" s="149"/>
      <c r="E2450" s="145" t="s">
        <v>27</v>
      </c>
      <c r="F2450" s="145"/>
      <c r="G2450" s="145"/>
      <c r="H2450" s="145"/>
      <c r="I2450" s="145"/>
      <c r="J2450" s="145"/>
      <c r="K2450" s="145"/>
      <c r="L2450" s="145"/>
      <c r="M2450" s="145"/>
      <c r="N2450" s="145"/>
      <c r="O2450" s="155" t="s">
        <v>53</v>
      </c>
      <c r="P2450" s="155"/>
      <c r="Q2450" s="155"/>
      <c r="R2450" s="155"/>
      <c r="S2450" s="156"/>
      <c r="T2450" s="87"/>
    </row>
    <row r="2451" spans="1:20" ht="18.75" customHeight="1" x14ac:dyDescent="0.15">
      <c r="A2451" s="150"/>
      <c r="B2451" s="151"/>
      <c r="C2451" s="151"/>
      <c r="D2451" s="152"/>
      <c r="E2451" s="90">
        <v>1</v>
      </c>
      <c r="F2451" s="145">
        <f>入力シート!$EF$27</f>
        <v>0</v>
      </c>
      <c r="G2451" s="145"/>
      <c r="H2451" s="145"/>
      <c r="I2451" s="145"/>
      <c r="J2451" s="145"/>
      <c r="K2451" s="145"/>
      <c r="L2451" s="145"/>
      <c r="M2451" s="145"/>
      <c r="N2451" s="145"/>
      <c r="O2451" s="146">
        <f>入力シート!$EG$27</f>
        <v>0</v>
      </c>
      <c r="P2451" s="147"/>
      <c r="Q2451" s="147"/>
      <c r="R2451" s="155" t="s">
        <v>22</v>
      </c>
      <c r="S2451" s="156"/>
      <c r="T2451" s="87"/>
    </row>
    <row r="2452" spans="1:20" ht="18.75" customHeight="1" x14ac:dyDescent="0.15">
      <c r="A2452" s="150"/>
      <c r="B2452" s="151"/>
      <c r="C2452" s="151"/>
      <c r="D2452" s="152"/>
      <c r="E2452" s="90">
        <v>2</v>
      </c>
      <c r="F2452" s="145">
        <f>入力シート!$EH$27</f>
        <v>0</v>
      </c>
      <c r="G2452" s="145"/>
      <c r="H2452" s="145"/>
      <c r="I2452" s="145"/>
      <c r="J2452" s="145"/>
      <c r="K2452" s="145"/>
      <c r="L2452" s="145"/>
      <c r="M2452" s="145"/>
      <c r="N2452" s="145"/>
      <c r="O2452" s="146">
        <f>入力シート!$EI$27</f>
        <v>0</v>
      </c>
      <c r="P2452" s="147"/>
      <c r="Q2452" s="147"/>
      <c r="R2452" s="155" t="s">
        <v>22</v>
      </c>
      <c r="S2452" s="156"/>
      <c r="T2452" s="87"/>
    </row>
    <row r="2453" spans="1:20" ht="18.75" customHeight="1" x14ac:dyDescent="0.15">
      <c r="A2453" s="143"/>
      <c r="B2453" s="144"/>
      <c r="C2453" s="144"/>
      <c r="D2453" s="153"/>
      <c r="E2453" s="90">
        <v>3</v>
      </c>
      <c r="F2453" s="145">
        <f>入力シート!$EJ$27</f>
        <v>0</v>
      </c>
      <c r="G2453" s="145"/>
      <c r="H2453" s="145"/>
      <c r="I2453" s="145"/>
      <c r="J2453" s="145"/>
      <c r="K2453" s="145"/>
      <c r="L2453" s="145"/>
      <c r="M2453" s="145"/>
      <c r="N2453" s="145"/>
      <c r="O2453" s="146">
        <f>入力シート!$EK$27</f>
        <v>0</v>
      </c>
      <c r="P2453" s="147"/>
      <c r="Q2453" s="147"/>
      <c r="R2453" s="155" t="s">
        <v>22</v>
      </c>
      <c r="S2453" s="156"/>
      <c r="T2453" s="87"/>
    </row>
    <row r="2454" spans="1:20" ht="18.75" customHeight="1" x14ac:dyDescent="0.15">
      <c r="A2454" s="138" t="s">
        <v>54</v>
      </c>
      <c r="B2454" s="139"/>
      <c r="C2454" s="139"/>
      <c r="D2454" s="139"/>
      <c r="E2454" s="167">
        <f>入力シート!$EL$27</f>
        <v>0</v>
      </c>
      <c r="F2454" s="168"/>
      <c r="G2454" s="168"/>
      <c r="H2454" s="168"/>
      <c r="I2454" s="168"/>
      <c r="J2454" s="168"/>
      <c r="K2454" s="168"/>
      <c r="L2454" s="168"/>
      <c r="M2454" s="168"/>
      <c r="N2454" s="168"/>
      <c r="O2454" s="168"/>
      <c r="P2454" s="168"/>
      <c r="Q2454" s="168"/>
      <c r="R2454" s="168"/>
      <c r="S2454" s="169"/>
      <c r="T2454" s="87"/>
    </row>
    <row r="2455" spans="1:20" ht="18.75" customHeight="1" x14ac:dyDescent="0.15">
      <c r="A2455" s="141" t="s">
        <v>55</v>
      </c>
      <c r="B2455" s="142"/>
      <c r="C2455" s="142"/>
      <c r="D2455" s="149"/>
      <c r="E2455" s="154" t="s">
        <v>56</v>
      </c>
      <c r="F2455" s="155"/>
      <c r="G2455" s="155"/>
      <c r="H2455" s="155"/>
      <c r="I2455" s="156"/>
      <c r="J2455" s="154" t="s">
        <v>57</v>
      </c>
      <c r="K2455" s="155"/>
      <c r="L2455" s="155"/>
      <c r="M2455" s="155"/>
      <c r="N2455" s="156"/>
      <c r="O2455" s="154" t="s">
        <v>44</v>
      </c>
      <c r="P2455" s="155"/>
      <c r="Q2455" s="155"/>
      <c r="R2455" s="155"/>
      <c r="S2455" s="156"/>
      <c r="T2455" s="87"/>
    </row>
    <row r="2456" spans="1:20" ht="18.75" customHeight="1" x14ac:dyDescent="0.15">
      <c r="A2456" s="150"/>
      <c r="B2456" s="151"/>
      <c r="C2456" s="151"/>
      <c r="D2456" s="152"/>
      <c r="E2456" s="138">
        <f>入力シート!$EM$27</f>
        <v>0</v>
      </c>
      <c r="F2456" s="139"/>
      <c r="G2456" s="139"/>
      <c r="H2456" s="139"/>
      <c r="I2456" s="148"/>
      <c r="J2456" s="165">
        <f>入力シート!$EN$27</f>
        <v>0</v>
      </c>
      <c r="K2456" s="166"/>
      <c r="L2456" s="166"/>
      <c r="M2456" s="155" t="s">
        <v>33</v>
      </c>
      <c r="N2456" s="156"/>
      <c r="O2456" s="138">
        <f>入力シート!$EO$27</f>
        <v>0</v>
      </c>
      <c r="P2456" s="139"/>
      <c r="Q2456" s="139"/>
      <c r="R2456" s="139"/>
      <c r="S2456" s="148"/>
      <c r="T2456" s="87"/>
    </row>
    <row r="2457" spans="1:20" ht="18.75" customHeight="1" x14ac:dyDescent="0.15">
      <c r="A2457" s="150"/>
      <c r="B2457" s="151"/>
      <c r="C2457" s="151"/>
      <c r="D2457" s="152"/>
      <c r="E2457" s="138">
        <f>入力シート!$EP$27</f>
        <v>0</v>
      </c>
      <c r="F2457" s="139"/>
      <c r="G2457" s="139"/>
      <c r="H2457" s="139"/>
      <c r="I2457" s="148"/>
      <c r="J2457" s="165">
        <f>入力シート!$EQ$27</f>
        <v>0</v>
      </c>
      <c r="K2457" s="166"/>
      <c r="L2457" s="166"/>
      <c r="M2457" s="155" t="s">
        <v>33</v>
      </c>
      <c r="N2457" s="156"/>
      <c r="O2457" s="138">
        <f>入力シート!$ER$27</f>
        <v>0</v>
      </c>
      <c r="P2457" s="139"/>
      <c r="Q2457" s="139"/>
      <c r="R2457" s="139"/>
      <c r="S2457" s="148"/>
      <c r="T2457" s="87"/>
    </row>
    <row r="2458" spans="1:20" ht="18.75" customHeight="1" x14ac:dyDescent="0.15">
      <c r="A2458" s="150"/>
      <c r="B2458" s="151"/>
      <c r="C2458" s="151"/>
      <c r="D2458" s="152"/>
      <c r="E2458" s="138">
        <f>入力シート!$ES$27</f>
        <v>0</v>
      </c>
      <c r="F2458" s="139"/>
      <c r="G2458" s="139"/>
      <c r="H2458" s="139"/>
      <c r="I2458" s="148"/>
      <c r="J2458" s="165">
        <f>入力シート!$ET$27</f>
        <v>0</v>
      </c>
      <c r="K2458" s="166"/>
      <c r="L2458" s="166"/>
      <c r="M2458" s="155" t="s">
        <v>33</v>
      </c>
      <c r="N2458" s="156"/>
      <c r="O2458" s="138">
        <f>入力シート!$EU$27</f>
        <v>0</v>
      </c>
      <c r="P2458" s="139"/>
      <c r="Q2458" s="139"/>
      <c r="R2458" s="139"/>
      <c r="S2458" s="148"/>
      <c r="T2458" s="87"/>
    </row>
    <row r="2459" spans="1:20" ht="18.75" customHeight="1" x14ac:dyDescent="0.15">
      <c r="A2459" s="150"/>
      <c r="B2459" s="151"/>
      <c r="C2459" s="151"/>
      <c r="D2459" s="152"/>
      <c r="E2459" s="164">
        <f>入力シート!$EV$27</f>
        <v>0</v>
      </c>
      <c r="F2459" s="139"/>
      <c r="G2459" s="139"/>
      <c r="H2459" s="139"/>
      <c r="I2459" s="148"/>
      <c r="J2459" s="165">
        <f>入力シート!$EW$27</f>
        <v>0</v>
      </c>
      <c r="K2459" s="166"/>
      <c r="L2459" s="166"/>
      <c r="M2459" s="155" t="s">
        <v>33</v>
      </c>
      <c r="N2459" s="156"/>
      <c r="O2459" s="138">
        <f>入力シート!$EX$27</f>
        <v>0</v>
      </c>
      <c r="P2459" s="139"/>
      <c r="Q2459" s="139"/>
      <c r="R2459" s="139"/>
      <c r="S2459" s="148"/>
      <c r="T2459" s="87"/>
    </row>
    <row r="2460" spans="1:20" ht="18.75" customHeight="1" x14ac:dyDescent="0.15">
      <c r="A2460" s="150"/>
      <c r="B2460" s="151"/>
      <c r="C2460" s="151"/>
      <c r="D2460" s="152"/>
      <c r="E2460" s="164">
        <f>入力シート!$EY$27</f>
        <v>0</v>
      </c>
      <c r="F2460" s="139"/>
      <c r="G2460" s="139"/>
      <c r="H2460" s="139"/>
      <c r="I2460" s="148"/>
      <c r="J2460" s="165">
        <f>入力シート!$EZ$27</f>
        <v>0</v>
      </c>
      <c r="K2460" s="166"/>
      <c r="L2460" s="166"/>
      <c r="M2460" s="155" t="s">
        <v>33</v>
      </c>
      <c r="N2460" s="156"/>
      <c r="O2460" s="138">
        <f>入力シート!$FA$27</f>
        <v>0</v>
      </c>
      <c r="P2460" s="139"/>
      <c r="Q2460" s="139"/>
      <c r="R2460" s="139"/>
      <c r="S2460" s="148"/>
      <c r="T2460" s="87"/>
    </row>
    <row r="2461" spans="1:20" ht="18.75" customHeight="1" x14ac:dyDescent="0.15">
      <c r="A2461" s="150"/>
      <c r="B2461" s="151"/>
      <c r="C2461" s="151"/>
      <c r="D2461" s="152"/>
      <c r="E2461" s="164">
        <f>入力シート!$FB$27</f>
        <v>0</v>
      </c>
      <c r="F2461" s="139"/>
      <c r="G2461" s="139"/>
      <c r="H2461" s="139"/>
      <c r="I2461" s="148"/>
      <c r="J2461" s="165">
        <f>入力シート!$FC$27</f>
        <v>0</v>
      </c>
      <c r="K2461" s="166"/>
      <c r="L2461" s="166"/>
      <c r="M2461" s="155" t="s">
        <v>33</v>
      </c>
      <c r="N2461" s="156"/>
      <c r="O2461" s="138">
        <f>入力シート!$FD$27</f>
        <v>0</v>
      </c>
      <c r="P2461" s="139"/>
      <c r="Q2461" s="139"/>
      <c r="R2461" s="139"/>
      <c r="S2461" s="148"/>
      <c r="T2461" s="87"/>
    </row>
    <row r="2462" spans="1:20" ht="18.75" customHeight="1" x14ac:dyDescent="0.15">
      <c r="A2462" s="150"/>
      <c r="B2462" s="151"/>
      <c r="C2462" s="151"/>
      <c r="D2462" s="152"/>
      <c r="E2462" s="164">
        <f>入力シート!$FE$27</f>
        <v>0</v>
      </c>
      <c r="F2462" s="139"/>
      <c r="G2462" s="139"/>
      <c r="H2462" s="139"/>
      <c r="I2462" s="148"/>
      <c r="J2462" s="165">
        <f>入力シート!$FF$27</f>
        <v>0</v>
      </c>
      <c r="K2462" s="166"/>
      <c r="L2462" s="166"/>
      <c r="M2462" s="155" t="s">
        <v>33</v>
      </c>
      <c r="N2462" s="156"/>
      <c r="O2462" s="138">
        <f>入力シート!$FG$27</f>
        <v>0</v>
      </c>
      <c r="P2462" s="139"/>
      <c r="Q2462" s="139"/>
      <c r="R2462" s="139"/>
      <c r="S2462" s="148"/>
      <c r="T2462" s="87"/>
    </row>
    <row r="2463" spans="1:20" ht="18.75" customHeight="1" x14ac:dyDescent="0.15">
      <c r="A2463" s="150"/>
      <c r="B2463" s="151"/>
      <c r="C2463" s="151"/>
      <c r="D2463" s="152"/>
      <c r="E2463" s="164">
        <f>入力シート!$FH$27</f>
        <v>0</v>
      </c>
      <c r="F2463" s="139"/>
      <c r="G2463" s="139"/>
      <c r="H2463" s="139"/>
      <c r="I2463" s="148"/>
      <c r="J2463" s="165">
        <f>入力シート!$FI$27</f>
        <v>0</v>
      </c>
      <c r="K2463" s="166"/>
      <c r="L2463" s="166"/>
      <c r="M2463" s="155" t="s">
        <v>33</v>
      </c>
      <c r="N2463" s="156"/>
      <c r="O2463" s="138">
        <f>入力シート!$FJ$27</f>
        <v>0</v>
      </c>
      <c r="P2463" s="139"/>
      <c r="Q2463" s="139"/>
      <c r="R2463" s="139"/>
      <c r="S2463" s="148"/>
      <c r="T2463" s="87"/>
    </row>
    <row r="2464" spans="1:20" ht="18.75" customHeight="1" x14ac:dyDescent="0.15">
      <c r="A2464" s="150"/>
      <c r="B2464" s="151"/>
      <c r="C2464" s="151"/>
      <c r="D2464" s="152"/>
      <c r="E2464" s="164">
        <f>入力シート!$FK$27</f>
        <v>0</v>
      </c>
      <c r="F2464" s="139"/>
      <c r="G2464" s="139"/>
      <c r="H2464" s="139"/>
      <c r="I2464" s="148"/>
      <c r="J2464" s="165">
        <f>入力シート!$FL$27</f>
        <v>0</v>
      </c>
      <c r="K2464" s="166"/>
      <c r="L2464" s="166"/>
      <c r="M2464" s="155" t="s">
        <v>33</v>
      </c>
      <c r="N2464" s="156"/>
      <c r="O2464" s="138">
        <f>入力シート!$FM$27</f>
        <v>0</v>
      </c>
      <c r="P2464" s="139"/>
      <c r="Q2464" s="139"/>
      <c r="R2464" s="139"/>
      <c r="S2464" s="148"/>
      <c r="T2464" s="87"/>
    </row>
    <row r="2465" spans="1:20" ht="18.75" customHeight="1" x14ac:dyDescent="0.15">
      <c r="A2465" s="143"/>
      <c r="B2465" s="144"/>
      <c r="C2465" s="144"/>
      <c r="D2465" s="153"/>
      <c r="E2465" s="164">
        <f>入力シート!$FN$27</f>
        <v>0</v>
      </c>
      <c r="F2465" s="139"/>
      <c r="G2465" s="139"/>
      <c r="H2465" s="139"/>
      <c r="I2465" s="148"/>
      <c r="J2465" s="165">
        <f>入力シート!$FO$27</f>
        <v>0</v>
      </c>
      <c r="K2465" s="166"/>
      <c r="L2465" s="166"/>
      <c r="M2465" s="155" t="s">
        <v>33</v>
      </c>
      <c r="N2465" s="156"/>
      <c r="O2465" s="138">
        <f>入力シート!$FP$27</f>
        <v>0</v>
      </c>
      <c r="P2465" s="139"/>
      <c r="Q2465" s="139"/>
      <c r="R2465" s="139"/>
      <c r="S2465" s="148"/>
      <c r="T2465" s="87"/>
    </row>
    <row r="2466" spans="1:20" ht="22.5" customHeight="1" x14ac:dyDescent="0.15">
      <c r="A2466" s="140" t="s">
        <v>58</v>
      </c>
      <c r="B2466" s="140"/>
      <c r="C2466" s="140"/>
      <c r="D2466" s="140"/>
      <c r="E2466" s="95"/>
      <c r="F2466" s="95"/>
      <c r="G2466" s="95"/>
      <c r="H2466" s="95"/>
      <c r="I2466" s="95"/>
      <c r="J2466" s="95"/>
      <c r="K2466" s="95"/>
      <c r="L2466" s="172">
        <f>入力シート!$FQ$27</f>
        <v>0</v>
      </c>
      <c r="M2466" s="173"/>
      <c r="N2466" s="173"/>
      <c r="O2466" s="173"/>
      <c r="P2466" s="173"/>
      <c r="Q2466" s="173"/>
      <c r="R2466" s="174" t="s">
        <v>33</v>
      </c>
      <c r="S2466" s="175"/>
      <c r="T2466" s="87"/>
    </row>
    <row r="2467" spans="1:20" ht="22.5" customHeight="1" x14ac:dyDescent="0.15">
      <c r="A2467" s="140"/>
      <c r="B2467" s="140"/>
      <c r="C2467" s="140"/>
      <c r="D2467" s="140"/>
      <c r="E2467" s="96"/>
      <c r="F2467" s="96"/>
      <c r="G2467" s="96"/>
      <c r="H2467" s="96"/>
      <c r="I2467" s="96"/>
      <c r="J2467" s="96"/>
      <c r="K2467" s="96" t="s">
        <v>262</v>
      </c>
      <c r="L2467" s="176">
        <f>入力シート!$FR$27</f>
        <v>0</v>
      </c>
      <c r="M2467" s="177"/>
      <c r="N2467" s="177"/>
      <c r="O2467" s="177"/>
      <c r="P2467" s="177"/>
      <c r="Q2467" s="177"/>
      <c r="R2467" s="178" t="s">
        <v>261</v>
      </c>
      <c r="S2467" s="179"/>
      <c r="T2467" s="87"/>
    </row>
    <row r="2468" spans="1:20" ht="22.5" customHeight="1" x14ac:dyDescent="0.15">
      <c r="A2468" s="140" t="s">
        <v>59</v>
      </c>
      <c r="B2468" s="140"/>
      <c r="C2468" s="140"/>
      <c r="D2468" s="140"/>
      <c r="E2468" s="171">
        <f>入力シート!$FS$27</f>
        <v>0</v>
      </c>
      <c r="F2468" s="147"/>
      <c r="G2468" s="147"/>
      <c r="H2468" s="147"/>
      <c r="I2468" s="147"/>
      <c r="J2468" s="147"/>
      <c r="K2468" s="147"/>
      <c r="L2468" s="147"/>
      <c r="M2468" s="147"/>
      <c r="N2468" s="147"/>
      <c r="O2468" s="147"/>
      <c r="P2468" s="147"/>
      <c r="Q2468" s="147"/>
      <c r="R2468" s="155" t="s">
        <v>33</v>
      </c>
      <c r="S2468" s="156"/>
      <c r="T2468" s="87"/>
    </row>
    <row r="2469" spans="1:20" ht="22.5" customHeight="1" x14ac:dyDescent="0.15">
      <c r="A2469" s="140" t="s">
        <v>60</v>
      </c>
      <c r="B2469" s="140"/>
      <c r="C2469" s="140"/>
      <c r="D2469" s="140"/>
      <c r="E2469" s="171">
        <f>入力シート!$FT$27</f>
        <v>0</v>
      </c>
      <c r="F2469" s="147"/>
      <c r="G2469" s="147"/>
      <c r="H2469" s="147"/>
      <c r="I2469" s="147"/>
      <c r="J2469" s="147"/>
      <c r="K2469" s="147"/>
      <c r="L2469" s="147"/>
      <c r="M2469" s="147"/>
      <c r="N2469" s="147"/>
      <c r="O2469" s="147"/>
      <c r="P2469" s="147"/>
      <c r="Q2469" s="147"/>
      <c r="R2469" s="155" t="s">
        <v>33</v>
      </c>
      <c r="S2469" s="156"/>
      <c r="T2469" s="87"/>
    </row>
    <row r="2470" spans="1:20" ht="22.5" customHeight="1" x14ac:dyDescent="0.15">
      <c r="A2470" s="140" t="s">
        <v>61</v>
      </c>
      <c r="B2470" s="140"/>
      <c r="C2470" s="140"/>
      <c r="D2470" s="140"/>
      <c r="E2470" s="171">
        <f>入力シート!$FU$27</f>
        <v>0</v>
      </c>
      <c r="F2470" s="147"/>
      <c r="G2470" s="147"/>
      <c r="H2470" s="147"/>
      <c r="I2470" s="147"/>
      <c r="J2470" s="147"/>
      <c r="K2470" s="147"/>
      <c r="L2470" s="147"/>
      <c r="M2470" s="147"/>
      <c r="N2470" s="147"/>
      <c r="O2470" s="147"/>
      <c r="P2470" s="147"/>
      <c r="Q2470" s="147"/>
      <c r="R2470" s="155" t="s">
        <v>33</v>
      </c>
      <c r="S2470" s="156"/>
      <c r="T2470" s="87"/>
    </row>
    <row r="2471" spans="1:20" ht="42.75" customHeight="1" x14ac:dyDescent="0.15">
      <c r="A2471" s="140" t="s">
        <v>62</v>
      </c>
      <c r="B2471" s="140"/>
      <c r="C2471" s="140"/>
      <c r="D2471" s="138"/>
      <c r="E2471" s="145" t="s">
        <v>63</v>
      </c>
      <c r="F2471" s="145"/>
      <c r="G2471" s="145"/>
      <c r="H2471" s="145"/>
      <c r="I2471" s="145"/>
      <c r="J2471" s="145" t="s">
        <v>64</v>
      </c>
      <c r="K2471" s="145"/>
      <c r="L2471" s="145"/>
      <c r="M2471" s="145"/>
      <c r="N2471" s="145"/>
      <c r="O2471" s="145" t="s">
        <v>65</v>
      </c>
      <c r="P2471" s="145"/>
      <c r="Q2471" s="145"/>
      <c r="R2471" s="145"/>
      <c r="S2471" s="145"/>
      <c r="T2471" s="87"/>
    </row>
    <row r="2472" spans="1:20" ht="22.5" customHeight="1" x14ac:dyDescent="0.15">
      <c r="A2472" s="140"/>
      <c r="B2472" s="140"/>
      <c r="C2472" s="140"/>
      <c r="D2472" s="138"/>
      <c r="E2472" s="170">
        <f>入力シート!$FV$27</f>
        <v>0</v>
      </c>
      <c r="F2472" s="147"/>
      <c r="G2472" s="147"/>
      <c r="H2472" s="155" t="s">
        <v>22</v>
      </c>
      <c r="I2472" s="156"/>
      <c r="J2472" s="158">
        <f>入力シート!$FW$27</f>
        <v>0</v>
      </c>
      <c r="K2472" s="147"/>
      <c r="L2472" s="147"/>
      <c r="M2472" s="155" t="s">
        <v>33</v>
      </c>
      <c r="N2472" s="156"/>
      <c r="O2472" s="158">
        <f>入力シート!$FX$27</f>
        <v>0</v>
      </c>
      <c r="P2472" s="147"/>
      <c r="Q2472" s="147"/>
      <c r="R2472" s="155" t="s">
        <v>33</v>
      </c>
      <c r="S2472" s="156"/>
      <c r="T2472" s="87"/>
    </row>
    <row r="2473" spans="1:20" ht="22.5" customHeight="1" x14ac:dyDescent="0.15">
      <c r="A2473" s="140" t="s">
        <v>66</v>
      </c>
      <c r="B2473" s="140"/>
      <c r="C2473" s="140"/>
      <c r="D2473" s="138"/>
      <c r="E2473" s="170">
        <f>入力シート!$FY$27</f>
        <v>0</v>
      </c>
      <c r="F2473" s="147"/>
      <c r="G2473" s="147"/>
      <c r="H2473" s="155" t="s">
        <v>22</v>
      </c>
      <c r="I2473" s="156"/>
      <c r="J2473" s="180"/>
      <c r="K2473" s="181"/>
      <c r="L2473" s="181"/>
      <c r="M2473" s="181"/>
      <c r="N2473" s="182"/>
      <c r="O2473" s="180"/>
      <c r="P2473" s="181"/>
      <c r="Q2473" s="181"/>
      <c r="R2473" s="181"/>
      <c r="S2473" s="182"/>
      <c r="T2473" s="87"/>
    </row>
    <row r="2474" spans="1:20" ht="22.5" customHeight="1" x14ac:dyDescent="0.15">
      <c r="A2474" s="140" t="s">
        <v>67</v>
      </c>
      <c r="B2474" s="140"/>
      <c r="C2474" s="140"/>
      <c r="D2474" s="138"/>
      <c r="E2474" s="158">
        <f>入力シート!$FZ$27</f>
        <v>0</v>
      </c>
      <c r="F2474" s="147"/>
      <c r="G2474" s="147"/>
      <c r="H2474" s="155" t="s">
        <v>33</v>
      </c>
      <c r="I2474" s="156"/>
      <c r="J2474" s="158">
        <f>入力シート!$GA$27</f>
        <v>0</v>
      </c>
      <c r="K2474" s="147"/>
      <c r="L2474" s="147"/>
      <c r="M2474" s="155" t="s">
        <v>68</v>
      </c>
      <c r="N2474" s="156"/>
      <c r="O2474" s="158">
        <f>入力シート!$GB$27</f>
        <v>0</v>
      </c>
      <c r="P2474" s="147"/>
      <c r="Q2474" s="147"/>
      <c r="R2474" s="155" t="s">
        <v>15</v>
      </c>
      <c r="S2474" s="156"/>
      <c r="T2474" s="87"/>
    </row>
    <row r="2475" spans="1:20" ht="22.5" customHeight="1" x14ac:dyDescent="0.15">
      <c r="A2475" s="140" t="s">
        <v>69</v>
      </c>
      <c r="B2475" s="140"/>
      <c r="C2475" s="140"/>
      <c r="D2475" s="138"/>
      <c r="E2475" s="158">
        <f>入力シート!$GC$27</f>
        <v>0</v>
      </c>
      <c r="F2475" s="147"/>
      <c r="G2475" s="147"/>
      <c r="H2475" s="155" t="s">
        <v>33</v>
      </c>
      <c r="I2475" s="156"/>
      <c r="J2475" s="158">
        <f>入力シート!$GD$27</f>
        <v>0</v>
      </c>
      <c r="K2475" s="147"/>
      <c r="L2475" s="147"/>
      <c r="M2475" s="155" t="s">
        <v>68</v>
      </c>
      <c r="N2475" s="156"/>
      <c r="O2475" s="158">
        <f>入力シート!$GE$27</f>
        <v>0</v>
      </c>
      <c r="P2475" s="147"/>
      <c r="Q2475" s="147"/>
      <c r="R2475" s="155" t="s">
        <v>15</v>
      </c>
      <c r="S2475" s="156"/>
      <c r="T2475" s="87"/>
    </row>
    <row r="2476" spans="1:20" ht="48" customHeight="1" x14ac:dyDescent="0.15">
      <c r="A2476" s="140" t="s">
        <v>129</v>
      </c>
      <c r="B2476" s="140"/>
      <c r="C2476" s="140"/>
      <c r="D2476" s="140"/>
      <c r="E2476" s="140" t="s">
        <v>257</v>
      </c>
      <c r="F2476" s="140"/>
      <c r="G2476" s="140"/>
      <c r="H2476" s="140"/>
      <c r="I2476" s="140"/>
      <c r="J2476" s="140"/>
      <c r="K2476" s="145">
        <f>入力シート!$GF$27</f>
        <v>0</v>
      </c>
      <c r="L2476" s="145"/>
      <c r="M2476" s="145"/>
      <c r="N2476" s="145"/>
      <c r="O2476" s="145"/>
      <c r="P2476" s="145"/>
      <c r="Q2476" s="145"/>
      <c r="R2476" s="145"/>
      <c r="S2476" s="145"/>
      <c r="T2476" s="87"/>
    </row>
    <row r="2477" spans="1:20" ht="22.5" customHeight="1" x14ac:dyDescent="0.15">
      <c r="A2477" s="140"/>
      <c r="B2477" s="140"/>
      <c r="C2477" s="140"/>
      <c r="D2477" s="140"/>
      <c r="E2477" s="140" t="s">
        <v>258</v>
      </c>
      <c r="F2477" s="140"/>
      <c r="G2477" s="140"/>
      <c r="H2477" s="140"/>
      <c r="I2477" s="140"/>
      <c r="J2477" s="140"/>
      <c r="K2477" s="145">
        <f>入力シート!$GG$27</f>
        <v>0</v>
      </c>
      <c r="L2477" s="145"/>
      <c r="M2477" s="145"/>
      <c r="N2477" s="145"/>
      <c r="O2477" s="145"/>
      <c r="P2477" s="145"/>
      <c r="Q2477" s="145"/>
      <c r="R2477" s="145"/>
      <c r="S2477" s="145"/>
      <c r="T2477" s="87"/>
    </row>
    <row r="2478" spans="1:20" ht="33.75" customHeight="1" x14ac:dyDescent="0.15">
      <c r="A2478" s="140"/>
      <c r="B2478" s="140"/>
      <c r="C2478" s="140"/>
      <c r="D2478" s="140"/>
      <c r="E2478" s="140" t="s">
        <v>263</v>
      </c>
      <c r="F2478" s="140"/>
      <c r="G2478" s="140" t="s">
        <v>134</v>
      </c>
      <c r="H2478" s="140"/>
      <c r="I2478" s="140"/>
      <c r="J2478" s="140"/>
      <c r="K2478" s="154">
        <f>入力シート!$GH$27</f>
        <v>0</v>
      </c>
      <c r="L2478" s="155"/>
      <c r="M2478" s="155"/>
      <c r="N2478" s="155"/>
      <c r="O2478" s="155"/>
      <c r="P2478" s="155"/>
      <c r="Q2478" s="155"/>
      <c r="R2478" s="155"/>
      <c r="S2478" s="156"/>
      <c r="T2478" s="87"/>
    </row>
    <row r="2479" spans="1:20" ht="46.5" customHeight="1" x14ac:dyDescent="0.15">
      <c r="A2479" s="140"/>
      <c r="B2479" s="140"/>
      <c r="C2479" s="140"/>
      <c r="D2479" s="140"/>
      <c r="E2479" s="140"/>
      <c r="F2479" s="140"/>
      <c r="G2479" s="140" t="s">
        <v>136</v>
      </c>
      <c r="H2479" s="140"/>
      <c r="I2479" s="140"/>
      <c r="J2479" s="140"/>
      <c r="K2479" s="140">
        <f>入力シート!$GI$27</f>
        <v>0</v>
      </c>
      <c r="L2479" s="140"/>
      <c r="M2479" s="140"/>
      <c r="N2479" s="140"/>
      <c r="O2479" s="140"/>
      <c r="P2479" s="140"/>
      <c r="Q2479" s="140"/>
      <c r="R2479" s="140"/>
      <c r="S2479" s="140"/>
      <c r="T2479" s="87"/>
    </row>
    <row r="2480" spans="1:20" ht="43.5" customHeight="1" x14ac:dyDescent="0.15">
      <c r="A2480" s="140"/>
      <c r="B2480" s="140"/>
      <c r="C2480" s="140"/>
      <c r="D2480" s="140"/>
      <c r="E2480" s="140" t="s">
        <v>264</v>
      </c>
      <c r="F2480" s="140"/>
      <c r="G2480" s="140"/>
      <c r="H2480" s="140"/>
      <c r="I2480" s="140"/>
      <c r="J2480" s="140"/>
      <c r="K2480" s="140">
        <f>入力シート!$GJ$27</f>
        <v>0</v>
      </c>
      <c r="L2480" s="140"/>
      <c r="M2480" s="140"/>
      <c r="N2480" s="140"/>
      <c r="O2480" s="140"/>
      <c r="P2480" s="140"/>
      <c r="Q2480" s="140"/>
      <c r="R2480" s="140"/>
      <c r="S2480" s="140"/>
      <c r="T2480" s="87"/>
    </row>
    <row r="2481" spans="1:20" x14ac:dyDescent="0.15">
      <c r="A2481" s="87"/>
      <c r="B2481" s="87"/>
      <c r="C2481" s="87"/>
      <c r="D2481" s="87"/>
      <c r="E2481" s="87"/>
      <c r="F2481" s="87"/>
      <c r="G2481" s="87"/>
      <c r="H2481" s="87"/>
      <c r="I2481" s="87"/>
      <c r="J2481" s="87"/>
      <c r="K2481" s="87"/>
      <c r="L2481" s="87"/>
      <c r="M2481" s="87"/>
      <c r="N2481" s="87"/>
      <c r="O2481" s="87"/>
      <c r="P2481" s="87"/>
      <c r="Q2481" s="87"/>
      <c r="R2481" s="87"/>
      <c r="S2481" s="87"/>
      <c r="T2481" s="87"/>
    </row>
    <row r="2482" spans="1:20" ht="38.25" customHeight="1" x14ac:dyDescent="0.15">
      <c r="A2482" s="138" t="s">
        <v>71</v>
      </c>
      <c r="B2482" s="139"/>
      <c r="C2482" s="139"/>
      <c r="D2482" s="139"/>
      <c r="E2482" s="140">
        <f>入力シート!$B$28</f>
        <v>0</v>
      </c>
      <c r="F2482" s="140"/>
      <c r="G2482" s="140"/>
      <c r="H2482" s="140"/>
      <c r="I2482" s="140"/>
      <c r="J2482" s="140"/>
      <c r="K2482" s="140"/>
      <c r="L2482" s="140"/>
      <c r="M2482" s="140"/>
      <c r="N2482" s="140"/>
      <c r="O2482" s="140"/>
      <c r="P2482" s="140"/>
      <c r="Q2482" s="140"/>
      <c r="R2482" s="140"/>
      <c r="S2482" s="140"/>
      <c r="T2482" s="87"/>
    </row>
    <row r="2483" spans="1:20" ht="23.25" customHeight="1" x14ac:dyDescent="0.15">
      <c r="A2483" s="141" t="s">
        <v>1</v>
      </c>
      <c r="B2483" s="142"/>
      <c r="C2483" s="142"/>
      <c r="D2483" s="142"/>
      <c r="E2483" s="145" t="s">
        <v>148</v>
      </c>
      <c r="F2483" s="145"/>
      <c r="G2483" s="145"/>
      <c r="H2483" s="145"/>
      <c r="I2483" s="145"/>
      <c r="J2483" s="145" t="s">
        <v>149</v>
      </c>
      <c r="K2483" s="145"/>
      <c r="L2483" s="145"/>
      <c r="M2483" s="145"/>
      <c r="N2483" s="145"/>
      <c r="O2483" s="145"/>
      <c r="P2483" s="145"/>
      <c r="Q2483" s="145"/>
      <c r="R2483" s="145"/>
      <c r="S2483" s="145"/>
      <c r="T2483" s="87"/>
    </row>
    <row r="2484" spans="1:20" ht="55.5" customHeight="1" x14ac:dyDescent="0.15">
      <c r="A2484" s="143"/>
      <c r="B2484" s="144"/>
      <c r="C2484" s="144"/>
      <c r="D2484" s="144"/>
      <c r="E2484" s="140">
        <f>入力シート!$C$28</f>
        <v>0</v>
      </c>
      <c r="F2484" s="140"/>
      <c r="G2484" s="140"/>
      <c r="H2484" s="140"/>
      <c r="I2484" s="140"/>
      <c r="J2484" s="140">
        <f>入力シート!$D$28</f>
        <v>0</v>
      </c>
      <c r="K2484" s="140"/>
      <c r="L2484" s="140"/>
      <c r="M2484" s="140"/>
      <c r="N2484" s="140"/>
      <c r="O2484" s="140"/>
      <c r="P2484" s="140"/>
      <c r="Q2484" s="140"/>
      <c r="R2484" s="140"/>
      <c r="S2484" s="140"/>
      <c r="T2484" s="87"/>
    </row>
    <row r="2485" spans="1:20" ht="45" customHeight="1" x14ac:dyDescent="0.15">
      <c r="A2485" s="138" t="s">
        <v>2</v>
      </c>
      <c r="B2485" s="139"/>
      <c r="C2485" s="139"/>
      <c r="D2485" s="139"/>
      <c r="E2485" s="138">
        <f>入力シート!$E$28</f>
        <v>0</v>
      </c>
      <c r="F2485" s="139"/>
      <c r="G2485" s="139"/>
      <c r="H2485" s="139"/>
      <c r="I2485" s="139"/>
      <c r="J2485" s="139"/>
      <c r="K2485" s="139"/>
      <c r="L2485" s="139"/>
      <c r="M2485" s="139"/>
      <c r="N2485" s="139"/>
      <c r="O2485" s="139"/>
      <c r="P2485" s="139"/>
      <c r="Q2485" s="139"/>
      <c r="R2485" s="139"/>
      <c r="S2485" s="148"/>
      <c r="T2485" s="87"/>
    </row>
    <row r="2486" spans="1:20" ht="42" customHeight="1" x14ac:dyDescent="0.15">
      <c r="A2486" s="138" t="s">
        <v>3</v>
      </c>
      <c r="B2486" s="139"/>
      <c r="C2486" s="139"/>
      <c r="D2486" s="139"/>
      <c r="E2486" s="157">
        <f>入力シート!$F$28</f>
        <v>0</v>
      </c>
      <c r="F2486" s="157"/>
      <c r="G2486" s="157"/>
      <c r="H2486" s="157"/>
      <c r="I2486" s="157"/>
      <c r="J2486" s="157"/>
      <c r="K2486" s="157"/>
      <c r="L2486" s="157"/>
      <c r="M2486" s="157"/>
      <c r="N2486" s="157"/>
      <c r="O2486" s="157"/>
      <c r="P2486" s="157"/>
      <c r="Q2486" s="157"/>
      <c r="R2486" s="157"/>
      <c r="S2486" s="157"/>
      <c r="T2486" s="87"/>
    </row>
    <row r="2487" spans="1:20" ht="26.25" customHeight="1" x14ac:dyDescent="0.15">
      <c r="A2487" s="141" t="s">
        <v>4</v>
      </c>
      <c r="B2487" s="142"/>
      <c r="C2487" s="142"/>
      <c r="D2487" s="142"/>
      <c r="E2487" s="145" t="s">
        <v>5</v>
      </c>
      <c r="F2487" s="145"/>
      <c r="G2487" s="145"/>
      <c r="H2487" s="145"/>
      <c r="I2487" s="145"/>
      <c r="J2487" s="145"/>
      <c r="K2487" s="145"/>
      <c r="L2487" s="145"/>
      <c r="M2487" s="145" t="s">
        <v>6</v>
      </c>
      <c r="N2487" s="145"/>
      <c r="O2487" s="145"/>
      <c r="P2487" s="145"/>
      <c r="Q2487" s="145"/>
      <c r="R2487" s="145"/>
      <c r="S2487" s="145"/>
      <c r="T2487" s="87"/>
    </row>
    <row r="2488" spans="1:20" ht="37.5" customHeight="1" x14ac:dyDescent="0.15">
      <c r="A2488" s="143"/>
      <c r="B2488" s="144"/>
      <c r="C2488" s="144"/>
      <c r="D2488" s="144"/>
      <c r="E2488" s="145">
        <f>入力シート!$G$28</f>
        <v>0</v>
      </c>
      <c r="F2488" s="145"/>
      <c r="G2488" s="145"/>
      <c r="H2488" s="145"/>
      <c r="I2488" s="145"/>
      <c r="J2488" s="145"/>
      <c r="K2488" s="145"/>
      <c r="L2488" s="145"/>
      <c r="M2488" s="145">
        <f>入力シート!$H$28</f>
        <v>0</v>
      </c>
      <c r="N2488" s="145"/>
      <c r="O2488" s="145"/>
      <c r="P2488" s="145"/>
      <c r="Q2488" s="145"/>
      <c r="R2488" s="145"/>
      <c r="S2488" s="145"/>
      <c r="T2488" s="87"/>
    </row>
    <row r="2489" spans="1:20" ht="38.25" customHeight="1" x14ac:dyDescent="0.15">
      <c r="A2489" s="140" t="s">
        <v>7</v>
      </c>
      <c r="B2489" s="140"/>
      <c r="C2489" s="140"/>
      <c r="D2489" s="140"/>
      <c r="E2489" s="138">
        <f>入力シート!$I$28</f>
        <v>0</v>
      </c>
      <c r="F2489" s="139"/>
      <c r="G2489" s="139"/>
      <c r="H2489" s="139"/>
      <c r="I2489" s="139"/>
      <c r="J2489" s="139"/>
      <c r="K2489" s="139"/>
      <c r="L2489" s="139"/>
      <c r="M2489" s="139"/>
      <c r="N2489" s="139"/>
      <c r="O2489" s="139"/>
      <c r="P2489" s="139"/>
      <c r="Q2489" s="139"/>
      <c r="R2489" s="139"/>
      <c r="S2489" s="148"/>
      <c r="T2489" s="87"/>
    </row>
    <row r="2490" spans="1:20" ht="59.25" customHeight="1" x14ac:dyDescent="0.15">
      <c r="A2490" s="140" t="s">
        <v>8</v>
      </c>
      <c r="B2490" s="140"/>
      <c r="C2490" s="140"/>
      <c r="D2490" s="140"/>
      <c r="E2490" s="138">
        <f>入力シート!$J$28</f>
        <v>0</v>
      </c>
      <c r="F2490" s="139"/>
      <c r="G2490" s="139"/>
      <c r="H2490" s="139"/>
      <c r="I2490" s="139"/>
      <c r="J2490" s="139"/>
      <c r="K2490" s="139"/>
      <c r="L2490" s="139"/>
      <c r="M2490" s="139"/>
      <c r="N2490" s="139"/>
      <c r="O2490" s="139"/>
      <c r="P2490" s="139"/>
      <c r="Q2490" s="139"/>
      <c r="R2490" s="139"/>
      <c r="S2490" s="148"/>
      <c r="T2490" s="87"/>
    </row>
    <row r="2491" spans="1:20" ht="55.5" customHeight="1" x14ac:dyDescent="0.15">
      <c r="A2491" s="140" t="s">
        <v>9</v>
      </c>
      <c r="B2491" s="140"/>
      <c r="C2491" s="140"/>
      <c r="D2491" s="140"/>
      <c r="E2491" s="138">
        <f>入力シート!$K$28</f>
        <v>0</v>
      </c>
      <c r="F2491" s="139"/>
      <c r="G2491" s="139"/>
      <c r="H2491" s="139"/>
      <c r="I2491" s="139"/>
      <c r="J2491" s="139"/>
      <c r="K2491" s="139"/>
      <c r="L2491" s="139"/>
      <c r="M2491" s="139"/>
      <c r="N2491" s="139"/>
      <c r="O2491" s="139"/>
      <c r="P2491" s="139"/>
      <c r="Q2491" s="139"/>
      <c r="R2491" s="139"/>
      <c r="S2491" s="148"/>
      <c r="T2491" s="87"/>
    </row>
    <row r="2492" spans="1:20" ht="41.25" customHeight="1" x14ac:dyDescent="0.15">
      <c r="A2492" s="140" t="s">
        <v>10</v>
      </c>
      <c r="B2492" s="140"/>
      <c r="C2492" s="140"/>
      <c r="D2492" s="140"/>
      <c r="E2492" s="138">
        <f>入力シート!$L$28</f>
        <v>0</v>
      </c>
      <c r="F2492" s="139"/>
      <c r="G2492" s="139"/>
      <c r="H2492" s="139"/>
      <c r="I2492" s="139"/>
      <c r="J2492" s="139"/>
      <c r="K2492" s="139"/>
      <c r="L2492" s="139"/>
      <c r="M2492" s="139"/>
      <c r="N2492" s="139"/>
      <c r="O2492" s="139"/>
      <c r="P2492" s="139"/>
      <c r="Q2492" s="139"/>
      <c r="R2492" s="139"/>
      <c r="S2492" s="148"/>
      <c r="T2492" s="87"/>
    </row>
    <row r="2493" spans="1:20" ht="23.25" customHeight="1" x14ac:dyDescent="0.15">
      <c r="A2493" s="140" t="s">
        <v>11</v>
      </c>
      <c r="B2493" s="140"/>
      <c r="C2493" s="140"/>
      <c r="D2493" s="140"/>
      <c r="E2493" s="155" t="s">
        <v>12</v>
      </c>
      <c r="F2493" s="155"/>
      <c r="G2493" s="155"/>
      <c r="H2493" s="155"/>
      <c r="I2493" s="155"/>
      <c r="J2493" s="155"/>
      <c r="K2493" s="155"/>
      <c r="L2493" s="156"/>
      <c r="M2493" s="154" t="s">
        <v>13</v>
      </c>
      <c r="N2493" s="155"/>
      <c r="O2493" s="155"/>
      <c r="P2493" s="155"/>
      <c r="Q2493" s="155"/>
      <c r="R2493" s="155"/>
      <c r="S2493" s="156"/>
      <c r="T2493" s="87"/>
    </row>
    <row r="2494" spans="1:20" ht="23.25" customHeight="1" x14ac:dyDescent="0.15">
      <c r="A2494" s="140"/>
      <c r="B2494" s="140"/>
      <c r="C2494" s="140"/>
      <c r="D2494" s="140"/>
      <c r="E2494" s="141" t="s">
        <v>14</v>
      </c>
      <c r="F2494" s="139"/>
      <c r="G2494" s="139"/>
      <c r="H2494" s="139"/>
      <c r="I2494" s="139"/>
      <c r="J2494" s="139"/>
      <c r="K2494" s="139"/>
      <c r="L2494" s="148"/>
      <c r="M2494" s="146">
        <f>入力シート!$M$28</f>
        <v>0</v>
      </c>
      <c r="N2494" s="147"/>
      <c r="O2494" s="147"/>
      <c r="P2494" s="147"/>
      <c r="Q2494" s="147"/>
      <c r="R2494" s="147"/>
      <c r="S2494" s="88" t="s">
        <v>15</v>
      </c>
      <c r="T2494" s="87"/>
    </row>
    <row r="2495" spans="1:20" ht="23.25" customHeight="1" x14ac:dyDescent="0.15">
      <c r="A2495" s="140"/>
      <c r="B2495" s="140"/>
      <c r="C2495" s="140"/>
      <c r="D2495" s="140"/>
      <c r="E2495" s="89"/>
      <c r="F2495" s="138" t="s">
        <v>16</v>
      </c>
      <c r="G2495" s="139"/>
      <c r="H2495" s="139"/>
      <c r="I2495" s="139"/>
      <c r="J2495" s="139"/>
      <c r="K2495" s="139"/>
      <c r="L2495" s="148"/>
      <c r="M2495" s="146">
        <f>入力シート!$N$28</f>
        <v>0</v>
      </c>
      <c r="N2495" s="147"/>
      <c r="O2495" s="147"/>
      <c r="P2495" s="147"/>
      <c r="Q2495" s="147"/>
      <c r="R2495" s="147"/>
      <c r="S2495" s="88" t="s">
        <v>15</v>
      </c>
      <c r="T2495" s="87"/>
    </row>
    <row r="2496" spans="1:20" ht="23.25" customHeight="1" x14ac:dyDescent="0.15">
      <c r="A2496" s="140"/>
      <c r="B2496" s="140"/>
      <c r="C2496" s="140"/>
      <c r="D2496" s="140"/>
      <c r="E2496" s="141" t="s">
        <v>17</v>
      </c>
      <c r="F2496" s="139"/>
      <c r="G2496" s="139"/>
      <c r="H2496" s="139"/>
      <c r="I2496" s="139"/>
      <c r="J2496" s="139"/>
      <c r="K2496" s="139"/>
      <c r="L2496" s="148"/>
      <c r="M2496" s="146">
        <f>入力シート!$O$28</f>
        <v>0</v>
      </c>
      <c r="N2496" s="147"/>
      <c r="O2496" s="147"/>
      <c r="P2496" s="147"/>
      <c r="Q2496" s="147"/>
      <c r="R2496" s="147"/>
      <c r="S2496" s="88" t="s">
        <v>15</v>
      </c>
      <c r="T2496" s="87"/>
    </row>
    <row r="2497" spans="1:20" ht="23.25" customHeight="1" x14ac:dyDescent="0.15">
      <c r="A2497" s="140"/>
      <c r="B2497" s="140"/>
      <c r="C2497" s="140"/>
      <c r="D2497" s="140"/>
      <c r="E2497" s="89"/>
      <c r="F2497" s="138" t="s">
        <v>16</v>
      </c>
      <c r="G2497" s="139"/>
      <c r="H2497" s="139"/>
      <c r="I2497" s="139"/>
      <c r="J2497" s="139"/>
      <c r="K2497" s="139"/>
      <c r="L2497" s="148"/>
      <c r="M2497" s="146">
        <f>入力シート!$P$28</f>
        <v>0</v>
      </c>
      <c r="N2497" s="147"/>
      <c r="O2497" s="147"/>
      <c r="P2497" s="147"/>
      <c r="Q2497" s="147"/>
      <c r="R2497" s="147"/>
      <c r="S2497" s="88" t="s">
        <v>15</v>
      </c>
      <c r="T2497" s="87"/>
    </row>
    <row r="2498" spans="1:20" ht="23.25" customHeight="1" x14ac:dyDescent="0.15">
      <c r="A2498" s="140"/>
      <c r="B2498" s="140"/>
      <c r="C2498" s="140"/>
      <c r="D2498" s="140"/>
      <c r="E2498" s="138" t="s">
        <v>18</v>
      </c>
      <c r="F2498" s="139"/>
      <c r="G2498" s="139"/>
      <c r="H2498" s="139"/>
      <c r="I2498" s="139"/>
      <c r="J2498" s="139"/>
      <c r="K2498" s="139"/>
      <c r="L2498" s="148"/>
      <c r="M2498" s="146">
        <f>入力シート!$Q$28</f>
        <v>0</v>
      </c>
      <c r="N2498" s="147"/>
      <c r="O2498" s="147"/>
      <c r="P2498" s="147"/>
      <c r="Q2498" s="147"/>
      <c r="R2498" s="147"/>
      <c r="S2498" s="88" t="s">
        <v>15</v>
      </c>
      <c r="T2498" s="87"/>
    </row>
    <row r="2499" spans="1:20" ht="23.25" customHeight="1" x14ac:dyDescent="0.15">
      <c r="A2499" s="141" t="s">
        <v>19</v>
      </c>
      <c r="B2499" s="142"/>
      <c r="C2499" s="142"/>
      <c r="D2499" s="149"/>
      <c r="E2499" s="154" t="s">
        <v>20</v>
      </c>
      <c r="F2499" s="155"/>
      <c r="G2499" s="155"/>
      <c r="H2499" s="155"/>
      <c r="I2499" s="155"/>
      <c r="J2499" s="155"/>
      <c r="K2499" s="156"/>
      <c r="L2499" s="154" t="s">
        <v>21</v>
      </c>
      <c r="M2499" s="155"/>
      <c r="N2499" s="155"/>
      <c r="O2499" s="155"/>
      <c r="P2499" s="155"/>
      <c r="Q2499" s="155"/>
      <c r="R2499" s="155"/>
      <c r="S2499" s="156"/>
      <c r="T2499" s="87"/>
    </row>
    <row r="2500" spans="1:20" ht="30" customHeight="1" x14ac:dyDescent="0.15">
      <c r="A2500" s="150"/>
      <c r="B2500" s="151"/>
      <c r="C2500" s="151"/>
      <c r="D2500" s="152"/>
      <c r="E2500" s="90">
        <v>1</v>
      </c>
      <c r="F2500" s="138">
        <f>入力シート!$R$28</f>
        <v>0</v>
      </c>
      <c r="G2500" s="139"/>
      <c r="H2500" s="139"/>
      <c r="I2500" s="139"/>
      <c r="J2500" s="139"/>
      <c r="K2500" s="148"/>
      <c r="L2500" s="146">
        <f>入力シート!$S$28</f>
        <v>0</v>
      </c>
      <c r="M2500" s="147"/>
      <c r="N2500" s="147"/>
      <c r="O2500" s="147"/>
      <c r="P2500" s="147"/>
      <c r="Q2500" s="147"/>
      <c r="R2500" s="147"/>
      <c r="S2500" s="88" t="s">
        <v>22</v>
      </c>
      <c r="T2500" s="87"/>
    </row>
    <row r="2501" spans="1:20" ht="30" customHeight="1" x14ac:dyDescent="0.15">
      <c r="A2501" s="150"/>
      <c r="B2501" s="151"/>
      <c r="C2501" s="151"/>
      <c r="D2501" s="152"/>
      <c r="E2501" s="90">
        <v>2</v>
      </c>
      <c r="F2501" s="138">
        <f>入力シート!$T$28</f>
        <v>0</v>
      </c>
      <c r="G2501" s="139"/>
      <c r="H2501" s="139"/>
      <c r="I2501" s="139"/>
      <c r="J2501" s="139"/>
      <c r="K2501" s="148"/>
      <c r="L2501" s="146">
        <f>入力シート!$U$28</f>
        <v>0</v>
      </c>
      <c r="M2501" s="147"/>
      <c r="N2501" s="147"/>
      <c r="O2501" s="147"/>
      <c r="P2501" s="147"/>
      <c r="Q2501" s="147"/>
      <c r="R2501" s="147"/>
      <c r="S2501" s="88" t="s">
        <v>22</v>
      </c>
      <c r="T2501" s="87"/>
    </row>
    <row r="2502" spans="1:20" ht="30" customHeight="1" x14ac:dyDescent="0.15">
      <c r="A2502" s="143"/>
      <c r="B2502" s="144"/>
      <c r="C2502" s="144"/>
      <c r="D2502" s="153"/>
      <c r="E2502" s="90">
        <v>3</v>
      </c>
      <c r="F2502" s="138">
        <f>入力シート!$V$28</f>
        <v>0</v>
      </c>
      <c r="G2502" s="139"/>
      <c r="H2502" s="139"/>
      <c r="I2502" s="139"/>
      <c r="J2502" s="139"/>
      <c r="K2502" s="148"/>
      <c r="L2502" s="146">
        <f>入力シート!$W$28</f>
        <v>0</v>
      </c>
      <c r="M2502" s="147"/>
      <c r="N2502" s="147"/>
      <c r="O2502" s="147"/>
      <c r="P2502" s="147"/>
      <c r="Q2502" s="147"/>
      <c r="R2502" s="147"/>
      <c r="S2502" s="88" t="s">
        <v>22</v>
      </c>
      <c r="T2502" s="87"/>
    </row>
    <row r="2503" spans="1:20" ht="23.25" customHeight="1" x14ac:dyDescent="0.15">
      <c r="A2503" s="141" t="s">
        <v>23</v>
      </c>
      <c r="B2503" s="142"/>
      <c r="C2503" s="142"/>
      <c r="D2503" s="142"/>
      <c r="E2503" s="140" t="s">
        <v>24</v>
      </c>
      <c r="F2503" s="140"/>
      <c r="G2503" s="140"/>
      <c r="H2503" s="140"/>
      <c r="I2503" s="140"/>
      <c r="J2503" s="140"/>
      <c r="K2503" s="140"/>
      <c r="L2503" s="158">
        <f>入力シート!$X$28</f>
        <v>0</v>
      </c>
      <c r="M2503" s="147"/>
      <c r="N2503" s="147"/>
      <c r="O2503" s="147"/>
      <c r="P2503" s="147"/>
      <c r="Q2503" s="147"/>
      <c r="R2503" s="147"/>
      <c r="S2503" s="88" t="s">
        <v>490</v>
      </c>
      <c r="T2503" s="87"/>
    </row>
    <row r="2504" spans="1:20" ht="23.25" customHeight="1" x14ac:dyDescent="0.15">
      <c r="A2504" s="143"/>
      <c r="B2504" s="144"/>
      <c r="C2504" s="144"/>
      <c r="D2504" s="144"/>
      <c r="E2504" s="140" t="s">
        <v>21</v>
      </c>
      <c r="F2504" s="140"/>
      <c r="G2504" s="140"/>
      <c r="H2504" s="140"/>
      <c r="I2504" s="140"/>
      <c r="J2504" s="140"/>
      <c r="K2504" s="140"/>
      <c r="L2504" s="146">
        <f>入力シート!$Y$28</f>
        <v>0</v>
      </c>
      <c r="M2504" s="147"/>
      <c r="N2504" s="147"/>
      <c r="O2504" s="147"/>
      <c r="P2504" s="147"/>
      <c r="Q2504" s="147"/>
      <c r="R2504" s="147"/>
      <c r="S2504" s="88" t="s">
        <v>22</v>
      </c>
      <c r="T2504" s="87"/>
    </row>
    <row r="2505" spans="1:20" ht="18.75" customHeight="1" x14ac:dyDescent="0.15">
      <c r="A2505" s="141" t="s">
        <v>25</v>
      </c>
      <c r="B2505" s="142"/>
      <c r="C2505" s="142"/>
      <c r="D2505" s="149"/>
      <c r="E2505" s="145">
        <v>1</v>
      </c>
      <c r="F2505" s="140" t="s">
        <v>26</v>
      </c>
      <c r="G2505" s="140"/>
      <c r="H2505" s="140"/>
      <c r="I2505" s="140"/>
      <c r="J2505" s="140"/>
      <c r="K2505" s="140"/>
      <c r="L2505" s="154">
        <f>入力シート!$Z$28</f>
        <v>0</v>
      </c>
      <c r="M2505" s="155"/>
      <c r="N2505" s="155"/>
      <c r="O2505" s="155"/>
      <c r="P2505" s="155"/>
      <c r="Q2505" s="155"/>
      <c r="R2505" s="155"/>
      <c r="S2505" s="156"/>
      <c r="T2505" s="87"/>
    </row>
    <row r="2506" spans="1:20" ht="18.75" customHeight="1" x14ac:dyDescent="0.15">
      <c r="A2506" s="150"/>
      <c r="B2506" s="151"/>
      <c r="C2506" s="151"/>
      <c r="D2506" s="152"/>
      <c r="E2506" s="145"/>
      <c r="F2506" s="140" t="s">
        <v>27</v>
      </c>
      <c r="G2506" s="140"/>
      <c r="H2506" s="140"/>
      <c r="I2506" s="140"/>
      <c r="J2506" s="140"/>
      <c r="K2506" s="140"/>
      <c r="L2506" s="154">
        <f>入力シート!AA$28</f>
        <v>0</v>
      </c>
      <c r="M2506" s="155"/>
      <c r="N2506" s="155"/>
      <c r="O2506" s="155"/>
      <c r="P2506" s="155"/>
      <c r="Q2506" s="155"/>
      <c r="R2506" s="155"/>
      <c r="S2506" s="156"/>
      <c r="T2506" s="87"/>
    </row>
    <row r="2507" spans="1:20" ht="18.75" customHeight="1" x14ac:dyDescent="0.15">
      <c r="A2507" s="150"/>
      <c r="B2507" s="151"/>
      <c r="C2507" s="151"/>
      <c r="D2507" s="152"/>
      <c r="E2507" s="145"/>
      <c r="F2507" s="140" t="s">
        <v>24</v>
      </c>
      <c r="G2507" s="140"/>
      <c r="H2507" s="140"/>
      <c r="I2507" s="140"/>
      <c r="J2507" s="140"/>
      <c r="K2507" s="140"/>
      <c r="L2507" s="158">
        <f>入力シート!$AB$28</f>
        <v>0</v>
      </c>
      <c r="M2507" s="147"/>
      <c r="N2507" s="147"/>
      <c r="O2507" s="147"/>
      <c r="P2507" s="147"/>
      <c r="Q2507" s="147"/>
      <c r="R2507" s="147"/>
      <c r="S2507" s="88" t="s">
        <v>28</v>
      </c>
      <c r="T2507" s="87"/>
    </row>
    <row r="2508" spans="1:20" ht="32.25" customHeight="1" x14ac:dyDescent="0.15">
      <c r="A2508" s="150"/>
      <c r="B2508" s="151"/>
      <c r="C2508" s="151"/>
      <c r="D2508" s="152"/>
      <c r="E2508" s="145"/>
      <c r="F2508" s="140" t="s">
        <v>29</v>
      </c>
      <c r="G2508" s="140"/>
      <c r="H2508" s="140"/>
      <c r="I2508" s="140"/>
      <c r="J2508" s="140"/>
      <c r="K2508" s="140"/>
      <c r="L2508" s="158">
        <f>入力シート!$AC$28</f>
        <v>0</v>
      </c>
      <c r="M2508" s="147"/>
      <c r="N2508" s="147"/>
      <c r="O2508" s="147"/>
      <c r="P2508" s="147"/>
      <c r="Q2508" s="147"/>
      <c r="R2508" s="147"/>
      <c r="S2508" s="88" t="s">
        <v>28</v>
      </c>
      <c r="T2508" s="87"/>
    </row>
    <row r="2509" spans="1:20" ht="18.75" customHeight="1" x14ac:dyDescent="0.15">
      <c r="A2509" s="150"/>
      <c r="B2509" s="151"/>
      <c r="C2509" s="151"/>
      <c r="D2509" s="152"/>
      <c r="E2509" s="145">
        <v>2</v>
      </c>
      <c r="F2509" s="140" t="s">
        <v>26</v>
      </c>
      <c r="G2509" s="140"/>
      <c r="H2509" s="140"/>
      <c r="I2509" s="140"/>
      <c r="J2509" s="140"/>
      <c r="K2509" s="140"/>
      <c r="L2509" s="154">
        <f>入力シート!$AD$28</f>
        <v>0</v>
      </c>
      <c r="M2509" s="155"/>
      <c r="N2509" s="155"/>
      <c r="O2509" s="155"/>
      <c r="P2509" s="155"/>
      <c r="Q2509" s="155"/>
      <c r="R2509" s="155"/>
      <c r="S2509" s="156"/>
      <c r="T2509" s="87"/>
    </row>
    <row r="2510" spans="1:20" ht="18.75" customHeight="1" x14ac:dyDescent="0.15">
      <c r="A2510" s="150"/>
      <c r="B2510" s="151"/>
      <c r="C2510" s="151"/>
      <c r="D2510" s="152"/>
      <c r="E2510" s="145"/>
      <c r="F2510" s="140" t="s">
        <v>27</v>
      </c>
      <c r="G2510" s="140"/>
      <c r="H2510" s="140"/>
      <c r="I2510" s="140"/>
      <c r="J2510" s="140"/>
      <c r="K2510" s="140"/>
      <c r="L2510" s="154">
        <f>入力シート!$AE$28</f>
        <v>0</v>
      </c>
      <c r="M2510" s="155"/>
      <c r="N2510" s="155"/>
      <c r="O2510" s="155"/>
      <c r="P2510" s="155"/>
      <c r="Q2510" s="155"/>
      <c r="R2510" s="155"/>
      <c r="S2510" s="156"/>
      <c r="T2510" s="87"/>
    </row>
    <row r="2511" spans="1:20" ht="18.75" customHeight="1" x14ac:dyDescent="0.15">
      <c r="A2511" s="150"/>
      <c r="B2511" s="151"/>
      <c r="C2511" s="151"/>
      <c r="D2511" s="152"/>
      <c r="E2511" s="145"/>
      <c r="F2511" s="140" t="s">
        <v>24</v>
      </c>
      <c r="G2511" s="140"/>
      <c r="H2511" s="140"/>
      <c r="I2511" s="140"/>
      <c r="J2511" s="140"/>
      <c r="K2511" s="140"/>
      <c r="L2511" s="158">
        <f>入力シート!$AF$28</f>
        <v>0</v>
      </c>
      <c r="M2511" s="147"/>
      <c r="N2511" s="147"/>
      <c r="O2511" s="147"/>
      <c r="P2511" s="147"/>
      <c r="Q2511" s="147"/>
      <c r="R2511" s="147"/>
      <c r="S2511" s="88" t="s">
        <v>28</v>
      </c>
      <c r="T2511" s="87"/>
    </row>
    <row r="2512" spans="1:20" ht="34.5" customHeight="1" x14ac:dyDescent="0.15">
      <c r="A2512" s="150"/>
      <c r="B2512" s="151"/>
      <c r="C2512" s="151"/>
      <c r="D2512" s="152"/>
      <c r="E2512" s="145"/>
      <c r="F2512" s="140" t="s">
        <v>29</v>
      </c>
      <c r="G2512" s="140"/>
      <c r="H2512" s="140"/>
      <c r="I2512" s="140"/>
      <c r="J2512" s="140"/>
      <c r="K2512" s="140"/>
      <c r="L2512" s="158">
        <f>入力シート!$AG$28</f>
        <v>0</v>
      </c>
      <c r="M2512" s="147"/>
      <c r="N2512" s="147"/>
      <c r="O2512" s="147"/>
      <c r="P2512" s="147"/>
      <c r="Q2512" s="147"/>
      <c r="R2512" s="147"/>
      <c r="S2512" s="88" t="s">
        <v>28</v>
      </c>
      <c r="T2512" s="87"/>
    </row>
    <row r="2513" spans="1:20" ht="18.75" customHeight="1" x14ac:dyDescent="0.15">
      <c r="A2513" s="150"/>
      <c r="B2513" s="151"/>
      <c r="C2513" s="151"/>
      <c r="D2513" s="152"/>
      <c r="E2513" s="145">
        <v>3</v>
      </c>
      <c r="F2513" s="140" t="s">
        <v>26</v>
      </c>
      <c r="G2513" s="140"/>
      <c r="H2513" s="140"/>
      <c r="I2513" s="140"/>
      <c r="J2513" s="140"/>
      <c r="K2513" s="140"/>
      <c r="L2513" s="154">
        <f>入力シート!$AH$28</f>
        <v>0</v>
      </c>
      <c r="M2513" s="155"/>
      <c r="N2513" s="155"/>
      <c r="O2513" s="155"/>
      <c r="P2513" s="155"/>
      <c r="Q2513" s="155"/>
      <c r="R2513" s="155"/>
      <c r="S2513" s="156"/>
      <c r="T2513" s="87"/>
    </row>
    <row r="2514" spans="1:20" ht="18.75" customHeight="1" x14ac:dyDescent="0.15">
      <c r="A2514" s="150"/>
      <c r="B2514" s="151"/>
      <c r="C2514" s="151"/>
      <c r="D2514" s="152"/>
      <c r="E2514" s="145"/>
      <c r="F2514" s="140" t="s">
        <v>27</v>
      </c>
      <c r="G2514" s="140"/>
      <c r="H2514" s="140"/>
      <c r="I2514" s="140"/>
      <c r="J2514" s="140"/>
      <c r="K2514" s="140"/>
      <c r="L2514" s="154">
        <f>入力シート!$AI$28</f>
        <v>0</v>
      </c>
      <c r="M2514" s="155"/>
      <c r="N2514" s="155"/>
      <c r="O2514" s="155"/>
      <c r="P2514" s="155"/>
      <c r="Q2514" s="155"/>
      <c r="R2514" s="155"/>
      <c r="S2514" s="156"/>
      <c r="T2514" s="87"/>
    </row>
    <row r="2515" spans="1:20" ht="18.75" customHeight="1" x14ac:dyDescent="0.15">
      <c r="A2515" s="150"/>
      <c r="B2515" s="151"/>
      <c r="C2515" s="151"/>
      <c r="D2515" s="152"/>
      <c r="E2515" s="145"/>
      <c r="F2515" s="140" t="s">
        <v>24</v>
      </c>
      <c r="G2515" s="140"/>
      <c r="H2515" s="140"/>
      <c r="I2515" s="140"/>
      <c r="J2515" s="140"/>
      <c r="K2515" s="140"/>
      <c r="L2515" s="158">
        <f>入力シート!$AJ$28</f>
        <v>0</v>
      </c>
      <c r="M2515" s="147"/>
      <c r="N2515" s="147"/>
      <c r="O2515" s="147"/>
      <c r="P2515" s="147"/>
      <c r="Q2515" s="147"/>
      <c r="R2515" s="147"/>
      <c r="S2515" s="88" t="s">
        <v>28</v>
      </c>
      <c r="T2515" s="87"/>
    </row>
    <row r="2516" spans="1:20" ht="34.5" customHeight="1" x14ac:dyDescent="0.15">
      <c r="A2516" s="150"/>
      <c r="B2516" s="151"/>
      <c r="C2516" s="151"/>
      <c r="D2516" s="152"/>
      <c r="E2516" s="145"/>
      <c r="F2516" s="140" t="s">
        <v>29</v>
      </c>
      <c r="G2516" s="140"/>
      <c r="H2516" s="140"/>
      <c r="I2516" s="140"/>
      <c r="J2516" s="140"/>
      <c r="K2516" s="140"/>
      <c r="L2516" s="158">
        <f>入力シート!$AK$28</f>
        <v>0</v>
      </c>
      <c r="M2516" s="147"/>
      <c r="N2516" s="147"/>
      <c r="O2516" s="147"/>
      <c r="P2516" s="147"/>
      <c r="Q2516" s="147"/>
      <c r="R2516" s="147"/>
      <c r="S2516" s="88" t="s">
        <v>28</v>
      </c>
      <c r="T2516" s="87"/>
    </row>
    <row r="2517" spans="1:20" ht="18.75" customHeight="1" x14ac:dyDescent="0.15">
      <c r="A2517" s="150"/>
      <c r="B2517" s="151"/>
      <c r="C2517" s="151"/>
      <c r="D2517" s="152"/>
      <c r="E2517" s="145">
        <v>4</v>
      </c>
      <c r="F2517" s="140" t="s">
        <v>26</v>
      </c>
      <c r="G2517" s="140"/>
      <c r="H2517" s="140"/>
      <c r="I2517" s="140"/>
      <c r="J2517" s="140"/>
      <c r="K2517" s="140"/>
      <c r="L2517" s="154">
        <f>入力シート!$AL$28</f>
        <v>0</v>
      </c>
      <c r="M2517" s="155"/>
      <c r="N2517" s="155"/>
      <c r="O2517" s="155"/>
      <c r="P2517" s="155"/>
      <c r="Q2517" s="155"/>
      <c r="R2517" s="155"/>
      <c r="S2517" s="156"/>
      <c r="T2517" s="87"/>
    </row>
    <row r="2518" spans="1:20" ht="18.75" customHeight="1" x14ac:dyDescent="0.15">
      <c r="A2518" s="150"/>
      <c r="B2518" s="151"/>
      <c r="C2518" s="151"/>
      <c r="D2518" s="152"/>
      <c r="E2518" s="145"/>
      <c r="F2518" s="140" t="s">
        <v>27</v>
      </c>
      <c r="G2518" s="140"/>
      <c r="H2518" s="140"/>
      <c r="I2518" s="140"/>
      <c r="J2518" s="140"/>
      <c r="K2518" s="140"/>
      <c r="L2518" s="159">
        <f>入力シート!$AM$28</f>
        <v>0</v>
      </c>
      <c r="M2518" s="155"/>
      <c r="N2518" s="155"/>
      <c r="O2518" s="155"/>
      <c r="P2518" s="155"/>
      <c r="Q2518" s="155"/>
      <c r="R2518" s="155"/>
      <c r="S2518" s="156"/>
      <c r="T2518" s="87"/>
    </row>
    <row r="2519" spans="1:20" ht="18.75" customHeight="1" x14ac:dyDescent="0.15">
      <c r="A2519" s="150"/>
      <c r="B2519" s="151"/>
      <c r="C2519" s="151"/>
      <c r="D2519" s="152"/>
      <c r="E2519" s="145"/>
      <c r="F2519" s="140" t="s">
        <v>24</v>
      </c>
      <c r="G2519" s="140"/>
      <c r="H2519" s="140"/>
      <c r="I2519" s="140"/>
      <c r="J2519" s="140"/>
      <c r="K2519" s="140"/>
      <c r="L2519" s="158">
        <f>入力シート!$AN$28</f>
        <v>0</v>
      </c>
      <c r="M2519" s="147"/>
      <c r="N2519" s="147"/>
      <c r="O2519" s="147"/>
      <c r="P2519" s="147"/>
      <c r="Q2519" s="147"/>
      <c r="R2519" s="147"/>
      <c r="S2519" s="88" t="s">
        <v>28</v>
      </c>
      <c r="T2519" s="87"/>
    </row>
    <row r="2520" spans="1:20" ht="32.25" customHeight="1" x14ac:dyDescent="0.15">
      <c r="A2520" s="150"/>
      <c r="B2520" s="151"/>
      <c r="C2520" s="151"/>
      <c r="D2520" s="152"/>
      <c r="E2520" s="145"/>
      <c r="F2520" s="140" t="s">
        <v>29</v>
      </c>
      <c r="G2520" s="140"/>
      <c r="H2520" s="140"/>
      <c r="I2520" s="140"/>
      <c r="J2520" s="140"/>
      <c r="K2520" s="140"/>
      <c r="L2520" s="158">
        <f>入力シート!$AO$28</f>
        <v>0</v>
      </c>
      <c r="M2520" s="147"/>
      <c r="N2520" s="147"/>
      <c r="O2520" s="147"/>
      <c r="P2520" s="147"/>
      <c r="Q2520" s="147"/>
      <c r="R2520" s="147"/>
      <c r="S2520" s="88" t="s">
        <v>28</v>
      </c>
      <c r="T2520" s="87"/>
    </row>
    <row r="2521" spans="1:20" ht="18.75" customHeight="1" x14ac:dyDescent="0.15">
      <c r="A2521" s="150"/>
      <c r="B2521" s="151"/>
      <c r="C2521" s="151"/>
      <c r="D2521" s="152"/>
      <c r="E2521" s="145">
        <v>5</v>
      </c>
      <c r="F2521" s="140" t="s">
        <v>26</v>
      </c>
      <c r="G2521" s="140"/>
      <c r="H2521" s="140"/>
      <c r="I2521" s="140"/>
      <c r="J2521" s="140"/>
      <c r="K2521" s="140"/>
      <c r="L2521" s="154">
        <f>入力シート!$AP$28</f>
        <v>0</v>
      </c>
      <c r="M2521" s="155"/>
      <c r="N2521" s="155"/>
      <c r="O2521" s="155"/>
      <c r="P2521" s="155"/>
      <c r="Q2521" s="155"/>
      <c r="R2521" s="155"/>
      <c r="S2521" s="156"/>
      <c r="T2521" s="87"/>
    </row>
    <row r="2522" spans="1:20" ht="18.75" customHeight="1" x14ac:dyDescent="0.15">
      <c r="A2522" s="150"/>
      <c r="B2522" s="151"/>
      <c r="C2522" s="151"/>
      <c r="D2522" s="152"/>
      <c r="E2522" s="145"/>
      <c r="F2522" s="140" t="s">
        <v>27</v>
      </c>
      <c r="G2522" s="140"/>
      <c r="H2522" s="140"/>
      <c r="I2522" s="140"/>
      <c r="J2522" s="140"/>
      <c r="K2522" s="140"/>
      <c r="L2522" s="154">
        <f>入力シート!$AQ$28</f>
        <v>0</v>
      </c>
      <c r="M2522" s="155"/>
      <c r="N2522" s="155"/>
      <c r="O2522" s="155"/>
      <c r="P2522" s="155"/>
      <c r="Q2522" s="155"/>
      <c r="R2522" s="155"/>
      <c r="S2522" s="156"/>
      <c r="T2522" s="87"/>
    </row>
    <row r="2523" spans="1:20" ht="18.75" customHeight="1" x14ac:dyDescent="0.15">
      <c r="A2523" s="150"/>
      <c r="B2523" s="151"/>
      <c r="C2523" s="151"/>
      <c r="D2523" s="152"/>
      <c r="E2523" s="145"/>
      <c r="F2523" s="140" t="s">
        <v>24</v>
      </c>
      <c r="G2523" s="140"/>
      <c r="H2523" s="140"/>
      <c r="I2523" s="140"/>
      <c r="J2523" s="140"/>
      <c r="K2523" s="140"/>
      <c r="L2523" s="158">
        <f>入力シート!$AR$28</f>
        <v>0</v>
      </c>
      <c r="M2523" s="147"/>
      <c r="N2523" s="147"/>
      <c r="O2523" s="147"/>
      <c r="P2523" s="147"/>
      <c r="Q2523" s="147"/>
      <c r="R2523" s="147"/>
      <c r="S2523" s="88" t="s">
        <v>28</v>
      </c>
      <c r="T2523" s="87"/>
    </row>
    <row r="2524" spans="1:20" ht="32.25" customHeight="1" x14ac:dyDescent="0.15">
      <c r="A2524" s="150"/>
      <c r="B2524" s="151"/>
      <c r="C2524" s="151"/>
      <c r="D2524" s="152"/>
      <c r="E2524" s="145"/>
      <c r="F2524" s="140" t="s">
        <v>29</v>
      </c>
      <c r="G2524" s="140"/>
      <c r="H2524" s="140"/>
      <c r="I2524" s="140"/>
      <c r="J2524" s="140"/>
      <c r="K2524" s="140"/>
      <c r="L2524" s="158">
        <f>入力シート!$AS$28</f>
        <v>0</v>
      </c>
      <c r="M2524" s="147"/>
      <c r="N2524" s="147"/>
      <c r="O2524" s="147"/>
      <c r="P2524" s="147"/>
      <c r="Q2524" s="147"/>
      <c r="R2524" s="147"/>
      <c r="S2524" s="88" t="s">
        <v>28</v>
      </c>
      <c r="T2524" s="87"/>
    </row>
    <row r="2525" spans="1:20" ht="18.75" customHeight="1" x14ac:dyDescent="0.15">
      <c r="A2525" s="150"/>
      <c r="B2525" s="151"/>
      <c r="C2525" s="151"/>
      <c r="D2525" s="152"/>
      <c r="E2525" s="145">
        <v>6</v>
      </c>
      <c r="F2525" s="140" t="s">
        <v>26</v>
      </c>
      <c r="G2525" s="140"/>
      <c r="H2525" s="140"/>
      <c r="I2525" s="140"/>
      <c r="J2525" s="140"/>
      <c r="K2525" s="140"/>
      <c r="L2525" s="154">
        <f>入力シート!$AT$28</f>
        <v>0</v>
      </c>
      <c r="M2525" s="155"/>
      <c r="N2525" s="155"/>
      <c r="O2525" s="155"/>
      <c r="P2525" s="155"/>
      <c r="Q2525" s="155"/>
      <c r="R2525" s="155"/>
      <c r="S2525" s="156"/>
      <c r="T2525" s="87"/>
    </row>
    <row r="2526" spans="1:20" ht="18.75" customHeight="1" x14ac:dyDescent="0.15">
      <c r="A2526" s="150"/>
      <c r="B2526" s="151"/>
      <c r="C2526" s="151"/>
      <c r="D2526" s="152"/>
      <c r="E2526" s="145"/>
      <c r="F2526" s="140" t="s">
        <v>27</v>
      </c>
      <c r="G2526" s="140"/>
      <c r="H2526" s="140"/>
      <c r="I2526" s="140"/>
      <c r="J2526" s="140"/>
      <c r="K2526" s="140"/>
      <c r="L2526" s="154">
        <f>入力シート!$AU$28</f>
        <v>0</v>
      </c>
      <c r="M2526" s="155"/>
      <c r="N2526" s="155"/>
      <c r="O2526" s="155"/>
      <c r="P2526" s="155"/>
      <c r="Q2526" s="155"/>
      <c r="R2526" s="155"/>
      <c r="S2526" s="156"/>
      <c r="T2526" s="87"/>
    </row>
    <row r="2527" spans="1:20" ht="18.75" customHeight="1" x14ac:dyDescent="0.15">
      <c r="A2527" s="150"/>
      <c r="B2527" s="151"/>
      <c r="C2527" s="151"/>
      <c r="D2527" s="152"/>
      <c r="E2527" s="145"/>
      <c r="F2527" s="140" t="s">
        <v>24</v>
      </c>
      <c r="G2527" s="140"/>
      <c r="H2527" s="140"/>
      <c r="I2527" s="140"/>
      <c r="J2527" s="140"/>
      <c r="K2527" s="140"/>
      <c r="L2527" s="158">
        <f>入力シート!$AV$28</f>
        <v>0</v>
      </c>
      <c r="M2527" s="147"/>
      <c r="N2527" s="147"/>
      <c r="O2527" s="147"/>
      <c r="P2527" s="147"/>
      <c r="Q2527" s="147"/>
      <c r="R2527" s="147"/>
      <c r="S2527" s="88" t="s">
        <v>28</v>
      </c>
      <c r="T2527" s="87"/>
    </row>
    <row r="2528" spans="1:20" ht="32.25" customHeight="1" x14ac:dyDescent="0.15">
      <c r="A2528" s="150"/>
      <c r="B2528" s="151"/>
      <c r="C2528" s="151"/>
      <c r="D2528" s="152"/>
      <c r="E2528" s="145"/>
      <c r="F2528" s="140" t="s">
        <v>29</v>
      </c>
      <c r="G2528" s="140"/>
      <c r="H2528" s="140"/>
      <c r="I2528" s="140"/>
      <c r="J2528" s="140"/>
      <c r="K2528" s="140"/>
      <c r="L2528" s="158">
        <f>入力シート!$AW$28</f>
        <v>0</v>
      </c>
      <c r="M2528" s="147"/>
      <c r="N2528" s="147"/>
      <c r="O2528" s="147"/>
      <c r="P2528" s="147"/>
      <c r="Q2528" s="147"/>
      <c r="R2528" s="147"/>
      <c r="S2528" s="88" t="s">
        <v>28</v>
      </c>
      <c r="T2528" s="87"/>
    </row>
    <row r="2529" spans="1:20" ht="18.75" customHeight="1" x14ac:dyDescent="0.15">
      <c r="A2529" s="150"/>
      <c r="B2529" s="151"/>
      <c r="C2529" s="151"/>
      <c r="D2529" s="152"/>
      <c r="E2529" s="145">
        <v>7</v>
      </c>
      <c r="F2529" s="140" t="s">
        <v>26</v>
      </c>
      <c r="G2529" s="140"/>
      <c r="H2529" s="140"/>
      <c r="I2529" s="140"/>
      <c r="J2529" s="140"/>
      <c r="K2529" s="140"/>
      <c r="L2529" s="154">
        <f>入力シート!$AX$28</f>
        <v>0</v>
      </c>
      <c r="M2529" s="155"/>
      <c r="N2529" s="155"/>
      <c r="O2529" s="155"/>
      <c r="P2529" s="155"/>
      <c r="Q2529" s="155"/>
      <c r="R2529" s="155"/>
      <c r="S2529" s="156"/>
      <c r="T2529" s="87"/>
    </row>
    <row r="2530" spans="1:20" ht="18.75" customHeight="1" x14ac:dyDescent="0.15">
      <c r="A2530" s="150"/>
      <c r="B2530" s="151"/>
      <c r="C2530" s="151"/>
      <c r="D2530" s="152"/>
      <c r="E2530" s="145"/>
      <c r="F2530" s="140" t="s">
        <v>27</v>
      </c>
      <c r="G2530" s="140"/>
      <c r="H2530" s="140"/>
      <c r="I2530" s="140"/>
      <c r="J2530" s="140"/>
      <c r="K2530" s="140"/>
      <c r="L2530" s="154">
        <f>入力シート!$AY$28</f>
        <v>0</v>
      </c>
      <c r="M2530" s="155"/>
      <c r="N2530" s="155"/>
      <c r="O2530" s="155"/>
      <c r="P2530" s="155"/>
      <c r="Q2530" s="155"/>
      <c r="R2530" s="155"/>
      <c r="S2530" s="156"/>
      <c r="T2530" s="87"/>
    </row>
    <row r="2531" spans="1:20" ht="18.75" customHeight="1" x14ac:dyDescent="0.15">
      <c r="A2531" s="150"/>
      <c r="B2531" s="151"/>
      <c r="C2531" s="151"/>
      <c r="D2531" s="152"/>
      <c r="E2531" s="145"/>
      <c r="F2531" s="140" t="s">
        <v>24</v>
      </c>
      <c r="G2531" s="140"/>
      <c r="H2531" s="140"/>
      <c r="I2531" s="140"/>
      <c r="J2531" s="140"/>
      <c r="K2531" s="140"/>
      <c r="L2531" s="158">
        <f>入力シート!$AZ$28</f>
        <v>0</v>
      </c>
      <c r="M2531" s="147"/>
      <c r="N2531" s="147"/>
      <c r="O2531" s="147"/>
      <c r="P2531" s="147"/>
      <c r="Q2531" s="147"/>
      <c r="R2531" s="147"/>
      <c r="S2531" s="88" t="s">
        <v>28</v>
      </c>
      <c r="T2531" s="87"/>
    </row>
    <row r="2532" spans="1:20" ht="32.25" customHeight="1" x14ac:dyDescent="0.15">
      <c r="A2532" s="150"/>
      <c r="B2532" s="151"/>
      <c r="C2532" s="151"/>
      <c r="D2532" s="152"/>
      <c r="E2532" s="145"/>
      <c r="F2532" s="140" t="s">
        <v>29</v>
      </c>
      <c r="G2532" s="140"/>
      <c r="H2532" s="140"/>
      <c r="I2532" s="140"/>
      <c r="J2532" s="140"/>
      <c r="K2532" s="140"/>
      <c r="L2532" s="158">
        <f>入力シート!$BA$28</f>
        <v>0</v>
      </c>
      <c r="M2532" s="147"/>
      <c r="N2532" s="147"/>
      <c r="O2532" s="147"/>
      <c r="P2532" s="147"/>
      <c r="Q2532" s="147"/>
      <c r="R2532" s="147"/>
      <c r="S2532" s="88" t="s">
        <v>28</v>
      </c>
      <c r="T2532" s="87"/>
    </row>
    <row r="2533" spans="1:20" ht="18.75" customHeight="1" x14ac:dyDescent="0.15">
      <c r="A2533" s="150"/>
      <c r="B2533" s="151"/>
      <c r="C2533" s="151"/>
      <c r="D2533" s="152"/>
      <c r="E2533" s="145">
        <v>8</v>
      </c>
      <c r="F2533" s="140" t="s">
        <v>26</v>
      </c>
      <c r="G2533" s="140"/>
      <c r="H2533" s="140"/>
      <c r="I2533" s="140"/>
      <c r="J2533" s="140"/>
      <c r="K2533" s="140"/>
      <c r="L2533" s="154">
        <f>入力シート!$BB$28</f>
        <v>0</v>
      </c>
      <c r="M2533" s="155"/>
      <c r="N2533" s="155"/>
      <c r="O2533" s="155"/>
      <c r="P2533" s="155"/>
      <c r="Q2533" s="155"/>
      <c r="R2533" s="155"/>
      <c r="S2533" s="156"/>
      <c r="T2533" s="87"/>
    </row>
    <row r="2534" spans="1:20" ht="18.75" customHeight="1" x14ac:dyDescent="0.15">
      <c r="A2534" s="150"/>
      <c r="B2534" s="151"/>
      <c r="C2534" s="151"/>
      <c r="D2534" s="152"/>
      <c r="E2534" s="145"/>
      <c r="F2534" s="140" t="s">
        <v>27</v>
      </c>
      <c r="G2534" s="140"/>
      <c r="H2534" s="140"/>
      <c r="I2534" s="140"/>
      <c r="J2534" s="140"/>
      <c r="K2534" s="140"/>
      <c r="L2534" s="154">
        <f>入力シート!$BC$28</f>
        <v>0</v>
      </c>
      <c r="M2534" s="155"/>
      <c r="N2534" s="155"/>
      <c r="O2534" s="155"/>
      <c r="P2534" s="155"/>
      <c r="Q2534" s="155"/>
      <c r="R2534" s="155"/>
      <c r="S2534" s="156"/>
      <c r="T2534" s="87"/>
    </row>
    <row r="2535" spans="1:20" ht="18.75" customHeight="1" x14ac:dyDescent="0.15">
      <c r="A2535" s="150"/>
      <c r="B2535" s="151"/>
      <c r="C2535" s="151"/>
      <c r="D2535" s="152"/>
      <c r="E2535" s="145"/>
      <c r="F2535" s="140" t="s">
        <v>24</v>
      </c>
      <c r="G2535" s="140"/>
      <c r="H2535" s="140"/>
      <c r="I2535" s="140"/>
      <c r="J2535" s="140"/>
      <c r="K2535" s="140"/>
      <c r="L2535" s="158">
        <f>入力シート!$BD$28</f>
        <v>0</v>
      </c>
      <c r="M2535" s="147"/>
      <c r="N2535" s="147"/>
      <c r="O2535" s="147"/>
      <c r="P2535" s="147"/>
      <c r="Q2535" s="147"/>
      <c r="R2535" s="147"/>
      <c r="S2535" s="88" t="s">
        <v>28</v>
      </c>
      <c r="T2535" s="87"/>
    </row>
    <row r="2536" spans="1:20" ht="32.25" customHeight="1" x14ac:dyDescent="0.15">
      <c r="A2536" s="150"/>
      <c r="B2536" s="151"/>
      <c r="C2536" s="151"/>
      <c r="D2536" s="152"/>
      <c r="E2536" s="145"/>
      <c r="F2536" s="140" t="s">
        <v>29</v>
      </c>
      <c r="G2536" s="140"/>
      <c r="H2536" s="140"/>
      <c r="I2536" s="140"/>
      <c r="J2536" s="140"/>
      <c r="K2536" s="140"/>
      <c r="L2536" s="158">
        <f>入力シート!$BE$28</f>
        <v>0</v>
      </c>
      <c r="M2536" s="147"/>
      <c r="N2536" s="147"/>
      <c r="O2536" s="147"/>
      <c r="P2536" s="147"/>
      <c r="Q2536" s="147"/>
      <c r="R2536" s="147"/>
      <c r="S2536" s="88" t="s">
        <v>28</v>
      </c>
      <c r="T2536" s="87"/>
    </row>
    <row r="2537" spans="1:20" ht="18" customHeight="1" x14ac:dyDescent="0.15">
      <c r="A2537" s="150"/>
      <c r="B2537" s="151"/>
      <c r="C2537" s="151"/>
      <c r="D2537" s="152"/>
      <c r="E2537" s="145">
        <v>9</v>
      </c>
      <c r="F2537" s="140" t="s">
        <v>26</v>
      </c>
      <c r="G2537" s="140"/>
      <c r="H2537" s="140"/>
      <c r="I2537" s="140"/>
      <c r="J2537" s="140"/>
      <c r="K2537" s="140"/>
      <c r="L2537" s="154">
        <f>入力シート!$BF$28</f>
        <v>0</v>
      </c>
      <c r="M2537" s="155"/>
      <c r="N2537" s="155"/>
      <c r="O2537" s="155"/>
      <c r="P2537" s="155"/>
      <c r="Q2537" s="155"/>
      <c r="R2537" s="155"/>
      <c r="S2537" s="156"/>
      <c r="T2537" s="87"/>
    </row>
    <row r="2538" spans="1:20" ht="18" customHeight="1" x14ac:dyDescent="0.15">
      <c r="A2538" s="150"/>
      <c r="B2538" s="151"/>
      <c r="C2538" s="151"/>
      <c r="D2538" s="152"/>
      <c r="E2538" s="145"/>
      <c r="F2538" s="140" t="s">
        <v>27</v>
      </c>
      <c r="G2538" s="140"/>
      <c r="H2538" s="140"/>
      <c r="I2538" s="140"/>
      <c r="J2538" s="140"/>
      <c r="K2538" s="140"/>
      <c r="L2538" s="154">
        <f>入力シート!$BG$28</f>
        <v>0</v>
      </c>
      <c r="M2538" s="155"/>
      <c r="N2538" s="155"/>
      <c r="O2538" s="155"/>
      <c r="P2538" s="155"/>
      <c r="Q2538" s="155"/>
      <c r="R2538" s="155"/>
      <c r="S2538" s="156"/>
      <c r="T2538" s="87"/>
    </row>
    <row r="2539" spans="1:20" ht="18" customHeight="1" x14ac:dyDescent="0.15">
      <c r="A2539" s="150"/>
      <c r="B2539" s="151"/>
      <c r="C2539" s="151"/>
      <c r="D2539" s="152"/>
      <c r="E2539" s="145"/>
      <c r="F2539" s="140" t="s">
        <v>24</v>
      </c>
      <c r="G2539" s="140"/>
      <c r="H2539" s="140"/>
      <c r="I2539" s="140"/>
      <c r="J2539" s="140"/>
      <c r="K2539" s="140"/>
      <c r="L2539" s="158">
        <f>入力シート!$BH$28</f>
        <v>0</v>
      </c>
      <c r="M2539" s="147"/>
      <c r="N2539" s="147"/>
      <c r="O2539" s="147"/>
      <c r="P2539" s="147"/>
      <c r="Q2539" s="147"/>
      <c r="R2539" s="147"/>
      <c r="S2539" s="88" t="s">
        <v>28</v>
      </c>
      <c r="T2539" s="87"/>
    </row>
    <row r="2540" spans="1:20" ht="32.25" customHeight="1" x14ac:dyDescent="0.15">
      <c r="A2540" s="150"/>
      <c r="B2540" s="151"/>
      <c r="C2540" s="151"/>
      <c r="D2540" s="152"/>
      <c r="E2540" s="145"/>
      <c r="F2540" s="140" t="s">
        <v>29</v>
      </c>
      <c r="G2540" s="140"/>
      <c r="H2540" s="140"/>
      <c r="I2540" s="140"/>
      <c r="J2540" s="140"/>
      <c r="K2540" s="140"/>
      <c r="L2540" s="158">
        <f>入力シート!$BI$28</f>
        <v>0</v>
      </c>
      <c r="M2540" s="147"/>
      <c r="N2540" s="147"/>
      <c r="O2540" s="147"/>
      <c r="P2540" s="147"/>
      <c r="Q2540" s="147"/>
      <c r="R2540" s="147"/>
      <c r="S2540" s="88" t="s">
        <v>28</v>
      </c>
      <c r="T2540" s="87"/>
    </row>
    <row r="2541" spans="1:20" ht="18" customHeight="1" x14ac:dyDescent="0.15">
      <c r="A2541" s="150"/>
      <c r="B2541" s="151"/>
      <c r="C2541" s="151"/>
      <c r="D2541" s="152"/>
      <c r="E2541" s="145">
        <v>10</v>
      </c>
      <c r="F2541" s="140" t="s">
        <v>26</v>
      </c>
      <c r="G2541" s="140"/>
      <c r="H2541" s="140"/>
      <c r="I2541" s="140"/>
      <c r="J2541" s="140"/>
      <c r="K2541" s="140"/>
      <c r="L2541" s="154">
        <f>入力シート!$BJ$28</f>
        <v>0</v>
      </c>
      <c r="M2541" s="155"/>
      <c r="N2541" s="155"/>
      <c r="O2541" s="155"/>
      <c r="P2541" s="155"/>
      <c r="Q2541" s="155"/>
      <c r="R2541" s="155"/>
      <c r="S2541" s="156"/>
      <c r="T2541" s="87"/>
    </row>
    <row r="2542" spans="1:20" ht="18" customHeight="1" x14ac:dyDescent="0.15">
      <c r="A2542" s="150"/>
      <c r="B2542" s="151"/>
      <c r="C2542" s="151"/>
      <c r="D2542" s="152"/>
      <c r="E2542" s="145"/>
      <c r="F2542" s="140" t="s">
        <v>27</v>
      </c>
      <c r="G2542" s="140"/>
      <c r="H2542" s="140"/>
      <c r="I2542" s="140"/>
      <c r="J2542" s="140"/>
      <c r="K2542" s="140"/>
      <c r="L2542" s="154">
        <f>入力シート!$BK$28</f>
        <v>0</v>
      </c>
      <c r="M2542" s="155"/>
      <c r="N2542" s="155"/>
      <c r="O2542" s="155"/>
      <c r="P2542" s="155"/>
      <c r="Q2542" s="155"/>
      <c r="R2542" s="155"/>
      <c r="S2542" s="156"/>
      <c r="T2542" s="87"/>
    </row>
    <row r="2543" spans="1:20" ht="18" customHeight="1" x14ac:dyDescent="0.15">
      <c r="A2543" s="150"/>
      <c r="B2543" s="151"/>
      <c r="C2543" s="151"/>
      <c r="D2543" s="152"/>
      <c r="E2543" s="145"/>
      <c r="F2543" s="140" t="s">
        <v>24</v>
      </c>
      <c r="G2543" s="140"/>
      <c r="H2543" s="140"/>
      <c r="I2543" s="140"/>
      <c r="J2543" s="140"/>
      <c r="K2543" s="140"/>
      <c r="L2543" s="158">
        <f>入力シート!$BL$28</f>
        <v>0</v>
      </c>
      <c r="M2543" s="147"/>
      <c r="N2543" s="147"/>
      <c r="O2543" s="147"/>
      <c r="P2543" s="147"/>
      <c r="Q2543" s="147"/>
      <c r="R2543" s="147"/>
      <c r="S2543" s="88" t="s">
        <v>28</v>
      </c>
      <c r="T2543" s="87"/>
    </row>
    <row r="2544" spans="1:20" ht="30" customHeight="1" x14ac:dyDescent="0.15">
      <c r="A2544" s="143"/>
      <c r="B2544" s="144"/>
      <c r="C2544" s="144"/>
      <c r="D2544" s="153"/>
      <c r="E2544" s="145"/>
      <c r="F2544" s="140" t="s">
        <v>29</v>
      </c>
      <c r="G2544" s="140"/>
      <c r="H2544" s="140"/>
      <c r="I2544" s="140"/>
      <c r="J2544" s="140"/>
      <c r="K2544" s="140"/>
      <c r="L2544" s="158">
        <f>入力シート!$BM$28</f>
        <v>0</v>
      </c>
      <c r="M2544" s="147"/>
      <c r="N2544" s="147"/>
      <c r="O2544" s="147"/>
      <c r="P2544" s="147"/>
      <c r="Q2544" s="147"/>
      <c r="R2544" s="147"/>
      <c r="S2544" s="88" t="s">
        <v>28</v>
      </c>
      <c r="T2544" s="87"/>
    </row>
    <row r="2545" spans="1:20" ht="25.5" customHeight="1" x14ac:dyDescent="0.15">
      <c r="A2545" s="140" t="s">
        <v>30</v>
      </c>
      <c r="B2545" s="140"/>
      <c r="C2545" s="140"/>
      <c r="D2545" s="140"/>
      <c r="E2545" s="145" t="s">
        <v>20</v>
      </c>
      <c r="F2545" s="145"/>
      <c r="G2545" s="145"/>
      <c r="H2545" s="145"/>
      <c r="I2545" s="145"/>
      <c r="J2545" s="145"/>
      <c r="K2545" s="154" t="s">
        <v>31</v>
      </c>
      <c r="L2545" s="155"/>
      <c r="M2545" s="155"/>
      <c r="N2545" s="154" t="s">
        <v>24</v>
      </c>
      <c r="O2545" s="155"/>
      <c r="P2545" s="155"/>
      <c r="Q2545" s="156"/>
      <c r="R2545" s="155" t="s">
        <v>21</v>
      </c>
      <c r="S2545" s="156"/>
      <c r="T2545" s="87"/>
    </row>
    <row r="2546" spans="1:20" ht="22.5" customHeight="1" x14ac:dyDescent="0.15">
      <c r="A2546" s="140"/>
      <c r="B2546" s="140"/>
      <c r="C2546" s="140"/>
      <c r="D2546" s="140"/>
      <c r="E2546" s="140" t="s">
        <v>32</v>
      </c>
      <c r="F2546" s="140"/>
      <c r="G2546" s="140"/>
      <c r="H2546" s="140"/>
      <c r="I2546" s="140"/>
      <c r="J2546" s="140"/>
      <c r="K2546" s="146">
        <f>入力シート!$BN$28</f>
        <v>0</v>
      </c>
      <c r="L2546" s="147"/>
      <c r="M2546" s="91" t="s">
        <v>15</v>
      </c>
      <c r="N2546" s="158">
        <f>入力シート!$BO$28</f>
        <v>0</v>
      </c>
      <c r="O2546" s="147"/>
      <c r="P2546" s="155" t="s">
        <v>33</v>
      </c>
      <c r="Q2546" s="156"/>
      <c r="R2546" s="92">
        <f>入力シート!$BP$28</f>
        <v>0</v>
      </c>
      <c r="S2546" s="93" t="s">
        <v>22</v>
      </c>
      <c r="T2546" s="87"/>
    </row>
    <row r="2547" spans="1:20" ht="22.5" customHeight="1" x14ac:dyDescent="0.15">
      <c r="A2547" s="140"/>
      <c r="B2547" s="140"/>
      <c r="C2547" s="140"/>
      <c r="D2547" s="140"/>
      <c r="E2547" s="140" t="s">
        <v>34</v>
      </c>
      <c r="F2547" s="140"/>
      <c r="G2547" s="140"/>
      <c r="H2547" s="140"/>
      <c r="I2547" s="140"/>
      <c r="J2547" s="140"/>
      <c r="K2547" s="146">
        <f>入力シート!$BQ$28</f>
        <v>0</v>
      </c>
      <c r="L2547" s="147"/>
      <c r="M2547" s="91" t="s">
        <v>15</v>
      </c>
      <c r="N2547" s="158">
        <f>入力シート!$BR$28</f>
        <v>0</v>
      </c>
      <c r="O2547" s="147"/>
      <c r="P2547" s="155" t="s">
        <v>33</v>
      </c>
      <c r="Q2547" s="156"/>
      <c r="R2547" s="92">
        <f>入力シート!$BS$28</f>
        <v>0</v>
      </c>
      <c r="S2547" s="93" t="s">
        <v>22</v>
      </c>
      <c r="T2547" s="87"/>
    </row>
    <row r="2548" spans="1:20" ht="22.5" customHeight="1" x14ac:dyDescent="0.15">
      <c r="A2548" s="140"/>
      <c r="B2548" s="140"/>
      <c r="C2548" s="140"/>
      <c r="D2548" s="140"/>
      <c r="E2548" s="140" t="s">
        <v>35</v>
      </c>
      <c r="F2548" s="140"/>
      <c r="G2548" s="140"/>
      <c r="H2548" s="140"/>
      <c r="I2548" s="140"/>
      <c r="J2548" s="140"/>
      <c r="K2548" s="146">
        <f>入力シート!$BT$28</f>
        <v>0</v>
      </c>
      <c r="L2548" s="147"/>
      <c r="M2548" s="91" t="s">
        <v>15</v>
      </c>
      <c r="N2548" s="158">
        <f>入力シート!$BU$28</f>
        <v>0</v>
      </c>
      <c r="O2548" s="147"/>
      <c r="P2548" s="155" t="s">
        <v>33</v>
      </c>
      <c r="Q2548" s="156"/>
      <c r="R2548" s="92">
        <f>入力シート!$BV$28</f>
        <v>0</v>
      </c>
      <c r="S2548" s="93" t="s">
        <v>22</v>
      </c>
      <c r="T2548" s="87"/>
    </row>
    <row r="2549" spans="1:20" ht="22.5" customHeight="1" x14ac:dyDescent="0.15">
      <c r="A2549" s="140"/>
      <c r="B2549" s="140"/>
      <c r="C2549" s="140"/>
      <c r="D2549" s="140"/>
      <c r="E2549" s="140" t="s">
        <v>36</v>
      </c>
      <c r="F2549" s="140"/>
      <c r="G2549" s="140"/>
      <c r="H2549" s="140"/>
      <c r="I2549" s="140"/>
      <c r="J2549" s="140"/>
      <c r="K2549" s="146">
        <f>入力シート!$BW$28</f>
        <v>0</v>
      </c>
      <c r="L2549" s="147"/>
      <c r="M2549" s="91" t="s">
        <v>15</v>
      </c>
      <c r="N2549" s="158">
        <f>入力シート!$BX$28</f>
        <v>0</v>
      </c>
      <c r="O2549" s="147"/>
      <c r="P2549" s="155" t="s">
        <v>33</v>
      </c>
      <c r="Q2549" s="156"/>
      <c r="R2549" s="92">
        <f>入力シート!$BY$28</f>
        <v>0</v>
      </c>
      <c r="S2549" s="93" t="s">
        <v>22</v>
      </c>
      <c r="T2549" s="87"/>
    </row>
    <row r="2550" spans="1:20" ht="22.5" customHeight="1" x14ac:dyDescent="0.15">
      <c r="A2550" s="140"/>
      <c r="B2550" s="140"/>
      <c r="C2550" s="140"/>
      <c r="D2550" s="140"/>
      <c r="E2550" s="140" t="s">
        <v>37</v>
      </c>
      <c r="F2550" s="140"/>
      <c r="G2550" s="140"/>
      <c r="H2550" s="140"/>
      <c r="I2550" s="140"/>
      <c r="J2550" s="140"/>
      <c r="K2550" s="146">
        <f>入力シート!$BZ$28</f>
        <v>0</v>
      </c>
      <c r="L2550" s="147"/>
      <c r="M2550" s="91" t="s">
        <v>15</v>
      </c>
      <c r="N2550" s="158">
        <f>入力シート!$CA$28</f>
        <v>0</v>
      </c>
      <c r="O2550" s="147"/>
      <c r="P2550" s="155" t="s">
        <v>33</v>
      </c>
      <c r="Q2550" s="156"/>
      <c r="R2550" s="92">
        <f>入力シート!$CB$28</f>
        <v>0</v>
      </c>
      <c r="S2550" s="93" t="s">
        <v>22</v>
      </c>
      <c r="T2550" s="87"/>
    </row>
    <row r="2551" spans="1:20" ht="22.5" customHeight="1" x14ac:dyDescent="0.15">
      <c r="A2551" s="140"/>
      <c r="B2551" s="140"/>
      <c r="C2551" s="140"/>
      <c r="D2551" s="140"/>
      <c r="E2551" s="140" t="s">
        <v>38</v>
      </c>
      <c r="F2551" s="140"/>
      <c r="G2551" s="140"/>
      <c r="H2551" s="140"/>
      <c r="I2551" s="140"/>
      <c r="J2551" s="140"/>
      <c r="K2551" s="146">
        <f>入力シート!$CC$28</f>
        <v>0</v>
      </c>
      <c r="L2551" s="147"/>
      <c r="M2551" s="91" t="s">
        <v>15</v>
      </c>
      <c r="N2551" s="158">
        <f>入力シート!$CD$28</f>
        <v>0</v>
      </c>
      <c r="O2551" s="147"/>
      <c r="P2551" s="155" t="s">
        <v>33</v>
      </c>
      <c r="Q2551" s="156"/>
      <c r="R2551" s="92">
        <f>入力シート!$CE$28</f>
        <v>0</v>
      </c>
      <c r="S2551" s="93" t="s">
        <v>22</v>
      </c>
      <c r="T2551" s="87"/>
    </row>
    <row r="2552" spans="1:20" ht="22.5" customHeight="1" x14ac:dyDescent="0.15">
      <c r="A2552" s="140"/>
      <c r="B2552" s="140"/>
      <c r="C2552" s="140"/>
      <c r="D2552" s="140"/>
      <c r="E2552" s="140" t="s">
        <v>39</v>
      </c>
      <c r="F2552" s="140"/>
      <c r="G2552" s="140"/>
      <c r="H2552" s="140"/>
      <c r="I2552" s="140"/>
      <c r="J2552" s="140"/>
      <c r="K2552" s="146">
        <f>入力シート!$CF$28</f>
        <v>0</v>
      </c>
      <c r="L2552" s="147"/>
      <c r="M2552" s="91" t="s">
        <v>15</v>
      </c>
      <c r="N2552" s="158">
        <f>入力シート!$CG$28</f>
        <v>0</v>
      </c>
      <c r="O2552" s="147"/>
      <c r="P2552" s="155" t="s">
        <v>33</v>
      </c>
      <c r="Q2552" s="156"/>
      <c r="R2552" s="92">
        <f>入力シート!$CH$28</f>
        <v>0</v>
      </c>
      <c r="S2552" s="93" t="s">
        <v>22</v>
      </c>
      <c r="T2552" s="87"/>
    </row>
    <row r="2553" spans="1:20" ht="37.5" customHeight="1" x14ac:dyDescent="0.15">
      <c r="A2553" s="140"/>
      <c r="B2553" s="140"/>
      <c r="C2553" s="140"/>
      <c r="D2553" s="140"/>
      <c r="E2553" s="140" t="s">
        <v>40</v>
      </c>
      <c r="F2553" s="140"/>
      <c r="G2553" s="140"/>
      <c r="H2553" s="140"/>
      <c r="I2553" s="140"/>
      <c r="J2553" s="140"/>
      <c r="K2553" s="146">
        <f>入力シート!$CI$28</f>
        <v>0</v>
      </c>
      <c r="L2553" s="147"/>
      <c r="M2553" s="91" t="s">
        <v>15</v>
      </c>
      <c r="N2553" s="158">
        <f>入力シート!$CJ$28</f>
        <v>0</v>
      </c>
      <c r="O2553" s="147"/>
      <c r="P2553" s="155" t="s">
        <v>33</v>
      </c>
      <c r="Q2553" s="156"/>
      <c r="R2553" s="92">
        <f>入力シート!$CK$28</f>
        <v>0</v>
      </c>
      <c r="S2553" s="93" t="s">
        <v>22</v>
      </c>
      <c r="T2553" s="87"/>
    </row>
    <row r="2554" spans="1:20" ht="22.5" customHeight="1" x14ac:dyDescent="0.15">
      <c r="A2554" s="140"/>
      <c r="B2554" s="140"/>
      <c r="C2554" s="140"/>
      <c r="D2554" s="140"/>
      <c r="E2554" s="140" t="s">
        <v>41</v>
      </c>
      <c r="F2554" s="140"/>
      <c r="G2554" s="140"/>
      <c r="H2554" s="140"/>
      <c r="I2554" s="140"/>
      <c r="J2554" s="140"/>
      <c r="K2554" s="158">
        <f>入力シート!$CL$28</f>
        <v>0</v>
      </c>
      <c r="L2554" s="147"/>
      <c r="M2554" s="91" t="s">
        <v>15</v>
      </c>
      <c r="N2554" s="158">
        <f>入力シート!$CM$28</f>
        <v>0</v>
      </c>
      <c r="O2554" s="147"/>
      <c r="P2554" s="155" t="s">
        <v>33</v>
      </c>
      <c r="Q2554" s="156"/>
      <c r="R2554" s="92">
        <f>入力シート!$CN$28</f>
        <v>0</v>
      </c>
      <c r="S2554" s="93" t="s">
        <v>22</v>
      </c>
      <c r="T2554" s="87"/>
    </row>
    <row r="2555" spans="1:20" ht="18.75" customHeight="1" x14ac:dyDescent="0.15">
      <c r="A2555" s="141" t="s">
        <v>42</v>
      </c>
      <c r="B2555" s="142"/>
      <c r="C2555" s="142"/>
      <c r="D2555" s="142"/>
      <c r="E2555" s="154" t="s">
        <v>27</v>
      </c>
      <c r="F2555" s="155"/>
      <c r="G2555" s="155"/>
      <c r="H2555" s="155"/>
      <c r="I2555" s="155"/>
      <c r="J2555" s="156"/>
      <c r="K2555" s="154" t="s">
        <v>43</v>
      </c>
      <c r="L2555" s="155"/>
      <c r="M2555" s="155"/>
      <c r="N2555" s="155"/>
      <c r="O2555" s="156"/>
      <c r="P2555" s="155" t="s">
        <v>44</v>
      </c>
      <c r="Q2555" s="155"/>
      <c r="R2555" s="155"/>
      <c r="S2555" s="156"/>
      <c r="T2555" s="87"/>
    </row>
    <row r="2556" spans="1:20" ht="18.75" customHeight="1" x14ac:dyDescent="0.15">
      <c r="A2556" s="150"/>
      <c r="B2556" s="151"/>
      <c r="C2556" s="151"/>
      <c r="D2556" s="151"/>
      <c r="E2556" s="138" t="s">
        <v>45</v>
      </c>
      <c r="F2556" s="139"/>
      <c r="G2556" s="139"/>
      <c r="H2556" s="139"/>
      <c r="I2556" s="139"/>
      <c r="J2556" s="148"/>
      <c r="K2556" s="158">
        <f>入力シート!$CO$28</f>
        <v>0</v>
      </c>
      <c r="L2556" s="147"/>
      <c r="M2556" s="147"/>
      <c r="N2556" s="160" t="s">
        <v>33</v>
      </c>
      <c r="O2556" s="161"/>
      <c r="P2556" s="139">
        <f>入力シート!$CP$28</f>
        <v>0</v>
      </c>
      <c r="Q2556" s="139"/>
      <c r="R2556" s="139"/>
      <c r="S2556" s="148"/>
      <c r="T2556" s="87"/>
    </row>
    <row r="2557" spans="1:20" ht="18.75" customHeight="1" x14ac:dyDescent="0.15">
      <c r="A2557" s="150"/>
      <c r="B2557" s="151"/>
      <c r="C2557" s="151"/>
      <c r="D2557" s="151"/>
      <c r="E2557" s="138" t="s">
        <v>46</v>
      </c>
      <c r="F2557" s="139"/>
      <c r="G2557" s="139"/>
      <c r="H2557" s="139"/>
      <c r="I2557" s="139"/>
      <c r="J2557" s="148"/>
      <c r="K2557" s="158">
        <f>入力シート!$CQ$28</f>
        <v>0</v>
      </c>
      <c r="L2557" s="147"/>
      <c r="M2557" s="147"/>
      <c r="N2557" s="160" t="s">
        <v>33</v>
      </c>
      <c r="O2557" s="161"/>
      <c r="P2557" s="139">
        <f>入力シート!$CR$28</f>
        <v>0</v>
      </c>
      <c r="Q2557" s="139"/>
      <c r="R2557" s="139"/>
      <c r="S2557" s="148"/>
      <c r="T2557" s="87"/>
    </row>
    <row r="2558" spans="1:20" ht="18.75" customHeight="1" x14ac:dyDescent="0.15">
      <c r="A2558" s="150"/>
      <c r="B2558" s="151"/>
      <c r="C2558" s="151"/>
      <c r="D2558" s="151"/>
      <c r="E2558" s="138" t="s">
        <v>491</v>
      </c>
      <c r="F2558" s="139"/>
      <c r="G2558" s="139"/>
      <c r="H2558" s="139"/>
      <c r="I2558" s="139"/>
      <c r="J2558" s="148"/>
      <c r="K2558" s="158">
        <f>入力シート!$CS$28</f>
        <v>0</v>
      </c>
      <c r="L2558" s="147"/>
      <c r="M2558" s="147"/>
      <c r="N2558" s="160" t="s">
        <v>33</v>
      </c>
      <c r="O2558" s="161"/>
      <c r="P2558" s="139">
        <f>入力シート!$CT$28</f>
        <v>0</v>
      </c>
      <c r="Q2558" s="139"/>
      <c r="R2558" s="139"/>
      <c r="S2558" s="148"/>
      <c r="T2558" s="87"/>
    </row>
    <row r="2559" spans="1:20" ht="18.75" customHeight="1" x14ac:dyDescent="0.15">
      <c r="A2559" s="150"/>
      <c r="B2559" s="151"/>
      <c r="C2559" s="151"/>
      <c r="D2559" s="151"/>
      <c r="E2559" s="138" t="s">
        <v>47</v>
      </c>
      <c r="F2559" s="139"/>
      <c r="G2559" s="139"/>
      <c r="H2559" s="139"/>
      <c r="I2559" s="139"/>
      <c r="J2559" s="148"/>
      <c r="K2559" s="158">
        <f>入力シート!$CU$28</f>
        <v>0</v>
      </c>
      <c r="L2559" s="147"/>
      <c r="M2559" s="147"/>
      <c r="N2559" s="160" t="s">
        <v>33</v>
      </c>
      <c r="O2559" s="161"/>
      <c r="P2559" s="139">
        <f>入力シート!$CV$28</f>
        <v>0</v>
      </c>
      <c r="Q2559" s="139"/>
      <c r="R2559" s="139"/>
      <c r="S2559" s="148"/>
      <c r="T2559" s="87"/>
    </row>
    <row r="2560" spans="1:20" s="83" customFormat="1" ht="18.75" customHeight="1" x14ac:dyDescent="0.15">
      <c r="A2560" s="150"/>
      <c r="B2560" s="151"/>
      <c r="C2560" s="151"/>
      <c r="D2560" s="151"/>
      <c r="E2560" s="138" t="s">
        <v>749</v>
      </c>
      <c r="F2560" s="139"/>
      <c r="G2560" s="139"/>
      <c r="H2560" s="139"/>
      <c r="I2560" s="139"/>
      <c r="J2560" s="148"/>
      <c r="K2560" s="158">
        <f>入力シート!$CW$28</f>
        <v>0</v>
      </c>
      <c r="L2560" s="147"/>
      <c r="M2560" s="147"/>
      <c r="N2560" s="160" t="s">
        <v>33</v>
      </c>
      <c r="O2560" s="161"/>
      <c r="P2560" s="139">
        <f>入力シート!$CX$28</f>
        <v>0</v>
      </c>
      <c r="Q2560" s="139"/>
      <c r="R2560" s="139"/>
      <c r="S2560" s="148"/>
      <c r="T2560" s="94"/>
    </row>
    <row r="2561" spans="1:20" ht="18.75" customHeight="1" x14ac:dyDescent="0.15">
      <c r="A2561" s="150"/>
      <c r="B2561" s="151"/>
      <c r="C2561" s="151"/>
      <c r="D2561" s="151"/>
      <c r="E2561" s="138">
        <f>入力シート!$CY$28</f>
        <v>0</v>
      </c>
      <c r="F2561" s="139"/>
      <c r="G2561" s="139"/>
      <c r="H2561" s="139"/>
      <c r="I2561" s="139"/>
      <c r="J2561" s="148"/>
      <c r="K2561" s="158">
        <f>入力シート!$CZ$28</f>
        <v>0</v>
      </c>
      <c r="L2561" s="147"/>
      <c r="M2561" s="147"/>
      <c r="N2561" s="160" t="s">
        <v>33</v>
      </c>
      <c r="O2561" s="161"/>
      <c r="P2561" s="139">
        <f>入力シート!$DA$28</f>
        <v>0</v>
      </c>
      <c r="Q2561" s="139"/>
      <c r="R2561" s="139"/>
      <c r="S2561" s="148"/>
      <c r="T2561" s="87"/>
    </row>
    <row r="2562" spans="1:20" ht="18.75" customHeight="1" x14ac:dyDescent="0.15">
      <c r="A2562" s="150"/>
      <c r="B2562" s="151"/>
      <c r="C2562" s="151"/>
      <c r="D2562" s="151"/>
      <c r="E2562" s="138">
        <f>入力シート!$DB$28</f>
        <v>0</v>
      </c>
      <c r="F2562" s="139"/>
      <c r="G2562" s="139"/>
      <c r="H2562" s="139"/>
      <c r="I2562" s="139"/>
      <c r="J2562" s="148"/>
      <c r="K2562" s="158">
        <f>入力シート!$DC$28</f>
        <v>0</v>
      </c>
      <c r="L2562" s="147"/>
      <c r="M2562" s="147"/>
      <c r="N2562" s="160" t="s">
        <v>33</v>
      </c>
      <c r="O2562" s="161"/>
      <c r="P2562" s="139">
        <f>入力シート!$DD$28</f>
        <v>0</v>
      </c>
      <c r="Q2562" s="139"/>
      <c r="R2562" s="139"/>
      <c r="S2562" s="148"/>
      <c r="T2562" s="87"/>
    </row>
    <row r="2563" spans="1:20" ht="18.75" customHeight="1" x14ac:dyDescent="0.15">
      <c r="A2563" s="150"/>
      <c r="B2563" s="151"/>
      <c r="C2563" s="151"/>
      <c r="D2563" s="151"/>
      <c r="E2563" s="138">
        <f>入力シート!$DE$28</f>
        <v>0</v>
      </c>
      <c r="F2563" s="139"/>
      <c r="G2563" s="139"/>
      <c r="H2563" s="139"/>
      <c r="I2563" s="139"/>
      <c r="J2563" s="148"/>
      <c r="K2563" s="158">
        <f>入力シート!$DF$28</f>
        <v>0</v>
      </c>
      <c r="L2563" s="147"/>
      <c r="M2563" s="147"/>
      <c r="N2563" s="160" t="s">
        <v>33</v>
      </c>
      <c r="O2563" s="161"/>
      <c r="P2563" s="139">
        <f>入力シート!$DG$28</f>
        <v>0</v>
      </c>
      <c r="Q2563" s="139"/>
      <c r="R2563" s="139"/>
      <c r="S2563" s="148"/>
      <c r="T2563" s="87"/>
    </row>
    <row r="2564" spans="1:20" ht="18.75" customHeight="1" x14ac:dyDescent="0.15">
      <c r="A2564" s="150"/>
      <c r="B2564" s="151"/>
      <c r="C2564" s="151"/>
      <c r="D2564" s="151"/>
      <c r="E2564" s="138">
        <f>入力シート!$DH$28</f>
        <v>0</v>
      </c>
      <c r="F2564" s="139"/>
      <c r="G2564" s="139"/>
      <c r="H2564" s="139"/>
      <c r="I2564" s="139"/>
      <c r="J2564" s="148"/>
      <c r="K2564" s="158">
        <f>入力シート!$DI$28</f>
        <v>0</v>
      </c>
      <c r="L2564" s="147"/>
      <c r="M2564" s="147"/>
      <c r="N2564" s="160" t="s">
        <v>33</v>
      </c>
      <c r="O2564" s="161"/>
      <c r="P2564" s="139">
        <f>入力シート!$DJ$28</f>
        <v>0</v>
      </c>
      <c r="Q2564" s="139"/>
      <c r="R2564" s="139"/>
      <c r="S2564" s="148"/>
      <c r="T2564" s="87"/>
    </row>
    <row r="2565" spans="1:20" ht="18.75" customHeight="1" x14ac:dyDescent="0.15">
      <c r="A2565" s="150"/>
      <c r="B2565" s="151"/>
      <c r="C2565" s="151"/>
      <c r="D2565" s="151"/>
      <c r="E2565" s="138">
        <f>入力シート!$DK$28</f>
        <v>0</v>
      </c>
      <c r="F2565" s="139"/>
      <c r="G2565" s="139"/>
      <c r="H2565" s="139"/>
      <c r="I2565" s="139"/>
      <c r="J2565" s="148"/>
      <c r="K2565" s="158">
        <f>入力シート!$DL$28</f>
        <v>0</v>
      </c>
      <c r="L2565" s="147"/>
      <c r="M2565" s="147"/>
      <c r="N2565" s="160" t="s">
        <v>33</v>
      </c>
      <c r="O2565" s="161"/>
      <c r="P2565" s="139">
        <f>入力シート!$DM$28</f>
        <v>0</v>
      </c>
      <c r="Q2565" s="139"/>
      <c r="R2565" s="139"/>
      <c r="S2565" s="148"/>
      <c r="T2565" s="87"/>
    </row>
    <row r="2566" spans="1:20" ht="18.75" customHeight="1" x14ac:dyDescent="0.15">
      <c r="A2566" s="150"/>
      <c r="B2566" s="151"/>
      <c r="C2566" s="151"/>
      <c r="D2566" s="151"/>
      <c r="E2566" s="138">
        <f>入力シート!$DN$28</f>
        <v>0</v>
      </c>
      <c r="F2566" s="139"/>
      <c r="G2566" s="139"/>
      <c r="H2566" s="139"/>
      <c r="I2566" s="139"/>
      <c r="J2566" s="148"/>
      <c r="K2566" s="158">
        <f>入力シート!$DO$28</f>
        <v>0</v>
      </c>
      <c r="L2566" s="147"/>
      <c r="M2566" s="147"/>
      <c r="N2566" s="160" t="s">
        <v>33</v>
      </c>
      <c r="O2566" s="161"/>
      <c r="P2566" s="139">
        <f>入力シート!$DP$28</f>
        <v>0</v>
      </c>
      <c r="Q2566" s="139"/>
      <c r="R2566" s="139"/>
      <c r="S2566" s="148"/>
      <c r="T2566" s="87"/>
    </row>
    <row r="2567" spans="1:20" ht="18.75" customHeight="1" x14ac:dyDescent="0.15">
      <c r="A2567" s="150"/>
      <c r="B2567" s="151"/>
      <c r="C2567" s="151"/>
      <c r="D2567" s="151"/>
      <c r="E2567" s="138">
        <f>入力シート!$DQ$28</f>
        <v>0</v>
      </c>
      <c r="F2567" s="139"/>
      <c r="G2567" s="139"/>
      <c r="H2567" s="139"/>
      <c r="I2567" s="139"/>
      <c r="J2567" s="148"/>
      <c r="K2567" s="158">
        <f>入力シート!$DR$28</f>
        <v>0</v>
      </c>
      <c r="L2567" s="147"/>
      <c r="M2567" s="147"/>
      <c r="N2567" s="160" t="s">
        <v>33</v>
      </c>
      <c r="O2567" s="161"/>
      <c r="P2567" s="139">
        <f>入力シート!$DS$28</f>
        <v>0</v>
      </c>
      <c r="Q2567" s="139"/>
      <c r="R2567" s="139"/>
      <c r="S2567" s="148"/>
      <c r="T2567" s="87"/>
    </row>
    <row r="2568" spans="1:20" ht="18.75" customHeight="1" x14ac:dyDescent="0.15">
      <c r="A2568" s="150"/>
      <c r="B2568" s="151"/>
      <c r="C2568" s="151"/>
      <c r="D2568" s="151"/>
      <c r="E2568" s="138">
        <f>入力シート!$DT$28</f>
        <v>0</v>
      </c>
      <c r="F2568" s="139"/>
      <c r="G2568" s="139"/>
      <c r="H2568" s="139"/>
      <c r="I2568" s="139"/>
      <c r="J2568" s="148"/>
      <c r="K2568" s="158">
        <f>入力シート!$DU$28</f>
        <v>0</v>
      </c>
      <c r="L2568" s="147"/>
      <c r="M2568" s="147"/>
      <c r="N2568" s="160" t="s">
        <v>33</v>
      </c>
      <c r="O2568" s="161"/>
      <c r="P2568" s="139">
        <f>入力シート!$DV$28</f>
        <v>0</v>
      </c>
      <c r="Q2568" s="139"/>
      <c r="R2568" s="139"/>
      <c r="S2568" s="148"/>
      <c r="T2568" s="87"/>
    </row>
    <row r="2569" spans="1:20" ht="18.75" customHeight="1" x14ac:dyDescent="0.15">
      <c r="A2569" s="150"/>
      <c r="B2569" s="151"/>
      <c r="C2569" s="151"/>
      <c r="D2569" s="151"/>
      <c r="E2569" s="138">
        <f>入力シート!$DW$28</f>
        <v>0</v>
      </c>
      <c r="F2569" s="139"/>
      <c r="G2569" s="139"/>
      <c r="H2569" s="139"/>
      <c r="I2569" s="139"/>
      <c r="J2569" s="148"/>
      <c r="K2569" s="158">
        <f>入力シート!$DX$28</f>
        <v>0</v>
      </c>
      <c r="L2569" s="147"/>
      <c r="M2569" s="147"/>
      <c r="N2569" s="160" t="s">
        <v>33</v>
      </c>
      <c r="O2569" s="161"/>
      <c r="P2569" s="139">
        <f>入力シート!$DY$28</f>
        <v>0</v>
      </c>
      <c r="Q2569" s="139"/>
      <c r="R2569" s="139"/>
      <c r="S2569" s="148"/>
      <c r="T2569" s="87"/>
    </row>
    <row r="2570" spans="1:20" ht="18.75" customHeight="1" x14ac:dyDescent="0.15">
      <c r="A2570" s="150"/>
      <c r="B2570" s="151"/>
      <c r="C2570" s="151"/>
      <c r="D2570" s="151"/>
      <c r="E2570" s="138">
        <f>入力シート!$DZ$28</f>
        <v>0</v>
      </c>
      <c r="F2570" s="139"/>
      <c r="G2570" s="139"/>
      <c r="H2570" s="139"/>
      <c r="I2570" s="139"/>
      <c r="J2570" s="148"/>
      <c r="K2570" s="158">
        <f>入力シート!$EA$28</f>
        <v>0</v>
      </c>
      <c r="L2570" s="147"/>
      <c r="M2570" s="147"/>
      <c r="N2570" s="160" t="s">
        <v>33</v>
      </c>
      <c r="O2570" s="161"/>
      <c r="P2570" s="139">
        <f>入力シート!$EB$28</f>
        <v>0</v>
      </c>
      <c r="Q2570" s="139"/>
      <c r="R2570" s="139"/>
      <c r="S2570" s="148"/>
      <c r="T2570" s="87"/>
    </row>
    <row r="2571" spans="1:20" ht="18.75" customHeight="1" x14ac:dyDescent="0.15">
      <c r="A2571" s="143"/>
      <c r="B2571" s="144"/>
      <c r="C2571" s="144"/>
      <c r="D2571" s="144"/>
      <c r="E2571" s="138" t="s">
        <v>48</v>
      </c>
      <c r="F2571" s="139"/>
      <c r="G2571" s="139"/>
      <c r="H2571" s="139"/>
      <c r="I2571" s="139"/>
      <c r="J2571" s="148"/>
      <c r="K2571" s="158">
        <f>入力シート!$EC$28</f>
        <v>0</v>
      </c>
      <c r="L2571" s="147"/>
      <c r="M2571" s="147"/>
      <c r="N2571" s="160" t="s">
        <v>33</v>
      </c>
      <c r="O2571" s="161"/>
      <c r="P2571" s="162"/>
      <c r="Q2571" s="162"/>
      <c r="R2571" s="162"/>
      <c r="S2571" s="163"/>
      <c r="T2571" s="87"/>
    </row>
    <row r="2572" spans="1:20" ht="18.75" customHeight="1" x14ac:dyDescent="0.15">
      <c r="A2572" s="141" t="s">
        <v>49</v>
      </c>
      <c r="B2572" s="142"/>
      <c r="C2572" s="142"/>
      <c r="D2572" s="142"/>
      <c r="E2572" s="154" t="s">
        <v>50</v>
      </c>
      <c r="F2572" s="155"/>
      <c r="G2572" s="155"/>
      <c r="H2572" s="155"/>
      <c r="I2572" s="155"/>
      <c r="J2572" s="155"/>
      <c r="K2572" s="155"/>
      <c r="L2572" s="156"/>
      <c r="M2572" s="154" t="s">
        <v>51</v>
      </c>
      <c r="N2572" s="155"/>
      <c r="O2572" s="155"/>
      <c r="P2572" s="155"/>
      <c r="Q2572" s="155"/>
      <c r="R2572" s="155"/>
      <c r="S2572" s="156"/>
      <c r="T2572" s="87"/>
    </row>
    <row r="2573" spans="1:20" ht="18.75" customHeight="1" x14ac:dyDescent="0.15">
      <c r="A2573" s="143"/>
      <c r="B2573" s="144"/>
      <c r="C2573" s="144"/>
      <c r="D2573" s="144"/>
      <c r="E2573" s="159">
        <f>入力シート!$ED$28</f>
        <v>0</v>
      </c>
      <c r="F2573" s="155"/>
      <c r="G2573" s="155"/>
      <c r="H2573" s="155"/>
      <c r="I2573" s="155"/>
      <c r="J2573" s="155" t="s">
        <v>33</v>
      </c>
      <c r="K2573" s="155"/>
      <c r="L2573" s="156"/>
      <c r="M2573" s="159">
        <f>入力シート!$EE$28</f>
        <v>0</v>
      </c>
      <c r="N2573" s="155"/>
      <c r="O2573" s="155"/>
      <c r="P2573" s="155"/>
      <c r="Q2573" s="156" t="s">
        <v>33</v>
      </c>
      <c r="R2573" s="145"/>
      <c r="S2573" s="145"/>
      <c r="T2573" s="87"/>
    </row>
    <row r="2574" spans="1:20" ht="18.75" customHeight="1" x14ac:dyDescent="0.15">
      <c r="A2574" s="141" t="s">
        <v>52</v>
      </c>
      <c r="B2574" s="142"/>
      <c r="C2574" s="142"/>
      <c r="D2574" s="149"/>
      <c r="E2574" s="145" t="s">
        <v>27</v>
      </c>
      <c r="F2574" s="145"/>
      <c r="G2574" s="145"/>
      <c r="H2574" s="145"/>
      <c r="I2574" s="145"/>
      <c r="J2574" s="145"/>
      <c r="K2574" s="145"/>
      <c r="L2574" s="145"/>
      <c r="M2574" s="145"/>
      <c r="N2574" s="145"/>
      <c r="O2574" s="155" t="s">
        <v>53</v>
      </c>
      <c r="P2574" s="155"/>
      <c r="Q2574" s="155"/>
      <c r="R2574" s="155"/>
      <c r="S2574" s="156"/>
      <c r="T2574" s="87"/>
    </row>
    <row r="2575" spans="1:20" ht="18.75" customHeight="1" x14ac:dyDescent="0.15">
      <c r="A2575" s="150"/>
      <c r="B2575" s="151"/>
      <c r="C2575" s="151"/>
      <c r="D2575" s="152"/>
      <c r="E2575" s="90">
        <v>1</v>
      </c>
      <c r="F2575" s="145">
        <f>入力シート!$EF$28</f>
        <v>0</v>
      </c>
      <c r="G2575" s="145"/>
      <c r="H2575" s="145"/>
      <c r="I2575" s="145"/>
      <c r="J2575" s="145"/>
      <c r="K2575" s="145"/>
      <c r="L2575" s="145"/>
      <c r="M2575" s="145"/>
      <c r="N2575" s="145"/>
      <c r="O2575" s="146">
        <f>入力シート!$EG$28</f>
        <v>0</v>
      </c>
      <c r="P2575" s="147"/>
      <c r="Q2575" s="147"/>
      <c r="R2575" s="155" t="s">
        <v>22</v>
      </c>
      <c r="S2575" s="156"/>
      <c r="T2575" s="87"/>
    </row>
    <row r="2576" spans="1:20" ht="18.75" customHeight="1" x14ac:dyDescent="0.15">
      <c r="A2576" s="150"/>
      <c r="B2576" s="151"/>
      <c r="C2576" s="151"/>
      <c r="D2576" s="152"/>
      <c r="E2576" s="90">
        <v>2</v>
      </c>
      <c r="F2576" s="145">
        <f>入力シート!$EH$28</f>
        <v>0</v>
      </c>
      <c r="G2576" s="145"/>
      <c r="H2576" s="145"/>
      <c r="I2576" s="145"/>
      <c r="J2576" s="145"/>
      <c r="K2576" s="145"/>
      <c r="L2576" s="145"/>
      <c r="M2576" s="145"/>
      <c r="N2576" s="145"/>
      <c r="O2576" s="146">
        <f>入力シート!$EI$28</f>
        <v>0</v>
      </c>
      <c r="P2576" s="147"/>
      <c r="Q2576" s="147"/>
      <c r="R2576" s="155" t="s">
        <v>22</v>
      </c>
      <c r="S2576" s="156"/>
      <c r="T2576" s="87"/>
    </row>
    <row r="2577" spans="1:20" ht="18.75" customHeight="1" x14ac:dyDescent="0.15">
      <c r="A2577" s="143"/>
      <c r="B2577" s="144"/>
      <c r="C2577" s="144"/>
      <c r="D2577" s="153"/>
      <c r="E2577" s="90">
        <v>3</v>
      </c>
      <c r="F2577" s="145">
        <f>入力シート!$EJ$28</f>
        <v>0</v>
      </c>
      <c r="G2577" s="145"/>
      <c r="H2577" s="145"/>
      <c r="I2577" s="145"/>
      <c r="J2577" s="145"/>
      <c r="K2577" s="145"/>
      <c r="L2577" s="145"/>
      <c r="M2577" s="145"/>
      <c r="N2577" s="145"/>
      <c r="O2577" s="146">
        <f>入力シート!$EK$28</f>
        <v>0</v>
      </c>
      <c r="P2577" s="147"/>
      <c r="Q2577" s="147"/>
      <c r="R2577" s="155" t="s">
        <v>22</v>
      </c>
      <c r="S2577" s="156"/>
      <c r="T2577" s="87"/>
    </row>
    <row r="2578" spans="1:20" ht="18.75" customHeight="1" x14ac:dyDescent="0.15">
      <c r="A2578" s="138" t="s">
        <v>54</v>
      </c>
      <c r="B2578" s="139"/>
      <c r="C2578" s="139"/>
      <c r="D2578" s="139"/>
      <c r="E2578" s="167">
        <f>入力シート!$EL$28</f>
        <v>0</v>
      </c>
      <c r="F2578" s="168"/>
      <c r="G2578" s="168"/>
      <c r="H2578" s="168"/>
      <c r="I2578" s="168"/>
      <c r="J2578" s="168"/>
      <c r="K2578" s="168"/>
      <c r="L2578" s="168"/>
      <c r="M2578" s="168"/>
      <c r="N2578" s="168"/>
      <c r="O2578" s="168"/>
      <c r="P2578" s="168"/>
      <c r="Q2578" s="168"/>
      <c r="R2578" s="168"/>
      <c r="S2578" s="169"/>
      <c r="T2578" s="87"/>
    </row>
    <row r="2579" spans="1:20" ht="18.75" customHeight="1" x14ac:dyDescent="0.15">
      <c r="A2579" s="141" t="s">
        <v>55</v>
      </c>
      <c r="B2579" s="142"/>
      <c r="C2579" s="142"/>
      <c r="D2579" s="149"/>
      <c r="E2579" s="154" t="s">
        <v>56</v>
      </c>
      <c r="F2579" s="155"/>
      <c r="G2579" s="155"/>
      <c r="H2579" s="155"/>
      <c r="I2579" s="156"/>
      <c r="J2579" s="154" t="s">
        <v>57</v>
      </c>
      <c r="K2579" s="155"/>
      <c r="L2579" s="155"/>
      <c r="M2579" s="155"/>
      <c r="N2579" s="156"/>
      <c r="O2579" s="154" t="s">
        <v>44</v>
      </c>
      <c r="P2579" s="155"/>
      <c r="Q2579" s="155"/>
      <c r="R2579" s="155"/>
      <c r="S2579" s="156"/>
      <c r="T2579" s="87"/>
    </row>
    <row r="2580" spans="1:20" ht="18.75" customHeight="1" x14ac:dyDescent="0.15">
      <c r="A2580" s="150"/>
      <c r="B2580" s="151"/>
      <c r="C2580" s="151"/>
      <c r="D2580" s="152"/>
      <c r="E2580" s="138">
        <f>入力シート!$EM$28</f>
        <v>0</v>
      </c>
      <c r="F2580" s="139"/>
      <c r="G2580" s="139"/>
      <c r="H2580" s="139"/>
      <c r="I2580" s="148"/>
      <c r="J2580" s="165">
        <f>入力シート!$EN$28</f>
        <v>0</v>
      </c>
      <c r="K2580" s="166"/>
      <c r="L2580" s="166"/>
      <c r="M2580" s="155" t="s">
        <v>33</v>
      </c>
      <c r="N2580" s="156"/>
      <c r="O2580" s="138">
        <f>入力シート!$EO$28</f>
        <v>0</v>
      </c>
      <c r="P2580" s="139"/>
      <c r="Q2580" s="139"/>
      <c r="R2580" s="139"/>
      <c r="S2580" s="148"/>
      <c r="T2580" s="87"/>
    </row>
    <row r="2581" spans="1:20" ht="18.75" customHeight="1" x14ac:dyDescent="0.15">
      <c r="A2581" s="150"/>
      <c r="B2581" s="151"/>
      <c r="C2581" s="151"/>
      <c r="D2581" s="152"/>
      <c r="E2581" s="138">
        <f>入力シート!$EP$28</f>
        <v>0</v>
      </c>
      <c r="F2581" s="139"/>
      <c r="G2581" s="139"/>
      <c r="H2581" s="139"/>
      <c r="I2581" s="148"/>
      <c r="J2581" s="165">
        <f>入力シート!$EQ$28</f>
        <v>0</v>
      </c>
      <c r="K2581" s="166"/>
      <c r="L2581" s="166"/>
      <c r="M2581" s="155" t="s">
        <v>33</v>
      </c>
      <c r="N2581" s="156"/>
      <c r="O2581" s="138">
        <f>入力シート!$ER$28</f>
        <v>0</v>
      </c>
      <c r="P2581" s="139"/>
      <c r="Q2581" s="139"/>
      <c r="R2581" s="139"/>
      <c r="S2581" s="148"/>
      <c r="T2581" s="87"/>
    </row>
    <row r="2582" spans="1:20" ht="18.75" customHeight="1" x14ac:dyDescent="0.15">
      <c r="A2582" s="150"/>
      <c r="B2582" s="151"/>
      <c r="C2582" s="151"/>
      <c r="D2582" s="152"/>
      <c r="E2582" s="138">
        <f>入力シート!$ES$28</f>
        <v>0</v>
      </c>
      <c r="F2582" s="139"/>
      <c r="G2582" s="139"/>
      <c r="H2582" s="139"/>
      <c r="I2582" s="148"/>
      <c r="J2582" s="165">
        <f>入力シート!$ET$28</f>
        <v>0</v>
      </c>
      <c r="K2582" s="166"/>
      <c r="L2582" s="166"/>
      <c r="M2582" s="155" t="s">
        <v>33</v>
      </c>
      <c r="N2582" s="156"/>
      <c r="O2582" s="138">
        <f>入力シート!$EU$28</f>
        <v>0</v>
      </c>
      <c r="P2582" s="139"/>
      <c r="Q2582" s="139"/>
      <c r="R2582" s="139"/>
      <c r="S2582" s="148"/>
      <c r="T2582" s="87"/>
    </row>
    <row r="2583" spans="1:20" ht="18.75" customHeight="1" x14ac:dyDescent="0.15">
      <c r="A2583" s="150"/>
      <c r="B2583" s="151"/>
      <c r="C2583" s="151"/>
      <c r="D2583" s="152"/>
      <c r="E2583" s="164">
        <f>入力シート!$EV$28</f>
        <v>0</v>
      </c>
      <c r="F2583" s="139"/>
      <c r="G2583" s="139"/>
      <c r="H2583" s="139"/>
      <c r="I2583" s="148"/>
      <c r="J2583" s="165">
        <f>入力シート!$EW$28</f>
        <v>0</v>
      </c>
      <c r="K2583" s="166"/>
      <c r="L2583" s="166"/>
      <c r="M2583" s="155" t="s">
        <v>33</v>
      </c>
      <c r="N2583" s="156"/>
      <c r="O2583" s="138">
        <f>入力シート!$EX$28</f>
        <v>0</v>
      </c>
      <c r="P2583" s="139"/>
      <c r="Q2583" s="139"/>
      <c r="R2583" s="139"/>
      <c r="S2583" s="148"/>
      <c r="T2583" s="87"/>
    </row>
    <row r="2584" spans="1:20" ht="18.75" customHeight="1" x14ac:dyDescent="0.15">
      <c r="A2584" s="150"/>
      <c r="B2584" s="151"/>
      <c r="C2584" s="151"/>
      <c r="D2584" s="152"/>
      <c r="E2584" s="164">
        <f>入力シート!$EY$28</f>
        <v>0</v>
      </c>
      <c r="F2584" s="139"/>
      <c r="G2584" s="139"/>
      <c r="H2584" s="139"/>
      <c r="I2584" s="148"/>
      <c r="J2584" s="165">
        <f>入力シート!$EZ$28</f>
        <v>0</v>
      </c>
      <c r="K2584" s="166"/>
      <c r="L2584" s="166"/>
      <c r="M2584" s="155" t="s">
        <v>33</v>
      </c>
      <c r="N2584" s="156"/>
      <c r="O2584" s="138">
        <f>入力シート!$FA$28</f>
        <v>0</v>
      </c>
      <c r="P2584" s="139"/>
      <c r="Q2584" s="139"/>
      <c r="R2584" s="139"/>
      <c r="S2584" s="148"/>
      <c r="T2584" s="87"/>
    </row>
    <row r="2585" spans="1:20" ht="18.75" customHeight="1" x14ac:dyDescent="0.15">
      <c r="A2585" s="150"/>
      <c r="B2585" s="151"/>
      <c r="C2585" s="151"/>
      <c r="D2585" s="152"/>
      <c r="E2585" s="164">
        <f>入力シート!$FB$28</f>
        <v>0</v>
      </c>
      <c r="F2585" s="139"/>
      <c r="G2585" s="139"/>
      <c r="H2585" s="139"/>
      <c r="I2585" s="148"/>
      <c r="J2585" s="165">
        <f>入力シート!$FC$28</f>
        <v>0</v>
      </c>
      <c r="K2585" s="166"/>
      <c r="L2585" s="166"/>
      <c r="M2585" s="155" t="s">
        <v>33</v>
      </c>
      <c r="N2585" s="156"/>
      <c r="O2585" s="138">
        <f>入力シート!$FD$28</f>
        <v>0</v>
      </c>
      <c r="P2585" s="139"/>
      <c r="Q2585" s="139"/>
      <c r="R2585" s="139"/>
      <c r="S2585" s="148"/>
      <c r="T2585" s="87"/>
    </row>
    <row r="2586" spans="1:20" ht="18.75" customHeight="1" x14ac:dyDescent="0.15">
      <c r="A2586" s="150"/>
      <c r="B2586" s="151"/>
      <c r="C2586" s="151"/>
      <c r="D2586" s="152"/>
      <c r="E2586" s="164">
        <f>入力シート!$FE$28</f>
        <v>0</v>
      </c>
      <c r="F2586" s="139"/>
      <c r="G2586" s="139"/>
      <c r="H2586" s="139"/>
      <c r="I2586" s="148"/>
      <c r="J2586" s="165">
        <f>入力シート!$FF$28</f>
        <v>0</v>
      </c>
      <c r="K2586" s="166"/>
      <c r="L2586" s="166"/>
      <c r="M2586" s="155" t="s">
        <v>33</v>
      </c>
      <c r="N2586" s="156"/>
      <c r="O2586" s="138">
        <f>入力シート!$FG$28</f>
        <v>0</v>
      </c>
      <c r="P2586" s="139"/>
      <c r="Q2586" s="139"/>
      <c r="R2586" s="139"/>
      <c r="S2586" s="148"/>
      <c r="T2586" s="87"/>
    </row>
    <row r="2587" spans="1:20" ht="18.75" customHeight="1" x14ac:dyDescent="0.15">
      <c r="A2587" s="150"/>
      <c r="B2587" s="151"/>
      <c r="C2587" s="151"/>
      <c r="D2587" s="152"/>
      <c r="E2587" s="164">
        <f>入力シート!$FH$28</f>
        <v>0</v>
      </c>
      <c r="F2587" s="139"/>
      <c r="G2587" s="139"/>
      <c r="H2587" s="139"/>
      <c r="I2587" s="148"/>
      <c r="J2587" s="165">
        <f>入力シート!$FI$28</f>
        <v>0</v>
      </c>
      <c r="K2587" s="166"/>
      <c r="L2587" s="166"/>
      <c r="M2587" s="155" t="s">
        <v>33</v>
      </c>
      <c r="N2587" s="156"/>
      <c r="O2587" s="138">
        <f>入力シート!$FJ$28</f>
        <v>0</v>
      </c>
      <c r="P2587" s="139"/>
      <c r="Q2587" s="139"/>
      <c r="R2587" s="139"/>
      <c r="S2587" s="148"/>
      <c r="T2587" s="87"/>
    </row>
    <row r="2588" spans="1:20" ht="18.75" customHeight="1" x14ac:dyDescent="0.15">
      <c r="A2588" s="150"/>
      <c r="B2588" s="151"/>
      <c r="C2588" s="151"/>
      <c r="D2588" s="152"/>
      <c r="E2588" s="164">
        <f>入力シート!$FK$28</f>
        <v>0</v>
      </c>
      <c r="F2588" s="139"/>
      <c r="G2588" s="139"/>
      <c r="H2588" s="139"/>
      <c r="I2588" s="148"/>
      <c r="J2588" s="165">
        <f>入力シート!$FL$28</f>
        <v>0</v>
      </c>
      <c r="K2588" s="166"/>
      <c r="L2588" s="166"/>
      <c r="M2588" s="155" t="s">
        <v>33</v>
      </c>
      <c r="N2588" s="156"/>
      <c r="O2588" s="138">
        <f>入力シート!$FM$28</f>
        <v>0</v>
      </c>
      <c r="P2588" s="139"/>
      <c r="Q2588" s="139"/>
      <c r="R2588" s="139"/>
      <c r="S2588" s="148"/>
      <c r="T2588" s="87"/>
    </row>
    <row r="2589" spans="1:20" ht="18.75" customHeight="1" x14ac:dyDescent="0.15">
      <c r="A2589" s="143"/>
      <c r="B2589" s="144"/>
      <c r="C2589" s="144"/>
      <c r="D2589" s="153"/>
      <c r="E2589" s="164">
        <f>入力シート!$FN$28</f>
        <v>0</v>
      </c>
      <c r="F2589" s="139"/>
      <c r="G2589" s="139"/>
      <c r="H2589" s="139"/>
      <c r="I2589" s="148"/>
      <c r="J2589" s="165">
        <f>入力シート!$FO$28</f>
        <v>0</v>
      </c>
      <c r="K2589" s="166"/>
      <c r="L2589" s="166"/>
      <c r="M2589" s="155" t="s">
        <v>33</v>
      </c>
      <c r="N2589" s="156"/>
      <c r="O2589" s="138">
        <f>入力シート!$FP$28</f>
        <v>0</v>
      </c>
      <c r="P2589" s="139"/>
      <c r="Q2589" s="139"/>
      <c r="R2589" s="139"/>
      <c r="S2589" s="148"/>
      <c r="T2589" s="87"/>
    </row>
    <row r="2590" spans="1:20" ht="22.5" customHeight="1" x14ac:dyDescent="0.15">
      <c r="A2590" s="140" t="s">
        <v>58</v>
      </c>
      <c r="B2590" s="140"/>
      <c r="C2590" s="140"/>
      <c r="D2590" s="140"/>
      <c r="E2590" s="95"/>
      <c r="F2590" s="95"/>
      <c r="G2590" s="95"/>
      <c r="H2590" s="95"/>
      <c r="I2590" s="95"/>
      <c r="J2590" s="95"/>
      <c r="K2590" s="95"/>
      <c r="L2590" s="172">
        <f>入力シート!$FQ$28</f>
        <v>0</v>
      </c>
      <c r="M2590" s="173"/>
      <c r="N2590" s="173"/>
      <c r="O2590" s="173"/>
      <c r="P2590" s="173"/>
      <c r="Q2590" s="173"/>
      <c r="R2590" s="174" t="s">
        <v>33</v>
      </c>
      <c r="S2590" s="175"/>
      <c r="T2590" s="87"/>
    </row>
    <row r="2591" spans="1:20" ht="22.5" customHeight="1" x14ac:dyDescent="0.15">
      <c r="A2591" s="140"/>
      <c r="B2591" s="140"/>
      <c r="C2591" s="140"/>
      <c r="D2591" s="140"/>
      <c r="E2591" s="96"/>
      <c r="F2591" s="96"/>
      <c r="G2591" s="96"/>
      <c r="H2591" s="96"/>
      <c r="I2591" s="96"/>
      <c r="J2591" s="96"/>
      <c r="K2591" s="96" t="s">
        <v>492</v>
      </c>
      <c r="L2591" s="176">
        <f>入力シート!$FR$28</f>
        <v>0</v>
      </c>
      <c r="M2591" s="177"/>
      <c r="N2591" s="177"/>
      <c r="O2591" s="177"/>
      <c r="P2591" s="177"/>
      <c r="Q2591" s="177"/>
      <c r="R2591" s="178" t="s">
        <v>261</v>
      </c>
      <c r="S2591" s="179"/>
      <c r="T2591" s="87"/>
    </row>
    <row r="2592" spans="1:20" ht="22.5" customHeight="1" x14ac:dyDescent="0.15">
      <c r="A2592" s="140" t="s">
        <v>59</v>
      </c>
      <c r="B2592" s="140"/>
      <c r="C2592" s="140"/>
      <c r="D2592" s="140"/>
      <c r="E2592" s="171">
        <f>入力シート!$FS$28</f>
        <v>0</v>
      </c>
      <c r="F2592" s="147"/>
      <c r="G2592" s="147"/>
      <c r="H2592" s="147"/>
      <c r="I2592" s="147"/>
      <c r="J2592" s="147"/>
      <c r="K2592" s="147"/>
      <c r="L2592" s="147"/>
      <c r="M2592" s="147"/>
      <c r="N2592" s="147"/>
      <c r="O2592" s="147"/>
      <c r="P2592" s="147"/>
      <c r="Q2592" s="147"/>
      <c r="R2592" s="155" t="s">
        <v>33</v>
      </c>
      <c r="S2592" s="156"/>
      <c r="T2592" s="87"/>
    </row>
    <row r="2593" spans="1:20" ht="22.5" customHeight="1" x14ac:dyDescent="0.15">
      <c r="A2593" s="140" t="s">
        <v>60</v>
      </c>
      <c r="B2593" s="140"/>
      <c r="C2593" s="140"/>
      <c r="D2593" s="140"/>
      <c r="E2593" s="171">
        <f>入力シート!$FT$28</f>
        <v>0</v>
      </c>
      <c r="F2593" s="147"/>
      <c r="G2593" s="147"/>
      <c r="H2593" s="147"/>
      <c r="I2593" s="147"/>
      <c r="J2593" s="147"/>
      <c r="K2593" s="147"/>
      <c r="L2593" s="147"/>
      <c r="M2593" s="147"/>
      <c r="N2593" s="147"/>
      <c r="O2593" s="147"/>
      <c r="P2593" s="147"/>
      <c r="Q2593" s="147"/>
      <c r="R2593" s="155" t="s">
        <v>33</v>
      </c>
      <c r="S2593" s="156"/>
      <c r="T2593" s="87"/>
    </row>
    <row r="2594" spans="1:20" ht="22.5" customHeight="1" x14ac:dyDescent="0.15">
      <c r="A2594" s="140" t="s">
        <v>61</v>
      </c>
      <c r="B2594" s="140"/>
      <c r="C2594" s="140"/>
      <c r="D2594" s="140"/>
      <c r="E2594" s="171">
        <f>入力シート!$FU$28</f>
        <v>0</v>
      </c>
      <c r="F2594" s="147"/>
      <c r="G2594" s="147"/>
      <c r="H2594" s="147"/>
      <c r="I2594" s="147"/>
      <c r="J2594" s="147"/>
      <c r="K2594" s="147"/>
      <c r="L2594" s="147"/>
      <c r="M2594" s="147"/>
      <c r="N2594" s="147"/>
      <c r="O2594" s="147"/>
      <c r="P2594" s="147"/>
      <c r="Q2594" s="147"/>
      <c r="R2594" s="155" t="s">
        <v>33</v>
      </c>
      <c r="S2594" s="156"/>
      <c r="T2594" s="87"/>
    </row>
    <row r="2595" spans="1:20" ht="42.75" customHeight="1" x14ac:dyDescent="0.15">
      <c r="A2595" s="140" t="s">
        <v>62</v>
      </c>
      <c r="B2595" s="140"/>
      <c r="C2595" s="140"/>
      <c r="D2595" s="138"/>
      <c r="E2595" s="145" t="s">
        <v>63</v>
      </c>
      <c r="F2595" s="145"/>
      <c r="G2595" s="145"/>
      <c r="H2595" s="145"/>
      <c r="I2595" s="145"/>
      <c r="J2595" s="145" t="s">
        <v>64</v>
      </c>
      <c r="K2595" s="145"/>
      <c r="L2595" s="145"/>
      <c r="M2595" s="145"/>
      <c r="N2595" s="145"/>
      <c r="O2595" s="145" t="s">
        <v>65</v>
      </c>
      <c r="P2595" s="145"/>
      <c r="Q2595" s="145"/>
      <c r="R2595" s="145"/>
      <c r="S2595" s="145"/>
      <c r="T2595" s="87"/>
    </row>
    <row r="2596" spans="1:20" ht="22.5" customHeight="1" x14ac:dyDescent="0.15">
      <c r="A2596" s="140"/>
      <c r="B2596" s="140"/>
      <c r="C2596" s="140"/>
      <c r="D2596" s="138"/>
      <c r="E2596" s="170">
        <f>入力シート!$FV$28</f>
        <v>0</v>
      </c>
      <c r="F2596" s="147"/>
      <c r="G2596" s="147"/>
      <c r="H2596" s="155" t="s">
        <v>22</v>
      </c>
      <c r="I2596" s="156"/>
      <c r="J2596" s="158">
        <f>入力シート!$FW$28</f>
        <v>0</v>
      </c>
      <c r="K2596" s="147"/>
      <c r="L2596" s="147"/>
      <c r="M2596" s="155" t="s">
        <v>33</v>
      </c>
      <c r="N2596" s="156"/>
      <c r="O2596" s="158">
        <f>入力シート!$FX$28</f>
        <v>0</v>
      </c>
      <c r="P2596" s="147"/>
      <c r="Q2596" s="147"/>
      <c r="R2596" s="155" t="s">
        <v>33</v>
      </c>
      <c r="S2596" s="156"/>
      <c r="T2596" s="87"/>
    </row>
    <row r="2597" spans="1:20" ht="22.5" customHeight="1" x14ac:dyDescent="0.15">
      <c r="A2597" s="140" t="s">
        <v>66</v>
      </c>
      <c r="B2597" s="140"/>
      <c r="C2597" s="140"/>
      <c r="D2597" s="138"/>
      <c r="E2597" s="170">
        <f>入力シート!$FY$28</f>
        <v>0</v>
      </c>
      <c r="F2597" s="147"/>
      <c r="G2597" s="147"/>
      <c r="H2597" s="155" t="s">
        <v>22</v>
      </c>
      <c r="I2597" s="156"/>
      <c r="J2597" s="180"/>
      <c r="K2597" s="181"/>
      <c r="L2597" s="181"/>
      <c r="M2597" s="181"/>
      <c r="N2597" s="182"/>
      <c r="O2597" s="180"/>
      <c r="P2597" s="181"/>
      <c r="Q2597" s="181"/>
      <c r="R2597" s="181"/>
      <c r="S2597" s="182"/>
      <c r="T2597" s="87"/>
    </row>
    <row r="2598" spans="1:20" ht="22.5" customHeight="1" x14ac:dyDescent="0.15">
      <c r="A2598" s="140" t="s">
        <v>67</v>
      </c>
      <c r="B2598" s="140"/>
      <c r="C2598" s="140"/>
      <c r="D2598" s="138"/>
      <c r="E2598" s="158">
        <f>入力シート!$FZ$28</f>
        <v>0</v>
      </c>
      <c r="F2598" s="147"/>
      <c r="G2598" s="147"/>
      <c r="H2598" s="155" t="s">
        <v>33</v>
      </c>
      <c r="I2598" s="156"/>
      <c r="J2598" s="158">
        <f>入力シート!$GA$28</f>
        <v>0</v>
      </c>
      <c r="K2598" s="147"/>
      <c r="L2598" s="147"/>
      <c r="M2598" s="155" t="s">
        <v>68</v>
      </c>
      <c r="N2598" s="156"/>
      <c r="O2598" s="158">
        <f>入力シート!$GB$28</f>
        <v>0</v>
      </c>
      <c r="P2598" s="147"/>
      <c r="Q2598" s="147"/>
      <c r="R2598" s="155" t="s">
        <v>15</v>
      </c>
      <c r="S2598" s="156"/>
      <c r="T2598" s="87"/>
    </row>
    <row r="2599" spans="1:20" ht="22.5" customHeight="1" x14ac:dyDescent="0.15">
      <c r="A2599" s="140" t="s">
        <v>69</v>
      </c>
      <c r="B2599" s="140"/>
      <c r="C2599" s="140"/>
      <c r="D2599" s="138"/>
      <c r="E2599" s="158">
        <f>入力シート!$GC$28</f>
        <v>0</v>
      </c>
      <c r="F2599" s="147"/>
      <c r="G2599" s="147"/>
      <c r="H2599" s="155" t="s">
        <v>33</v>
      </c>
      <c r="I2599" s="156"/>
      <c r="J2599" s="158">
        <f>入力シート!$GD$28</f>
        <v>0</v>
      </c>
      <c r="K2599" s="147"/>
      <c r="L2599" s="147"/>
      <c r="M2599" s="155" t="s">
        <v>68</v>
      </c>
      <c r="N2599" s="156"/>
      <c r="O2599" s="158">
        <f>入力シート!$GE$28</f>
        <v>0</v>
      </c>
      <c r="P2599" s="147"/>
      <c r="Q2599" s="147"/>
      <c r="R2599" s="155" t="s">
        <v>15</v>
      </c>
      <c r="S2599" s="156"/>
      <c r="T2599" s="87"/>
    </row>
    <row r="2600" spans="1:20" ht="48" customHeight="1" x14ac:dyDescent="0.15">
      <c r="A2600" s="140" t="s">
        <v>129</v>
      </c>
      <c r="B2600" s="140"/>
      <c r="C2600" s="140"/>
      <c r="D2600" s="140"/>
      <c r="E2600" s="140" t="s">
        <v>257</v>
      </c>
      <c r="F2600" s="140"/>
      <c r="G2600" s="140"/>
      <c r="H2600" s="140"/>
      <c r="I2600" s="140"/>
      <c r="J2600" s="140"/>
      <c r="K2600" s="145">
        <f>入力シート!$GF$28</f>
        <v>0</v>
      </c>
      <c r="L2600" s="145"/>
      <c r="M2600" s="145"/>
      <c r="N2600" s="145"/>
      <c r="O2600" s="145"/>
      <c r="P2600" s="145"/>
      <c r="Q2600" s="145"/>
      <c r="R2600" s="145"/>
      <c r="S2600" s="145"/>
      <c r="T2600" s="87"/>
    </row>
    <row r="2601" spans="1:20" ht="22.5" customHeight="1" x14ac:dyDescent="0.15">
      <c r="A2601" s="140"/>
      <c r="B2601" s="140"/>
      <c r="C2601" s="140"/>
      <c r="D2601" s="140"/>
      <c r="E2601" s="140" t="s">
        <v>258</v>
      </c>
      <c r="F2601" s="140"/>
      <c r="G2601" s="140"/>
      <c r="H2601" s="140"/>
      <c r="I2601" s="140"/>
      <c r="J2601" s="140"/>
      <c r="K2601" s="145">
        <f>入力シート!$GG$28</f>
        <v>0</v>
      </c>
      <c r="L2601" s="145"/>
      <c r="M2601" s="145"/>
      <c r="N2601" s="145"/>
      <c r="O2601" s="145"/>
      <c r="P2601" s="145"/>
      <c r="Q2601" s="145"/>
      <c r="R2601" s="145"/>
      <c r="S2601" s="145"/>
      <c r="T2601" s="87"/>
    </row>
    <row r="2602" spans="1:20" ht="33.75" customHeight="1" x14ac:dyDescent="0.15">
      <c r="A2602" s="140"/>
      <c r="B2602" s="140"/>
      <c r="C2602" s="140"/>
      <c r="D2602" s="140"/>
      <c r="E2602" s="140" t="s">
        <v>263</v>
      </c>
      <c r="F2602" s="140"/>
      <c r="G2602" s="140" t="s">
        <v>493</v>
      </c>
      <c r="H2602" s="140"/>
      <c r="I2602" s="140"/>
      <c r="J2602" s="140"/>
      <c r="K2602" s="154">
        <f>入力シート!$GH$28</f>
        <v>0</v>
      </c>
      <c r="L2602" s="155"/>
      <c r="M2602" s="155"/>
      <c r="N2602" s="155"/>
      <c r="O2602" s="155"/>
      <c r="P2602" s="155"/>
      <c r="Q2602" s="155"/>
      <c r="R2602" s="155"/>
      <c r="S2602" s="156"/>
      <c r="T2602" s="87"/>
    </row>
    <row r="2603" spans="1:20" ht="46.5" customHeight="1" x14ac:dyDescent="0.15">
      <c r="A2603" s="140"/>
      <c r="B2603" s="140"/>
      <c r="C2603" s="140"/>
      <c r="D2603" s="140"/>
      <c r="E2603" s="140"/>
      <c r="F2603" s="140"/>
      <c r="G2603" s="140" t="s">
        <v>494</v>
      </c>
      <c r="H2603" s="140"/>
      <c r="I2603" s="140"/>
      <c r="J2603" s="140"/>
      <c r="K2603" s="140">
        <f>入力シート!$GI$28</f>
        <v>0</v>
      </c>
      <c r="L2603" s="140"/>
      <c r="M2603" s="140"/>
      <c r="N2603" s="140"/>
      <c r="O2603" s="140"/>
      <c r="P2603" s="140"/>
      <c r="Q2603" s="140"/>
      <c r="R2603" s="140"/>
      <c r="S2603" s="140"/>
      <c r="T2603" s="87"/>
    </row>
    <row r="2604" spans="1:20" ht="43.5" customHeight="1" x14ac:dyDescent="0.15">
      <c r="A2604" s="140"/>
      <c r="B2604" s="140"/>
      <c r="C2604" s="140"/>
      <c r="D2604" s="140"/>
      <c r="E2604" s="140" t="s">
        <v>264</v>
      </c>
      <c r="F2604" s="140"/>
      <c r="G2604" s="140"/>
      <c r="H2604" s="140"/>
      <c r="I2604" s="140"/>
      <c r="J2604" s="140"/>
      <c r="K2604" s="140">
        <f>入力シート!$GJ$28</f>
        <v>0</v>
      </c>
      <c r="L2604" s="140"/>
      <c r="M2604" s="140"/>
      <c r="N2604" s="140"/>
      <c r="O2604" s="140"/>
      <c r="P2604" s="140"/>
      <c r="Q2604" s="140"/>
      <c r="R2604" s="140"/>
      <c r="S2604" s="140"/>
      <c r="T2604" s="87"/>
    </row>
    <row r="2605" spans="1:20" x14ac:dyDescent="0.15">
      <c r="A2605" s="87"/>
      <c r="B2605" s="87"/>
      <c r="C2605" s="87"/>
      <c r="D2605" s="87"/>
      <c r="E2605" s="87"/>
      <c r="F2605" s="87"/>
      <c r="G2605" s="87"/>
      <c r="H2605" s="87"/>
      <c r="I2605" s="87"/>
      <c r="J2605" s="87"/>
      <c r="K2605" s="87"/>
      <c r="L2605" s="87"/>
      <c r="M2605" s="87"/>
      <c r="N2605" s="87"/>
      <c r="O2605" s="87"/>
      <c r="P2605" s="87"/>
      <c r="Q2605" s="87"/>
      <c r="R2605" s="87"/>
      <c r="S2605" s="87"/>
      <c r="T2605" s="87"/>
    </row>
    <row r="2606" spans="1:20" ht="38.25" customHeight="1" x14ac:dyDescent="0.15">
      <c r="A2606" s="138" t="s">
        <v>71</v>
      </c>
      <c r="B2606" s="139"/>
      <c r="C2606" s="139"/>
      <c r="D2606" s="139"/>
      <c r="E2606" s="140">
        <f>入力シート!$B$29</f>
        <v>0</v>
      </c>
      <c r="F2606" s="140"/>
      <c r="G2606" s="140"/>
      <c r="H2606" s="140"/>
      <c r="I2606" s="140"/>
      <c r="J2606" s="140"/>
      <c r="K2606" s="140"/>
      <c r="L2606" s="140"/>
      <c r="M2606" s="140"/>
      <c r="N2606" s="140"/>
      <c r="O2606" s="140"/>
      <c r="P2606" s="140"/>
      <c r="Q2606" s="140"/>
      <c r="R2606" s="140"/>
      <c r="S2606" s="140"/>
      <c r="T2606" s="87"/>
    </row>
    <row r="2607" spans="1:20" ht="23.25" customHeight="1" x14ac:dyDescent="0.15">
      <c r="A2607" s="141" t="s">
        <v>1</v>
      </c>
      <c r="B2607" s="142"/>
      <c r="C2607" s="142"/>
      <c r="D2607" s="142"/>
      <c r="E2607" s="145" t="s">
        <v>148</v>
      </c>
      <c r="F2607" s="145"/>
      <c r="G2607" s="145"/>
      <c r="H2607" s="145"/>
      <c r="I2607" s="145"/>
      <c r="J2607" s="145" t="s">
        <v>149</v>
      </c>
      <c r="K2607" s="145"/>
      <c r="L2607" s="145"/>
      <c r="M2607" s="145"/>
      <c r="N2607" s="145"/>
      <c r="O2607" s="145"/>
      <c r="P2607" s="145"/>
      <c r="Q2607" s="145"/>
      <c r="R2607" s="145"/>
      <c r="S2607" s="145"/>
      <c r="T2607" s="87"/>
    </row>
    <row r="2608" spans="1:20" ht="55.5" customHeight="1" x14ac:dyDescent="0.15">
      <c r="A2608" s="143"/>
      <c r="B2608" s="144"/>
      <c r="C2608" s="144"/>
      <c r="D2608" s="144"/>
      <c r="E2608" s="140">
        <f>入力シート!$C$29</f>
        <v>0</v>
      </c>
      <c r="F2608" s="140"/>
      <c r="G2608" s="140"/>
      <c r="H2608" s="140"/>
      <c r="I2608" s="140"/>
      <c r="J2608" s="140">
        <f>入力シート!$D$29</f>
        <v>0</v>
      </c>
      <c r="K2608" s="140"/>
      <c r="L2608" s="140"/>
      <c r="M2608" s="140"/>
      <c r="N2608" s="140"/>
      <c r="O2608" s="140"/>
      <c r="P2608" s="140"/>
      <c r="Q2608" s="140"/>
      <c r="R2608" s="140"/>
      <c r="S2608" s="140"/>
      <c r="T2608" s="87"/>
    </row>
    <row r="2609" spans="1:20" ht="45" customHeight="1" x14ac:dyDescent="0.15">
      <c r="A2609" s="138" t="s">
        <v>2</v>
      </c>
      <c r="B2609" s="139"/>
      <c r="C2609" s="139"/>
      <c r="D2609" s="139"/>
      <c r="E2609" s="138">
        <f>入力シート!$E$29</f>
        <v>0</v>
      </c>
      <c r="F2609" s="139"/>
      <c r="G2609" s="139"/>
      <c r="H2609" s="139"/>
      <c r="I2609" s="139"/>
      <c r="J2609" s="139"/>
      <c r="K2609" s="139"/>
      <c r="L2609" s="139"/>
      <c r="M2609" s="139"/>
      <c r="N2609" s="139"/>
      <c r="O2609" s="139"/>
      <c r="P2609" s="139"/>
      <c r="Q2609" s="139"/>
      <c r="R2609" s="139"/>
      <c r="S2609" s="148"/>
      <c r="T2609" s="87"/>
    </row>
    <row r="2610" spans="1:20" ht="42" customHeight="1" x14ac:dyDescent="0.15">
      <c r="A2610" s="138" t="s">
        <v>3</v>
      </c>
      <c r="B2610" s="139"/>
      <c r="C2610" s="139"/>
      <c r="D2610" s="139"/>
      <c r="E2610" s="157">
        <f>入力シート!$F$29</f>
        <v>0</v>
      </c>
      <c r="F2610" s="157"/>
      <c r="G2610" s="157"/>
      <c r="H2610" s="157"/>
      <c r="I2610" s="157"/>
      <c r="J2610" s="157"/>
      <c r="K2610" s="157"/>
      <c r="L2610" s="157"/>
      <c r="M2610" s="157"/>
      <c r="N2610" s="157"/>
      <c r="O2610" s="157"/>
      <c r="P2610" s="157"/>
      <c r="Q2610" s="157"/>
      <c r="R2610" s="157"/>
      <c r="S2610" s="157"/>
      <c r="T2610" s="87"/>
    </row>
    <row r="2611" spans="1:20" ht="26.25" customHeight="1" x14ac:dyDescent="0.15">
      <c r="A2611" s="141" t="s">
        <v>4</v>
      </c>
      <c r="B2611" s="142"/>
      <c r="C2611" s="142"/>
      <c r="D2611" s="142"/>
      <c r="E2611" s="145" t="s">
        <v>5</v>
      </c>
      <c r="F2611" s="145"/>
      <c r="G2611" s="145"/>
      <c r="H2611" s="145"/>
      <c r="I2611" s="145"/>
      <c r="J2611" s="145"/>
      <c r="K2611" s="145"/>
      <c r="L2611" s="145"/>
      <c r="M2611" s="145" t="s">
        <v>6</v>
      </c>
      <c r="N2611" s="145"/>
      <c r="O2611" s="145"/>
      <c r="P2611" s="145"/>
      <c r="Q2611" s="145"/>
      <c r="R2611" s="145"/>
      <c r="S2611" s="145"/>
      <c r="T2611" s="87"/>
    </row>
    <row r="2612" spans="1:20" ht="37.5" customHeight="1" x14ac:dyDescent="0.15">
      <c r="A2612" s="143"/>
      <c r="B2612" s="144"/>
      <c r="C2612" s="144"/>
      <c r="D2612" s="144"/>
      <c r="E2612" s="145">
        <f>入力シート!$G$29</f>
        <v>0</v>
      </c>
      <c r="F2612" s="145"/>
      <c r="G2612" s="145"/>
      <c r="H2612" s="145"/>
      <c r="I2612" s="145"/>
      <c r="J2612" s="145"/>
      <c r="K2612" s="145"/>
      <c r="L2612" s="145"/>
      <c r="M2612" s="145">
        <f>入力シート!$H$29</f>
        <v>0</v>
      </c>
      <c r="N2612" s="145"/>
      <c r="O2612" s="145"/>
      <c r="P2612" s="145"/>
      <c r="Q2612" s="145"/>
      <c r="R2612" s="145"/>
      <c r="S2612" s="145"/>
      <c r="T2612" s="87"/>
    </row>
    <row r="2613" spans="1:20" ht="38.25" customHeight="1" x14ac:dyDescent="0.15">
      <c r="A2613" s="140" t="s">
        <v>7</v>
      </c>
      <c r="B2613" s="140"/>
      <c r="C2613" s="140"/>
      <c r="D2613" s="140"/>
      <c r="E2613" s="138">
        <f>入力シート!$I$29</f>
        <v>0</v>
      </c>
      <c r="F2613" s="139"/>
      <c r="G2613" s="139"/>
      <c r="H2613" s="139"/>
      <c r="I2613" s="139"/>
      <c r="J2613" s="139"/>
      <c r="K2613" s="139"/>
      <c r="L2613" s="139"/>
      <c r="M2613" s="139"/>
      <c r="N2613" s="139"/>
      <c r="O2613" s="139"/>
      <c r="P2613" s="139"/>
      <c r="Q2613" s="139"/>
      <c r="R2613" s="139"/>
      <c r="S2613" s="148"/>
      <c r="T2613" s="87"/>
    </row>
    <row r="2614" spans="1:20" ht="59.25" customHeight="1" x14ac:dyDescent="0.15">
      <c r="A2614" s="140" t="s">
        <v>8</v>
      </c>
      <c r="B2614" s="140"/>
      <c r="C2614" s="140"/>
      <c r="D2614" s="140"/>
      <c r="E2614" s="138">
        <f>入力シート!$J$29</f>
        <v>0</v>
      </c>
      <c r="F2614" s="139"/>
      <c r="G2614" s="139"/>
      <c r="H2614" s="139"/>
      <c r="I2614" s="139"/>
      <c r="J2614" s="139"/>
      <c r="K2614" s="139"/>
      <c r="L2614" s="139"/>
      <c r="M2614" s="139"/>
      <c r="N2614" s="139"/>
      <c r="O2614" s="139"/>
      <c r="P2614" s="139"/>
      <c r="Q2614" s="139"/>
      <c r="R2614" s="139"/>
      <c r="S2614" s="148"/>
      <c r="T2614" s="87"/>
    </row>
    <row r="2615" spans="1:20" ht="55.5" customHeight="1" x14ac:dyDescent="0.15">
      <c r="A2615" s="140" t="s">
        <v>9</v>
      </c>
      <c r="B2615" s="140"/>
      <c r="C2615" s="140"/>
      <c r="D2615" s="140"/>
      <c r="E2615" s="138">
        <f>入力シート!$K$29</f>
        <v>0</v>
      </c>
      <c r="F2615" s="139"/>
      <c r="G2615" s="139"/>
      <c r="H2615" s="139"/>
      <c r="I2615" s="139"/>
      <c r="J2615" s="139"/>
      <c r="K2615" s="139"/>
      <c r="L2615" s="139"/>
      <c r="M2615" s="139"/>
      <c r="N2615" s="139"/>
      <c r="O2615" s="139"/>
      <c r="P2615" s="139"/>
      <c r="Q2615" s="139"/>
      <c r="R2615" s="139"/>
      <c r="S2615" s="148"/>
      <c r="T2615" s="87"/>
    </row>
    <row r="2616" spans="1:20" ht="41.25" customHeight="1" x14ac:dyDescent="0.15">
      <c r="A2616" s="140" t="s">
        <v>10</v>
      </c>
      <c r="B2616" s="140"/>
      <c r="C2616" s="140"/>
      <c r="D2616" s="140"/>
      <c r="E2616" s="138">
        <f>入力シート!$L$29</f>
        <v>0</v>
      </c>
      <c r="F2616" s="139"/>
      <c r="G2616" s="139"/>
      <c r="H2616" s="139"/>
      <c r="I2616" s="139"/>
      <c r="J2616" s="139"/>
      <c r="K2616" s="139"/>
      <c r="L2616" s="139"/>
      <c r="M2616" s="139"/>
      <c r="N2616" s="139"/>
      <c r="O2616" s="139"/>
      <c r="P2616" s="139"/>
      <c r="Q2616" s="139"/>
      <c r="R2616" s="139"/>
      <c r="S2616" s="148"/>
      <c r="T2616" s="87"/>
    </row>
    <row r="2617" spans="1:20" ht="23.25" customHeight="1" x14ac:dyDescent="0.15">
      <c r="A2617" s="140" t="s">
        <v>11</v>
      </c>
      <c r="B2617" s="140"/>
      <c r="C2617" s="140"/>
      <c r="D2617" s="140"/>
      <c r="E2617" s="155" t="s">
        <v>12</v>
      </c>
      <c r="F2617" s="155"/>
      <c r="G2617" s="155"/>
      <c r="H2617" s="155"/>
      <c r="I2617" s="155"/>
      <c r="J2617" s="155"/>
      <c r="K2617" s="155"/>
      <c r="L2617" s="156"/>
      <c r="M2617" s="154" t="s">
        <v>13</v>
      </c>
      <c r="N2617" s="155"/>
      <c r="O2617" s="155"/>
      <c r="P2617" s="155"/>
      <c r="Q2617" s="155"/>
      <c r="R2617" s="155"/>
      <c r="S2617" s="156"/>
      <c r="T2617" s="87"/>
    </row>
    <row r="2618" spans="1:20" ht="23.25" customHeight="1" x14ac:dyDescent="0.15">
      <c r="A2618" s="140"/>
      <c r="B2618" s="140"/>
      <c r="C2618" s="140"/>
      <c r="D2618" s="140"/>
      <c r="E2618" s="141" t="s">
        <v>14</v>
      </c>
      <c r="F2618" s="139"/>
      <c r="G2618" s="139"/>
      <c r="H2618" s="139"/>
      <c r="I2618" s="139"/>
      <c r="J2618" s="139"/>
      <c r="K2618" s="139"/>
      <c r="L2618" s="148"/>
      <c r="M2618" s="146">
        <f>入力シート!$M$29</f>
        <v>0</v>
      </c>
      <c r="N2618" s="147"/>
      <c r="O2618" s="147"/>
      <c r="P2618" s="147"/>
      <c r="Q2618" s="147"/>
      <c r="R2618" s="147"/>
      <c r="S2618" s="88" t="s">
        <v>15</v>
      </c>
      <c r="T2618" s="87"/>
    </row>
    <row r="2619" spans="1:20" ht="23.25" customHeight="1" x14ac:dyDescent="0.15">
      <c r="A2619" s="140"/>
      <c r="B2619" s="140"/>
      <c r="C2619" s="140"/>
      <c r="D2619" s="140"/>
      <c r="E2619" s="89"/>
      <c r="F2619" s="138" t="s">
        <v>16</v>
      </c>
      <c r="G2619" s="139"/>
      <c r="H2619" s="139"/>
      <c r="I2619" s="139"/>
      <c r="J2619" s="139"/>
      <c r="K2619" s="139"/>
      <c r="L2619" s="148"/>
      <c r="M2619" s="146">
        <f>入力シート!$N$29</f>
        <v>0</v>
      </c>
      <c r="N2619" s="147"/>
      <c r="O2619" s="147"/>
      <c r="P2619" s="147"/>
      <c r="Q2619" s="147"/>
      <c r="R2619" s="147"/>
      <c r="S2619" s="88" t="s">
        <v>15</v>
      </c>
      <c r="T2619" s="87"/>
    </row>
    <row r="2620" spans="1:20" ht="23.25" customHeight="1" x14ac:dyDescent="0.15">
      <c r="A2620" s="140"/>
      <c r="B2620" s="140"/>
      <c r="C2620" s="140"/>
      <c r="D2620" s="140"/>
      <c r="E2620" s="141" t="s">
        <v>17</v>
      </c>
      <c r="F2620" s="139"/>
      <c r="G2620" s="139"/>
      <c r="H2620" s="139"/>
      <c r="I2620" s="139"/>
      <c r="J2620" s="139"/>
      <c r="K2620" s="139"/>
      <c r="L2620" s="148"/>
      <c r="M2620" s="146">
        <f>入力シート!$O$29</f>
        <v>0</v>
      </c>
      <c r="N2620" s="147"/>
      <c r="O2620" s="147"/>
      <c r="P2620" s="147"/>
      <c r="Q2620" s="147"/>
      <c r="R2620" s="147"/>
      <c r="S2620" s="88" t="s">
        <v>15</v>
      </c>
      <c r="T2620" s="87"/>
    </row>
    <row r="2621" spans="1:20" ht="23.25" customHeight="1" x14ac:dyDescent="0.15">
      <c r="A2621" s="140"/>
      <c r="B2621" s="140"/>
      <c r="C2621" s="140"/>
      <c r="D2621" s="140"/>
      <c r="E2621" s="89"/>
      <c r="F2621" s="138" t="s">
        <v>16</v>
      </c>
      <c r="G2621" s="139"/>
      <c r="H2621" s="139"/>
      <c r="I2621" s="139"/>
      <c r="J2621" s="139"/>
      <c r="K2621" s="139"/>
      <c r="L2621" s="148"/>
      <c r="M2621" s="146">
        <f>入力シート!$P$29</f>
        <v>0</v>
      </c>
      <c r="N2621" s="147"/>
      <c r="O2621" s="147"/>
      <c r="P2621" s="147"/>
      <c r="Q2621" s="147"/>
      <c r="R2621" s="147"/>
      <c r="S2621" s="88" t="s">
        <v>15</v>
      </c>
      <c r="T2621" s="87"/>
    </row>
    <row r="2622" spans="1:20" ht="23.25" customHeight="1" x14ac:dyDescent="0.15">
      <c r="A2622" s="140"/>
      <c r="B2622" s="140"/>
      <c r="C2622" s="140"/>
      <c r="D2622" s="140"/>
      <c r="E2622" s="138" t="s">
        <v>18</v>
      </c>
      <c r="F2622" s="139"/>
      <c r="G2622" s="139"/>
      <c r="H2622" s="139"/>
      <c r="I2622" s="139"/>
      <c r="J2622" s="139"/>
      <c r="K2622" s="139"/>
      <c r="L2622" s="148"/>
      <c r="M2622" s="146">
        <f>入力シート!$Q$29</f>
        <v>0</v>
      </c>
      <c r="N2622" s="147"/>
      <c r="O2622" s="147"/>
      <c r="P2622" s="147"/>
      <c r="Q2622" s="147"/>
      <c r="R2622" s="147"/>
      <c r="S2622" s="88" t="s">
        <v>15</v>
      </c>
      <c r="T2622" s="87"/>
    </row>
    <row r="2623" spans="1:20" ht="23.25" customHeight="1" x14ac:dyDescent="0.15">
      <c r="A2623" s="141" t="s">
        <v>19</v>
      </c>
      <c r="B2623" s="142"/>
      <c r="C2623" s="142"/>
      <c r="D2623" s="149"/>
      <c r="E2623" s="154" t="s">
        <v>20</v>
      </c>
      <c r="F2623" s="155"/>
      <c r="G2623" s="155"/>
      <c r="H2623" s="155"/>
      <c r="I2623" s="155"/>
      <c r="J2623" s="155"/>
      <c r="K2623" s="156"/>
      <c r="L2623" s="154" t="s">
        <v>21</v>
      </c>
      <c r="M2623" s="155"/>
      <c r="N2623" s="155"/>
      <c r="O2623" s="155"/>
      <c r="P2623" s="155"/>
      <c r="Q2623" s="155"/>
      <c r="R2623" s="155"/>
      <c r="S2623" s="156"/>
      <c r="T2623" s="87"/>
    </row>
    <row r="2624" spans="1:20" ht="30" customHeight="1" x14ac:dyDescent="0.15">
      <c r="A2624" s="150"/>
      <c r="B2624" s="151"/>
      <c r="C2624" s="151"/>
      <c r="D2624" s="152"/>
      <c r="E2624" s="90">
        <v>1</v>
      </c>
      <c r="F2624" s="138">
        <f>入力シート!$R$29</f>
        <v>0</v>
      </c>
      <c r="G2624" s="139"/>
      <c r="H2624" s="139"/>
      <c r="I2624" s="139"/>
      <c r="J2624" s="139"/>
      <c r="K2624" s="148"/>
      <c r="L2624" s="146">
        <f>入力シート!$S$29</f>
        <v>0</v>
      </c>
      <c r="M2624" s="147"/>
      <c r="N2624" s="147"/>
      <c r="O2624" s="147"/>
      <c r="P2624" s="147"/>
      <c r="Q2624" s="147"/>
      <c r="R2624" s="147"/>
      <c r="S2624" s="88" t="s">
        <v>22</v>
      </c>
      <c r="T2624" s="87"/>
    </row>
    <row r="2625" spans="1:20" ht="30" customHeight="1" x14ac:dyDescent="0.15">
      <c r="A2625" s="150"/>
      <c r="B2625" s="151"/>
      <c r="C2625" s="151"/>
      <c r="D2625" s="152"/>
      <c r="E2625" s="90">
        <v>2</v>
      </c>
      <c r="F2625" s="138">
        <f>入力シート!$T$29</f>
        <v>0</v>
      </c>
      <c r="G2625" s="139"/>
      <c r="H2625" s="139"/>
      <c r="I2625" s="139"/>
      <c r="J2625" s="139"/>
      <c r="K2625" s="148"/>
      <c r="L2625" s="146">
        <f>入力シート!$U$29</f>
        <v>0</v>
      </c>
      <c r="M2625" s="147"/>
      <c r="N2625" s="147"/>
      <c r="O2625" s="147"/>
      <c r="P2625" s="147"/>
      <c r="Q2625" s="147"/>
      <c r="R2625" s="147"/>
      <c r="S2625" s="88" t="s">
        <v>22</v>
      </c>
      <c r="T2625" s="87"/>
    </row>
    <row r="2626" spans="1:20" ht="30" customHeight="1" x14ac:dyDescent="0.15">
      <c r="A2626" s="143"/>
      <c r="B2626" s="144"/>
      <c r="C2626" s="144"/>
      <c r="D2626" s="153"/>
      <c r="E2626" s="90">
        <v>3</v>
      </c>
      <c r="F2626" s="138">
        <f>入力シート!$V$29</f>
        <v>0</v>
      </c>
      <c r="G2626" s="139"/>
      <c r="H2626" s="139"/>
      <c r="I2626" s="139"/>
      <c r="J2626" s="139"/>
      <c r="K2626" s="148"/>
      <c r="L2626" s="146">
        <f>入力シート!$W$29</f>
        <v>0</v>
      </c>
      <c r="M2626" s="147"/>
      <c r="N2626" s="147"/>
      <c r="O2626" s="147"/>
      <c r="P2626" s="147"/>
      <c r="Q2626" s="147"/>
      <c r="R2626" s="147"/>
      <c r="S2626" s="88" t="s">
        <v>22</v>
      </c>
      <c r="T2626" s="87"/>
    </row>
    <row r="2627" spans="1:20" ht="23.25" customHeight="1" x14ac:dyDescent="0.15">
      <c r="A2627" s="141" t="s">
        <v>23</v>
      </c>
      <c r="B2627" s="142"/>
      <c r="C2627" s="142"/>
      <c r="D2627" s="142"/>
      <c r="E2627" s="140" t="s">
        <v>24</v>
      </c>
      <c r="F2627" s="140"/>
      <c r="G2627" s="140"/>
      <c r="H2627" s="140"/>
      <c r="I2627" s="140"/>
      <c r="J2627" s="140"/>
      <c r="K2627" s="140"/>
      <c r="L2627" s="158">
        <f>入力シート!$X$29</f>
        <v>0</v>
      </c>
      <c r="M2627" s="147"/>
      <c r="N2627" s="147"/>
      <c r="O2627" s="147"/>
      <c r="P2627" s="147"/>
      <c r="Q2627" s="147"/>
      <c r="R2627" s="147"/>
      <c r="S2627" s="88" t="s">
        <v>259</v>
      </c>
      <c r="T2627" s="87"/>
    </row>
    <row r="2628" spans="1:20" ht="23.25" customHeight="1" x14ac:dyDescent="0.15">
      <c r="A2628" s="143"/>
      <c r="B2628" s="144"/>
      <c r="C2628" s="144"/>
      <c r="D2628" s="144"/>
      <c r="E2628" s="140" t="s">
        <v>21</v>
      </c>
      <c r="F2628" s="140"/>
      <c r="G2628" s="140"/>
      <c r="H2628" s="140"/>
      <c r="I2628" s="140"/>
      <c r="J2628" s="140"/>
      <c r="K2628" s="140"/>
      <c r="L2628" s="146">
        <f>入力シート!$Y$29</f>
        <v>0</v>
      </c>
      <c r="M2628" s="147"/>
      <c r="N2628" s="147"/>
      <c r="O2628" s="147"/>
      <c r="P2628" s="147"/>
      <c r="Q2628" s="147"/>
      <c r="R2628" s="147"/>
      <c r="S2628" s="88" t="s">
        <v>22</v>
      </c>
      <c r="T2628" s="87"/>
    </row>
    <row r="2629" spans="1:20" ht="18.75" customHeight="1" x14ac:dyDescent="0.15">
      <c r="A2629" s="141" t="s">
        <v>25</v>
      </c>
      <c r="B2629" s="142"/>
      <c r="C2629" s="142"/>
      <c r="D2629" s="149"/>
      <c r="E2629" s="145">
        <v>1</v>
      </c>
      <c r="F2629" s="140" t="s">
        <v>26</v>
      </c>
      <c r="G2629" s="140"/>
      <c r="H2629" s="140"/>
      <c r="I2629" s="140"/>
      <c r="J2629" s="140"/>
      <c r="K2629" s="140"/>
      <c r="L2629" s="154">
        <f>入力シート!$Z$29</f>
        <v>0</v>
      </c>
      <c r="M2629" s="155"/>
      <c r="N2629" s="155"/>
      <c r="O2629" s="155"/>
      <c r="P2629" s="155"/>
      <c r="Q2629" s="155"/>
      <c r="R2629" s="155"/>
      <c r="S2629" s="156"/>
      <c r="T2629" s="87"/>
    </row>
    <row r="2630" spans="1:20" ht="18.75" customHeight="1" x14ac:dyDescent="0.15">
      <c r="A2630" s="150"/>
      <c r="B2630" s="151"/>
      <c r="C2630" s="151"/>
      <c r="D2630" s="152"/>
      <c r="E2630" s="145"/>
      <c r="F2630" s="140" t="s">
        <v>27</v>
      </c>
      <c r="G2630" s="140"/>
      <c r="H2630" s="140"/>
      <c r="I2630" s="140"/>
      <c r="J2630" s="140"/>
      <c r="K2630" s="140"/>
      <c r="L2630" s="154">
        <f>入力シート!AA$29</f>
        <v>0</v>
      </c>
      <c r="M2630" s="155"/>
      <c r="N2630" s="155"/>
      <c r="O2630" s="155"/>
      <c r="P2630" s="155"/>
      <c r="Q2630" s="155"/>
      <c r="R2630" s="155"/>
      <c r="S2630" s="156"/>
      <c r="T2630" s="87"/>
    </row>
    <row r="2631" spans="1:20" ht="18.75" customHeight="1" x14ac:dyDescent="0.15">
      <c r="A2631" s="150"/>
      <c r="B2631" s="151"/>
      <c r="C2631" s="151"/>
      <c r="D2631" s="152"/>
      <c r="E2631" s="145"/>
      <c r="F2631" s="140" t="s">
        <v>24</v>
      </c>
      <c r="G2631" s="140"/>
      <c r="H2631" s="140"/>
      <c r="I2631" s="140"/>
      <c r="J2631" s="140"/>
      <c r="K2631" s="140"/>
      <c r="L2631" s="158">
        <f>入力シート!$AB$29</f>
        <v>0</v>
      </c>
      <c r="M2631" s="147"/>
      <c r="N2631" s="147"/>
      <c r="O2631" s="147"/>
      <c r="P2631" s="147"/>
      <c r="Q2631" s="147"/>
      <c r="R2631" s="147"/>
      <c r="S2631" s="88" t="s">
        <v>28</v>
      </c>
      <c r="T2631" s="87"/>
    </row>
    <row r="2632" spans="1:20" ht="32.25" customHeight="1" x14ac:dyDescent="0.15">
      <c r="A2632" s="150"/>
      <c r="B2632" s="151"/>
      <c r="C2632" s="151"/>
      <c r="D2632" s="152"/>
      <c r="E2632" s="145"/>
      <c r="F2632" s="140" t="s">
        <v>29</v>
      </c>
      <c r="G2632" s="140"/>
      <c r="H2632" s="140"/>
      <c r="I2632" s="140"/>
      <c r="J2632" s="140"/>
      <c r="K2632" s="140"/>
      <c r="L2632" s="158">
        <f>入力シート!$AC$29</f>
        <v>0</v>
      </c>
      <c r="M2632" s="147"/>
      <c r="N2632" s="147"/>
      <c r="O2632" s="147"/>
      <c r="P2632" s="147"/>
      <c r="Q2632" s="147"/>
      <c r="R2632" s="147"/>
      <c r="S2632" s="88" t="s">
        <v>28</v>
      </c>
      <c r="T2632" s="87"/>
    </row>
    <row r="2633" spans="1:20" ht="18.75" customHeight="1" x14ac:dyDescent="0.15">
      <c r="A2633" s="150"/>
      <c r="B2633" s="151"/>
      <c r="C2633" s="151"/>
      <c r="D2633" s="152"/>
      <c r="E2633" s="145">
        <v>2</v>
      </c>
      <c r="F2633" s="140" t="s">
        <v>26</v>
      </c>
      <c r="G2633" s="140"/>
      <c r="H2633" s="140"/>
      <c r="I2633" s="140"/>
      <c r="J2633" s="140"/>
      <c r="K2633" s="140"/>
      <c r="L2633" s="154">
        <f>入力シート!$AD$29</f>
        <v>0</v>
      </c>
      <c r="M2633" s="155"/>
      <c r="N2633" s="155"/>
      <c r="O2633" s="155"/>
      <c r="P2633" s="155"/>
      <c r="Q2633" s="155"/>
      <c r="R2633" s="155"/>
      <c r="S2633" s="156"/>
      <c r="T2633" s="87"/>
    </row>
    <row r="2634" spans="1:20" ht="18.75" customHeight="1" x14ac:dyDescent="0.15">
      <c r="A2634" s="150"/>
      <c r="B2634" s="151"/>
      <c r="C2634" s="151"/>
      <c r="D2634" s="152"/>
      <c r="E2634" s="145"/>
      <c r="F2634" s="140" t="s">
        <v>27</v>
      </c>
      <c r="G2634" s="140"/>
      <c r="H2634" s="140"/>
      <c r="I2634" s="140"/>
      <c r="J2634" s="140"/>
      <c r="K2634" s="140"/>
      <c r="L2634" s="154">
        <f>入力シート!$AE$29</f>
        <v>0</v>
      </c>
      <c r="M2634" s="155"/>
      <c r="N2634" s="155"/>
      <c r="O2634" s="155"/>
      <c r="P2634" s="155"/>
      <c r="Q2634" s="155"/>
      <c r="R2634" s="155"/>
      <c r="S2634" s="156"/>
      <c r="T2634" s="87"/>
    </row>
    <row r="2635" spans="1:20" ht="18.75" customHeight="1" x14ac:dyDescent="0.15">
      <c r="A2635" s="150"/>
      <c r="B2635" s="151"/>
      <c r="C2635" s="151"/>
      <c r="D2635" s="152"/>
      <c r="E2635" s="145"/>
      <c r="F2635" s="140" t="s">
        <v>24</v>
      </c>
      <c r="G2635" s="140"/>
      <c r="H2635" s="140"/>
      <c r="I2635" s="140"/>
      <c r="J2635" s="140"/>
      <c r="K2635" s="140"/>
      <c r="L2635" s="158">
        <f>入力シート!$AF$29</f>
        <v>0</v>
      </c>
      <c r="M2635" s="147"/>
      <c r="N2635" s="147"/>
      <c r="O2635" s="147"/>
      <c r="P2635" s="147"/>
      <c r="Q2635" s="147"/>
      <c r="R2635" s="147"/>
      <c r="S2635" s="88" t="s">
        <v>28</v>
      </c>
      <c r="T2635" s="87"/>
    </row>
    <row r="2636" spans="1:20" ht="34.5" customHeight="1" x14ac:dyDescent="0.15">
      <c r="A2636" s="150"/>
      <c r="B2636" s="151"/>
      <c r="C2636" s="151"/>
      <c r="D2636" s="152"/>
      <c r="E2636" s="145"/>
      <c r="F2636" s="140" t="s">
        <v>29</v>
      </c>
      <c r="G2636" s="140"/>
      <c r="H2636" s="140"/>
      <c r="I2636" s="140"/>
      <c r="J2636" s="140"/>
      <c r="K2636" s="140"/>
      <c r="L2636" s="158">
        <f>入力シート!$AG$29</f>
        <v>0</v>
      </c>
      <c r="M2636" s="147"/>
      <c r="N2636" s="147"/>
      <c r="O2636" s="147"/>
      <c r="P2636" s="147"/>
      <c r="Q2636" s="147"/>
      <c r="R2636" s="147"/>
      <c r="S2636" s="88" t="s">
        <v>28</v>
      </c>
      <c r="T2636" s="87"/>
    </row>
    <row r="2637" spans="1:20" ht="18.75" customHeight="1" x14ac:dyDescent="0.15">
      <c r="A2637" s="150"/>
      <c r="B2637" s="151"/>
      <c r="C2637" s="151"/>
      <c r="D2637" s="152"/>
      <c r="E2637" s="145">
        <v>3</v>
      </c>
      <c r="F2637" s="140" t="s">
        <v>26</v>
      </c>
      <c r="G2637" s="140"/>
      <c r="H2637" s="140"/>
      <c r="I2637" s="140"/>
      <c r="J2637" s="140"/>
      <c r="K2637" s="140"/>
      <c r="L2637" s="154">
        <f>入力シート!$AH$29</f>
        <v>0</v>
      </c>
      <c r="M2637" s="155"/>
      <c r="N2637" s="155"/>
      <c r="O2637" s="155"/>
      <c r="P2637" s="155"/>
      <c r="Q2637" s="155"/>
      <c r="R2637" s="155"/>
      <c r="S2637" s="156"/>
      <c r="T2637" s="87"/>
    </row>
    <row r="2638" spans="1:20" ht="18.75" customHeight="1" x14ac:dyDescent="0.15">
      <c r="A2638" s="150"/>
      <c r="B2638" s="151"/>
      <c r="C2638" s="151"/>
      <c r="D2638" s="152"/>
      <c r="E2638" s="145"/>
      <c r="F2638" s="140" t="s">
        <v>27</v>
      </c>
      <c r="G2638" s="140"/>
      <c r="H2638" s="140"/>
      <c r="I2638" s="140"/>
      <c r="J2638" s="140"/>
      <c r="K2638" s="140"/>
      <c r="L2638" s="154">
        <f>入力シート!$AI$29</f>
        <v>0</v>
      </c>
      <c r="M2638" s="155"/>
      <c r="N2638" s="155"/>
      <c r="O2638" s="155"/>
      <c r="P2638" s="155"/>
      <c r="Q2638" s="155"/>
      <c r="R2638" s="155"/>
      <c r="S2638" s="156"/>
      <c r="T2638" s="87"/>
    </row>
    <row r="2639" spans="1:20" ht="18.75" customHeight="1" x14ac:dyDescent="0.15">
      <c r="A2639" s="150"/>
      <c r="B2639" s="151"/>
      <c r="C2639" s="151"/>
      <c r="D2639" s="152"/>
      <c r="E2639" s="145"/>
      <c r="F2639" s="140" t="s">
        <v>24</v>
      </c>
      <c r="G2639" s="140"/>
      <c r="H2639" s="140"/>
      <c r="I2639" s="140"/>
      <c r="J2639" s="140"/>
      <c r="K2639" s="140"/>
      <c r="L2639" s="158">
        <f>入力シート!$AJ$29</f>
        <v>0</v>
      </c>
      <c r="M2639" s="147"/>
      <c r="N2639" s="147"/>
      <c r="O2639" s="147"/>
      <c r="P2639" s="147"/>
      <c r="Q2639" s="147"/>
      <c r="R2639" s="147"/>
      <c r="S2639" s="88" t="s">
        <v>28</v>
      </c>
      <c r="T2639" s="87"/>
    </row>
    <row r="2640" spans="1:20" ht="34.5" customHeight="1" x14ac:dyDescent="0.15">
      <c r="A2640" s="150"/>
      <c r="B2640" s="151"/>
      <c r="C2640" s="151"/>
      <c r="D2640" s="152"/>
      <c r="E2640" s="145"/>
      <c r="F2640" s="140" t="s">
        <v>29</v>
      </c>
      <c r="G2640" s="140"/>
      <c r="H2640" s="140"/>
      <c r="I2640" s="140"/>
      <c r="J2640" s="140"/>
      <c r="K2640" s="140"/>
      <c r="L2640" s="158">
        <f>入力シート!$AK$29</f>
        <v>0</v>
      </c>
      <c r="M2640" s="147"/>
      <c r="N2640" s="147"/>
      <c r="O2640" s="147"/>
      <c r="P2640" s="147"/>
      <c r="Q2640" s="147"/>
      <c r="R2640" s="147"/>
      <c r="S2640" s="88" t="s">
        <v>28</v>
      </c>
      <c r="T2640" s="87"/>
    </row>
    <row r="2641" spans="1:20" ht="18.75" customHeight="1" x14ac:dyDescent="0.15">
      <c r="A2641" s="150"/>
      <c r="B2641" s="151"/>
      <c r="C2641" s="151"/>
      <c r="D2641" s="152"/>
      <c r="E2641" s="145">
        <v>4</v>
      </c>
      <c r="F2641" s="140" t="s">
        <v>26</v>
      </c>
      <c r="G2641" s="140"/>
      <c r="H2641" s="140"/>
      <c r="I2641" s="140"/>
      <c r="J2641" s="140"/>
      <c r="K2641" s="140"/>
      <c r="L2641" s="154">
        <f>入力シート!$AL$29</f>
        <v>0</v>
      </c>
      <c r="M2641" s="155"/>
      <c r="N2641" s="155"/>
      <c r="O2641" s="155"/>
      <c r="P2641" s="155"/>
      <c r="Q2641" s="155"/>
      <c r="R2641" s="155"/>
      <c r="S2641" s="156"/>
      <c r="T2641" s="87"/>
    </row>
    <row r="2642" spans="1:20" ht="18.75" customHeight="1" x14ac:dyDescent="0.15">
      <c r="A2642" s="150"/>
      <c r="B2642" s="151"/>
      <c r="C2642" s="151"/>
      <c r="D2642" s="152"/>
      <c r="E2642" s="145"/>
      <c r="F2642" s="140" t="s">
        <v>27</v>
      </c>
      <c r="G2642" s="140"/>
      <c r="H2642" s="140"/>
      <c r="I2642" s="140"/>
      <c r="J2642" s="140"/>
      <c r="K2642" s="140"/>
      <c r="L2642" s="159">
        <f>入力シート!$AM$29</f>
        <v>0</v>
      </c>
      <c r="M2642" s="155"/>
      <c r="N2642" s="155"/>
      <c r="O2642" s="155"/>
      <c r="P2642" s="155"/>
      <c r="Q2642" s="155"/>
      <c r="R2642" s="155"/>
      <c r="S2642" s="156"/>
      <c r="T2642" s="87"/>
    </row>
    <row r="2643" spans="1:20" ht="18.75" customHeight="1" x14ac:dyDescent="0.15">
      <c r="A2643" s="150"/>
      <c r="B2643" s="151"/>
      <c r="C2643" s="151"/>
      <c r="D2643" s="152"/>
      <c r="E2643" s="145"/>
      <c r="F2643" s="140" t="s">
        <v>24</v>
      </c>
      <c r="G2643" s="140"/>
      <c r="H2643" s="140"/>
      <c r="I2643" s="140"/>
      <c r="J2643" s="140"/>
      <c r="K2643" s="140"/>
      <c r="L2643" s="158">
        <f>入力シート!$AN$29</f>
        <v>0</v>
      </c>
      <c r="M2643" s="147"/>
      <c r="N2643" s="147"/>
      <c r="O2643" s="147"/>
      <c r="P2643" s="147"/>
      <c r="Q2643" s="147"/>
      <c r="R2643" s="147"/>
      <c r="S2643" s="88" t="s">
        <v>28</v>
      </c>
      <c r="T2643" s="87"/>
    </row>
    <row r="2644" spans="1:20" ht="32.25" customHeight="1" x14ac:dyDescent="0.15">
      <c r="A2644" s="150"/>
      <c r="B2644" s="151"/>
      <c r="C2644" s="151"/>
      <c r="D2644" s="152"/>
      <c r="E2644" s="145"/>
      <c r="F2644" s="140" t="s">
        <v>29</v>
      </c>
      <c r="G2644" s="140"/>
      <c r="H2644" s="140"/>
      <c r="I2644" s="140"/>
      <c r="J2644" s="140"/>
      <c r="K2644" s="140"/>
      <c r="L2644" s="158">
        <f>入力シート!$AO$29</f>
        <v>0</v>
      </c>
      <c r="M2644" s="147"/>
      <c r="N2644" s="147"/>
      <c r="O2644" s="147"/>
      <c r="P2644" s="147"/>
      <c r="Q2644" s="147"/>
      <c r="R2644" s="147"/>
      <c r="S2644" s="88" t="s">
        <v>28</v>
      </c>
      <c r="T2644" s="87"/>
    </row>
    <row r="2645" spans="1:20" ht="18.75" customHeight="1" x14ac:dyDescent="0.15">
      <c r="A2645" s="150"/>
      <c r="B2645" s="151"/>
      <c r="C2645" s="151"/>
      <c r="D2645" s="152"/>
      <c r="E2645" s="145">
        <v>5</v>
      </c>
      <c r="F2645" s="140" t="s">
        <v>26</v>
      </c>
      <c r="G2645" s="140"/>
      <c r="H2645" s="140"/>
      <c r="I2645" s="140"/>
      <c r="J2645" s="140"/>
      <c r="K2645" s="140"/>
      <c r="L2645" s="154">
        <f>入力シート!$AP$29</f>
        <v>0</v>
      </c>
      <c r="M2645" s="155"/>
      <c r="N2645" s="155"/>
      <c r="O2645" s="155"/>
      <c r="P2645" s="155"/>
      <c r="Q2645" s="155"/>
      <c r="R2645" s="155"/>
      <c r="S2645" s="156"/>
      <c r="T2645" s="87"/>
    </row>
    <row r="2646" spans="1:20" ht="18.75" customHeight="1" x14ac:dyDescent="0.15">
      <c r="A2646" s="150"/>
      <c r="B2646" s="151"/>
      <c r="C2646" s="151"/>
      <c r="D2646" s="152"/>
      <c r="E2646" s="145"/>
      <c r="F2646" s="140" t="s">
        <v>27</v>
      </c>
      <c r="G2646" s="140"/>
      <c r="H2646" s="140"/>
      <c r="I2646" s="140"/>
      <c r="J2646" s="140"/>
      <c r="K2646" s="140"/>
      <c r="L2646" s="154">
        <f>入力シート!$AQ$29</f>
        <v>0</v>
      </c>
      <c r="M2646" s="155"/>
      <c r="N2646" s="155"/>
      <c r="O2646" s="155"/>
      <c r="P2646" s="155"/>
      <c r="Q2646" s="155"/>
      <c r="R2646" s="155"/>
      <c r="S2646" s="156"/>
      <c r="T2646" s="87"/>
    </row>
    <row r="2647" spans="1:20" ht="18.75" customHeight="1" x14ac:dyDescent="0.15">
      <c r="A2647" s="150"/>
      <c r="B2647" s="151"/>
      <c r="C2647" s="151"/>
      <c r="D2647" s="152"/>
      <c r="E2647" s="145"/>
      <c r="F2647" s="140" t="s">
        <v>24</v>
      </c>
      <c r="G2647" s="140"/>
      <c r="H2647" s="140"/>
      <c r="I2647" s="140"/>
      <c r="J2647" s="140"/>
      <c r="K2647" s="140"/>
      <c r="L2647" s="158">
        <f>入力シート!$AR$29</f>
        <v>0</v>
      </c>
      <c r="M2647" s="147"/>
      <c r="N2647" s="147"/>
      <c r="O2647" s="147"/>
      <c r="P2647" s="147"/>
      <c r="Q2647" s="147"/>
      <c r="R2647" s="147"/>
      <c r="S2647" s="88" t="s">
        <v>28</v>
      </c>
      <c r="T2647" s="87"/>
    </row>
    <row r="2648" spans="1:20" ht="32.25" customHeight="1" x14ac:dyDescent="0.15">
      <c r="A2648" s="150"/>
      <c r="B2648" s="151"/>
      <c r="C2648" s="151"/>
      <c r="D2648" s="152"/>
      <c r="E2648" s="145"/>
      <c r="F2648" s="140" t="s">
        <v>29</v>
      </c>
      <c r="G2648" s="140"/>
      <c r="H2648" s="140"/>
      <c r="I2648" s="140"/>
      <c r="J2648" s="140"/>
      <c r="K2648" s="140"/>
      <c r="L2648" s="158">
        <f>入力シート!$AS$29</f>
        <v>0</v>
      </c>
      <c r="M2648" s="147"/>
      <c r="N2648" s="147"/>
      <c r="O2648" s="147"/>
      <c r="P2648" s="147"/>
      <c r="Q2648" s="147"/>
      <c r="R2648" s="147"/>
      <c r="S2648" s="88" t="s">
        <v>28</v>
      </c>
      <c r="T2648" s="87"/>
    </row>
    <row r="2649" spans="1:20" ht="18.75" customHeight="1" x14ac:dyDescent="0.15">
      <c r="A2649" s="150"/>
      <c r="B2649" s="151"/>
      <c r="C2649" s="151"/>
      <c r="D2649" s="152"/>
      <c r="E2649" s="145">
        <v>6</v>
      </c>
      <c r="F2649" s="140" t="s">
        <v>26</v>
      </c>
      <c r="G2649" s="140"/>
      <c r="H2649" s="140"/>
      <c r="I2649" s="140"/>
      <c r="J2649" s="140"/>
      <c r="K2649" s="140"/>
      <c r="L2649" s="154">
        <f>入力シート!$AT$29</f>
        <v>0</v>
      </c>
      <c r="M2649" s="155"/>
      <c r="N2649" s="155"/>
      <c r="O2649" s="155"/>
      <c r="P2649" s="155"/>
      <c r="Q2649" s="155"/>
      <c r="R2649" s="155"/>
      <c r="S2649" s="156"/>
      <c r="T2649" s="87"/>
    </row>
    <row r="2650" spans="1:20" ht="18.75" customHeight="1" x14ac:dyDescent="0.15">
      <c r="A2650" s="150"/>
      <c r="B2650" s="151"/>
      <c r="C2650" s="151"/>
      <c r="D2650" s="152"/>
      <c r="E2650" s="145"/>
      <c r="F2650" s="140" t="s">
        <v>27</v>
      </c>
      <c r="G2650" s="140"/>
      <c r="H2650" s="140"/>
      <c r="I2650" s="140"/>
      <c r="J2650" s="140"/>
      <c r="K2650" s="140"/>
      <c r="L2650" s="154">
        <f>入力シート!$AU$29</f>
        <v>0</v>
      </c>
      <c r="M2650" s="155"/>
      <c r="N2650" s="155"/>
      <c r="O2650" s="155"/>
      <c r="P2650" s="155"/>
      <c r="Q2650" s="155"/>
      <c r="R2650" s="155"/>
      <c r="S2650" s="156"/>
      <c r="T2650" s="87"/>
    </row>
    <row r="2651" spans="1:20" ht="18.75" customHeight="1" x14ac:dyDescent="0.15">
      <c r="A2651" s="150"/>
      <c r="B2651" s="151"/>
      <c r="C2651" s="151"/>
      <c r="D2651" s="152"/>
      <c r="E2651" s="145"/>
      <c r="F2651" s="140" t="s">
        <v>24</v>
      </c>
      <c r="G2651" s="140"/>
      <c r="H2651" s="140"/>
      <c r="I2651" s="140"/>
      <c r="J2651" s="140"/>
      <c r="K2651" s="140"/>
      <c r="L2651" s="158">
        <f>入力シート!$AV$29</f>
        <v>0</v>
      </c>
      <c r="M2651" s="147"/>
      <c r="N2651" s="147"/>
      <c r="O2651" s="147"/>
      <c r="P2651" s="147"/>
      <c r="Q2651" s="147"/>
      <c r="R2651" s="147"/>
      <c r="S2651" s="88" t="s">
        <v>28</v>
      </c>
      <c r="T2651" s="87"/>
    </row>
    <row r="2652" spans="1:20" ht="32.25" customHeight="1" x14ac:dyDescent="0.15">
      <c r="A2652" s="150"/>
      <c r="B2652" s="151"/>
      <c r="C2652" s="151"/>
      <c r="D2652" s="152"/>
      <c r="E2652" s="145"/>
      <c r="F2652" s="140" t="s">
        <v>29</v>
      </c>
      <c r="G2652" s="140"/>
      <c r="H2652" s="140"/>
      <c r="I2652" s="140"/>
      <c r="J2652" s="140"/>
      <c r="K2652" s="140"/>
      <c r="L2652" s="158">
        <f>入力シート!$AW$29</f>
        <v>0</v>
      </c>
      <c r="M2652" s="147"/>
      <c r="N2652" s="147"/>
      <c r="O2652" s="147"/>
      <c r="P2652" s="147"/>
      <c r="Q2652" s="147"/>
      <c r="R2652" s="147"/>
      <c r="S2652" s="88" t="s">
        <v>28</v>
      </c>
      <c r="T2652" s="87"/>
    </row>
    <row r="2653" spans="1:20" ht="18.75" customHeight="1" x14ac:dyDescent="0.15">
      <c r="A2653" s="150"/>
      <c r="B2653" s="151"/>
      <c r="C2653" s="151"/>
      <c r="D2653" s="152"/>
      <c r="E2653" s="145">
        <v>7</v>
      </c>
      <c r="F2653" s="140" t="s">
        <v>26</v>
      </c>
      <c r="G2653" s="140"/>
      <c r="H2653" s="140"/>
      <c r="I2653" s="140"/>
      <c r="J2653" s="140"/>
      <c r="K2653" s="140"/>
      <c r="L2653" s="154">
        <f>入力シート!$AX$29</f>
        <v>0</v>
      </c>
      <c r="M2653" s="155"/>
      <c r="N2653" s="155"/>
      <c r="O2653" s="155"/>
      <c r="P2653" s="155"/>
      <c r="Q2653" s="155"/>
      <c r="R2653" s="155"/>
      <c r="S2653" s="156"/>
      <c r="T2653" s="87"/>
    </row>
    <row r="2654" spans="1:20" ht="18.75" customHeight="1" x14ac:dyDescent="0.15">
      <c r="A2654" s="150"/>
      <c r="B2654" s="151"/>
      <c r="C2654" s="151"/>
      <c r="D2654" s="152"/>
      <c r="E2654" s="145"/>
      <c r="F2654" s="140" t="s">
        <v>27</v>
      </c>
      <c r="G2654" s="140"/>
      <c r="H2654" s="140"/>
      <c r="I2654" s="140"/>
      <c r="J2654" s="140"/>
      <c r="K2654" s="140"/>
      <c r="L2654" s="154">
        <f>入力シート!$AY$29</f>
        <v>0</v>
      </c>
      <c r="M2654" s="155"/>
      <c r="N2654" s="155"/>
      <c r="O2654" s="155"/>
      <c r="P2654" s="155"/>
      <c r="Q2654" s="155"/>
      <c r="R2654" s="155"/>
      <c r="S2654" s="156"/>
      <c r="T2654" s="87"/>
    </row>
    <row r="2655" spans="1:20" ht="18.75" customHeight="1" x14ac:dyDescent="0.15">
      <c r="A2655" s="150"/>
      <c r="B2655" s="151"/>
      <c r="C2655" s="151"/>
      <c r="D2655" s="152"/>
      <c r="E2655" s="145"/>
      <c r="F2655" s="140" t="s">
        <v>24</v>
      </c>
      <c r="G2655" s="140"/>
      <c r="H2655" s="140"/>
      <c r="I2655" s="140"/>
      <c r="J2655" s="140"/>
      <c r="K2655" s="140"/>
      <c r="L2655" s="158">
        <f>入力シート!$AZ$29</f>
        <v>0</v>
      </c>
      <c r="M2655" s="147"/>
      <c r="N2655" s="147"/>
      <c r="O2655" s="147"/>
      <c r="P2655" s="147"/>
      <c r="Q2655" s="147"/>
      <c r="R2655" s="147"/>
      <c r="S2655" s="88" t="s">
        <v>28</v>
      </c>
      <c r="T2655" s="87"/>
    </row>
    <row r="2656" spans="1:20" ht="32.25" customHeight="1" x14ac:dyDescent="0.15">
      <c r="A2656" s="150"/>
      <c r="B2656" s="151"/>
      <c r="C2656" s="151"/>
      <c r="D2656" s="152"/>
      <c r="E2656" s="145"/>
      <c r="F2656" s="140" t="s">
        <v>29</v>
      </c>
      <c r="G2656" s="140"/>
      <c r="H2656" s="140"/>
      <c r="I2656" s="140"/>
      <c r="J2656" s="140"/>
      <c r="K2656" s="140"/>
      <c r="L2656" s="158">
        <f>入力シート!$BA$29</f>
        <v>0</v>
      </c>
      <c r="M2656" s="147"/>
      <c r="N2656" s="147"/>
      <c r="O2656" s="147"/>
      <c r="P2656" s="147"/>
      <c r="Q2656" s="147"/>
      <c r="R2656" s="147"/>
      <c r="S2656" s="88" t="s">
        <v>28</v>
      </c>
      <c r="T2656" s="87"/>
    </row>
    <row r="2657" spans="1:20" ht="18.75" customHeight="1" x14ac:dyDescent="0.15">
      <c r="A2657" s="150"/>
      <c r="B2657" s="151"/>
      <c r="C2657" s="151"/>
      <c r="D2657" s="152"/>
      <c r="E2657" s="145">
        <v>8</v>
      </c>
      <c r="F2657" s="140" t="s">
        <v>26</v>
      </c>
      <c r="G2657" s="140"/>
      <c r="H2657" s="140"/>
      <c r="I2657" s="140"/>
      <c r="J2657" s="140"/>
      <c r="K2657" s="140"/>
      <c r="L2657" s="154">
        <f>入力シート!$BB$29</f>
        <v>0</v>
      </c>
      <c r="M2657" s="155"/>
      <c r="N2657" s="155"/>
      <c r="O2657" s="155"/>
      <c r="P2657" s="155"/>
      <c r="Q2657" s="155"/>
      <c r="R2657" s="155"/>
      <c r="S2657" s="156"/>
      <c r="T2657" s="87"/>
    </row>
    <row r="2658" spans="1:20" ht="18.75" customHeight="1" x14ac:dyDescent="0.15">
      <c r="A2658" s="150"/>
      <c r="B2658" s="151"/>
      <c r="C2658" s="151"/>
      <c r="D2658" s="152"/>
      <c r="E2658" s="145"/>
      <c r="F2658" s="140" t="s">
        <v>27</v>
      </c>
      <c r="G2658" s="140"/>
      <c r="H2658" s="140"/>
      <c r="I2658" s="140"/>
      <c r="J2658" s="140"/>
      <c r="K2658" s="140"/>
      <c r="L2658" s="154">
        <f>入力シート!$BC$29</f>
        <v>0</v>
      </c>
      <c r="M2658" s="155"/>
      <c r="N2658" s="155"/>
      <c r="O2658" s="155"/>
      <c r="P2658" s="155"/>
      <c r="Q2658" s="155"/>
      <c r="R2658" s="155"/>
      <c r="S2658" s="156"/>
      <c r="T2658" s="87"/>
    </row>
    <row r="2659" spans="1:20" ht="18.75" customHeight="1" x14ac:dyDescent="0.15">
      <c r="A2659" s="150"/>
      <c r="B2659" s="151"/>
      <c r="C2659" s="151"/>
      <c r="D2659" s="152"/>
      <c r="E2659" s="145"/>
      <c r="F2659" s="140" t="s">
        <v>24</v>
      </c>
      <c r="G2659" s="140"/>
      <c r="H2659" s="140"/>
      <c r="I2659" s="140"/>
      <c r="J2659" s="140"/>
      <c r="K2659" s="140"/>
      <c r="L2659" s="158">
        <f>入力シート!$BD$29</f>
        <v>0</v>
      </c>
      <c r="M2659" s="147"/>
      <c r="N2659" s="147"/>
      <c r="O2659" s="147"/>
      <c r="P2659" s="147"/>
      <c r="Q2659" s="147"/>
      <c r="R2659" s="147"/>
      <c r="S2659" s="88" t="s">
        <v>28</v>
      </c>
      <c r="T2659" s="87"/>
    </row>
    <row r="2660" spans="1:20" ht="32.25" customHeight="1" x14ac:dyDescent="0.15">
      <c r="A2660" s="150"/>
      <c r="B2660" s="151"/>
      <c r="C2660" s="151"/>
      <c r="D2660" s="152"/>
      <c r="E2660" s="145"/>
      <c r="F2660" s="140" t="s">
        <v>29</v>
      </c>
      <c r="G2660" s="140"/>
      <c r="H2660" s="140"/>
      <c r="I2660" s="140"/>
      <c r="J2660" s="140"/>
      <c r="K2660" s="140"/>
      <c r="L2660" s="158">
        <f>入力シート!$BE$29</f>
        <v>0</v>
      </c>
      <c r="M2660" s="147"/>
      <c r="N2660" s="147"/>
      <c r="O2660" s="147"/>
      <c r="P2660" s="147"/>
      <c r="Q2660" s="147"/>
      <c r="R2660" s="147"/>
      <c r="S2660" s="88" t="s">
        <v>28</v>
      </c>
      <c r="T2660" s="87"/>
    </row>
    <row r="2661" spans="1:20" ht="18" customHeight="1" x14ac:dyDescent="0.15">
      <c r="A2661" s="150"/>
      <c r="B2661" s="151"/>
      <c r="C2661" s="151"/>
      <c r="D2661" s="152"/>
      <c r="E2661" s="145">
        <v>9</v>
      </c>
      <c r="F2661" s="140" t="s">
        <v>26</v>
      </c>
      <c r="G2661" s="140"/>
      <c r="H2661" s="140"/>
      <c r="I2661" s="140"/>
      <c r="J2661" s="140"/>
      <c r="K2661" s="140"/>
      <c r="L2661" s="154">
        <f>入力シート!$BF$29</f>
        <v>0</v>
      </c>
      <c r="M2661" s="155"/>
      <c r="N2661" s="155"/>
      <c r="O2661" s="155"/>
      <c r="P2661" s="155"/>
      <c r="Q2661" s="155"/>
      <c r="R2661" s="155"/>
      <c r="S2661" s="156"/>
      <c r="T2661" s="87"/>
    </row>
    <row r="2662" spans="1:20" ht="18" customHeight="1" x14ac:dyDescent="0.15">
      <c r="A2662" s="150"/>
      <c r="B2662" s="151"/>
      <c r="C2662" s="151"/>
      <c r="D2662" s="152"/>
      <c r="E2662" s="145"/>
      <c r="F2662" s="140" t="s">
        <v>27</v>
      </c>
      <c r="G2662" s="140"/>
      <c r="H2662" s="140"/>
      <c r="I2662" s="140"/>
      <c r="J2662" s="140"/>
      <c r="K2662" s="140"/>
      <c r="L2662" s="154">
        <f>入力シート!$BG$29</f>
        <v>0</v>
      </c>
      <c r="M2662" s="155"/>
      <c r="N2662" s="155"/>
      <c r="O2662" s="155"/>
      <c r="P2662" s="155"/>
      <c r="Q2662" s="155"/>
      <c r="R2662" s="155"/>
      <c r="S2662" s="156"/>
      <c r="T2662" s="87"/>
    </row>
    <row r="2663" spans="1:20" ht="18" customHeight="1" x14ac:dyDescent="0.15">
      <c r="A2663" s="150"/>
      <c r="B2663" s="151"/>
      <c r="C2663" s="151"/>
      <c r="D2663" s="152"/>
      <c r="E2663" s="145"/>
      <c r="F2663" s="140" t="s">
        <v>24</v>
      </c>
      <c r="G2663" s="140"/>
      <c r="H2663" s="140"/>
      <c r="I2663" s="140"/>
      <c r="J2663" s="140"/>
      <c r="K2663" s="140"/>
      <c r="L2663" s="158">
        <f>入力シート!$BH$29</f>
        <v>0</v>
      </c>
      <c r="M2663" s="147"/>
      <c r="N2663" s="147"/>
      <c r="O2663" s="147"/>
      <c r="P2663" s="147"/>
      <c r="Q2663" s="147"/>
      <c r="R2663" s="147"/>
      <c r="S2663" s="88" t="s">
        <v>28</v>
      </c>
      <c r="T2663" s="87"/>
    </row>
    <row r="2664" spans="1:20" ht="32.25" customHeight="1" x14ac:dyDescent="0.15">
      <c r="A2664" s="150"/>
      <c r="B2664" s="151"/>
      <c r="C2664" s="151"/>
      <c r="D2664" s="152"/>
      <c r="E2664" s="145"/>
      <c r="F2664" s="140" t="s">
        <v>29</v>
      </c>
      <c r="G2664" s="140"/>
      <c r="H2664" s="140"/>
      <c r="I2664" s="140"/>
      <c r="J2664" s="140"/>
      <c r="K2664" s="140"/>
      <c r="L2664" s="158">
        <f>入力シート!$BI$29</f>
        <v>0</v>
      </c>
      <c r="M2664" s="147"/>
      <c r="N2664" s="147"/>
      <c r="O2664" s="147"/>
      <c r="P2664" s="147"/>
      <c r="Q2664" s="147"/>
      <c r="R2664" s="147"/>
      <c r="S2664" s="88" t="s">
        <v>28</v>
      </c>
      <c r="T2664" s="87"/>
    </row>
    <row r="2665" spans="1:20" ht="18" customHeight="1" x14ac:dyDescent="0.15">
      <c r="A2665" s="150"/>
      <c r="B2665" s="151"/>
      <c r="C2665" s="151"/>
      <c r="D2665" s="152"/>
      <c r="E2665" s="145">
        <v>10</v>
      </c>
      <c r="F2665" s="140" t="s">
        <v>26</v>
      </c>
      <c r="G2665" s="140"/>
      <c r="H2665" s="140"/>
      <c r="I2665" s="140"/>
      <c r="J2665" s="140"/>
      <c r="K2665" s="140"/>
      <c r="L2665" s="154">
        <f>入力シート!$BJ$29</f>
        <v>0</v>
      </c>
      <c r="M2665" s="155"/>
      <c r="N2665" s="155"/>
      <c r="O2665" s="155"/>
      <c r="P2665" s="155"/>
      <c r="Q2665" s="155"/>
      <c r="R2665" s="155"/>
      <c r="S2665" s="156"/>
      <c r="T2665" s="87"/>
    </row>
    <row r="2666" spans="1:20" ht="18" customHeight="1" x14ac:dyDescent="0.15">
      <c r="A2666" s="150"/>
      <c r="B2666" s="151"/>
      <c r="C2666" s="151"/>
      <c r="D2666" s="152"/>
      <c r="E2666" s="145"/>
      <c r="F2666" s="140" t="s">
        <v>27</v>
      </c>
      <c r="G2666" s="140"/>
      <c r="H2666" s="140"/>
      <c r="I2666" s="140"/>
      <c r="J2666" s="140"/>
      <c r="K2666" s="140"/>
      <c r="L2666" s="154">
        <f>入力シート!$BK$29</f>
        <v>0</v>
      </c>
      <c r="M2666" s="155"/>
      <c r="N2666" s="155"/>
      <c r="O2666" s="155"/>
      <c r="P2666" s="155"/>
      <c r="Q2666" s="155"/>
      <c r="R2666" s="155"/>
      <c r="S2666" s="156"/>
      <c r="T2666" s="87"/>
    </row>
    <row r="2667" spans="1:20" ht="18" customHeight="1" x14ac:dyDescent="0.15">
      <c r="A2667" s="150"/>
      <c r="B2667" s="151"/>
      <c r="C2667" s="151"/>
      <c r="D2667" s="152"/>
      <c r="E2667" s="145"/>
      <c r="F2667" s="140" t="s">
        <v>24</v>
      </c>
      <c r="G2667" s="140"/>
      <c r="H2667" s="140"/>
      <c r="I2667" s="140"/>
      <c r="J2667" s="140"/>
      <c r="K2667" s="140"/>
      <c r="L2667" s="158">
        <f>入力シート!$BL$29</f>
        <v>0</v>
      </c>
      <c r="M2667" s="147"/>
      <c r="N2667" s="147"/>
      <c r="O2667" s="147"/>
      <c r="P2667" s="147"/>
      <c r="Q2667" s="147"/>
      <c r="R2667" s="147"/>
      <c r="S2667" s="88" t="s">
        <v>28</v>
      </c>
      <c r="T2667" s="87"/>
    </row>
    <row r="2668" spans="1:20" ht="30" customHeight="1" x14ac:dyDescent="0.15">
      <c r="A2668" s="143"/>
      <c r="B2668" s="144"/>
      <c r="C2668" s="144"/>
      <c r="D2668" s="153"/>
      <c r="E2668" s="145"/>
      <c r="F2668" s="140" t="s">
        <v>29</v>
      </c>
      <c r="G2668" s="140"/>
      <c r="H2668" s="140"/>
      <c r="I2668" s="140"/>
      <c r="J2668" s="140"/>
      <c r="K2668" s="140"/>
      <c r="L2668" s="158">
        <f>入力シート!$BM$29</f>
        <v>0</v>
      </c>
      <c r="M2668" s="147"/>
      <c r="N2668" s="147"/>
      <c r="O2668" s="147"/>
      <c r="P2668" s="147"/>
      <c r="Q2668" s="147"/>
      <c r="R2668" s="147"/>
      <c r="S2668" s="88" t="s">
        <v>28</v>
      </c>
      <c r="T2668" s="87"/>
    </row>
    <row r="2669" spans="1:20" ht="25.5" customHeight="1" x14ac:dyDescent="0.15">
      <c r="A2669" s="140" t="s">
        <v>30</v>
      </c>
      <c r="B2669" s="140"/>
      <c r="C2669" s="140"/>
      <c r="D2669" s="140"/>
      <c r="E2669" s="145" t="s">
        <v>20</v>
      </c>
      <c r="F2669" s="145"/>
      <c r="G2669" s="145"/>
      <c r="H2669" s="145"/>
      <c r="I2669" s="145"/>
      <c r="J2669" s="145"/>
      <c r="K2669" s="154" t="s">
        <v>31</v>
      </c>
      <c r="L2669" s="155"/>
      <c r="M2669" s="155"/>
      <c r="N2669" s="154" t="s">
        <v>24</v>
      </c>
      <c r="O2669" s="155"/>
      <c r="P2669" s="155"/>
      <c r="Q2669" s="156"/>
      <c r="R2669" s="155" t="s">
        <v>21</v>
      </c>
      <c r="S2669" s="156"/>
      <c r="T2669" s="87"/>
    </row>
    <row r="2670" spans="1:20" ht="22.5" customHeight="1" x14ac:dyDescent="0.15">
      <c r="A2670" s="140"/>
      <c r="B2670" s="140"/>
      <c r="C2670" s="140"/>
      <c r="D2670" s="140"/>
      <c r="E2670" s="140" t="s">
        <v>32</v>
      </c>
      <c r="F2670" s="140"/>
      <c r="G2670" s="140"/>
      <c r="H2670" s="140"/>
      <c r="I2670" s="140"/>
      <c r="J2670" s="140"/>
      <c r="K2670" s="146">
        <f>入力シート!$BN$29</f>
        <v>0</v>
      </c>
      <c r="L2670" s="147"/>
      <c r="M2670" s="91" t="s">
        <v>15</v>
      </c>
      <c r="N2670" s="158">
        <f>入力シート!$BO$29</f>
        <v>0</v>
      </c>
      <c r="O2670" s="147"/>
      <c r="P2670" s="155" t="s">
        <v>33</v>
      </c>
      <c r="Q2670" s="156"/>
      <c r="R2670" s="92">
        <f>入力シート!$BP$29</f>
        <v>0</v>
      </c>
      <c r="S2670" s="93" t="s">
        <v>22</v>
      </c>
      <c r="T2670" s="87"/>
    </row>
    <row r="2671" spans="1:20" ht="22.5" customHeight="1" x14ac:dyDescent="0.15">
      <c r="A2671" s="140"/>
      <c r="B2671" s="140"/>
      <c r="C2671" s="140"/>
      <c r="D2671" s="140"/>
      <c r="E2671" s="140" t="s">
        <v>34</v>
      </c>
      <c r="F2671" s="140"/>
      <c r="G2671" s="140"/>
      <c r="H2671" s="140"/>
      <c r="I2671" s="140"/>
      <c r="J2671" s="140"/>
      <c r="K2671" s="146">
        <f>入力シート!$BQ$29</f>
        <v>0</v>
      </c>
      <c r="L2671" s="147"/>
      <c r="M2671" s="91" t="s">
        <v>15</v>
      </c>
      <c r="N2671" s="158">
        <f>入力シート!$BR$29</f>
        <v>0</v>
      </c>
      <c r="O2671" s="147"/>
      <c r="P2671" s="155" t="s">
        <v>33</v>
      </c>
      <c r="Q2671" s="156"/>
      <c r="R2671" s="92">
        <f>入力シート!$BS$29</f>
        <v>0</v>
      </c>
      <c r="S2671" s="93" t="s">
        <v>22</v>
      </c>
      <c r="T2671" s="87"/>
    </row>
    <row r="2672" spans="1:20" ht="22.5" customHeight="1" x14ac:dyDescent="0.15">
      <c r="A2672" s="140"/>
      <c r="B2672" s="140"/>
      <c r="C2672" s="140"/>
      <c r="D2672" s="140"/>
      <c r="E2672" s="140" t="s">
        <v>35</v>
      </c>
      <c r="F2672" s="140"/>
      <c r="G2672" s="140"/>
      <c r="H2672" s="140"/>
      <c r="I2672" s="140"/>
      <c r="J2672" s="140"/>
      <c r="K2672" s="146">
        <f>入力シート!$BT$29</f>
        <v>0</v>
      </c>
      <c r="L2672" s="147"/>
      <c r="M2672" s="91" t="s">
        <v>15</v>
      </c>
      <c r="N2672" s="158">
        <f>入力シート!$BU$29</f>
        <v>0</v>
      </c>
      <c r="O2672" s="147"/>
      <c r="P2672" s="155" t="s">
        <v>33</v>
      </c>
      <c r="Q2672" s="156"/>
      <c r="R2672" s="92">
        <f>入力シート!$BV$29</f>
        <v>0</v>
      </c>
      <c r="S2672" s="93" t="s">
        <v>22</v>
      </c>
      <c r="T2672" s="87"/>
    </row>
    <row r="2673" spans="1:20" ht="22.5" customHeight="1" x14ac:dyDescent="0.15">
      <c r="A2673" s="140"/>
      <c r="B2673" s="140"/>
      <c r="C2673" s="140"/>
      <c r="D2673" s="140"/>
      <c r="E2673" s="140" t="s">
        <v>36</v>
      </c>
      <c r="F2673" s="140"/>
      <c r="G2673" s="140"/>
      <c r="H2673" s="140"/>
      <c r="I2673" s="140"/>
      <c r="J2673" s="140"/>
      <c r="K2673" s="146">
        <f>入力シート!$BW$29</f>
        <v>0</v>
      </c>
      <c r="L2673" s="147"/>
      <c r="M2673" s="91" t="s">
        <v>15</v>
      </c>
      <c r="N2673" s="158">
        <f>入力シート!$BX$29</f>
        <v>0</v>
      </c>
      <c r="O2673" s="147"/>
      <c r="P2673" s="155" t="s">
        <v>33</v>
      </c>
      <c r="Q2673" s="156"/>
      <c r="R2673" s="92">
        <f>入力シート!$BY$29</f>
        <v>0</v>
      </c>
      <c r="S2673" s="93" t="s">
        <v>22</v>
      </c>
      <c r="T2673" s="87"/>
    </row>
    <row r="2674" spans="1:20" ht="22.5" customHeight="1" x14ac:dyDescent="0.15">
      <c r="A2674" s="140"/>
      <c r="B2674" s="140"/>
      <c r="C2674" s="140"/>
      <c r="D2674" s="140"/>
      <c r="E2674" s="140" t="s">
        <v>37</v>
      </c>
      <c r="F2674" s="140"/>
      <c r="G2674" s="140"/>
      <c r="H2674" s="140"/>
      <c r="I2674" s="140"/>
      <c r="J2674" s="140"/>
      <c r="K2674" s="146">
        <f>入力シート!$BZ$29</f>
        <v>0</v>
      </c>
      <c r="L2674" s="147"/>
      <c r="M2674" s="91" t="s">
        <v>15</v>
      </c>
      <c r="N2674" s="158">
        <f>入力シート!$CA$29</f>
        <v>0</v>
      </c>
      <c r="O2674" s="147"/>
      <c r="P2674" s="155" t="s">
        <v>33</v>
      </c>
      <c r="Q2674" s="156"/>
      <c r="R2674" s="92">
        <f>入力シート!$CB$29</f>
        <v>0</v>
      </c>
      <c r="S2674" s="93" t="s">
        <v>22</v>
      </c>
      <c r="T2674" s="87"/>
    </row>
    <row r="2675" spans="1:20" ht="22.5" customHeight="1" x14ac:dyDescent="0.15">
      <c r="A2675" s="140"/>
      <c r="B2675" s="140"/>
      <c r="C2675" s="140"/>
      <c r="D2675" s="140"/>
      <c r="E2675" s="140" t="s">
        <v>38</v>
      </c>
      <c r="F2675" s="140"/>
      <c r="G2675" s="140"/>
      <c r="H2675" s="140"/>
      <c r="I2675" s="140"/>
      <c r="J2675" s="140"/>
      <c r="K2675" s="146">
        <f>入力シート!$CC$29</f>
        <v>0</v>
      </c>
      <c r="L2675" s="147"/>
      <c r="M2675" s="91" t="s">
        <v>15</v>
      </c>
      <c r="N2675" s="158">
        <f>入力シート!$CD$29</f>
        <v>0</v>
      </c>
      <c r="O2675" s="147"/>
      <c r="P2675" s="155" t="s">
        <v>33</v>
      </c>
      <c r="Q2675" s="156"/>
      <c r="R2675" s="92">
        <f>入力シート!$CE$29</f>
        <v>0</v>
      </c>
      <c r="S2675" s="93" t="s">
        <v>22</v>
      </c>
      <c r="T2675" s="87"/>
    </row>
    <row r="2676" spans="1:20" ht="22.5" customHeight="1" x14ac:dyDescent="0.15">
      <c r="A2676" s="140"/>
      <c r="B2676" s="140"/>
      <c r="C2676" s="140"/>
      <c r="D2676" s="140"/>
      <c r="E2676" s="140" t="s">
        <v>39</v>
      </c>
      <c r="F2676" s="140"/>
      <c r="G2676" s="140"/>
      <c r="H2676" s="140"/>
      <c r="I2676" s="140"/>
      <c r="J2676" s="140"/>
      <c r="K2676" s="146">
        <f>入力シート!$CF$29</f>
        <v>0</v>
      </c>
      <c r="L2676" s="147"/>
      <c r="M2676" s="91" t="s">
        <v>15</v>
      </c>
      <c r="N2676" s="158">
        <f>入力シート!$CG$29</f>
        <v>0</v>
      </c>
      <c r="O2676" s="147"/>
      <c r="P2676" s="155" t="s">
        <v>33</v>
      </c>
      <c r="Q2676" s="156"/>
      <c r="R2676" s="92">
        <f>入力シート!$CH$29</f>
        <v>0</v>
      </c>
      <c r="S2676" s="93" t="s">
        <v>22</v>
      </c>
      <c r="T2676" s="87"/>
    </row>
    <row r="2677" spans="1:20" ht="37.5" customHeight="1" x14ac:dyDescent="0.15">
      <c r="A2677" s="140"/>
      <c r="B2677" s="140"/>
      <c r="C2677" s="140"/>
      <c r="D2677" s="140"/>
      <c r="E2677" s="140" t="s">
        <v>40</v>
      </c>
      <c r="F2677" s="140"/>
      <c r="G2677" s="140"/>
      <c r="H2677" s="140"/>
      <c r="I2677" s="140"/>
      <c r="J2677" s="140"/>
      <c r="K2677" s="146">
        <f>入力シート!$CI$29</f>
        <v>0</v>
      </c>
      <c r="L2677" s="147"/>
      <c r="M2677" s="91" t="s">
        <v>15</v>
      </c>
      <c r="N2677" s="158">
        <f>入力シート!$CJ$29</f>
        <v>0</v>
      </c>
      <c r="O2677" s="147"/>
      <c r="P2677" s="155" t="s">
        <v>33</v>
      </c>
      <c r="Q2677" s="156"/>
      <c r="R2677" s="92">
        <f>入力シート!$CK$29</f>
        <v>0</v>
      </c>
      <c r="S2677" s="93" t="s">
        <v>22</v>
      </c>
      <c r="T2677" s="87"/>
    </row>
    <row r="2678" spans="1:20" ht="22.5" customHeight="1" x14ac:dyDescent="0.15">
      <c r="A2678" s="140"/>
      <c r="B2678" s="140"/>
      <c r="C2678" s="140"/>
      <c r="D2678" s="140"/>
      <c r="E2678" s="140" t="s">
        <v>41</v>
      </c>
      <c r="F2678" s="140"/>
      <c r="G2678" s="140"/>
      <c r="H2678" s="140"/>
      <c r="I2678" s="140"/>
      <c r="J2678" s="140"/>
      <c r="K2678" s="158">
        <f>入力シート!$CL$29</f>
        <v>0</v>
      </c>
      <c r="L2678" s="147"/>
      <c r="M2678" s="91" t="s">
        <v>15</v>
      </c>
      <c r="N2678" s="158">
        <f>入力シート!$CM$29</f>
        <v>0</v>
      </c>
      <c r="O2678" s="147"/>
      <c r="P2678" s="155" t="s">
        <v>33</v>
      </c>
      <c r="Q2678" s="156"/>
      <c r="R2678" s="92">
        <f>入力シート!$CN$29</f>
        <v>0</v>
      </c>
      <c r="S2678" s="93" t="s">
        <v>22</v>
      </c>
      <c r="T2678" s="87"/>
    </row>
    <row r="2679" spans="1:20" ht="18.75" customHeight="1" x14ac:dyDescent="0.15">
      <c r="A2679" s="141" t="s">
        <v>42</v>
      </c>
      <c r="B2679" s="142"/>
      <c r="C2679" s="142"/>
      <c r="D2679" s="142"/>
      <c r="E2679" s="154" t="s">
        <v>27</v>
      </c>
      <c r="F2679" s="155"/>
      <c r="G2679" s="155"/>
      <c r="H2679" s="155"/>
      <c r="I2679" s="155"/>
      <c r="J2679" s="156"/>
      <c r="K2679" s="154" t="s">
        <v>43</v>
      </c>
      <c r="L2679" s="155"/>
      <c r="M2679" s="155"/>
      <c r="N2679" s="155"/>
      <c r="O2679" s="156"/>
      <c r="P2679" s="155" t="s">
        <v>44</v>
      </c>
      <c r="Q2679" s="155"/>
      <c r="R2679" s="155"/>
      <c r="S2679" s="156"/>
      <c r="T2679" s="87"/>
    </row>
    <row r="2680" spans="1:20" ht="18.75" customHeight="1" x14ac:dyDescent="0.15">
      <c r="A2680" s="150"/>
      <c r="B2680" s="151"/>
      <c r="C2680" s="151"/>
      <c r="D2680" s="151"/>
      <c r="E2680" s="138" t="s">
        <v>45</v>
      </c>
      <c r="F2680" s="139"/>
      <c r="G2680" s="139"/>
      <c r="H2680" s="139"/>
      <c r="I2680" s="139"/>
      <c r="J2680" s="148"/>
      <c r="K2680" s="158">
        <f>入力シート!$CO$29</f>
        <v>0</v>
      </c>
      <c r="L2680" s="147"/>
      <c r="M2680" s="147"/>
      <c r="N2680" s="160" t="s">
        <v>33</v>
      </c>
      <c r="O2680" s="161"/>
      <c r="P2680" s="139">
        <f>入力シート!$CP$29</f>
        <v>0</v>
      </c>
      <c r="Q2680" s="139"/>
      <c r="R2680" s="139"/>
      <c r="S2680" s="148"/>
      <c r="T2680" s="87"/>
    </row>
    <row r="2681" spans="1:20" ht="18.75" customHeight="1" x14ac:dyDescent="0.15">
      <c r="A2681" s="150"/>
      <c r="B2681" s="151"/>
      <c r="C2681" s="151"/>
      <c r="D2681" s="151"/>
      <c r="E2681" s="138" t="s">
        <v>46</v>
      </c>
      <c r="F2681" s="139"/>
      <c r="G2681" s="139"/>
      <c r="H2681" s="139"/>
      <c r="I2681" s="139"/>
      <c r="J2681" s="148"/>
      <c r="K2681" s="158">
        <f>入力シート!$CQ$29</f>
        <v>0</v>
      </c>
      <c r="L2681" s="147"/>
      <c r="M2681" s="147"/>
      <c r="N2681" s="160" t="s">
        <v>33</v>
      </c>
      <c r="O2681" s="161"/>
      <c r="P2681" s="139">
        <f>入力シート!$CR$29</f>
        <v>0</v>
      </c>
      <c r="Q2681" s="139"/>
      <c r="R2681" s="139"/>
      <c r="S2681" s="148"/>
      <c r="T2681" s="87"/>
    </row>
    <row r="2682" spans="1:20" ht="18.75" customHeight="1" x14ac:dyDescent="0.15">
      <c r="A2682" s="150"/>
      <c r="B2682" s="151"/>
      <c r="C2682" s="151"/>
      <c r="D2682" s="151"/>
      <c r="E2682" s="138" t="s">
        <v>495</v>
      </c>
      <c r="F2682" s="139"/>
      <c r="G2682" s="139"/>
      <c r="H2682" s="139"/>
      <c r="I2682" s="139"/>
      <c r="J2682" s="148"/>
      <c r="K2682" s="158">
        <f>入力シート!$CS$29</f>
        <v>0</v>
      </c>
      <c r="L2682" s="147"/>
      <c r="M2682" s="147"/>
      <c r="N2682" s="160" t="s">
        <v>33</v>
      </c>
      <c r="O2682" s="161"/>
      <c r="P2682" s="139">
        <f>入力シート!$CT$29</f>
        <v>0</v>
      </c>
      <c r="Q2682" s="139"/>
      <c r="R2682" s="139"/>
      <c r="S2682" s="148"/>
      <c r="T2682" s="87"/>
    </row>
    <row r="2683" spans="1:20" ht="18.75" customHeight="1" x14ac:dyDescent="0.15">
      <c r="A2683" s="150"/>
      <c r="B2683" s="151"/>
      <c r="C2683" s="151"/>
      <c r="D2683" s="151"/>
      <c r="E2683" s="138" t="s">
        <v>47</v>
      </c>
      <c r="F2683" s="139"/>
      <c r="G2683" s="139"/>
      <c r="H2683" s="139"/>
      <c r="I2683" s="139"/>
      <c r="J2683" s="148"/>
      <c r="K2683" s="158">
        <f>入力シート!$CU$29</f>
        <v>0</v>
      </c>
      <c r="L2683" s="147"/>
      <c r="M2683" s="147"/>
      <c r="N2683" s="160" t="s">
        <v>33</v>
      </c>
      <c r="O2683" s="161"/>
      <c r="P2683" s="139">
        <f>入力シート!$CV$29</f>
        <v>0</v>
      </c>
      <c r="Q2683" s="139"/>
      <c r="R2683" s="139"/>
      <c r="S2683" s="148"/>
      <c r="T2683" s="87"/>
    </row>
    <row r="2684" spans="1:20" s="83" customFormat="1" ht="18.75" customHeight="1" x14ac:dyDescent="0.15">
      <c r="A2684" s="150"/>
      <c r="B2684" s="151"/>
      <c r="C2684" s="151"/>
      <c r="D2684" s="151"/>
      <c r="E2684" s="138" t="s">
        <v>749</v>
      </c>
      <c r="F2684" s="139"/>
      <c r="G2684" s="139"/>
      <c r="H2684" s="139"/>
      <c r="I2684" s="139"/>
      <c r="J2684" s="148"/>
      <c r="K2684" s="158">
        <f>入力シート!$CW$29</f>
        <v>0</v>
      </c>
      <c r="L2684" s="147"/>
      <c r="M2684" s="147"/>
      <c r="N2684" s="160" t="s">
        <v>33</v>
      </c>
      <c r="O2684" s="161"/>
      <c r="P2684" s="139">
        <f>入力シート!$CX$29</f>
        <v>0</v>
      </c>
      <c r="Q2684" s="139"/>
      <c r="R2684" s="139"/>
      <c r="S2684" s="148"/>
      <c r="T2684" s="94"/>
    </row>
    <row r="2685" spans="1:20" ht="18.75" customHeight="1" x14ac:dyDescent="0.15">
      <c r="A2685" s="150"/>
      <c r="B2685" s="151"/>
      <c r="C2685" s="151"/>
      <c r="D2685" s="151"/>
      <c r="E2685" s="138">
        <f>入力シート!$CY$29</f>
        <v>0</v>
      </c>
      <c r="F2685" s="139"/>
      <c r="G2685" s="139"/>
      <c r="H2685" s="139"/>
      <c r="I2685" s="139"/>
      <c r="J2685" s="148"/>
      <c r="K2685" s="158">
        <f>入力シート!$CZ$29</f>
        <v>0</v>
      </c>
      <c r="L2685" s="147"/>
      <c r="M2685" s="147"/>
      <c r="N2685" s="160" t="s">
        <v>33</v>
      </c>
      <c r="O2685" s="161"/>
      <c r="P2685" s="139">
        <f>入力シート!$DA$29</f>
        <v>0</v>
      </c>
      <c r="Q2685" s="139"/>
      <c r="R2685" s="139"/>
      <c r="S2685" s="148"/>
      <c r="T2685" s="87"/>
    </row>
    <row r="2686" spans="1:20" ht="18.75" customHeight="1" x14ac:dyDescent="0.15">
      <c r="A2686" s="150"/>
      <c r="B2686" s="151"/>
      <c r="C2686" s="151"/>
      <c r="D2686" s="151"/>
      <c r="E2686" s="138">
        <f>入力シート!$DB$29</f>
        <v>0</v>
      </c>
      <c r="F2686" s="139"/>
      <c r="G2686" s="139"/>
      <c r="H2686" s="139"/>
      <c r="I2686" s="139"/>
      <c r="J2686" s="148"/>
      <c r="K2686" s="158">
        <f>入力シート!$DC$29</f>
        <v>0</v>
      </c>
      <c r="L2686" s="147"/>
      <c r="M2686" s="147"/>
      <c r="N2686" s="160" t="s">
        <v>33</v>
      </c>
      <c r="O2686" s="161"/>
      <c r="P2686" s="139">
        <f>入力シート!$DD$29</f>
        <v>0</v>
      </c>
      <c r="Q2686" s="139"/>
      <c r="R2686" s="139"/>
      <c r="S2686" s="148"/>
      <c r="T2686" s="87"/>
    </row>
    <row r="2687" spans="1:20" ht="18.75" customHeight="1" x14ac:dyDescent="0.15">
      <c r="A2687" s="150"/>
      <c r="B2687" s="151"/>
      <c r="C2687" s="151"/>
      <c r="D2687" s="151"/>
      <c r="E2687" s="138">
        <f>入力シート!$DE$29</f>
        <v>0</v>
      </c>
      <c r="F2687" s="139"/>
      <c r="G2687" s="139"/>
      <c r="H2687" s="139"/>
      <c r="I2687" s="139"/>
      <c r="J2687" s="148"/>
      <c r="K2687" s="158">
        <f>入力シート!$DF$29</f>
        <v>0</v>
      </c>
      <c r="L2687" s="147"/>
      <c r="M2687" s="147"/>
      <c r="N2687" s="160" t="s">
        <v>33</v>
      </c>
      <c r="O2687" s="161"/>
      <c r="P2687" s="139">
        <f>入力シート!$DG$29</f>
        <v>0</v>
      </c>
      <c r="Q2687" s="139"/>
      <c r="R2687" s="139"/>
      <c r="S2687" s="148"/>
      <c r="T2687" s="87"/>
    </row>
    <row r="2688" spans="1:20" ht="18.75" customHeight="1" x14ac:dyDescent="0.15">
      <c r="A2688" s="150"/>
      <c r="B2688" s="151"/>
      <c r="C2688" s="151"/>
      <c r="D2688" s="151"/>
      <c r="E2688" s="138">
        <f>入力シート!$DH$29</f>
        <v>0</v>
      </c>
      <c r="F2688" s="139"/>
      <c r="G2688" s="139"/>
      <c r="H2688" s="139"/>
      <c r="I2688" s="139"/>
      <c r="J2688" s="148"/>
      <c r="K2688" s="158">
        <f>入力シート!$DI$29</f>
        <v>0</v>
      </c>
      <c r="L2688" s="147"/>
      <c r="M2688" s="147"/>
      <c r="N2688" s="160" t="s">
        <v>33</v>
      </c>
      <c r="O2688" s="161"/>
      <c r="P2688" s="139">
        <f>入力シート!$DJ$29</f>
        <v>0</v>
      </c>
      <c r="Q2688" s="139"/>
      <c r="R2688" s="139"/>
      <c r="S2688" s="148"/>
      <c r="T2688" s="87"/>
    </row>
    <row r="2689" spans="1:20" ht="18.75" customHeight="1" x14ac:dyDescent="0.15">
      <c r="A2689" s="150"/>
      <c r="B2689" s="151"/>
      <c r="C2689" s="151"/>
      <c r="D2689" s="151"/>
      <c r="E2689" s="138">
        <f>入力シート!$DK$29</f>
        <v>0</v>
      </c>
      <c r="F2689" s="139"/>
      <c r="G2689" s="139"/>
      <c r="H2689" s="139"/>
      <c r="I2689" s="139"/>
      <c r="J2689" s="148"/>
      <c r="K2689" s="158">
        <f>入力シート!$DL$29</f>
        <v>0</v>
      </c>
      <c r="L2689" s="147"/>
      <c r="M2689" s="147"/>
      <c r="N2689" s="160" t="s">
        <v>33</v>
      </c>
      <c r="O2689" s="161"/>
      <c r="P2689" s="139">
        <f>入力シート!$DM$29</f>
        <v>0</v>
      </c>
      <c r="Q2689" s="139"/>
      <c r="R2689" s="139"/>
      <c r="S2689" s="148"/>
      <c r="T2689" s="87"/>
    </row>
    <row r="2690" spans="1:20" ht="18.75" customHeight="1" x14ac:dyDescent="0.15">
      <c r="A2690" s="150"/>
      <c r="B2690" s="151"/>
      <c r="C2690" s="151"/>
      <c r="D2690" s="151"/>
      <c r="E2690" s="138">
        <f>入力シート!$DN$29</f>
        <v>0</v>
      </c>
      <c r="F2690" s="139"/>
      <c r="G2690" s="139"/>
      <c r="H2690" s="139"/>
      <c r="I2690" s="139"/>
      <c r="J2690" s="148"/>
      <c r="K2690" s="158">
        <f>入力シート!$DO$29</f>
        <v>0</v>
      </c>
      <c r="L2690" s="147"/>
      <c r="M2690" s="147"/>
      <c r="N2690" s="160" t="s">
        <v>33</v>
      </c>
      <c r="O2690" s="161"/>
      <c r="P2690" s="139">
        <f>入力シート!$DP$29</f>
        <v>0</v>
      </c>
      <c r="Q2690" s="139"/>
      <c r="R2690" s="139"/>
      <c r="S2690" s="148"/>
      <c r="T2690" s="87"/>
    </row>
    <row r="2691" spans="1:20" ht="18.75" customHeight="1" x14ac:dyDescent="0.15">
      <c r="A2691" s="150"/>
      <c r="B2691" s="151"/>
      <c r="C2691" s="151"/>
      <c r="D2691" s="151"/>
      <c r="E2691" s="138">
        <f>入力シート!$DQ$29</f>
        <v>0</v>
      </c>
      <c r="F2691" s="139"/>
      <c r="G2691" s="139"/>
      <c r="H2691" s="139"/>
      <c r="I2691" s="139"/>
      <c r="J2691" s="148"/>
      <c r="K2691" s="158">
        <f>入力シート!$DR$29</f>
        <v>0</v>
      </c>
      <c r="L2691" s="147"/>
      <c r="M2691" s="147"/>
      <c r="N2691" s="160" t="s">
        <v>33</v>
      </c>
      <c r="O2691" s="161"/>
      <c r="P2691" s="139">
        <f>入力シート!$DS$29</f>
        <v>0</v>
      </c>
      <c r="Q2691" s="139"/>
      <c r="R2691" s="139"/>
      <c r="S2691" s="148"/>
      <c r="T2691" s="87"/>
    </row>
    <row r="2692" spans="1:20" ht="18.75" customHeight="1" x14ac:dyDescent="0.15">
      <c r="A2692" s="150"/>
      <c r="B2692" s="151"/>
      <c r="C2692" s="151"/>
      <c r="D2692" s="151"/>
      <c r="E2692" s="138">
        <f>入力シート!$DT$29</f>
        <v>0</v>
      </c>
      <c r="F2692" s="139"/>
      <c r="G2692" s="139"/>
      <c r="H2692" s="139"/>
      <c r="I2692" s="139"/>
      <c r="J2692" s="148"/>
      <c r="K2692" s="158">
        <f>入力シート!$DU$29</f>
        <v>0</v>
      </c>
      <c r="L2692" s="147"/>
      <c r="M2692" s="147"/>
      <c r="N2692" s="160" t="s">
        <v>33</v>
      </c>
      <c r="O2692" s="161"/>
      <c r="P2692" s="139">
        <f>入力シート!$DV$29</f>
        <v>0</v>
      </c>
      <c r="Q2692" s="139"/>
      <c r="R2692" s="139"/>
      <c r="S2692" s="148"/>
      <c r="T2692" s="87"/>
    </row>
    <row r="2693" spans="1:20" ht="18.75" customHeight="1" x14ac:dyDescent="0.15">
      <c r="A2693" s="150"/>
      <c r="B2693" s="151"/>
      <c r="C2693" s="151"/>
      <c r="D2693" s="151"/>
      <c r="E2693" s="138">
        <f>入力シート!$DW$29</f>
        <v>0</v>
      </c>
      <c r="F2693" s="139"/>
      <c r="G2693" s="139"/>
      <c r="H2693" s="139"/>
      <c r="I2693" s="139"/>
      <c r="J2693" s="148"/>
      <c r="K2693" s="158">
        <f>入力シート!$DX$29</f>
        <v>0</v>
      </c>
      <c r="L2693" s="147"/>
      <c r="M2693" s="147"/>
      <c r="N2693" s="160" t="s">
        <v>33</v>
      </c>
      <c r="O2693" s="161"/>
      <c r="P2693" s="139">
        <f>入力シート!$DY$29</f>
        <v>0</v>
      </c>
      <c r="Q2693" s="139"/>
      <c r="R2693" s="139"/>
      <c r="S2693" s="148"/>
      <c r="T2693" s="87"/>
    </row>
    <row r="2694" spans="1:20" ht="18.75" customHeight="1" x14ac:dyDescent="0.15">
      <c r="A2694" s="150"/>
      <c r="B2694" s="151"/>
      <c r="C2694" s="151"/>
      <c r="D2694" s="151"/>
      <c r="E2694" s="138">
        <f>入力シート!$DZ$29</f>
        <v>0</v>
      </c>
      <c r="F2694" s="139"/>
      <c r="G2694" s="139"/>
      <c r="H2694" s="139"/>
      <c r="I2694" s="139"/>
      <c r="J2694" s="148"/>
      <c r="K2694" s="158">
        <f>入力シート!$EA$29</f>
        <v>0</v>
      </c>
      <c r="L2694" s="147"/>
      <c r="M2694" s="147"/>
      <c r="N2694" s="160" t="s">
        <v>33</v>
      </c>
      <c r="O2694" s="161"/>
      <c r="P2694" s="139">
        <f>入力シート!$EB$29</f>
        <v>0</v>
      </c>
      <c r="Q2694" s="139"/>
      <c r="R2694" s="139"/>
      <c r="S2694" s="148"/>
      <c r="T2694" s="87"/>
    </row>
    <row r="2695" spans="1:20" ht="18.75" customHeight="1" x14ac:dyDescent="0.15">
      <c r="A2695" s="143"/>
      <c r="B2695" s="144"/>
      <c r="C2695" s="144"/>
      <c r="D2695" s="144"/>
      <c r="E2695" s="138" t="s">
        <v>48</v>
      </c>
      <c r="F2695" s="139"/>
      <c r="G2695" s="139"/>
      <c r="H2695" s="139"/>
      <c r="I2695" s="139"/>
      <c r="J2695" s="148"/>
      <c r="K2695" s="158">
        <f>入力シート!$EC$29</f>
        <v>0</v>
      </c>
      <c r="L2695" s="147"/>
      <c r="M2695" s="147"/>
      <c r="N2695" s="160" t="s">
        <v>33</v>
      </c>
      <c r="O2695" s="161"/>
      <c r="P2695" s="162"/>
      <c r="Q2695" s="162"/>
      <c r="R2695" s="162"/>
      <c r="S2695" s="163"/>
      <c r="T2695" s="87"/>
    </row>
    <row r="2696" spans="1:20" ht="18.75" customHeight="1" x14ac:dyDescent="0.15">
      <c r="A2696" s="141" t="s">
        <v>49</v>
      </c>
      <c r="B2696" s="142"/>
      <c r="C2696" s="142"/>
      <c r="D2696" s="142"/>
      <c r="E2696" s="154" t="s">
        <v>50</v>
      </c>
      <c r="F2696" s="155"/>
      <c r="G2696" s="155"/>
      <c r="H2696" s="155"/>
      <c r="I2696" s="155"/>
      <c r="J2696" s="155"/>
      <c r="K2696" s="155"/>
      <c r="L2696" s="156"/>
      <c r="M2696" s="154" t="s">
        <v>51</v>
      </c>
      <c r="N2696" s="155"/>
      <c r="O2696" s="155"/>
      <c r="P2696" s="155"/>
      <c r="Q2696" s="155"/>
      <c r="R2696" s="155"/>
      <c r="S2696" s="156"/>
      <c r="T2696" s="87"/>
    </row>
    <row r="2697" spans="1:20" ht="18.75" customHeight="1" x14ac:dyDescent="0.15">
      <c r="A2697" s="143"/>
      <c r="B2697" s="144"/>
      <c r="C2697" s="144"/>
      <c r="D2697" s="144"/>
      <c r="E2697" s="159">
        <f>入力シート!$ED$29</f>
        <v>0</v>
      </c>
      <c r="F2697" s="155"/>
      <c r="G2697" s="155"/>
      <c r="H2697" s="155"/>
      <c r="I2697" s="155"/>
      <c r="J2697" s="155" t="s">
        <v>33</v>
      </c>
      <c r="K2697" s="155"/>
      <c r="L2697" s="156"/>
      <c r="M2697" s="159">
        <f>入力シート!$EE$29</f>
        <v>0</v>
      </c>
      <c r="N2697" s="155"/>
      <c r="O2697" s="155"/>
      <c r="P2697" s="155"/>
      <c r="Q2697" s="156" t="s">
        <v>33</v>
      </c>
      <c r="R2697" s="145"/>
      <c r="S2697" s="145"/>
      <c r="T2697" s="87"/>
    </row>
    <row r="2698" spans="1:20" ht="18.75" customHeight="1" x14ac:dyDescent="0.15">
      <c r="A2698" s="141" t="s">
        <v>52</v>
      </c>
      <c r="B2698" s="142"/>
      <c r="C2698" s="142"/>
      <c r="D2698" s="149"/>
      <c r="E2698" s="145" t="s">
        <v>27</v>
      </c>
      <c r="F2698" s="145"/>
      <c r="G2698" s="145"/>
      <c r="H2698" s="145"/>
      <c r="I2698" s="145"/>
      <c r="J2698" s="145"/>
      <c r="K2698" s="145"/>
      <c r="L2698" s="145"/>
      <c r="M2698" s="145"/>
      <c r="N2698" s="145"/>
      <c r="O2698" s="155" t="s">
        <v>53</v>
      </c>
      <c r="P2698" s="155"/>
      <c r="Q2698" s="155"/>
      <c r="R2698" s="155"/>
      <c r="S2698" s="156"/>
      <c r="T2698" s="87"/>
    </row>
    <row r="2699" spans="1:20" ht="18.75" customHeight="1" x14ac:dyDescent="0.15">
      <c r="A2699" s="150"/>
      <c r="B2699" s="151"/>
      <c r="C2699" s="151"/>
      <c r="D2699" s="152"/>
      <c r="E2699" s="90">
        <v>1</v>
      </c>
      <c r="F2699" s="145">
        <f>入力シート!$EF$29</f>
        <v>0</v>
      </c>
      <c r="G2699" s="145"/>
      <c r="H2699" s="145"/>
      <c r="I2699" s="145"/>
      <c r="J2699" s="145"/>
      <c r="K2699" s="145"/>
      <c r="L2699" s="145"/>
      <c r="M2699" s="145"/>
      <c r="N2699" s="145"/>
      <c r="O2699" s="146">
        <f>入力シート!$EG$29</f>
        <v>0</v>
      </c>
      <c r="P2699" s="147"/>
      <c r="Q2699" s="147"/>
      <c r="R2699" s="155" t="s">
        <v>22</v>
      </c>
      <c r="S2699" s="156"/>
      <c r="T2699" s="87"/>
    </row>
    <row r="2700" spans="1:20" ht="18.75" customHeight="1" x14ac:dyDescent="0.15">
      <c r="A2700" s="150"/>
      <c r="B2700" s="151"/>
      <c r="C2700" s="151"/>
      <c r="D2700" s="152"/>
      <c r="E2700" s="90">
        <v>2</v>
      </c>
      <c r="F2700" s="145">
        <f>入力シート!$EH$29</f>
        <v>0</v>
      </c>
      <c r="G2700" s="145"/>
      <c r="H2700" s="145"/>
      <c r="I2700" s="145"/>
      <c r="J2700" s="145"/>
      <c r="K2700" s="145"/>
      <c r="L2700" s="145"/>
      <c r="M2700" s="145"/>
      <c r="N2700" s="145"/>
      <c r="O2700" s="146">
        <f>入力シート!$EI$29</f>
        <v>0</v>
      </c>
      <c r="P2700" s="147"/>
      <c r="Q2700" s="147"/>
      <c r="R2700" s="155" t="s">
        <v>22</v>
      </c>
      <c r="S2700" s="156"/>
      <c r="T2700" s="87"/>
    </row>
    <row r="2701" spans="1:20" ht="18.75" customHeight="1" x14ac:dyDescent="0.15">
      <c r="A2701" s="143"/>
      <c r="B2701" s="144"/>
      <c r="C2701" s="144"/>
      <c r="D2701" s="153"/>
      <c r="E2701" s="90">
        <v>3</v>
      </c>
      <c r="F2701" s="145">
        <f>入力シート!$EJ$29</f>
        <v>0</v>
      </c>
      <c r="G2701" s="145"/>
      <c r="H2701" s="145"/>
      <c r="I2701" s="145"/>
      <c r="J2701" s="145"/>
      <c r="K2701" s="145"/>
      <c r="L2701" s="145"/>
      <c r="M2701" s="145"/>
      <c r="N2701" s="145"/>
      <c r="O2701" s="146">
        <f>入力シート!$EK$29</f>
        <v>0</v>
      </c>
      <c r="P2701" s="147"/>
      <c r="Q2701" s="147"/>
      <c r="R2701" s="155" t="s">
        <v>22</v>
      </c>
      <c r="S2701" s="156"/>
      <c r="T2701" s="87"/>
    </row>
    <row r="2702" spans="1:20" ht="18.75" customHeight="1" x14ac:dyDescent="0.15">
      <c r="A2702" s="138" t="s">
        <v>54</v>
      </c>
      <c r="B2702" s="139"/>
      <c r="C2702" s="139"/>
      <c r="D2702" s="139"/>
      <c r="E2702" s="167">
        <f>入力シート!$EL$29</f>
        <v>0</v>
      </c>
      <c r="F2702" s="168"/>
      <c r="G2702" s="168"/>
      <c r="H2702" s="168"/>
      <c r="I2702" s="168"/>
      <c r="J2702" s="168"/>
      <c r="K2702" s="168"/>
      <c r="L2702" s="168"/>
      <c r="M2702" s="168"/>
      <c r="N2702" s="168"/>
      <c r="O2702" s="168"/>
      <c r="P2702" s="168"/>
      <c r="Q2702" s="168"/>
      <c r="R2702" s="168"/>
      <c r="S2702" s="169"/>
      <c r="T2702" s="87"/>
    </row>
    <row r="2703" spans="1:20" ht="18.75" customHeight="1" x14ac:dyDescent="0.15">
      <c r="A2703" s="141" t="s">
        <v>55</v>
      </c>
      <c r="B2703" s="142"/>
      <c r="C2703" s="142"/>
      <c r="D2703" s="149"/>
      <c r="E2703" s="154" t="s">
        <v>56</v>
      </c>
      <c r="F2703" s="155"/>
      <c r="G2703" s="155"/>
      <c r="H2703" s="155"/>
      <c r="I2703" s="156"/>
      <c r="J2703" s="154" t="s">
        <v>57</v>
      </c>
      <c r="K2703" s="155"/>
      <c r="L2703" s="155"/>
      <c r="M2703" s="155"/>
      <c r="N2703" s="156"/>
      <c r="O2703" s="154" t="s">
        <v>44</v>
      </c>
      <c r="P2703" s="155"/>
      <c r="Q2703" s="155"/>
      <c r="R2703" s="155"/>
      <c r="S2703" s="156"/>
      <c r="T2703" s="87"/>
    </row>
    <row r="2704" spans="1:20" ht="18.75" customHeight="1" x14ac:dyDescent="0.15">
      <c r="A2704" s="150"/>
      <c r="B2704" s="151"/>
      <c r="C2704" s="151"/>
      <c r="D2704" s="152"/>
      <c r="E2704" s="138">
        <f>入力シート!$EM$29</f>
        <v>0</v>
      </c>
      <c r="F2704" s="139"/>
      <c r="G2704" s="139"/>
      <c r="H2704" s="139"/>
      <c r="I2704" s="148"/>
      <c r="J2704" s="165">
        <f>入力シート!$EN$29</f>
        <v>0</v>
      </c>
      <c r="K2704" s="166"/>
      <c r="L2704" s="166"/>
      <c r="M2704" s="155" t="s">
        <v>33</v>
      </c>
      <c r="N2704" s="156"/>
      <c r="O2704" s="138">
        <f>入力シート!$EO$29</f>
        <v>0</v>
      </c>
      <c r="P2704" s="139"/>
      <c r="Q2704" s="139"/>
      <c r="R2704" s="139"/>
      <c r="S2704" s="148"/>
      <c r="T2704" s="87"/>
    </row>
    <row r="2705" spans="1:20" ht="18.75" customHeight="1" x14ac:dyDescent="0.15">
      <c r="A2705" s="150"/>
      <c r="B2705" s="151"/>
      <c r="C2705" s="151"/>
      <c r="D2705" s="152"/>
      <c r="E2705" s="138">
        <f>入力シート!$EP$29</f>
        <v>0</v>
      </c>
      <c r="F2705" s="139"/>
      <c r="G2705" s="139"/>
      <c r="H2705" s="139"/>
      <c r="I2705" s="148"/>
      <c r="J2705" s="165">
        <f>入力シート!$EQ$29</f>
        <v>0</v>
      </c>
      <c r="K2705" s="166"/>
      <c r="L2705" s="166"/>
      <c r="M2705" s="155" t="s">
        <v>33</v>
      </c>
      <c r="N2705" s="156"/>
      <c r="O2705" s="138">
        <f>入力シート!$ER$29</f>
        <v>0</v>
      </c>
      <c r="P2705" s="139"/>
      <c r="Q2705" s="139"/>
      <c r="R2705" s="139"/>
      <c r="S2705" s="148"/>
      <c r="T2705" s="87"/>
    </row>
    <row r="2706" spans="1:20" ht="18.75" customHeight="1" x14ac:dyDescent="0.15">
      <c r="A2706" s="150"/>
      <c r="B2706" s="151"/>
      <c r="C2706" s="151"/>
      <c r="D2706" s="152"/>
      <c r="E2706" s="138">
        <f>入力シート!$ES$29</f>
        <v>0</v>
      </c>
      <c r="F2706" s="139"/>
      <c r="G2706" s="139"/>
      <c r="H2706" s="139"/>
      <c r="I2706" s="148"/>
      <c r="J2706" s="165">
        <f>入力シート!$ET$29</f>
        <v>0</v>
      </c>
      <c r="K2706" s="166"/>
      <c r="L2706" s="166"/>
      <c r="M2706" s="155" t="s">
        <v>33</v>
      </c>
      <c r="N2706" s="156"/>
      <c r="O2706" s="138">
        <f>入力シート!$EU$29</f>
        <v>0</v>
      </c>
      <c r="P2706" s="139"/>
      <c r="Q2706" s="139"/>
      <c r="R2706" s="139"/>
      <c r="S2706" s="148"/>
      <c r="T2706" s="87"/>
    </row>
    <row r="2707" spans="1:20" ht="18.75" customHeight="1" x14ac:dyDescent="0.15">
      <c r="A2707" s="150"/>
      <c r="B2707" s="151"/>
      <c r="C2707" s="151"/>
      <c r="D2707" s="152"/>
      <c r="E2707" s="164">
        <f>入力シート!$EV$29</f>
        <v>0</v>
      </c>
      <c r="F2707" s="139"/>
      <c r="G2707" s="139"/>
      <c r="H2707" s="139"/>
      <c r="I2707" s="148"/>
      <c r="J2707" s="165">
        <f>入力シート!$EW$29</f>
        <v>0</v>
      </c>
      <c r="K2707" s="166"/>
      <c r="L2707" s="166"/>
      <c r="M2707" s="155" t="s">
        <v>33</v>
      </c>
      <c r="N2707" s="156"/>
      <c r="O2707" s="138">
        <f>入力シート!$EX$29</f>
        <v>0</v>
      </c>
      <c r="P2707" s="139"/>
      <c r="Q2707" s="139"/>
      <c r="R2707" s="139"/>
      <c r="S2707" s="148"/>
      <c r="T2707" s="87"/>
    </row>
    <row r="2708" spans="1:20" ht="18.75" customHeight="1" x14ac:dyDescent="0.15">
      <c r="A2708" s="150"/>
      <c r="B2708" s="151"/>
      <c r="C2708" s="151"/>
      <c r="D2708" s="152"/>
      <c r="E2708" s="164">
        <f>入力シート!$EY$29</f>
        <v>0</v>
      </c>
      <c r="F2708" s="139"/>
      <c r="G2708" s="139"/>
      <c r="H2708" s="139"/>
      <c r="I2708" s="148"/>
      <c r="J2708" s="165">
        <f>入力シート!$EZ$29</f>
        <v>0</v>
      </c>
      <c r="K2708" s="166"/>
      <c r="L2708" s="166"/>
      <c r="M2708" s="155" t="s">
        <v>33</v>
      </c>
      <c r="N2708" s="156"/>
      <c r="O2708" s="138">
        <f>入力シート!$FA$29</f>
        <v>0</v>
      </c>
      <c r="P2708" s="139"/>
      <c r="Q2708" s="139"/>
      <c r="R2708" s="139"/>
      <c r="S2708" s="148"/>
      <c r="T2708" s="87"/>
    </row>
    <row r="2709" spans="1:20" ht="18.75" customHeight="1" x14ac:dyDescent="0.15">
      <c r="A2709" s="150"/>
      <c r="B2709" s="151"/>
      <c r="C2709" s="151"/>
      <c r="D2709" s="152"/>
      <c r="E2709" s="164">
        <f>入力シート!$FB$29</f>
        <v>0</v>
      </c>
      <c r="F2709" s="139"/>
      <c r="G2709" s="139"/>
      <c r="H2709" s="139"/>
      <c r="I2709" s="148"/>
      <c r="J2709" s="165">
        <f>入力シート!$FC$29</f>
        <v>0</v>
      </c>
      <c r="K2709" s="166"/>
      <c r="L2709" s="166"/>
      <c r="M2709" s="155" t="s">
        <v>33</v>
      </c>
      <c r="N2709" s="156"/>
      <c r="O2709" s="138">
        <f>入力シート!$FD$29</f>
        <v>0</v>
      </c>
      <c r="P2709" s="139"/>
      <c r="Q2709" s="139"/>
      <c r="R2709" s="139"/>
      <c r="S2709" s="148"/>
      <c r="T2709" s="87"/>
    </row>
    <row r="2710" spans="1:20" ht="18.75" customHeight="1" x14ac:dyDescent="0.15">
      <c r="A2710" s="150"/>
      <c r="B2710" s="151"/>
      <c r="C2710" s="151"/>
      <c r="D2710" s="152"/>
      <c r="E2710" s="164">
        <f>入力シート!$FE$29</f>
        <v>0</v>
      </c>
      <c r="F2710" s="139"/>
      <c r="G2710" s="139"/>
      <c r="H2710" s="139"/>
      <c r="I2710" s="148"/>
      <c r="J2710" s="165">
        <f>入力シート!$FF$29</f>
        <v>0</v>
      </c>
      <c r="K2710" s="166"/>
      <c r="L2710" s="166"/>
      <c r="M2710" s="155" t="s">
        <v>33</v>
      </c>
      <c r="N2710" s="156"/>
      <c r="O2710" s="138">
        <f>入力シート!$FG$29</f>
        <v>0</v>
      </c>
      <c r="P2710" s="139"/>
      <c r="Q2710" s="139"/>
      <c r="R2710" s="139"/>
      <c r="S2710" s="148"/>
      <c r="T2710" s="87"/>
    </row>
    <row r="2711" spans="1:20" ht="18.75" customHeight="1" x14ac:dyDescent="0.15">
      <c r="A2711" s="150"/>
      <c r="B2711" s="151"/>
      <c r="C2711" s="151"/>
      <c r="D2711" s="152"/>
      <c r="E2711" s="164">
        <f>入力シート!$FH$29</f>
        <v>0</v>
      </c>
      <c r="F2711" s="139"/>
      <c r="G2711" s="139"/>
      <c r="H2711" s="139"/>
      <c r="I2711" s="148"/>
      <c r="J2711" s="165">
        <f>入力シート!$FI$29</f>
        <v>0</v>
      </c>
      <c r="K2711" s="166"/>
      <c r="L2711" s="166"/>
      <c r="M2711" s="155" t="s">
        <v>33</v>
      </c>
      <c r="N2711" s="156"/>
      <c r="O2711" s="138">
        <f>入力シート!$FJ$29</f>
        <v>0</v>
      </c>
      <c r="P2711" s="139"/>
      <c r="Q2711" s="139"/>
      <c r="R2711" s="139"/>
      <c r="S2711" s="148"/>
      <c r="T2711" s="87"/>
    </row>
    <row r="2712" spans="1:20" ht="18.75" customHeight="1" x14ac:dyDescent="0.15">
      <c r="A2712" s="150"/>
      <c r="B2712" s="151"/>
      <c r="C2712" s="151"/>
      <c r="D2712" s="152"/>
      <c r="E2712" s="164">
        <f>入力シート!$FK$29</f>
        <v>0</v>
      </c>
      <c r="F2712" s="139"/>
      <c r="G2712" s="139"/>
      <c r="H2712" s="139"/>
      <c r="I2712" s="148"/>
      <c r="J2712" s="165">
        <f>入力シート!$FL$29</f>
        <v>0</v>
      </c>
      <c r="K2712" s="166"/>
      <c r="L2712" s="166"/>
      <c r="M2712" s="155" t="s">
        <v>33</v>
      </c>
      <c r="N2712" s="156"/>
      <c r="O2712" s="138">
        <f>入力シート!$FM$29</f>
        <v>0</v>
      </c>
      <c r="P2712" s="139"/>
      <c r="Q2712" s="139"/>
      <c r="R2712" s="139"/>
      <c r="S2712" s="148"/>
      <c r="T2712" s="87"/>
    </row>
    <row r="2713" spans="1:20" ht="18.75" customHeight="1" x14ac:dyDescent="0.15">
      <c r="A2713" s="143"/>
      <c r="B2713" s="144"/>
      <c r="C2713" s="144"/>
      <c r="D2713" s="153"/>
      <c r="E2713" s="164">
        <f>入力シート!$FN$29</f>
        <v>0</v>
      </c>
      <c r="F2713" s="139"/>
      <c r="G2713" s="139"/>
      <c r="H2713" s="139"/>
      <c r="I2713" s="148"/>
      <c r="J2713" s="165">
        <f>入力シート!$FO$29</f>
        <v>0</v>
      </c>
      <c r="K2713" s="166"/>
      <c r="L2713" s="166"/>
      <c r="M2713" s="155" t="s">
        <v>33</v>
      </c>
      <c r="N2713" s="156"/>
      <c r="O2713" s="138">
        <f>入力シート!$FP$29</f>
        <v>0</v>
      </c>
      <c r="P2713" s="139"/>
      <c r="Q2713" s="139"/>
      <c r="R2713" s="139"/>
      <c r="S2713" s="148"/>
      <c r="T2713" s="87"/>
    </row>
    <row r="2714" spans="1:20" ht="22.5" customHeight="1" x14ac:dyDescent="0.15">
      <c r="A2714" s="140" t="s">
        <v>58</v>
      </c>
      <c r="B2714" s="140"/>
      <c r="C2714" s="140"/>
      <c r="D2714" s="140"/>
      <c r="E2714" s="95"/>
      <c r="F2714" s="95"/>
      <c r="G2714" s="95"/>
      <c r="H2714" s="95"/>
      <c r="I2714" s="95"/>
      <c r="J2714" s="95"/>
      <c r="K2714" s="95"/>
      <c r="L2714" s="172">
        <f>入力シート!$FQ$29</f>
        <v>0</v>
      </c>
      <c r="M2714" s="173"/>
      <c r="N2714" s="173"/>
      <c r="O2714" s="173"/>
      <c r="P2714" s="173"/>
      <c r="Q2714" s="173"/>
      <c r="R2714" s="174" t="s">
        <v>33</v>
      </c>
      <c r="S2714" s="175"/>
      <c r="T2714" s="87"/>
    </row>
    <row r="2715" spans="1:20" ht="22.5" customHeight="1" x14ac:dyDescent="0.15">
      <c r="A2715" s="140"/>
      <c r="B2715" s="140"/>
      <c r="C2715" s="140"/>
      <c r="D2715" s="140"/>
      <c r="E2715" s="96"/>
      <c r="F2715" s="96"/>
      <c r="G2715" s="96"/>
      <c r="H2715" s="96"/>
      <c r="I2715" s="96"/>
      <c r="J2715" s="96"/>
      <c r="K2715" s="96" t="s">
        <v>496</v>
      </c>
      <c r="L2715" s="176">
        <f>入力シート!$FR$29</f>
        <v>0</v>
      </c>
      <c r="M2715" s="177"/>
      <c r="N2715" s="177"/>
      <c r="O2715" s="177"/>
      <c r="P2715" s="177"/>
      <c r="Q2715" s="177"/>
      <c r="R2715" s="178" t="s">
        <v>497</v>
      </c>
      <c r="S2715" s="179"/>
      <c r="T2715" s="87"/>
    </row>
    <row r="2716" spans="1:20" ht="22.5" customHeight="1" x14ac:dyDescent="0.15">
      <c r="A2716" s="140" t="s">
        <v>59</v>
      </c>
      <c r="B2716" s="140"/>
      <c r="C2716" s="140"/>
      <c r="D2716" s="140"/>
      <c r="E2716" s="171">
        <f>入力シート!$FS$29</f>
        <v>0</v>
      </c>
      <c r="F2716" s="147"/>
      <c r="G2716" s="147"/>
      <c r="H2716" s="147"/>
      <c r="I2716" s="147"/>
      <c r="J2716" s="147"/>
      <c r="K2716" s="147"/>
      <c r="L2716" s="147"/>
      <c r="M2716" s="147"/>
      <c r="N2716" s="147"/>
      <c r="O2716" s="147"/>
      <c r="P2716" s="147"/>
      <c r="Q2716" s="147"/>
      <c r="R2716" s="155" t="s">
        <v>33</v>
      </c>
      <c r="S2716" s="156"/>
      <c r="T2716" s="87"/>
    </row>
    <row r="2717" spans="1:20" ht="22.5" customHeight="1" x14ac:dyDescent="0.15">
      <c r="A2717" s="140" t="s">
        <v>60</v>
      </c>
      <c r="B2717" s="140"/>
      <c r="C2717" s="140"/>
      <c r="D2717" s="140"/>
      <c r="E2717" s="171">
        <f>入力シート!$FT$29</f>
        <v>0</v>
      </c>
      <c r="F2717" s="147"/>
      <c r="G2717" s="147"/>
      <c r="H2717" s="147"/>
      <c r="I2717" s="147"/>
      <c r="J2717" s="147"/>
      <c r="K2717" s="147"/>
      <c r="L2717" s="147"/>
      <c r="M2717" s="147"/>
      <c r="N2717" s="147"/>
      <c r="O2717" s="147"/>
      <c r="P2717" s="147"/>
      <c r="Q2717" s="147"/>
      <c r="R2717" s="155" t="s">
        <v>33</v>
      </c>
      <c r="S2717" s="156"/>
      <c r="T2717" s="87"/>
    </row>
    <row r="2718" spans="1:20" ht="22.5" customHeight="1" x14ac:dyDescent="0.15">
      <c r="A2718" s="140" t="s">
        <v>61</v>
      </c>
      <c r="B2718" s="140"/>
      <c r="C2718" s="140"/>
      <c r="D2718" s="140"/>
      <c r="E2718" s="171">
        <f>入力シート!$FU$29</f>
        <v>0</v>
      </c>
      <c r="F2718" s="147"/>
      <c r="G2718" s="147"/>
      <c r="H2718" s="147"/>
      <c r="I2718" s="147"/>
      <c r="J2718" s="147"/>
      <c r="K2718" s="147"/>
      <c r="L2718" s="147"/>
      <c r="M2718" s="147"/>
      <c r="N2718" s="147"/>
      <c r="O2718" s="147"/>
      <c r="P2718" s="147"/>
      <c r="Q2718" s="147"/>
      <c r="R2718" s="155" t="s">
        <v>33</v>
      </c>
      <c r="S2718" s="156"/>
      <c r="T2718" s="87"/>
    </row>
    <row r="2719" spans="1:20" ht="42.75" customHeight="1" x14ac:dyDescent="0.15">
      <c r="A2719" s="140" t="s">
        <v>62</v>
      </c>
      <c r="B2719" s="140"/>
      <c r="C2719" s="140"/>
      <c r="D2719" s="138"/>
      <c r="E2719" s="145" t="s">
        <v>63</v>
      </c>
      <c r="F2719" s="145"/>
      <c r="G2719" s="145"/>
      <c r="H2719" s="145"/>
      <c r="I2719" s="145"/>
      <c r="J2719" s="145" t="s">
        <v>64</v>
      </c>
      <c r="K2719" s="145"/>
      <c r="L2719" s="145"/>
      <c r="M2719" s="145"/>
      <c r="N2719" s="145"/>
      <c r="O2719" s="145" t="s">
        <v>65</v>
      </c>
      <c r="P2719" s="145"/>
      <c r="Q2719" s="145"/>
      <c r="R2719" s="145"/>
      <c r="S2719" s="145"/>
      <c r="T2719" s="87"/>
    </row>
    <row r="2720" spans="1:20" ht="22.5" customHeight="1" x14ac:dyDescent="0.15">
      <c r="A2720" s="140"/>
      <c r="B2720" s="140"/>
      <c r="C2720" s="140"/>
      <c r="D2720" s="138"/>
      <c r="E2720" s="170">
        <f>入力シート!$FV$29</f>
        <v>0</v>
      </c>
      <c r="F2720" s="147"/>
      <c r="G2720" s="147"/>
      <c r="H2720" s="155" t="s">
        <v>22</v>
      </c>
      <c r="I2720" s="156"/>
      <c r="J2720" s="158">
        <f>入力シート!$FW$29</f>
        <v>0</v>
      </c>
      <c r="K2720" s="147"/>
      <c r="L2720" s="147"/>
      <c r="M2720" s="155" t="s">
        <v>33</v>
      </c>
      <c r="N2720" s="156"/>
      <c r="O2720" s="158">
        <f>入力シート!$FX$29</f>
        <v>0</v>
      </c>
      <c r="P2720" s="147"/>
      <c r="Q2720" s="147"/>
      <c r="R2720" s="155" t="s">
        <v>33</v>
      </c>
      <c r="S2720" s="156"/>
      <c r="T2720" s="87"/>
    </row>
    <row r="2721" spans="1:20" ht="22.5" customHeight="1" x14ac:dyDescent="0.15">
      <c r="A2721" s="140" t="s">
        <v>66</v>
      </c>
      <c r="B2721" s="140"/>
      <c r="C2721" s="140"/>
      <c r="D2721" s="138"/>
      <c r="E2721" s="170">
        <f>入力シート!$FY$29</f>
        <v>0</v>
      </c>
      <c r="F2721" s="147"/>
      <c r="G2721" s="147"/>
      <c r="H2721" s="155" t="s">
        <v>22</v>
      </c>
      <c r="I2721" s="156"/>
      <c r="J2721" s="180"/>
      <c r="K2721" s="181"/>
      <c r="L2721" s="181"/>
      <c r="M2721" s="181"/>
      <c r="N2721" s="182"/>
      <c r="O2721" s="180"/>
      <c r="P2721" s="181"/>
      <c r="Q2721" s="181"/>
      <c r="R2721" s="181"/>
      <c r="S2721" s="182"/>
      <c r="T2721" s="87"/>
    </row>
    <row r="2722" spans="1:20" ht="22.5" customHeight="1" x14ac:dyDescent="0.15">
      <c r="A2722" s="140" t="s">
        <v>67</v>
      </c>
      <c r="B2722" s="140"/>
      <c r="C2722" s="140"/>
      <c r="D2722" s="138"/>
      <c r="E2722" s="158">
        <f>入力シート!$FZ$29</f>
        <v>0</v>
      </c>
      <c r="F2722" s="147"/>
      <c r="G2722" s="147"/>
      <c r="H2722" s="155" t="s">
        <v>33</v>
      </c>
      <c r="I2722" s="156"/>
      <c r="J2722" s="158">
        <f>入力シート!$GA$29</f>
        <v>0</v>
      </c>
      <c r="K2722" s="147"/>
      <c r="L2722" s="147"/>
      <c r="M2722" s="155" t="s">
        <v>68</v>
      </c>
      <c r="N2722" s="156"/>
      <c r="O2722" s="158">
        <f>入力シート!$GB$29</f>
        <v>0</v>
      </c>
      <c r="P2722" s="147"/>
      <c r="Q2722" s="147"/>
      <c r="R2722" s="155" t="s">
        <v>15</v>
      </c>
      <c r="S2722" s="156"/>
      <c r="T2722" s="87"/>
    </row>
    <row r="2723" spans="1:20" ht="22.5" customHeight="1" x14ac:dyDescent="0.15">
      <c r="A2723" s="140" t="s">
        <v>69</v>
      </c>
      <c r="B2723" s="140"/>
      <c r="C2723" s="140"/>
      <c r="D2723" s="138"/>
      <c r="E2723" s="158">
        <f>入力シート!$GC$29</f>
        <v>0</v>
      </c>
      <c r="F2723" s="147"/>
      <c r="G2723" s="147"/>
      <c r="H2723" s="155" t="s">
        <v>33</v>
      </c>
      <c r="I2723" s="156"/>
      <c r="J2723" s="158">
        <f>入力シート!$GD$29</f>
        <v>0</v>
      </c>
      <c r="K2723" s="147"/>
      <c r="L2723" s="147"/>
      <c r="M2723" s="155" t="s">
        <v>68</v>
      </c>
      <c r="N2723" s="156"/>
      <c r="O2723" s="158">
        <f>入力シート!$GE$29</f>
        <v>0</v>
      </c>
      <c r="P2723" s="147"/>
      <c r="Q2723" s="147"/>
      <c r="R2723" s="155" t="s">
        <v>15</v>
      </c>
      <c r="S2723" s="156"/>
      <c r="T2723" s="87"/>
    </row>
    <row r="2724" spans="1:20" ht="48" customHeight="1" x14ac:dyDescent="0.15">
      <c r="A2724" s="140" t="s">
        <v>498</v>
      </c>
      <c r="B2724" s="140"/>
      <c r="C2724" s="140"/>
      <c r="D2724" s="140"/>
      <c r="E2724" s="140" t="s">
        <v>257</v>
      </c>
      <c r="F2724" s="140"/>
      <c r="G2724" s="140"/>
      <c r="H2724" s="140"/>
      <c r="I2724" s="140"/>
      <c r="J2724" s="140"/>
      <c r="K2724" s="145">
        <f>入力シート!$GF$29</f>
        <v>0</v>
      </c>
      <c r="L2724" s="145"/>
      <c r="M2724" s="145"/>
      <c r="N2724" s="145"/>
      <c r="O2724" s="145"/>
      <c r="P2724" s="145"/>
      <c r="Q2724" s="145"/>
      <c r="R2724" s="145"/>
      <c r="S2724" s="145"/>
      <c r="T2724" s="87"/>
    </row>
    <row r="2725" spans="1:20" ht="22.5" customHeight="1" x14ac:dyDescent="0.15">
      <c r="A2725" s="140"/>
      <c r="B2725" s="140"/>
      <c r="C2725" s="140"/>
      <c r="D2725" s="140"/>
      <c r="E2725" s="140" t="s">
        <v>258</v>
      </c>
      <c r="F2725" s="140"/>
      <c r="G2725" s="140"/>
      <c r="H2725" s="140"/>
      <c r="I2725" s="140"/>
      <c r="J2725" s="140"/>
      <c r="K2725" s="145">
        <f>入力シート!$GG$29</f>
        <v>0</v>
      </c>
      <c r="L2725" s="145"/>
      <c r="M2725" s="145"/>
      <c r="N2725" s="145"/>
      <c r="O2725" s="145"/>
      <c r="P2725" s="145"/>
      <c r="Q2725" s="145"/>
      <c r="R2725" s="145"/>
      <c r="S2725" s="145"/>
      <c r="T2725" s="87"/>
    </row>
    <row r="2726" spans="1:20" ht="33.75" customHeight="1" x14ac:dyDescent="0.15">
      <c r="A2726" s="140"/>
      <c r="B2726" s="140"/>
      <c r="C2726" s="140"/>
      <c r="D2726" s="140"/>
      <c r="E2726" s="140" t="s">
        <v>263</v>
      </c>
      <c r="F2726" s="140"/>
      <c r="G2726" s="140" t="s">
        <v>134</v>
      </c>
      <c r="H2726" s="140"/>
      <c r="I2726" s="140"/>
      <c r="J2726" s="140"/>
      <c r="K2726" s="154">
        <f>入力シート!$GH$29</f>
        <v>0</v>
      </c>
      <c r="L2726" s="155"/>
      <c r="M2726" s="155"/>
      <c r="N2726" s="155"/>
      <c r="O2726" s="155"/>
      <c r="P2726" s="155"/>
      <c r="Q2726" s="155"/>
      <c r="R2726" s="155"/>
      <c r="S2726" s="156"/>
      <c r="T2726" s="87"/>
    </row>
    <row r="2727" spans="1:20" ht="46.5" customHeight="1" x14ac:dyDescent="0.15">
      <c r="A2727" s="140"/>
      <c r="B2727" s="140"/>
      <c r="C2727" s="140"/>
      <c r="D2727" s="140"/>
      <c r="E2727" s="140"/>
      <c r="F2727" s="140"/>
      <c r="G2727" s="140" t="s">
        <v>499</v>
      </c>
      <c r="H2727" s="140"/>
      <c r="I2727" s="140"/>
      <c r="J2727" s="140"/>
      <c r="K2727" s="140">
        <f>入力シート!$GI$29</f>
        <v>0</v>
      </c>
      <c r="L2727" s="140"/>
      <c r="M2727" s="140"/>
      <c r="N2727" s="140"/>
      <c r="O2727" s="140"/>
      <c r="P2727" s="140"/>
      <c r="Q2727" s="140"/>
      <c r="R2727" s="140"/>
      <c r="S2727" s="140"/>
      <c r="T2727" s="87"/>
    </row>
    <row r="2728" spans="1:20" ht="43.5" customHeight="1" x14ac:dyDescent="0.15">
      <c r="A2728" s="140"/>
      <c r="B2728" s="140"/>
      <c r="C2728" s="140"/>
      <c r="D2728" s="140"/>
      <c r="E2728" s="140" t="s">
        <v>264</v>
      </c>
      <c r="F2728" s="140"/>
      <c r="G2728" s="140"/>
      <c r="H2728" s="140"/>
      <c r="I2728" s="140"/>
      <c r="J2728" s="140"/>
      <c r="K2728" s="140">
        <f>入力シート!$GJ$29</f>
        <v>0</v>
      </c>
      <c r="L2728" s="140"/>
      <c r="M2728" s="140"/>
      <c r="N2728" s="140"/>
      <c r="O2728" s="140"/>
      <c r="P2728" s="140"/>
      <c r="Q2728" s="140"/>
      <c r="R2728" s="140"/>
      <c r="S2728" s="140"/>
      <c r="T2728" s="87"/>
    </row>
    <row r="2729" spans="1:20" x14ac:dyDescent="0.15">
      <c r="A2729" s="87"/>
      <c r="B2729" s="87"/>
      <c r="C2729" s="87"/>
      <c r="D2729" s="87"/>
      <c r="E2729" s="87"/>
      <c r="F2729" s="87"/>
      <c r="G2729" s="87"/>
      <c r="H2729" s="87"/>
      <c r="I2729" s="87"/>
      <c r="J2729" s="87"/>
      <c r="K2729" s="87"/>
      <c r="L2729" s="87"/>
      <c r="M2729" s="87"/>
      <c r="N2729" s="87"/>
      <c r="O2729" s="87"/>
      <c r="P2729" s="87"/>
      <c r="Q2729" s="87"/>
      <c r="R2729" s="87"/>
      <c r="S2729" s="87"/>
      <c r="T2729" s="87"/>
    </row>
    <row r="2730" spans="1:20" ht="38.25" customHeight="1" x14ac:dyDescent="0.15">
      <c r="A2730" s="138" t="s">
        <v>500</v>
      </c>
      <c r="B2730" s="139"/>
      <c r="C2730" s="139"/>
      <c r="D2730" s="139"/>
      <c r="E2730" s="140">
        <f>入力シート!$B$30</f>
        <v>0</v>
      </c>
      <c r="F2730" s="140"/>
      <c r="G2730" s="140"/>
      <c r="H2730" s="140"/>
      <c r="I2730" s="140"/>
      <c r="J2730" s="140"/>
      <c r="K2730" s="140"/>
      <c r="L2730" s="140"/>
      <c r="M2730" s="140"/>
      <c r="N2730" s="140"/>
      <c r="O2730" s="140"/>
      <c r="P2730" s="140"/>
      <c r="Q2730" s="140"/>
      <c r="R2730" s="140"/>
      <c r="S2730" s="140"/>
      <c r="T2730" s="87"/>
    </row>
    <row r="2731" spans="1:20" ht="23.25" customHeight="1" x14ac:dyDescent="0.15">
      <c r="A2731" s="141" t="s">
        <v>1</v>
      </c>
      <c r="B2731" s="142"/>
      <c r="C2731" s="142"/>
      <c r="D2731" s="142"/>
      <c r="E2731" s="145" t="s">
        <v>148</v>
      </c>
      <c r="F2731" s="145"/>
      <c r="G2731" s="145"/>
      <c r="H2731" s="145"/>
      <c r="I2731" s="145"/>
      <c r="J2731" s="145" t="s">
        <v>149</v>
      </c>
      <c r="K2731" s="145"/>
      <c r="L2731" s="145"/>
      <c r="M2731" s="145"/>
      <c r="N2731" s="145"/>
      <c r="O2731" s="145"/>
      <c r="P2731" s="145"/>
      <c r="Q2731" s="145"/>
      <c r="R2731" s="145"/>
      <c r="S2731" s="145"/>
      <c r="T2731" s="87"/>
    </row>
    <row r="2732" spans="1:20" ht="55.5" customHeight="1" x14ac:dyDescent="0.15">
      <c r="A2732" s="143"/>
      <c r="B2732" s="144"/>
      <c r="C2732" s="144"/>
      <c r="D2732" s="144"/>
      <c r="E2732" s="140">
        <f>入力シート!$C$30</f>
        <v>0</v>
      </c>
      <c r="F2732" s="140"/>
      <c r="G2732" s="140"/>
      <c r="H2732" s="140"/>
      <c r="I2732" s="140"/>
      <c r="J2732" s="140">
        <f>入力シート!$D$30</f>
        <v>0</v>
      </c>
      <c r="K2732" s="140"/>
      <c r="L2732" s="140"/>
      <c r="M2732" s="140"/>
      <c r="N2732" s="140"/>
      <c r="O2732" s="140"/>
      <c r="P2732" s="140"/>
      <c r="Q2732" s="140"/>
      <c r="R2732" s="140"/>
      <c r="S2732" s="140"/>
      <c r="T2732" s="87"/>
    </row>
    <row r="2733" spans="1:20" ht="45" customHeight="1" x14ac:dyDescent="0.15">
      <c r="A2733" s="138" t="s">
        <v>2</v>
      </c>
      <c r="B2733" s="139"/>
      <c r="C2733" s="139"/>
      <c r="D2733" s="139"/>
      <c r="E2733" s="138">
        <f>入力シート!$E$30</f>
        <v>0</v>
      </c>
      <c r="F2733" s="139"/>
      <c r="G2733" s="139"/>
      <c r="H2733" s="139"/>
      <c r="I2733" s="139"/>
      <c r="J2733" s="139"/>
      <c r="K2733" s="139"/>
      <c r="L2733" s="139"/>
      <c r="M2733" s="139"/>
      <c r="N2733" s="139"/>
      <c r="O2733" s="139"/>
      <c r="P2733" s="139"/>
      <c r="Q2733" s="139"/>
      <c r="R2733" s="139"/>
      <c r="S2733" s="148"/>
      <c r="T2733" s="87"/>
    </row>
    <row r="2734" spans="1:20" ht="42" customHeight="1" x14ac:dyDescent="0.15">
      <c r="A2734" s="138" t="s">
        <v>3</v>
      </c>
      <c r="B2734" s="139"/>
      <c r="C2734" s="139"/>
      <c r="D2734" s="139"/>
      <c r="E2734" s="157">
        <f>入力シート!$F$30</f>
        <v>0</v>
      </c>
      <c r="F2734" s="157"/>
      <c r="G2734" s="157"/>
      <c r="H2734" s="157"/>
      <c r="I2734" s="157"/>
      <c r="J2734" s="157"/>
      <c r="K2734" s="157"/>
      <c r="L2734" s="157"/>
      <c r="M2734" s="157"/>
      <c r="N2734" s="157"/>
      <c r="O2734" s="157"/>
      <c r="P2734" s="157"/>
      <c r="Q2734" s="157"/>
      <c r="R2734" s="157"/>
      <c r="S2734" s="157"/>
      <c r="T2734" s="87"/>
    </row>
    <row r="2735" spans="1:20" ht="26.25" customHeight="1" x14ac:dyDescent="0.15">
      <c r="A2735" s="141" t="s">
        <v>4</v>
      </c>
      <c r="B2735" s="142"/>
      <c r="C2735" s="142"/>
      <c r="D2735" s="142"/>
      <c r="E2735" s="145" t="s">
        <v>5</v>
      </c>
      <c r="F2735" s="145"/>
      <c r="G2735" s="145"/>
      <c r="H2735" s="145"/>
      <c r="I2735" s="145"/>
      <c r="J2735" s="145"/>
      <c r="K2735" s="145"/>
      <c r="L2735" s="145"/>
      <c r="M2735" s="145" t="s">
        <v>6</v>
      </c>
      <c r="N2735" s="145"/>
      <c r="O2735" s="145"/>
      <c r="P2735" s="145"/>
      <c r="Q2735" s="145"/>
      <c r="R2735" s="145"/>
      <c r="S2735" s="145"/>
      <c r="T2735" s="87"/>
    </row>
    <row r="2736" spans="1:20" ht="37.5" customHeight="1" x14ac:dyDescent="0.15">
      <c r="A2736" s="143"/>
      <c r="B2736" s="144"/>
      <c r="C2736" s="144"/>
      <c r="D2736" s="144"/>
      <c r="E2736" s="145">
        <f>入力シート!$G$30</f>
        <v>0</v>
      </c>
      <c r="F2736" s="145"/>
      <c r="G2736" s="145"/>
      <c r="H2736" s="145"/>
      <c r="I2736" s="145"/>
      <c r="J2736" s="145"/>
      <c r="K2736" s="145"/>
      <c r="L2736" s="145"/>
      <c r="M2736" s="145">
        <f>入力シート!$H$30</f>
        <v>0</v>
      </c>
      <c r="N2736" s="145"/>
      <c r="O2736" s="145"/>
      <c r="P2736" s="145"/>
      <c r="Q2736" s="145"/>
      <c r="R2736" s="145"/>
      <c r="S2736" s="145"/>
      <c r="T2736" s="87"/>
    </row>
    <row r="2737" spans="1:20" ht="38.25" customHeight="1" x14ac:dyDescent="0.15">
      <c r="A2737" s="140" t="s">
        <v>7</v>
      </c>
      <c r="B2737" s="140"/>
      <c r="C2737" s="140"/>
      <c r="D2737" s="140"/>
      <c r="E2737" s="138">
        <f>入力シート!$I$30</f>
        <v>0</v>
      </c>
      <c r="F2737" s="139"/>
      <c r="G2737" s="139"/>
      <c r="H2737" s="139"/>
      <c r="I2737" s="139"/>
      <c r="J2737" s="139"/>
      <c r="K2737" s="139"/>
      <c r="L2737" s="139"/>
      <c r="M2737" s="139"/>
      <c r="N2737" s="139"/>
      <c r="O2737" s="139"/>
      <c r="P2737" s="139"/>
      <c r="Q2737" s="139"/>
      <c r="R2737" s="139"/>
      <c r="S2737" s="148"/>
      <c r="T2737" s="87"/>
    </row>
    <row r="2738" spans="1:20" ht="59.25" customHeight="1" x14ac:dyDescent="0.15">
      <c r="A2738" s="140" t="s">
        <v>8</v>
      </c>
      <c r="B2738" s="140"/>
      <c r="C2738" s="140"/>
      <c r="D2738" s="140"/>
      <c r="E2738" s="138">
        <f>入力シート!$J$30</f>
        <v>0</v>
      </c>
      <c r="F2738" s="139"/>
      <c r="G2738" s="139"/>
      <c r="H2738" s="139"/>
      <c r="I2738" s="139"/>
      <c r="J2738" s="139"/>
      <c r="K2738" s="139"/>
      <c r="L2738" s="139"/>
      <c r="M2738" s="139"/>
      <c r="N2738" s="139"/>
      <c r="O2738" s="139"/>
      <c r="P2738" s="139"/>
      <c r="Q2738" s="139"/>
      <c r="R2738" s="139"/>
      <c r="S2738" s="148"/>
      <c r="T2738" s="87"/>
    </row>
    <row r="2739" spans="1:20" ht="55.5" customHeight="1" x14ac:dyDescent="0.15">
      <c r="A2739" s="140" t="s">
        <v>9</v>
      </c>
      <c r="B2739" s="140"/>
      <c r="C2739" s="140"/>
      <c r="D2739" s="140"/>
      <c r="E2739" s="138">
        <f>入力シート!$K$30</f>
        <v>0</v>
      </c>
      <c r="F2739" s="139"/>
      <c r="G2739" s="139"/>
      <c r="H2739" s="139"/>
      <c r="I2739" s="139"/>
      <c r="J2739" s="139"/>
      <c r="K2739" s="139"/>
      <c r="L2739" s="139"/>
      <c r="M2739" s="139"/>
      <c r="N2739" s="139"/>
      <c r="O2739" s="139"/>
      <c r="P2739" s="139"/>
      <c r="Q2739" s="139"/>
      <c r="R2739" s="139"/>
      <c r="S2739" s="148"/>
      <c r="T2739" s="87"/>
    </row>
    <row r="2740" spans="1:20" ht="41.25" customHeight="1" x14ac:dyDescent="0.15">
      <c r="A2740" s="140" t="s">
        <v>10</v>
      </c>
      <c r="B2740" s="140"/>
      <c r="C2740" s="140"/>
      <c r="D2740" s="140"/>
      <c r="E2740" s="138">
        <f>入力シート!$L$30</f>
        <v>0</v>
      </c>
      <c r="F2740" s="139"/>
      <c r="G2740" s="139"/>
      <c r="H2740" s="139"/>
      <c r="I2740" s="139"/>
      <c r="J2740" s="139"/>
      <c r="K2740" s="139"/>
      <c r="L2740" s="139"/>
      <c r="M2740" s="139"/>
      <c r="N2740" s="139"/>
      <c r="O2740" s="139"/>
      <c r="P2740" s="139"/>
      <c r="Q2740" s="139"/>
      <c r="R2740" s="139"/>
      <c r="S2740" s="148"/>
      <c r="T2740" s="87"/>
    </row>
    <row r="2741" spans="1:20" ht="23.25" customHeight="1" x14ac:dyDescent="0.15">
      <c r="A2741" s="140" t="s">
        <v>11</v>
      </c>
      <c r="B2741" s="140"/>
      <c r="C2741" s="140"/>
      <c r="D2741" s="140"/>
      <c r="E2741" s="155" t="s">
        <v>12</v>
      </c>
      <c r="F2741" s="155"/>
      <c r="G2741" s="155"/>
      <c r="H2741" s="155"/>
      <c r="I2741" s="155"/>
      <c r="J2741" s="155"/>
      <c r="K2741" s="155"/>
      <c r="L2741" s="156"/>
      <c r="M2741" s="154" t="s">
        <v>13</v>
      </c>
      <c r="N2741" s="155"/>
      <c r="O2741" s="155"/>
      <c r="P2741" s="155"/>
      <c r="Q2741" s="155"/>
      <c r="R2741" s="155"/>
      <c r="S2741" s="156"/>
      <c r="T2741" s="87"/>
    </row>
    <row r="2742" spans="1:20" ht="23.25" customHeight="1" x14ac:dyDescent="0.15">
      <c r="A2742" s="140"/>
      <c r="B2742" s="140"/>
      <c r="C2742" s="140"/>
      <c r="D2742" s="140"/>
      <c r="E2742" s="141" t="s">
        <v>14</v>
      </c>
      <c r="F2742" s="139"/>
      <c r="G2742" s="139"/>
      <c r="H2742" s="139"/>
      <c r="I2742" s="139"/>
      <c r="J2742" s="139"/>
      <c r="K2742" s="139"/>
      <c r="L2742" s="148"/>
      <c r="M2742" s="146">
        <f>入力シート!$M$30</f>
        <v>0</v>
      </c>
      <c r="N2742" s="147"/>
      <c r="O2742" s="147"/>
      <c r="P2742" s="147"/>
      <c r="Q2742" s="147"/>
      <c r="R2742" s="147"/>
      <c r="S2742" s="88" t="s">
        <v>15</v>
      </c>
      <c r="T2742" s="87"/>
    </row>
    <row r="2743" spans="1:20" ht="23.25" customHeight="1" x14ac:dyDescent="0.15">
      <c r="A2743" s="140"/>
      <c r="B2743" s="140"/>
      <c r="C2743" s="140"/>
      <c r="D2743" s="140"/>
      <c r="E2743" s="89"/>
      <c r="F2743" s="138" t="s">
        <v>16</v>
      </c>
      <c r="G2743" s="139"/>
      <c r="H2743" s="139"/>
      <c r="I2743" s="139"/>
      <c r="J2743" s="139"/>
      <c r="K2743" s="139"/>
      <c r="L2743" s="148"/>
      <c r="M2743" s="146">
        <f>入力シート!$N$30</f>
        <v>0</v>
      </c>
      <c r="N2743" s="147"/>
      <c r="O2743" s="147"/>
      <c r="P2743" s="147"/>
      <c r="Q2743" s="147"/>
      <c r="R2743" s="147"/>
      <c r="S2743" s="88" t="s">
        <v>15</v>
      </c>
      <c r="T2743" s="87"/>
    </row>
    <row r="2744" spans="1:20" ht="23.25" customHeight="1" x14ac:dyDescent="0.15">
      <c r="A2744" s="140"/>
      <c r="B2744" s="140"/>
      <c r="C2744" s="140"/>
      <c r="D2744" s="140"/>
      <c r="E2744" s="141" t="s">
        <v>17</v>
      </c>
      <c r="F2744" s="139"/>
      <c r="G2744" s="139"/>
      <c r="H2744" s="139"/>
      <c r="I2744" s="139"/>
      <c r="J2744" s="139"/>
      <c r="K2744" s="139"/>
      <c r="L2744" s="148"/>
      <c r="M2744" s="146">
        <f>入力シート!$O$30</f>
        <v>0</v>
      </c>
      <c r="N2744" s="147"/>
      <c r="O2744" s="147"/>
      <c r="P2744" s="147"/>
      <c r="Q2744" s="147"/>
      <c r="R2744" s="147"/>
      <c r="S2744" s="88" t="s">
        <v>15</v>
      </c>
      <c r="T2744" s="87"/>
    </row>
    <row r="2745" spans="1:20" ht="23.25" customHeight="1" x14ac:dyDescent="0.15">
      <c r="A2745" s="140"/>
      <c r="B2745" s="140"/>
      <c r="C2745" s="140"/>
      <c r="D2745" s="140"/>
      <c r="E2745" s="89"/>
      <c r="F2745" s="138" t="s">
        <v>16</v>
      </c>
      <c r="G2745" s="139"/>
      <c r="H2745" s="139"/>
      <c r="I2745" s="139"/>
      <c r="J2745" s="139"/>
      <c r="K2745" s="139"/>
      <c r="L2745" s="148"/>
      <c r="M2745" s="146">
        <f>入力シート!$P$30</f>
        <v>0</v>
      </c>
      <c r="N2745" s="147"/>
      <c r="O2745" s="147"/>
      <c r="P2745" s="147"/>
      <c r="Q2745" s="147"/>
      <c r="R2745" s="147"/>
      <c r="S2745" s="88" t="s">
        <v>15</v>
      </c>
      <c r="T2745" s="87"/>
    </row>
    <row r="2746" spans="1:20" ht="23.25" customHeight="1" x14ac:dyDescent="0.15">
      <c r="A2746" s="140"/>
      <c r="B2746" s="140"/>
      <c r="C2746" s="140"/>
      <c r="D2746" s="140"/>
      <c r="E2746" s="138" t="s">
        <v>18</v>
      </c>
      <c r="F2746" s="139"/>
      <c r="G2746" s="139"/>
      <c r="H2746" s="139"/>
      <c r="I2746" s="139"/>
      <c r="J2746" s="139"/>
      <c r="K2746" s="139"/>
      <c r="L2746" s="148"/>
      <c r="M2746" s="146">
        <f>入力シート!$Q$30</f>
        <v>0</v>
      </c>
      <c r="N2746" s="147"/>
      <c r="O2746" s="147"/>
      <c r="P2746" s="147"/>
      <c r="Q2746" s="147"/>
      <c r="R2746" s="147"/>
      <c r="S2746" s="88" t="s">
        <v>15</v>
      </c>
      <c r="T2746" s="87"/>
    </row>
    <row r="2747" spans="1:20" ht="23.25" customHeight="1" x14ac:dyDescent="0.15">
      <c r="A2747" s="141" t="s">
        <v>19</v>
      </c>
      <c r="B2747" s="142"/>
      <c r="C2747" s="142"/>
      <c r="D2747" s="149"/>
      <c r="E2747" s="154" t="s">
        <v>20</v>
      </c>
      <c r="F2747" s="155"/>
      <c r="G2747" s="155"/>
      <c r="H2747" s="155"/>
      <c r="I2747" s="155"/>
      <c r="J2747" s="155"/>
      <c r="K2747" s="156"/>
      <c r="L2747" s="154" t="s">
        <v>21</v>
      </c>
      <c r="M2747" s="155"/>
      <c r="N2747" s="155"/>
      <c r="O2747" s="155"/>
      <c r="P2747" s="155"/>
      <c r="Q2747" s="155"/>
      <c r="R2747" s="155"/>
      <c r="S2747" s="156"/>
      <c r="T2747" s="87"/>
    </row>
    <row r="2748" spans="1:20" ht="30" customHeight="1" x14ac:dyDescent="0.15">
      <c r="A2748" s="150"/>
      <c r="B2748" s="151"/>
      <c r="C2748" s="151"/>
      <c r="D2748" s="152"/>
      <c r="E2748" s="90">
        <v>1</v>
      </c>
      <c r="F2748" s="138">
        <f>入力シート!$R$30</f>
        <v>0</v>
      </c>
      <c r="G2748" s="139"/>
      <c r="H2748" s="139"/>
      <c r="I2748" s="139"/>
      <c r="J2748" s="139"/>
      <c r="K2748" s="148"/>
      <c r="L2748" s="146">
        <f>入力シート!$S$30</f>
        <v>0</v>
      </c>
      <c r="M2748" s="147"/>
      <c r="N2748" s="147"/>
      <c r="O2748" s="147"/>
      <c r="P2748" s="147"/>
      <c r="Q2748" s="147"/>
      <c r="R2748" s="147"/>
      <c r="S2748" s="88" t="s">
        <v>22</v>
      </c>
      <c r="T2748" s="87"/>
    </row>
    <row r="2749" spans="1:20" ht="30" customHeight="1" x14ac:dyDescent="0.15">
      <c r="A2749" s="150"/>
      <c r="B2749" s="151"/>
      <c r="C2749" s="151"/>
      <c r="D2749" s="152"/>
      <c r="E2749" s="90">
        <v>2</v>
      </c>
      <c r="F2749" s="138">
        <f>入力シート!$T$30</f>
        <v>0</v>
      </c>
      <c r="G2749" s="139"/>
      <c r="H2749" s="139"/>
      <c r="I2749" s="139"/>
      <c r="J2749" s="139"/>
      <c r="K2749" s="148"/>
      <c r="L2749" s="146">
        <f>入力シート!$U$30</f>
        <v>0</v>
      </c>
      <c r="M2749" s="147"/>
      <c r="N2749" s="147"/>
      <c r="O2749" s="147"/>
      <c r="P2749" s="147"/>
      <c r="Q2749" s="147"/>
      <c r="R2749" s="147"/>
      <c r="S2749" s="88" t="s">
        <v>22</v>
      </c>
      <c r="T2749" s="87"/>
    </row>
    <row r="2750" spans="1:20" ht="30" customHeight="1" x14ac:dyDescent="0.15">
      <c r="A2750" s="143"/>
      <c r="B2750" s="144"/>
      <c r="C2750" s="144"/>
      <c r="D2750" s="153"/>
      <c r="E2750" s="90">
        <v>3</v>
      </c>
      <c r="F2750" s="138">
        <f>入力シート!$V$30</f>
        <v>0</v>
      </c>
      <c r="G2750" s="139"/>
      <c r="H2750" s="139"/>
      <c r="I2750" s="139"/>
      <c r="J2750" s="139"/>
      <c r="K2750" s="148"/>
      <c r="L2750" s="146">
        <f>入力シート!$W$30</f>
        <v>0</v>
      </c>
      <c r="M2750" s="147"/>
      <c r="N2750" s="147"/>
      <c r="O2750" s="147"/>
      <c r="P2750" s="147"/>
      <c r="Q2750" s="147"/>
      <c r="R2750" s="147"/>
      <c r="S2750" s="88" t="s">
        <v>22</v>
      </c>
      <c r="T2750" s="87"/>
    </row>
    <row r="2751" spans="1:20" ht="23.25" customHeight="1" x14ac:dyDescent="0.15">
      <c r="A2751" s="141" t="s">
        <v>23</v>
      </c>
      <c r="B2751" s="142"/>
      <c r="C2751" s="142"/>
      <c r="D2751" s="142"/>
      <c r="E2751" s="140" t="s">
        <v>24</v>
      </c>
      <c r="F2751" s="140"/>
      <c r="G2751" s="140"/>
      <c r="H2751" s="140"/>
      <c r="I2751" s="140"/>
      <c r="J2751" s="140"/>
      <c r="K2751" s="140"/>
      <c r="L2751" s="158">
        <f>入力シート!$X$30</f>
        <v>0</v>
      </c>
      <c r="M2751" s="147"/>
      <c r="N2751" s="147"/>
      <c r="O2751" s="147"/>
      <c r="P2751" s="147"/>
      <c r="Q2751" s="147"/>
      <c r="R2751" s="147"/>
      <c r="S2751" s="88" t="s">
        <v>501</v>
      </c>
      <c r="T2751" s="87"/>
    </row>
    <row r="2752" spans="1:20" ht="23.25" customHeight="1" x14ac:dyDescent="0.15">
      <c r="A2752" s="143"/>
      <c r="B2752" s="144"/>
      <c r="C2752" s="144"/>
      <c r="D2752" s="144"/>
      <c r="E2752" s="140" t="s">
        <v>21</v>
      </c>
      <c r="F2752" s="140"/>
      <c r="G2752" s="140"/>
      <c r="H2752" s="140"/>
      <c r="I2752" s="140"/>
      <c r="J2752" s="140"/>
      <c r="K2752" s="140"/>
      <c r="L2752" s="146">
        <f>入力シート!$Y$30</f>
        <v>0</v>
      </c>
      <c r="M2752" s="147"/>
      <c r="N2752" s="147"/>
      <c r="O2752" s="147"/>
      <c r="P2752" s="147"/>
      <c r="Q2752" s="147"/>
      <c r="R2752" s="147"/>
      <c r="S2752" s="88" t="s">
        <v>22</v>
      </c>
      <c r="T2752" s="87"/>
    </row>
    <row r="2753" spans="1:20" ht="18.75" customHeight="1" x14ac:dyDescent="0.15">
      <c r="A2753" s="141" t="s">
        <v>25</v>
      </c>
      <c r="B2753" s="142"/>
      <c r="C2753" s="142"/>
      <c r="D2753" s="149"/>
      <c r="E2753" s="145">
        <v>1</v>
      </c>
      <c r="F2753" s="140" t="s">
        <v>26</v>
      </c>
      <c r="G2753" s="140"/>
      <c r="H2753" s="140"/>
      <c r="I2753" s="140"/>
      <c r="J2753" s="140"/>
      <c r="K2753" s="140"/>
      <c r="L2753" s="154">
        <f>入力シート!$Z$30</f>
        <v>0</v>
      </c>
      <c r="M2753" s="155"/>
      <c r="N2753" s="155"/>
      <c r="O2753" s="155"/>
      <c r="P2753" s="155"/>
      <c r="Q2753" s="155"/>
      <c r="R2753" s="155"/>
      <c r="S2753" s="156"/>
      <c r="T2753" s="87"/>
    </row>
    <row r="2754" spans="1:20" ht="18.75" customHeight="1" x14ac:dyDescent="0.15">
      <c r="A2754" s="150"/>
      <c r="B2754" s="151"/>
      <c r="C2754" s="151"/>
      <c r="D2754" s="152"/>
      <c r="E2754" s="145"/>
      <c r="F2754" s="140" t="s">
        <v>27</v>
      </c>
      <c r="G2754" s="140"/>
      <c r="H2754" s="140"/>
      <c r="I2754" s="140"/>
      <c r="J2754" s="140"/>
      <c r="K2754" s="140"/>
      <c r="L2754" s="154">
        <f>入力シート!AA$30</f>
        <v>0</v>
      </c>
      <c r="M2754" s="155"/>
      <c r="N2754" s="155"/>
      <c r="O2754" s="155"/>
      <c r="P2754" s="155"/>
      <c r="Q2754" s="155"/>
      <c r="R2754" s="155"/>
      <c r="S2754" s="156"/>
      <c r="T2754" s="87"/>
    </row>
    <row r="2755" spans="1:20" ht="18.75" customHeight="1" x14ac:dyDescent="0.15">
      <c r="A2755" s="150"/>
      <c r="B2755" s="151"/>
      <c r="C2755" s="151"/>
      <c r="D2755" s="152"/>
      <c r="E2755" s="145"/>
      <c r="F2755" s="140" t="s">
        <v>24</v>
      </c>
      <c r="G2755" s="140"/>
      <c r="H2755" s="140"/>
      <c r="I2755" s="140"/>
      <c r="J2755" s="140"/>
      <c r="K2755" s="140"/>
      <c r="L2755" s="158">
        <f>入力シート!$AB$30</f>
        <v>0</v>
      </c>
      <c r="M2755" s="147"/>
      <c r="N2755" s="147"/>
      <c r="O2755" s="147"/>
      <c r="P2755" s="147"/>
      <c r="Q2755" s="147"/>
      <c r="R2755" s="147"/>
      <c r="S2755" s="88" t="s">
        <v>28</v>
      </c>
      <c r="T2755" s="87"/>
    </row>
    <row r="2756" spans="1:20" ht="32.25" customHeight="1" x14ac:dyDescent="0.15">
      <c r="A2756" s="150"/>
      <c r="B2756" s="151"/>
      <c r="C2756" s="151"/>
      <c r="D2756" s="152"/>
      <c r="E2756" s="145"/>
      <c r="F2756" s="140" t="s">
        <v>29</v>
      </c>
      <c r="G2756" s="140"/>
      <c r="H2756" s="140"/>
      <c r="I2756" s="140"/>
      <c r="J2756" s="140"/>
      <c r="K2756" s="140"/>
      <c r="L2756" s="158">
        <f>入力シート!$AC$30</f>
        <v>0</v>
      </c>
      <c r="M2756" s="147"/>
      <c r="N2756" s="147"/>
      <c r="O2756" s="147"/>
      <c r="P2756" s="147"/>
      <c r="Q2756" s="147"/>
      <c r="R2756" s="147"/>
      <c r="S2756" s="88" t="s">
        <v>28</v>
      </c>
      <c r="T2756" s="87"/>
    </row>
    <row r="2757" spans="1:20" ht="18.75" customHeight="1" x14ac:dyDescent="0.15">
      <c r="A2757" s="150"/>
      <c r="B2757" s="151"/>
      <c r="C2757" s="151"/>
      <c r="D2757" s="152"/>
      <c r="E2757" s="145">
        <v>2</v>
      </c>
      <c r="F2757" s="140" t="s">
        <v>26</v>
      </c>
      <c r="G2757" s="140"/>
      <c r="H2757" s="140"/>
      <c r="I2757" s="140"/>
      <c r="J2757" s="140"/>
      <c r="K2757" s="140"/>
      <c r="L2757" s="154">
        <f>入力シート!$AD$30</f>
        <v>0</v>
      </c>
      <c r="M2757" s="155"/>
      <c r="N2757" s="155"/>
      <c r="O2757" s="155"/>
      <c r="P2757" s="155"/>
      <c r="Q2757" s="155"/>
      <c r="R2757" s="155"/>
      <c r="S2757" s="156"/>
      <c r="T2757" s="87"/>
    </row>
    <row r="2758" spans="1:20" ht="18.75" customHeight="1" x14ac:dyDescent="0.15">
      <c r="A2758" s="150"/>
      <c r="B2758" s="151"/>
      <c r="C2758" s="151"/>
      <c r="D2758" s="152"/>
      <c r="E2758" s="145"/>
      <c r="F2758" s="140" t="s">
        <v>27</v>
      </c>
      <c r="G2758" s="140"/>
      <c r="H2758" s="140"/>
      <c r="I2758" s="140"/>
      <c r="J2758" s="140"/>
      <c r="K2758" s="140"/>
      <c r="L2758" s="154">
        <f>入力シート!$AE$30</f>
        <v>0</v>
      </c>
      <c r="M2758" s="155"/>
      <c r="N2758" s="155"/>
      <c r="O2758" s="155"/>
      <c r="P2758" s="155"/>
      <c r="Q2758" s="155"/>
      <c r="R2758" s="155"/>
      <c r="S2758" s="156"/>
      <c r="T2758" s="87"/>
    </row>
    <row r="2759" spans="1:20" ht="18.75" customHeight="1" x14ac:dyDescent="0.15">
      <c r="A2759" s="150"/>
      <c r="B2759" s="151"/>
      <c r="C2759" s="151"/>
      <c r="D2759" s="152"/>
      <c r="E2759" s="145"/>
      <c r="F2759" s="140" t="s">
        <v>24</v>
      </c>
      <c r="G2759" s="140"/>
      <c r="H2759" s="140"/>
      <c r="I2759" s="140"/>
      <c r="J2759" s="140"/>
      <c r="K2759" s="140"/>
      <c r="L2759" s="158">
        <f>入力シート!$AF$30</f>
        <v>0</v>
      </c>
      <c r="M2759" s="147"/>
      <c r="N2759" s="147"/>
      <c r="O2759" s="147"/>
      <c r="P2759" s="147"/>
      <c r="Q2759" s="147"/>
      <c r="R2759" s="147"/>
      <c r="S2759" s="88" t="s">
        <v>28</v>
      </c>
      <c r="T2759" s="87"/>
    </row>
    <row r="2760" spans="1:20" ht="34.5" customHeight="1" x14ac:dyDescent="0.15">
      <c r="A2760" s="150"/>
      <c r="B2760" s="151"/>
      <c r="C2760" s="151"/>
      <c r="D2760" s="152"/>
      <c r="E2760" s="145"/>
      <c r="F2760" s="140" t="s">
        <v>29</v>
      </c>
      <c r="G2760" s="140"/>
      <c r="H2760" s="140"/>
      <c r="I2760" s="140"/>
      <c r="J2760" s="140"/>
      <c r="K2760" s="140"/>
      <c r="L2760" s="158">
        <f>入力シート!$AG$30</f>
        <v>0</v>
      </c>
      <c r="M2760" s="147"/>
      <c r="N2760" s="147"/>
      <c r="O2760" s="147"/>
      <c r="P2760" s="147"/>
      <c r="Q2760" s="147"/>
      <c r="R2760" s="147"/>
      <c r="S2760" s="88" t="s">
        <v>28</v>
      </c>
      <c r="T2760" s="87"/>
    </row>
    <row r="2761" spans="1:20" ht="18.75" customHeight="1" x14ac:dyDescent="0.15">
      <c r="A2761" s="150"/>
      <c r="B2761" s="151"/>
      <c r="C2761" s="151"/>
      <c r="D2761" s="152"/>
      <c r="E2761" s="145">
        <v>3</v>
      </c>
      <c r="F2761" s="140" t="s">
        <v>26</v>
      </c>
      <c r="G2761" s="140"/>
      <c r="H2761" s="140"/>
      <c r="I2761" s="140"/>
      <c r="J2761" s="140"/>
      <c r="K2761" s="140"/>
      <c r="L2761" s="154">
        <f>入力シート!$AH$30</f>
        <v>0</v>
      </c>
      <c r="M2761" s="155"/>
      <c r="N2761" s="155"/>
      <c r="O2761" s="155"/>
      <c r="P2761" s="155"/>
      <c r="Q2761" s="155"/>
      <c r="R2761" s="155"/>
      <c r="S2761" s="156"/>
      <c r="T2761" s="87"/>
    </row>
    <row r="2762" spans="1:20" ht="18.75" customHeight="1" x14ac:dyDescent="0.15">
      <c r="A2762" s="150"/>
      <c r="B2762" s="151"/>
      <c r="C2762" s="151"/>
      <c r="D2762" s="152"/>
      <c r="E2762" s="145"/>
      <c r="F2762" s="140" t="s">
        <v>27</v>
      </c>
      <c r="G2762" s="140"/>
      <c r="H2762" s="140"/>
      <c r="I2762" s="140"/>
      <c r="J2762" s="140"/>
      <c r="K2762" s="140"/>
      <c r="L2762" s="154">
        <f>入力シート!$AI$30</f>
        <v>0</v>
      </c>
      <c r="M2762" s="155"/>
      <c r="N2762" s="155"/>
      <c r="O2762" s="155"/>
      <c r="P2762" s="155"/>
      <c r="Q2762" s="155"/>
      <c r="R2762" s="155"/>
      <c r="S2762" s="156"/>
      <c r="T2762" s="87"/>
    </row>
    <row r="2763" spans="1:20" ht="18.75" customHeight="1" x14ac:dyDescent="0.15">
      <c r="A2763" s="150"/>
      <c r="B2763" s="151"/>
      <c r="C2763" s="151"/>
      <c r="D2763" s="152"/>
      <c r="E2763" s="145"/>
      <c r="F2763" s="140" t="s">
        <v>24</v>
      </c>
      <c r="G2763" s="140"/>
      <c r="H2763" s="140"/>
      <c r="I2763" s="140"/>
      <c r="J2763" s="140"/>
      <c r="K2763" s="140"/>
      <c r="L2763" s="158">
        <f>入力シート!$AJ$30</f>
        <v>0</v>
      </c>
      <c r="M2763" s="147"/>
      <c r="N2763" s="147"/>
      <c r="O2763" s="147"/>
      <c r="P2763" s="147"/>
      <c r="Q2763" s="147"/>
      <c r="R2763" s="147"/>
      <c r="S2763" s="88" t="s">
        <v>28</v>
      </c>
      <c r="T2763" s="87"/>
    </row>
    <row r="2764" spans="1:20" ht="34.5" customHeight="1" x14ac:dyDescent="0.15">
      <c r="A2764" s="150"/>
      <c r="B2764" s="151"/>
      <c r="C2764" s="151"/>
      <c r="D2764" s="152"/>
      <c r="E2764" s="145"/>
      <c r="F2764" s="140" t="s">
        <v>29</v>
      </c>
      <c r="G2764" s="140"/>
      <c r="H2764" s="140"/>
      <c r="I2764" s="140"/>
      <c r="J2764" s="140"/>
      <c r="K2764" s="140"/>
      <c r="L2764" s="158">
        <f>入力シート!$AK$30</f>
        <v>0</v>
      </c>
      <c r="M2764" s="147"/>
      <c r="N2764" s="147"/>
      <c r="O2764" s="147"/>
      <c r="P2764" s="147"/>
      <c r="Q2764" s="147"/>
      <c r="R2764" s="147"/>
      <c r="S2764" s="88" t="s">
        <v>28</v>
      </c>
      <c r="T2764" s="87"/>
    </row>
    <row r="2765" spans="1:20" ht="18.75" customHeight="1" x14ac:dyDescent="0.15">
      <c r="A2765" s="150"/>
      <c r="B2765" s="151"/>
      <c r="C2765" s="151"/>
      <c r="D2765" s="152"/>
      <c r="E2765" s="145">
        <v>4</v>
      </c>
      <c r="F2765" s="140" t="s">
        <v>26</v>
      </c>
      <c r="G2765" s="140"/>
      <c r="H2765" s="140"/>
      <c r="I2765" s="140"/>
      <c r="J2765" s="140"/>
      <c r="K2765" s="140"/>
      <c r="L2765" s="154">
        <f>入力シート!$AL$30</f>
        <v>0</v>
      </c>
      <c r="M2765" s="155"/>
      <c r="N2765" s="155"/>
      <c r="O2765" s="155"/>
      <c r="P2765" s="155"/>
      <c r="Q2765" s="155"/>
      <c r="R2765" s="155"/>
      <c r="S2765" s="156"/>
      <c r="T2765" s="87"/>
    </row>
    <row r="2766" spans="1:20" ht="18.75" customHeight="1" x14ac:dyDescent="0.15">
      <c r="A2766" s="150"/>
      <c r="B2766" s="151"/>
      <c r="C2766" s="151"/>
      <c r="D2766" s="152"/>
      <c r="E2766" s="145"/>
      <c r="F2766" s="140" t="s">
        <v>27</v>
      </c>
      <c r="G2766" s="140"/>
      <c r="H2766" s="140"/>
      <c r="I2766" s="140"/>
      <c r="J2766" s="140"/>
      <c r="K2766" s="140"/>
      <c r="L2766" s="159">
        <f>入力シート!$AM$30</f>
        <v>0</v>
      </c>
      <c r="M2766" s="155"/>
      <c r="N2766" s="155"/>
      <c r="O2766" s="155"/>
      <c r="P2766" s="155"/>
      <c r="Q2766" s="155"/>
      <c r="R2766" s="155"/>
      <c r="S2766" s="156"/>
      <c r="T2766" s="87"/>
    </row>
    <row r="2767" spans="1:20" ht="18.75" customHeight="1" x14ac:dyDescent="0.15">
      <c r="A2767" s="150"/>
      <c r="B2767" s="151"/>
      <c r="C2767" s="151"/>
      <c r="D2767" s="152"/>
      <c r="E2767" s="145"/>
      <c r="F2767" s="140" t="s">
        <v>24</v>
      </c>
      <c r="G2767" s="140"/>
      <c r="H2767" s="140"/>
      <c r="I2767" s="140"/>
      <c r="J2767" s="140"/>
      <c r="K2767" s="140"/>
      <c r="L2767" s="158">
        <f>入力シート!$AN$30</f>
        <v>0</v>
      </c>
      <c r="M2767" s="147"/>
      <c r="N2767" s="147"/>
      <c r="O2767" s="147"/>
      <c r="P2767" s="147"/>
      <c r="Q2767" s="147"/>
      <c r="R2767" s="147"/>
      <c r="S2767" s="88" t="s">
        <v>28</v>
      </c>
      <c r="T2767" s="87"/>
    </row>
    <row r="2768" spans="1:20" ht="32.25" customHeight="1" x14ac:dyDescent="0.15">
      <c r="A2768" s="150"/>
      <c r="B2768" s="151"/>
      <c r="C2768" s="151"/>
      <c r="D2768" s="152"/>
      <c r="E2768" s="145"/>
      <c r="F2768" s="140" t="s">
        <v>29</v>
      </c>
      <c r="G2768" s="140"/>
      <c r="H2768" s="140"/>
      <c r="I2768" s="140"/>
      <c r="J2768" s="140"/>
      <c r="K2768" s="140"/>
      <c r="L2768" s="158">
        <f>入力シート!$AO$30</f>
        <v>0</v>
      </c>
      <c r="M2768" s="147"/>
      <c r="N2768" s="147"/>
      <c r="O2768" s="147"/>
      <c r="P2768" s="147"/>
      <c r="Q2768" s="147"/>
      <c r="R2768" s="147"/>
      <c r="S2768" s="88" t="s">
        <v>28</v>
      </c>
      <c r="T2768" s="87"/>
    </row>
    <row r="2769" spans="1:20" ht="18.75" customHeight="1" x14ac:dyDescent="0.15">
      <c r="A2769" s="150"/>
      <c r="B2769" s="151"/>
      <c r="C2769" s="151"/>
      <c r="D2769" s="152"/>
      <c r="E2769" s="145">
        <v>5</v>
      </c>
      <c r="F2769" s="140" t="s">
        <v>26</v>
      </c>
      <c r="G2769" s="140"/>
      <c r="H2769" s="140"/>
      <c r="I2769" s="140"/>
      <c r="J2769" s="140"/>
      <c r="K2769" s="140"/>
      <c r="L2769" s="154">
        <f>入力シート!$AP$30</f>
        <v>0</v>
      </c>
      <c r="M2769" s="155"/>
      <c r="N2769" s="155"/>
      <c r="O2769" s="155"/>
      <c r="P2769" s="155"/>
      <c r="Q2769" s="155"/>
      <c r="R2769" s="155"/>
      <c r="S2769" s="156"/>
      <c r="T2769" s="87"/>
    </row>
    <row r="2770" spans="1:20" ht="18.75" customHeight="1" x14ac:dyDescent="0.15">
      <c r="A2770" s="150"/>
      <c r="B2770" s="151"/>
      <c r="C2770" s="151"/>
      <c r="D2770" s="152"/>
      <c r="E2770" s="145"/>
      <c r="F2770" s="140" t="s">
        <v>27</v>
      </c>
      <c r="G2770" s="140"/>
      <c r="H2770" s="140"/>
      <c r="I2770" s="140"/>
      <c r="J2770" s="140"/>
      <c r="K2770" s="140"/>
      <c r="L2770" s="154">
        <f>入力シート!$AQ$30</f>
        <v>0</v>
      </c>
      <c r="M2770" s="155"/>
      <c r="N2770" s="155"/>
      <c r="O2770" s="155"/>
      <c r="P2770" s="155"/>
      <c r="Q2770" s="155"/>
      <c r="R2770" s="155"/>
      <c r="S2770" s="156"/>
      <c r="T2770" s="87"/>
    </row>
    <row r="2771" spans="1:20" ht="18.75" customHeight="1" x14ac:dyDescent="0.15">
      <c r="A2771" s="150"/>
      <c r="B2771" s="151"/>
      <c r="C2771" s="151"/>
      <c r="D2771" s="152"/>
      <c r="E2771" s="145"/>
      <c r="F2771" s="140" t="s">
        <v>24</v>
      </c>
      <c r="G2771" s="140"/>
      <c r="H2771" s="140"/>
      <c r="I2771" s="140"/>
      <c r="J2771" s="140"/>
      <c r="K2771" s="140"/>
      <c r="L2771" s="158">
        <f>入力シート!$AR$30</f>
        <v>0</v>
      </c>
      <c r="M2771" s="147"/>
      <c r="N2771" s="147"/>
      <c r="O2771" s="147"/>
      <c r="P2771" s="147"/>
      <c r="Q2771" s="147"/>
      <c r="R2771" s="147"/>
      <c r="S2771" s="88" t="s">
        <v>28</v>
      </c>
      <c r="T2771" s="87"/>
    </row>
    <row r="2772" spans="1:20" ht="32.25" customHeight="1" x14ac:dyDescent="0.15">
      <c r="A2772" s="150"/>
      <c r="B2772" s="151"/>
      <c r="C2772" s="151"/>
      <c r="D2772" s="152"/>
      <c r="E2772" s="145"/>
      <c r="F2772" s="140" t="s">
        <v>29</v>
      </c>
      <c r="G2772" s="140"/>
      <c r="H2772" s="140"/>
      <c r="I2772" s="140"/>
      <c r="J2772" s="140"/>
      <c r="K2772" s="140"/>
      <c r="L2772" s="158">
        <f>入力シート!$AS$30</f>
        <v>0</v>
      </c>
      <c r="M2772" s="147"/>
      <c r="N2772" s="147"/>
      <c r="O2772" s="147"/>
      <c r="P2772" s="147"/>
      <c r="Q2772" s="147"/>
      <c r="R2772" s="147"/>
      <c r="S2772" s="88" t="s">
        <v>28</v>
      </c>
      <c r="T2772" s="87"/>
    </row>
    <row r="2773" spans="1:20" ht="18.75" customHeight="1" x14ac:dyDescent="0.15">
      <c r="A2773" s="150"/>
      <c r="B2773" s="151"/>
      <c r="C2773" s="151"/>
      <c r="D2773" s="152"/>
      <c r="E2773" s="145">
        <v>6</v>
      </c>
      <c r="F2773" s="140" t="s">
        <v>26</v>
      </c>
      <c r="G2773" s="140"/>
      <c r="H2773" s="140"/>
      <c r="I2773" s="140"/>
      <c r="J2773" s="140"/>
      <c r="K2773" s="140"/>
      <c r="L2773" s="154">
        <f>入力シート!$AT$30</f>
        <v>0</v>
      </c>
      <c r="M2773" s="155"/>
      <c r="N2773" s="155"/>
      <c r="O2773" s="155"/>
      <c r="P2773" s="155"/>
      <c r="Q2773" s="155"/>
      <c r="R2773" s="155"/>
      <c r="S2773" s="156"/>
      <c r="T2773" s="87"/>
    </row>
    <row r="2774" spans="1:20" ht="18.75" customHeight="1" x14ac:dyDescent="0.15">
      <c r="A2774" s="150"/>
      <c r="B2774" s="151"/>
      <c r="C2774" s="151"/>
      <c r="D2774" s="152"/>
      <c r="E2774" s="145"/>
      <c r="F2774" s="140" t="s">
        <v>27</v>
      </c>
      <c r="G2774" s="140"/>
      <c r="H2774" s="140"/>
      <c r="I2774" s="140"/>
      <c r="J2774" s="140"/>
      <c r="K2774" s="140"/>
      <c r="L2774" s="154">
        <f>入力シート!$AU$30</f>
        <v>0</v>
      </c>
      <c r="M2774" s="155"/>
      <c r="N2774" s="155"/>
      <c r="O2774" s="155"/>
      <c r="P2774" s="155"/>
      <c r="Q2774" s="155"/>
      <c r="R2774" s="155"/>
      <c r="S2774" s="156"/>
      <c r="T2774" s="87"/>
    </row>
    <row r="2775" spans="1:20" ht="18.75" customHeight="1" x14ac:dyDescent="0.15">
      <c r="A2775" s="150"/>
      <c r="B2775" s="151"/>
      <c r="C2775" s="151"/>
      <c r="D2775" s="152"/>
      <c r="E2775" s="145"/>
      <c r="F2775" s="140" t="s">
        <v>24</v>
      </c>
      <c r="G2775" s="140"/>
      <c r="H2775" s="140"/>
      <c r="I2775" s="140"/>
      <c r="J2775" s="140"/>
      <c r="K2775" s="140"/>
      <c r="L2775" s="158">
        <f>入力シート!$AV$30</f>
        <v>0</v>
      </c>
      <c r="M2775" s="147"/>
      <c r="N2775" s="147"/>
      <c r="O2775" s="147"/>
      <c r="P2775" s="147"/>
      <c r="Q2775" s="147"/>
      <c r="R2775" s="147"/>
      <c r="S2775" s="88" t="s">
        <v>28</v>
      </c>
      <c r="T2775" s="87"/>
    </row>
    <row r="2776" spans="1:20" ht="32.25" customHeight="1" x14ac:dyDescent="0.15">
      <c r="A2776" s="150"/>
      <c r="B2776" s="151"/>
      <c r="C2776" s="151"/>
      <c r="D2776" s="152"/>
      <c r="E2776" s="145"/>
      <c r="F2776" s="140" t="s">
        <v>29</v>
      </c>
      <c r="G2776" s="140"/>
      <c r="H2776" s="140"/>
      <c r="I2776" s="140"/>
      <c r="J2776" s="140"/>
      <c r="K2776" s="140"/>
      <c r="L2776" s="158">
        <f>入力シート!$AW$30</f>
        <v>0</v>
      </c>
      <c r="M2776" s="147"/>
      <c r="N2776" s="147"/>
      <c r="O2776" s="147"/>
      <c r="P2776" s="147"/>
      <c r="Q2776" s="147"/>
      <c r="R2776" s="147"/>
      <c r="S2776" s="88" t="s">
        <v>28</v>
      </c>
      <c r="T2776" s="87"/>
    </row>
    <row r="2777" spans="1:20" ht="18.75" customHeight="1" x14ac:dyDescent="0.15">
      <c r="A2777" s="150"/>
      <c r="B2777" s="151"/>
      <c r="C2777" s="151"/>
      <c r="D2777" s="152"/>
      <c r="E2777" s="145">
        <v>7</v>
      </c>
      <c r="F2777" s="140" t="s">
        <v>26</v>
      </c>
      <c r="G2777" s="140"/>
      <c r="H2777" s="140"/>
      <c r="I2777" s="140"/>
      <c r="J2777" s="140"/>
      <c r="K2777" s="140"/>
      <c r="L2777" s="154">
        <f>入力シート!$AX$30</f>
        <v>0</v>
      </c>
      <c r="M2777" s="155"/>
      <c r="N2777" s="155"/>
      <c r="O2777" s="155"/>
      <c r="P2777" s="155"/>
      <c r="Q2777" s="155"/>
      <c r="R2777" s="155"/>
      <c r="S2777" s="156"/>
      <c r="T2777" s="87"/>
    </row>
    <row r="2778" spans="1:20" ht="18.75" customHeight="1" x14ac:dyDescent="0.15">
      <c r="A2778" s="150"/>
      <c r="B2778" s="151"/>
      <c r="C2778" s="151"/>
      <c r="D2778" s="152"/>
      <c r="E2778" s="145"/>
      <c r="F2778" s="140" t="s">
        <v>27</v>
      </c>
      <c r="G2778" s="140"/>
      <c r="H2778" s="140"/>
      <c r="I2778" s="140"/>
      <c r="J2778" s="140"/>
      <c r="K2778" s="140"/>
      <c r="L2778" s="154">
        <f>入力シート!$AY$30</f>
        <v>0</v>
      </c>
      <c r="M2778" s="155"/>
      <c r="N2778" s="155"/>
      <c r="O2778" s="155"/>
      <c r="P2778" s="155"/>
      <c r="Q2778" s="155"/>
      <c r="R2778" s="155"/>
      <c r="S2778" s="156"/>
      <c r="T2778" s="87"/>
    </row>
    <row r="2779" spans="1:20" ht="18.75" customHeight="1" x14ac:dyDescent="0.15">
      <c r="A2779" s="150"/>
      <c r="B2779" s="151"/>
      <c r="C2779" s="151"/>
      <c r="D2779" s="152"/>
      <c r="E2779" s="145"/>
      <c r="F2779" s="140" t="s">
        <v>24</v>
      </c>
      <c r="G2779" s="140"/>
      <c r="H2779" s="140"/>
      <c r="I2779" s="140"/>
      <c r="J2779" s="140"/>
      <c r="K2779" s="140"/>
      <c r="L2779" s="158">
        <f>入力シート!$AZ$30</f>
        <v>0</v>
      </c>
      <c r="M2779" s="147"/>
      <c r="N2779" s="147"/>
      <c r="O2779" s="147"/>
      <c r="P2779" s="147"/>
      <c r="Q2779" s="147"/>
      <c r="R2779" s="147"/>
      <c r="S2779" s="88" t="s">
        <v>28</v>
      </c>
      <c r="T2779" s="87"/>
    </row>
    <row r="2780" spans="1:20" ht="32.25" customHeight="1" x14ac:dyDescent="0.15">
      <c r="A2780" s="150"/>
      <c r="B2780" s="151"/>
      <c r="C2780" s="151"/>
      <c r="D2780" s="152"/>
      <c r="E2780" s="145"/>
      <c r="F2780" s="140" t="s">
        <v>29</v>
      </c>
      <c r="G2780" s="140"/>
      <c r="H2780" s="140"/>
      <c r="I2780" s="140"/>
      <c r="J2780" s="140"/>
      <c r="K2780" s="140"/>
      <c r="L2780" s="158">
        <f>入力シート!$BA$30</f>
        <v>0</v>
      </c>
      <c r="M2780" s="147"/>
      <c r="N2780" s="147"/>
      <c r="O2780" s="147"/>
      <c r="P2780" s="147"/>
      <c r="Q2780" s="147"/>
      <c r="R2780" s="147"/>
      <c r="S2780" s="88" t="s">
        <v>28</v>
      </c>
      <c r="T2780" s="87"/>
    </row>
    <row r="2781" spans="1:20" ht="18.75" customHeight="1" x14ac:dyDescent="0.15">
      <c r="A2781" s="150"/>
      <c r="B2781" s="151"/>
      <c r="C2781" s="151"/>
      <c r="D2781" s="152"/>
      <c r="E2781" s="145">
        <v>8</v>
      </c>
      <c r="F2781" s="140" t="s">
        <v>26</v>
      </c>
      <c r="G2781" s="140"/>
      <c r="H2781" s="140"/>
      <c r="I2781" s="140"/>
      <c r="J2781" s="140"/>
      <c r="K2781" s="140"/>
      <c r="L2781" s="154">
        <f>入力シート!$BB$30</f>
        <v>0</v>
      </c>
      <c r="M2781" s="155"/>
      <c r="N2781" s="155"/>
      <c r="O2781" s="155"/>
      <c r="P2781" s="155"/>
      <c r="Q2781" s="155"/>
      <c r="R2781" s="155"/>
      <c r="S2781" s="156"/>
      <c r="T2781" s="87"/>
    </row>
    <row r="2782" spans="1:20" ht="18.75" customHeight="1" x14ac:dyDescent="0.15">
      <c r="A2782" s="150"/>
      <c r="B2782" s="151"/>
      <c r="C2782" s="151"/>
      <c r="D2782" s="152"/>
      <c r="E2782" s="145"/>
      <c r="F2782" s="140" t="s">
        <v>27</v>
      </c>
      <c r="G2782" s="140"/>
      <c r="H2782" s="140"/>
      <c r="I2782" s="140"/>
      <c r="J2782" s="140"/>
      <c r="K2782" s="140"/>
      <c r="L2782" s="154">
        <f>入力シート!$BC$30</f>
        <v>0</v>
      </c>
      <c r="M2782" s="155"/>
      <c r="N2782" s="155"/>
      <c r="O2782" s="155"/>
      <c r="P2782" s="155"/>
      <c r="Q2782" s="155"/>
      <c r="R2782" s="155"/>
      <c r="S2782" s="156"/>
      <c r="T2782" s="87"/>
    </row>
    <row r="2783" spans="1:20" ht="18.75" customHeight="1" x14ac:dyDescent="0.15">
      <c r="A2783" s="150"/>
      <c r="B2783" s="151"/>
      <c r="C2783" s="151"/>
      <c r="D2783" s="152"/>
      <c r="E2783" s="145"/>
      <c r="F2783" s="140" t="s">
        <v>24</v>
      </c>
      <c r="G2783" s="140"/>
      <c r="H2783" s="140"/>
      <c r="I2783" s="140"/>
      <c r="J2783" s="140"/>
      <c r="K2783" s="140"/>
      <c r="L2783" s="158">
        <f>入力シート!$BD$30</f>
        <v>0</v>
      </c>
      <c r="M2783" s="147"/>
      <c r="N2783" s="147"/>
      <c r="O2783" s="147"/>
      <c r="P2783" s="147"/>
      <c r="Q2783" s="147"/>
      <c r="R2783" s="147"/>
      <c r="S2783" s="88" t="s">
        <v>28</v>
      </c>
      <c r="T2783" s="87"/>
    </row>
    <row r="2784" spans="1:20" ht="32.25" customHeight="1" x14ac:dyDescent="0.15">
      <c r="A2784" s="150"/>
      <c r="B2784" s="151"/>
      <c r="C2784" s="151"/>
      <c r="D2784" s="152"/>
      <c r="E2784" s="145"/>
      <c r="F2784" s="140" t="s">
        <v>29</v>
      </c>
      <c r="G2784" s="140"/>
      <c r="H2784" s="140"/>
      <c r="I2784" s="140"/>
      <c r="J2784" s="140"/>
      <c r="K2784" s="140"/>
      <c r="L2784" s="158">
        <f>入力シート!$BE$30</f>
        <v>0</v>
      </c>
      <c r="M2784" s="147"/>
      <c r="N2784" s="147"/>
      <c r="O2784" s="147"/>
      <c r="P2784" s="147"/>
      <c r="Q2784" s="147"/>
      <c r="R2784" s="147"/>
      <c r="S2784" s="88" t="s">
        <v>28</v>
      </c>
      <c r="T2784" s="87"/>
    </row>
    <row r="2785" spans="1:20" ht="18" customHeight="1" x14ac:dyDescent="0.15">
      <c r="A2785" s="150"/>
      <c r="B2785" s="151"/>
      <c r="C2785" s="151"/>
      <c r="D2785" s="152"/>
      <c r="E2785" s="145">
        <v>9</v>
      </c>
      <c r="F2785" s="140" t="s">
        <v>26</v>
      </c>
      <c r="G2785" s="140"/>
      <c r="H2785" s="140"/>
      <c r="I2785" s="140"/>
      <c r="J2785" s="140"/>
      <c r="K2785" s="140"/>
      <c r="L2785" s="154">
        <f>入力シート!$BF$30</f>
        <v>0</v>
      </c>
      <c r="M2785" s="155"/>
      <c r="N2785" s="155"/>
      <c r="O2785" s="155"/>
      <c r="P2785" s="155"/>
      <c r="Q2785" s="155"/>
      <c r="R2785" s="155"/>
      <c r="S2785" s="156"/>
      <c r="T2785" s="87"/>
    </row>
    <row r="2786" spans="1:20" ht="18" customHeight="1" x14ac:dyDescent="0.15">
      <c r="A2786" s="150"/>
      <c r="B2786" s="151"/>
      <c r="C2786" s="151"/>
      <c r="D2786" s="152"/>
      <c r="E2786" s="145"/>
      <c r="F2786" s="140" t="s">
        <v>27</v>
      </c>
      <c r="G2786" s="140"/>
      <c r="H2786" s="140"/>
      <c r="I2786" s="140"/>
      <c r="J2786" s="140"/>
      <c r="K2786" s="140"/>
      <c r="L2786" s="154">
        <f>入力シート!$BG$30</f>
        <v>0</v>
      </c>
      <c r="M2786" s="155"/>
      <c r="N2786" s="155"/>
      <c r="O2786" s="155"/>
      <c r="P2786" s="155"/>
      <c r="Q2786" s="155"/>
      <c r="R2786" s="155"/>
      <c r="S2786" s="156"/>
      <c r="T2786" s="87"/>
    </row>
    <row r="2787" spans="1:20" ht="18" customHeight="1" x14ac:dyDescent="0.15">
      <c r="A2787" s="150"/>
      <c r="B2787" s="151"/>
      <c r="C2787" s="151"/>
      <c r="D2787" s="152"/>
      <c r="E2787" s="145"/>
      <c r="F2787" s="140" t="s">
        <v>24</v>
      </c>
      <c r="G2787" s="140"/>
      <c r="H2787" s="140"/>
      <c r="I2787" s="140"/>
      <c r="J2787" s="140"/>
      <c r="K2787" s="140"/>
      <c r="L2787" s="158">
        <f>入力シート!$BH$30</f>
        <v>0</v>
      </c>
      <c r="M2787" s="147"/>
      <c r="N2787" s="147"/>
      <c r="O2787" s="147"/>
      <c r="P2787" s="147"/>
      <c r="Q2787" s="147"/>
      <c r="R2787" s="147"/>
      <c r="S2787" s="88" t="s">
        <v>28</v>
      </c>
      <c r="T2787" s="87"/>
    </row>
    <row r="2788" spans="1:20" ht="32.25" customHeight="1" x14ac:dyDescent="0.15">
      <c r="A2788" s="150"/>
      <c r="B2788" s="151"/>
      <c r="C2788" s="151"/>
      <c r="D2788" s="152"/>
      <c r="E2788" s="145"/>
      <c r="F2788" s="140" t="s">
        <v>29</v>
      </c>
      <c r="G2788" s="140"/>
      <c r="H2788" s="140"/>
      <c r="I2788" s="140"/>
      <c r="J2788" s="140"/>
      <c r="K2788" s="140"/>
      <c r="L2788" s="158">
        <f>入力シート!$BI$30</f>
        <v>0</v>
      </c>
      <c r="M2788" s="147"/>
      <c r="N2788" s="147"/>
      <c r="O2788" s="147"/>
      <c r="P2788" s="147"/>
      <c r="Q2788" s="147"/>
      <c r="R2788" s="147"/>
      <c r="S2788" s="88" t="s">
        <v>28</v>
      </c>
      <c r="T2788" s="87"/>
    </row>
    <row r="2789" spans="1:20" ht="18" customHeight="1" x14ac:dyDescent="0.15">
      <c r="A2789" s="150"/>
      <c r="B2789" s="151"/>
      <c r="C2789" s="151"/>
      <c r="D2789" s="152"/>
      <c r="E2789" s="145">
        <v>10</v>
      </c>
      <c r="F2789" s="140" t="s">
        <v>26</v>
      </c>
      <c r="G2789" s="140"/>
      <c r="H2789" s="140"/>
      <c r="I2789" s="140"/>
      <c r="J2789" s="140"/>
      <c r="K2789" s="140"/>
      <c r="L2789" s="154">
        <f>入力シート!$BJ$30</f>
        <v>0</v>
      </c>
      <c r="M2789" s="155"/>
      <c r="N2789" s="155"/>
      <c r="O2789" s="155"/>
      <c r="P2789" s="155"/>
      <c r="Q2789" s="155"/>
      <c r="R2789" s="155"/>
      <c r="S2789" s="156"/>
      <c r="T2789" s="87"/>
    </row>
    <row r="2790" spans="1:20" ht="18" customHeight="1" x14ac:dyDescent="0.15">
      <c r="A2790" s="150"/>
      <c r="B2790" s="151"/>
      <c r="C2790" s="151"/>
      <c r="D2790" s="152"/>
      <c r="E2790" s="145"/>
      <c r="F2790" s="140" t="s">
        <v>27</v>
      </c>
      <c r="G2790" s="140"/>
      <c r="H2790" s="140"/>
      <c r="I2790" s="140"/>
      <c r="J2790" s="140"/>
      <c r="K2790" s="140"/>
      <c r="L2790" s="154">
        <f>入力シート!$BK$30</f>
        <v>0</v>
      </c>
      <c r="M2790" s="155"/>
      <c r="N2790" s="155"/>
      <c r="O2790" s="155"/>
      <c r="P2790" s="155"/>
      <c r="Q2790" s="155"/>
      <c r="R2790" s="155"/>
      <c r="S2790" s="156"/>
      <c r="T2790" s="87"/>
    </row>
    <row r="2791" spans="1:20" ht="18" customHeight="1" x14ac:dyDescent="0.15">
      <c r="A2791" s="150"/>
      <c r="B2791" s="151"/>
      <c r="C2791" s="151"/>
      <c r="D2791" s="152"/>
      <c r="E2791" s="145"/>
      <c r="F2791" s="140" t="s">
        <v>24</v>
      </c>
      <c r="G2791" s="140"/>
      <c r="H2791" s="140"/>
      <c r="I2791" s="140"/>
      <c r="J2791" s="140"/>
      <c r="K2791" s="140"/>
      <c r="L2791" s="158">
        <f>入力シート!$BL$30</f>
        <v>0</v>
      </c>
      <c r="M2791" s="147"/>
      <c r="N2791" s="147"/>
      <c r="O2791" s="147"/>
      <c r="P2791" s="147"/>
      <c r="Q2791" s="147"/>
      <c r="R2791" s="147"/>
      <c r="S2791" s="88" t="s">
        <v>28</v>
      </c>
      <c r="T2791" s="87"/>
    </row>
    <row r="2792" spans="1:20" ht="30" customHeight="1" x14ac:dyDescent="0.15">
      <c r="A2792" s="143"/>
      <c r="B2792" s="144"/>
      <c r="C2792" s="144"/>
      <c r="D2792" s="153"/>
      <c r="E2792" s="145"/>
      <c r="F2792" s="140" t="s">
        <v>29</v>
      </c>
      <c r="G2792" s="140"/>
      <c r="H2792" s="140"/>
      <c r="I2792" s="140"/>
      <c r="J2792" s="140"/>
      <c r="K2792" s="140"/>
      <c r="L2792" s="158">
        <f>入力シート!$BM$30</f>
        <v>0</v>
      </c>
      <c r="M2792" s="147"/>
      <c r="N2792" s="147"/>
      <c r="O2792" s="147"/>
      <c r="P2792" s="147"/>
      <c r="Q2792" s="147"/>
      <c r="R2792" s="147"/>
      <c r="S2792" s="88" t="s">
        <v>28</v>
      </c>
      <c r="T2792" s="87"/>
    </row>
    <row r="2793" spans="1:20" ht="25.5" customHeight="1" x14ac:dyDescent="0.15">
      <c r="A2793" s="140" t="s">
        <v>30</v>
      </c>
      <c r="B2793" s="140"/>
      <c r="C2793" s="140"/>
      <c r="D2793" s="140"/>
      <c r="E2793" s="145" t="s">
        <v>20</v>
      </c>
      <c r="F2793" s="145"/>
      <c r="G2793" s="145"/>
      <c r="H2793" s="145"/>
      <c r="I2793" s="145"/>
      <c r="J2793" s="145"/>
      <c r="K2793" s="154" t="s">
        <v>31</v>
      </c>
      <c r="L2793" s="155"/>
      <c r="M2793" s="155"/>
      <c r="N2793" s="154" t="s">
        <v>24</v>
      </c>
      <c r="O2793" s="155"/>
      <c r="P2793" s="155"/>
      <c r="Q2793" s="156"/>
      <c r="R2793" s="155" t="s">
        <v>21</v>
      </c>
      <c r="S2793" s="156"/>
      <c r="T2793" s="87"/>
    </row>
    <row r="2794" spans="1:20" ht="22.5" customHeight="1" x14ac:dyDescent="0.15">
      <c r="A2794" s="140"/>
      <c r="B2794" s="140"/>
      <c r="C2794" s="140"/>
      <c r="D2794" s="140"/>
      <c r="E2794" s="140" t="s">
        <v>32</v>
      </c>
      <c r="F2794" s="140"/>
      <c r="G2794" s="140"/>
      <c r="H2794" s="140"/>
      <c r="I2794" s="140"/>
      <c r="J2794" s="140"/>
      <c r="K2794" s="146">
        <f>入力シート!$BN$30</f>
        <v>0</v>
      </c>
      <c r="L2794" s="147"/>
      <c r="M2794" s="91" t="s">
        <v>15</v>
      </c>
      <c r="N2794" s="158">
        <f>入力シート!$BO$30</f>
        <v>0</v>
      </c>
      <c r="O2794" s="147"/>
      <c r="P2794" s="155" t="s">
        <v>33</v>
      </c>
      <c r="Q2794" s="156"/>
      <c r="R2794" s="92">
        <f>入力シート!$BP$30</f>
        <v>0</v>
      </c>
      <c r="S2794" s="93" t="s">
        <v>22</v>
      </c>
      <c r="T2794" s="87"/>
    </row>
    <row r="2795" spans="1:20" ht="22.5" customHeight="1" x14ac:dyDescent="0.15">
      <c r="A2795" s="140"/>
      <c r="B2795" s="140"/>
      <c r="C2795" s="140"/>
      <c r="D2795" s="140"/>
      <c r="E2795" s="140" t="s">
        <v>34</v>
      </c>
      <c r="F2795" s="140"/>
      <c r="G2795" s="140"/>
      <c r="H2795" s="140"/>
      <c r="I2795" s="140"/>
      <c r="J2795" s="140"/>
      <c r="K2795" s="146">
        <f>入力シート!$BQ$30</f>
        <v>0</v>
      </c>
      <c r="L2795" s="147"/>
      <c r="M2795" s="91" t="s">
        <v>15</v>
      </c>
      <c r="N2795" s="158">
        <f>入力シート!$BR$30</f>
        <v>0</v>
      </c>
      <c r="O2795" s="147"/>
      <c r="P2795" s="155" t="s">
        <v>33</v>
      </c>
      <c r="Q2795" s="156"/>
      <c r="R2795" s="92">
        <f>入力シート!$BS$30</f>
        <v>0</v>
      </c>
      <c r="S2795" s="93" t="s">
        <v>22</v>
      </c>
      <c r="T2795" s="87"/>
    </row>
    <row r="2796" spans="1:20" ht="22.5" customHeight="1" x14ac:dyDescent="0.15">
      <c r="A2796" s="140"/>
      <c r="B2796" s="140"/>
      <c r="C2796" s="140"/>
      <c r="D2796" s="140"/>
      <c r="E2796" s="140" t="s">
        <v>35</v>
      </c>
      <c r="F2796" s="140"/>
      <c r="G2796" s="140"/>
      <c r="H2796" s="140"/>
      <c r="I2796" s="140"/>
      <c r="J2796" s="140"/>
      <c r="K2796" s="146">
        <f>入力シート!$BT$30</f>
        <v>0</v>
      </c>
      <c r="L2796" s="147"/>
      <c r="M2796" s="91" t="s">
        <v>15</v>
      </c>
      <c r="N2796" s="158">
        <f>入力シート!$BU$30</f>
        <v>0</v>
      </c>
      <c r="O2796" s="147"/>
      <c r="P2796" s="155" t="s">
        <v>33</v>
      </c>
      <c r="Q2796" s="156"/>
      <c r="R2796" s="92">
        <f>入力シート!$BV$30</f>
        <v>0</v>
      </c>
      <c r="S2796" s="93" t="s">
        <v>22</v>
      </c>
      <c r="T2796" s="87"/>
    </row>
    <row r="2797" spans="1:20" ht="22.5" customHeight="1" x14ac:dyDescent="0.15">
      <c r="A2797" s="140"/>
      <c r="B2797" s="140"/>
      <c r="C2797" s="140"/>
      <c r="D2797" s="140"/>
      <c r="E2797" s="140" t="s">
        <v>36</v>
      </c>
      <c r="F2797" s="140"/>
      <c r="G2797" s="140"/>
      <c r="H2797" s="140"/>
      <c r="I2797" s="140"/>
      <c r="J2797" s="140"/>
      <c r="K2797" s="146">
        <f>入力シート!$BW$30</f>
        <v>0</v>
      </c>
      <c r="L2797" s="147"/>
      <c r="M2797" s="91" t="s">
        <v>15</v>
      </c>
      <c r="N2797" s="158">
        <f>入力シート!$BX$30</f>
        <v>0</v>
      </c>
      <c r="O2797" s="147"/>
      <c r="P2797" s="155" t="s">
        <v>33</v>
      </c>
      <c r="Q2797" s="156"/>
      <c r="R2797" s="92">
        <f>入力シート!$BY$30</f>
        <v>0</v>
      </c>
      <c r="S2797" s="93" t="s">
        <v>22</v>
      </c>
      <c r="T2797" s="87"/>
    </row>
    <row r="2798" spans="1:20" ht="22.5" customHeight="1" x14ac:dyDescent="0.15">
      <c r="A2798" s="140"/>
      <c r="B2798" s="140"/>
      <c r="C2798" s="140"/>
      <c r="D2798" s="140"/>
      <c r="E2798" s="140" t="s">
        <v>37</v>
      </c>
      <c r="F2798" s="140"/>
      <c r="G2798" s="140"/>
      <c r="H2798" s="140"/>
      <c r="I2798" s="140"/>
      <c r="J2798" s="140"/>
      <c r="K2798" s="146">
        <f>入力シート!$BZ$30</f>
        <v>0</v>
      </c>
      <c r="L2798" s="147"/>
      <c r="M2798" s="91" t="s">
        <v>15</v>
      </c>
      <c r="N2798" s="158">
        <f>入力シート!$CA$30</f>
        <v>0</v>
      </c>
      <c r="O2798" s="147"/>
      <c r="P2798" s="155" t="s">
        <v>33</v>
      </c>
      <c r="Q2798" s="156"/>
      <c r="R2798" s="92">
        <f>入力シート!$CB$30</f>
        <v>0</v>
      </c>
      <c r="S2798" s="93" t="s">
        <v>22</v>
      </c>
      <c r="T2798" s="87"/>
    </row>
    <row r="2799" spans="1:20" ht="22.5" customHeight="1" x14ac:dyDescent="0.15">
      <c r="A2799" s="140"/>
      <c r="B2799" s="140"/>
      <c r="C2799" s="140"/>
      <c r="D2799" s="140"/>
      <c r="E2799" s="140" t="s">
        <v>38</v>
      </c>
      <c r="F2799" s="140"/>
      <c r="G2799" s="140"/>
      <c r="H2799" s="140"/>
      <c r="I2799" s="140"/>
      <c r="J2799" s="140"/>
      <c r="K2799" s="146">
        <f>入力シート!$CC$30</f>
        <v>0</v>
      </c>
      <c r="L2799" s="147"/>
      <c r="M2799" s="91" t="s">
        <v>15</v>
      </c>
      <c r="N2799" s="158">
        <f>入力シート!$CD$30</f>
        <v>0</v>
      </c>
      <c r="O2799" s="147"/>
      <c r="P2799" s="155" t="s">
        <v>33</v>
      </c>
      <c r="Q2799" s="156"/>
      <c r="R2799" s="92">
        <f>入力シート!$CE$30</f>
        <v>0</v>
      </c>
      <c r="S2799" s="93" t="s">
        <v>22</v>
      </c>
      <c r="T2799" s="87"/>
    </row>
    <row r="2800" spans="1:20" ht="22.5" customHeight="1" x14ac:dyDescent="0.15">
      <c r="A2800" s="140"/>
      <c r="B2800" s="140"/>
      <c r="C2800" s="140"/>
      <c r="D2800" s="140"/>
      <c r="E2800" s="140" t="s">
        <v>39</v>
      </c>
      <c r="F2800" s="140"/>
      <c r="G2800" s="140"/>
      <c r="H2800" s="140"/>
      <c r="I2800" s="140"/>
      <c r="J2800" s="140"/>
      <c r="K2800" s="146">
        <f>入力シート!$CF$30</f>
        <v>0</v>
      </c>
      <c r="L2800" s="147"/>
      <c r="M2800" s="91" t="s">
        <v>15</v>
      </c>
      <c r="N2800" s="158">
        <f>入力シート!$CG$30</f>
        <v>0</v>
      </c>
      <c r="O2800" s="147"/>
      <c r="P2800" s="155" t="s">
        <v>33</v>
      </c>
      <c r="Q2800" s="156"/>
      <c r="R2800" s="92">
        <f>入力シート!$CH$30</f>
        <v>0</v>
      </c>
      <c r="S2800" s="93" t="s">
        <v>22</v>
      </c>
      <c r="T2800" s="87"/>
    </row>
    <row r="2801" spans="1:20" ht="37.5" customHeight="1" x14ac:dyDescent="0.15">
      <c r="A2801" s="140"/>
      <c r="B2801" s="140"/>
      <c r="C2801" s="140"/>
      <c r="D2801" s="140"/>
      <c r="E2801" s="140" t="s">
        <v>40</v>
      </c>
      <c r="F2801" s="140"/>
      <c r="G2801" s="140"/>
      <c r="H2801" s="140"/>
      <c r="I2801" s="140"/>
      <c r="J2801" s="140"/>
      <c r="K2801" s="146">
        <f>入力シート!$CI$30</f>
        <v>0</v>
      </c>
      <c r="L2801" s="147"/>
      <c r="M2801" s="91" t="s">
        <v>15</v>
      </c>
      <c r="N2801" s="158">
        <f>入力シート!$CJ$30</f>
        <v>0</v>
      </c>
      <c r="O2801" s="147"/>
      <c r="P2801" s="155" t="s">
        <v>33</v>
      </c>
      <c r="Q2801" s="156"/>
      <c r="R2801" s="92">
        <f>入力シート!$CK$30</f>
        <v>0</v>
      </c>
      <c r="S2801" s="93" t="s">
        <v>22</v>
      </c>
      <c r="T2801" s="87"/>
    </row>
    <row r="2802" spans="1:20" ht="22.5" customHeight="1" x14ac:dyDescent="0.15">
      <c r="A2802" s="140"/>
      <c r="B2802" s="140"/>
      <c r="C2802" s="140"/>
      <c r="D2802" s="140"/>
      <c r="E2802" s="140" t="s">
        <v>41</v>
      </c>
      <c r="F2802" s="140"/>
      <c r="G2802" s="140"/>
      <c r="H2802" s="140"/>
      <c r="I2802" s="140"/>
      <c r="J2802" s="140"/>
      <c r="K2802" s="158">
        <f>入力シート!$CL$30</f>
        <v>0</v>
      </c>
      <c r="L2802" s="147"/>
      <c r="M2802" s="91" t="s">
        <v>15</v>
      </c>
      <c r="N2802" s="158">
        <f>入力シート!$CM$30</f>
        <v>0</v>
      </c>
      <c r="O2802" s="147"/>
      <c r="P2802" s="155" t="s">
        <v>33</v>
      </c>
      <c r="Q2802" s="156"/>
      <c r="R2802" s="92">
        <f>入力シート!$CN$30</f>
        <v>0</v>
      </c>
      <c r="S2802" s="93" t="s">
        <v>22</v>
      </c>
      <c r="T2802" s="87"/>
    </row>
    <row r="2803" spans="1:20" ht="18.75" customHeight="1" x14ac:dyDescent="0.15">
      <c r="A2803" s="141" t="s">
        <v>42</v>
      </c>
      <c r="B2803" s="142"/>
      <c r="C2803" s="142"/>
      <c r="D2803" s="142"/>
      <c r="E2803" s="154" t="s">
        <v>27</v>
      </c>
      <c r="F2803" s="155"/>
      <c r="G2803" s="155"/>
      <c r="H2803" s="155"/>
      <c r="I2803" s="155"/>
      <c r="J2803" s="156"/>
      <c r="K2803" s="154" t="s">
        <v>43</v>
      </c>
      <c r="L2803" s="155"/>
      <c r="M2803" s="155"/>
      <c r="N2803" s="155"/>
      <c r="O2803" s="156"/>
      <c r="P2803" s="155" t="s">
        <v>44</v>
      </c>
      <c r="Q2803" s="155"/>
      <c r="R2803" s="155"/>
      <c r="S2803" s="156"/>
      <c r="T2803" s="87"/>
    </row>
    <row r="2804" spans="1:20" ht="18.75" customHeight="1" x14ac:dyDescent="0.15">
      <c r="A2804" s="150"/>
      <c r="B2804" s="151"/>
      <c r="C2804" s="151"/>
      <c r="D2804" s="151"/>
      <c r="E2804" s="138" t="s">
        <v>45</v>
      </c>
      <c r="F2804" s="139"/>
      <c r="G2804" s="139"/>
      <c r="H2804" s="139"/>
      <c r="I2804" s="139"/>
      <c r="J2804" s="148"/>
      <c r="K2804" s="158">
        <f>入力シート!$CO$30</f>
        <v>0</v>
      </c>
      <c r="L2804" s="147"/>
      <c r="M2804" s="147"/>
      <c r="N2804" s="160" t="s">
        <v>33</v>
      </c>
      <c r="O2804" s="161"/>
      <c r="P2804" s="139">
        <f>入力シート!$CP$30</f>
        <v>0</v>
      </c>
      <c r="Q2804" s="139"/>
      <c r="R2804" s="139"/>
      <c r="S2804" s="148"/>
      <c r="T2804" s="87"/>
    </row>
    <row r="2805" spans="1:20" ht="18.75" customHeight="1" x14ac:dyDescent="0.15">
      <c r="A2805" s="150"/>
      <c r="B2805" s="151"/>
      <c r="C2805" s="151"/>
      <c r="D2805" s="151"/>
      <c r="E2805" s="138" t="s">
        <v>46</v>
      </c>
      <c r="F2805" s="139"/>
      <c r="G2805" s="139"/>
      <c r="H2805" s="139"/>
      <c r="I2805" s="139"/>
      <c r="J2805" s="148"/>
      <c r="K2805" s="158">
        <f>入力シート!$CQ$30</f>
        <v>0</v>
      </c>
      <c r="L2805" s="147"/>
      <c r="M2805" s="147"/>
      <c r="N2805" s="160" t="s">
        <v>33</v>
      </c>
      <c r="O2805" s="161"/>
      <c r="P2805" s="139">
        <f>入力シート!$CR$30</f>
        <v>0</v>
      </c>
      <c r="Q2805" s="139"/>
      <c r="R2805" s="139"/>
      <c r="S2805" s="148"/>
      <c r="T2805" s="87"/>
    </row>
    <row r="2806" spans="1:20" ht="18.75" customHeight="1" x14ac:dyDescent="0.15">
      <c r="A2806" s="150"/>
      <c r="B2806" s="151"/>
      <c r="C2806" s="151"/>
      <c r="D2806" s="151"/>
      <c r="E2806" s="138" t="s">
        <v>414</v>
      </c>
      <c r="F2806" s="139"/>
      <c r="G2806" s="139"/>
      <c r="H2806" s="139"/>
      <c r="I2806" s="139"/>
      <c r="J2806" s="148"/>
      <c r="K2806" s="158">
        <f>入力シート!$CS$30</f>
        <v>0</v>
      </c>
      <c r="L2806" s="147"/>
      <c r="M2806" s="147"/>
      <c r="N2806" s="160" t="s">
        <v>33</v>
      </c>
      <c r="O2806" s="161"/>
      <c r="P2806" s="139">
        <f>入力シート!$CT$30</f>
        <v>0</v>
      </c>
      <c r="Q2806" s="139"/>
      <c r="R2806" s="139"/>
      <c r="S2806" s="148"/>
      <c r="T2806" s="87"/>
    </row>
    <row r="2807" spans="1:20" ht="18.75" customHeight="1" x14ac:dyDescent="0.15">
      <c r="A2807" s="150"/>
      <c r="B2807" s="151"/>
      <c r="C2807" s="151"/>
      <c r="D2807" s="151"/>
      <c r="E2807" s="138" t="s">
        <v>47</v>
      </c>
      <c r="F2807" s="139"/>
      <c r="G2807" s="139"/>
      <c r="H2807" s="139"/>
      <c r="I2807" s="139"/>
      <c r="J2807" s="148"/>
      <c r="K2807" s="158">
        <f>入力シート!$CU$30</f>
        <v>0</v>
      </c>
      <c r="L2807" s="147"/>
      <c r="M2807" s="147"/>
      <c r="N2807" s="160" t="s">
        <v>33</v>
      </c>
      <c r="O2807" s="161"/>
      <c r="P2807" s="139">
        <f>入力シート!$CV$30</f>
        <v>0</v>
      </c>
      <c r="Q2807" s="139"/>
      <c r="R2807" s="139"/>
      <c r="S2807" s="148"/>
      <c r="T2807" s="87"/>
    </row>
    <row r="2808" spans="1:20" s="83" customFormat="1" ht="18.75" customHeight="1" x14ac:dyDescent="0.15">
      <c r="A2808" s="150"/>
      <c r="B2808" s="151"/>
      <c r="C2808" s="151"/>
      <c r="D2808" s="151"/>
      <c r="E2808" s="138" t="s">
        <v>749</v>
      </c>
      <c r="F2808" s="139"/>
      <c r="G2808" s="139"/>
      <c r="H2808" s="139"/>
      <c r="I2808" s="139"/>
      <c r="J2808" s="148"/>
      <c r="K2808" s="158">
        <f>入力シート!$CW$30</f>
        <v>0</v>
      </c>
      <c r="L2808" s="147"/>
      <c r="M2808" s="147"/>
      <c r="N2808" s="160" t="s">
        <v>33</v>
      </c>
      <c r="O2808" s="161"/>
      <c r="P2808" s="139">
        <f>入力シート!$CX$30</f>
        <v>0</v>
      </c>
      <c r="Q2808" s="139"/>
      <c r="R2808" s="139"/>
      <c r="S2808" s="148"/>
      <c r="T2808" s="94"/>
    </row>
    <row r="2809" spans="1:20" ht="18.75" customHeight="1" x14ac:dyDescent="0.15">
      <c r="A2809" s="150"/>
      <c r="B2809" s="151"/>
      <c r="C2809" s="151"/>
      <c r="D2809" s="151"/>
      <c r="E2809" s="138">
        <f>入力シート!$CY$30</f>
        <v>0</v>
      </c>
      <c r="F2809" s="139"/>
      <c r="G2809" s="139"/>
      <c r="H2809" s="139"/>
      <c r="I2809" s="139"/>
      <c r="J2809" s="148"/>
      <c r="K2809" s="158">
        <f>入力シート!$CZ$30</f>
        <v>0</v>
      </c>
      <c r="L2809" s="147"/>
      <c r="M2809" s="147"/>
      <c r="N2809" s="160" t="s">
        <v>33</v>
      </c>
      <c r="O2809" s="161"/>
      <c r="P2809" s="139">
        <f>入力シート!$DA$30</f>
        <v>0</v>
      </c>
      <c r="Q2809" s="139"/>
      <c r="R2809" s="139"/>
      <c r="S2809" s="148"/>
      <c r="T2809" s="87"/>
    </row>
    <row r="2810" spans="1:20" ht="18.75" customHeight="1" x14ac:dyDescent="0.15">
      <c r="A2810" s="150"/>
      <c r="B2810" s="151"/>
      <c r="C2810" s="151"/>
      <c r="D2810" s="151"/>
      <c r="E2810" s="138">
        <f>入力シート!$DB$30</f>
        <v>0</v>
      </c>
      <c r="F2810" s="139"/>
      <c r="G2810" s="139"/>
      <c r="H2810" s="139"/>
      <c r="I2810" s="139"/>
      <c r="J2810" s="148"/>
      <c r="K2810" s="158">
        <f>入力シート!$DC$30</f>
        <v>0</v>
      </c>
      <c r="L2810" s="147"/>
      <c r="M2810" s="147"/>
      <c r="N2810" s="160" t="s">
        <v>33</v>
      </c>
      <c r="O2810" s="161"/>
      <c r="P2810" s="139">
        <f>入力シート!$DD$30</f>
        <v>0</v>
      </c>
      <c r="Q2810" s="139"/>
      <c r="R2810" s="139"/>
      <c r="S2810" s="148"/>
      <c r="T2810" s="87"/>
    </row>
    <row r="2811" spans="1:20" ht="18.75" customHeight="1" x14ac:dyDescent="0.15">
      <c r="A2811" s="150"/>
      <c r="B2811" s="151"/>
      <c r="C2811" s="151"/>
      <c r="D2811" s="151"/>
      <c r="E2811" s="138">
        <f>入力シート!$DE$30</f>
        <v>0</v>
      </c>
      <c r="F2811" s="139"/>
      <c r="G2811" s="139"/>
      <c r="H2811" s="139"/>
      <c r="I2811" s="139"/>
      <c r="J2811" s="148"/>
      <c r="K2811" s="158">
        <f>入力シート!$DF$30</f>
        <v>0</v>
      </c>
      <c r="L2811" s="147"/>
      <c r="M2811" s="147"/>
      <c r="N2811" s="160" t="s">
        <v>33</v>
      </c>
      <c r="O2811" s="161"/>
      <c r="P2811" s="139">
        <f>入力シート!$DG$30</f>
        <v>0</v>
      </c>
      <c r="Q2811" s="139"/>
      <c r="R2811" s="139"/>
      <c r="S2811" s="148"/>
      <c r="T2811" s="87"/>
    </row>
    <row r="2812" spans="1:20" ht="18.75" customHeight="1" x14ac:dyDescent="0.15">
      <c r="A2812" s="150"/>
      <c r="B2812" s="151"/>
      <c r="C2812" s="151"/>
      <c r="D2812" s="151"/>
      <c r="E2812" s="138">
        <f>入力シート!$DH$30</f>
        <v>0</v>
      </c>
      <c r="F2812" s="139"/>
      <c r="G2812" s="139"/>
      <c r="H2812" s="139"/>
      <c r="I2812" s="139"/>
      <c r="J2812" s="148"/>
      <c r="K2812" s="158">
        <f>入力シート!$DI$30</f>
        <v>0</v>
      </c>
      <c r="L2812" s="147"/>
      <c r="M2812" s="147"/>
      <c r="N2812" s="160" t="s">
        <v>33</v>
      </c>
      <c r="O2812" s="161"/>
      <c r="P2812" s="139">
        <f>入力シート!$DJ$30</f>
        <v>0</v>
      </c>
      <c r="Q2812" s="139"/>
      <c r="R2812" s="139"/>
      <c r="S2812" s="148"/>
      <c r="T2812" s="87"/>
    </row>
    <row r="2813" spans="1:20" ht="18.75" customHeight="1" x14ac:dyDescent="0.15">
      <c r="A2813" s="150"/>
      <c r="B2813" s="151"/>
      <c r="C2813" s="151"/>
      <c r="D2813" s="151"/>
      <c r="E2813" s="138">
        <f>入力シート!$DK$30</f>
        <v>0</v>
      </c>
      <c r="F2813" s="139"/>
      <c r="G2813" s="139"/>
      <c r="H2813" s="139"/>
      <c r="I2813" s="139"/>
      <c r="J2813" s="148"/>
      <c r="K2813" s="158">
        <f>入力シート!$DL$30</f>
        <v>0</v>
      </c>
      <c r="L2813" s="147"/>
      <c r="M2813" s="147"/>
      <c r="N2813" s="160" t="s">
        <v>33</v>
      </c>
      <c r="O2813" s="161"/>
      <c r="P2813" s="139">
        <f>入力シート!$DM$30</f>
        <v>0</v>
      </c>
      <c r="Q2813" s="139"/>
      <c r="R2813" s="139"/>
      <c r="S2813" s="148"/>
      <c r="T2813" s="87"/>
    </row>
    <row r="2814" spans="1:20" ht="18.75" customHeight="1" x14ac:dyDescent="0.15">
      <c r="A2814" s="150"/>
      <c r="B2814" s="151"/>
      <c r="C2814" s="151"/>
      <c r="D2814" s="151"/>
      <c r="E2814" s="138">
        <f>入力シート!$DN$30</f>
        <v>0</v>
      </c>
      <c r="F2814" s="139"/>
      <c r="G2814" s="139"/>
      <c r="H2814" s="139"/>
      <c r="I2814" s="139"/>
      <c r="J2814" s="148"/>
      <c r="K2814" s="158">
        <f>入力シート!$DO$30</f>
        <v>0</v>
      </c>
      <c r="L2814" s="147"/>
      <c r="M2814" s="147"/>
      <c r="N2814" s="160" t="s">
        <v>33</v>
      </c>
      <c r="O2814" s="161"/>
      <c r="P2814" s="139">
        <f>入力シート!$DP$30</f>
        <v>0</v>
      </c>
      <c r="Q2814" s="139"/>
      <c r="R2814" s="139"/>
      <c r="S2814" s="148"/>
      <c r="T2814" s="87"/>
    </row>
    <row r="2815" spans="1:20" ht="18.75" customHeight="1" x14ac:dyDescent="0.15">
      <c r="A2815" s="150"/>
      <c r="B2815" s="151"/>
      <c r="C2815" s="151"/>
      <c r="D2815" s="151"/>
      <c r="E2815" s="138">
        <f>入力シート!$DQ$30</f>
        <v>0</v>
      </c>
      <c r="F2815" s="139"/>
      <c r="G2815" s="139"/>
      <c r="H2815" s="139"/>
      <c r="I2815" s="139"/>
      <c r="J2815" s="148"/>
      <c r="K2815" s="158">
        <f>入力シート!$DR$30</f>
        <v>0</v>
      </c>
      <c r="L2815" s="147"/>
      <c r="M2815" s="147"/>
      <c r="N2815" s="160" t="s">
        <v>33</v>
      </c>
      <c r="O2815" s="161"/>
      <c r="P2815" s="139">
        <f>入力シート!$DS$30</f>
        <v>0</v>
      </c>
      <c r="Q2815" s="139"/>
      <c r="R2815" s="139"/>
      <c r="S2815" s="148"/>
      <c r="T2815" s="87"/>
    </row>
    <row r="2816" spans="1:20" ht="18.75" customHeight="1" x14ac:dyDescent="0.15">
      <c r="A2816" s="150"/>
      <c r="B2816" s="151"/>
      <c r="C2816" s="151"/>
      <c r="D2816" s="151"/>
      <c r="E2816" s="138">
        <f>入力シート!$DT$30</f>
        <v>0</v>
      </c>
      <c r="F2816" s="139"/>
      <c r="G2816" s="139"/>
      <c r="H2816" s="139"/>
      <c r="I2816" s="139"/>
      <c r="J2816" s="148"/>
      <c r="K2816" s="158">
        <f>入力シート!$DU$30</f>
        <v>0</v>
      </c>
      <c r="L2816" s="147"/>
      <c r="M2816" s="147"/>
      <c r="N2816" s="160" t="s">
        <v>33</v>
      </c>
      <c r="O2816" s="161"/>
      <c r="P2816" s="139">
        <f>入力シート!$DV$30</f>
        <v>0</v>
      </c>
      <c r="Q2816" s="139"/>
      <c r="R2816" s="139"/>
      <c r="S2816" s="148"/>
      <c r="T2816" s="87"/>
    </row>
    <row r="2817" spans="1:20" ht="18.75" customHeight="1" x14ac:dyDescent="0.15">
      <c r="A2817" s="150"/>
      <c r="B2817" s="151"/>
      <c r="C2817" s="151"/>
      <c r="D2817" s="151"/>
      <c r="E2817" s="138">
        <f>入力シート!$DW$30</f>
        <v>0</v>
      </c>
      <c r="F2817" s="139"/>
      <c r="G2817" s="139"/>
      <c r="H2817" s="139"/>
      <c r="I2817" s="139"/>
      <c r="J2817" s="148"/>
      <c r="K2817" s="158">
        <f>入力シート!$DX$30</f>
        <v>0</v>
      </c>
      <c r="L2817" s="147"/>
      <c r="M2817" s="147"/>
      <c r="N2817" s="160" t="s">
        <v>33</v>
      </c>
      <c r="O2817" s="161"/>
      <c r="P2817" s="139">
        <f>入力シート!$DY$30</f>
        <v>0</v>
      </c>
      <c r="Q2817" s="139"/>
      <c r="R2817" s="139"/>
      <c r="S2817" s="148"/>
      <c r="T2817" s="87"/>
    </row>
    <row r="2818" spans="1:20" ht="18.75" customHeight="1" x14ac:dyDescent="0.15">
      <c r="A2818" s="150"/>
      <c r="B2818" s="151"/>
      <c r="C2818" s="151"/>
      <c r="D2818" s="151"/>
      <c r="E2818" s="138">
        <f>入力シート!$DZ$30</f>
        <v>0</v>
      </c>
      <c r="F2818" s="139"/>
      <c r="G2818" s="139"/>
      <c r="H2818" s="139"/>
      <c r="I2818" s="139"/>
      <c r="J2818" s="148"/>
      <c r="K2818" s="158">
        <f>入力シート!$EA$30</f>
        <v>0</v>
      </c>
      <c r="L2818" s="147"/>
      <c r="M2818" s="147"/>
      <c r="N2818" s="160" t="s">
        <v>33</v>
      </c>
      <c r="O2818" s="161"/>
      <c r="P2818" s="139">
        <f>入力シート!$EB$30</f>
        <v>0</v>
      </c>
      <c r="Q2818" s="139"/>
      <c r="R2818" s="139"/>
      <c r="S2818" s="148"/>
      <c r="T2818" s="87"/>
    </row>
    <row r="2819" spans="1:20" ht="18.75" customHeight="1" x14ac:dyDescent="0.15">
      <c r="A2819" s="143"/>
      <c r="B2819" s="144"/>
      <c r="C2819" s="144"/>
      <c r="D2819" s="144"/>
      <c r="E2819" s="138" t="s">
        <v>48</v>
      </c>
      <c r="F2819" s="139"/>
      <c r="G2819" s="139"/>
      <c r="H2819" s="139"/>
      <c r="I2819" s="139"/>
      <c r="J2819" s="148"/>
      <c r="K2819" s="158">
        <f>入力シート!$EC$30</f>
        <v>0</v>
      </c>
      <c r="L2819" s="147"/>
      <c r="M2819" s="147"/>
      <c r="N2819" s="160" t="s">
        <v>33</v>
      </c>
      <c r="O2819" s="161"/>
      <c r="P2819" s="162"/>
      <c r="Q2819" s="162"/>
      <c r="R2819" s="162"/>
      <c r="S2819" s="163"/>
      <c r="T2819" s="87"/>
    </row>
    <row r="2820" spans="1:20" ht="18.75" customHeight="1" x14ac:dyDescent="0.15">
      <c r="A2820" s="141" t="s">
        <v>49</v>
      </c>
      <c r="B2820" s="142"/>
      <c r="C2820" s="142"/>
      <c r="D2820" s="142"/>
      <c r="E2820" s="154" t="s">
        <v>50</v>
      </c>
      <c r="F2820" s="155"/>
      <c r="G2820" s="155"/>
      <c r="H2820" s="155"/>
      <c r="I2820" s="155"/>
      <c r="J2820" s="155"/>
      <c r="K2820" s="155"/>
      <c r="L2820" s="156"/>
      <c r="M2820" s="154" t="s">
        <v>51</v>
      </c>
      <c r="N2820" s="155"/>
      <c r="O2820" s="155"/>
      <c r="P2820" s="155"/>
      <c r="Q2820" s="155"/>
      <c r="R2820" s="155"/>
      <c r="S2820" s="156"/>
      <c r="T2820" s="87"/>
    </row>
    <row r="2821" spans="1:20" ht="18.75" customHeight="1" x14ac:dyDescent="0.15">
      <c r="A2821" s="143"/>
      <c r="B2821" s="144"/>
      <c r="C2821" s="144"/>
      <c r="D2821" s="144"/>
      <c r="E2821" s="159">
        <f>入力シート!$ED$30</f>
        <v>0</v>
      </c>
      <c r="F2821" s="155"/>
      <c r="G2821" s="155"/>
      <c r="H2821" s="155"/>
      <c r="I2821" s="155"/>
      <c r="J2821" s="155" t="s">
        <v>33</v>
      </c>
      <c r="K2821" s="155"/>
      <c r="L2821" s="156"/>
      <c r="M2821" s="159">
        <f>入力シート!$EE$30</f>
        <v>0</v>
      </c>
      <c r="N2821" s="155"/>
      <c r="O2821" s="155"/>
      <c r="P2821" s="155"/>
      <c r="Q2821" s="156" t="s">
        <v>33</v>
      </c>
      <c r="R2821" s="145"/>
      <c r="S2821" s="145"/>
      <c r="T2821" s="87"/>
    </row>
    <row r="2822" spans="1:20" ht="18.75" customHeight="1" x14ac:dyDescent="0.15">
      <c r="A2822" s="141" t="s">
        <v>52</v>
      </c>
      <c r="B2822" s="142"/>
      <c r="C2822" s="142"/>
      <c r="D2822" s="149"/>
      <c r="E2822" s="145" t="s">
        <v>27</v>
      </c>
      <c r="F2822" s="145"/>
      <c r="G2822" s="145"/>
      <c r="H2822" s="145"/>
      <c r="I2822" s="145"/>
      <c r="J2822" s="145"/>
      <c r="K2822" s="145"/>
      <c r="L2822" s="145"/>
      <c r="M2822" s="145"/>
      <c r="N2822" s="145"/>
      <c r="O2822" s="155" t="s">
        <v>53</v>
      </c>
      <c r="P2822" s="155"/>
      <c r="Q2822" s="155"/>
      <c r="R2822" s="155"/>
      <c r="S2822" s="156"/>
      <c r="T2822" s="87"/>
    </row>
    <row r="2823" spans="1:20" ht="18.75" customHeight="1" x14ac:dyDescent="0.15">
      <c r="A2823" s="150"/>
      <c r="B2823" s="151"/>
      <c r="C2823" s="151"/>
      <c r="D2823" s="152"/>
      <c r="E2823" s="90">
        <v>1</v>
      </c>
      <c r="F2823" s="145">
        <f>入力シート!$EF$30</f>
        <v>0</v>
      </c>
      <c r="G2823" s="145"/>
      <c r="H2823" s="145"/>
      <c r="I2823" s="145"/>
      <c r="J2823" s="145"/>
      <c r="K2823" s="145"/>
      <c r="L2823" s="145"/>
      <c r="M2823" s="145"/>
      <c r="N2823" s="145"/>
      <c r="O2823" s="146">
        <f>入力シート!$EG$30</f>
        <v>0</v>
      </c>
      <c r="P2823" s="147"/>
      <c r="Q2823" s="147"/>
      <c r="R2823" s="155" t="s">
        <v>22</v>
      </c>
      <c r="S2823" s="156"/>
      <c r="T2823" s="87"/>
    </row>
    <row r="2824" spans="1:20" ht="18.75" customHeight="1" x14ac:dyDescent="0.15">
      <c r="A2824" s="150"/>
      <c r="B2824" s="151"/>
      <c r="C2824" s="151"/>
      <c r="D2824" s="152"/>
      <c r="E2824" s="90">
        <v>2</v>
      </c>
      <c r="F2824" s="145">
        <f>入力シート!$EH$30</f>
        <v>0</v>
      </c>
      <c r="G2824" s="145"/>
      <c r="H2824" s="145"/>
      <c r="I2824" s="145"/>
      <c r="J2824" s="145"/>
      <c r="K2824" s="145"/>
      <c r="L2824" s="145"/>
      <c r="M2824" s="145"/>
      <c r="N2824" s="145"/>
      <c r="O2824" s="146">
        <f>入力シート!$EI$30</f>
        <v>0</v>
      </c>
      <c r="P2824" s="147"/>
      <c r="Q2824" s="147"/>
      <c r="R2824" s="155" t="s">
        <v>22</v>
      </c>
      <c r="S2824" s="156"/>
      <c r="T2824" s="87"/>
    </row>
    <row r="2825" spans="1:20" ht="18.75" customHeight="1" x14ac:dyDescent="0.15">
      <c r="A2825" s="143"/>
      <c r="B2825" s="144"/>
      <c r="C2825" s="144"/>
      <c r="D2825" s="153"/>
      <c r="E2825" s="90">
        <v>3</v>
      </c>
      <c r="F2825" s="145">
        <f>入力シート!$EJ$30</f>
        <v>0</v>
      </c>
      <c r="G2825" s="145"/>
      <c r="H2825" s="145"/>
      <c r="I2825" s="145"/>
      <c r="J2825" s="145"/>
      <c r="K2825" s="145"/>
      <c r="L2825" s="145"/>
      <c r="M2825" s="145"/>
      <c r="N2825" s="145"/>
      <c r="O2825" s="146">
        <f>入力シート!$EK$30</f>
        <v>0</v>
      </c>
      <c r="P2825" s="147"/>
      <c r="Q2825" s="147"/>
      <c r="R2825" s="155" t="s">
        <v>22</v>
      </c>
      <c r="S2825" s="156"/>
      <c r="T2825" s="87"/>
    </row>
    <row r="2826" spans="1:20" ht="18.75" customHeight="1" x14ac:dyDescent="0.15">
      <c r="A2826" s="138" t="s">
        <v>54</v>
      </c>
      <c r="B2826" s="139"/>
      <c r="C2826" s="139"/>
      <c r="D2826" s="139"/>
      <c r="E2826" s="167">
        <f>入力シート!$EL$30</f>
        <v>0</v>
      </c>
      <c r="F2826" s="168"/>
      <c r="G2826" s="168"/>
      <c r="H2826" s="168"/>
      <c r="I2826" s="168"/>
      <c r="J2826" s="168"/>
      <c r="K2826" s="168"/>
      <c r="L2826" s="168"/>
      <c r="M2826" s="168"/>
      <c r="N2826" s="168"/>
      <c r="O2826" s="168"/>
      <c r="P2826" s="168"/>
      <c r="Q2826" s="168"/>
      <c r="R2826" s="168"/>
      <c r="S2826" s="169"/>
      <c r="T2826" s="87"/>
    </row>
    <row r="2827" spans="1:20" ht="18.75" customHeight="1" x14ac:dyDescent="0.15">
      <c r="A2827" s="141" t="s">
        <v>55</v>
      </c>
      <c r="B2827" s="142"/>
      <c r="C2827" s="142"/>
      <c r="D2827" s="149"/>
      <c r="E2827" s="154" t="s">
        <v>56</v>
      </c>
      <c r="F2827" s="155"/>
      <c r="G2827" s="155"/>
      <c r="H2827" s="155"/>
      <c r="I2827" s="156"/>
      <c r="J2827" s="154" t="s">
        <v>57</v>
      </c>
      <c r="K2827" s="155"/>
      <c r="L2827" s="155"/>
      <c r="M2827" s="155"/>
      <c r="N2827" s="156"/>
      <c r="O2827" s="154" t="s">
        <v>44</v>
      </c>
      <c r="P2827" s="155"/>
      <c r="Q2827" s="155"/>
      <c r="R2827" s="155"/>
      <c r="S2827" s="156"/>
      <c r="T2827" s="87"/>
    </row>
    <row r="2828" spans="1:20" ht="18.75" customHeight="1" x14ac:dyDescent="0.15">
      <c r="A2828" s="150"/>
      <c r="B2828" s="151"/>
      <c r="C2828" s="151"/>
      <c r="D2828" s="152"/>
      <c r="E2828" s="138">
        <f>入力シート!$EM$30</f>
        <v>0</v>
      </c>
      <c r="F2828" s="139"/>
      <c r="G2828" s="139"/>
      <c r="H2828" s="139"/>
      <c r="I2828" s="148"/>
      <c r="J2828" s="165">
        <f>入力シート!$EN$30</f>
        <v>0</v>
      </c>
      <c r="K2828" s="166"/>
      <c r="L2828" s="166"/>
      <c r="M2828" s="155" t="s">
        <v>33</v>
      </c>
      <c r="N2828" s="156"/>
      <c r="O2828" s="138">
        <f>入力シート!$EO$30</f>
        <v>0</v>
      </c>
      <c r="P2828" s="139"/>
      <c r="Q2828" s="139"/>
      <c r="R2828" s="139"/>
      <c r="S2828" s="148"/>
      <c r="T2828" s="87"/>
    </row>
    <row r="2829" spans="1:20" ht="18.75" customHeight="1" x14ac:dyDescent="0.15">
      <c r="A2829" s="150"/>
      <c r="B2829" s="151"/>
      <c r="C2829" s="151"/>
      <c r="D2829" s="152"/>
      <c r="E2829" s="138">
        <f>入力シート!$EP$30</f>
        <v>0</v>
      </c>
      <c r="F2829" s="139"/>
      <c r="G2829" s="139"/>
      <c r="H2829" s="139"/>
      <c r="I2829" s="148"/>
      <c r="J2829" s="165">
        <f>入力シート!$EQ$30</f>
        <v>0</v>
      </c>
      <c r="K2829" s="166"/>
      <c r="L2829" s="166"/>
      <c r="M2829" s="155" t="s">
        <v>33</v>
      </c>
      <c r="N2829" s="156"/>
      <c r="O2829" s="138">
        <f>入力シート!$ER$30</f>
        <v>0</v>
      </c>
      <c r="P2829" s="139"/>
      <c r="Q2829" s="139"/>
      <c r="R2829" s="139"/>
      <c r="S2829" s="148"/>
      <c r="T2829" s="87"/>
    </row>
    <row r="2830" spans="1:20" ht="18.75" customHeight="1" x14ac:dyDescent="0.15">
      <c r="A2830" s="150"/>
      <c r="B2830" s="151"/>
      <c r="C2830" s="151"/>
      <c r="D2830" s="152"/>
      <c r="E2830" s="138">
        <f>入力シート!$ES$30</f>
        <v>0</v>
      </c>
      <c r="F2830" s="139"/>
      <c r="G2830" s="139"/>
      <c r="H2830" s="139"/>
      <c r="I2830" s="148"/>
      <c r="J2830" s="165">
        <f>入力シート!$ET$30</f>
        <v>0</v>
      </c>
      <c r="K2830" s="166"/>
      <c r="L2830" s="166"/>
      <c r="M2830" s="155" t="s">
        <v>33</v>
      </c>
      <c r="N2830" s="156"/>
      <c r="O2830" s="138">
        <f>入力シート!$EU$30</f>
        <v>0</v>
      </c>
      <c r="P2830" s="139"/>
      <c r="Q2830" s="139"/>
      <c r="R2830" s="139"/>
      <c r="S2830" s="148"/>
      <c r="T2830" s="87"/>
    </row>
    <row r="2831" spans="1:20" ht="18.75" customHeight="1" x14ac:dyDescent="0.15">
      <c r="A2831" s="150"/>
      <c r="B2831" s="151"/>
      <c r="C2831" s="151"/>
      <c r="D2831" s="152"/>
      <c r="E2831" s="164">
        <f>入力シート!$EV$30</f>
        <v>0</v>
      </c>
      <c r="F2831" s="139"/>
      <c r="G2831" s="139"/>
      <c r="H2831" s="139"/>
      <c r="I2831" s="148"/>
      <c r="J2831" s="165">
        <f>入力シート!$EW$30</f>
        <v>0</v>
      </c>
      <c r="K2831" s="166"/>
      <c r="L2831" s="166"/>
      <c r="M2831" s="155" t="s">
        <v>33</v>
      </c>
      <c r="N2831" s="156"/>
      <c r="O2831" s="138">
        <f>入力シート!$EX$30</f>
        <v>0</v>
      </c>
      <c r="P2831" s="139"/>
      <c r="Q2831" s="139"/>
      <c r="R2831" s="139"/>
      <c r="S2831" s="148"/>
      <c r="T2831" s="87"/>
    </row>
    <row r="2832" spans="1:20" ht="18.75" customHeight="1" x14ac:dyDescent="0.15">
      <c r="A2832" s="150"/>
      <c r="B2832" s="151"/>
      <c r="C2832" s="151"/>
      <c r="D2832" s="152"/>
      <c r="E2832" s="164">
        <f>入力シート!$EY$30</f>
        <v>0</v>
      </c>
      <c r="F2832" s="139"/>
      <c r="G2832" s="139"/>
      <c r="H2832" s="139"/>
      <c r="I2832" s="148"/>
      <c r="J2832" s="165">
        <f>入力シート!$EZ$30</f>
        <v>0</v>
      </c>
      <c r="K2832" s="166"/>
      <c r="L2832" s="166"/>
      <c r="M2832" s="155" t="s">
        <v>33</v>
      </c>
      <c r="N2832" s="156"/>
      <c r="O2832" s="138">
        <f>入力シート!$FA$30</f>
        <v>0</v>
      </c>
      <c r="P2832" s="139"/>
      <c r="Q2832" s="139"/>
      <c r="R2832" s="139"/>
      <c r="S2832" s="148"/>
      <c r="T2832" s="87"/>
    </row>
    <row r="2833" spans="1:20" ht="18.75" customHeight="1" x14ac:dyDescent="0.15">
      <c r="A2833" s="150"/>
      <c r="B2833" s="151"/>
      <c r="C2833" s="151"/>
      <c r="D2833" s="152"/>
      <c r="E2833" s="164">
        <f>入力シート!$FB$30</f>
        <v>0</v>
      </c>
      <c r="F2833" s="139"/>
      <c r="G2833" s="139"/>
      <c r="H2833" s="139"/>
      <c r="I2833" s="148"/>
      <c r="J2833" s="165">
        <f>入力シート!$FC$30</f>
        <v>0</v>
      </c>
      <c r="K2833" s="166"/>
      <c r="L2833" s="166"/>
      <c r="M2833" s="155" t="s">
        <v>33</v>
      </c>
      <c r="N2833" s="156"/>
      <c r="O2833" s="138">
        <f>入力シート!$FD$30</f>
        <v>0</v>
      </c>
      <c r="P2833" s="139"/>
      <c r="Q2833" s="139"/>
      <c r="R2833" s="139"/>
      <c r="S2833" s="148"/>
      <c r="T2833" s="87"/>
    </row>
    <row r="2834" spans="1:20" ht="18.75" customHeight="1" x14ac:dyDescent="0.15">
      <c r="A2834" s="150"/>
      <c r="B2834" s="151"/>
      <c r="C2834" s="151"/>
      <c r="D2834" s="152"/>
      <c r="E2834" s="164">
        <f>入力シート!$FE$30</f>
        <v>0</v>
      </c>
      <c r="F2834" s="139"/>
      <c r="G2834" s="139"/>
      <c r="H2834" s="139"/>
      <c r="I2834" s="148"/>
      <c r="J2834" s="165">
        <f>入力シート!$FF$30</f>
        <v>0</v>
      </c>
      <c r="K2834" s="166"/>
      <c r="L2834" s="166"/>
      <c r="M2834" s="155" t="s">
        <v>33</v>
      </c>
      <c r="N2834" s="156"/>
      <c r="O2834" s="138">
        <f>入力シート!$FG$30</f>
        <v>0</v>
      </c>
      <c r="P2834" s="139"/>
      <c r="Q2834" s="139"/>
      <c r="R2834" s="139"/>
      <c r="S2834" s="148"/>
      <c r="T2834" s="87"/>
    </row>
    <row r="2835" spans="1:20" ht="18.75" customHeight="1" x14ac:dyDescent="0.15">
      <c r="A2835" s="150"/>
      <c r="B2835" s="151"/>
      <c r="C2835" s="151"/>
      <c r="D2835" s="152"/>
      <c r="E2835" s="164">
        <f>入力シート!$FH$30</f>
        <v>0</v>
      </c>
      <c r="F2835" s="139"/>
      <c r="G2835" s="139"/>
      <c r="H2835" s="139"/>
      <c r="I2835" s="148"/>
      <c r="J2835" s="165">
        <f>入力シート!$FI$30</f>
        <v>0</v>
      </c>
      <c r="K2835" s="166"/>
      <c r="L2835" s="166"/>
      <c r="M2835" s="155" t="s">
        <v>33</v>
      </c>
      <c r="N2835" s="156"/>
      <c r="O2835" s="138">
        <f>入力シート!$FJ$30</f>
        <v>0</v>
      </c>
      <c r="P2835" s="139"/>
      <c r="Q2835" s="139"/>
      <c r="R2835" s="139"/>
      <c r="S2835" s="148"/>
      <c r="T2835" s="87"/>
    </row>
    <row r="2836" spans="1:20" ht="18.75" customHeight="1" x14ac:dyDescent="0.15">
      <c r="A2836" s="150"/>
      <c r="B2836" s="151"/>
      <c r="C2836" s="151"/>
      <c r="D2836" s="152"/>
      <c r="E2836" s="164">
        <f>入力シート!$FK$30</f>
        <v>0</v>
      </c>
      <c r="F2836" s="139"/>
      <c r="G2836" s="139"/>
      <c r="H2836" s="139"/>
      <c r="I2836" s="148"/>
      <c r="J2836" s="165">
        <f>入力シート!$FL$30</f>
        <v>0</v>
      </c>
      <c r="K2836" s="166"/>
      <c r="L2836" s="166"/>
      <c r="M2836" s="155" t="s">
        <v>33</v>
      </c>
      <c r="N2836" s="156"/>
      <c r="O2836" s="138">
        <f>入力シート!$FM$30</f>
        <v>0</v>
      </c>
      <c r="P2836" s="139"/>
      <c r="Q2836" s="139"/>
      <c r="R2836" s="139"/>
      <c r="S2836" s="148"/>
      <c r="T2836" s="87"/>
    </row>
    <row r="2837" spans="1:20" ht="18.75" customHeight="1" x14ac:dyDescent="0.15">
      <c r="A2837" s="143"/>
      <c r="B2837" s="144"/>
      <c r="C2837" s="144"/>
      <c r="D2837" s="153"/>
      <c r="E2837" s="164">
        <f>入力シート!$FN$30</f>
        <v>0</v>
      </c>
      <c r="F2837" s="139"/>
      <c r="G2837" s="139"/>
      <c r="H2837" s="139"/>
      <c r="I2837" s="148"/>
      <c r="J2837" s="165">
        <f>入力シート!$FO$30</f>
        <v>0</v>
      </c>
      <c r="K2837" s="166"/>
      <c r="L2837" s="166"/>
      <c r="M2837" s="155" t="s">
        <v>33</v>
      </c>
      <c r="N2837" s="156"/>
      <c r="O2837" s="138">
        <f>入力シート!$FP$30</f>
        <v>0</v>
      </c>
      <c r="P2837" s="139"/>
      <c r="Q2837" s="139"/>
      <c r="R2837" s="139"/>
      <c r="S2837" s="148"/>
      <c r="T2837" s="87"/>
    </row>
    <row r="2838" spans="1:20" ht="22.5" customHeight="1" x14ac:dyDescent="0.15">
      <c r="A2838" s="140" t="s">
        <v>58</v>
      </c>
      <c r="B2838" s="140"/>
      <c r="C2838" s="140"/>
      <c r="D2838" s="140"/>
      <c r="E2838" s="95"/>
      <c r="F2838" s="95"/>
      <c r="G2838" s="95"/>
      <c r="H2838" s="95"/>
      <c r="I2838" s="95"/>
      <c r="J2838" s="95"/>
      <c r="K2838" s="95"/>
      <c r="L2838" s="172">
        <f>入力シート!$FQ$30</f>
        <v>0</v>
      </c>
      <c r="M2838" s="173"/>
      <c r="N2838" s="173"/>
      <c r="O2838" s="173"/>
      <c r="P2838" s="173"/>
      <c r="Q2838" s="173"/>
      <c r="R2838" s="174" t="s">
        <v>33</v>
      </c>
      <c r="S2838" s="175"/>
      <c r="T2838" s="87"/>
    </row>
    <row r="2839" spans="1:20" ht="22.5" customHeight="1" x14ac:dyDescent="0.15">
      <c r="A2839" s="140"/>
      <c r="B2839" s="140"/>
      <c r="C2839" s="140"/>
      <c r="D2839" s="140"/>
      <c r="E2839" s="96"/>
      <c r="F2839" s="96"/>
      <c r="G2839" s="96"/>
      <c r="H2839" s="96"/>
      <c r="I2839" s="96"/>
      <c r="J2839" s="96"/>
      <c r="K2839" s="96" t="s">
        <v>502</v>
      </c>
      <c r="L2839" s="176">
        <f>入力シート!$FR$30</f>
        <v>0</v>
      </c>
      <c r="M2839" s="177"/>
      <c r="N2839" s="177"/>
      <c r="O2839" s="177"/>
      <c r="P2839" s="177"/>
      <c r="Q2839" s="177"/>
      <c r="R2839" s="178" t="s">
        <v>484</v>
      </c>
      <c r="S2839" s="179"/>
      <c r="T2839" s="87"/>
    </row>
    <row r="2840" spans="1:20" ht="22.5" customHeight="1" x14ac:dyDescent="0.15">
      <c r="A2840" s="140" t="s">
        <v>59</v>
      </c>
      <c r="B2840" s="140"/>
      <c r="C2840" s="140"/>
      <c r="D2840" s="140"/>
      <c r="E2840" s="171">
        <f>入力シート!$FS$30</f>
        <v>0</v>
      </c>
      <c r="F2840" s="147"/>
      <c r="G2840" s="147"/>
      <c r="H2840" s="147"/>
      <c r="I2840" s="147"/>
      <c r="J2840" s="147"/>
      <c r="K2840" s="147"/>
      <c r="L2840" s="147"/>
      <c r="M2840" s="147"/>
      <c r="N2840" s="147"/>
      <c r="O2840" s="147"/>
      <c r="P2840" s="147"/>
      <c r="Q2840" s="147"/>
      <c r="R2840" s="155" t="s">
        <v>33</v>
      </c>
      <c r="S2840" s="156"/>
      <c r="T2840" s="87"/>
    </row>
    <row r="2841" spans="1:20" ht="22.5" customHeight="1" x14ac:dyDescent="0.15">
      <c r="A2841" s="140" t="s">
        <v>60</v>
      </c>
      <c r="B2841" s="140"/>
      <c r="C2841" s="140"/>
      <c r="D2841" s="140"/>
      <c r="E2841" s="171">
        <f>入力シート!$FT$30</f>
        <v>0</v>
      </c>
      <c r="F2841" s="147"/>
      <c r="G2841" s="147"/>
      <c r="H2841" s="147"/>
      <c r="I2841" s="147"/>
      <c r="J2841" s="147"/>
      <c r="K2841" s="147"/>
      <c r="L2841" s="147"/>
      <c r="M2841" s="147"/>
      <c r="N2841" s="147"/>
      <c r="O2841" s="147"/>
      <c r="P2841" s="147"/>
      <c r="Q2841" s="147"/>
      <c r="R2841" s="155" t="s">
        <v>33</v>
      </c>
      <c r="S2841" s="156"/>
      <c r="T2841" s="87"/>
    </row>
    <row r="2842" spans="1:20" ht="22.5" customHeight="1" x14ac:dyDescent="0.15">
      <c r="A2842" s="140" t="s">
        <v>61</v>
      </c>
      <c r="B2842" s="140"/>
      <c r="C2842" s="140"/>
      <c r="D2842" s="140"/>
      <c r="E2842" s="171">
        <f>入力シート!$FU$30</f>
        <v>0</v>
      </c>
      <c r="F2842" s="147"/>
      <c r="G2842" s="147"/>
      <c r="H2842" s="147"/>
      <c r="I2842" s="147"/>
      <c r="J2842" s="147"/>
      <c r="K2842" s="147"/>
      <c r="L2842" s="147"/>
      <c r="M2842" s="147"/>
      <c r="N2842" s="147"/>
      <c r="O2842" s="147"/>
      <c r="P2842" s="147"/>
      <c r="Q2842" s="147"/>
      <c r="R2842" s="155" t="s">
        <v>33</v>
      </c>
      <c r="S2842" s="156"/>
      <c r="T2842" s="87"/>
    </row>
    <row r="2843" spans="1:20" ht="42.75" customHeight="1" x14ac:dyDescent="0.15">
      <c r="A2843" s="140" t="s">
        <v>62</v>
      </c>
      <c r="B2843" s="140"/>
      <c r="C2843" s="140"/>
      <c r="D2843" s="138"/>
      <c r="E2843" s="145" t="s">
        <v>63</v>
      </c>
      <c r="F2843" s="145"/>
      <c r="G2843" s="145"/>
      <c r="H2843" s="145"/>
      <c r="I2843" s="145"/>
      <c r="J2843" s="145" t="s">
        <v>64</v>
      </c>
      <c r="K2843" s="145"/>
      <c r="L2843" s="145"/>
      <c r="M2843" s="145"/>
      <c r="N2843" s="145"/>
      <c r="O2843" s="145" t="s">
        <v>65</v>
      </c>
      <c r="P2843" s="145"/>
      <c r="Q2843" s="145"/>
      <c r="R2843" s="145"/>
      <c r="S2843" s="145"/>
      <c r="T2843" s="87"/>
    </row>
    <row r="2844" spans="1:20" ht="22.5" customHeight="1" x14ac:dyDescent="0.15">
      <c r="A2844" s="140"/>
      <c r="B2844" s="140"/>
      <c r="C2844" s="140"/>
      <c r="D2844" s="138"/>
      <c r="E2844" s="170">
        <f>入力シート!$FV$30</f>
        <v>0</v>
      </c>
      <c r="F2844" s="147"/>
      <c r="G2844" s="147"/>
      <c r="H2844" s="155" t="s">
        <v>22</v>
      </c>
      <c r="I2844" s="156"/>
      <c r="J2844" s="158">
        <f>入力シート!$FW$30</f>
        <v>0</v>
      </c>
      <c r="K2844" s="147"/>
      <c r="L2844" s="147"/>
      <c r="M2844" s="155" t="s">
        <v>33</v>
      </c>
      <c r="N2844" s="156"/>
      <c r="O2844" s="158">
        <f>入力シート!$FX$30</f>
        <v>0</v>
      </c>
      <c r="P2844" s="147"/>
      <c r="Q2844" s="147"/>
      <c r="R2844" s="155" t="s">
        <v>33</v>
      </c>
      <c r="S2844" s="156"/>
      <c r="T2844" s="87"/>
    </row>
    <row r="2845" spans="1:20" ht="22.5" customHeight="1" x14ac:dyDescent="0.15">
      <c r="A2845" s="140" t="s">
        <v>66</v>
      </c>
      <c r="B2845" s="140"/>
      <c r="C2845" s="140"/>
      <c r="D2845" s="138"/>
      <c r="E2845" s="170">
        <f>入力シート!$FY$30</f>
        <v>0</v>
      </c>
      <c r="F2845" s="147"/>
      <c r="G2845" s="147"/>
      <c r="H2845" s="155" t="s">
        <v>22</v>
      </c>
      <c r="I2845" s="156"/>
      <c r="J2845" s="180"/>
      <c r="K2845" s="181"/>
      <c r="L2845" s="181"/>
      <c r="M2845" s="181"/>
      <c r="N2845" s="182"/>
      <c r="O2845" s="180"/>
      <c r="P2845" s="181"/>
      <c r="Q2845" s="181"/>
      <c r="R2845" s="181"/>
      <c r="S2845" s="182"/>
      <c r="T2845" s="87"/>
    </row>
    <row r="2846" spans="1:20" ht="22.5" customHeight="1" x14ac:dyDescent="0.15">
      <c r="A2846" s="140" t="s">
        <v>67</v>
      </c>
      <c r="B2846" s="140"/>
      <c r="C2846" s="140"/>
      <c r="D2846" s="138"/>
      <c r="E2846" s="158">
        <f>入力シート!$FZ$30</f>
        <v>0</v>
      </c>
      <c r="F2846" s="147"/>
      <c r="G2846" s="147"/>
      <c r="H2846" s="155" t="s">
        <v>33</v>
      </c>
      <c r="I2846" s="156"/>
      <c r="J2846" s="158">
        <f>入力シート!$GA$30</f>
        <v>0</v>
      </c>
      <c r="K2846" s="147"/>
      <c r="L2846" s="147"/>
      <c r="M2846" s="155" t="s">
        <v>68</v>
      </c>
      <c r="N2846" s="156"/>
      <c r="O2846" s="158">
        <f>入力シート!$GB$30</f>
        <v>0</v>
      </c>
      <c r="P2846" s="147"/>
      <c r="Q2846" s="147"/>
      <c r="R2846" s="155" t="s">
        <v>15</v>
      </c>
      <c r="S2846" s="156"/>
      <c r="T2846" s="87"/>
    </row>
    <row r="2847" spans="1:20" ht="22.5" customHeight="1" x14ac:dyDescent="0.15">
      <c r="A2847" s="140" t="s">
        <v>69</v>
      </c>
      <c r="B2847" s="140"/>
      <c r="C2847" s="140"/>
      <c r="D2847" s="138"/>
      <c r="E2847" s="158">
        <f>入力シート!$GC$30</f>
        <v>0</v>
      </c>
      <c r="F2847" s="147"/>
      <c r="G2847" s="147"/>
      <c r="H2847" s="155" t="s">
        <v>33</v>
      </c>
      <c r="I2847" s="156"/>
      <c r="J2847" s="158">
        <f>入力シート!$GD$30</f>
        <v>0</v>
      </c>
      <c r="K2847" s="147"/>
      <c r="L2847" s="147"/>
      <c r="M2847" s="155" t="s">
        <v>68</v>
      </c>
      <c r="N2847" s="156"/>
      <c r="O2847" s="158">
        <f>入力シート!$GE$30</f>
        <v>0</v>
      </c>
      <c r="P2847" s="147"/>
      <c r="Q2847" s="147"/>
      <c r="R2847" s="155" t="s">
        <v>15</v>
      </c>
      <c r="S2847" s="156"/>
      <c r="T2847" s="87"/>
    </row>
    <row r="2848" spans="1:20" ht="48" customHeight="1" x14ac:dyDescent="0.15">
      <c r="A2848" s="140" t="s">
        <v>503</v>
      </c>
      <c r="B2848" s="140"/>
      <c r="C2848" s="140"/>
      <c r="D2848" s="140"/>
      <c r="E2848" s="140" t="s">
        <v>257</v>
      </c>
      <c r="F2848" s="140"/>
      <c r="G2848" s="140"/>
      <c r="H2848" s="140"/>
      <c r="I2848" s="140"/>
      <c r="J2848" s="140"/>
      <c r="K2848" s="145">
        <f>入力シート!$GF$30</f>
        <v>0</v>
      </c>
      <c r="L2848" s="145"/>
      <c r="M2848" s="145"/>
      <c r="N2848" s="145"/>
      <c r="O2848" s="145"/>
      <c r="P2848" s="145"/>
      <c r="Q2848" s="145"/>
      <c r="R2848" s="145"/>
      <c r="S2848" s="145"/>
      <c r="T2848" s="87"/>
    </row>
    <row r="2849" spans="1:20" ht="22.5" customHeight="1" x14ac:dyDescent="0.15">
      <c r="A2849" s="140"/>
      <c r="B2849" s="140"/>
      <c r="C2849" s="140"/>
      <c r="D2849" s="140"/>
      <c r="E2849" s="140" t="s">
        <v>258</v>
      </c>
      <c r="F2849" s="140"/>
      <c r="G2849" s="140"/>
      <c r="H2849" s="140"/>
      <c r="I2849" s="140"/>
      <c r="J2849" s="140"/>
      <c r="K2849" s="145">
        <f>入力シート!$GG$30</f>
        <v>0</v>
      </c>
      <c r="L2849" s="145"/>
      <c r="M2849" s="145"/>
      <c r="N2849" s="145"/>
      <c r="O2849" s="145"/>
      <c r="P2849" s="145"/>
      <c r="Q2849" s="145"/>
      <c r="R2849" s="145"/>
      <c r="S2849" s="145"/>
      <c r="T2849" s="87"/>
    </row>
    <row r="2850" spans="1:20" ht="33.75" customHeight="1" x14ac:dyDescent="0.15">
      <c r="A2850" s="140"/>
      <c r="B2850" s="140"/>
      <c r="C2850" s="140"/>
      <c r="D2850" s="140"/>
      <c r="E2850" s="140" t="s">
        <v>263</v>
      </c>
      <c r="F2850" s="140"/>
      <c r="G2850" s="140" t="s">
        <v>486</v>
      </c>
      <c r="H2850" s="140"/>
      <c r="I2850" s="140"/>
      <c r="J2850" s="140"/>
      <c r="K2850" s="154">
        <f>入力シート!$GH$30</f>
        <v>0</v>
      </c>
      <c r="L2850" s="155"/>
      <c r="M2850" s="155"/>
      <c r="N2850" s="155"/>
      <c r="O2850" s="155"/>
      <c r="P2850" s="155"/>
      <c r="Q2850" s="155"/>
      <c r="R2850" s="155"/>
      <c r="S2850" s="156"/>
      <c r="T2850" s="87"/>
    </row>
    <row r="2851" spans="1:20" ht="46.5" customHeight="1" x14ac:dyDescent="0.15">
      <c r="A2851" s="140"/>
      <c r="B2851" s="140"/>
      <c r="C2851" s="140"/>
      <c r="D2851" s="140"/>
      <c r="E2851" s="140"/>
      <c r="F2851" s="140"/>
      <c r="G2851" s="140" t="s">
        <v>504</v>
      </c>
      <c r="H2851" s="140"/>
      <c r="I2851" s="140"/>
      <c r="J2851" s="140"/>
      <c r="K2851" s="140">
        <f>入力シート!$GI$30</f>
        <v>0</v>
      </c>
      <c r="L2851" s="140"/>
      <c r="M2851" s="140"/>
      <c r="N2851" s="140"/>
      <c r="O2851" s="140"/>
      <c r="P2851" s="140"/>
      <c r="Q2851" s="140"/>
      <c r="R2851" s="140"/>
      <c r="S2851" s="140"/>
      <c r="T2851" s="87"/>
    </row>
    <row r="2852" spans="1:20" ht="43.5" customHeight="1" x14ac:dyDescent="0.15">
      <c r="A2852" s="140"/>
      <c r="B2852" s="140"/>
      <c r="C2852" s="140"/>
      <c r="D2852" s="140"/>
      <c r="E2852" s="140" t="s">
        <v>264</v>
      </c>
      <c r="F2852" s="140"/>
      <c r="G2852" s="140"/>
      <c r="H2852" s="140"/>
      <c r="I2852" s="140"/>
      <c r="J2852" s="140"/>
      <c r="K2852" s="140">
        <f>入力シート!$GJ$30</f>
        <v>0</v>
      </c>
      <c r="L2852" s="140"/>
      <c r="M2852" s="140"/>
      <c r="N2852" s="140"/>
      <c r="O2852" s="140"/>
      <c r="P2852" s="140"/>
      <c r="Q2852" s="140"/>
      <c r="R2852" s="140"/>
      <c r="S2852" s="140"/>
      <c r="T2852" s="87"/>
    </row>
    <row r="2853" spans="1:20" x14ac:dyDescent="0.15">
      <c r="A2853" s="87"/>
      <c r="B2853" s="87"/>
      <c r="C2853" s="87"/>
      <c r="D2853" s="87"/>
      <c r="E2853" s="87"/>
      <c r="F2853" s="87"/>
      <c r="G2853" s="87"/>
      <c r="H2853" s="87"/>
      <c r="I2853" s="87"/>
      <c r="J2853" s="87"/>
      <c r="K2853" s="87"/>
      <c r="L2853" s="87"/>
      <c r="M2853" s="87"/>
      <c r="N2853" s="87"/>
      <c r="O2853" s="87"/>
      <c r="P2853" s="87"/>
      <c r="Q2853" s="87"/>
      <c r="R2853" s="87"/>
      <c r="S2853" s="87"/>
      <c r="T2853" s="87"/>
    </row>
    <row r="2854" spans="1:20" ht="38.25" customHeight="1" x14ac:dyDescent="0.15">
      <c r="A2854" s="138" t="s">
        <v>505</v>
      </c>
      <c r="B2854" s="139"/>
      <c r="C2854" s="139"/>
      <c r="D2854" s="139"/>
      <c r="E2854" s="140">
        <f>入力シート!$B$31</f>
        <v>0</v>
      </c>
      <c r="F2854" s="140"/>
      <c r="G2854" s="140"/>
      <c r="H2854" s="140"/>
      <c r="I2854" s="140"/>
      <c r="J2854" s="140"/>
      <c r="K2854" s="140"/>
      <c r="L2854" s="140"/>
      <c r="M2854" s="140"/>
      <c r="N2854" s="140"/>
      <c r="O2854" s="140"/>
      <c r="P2854" s="140"/>
      <c r="Q2854" s="140"/>
      <c r="R2854" s="140"/>
      <c r="S2854" s="140"/>
      <c r="T2854" s="87"/>
    </row>
    <row r="2855" spans="1:20" ht="23.25" customHeight="1" x14ac:dyDescent="0.15">
      <c r="A2855" s="141" t="s">
        <v>1</v>
      </c>
      <c r="B2855" s="142"/>
      <c r="C2855" s="142"/>
      <c r="D2855" s="142"/>
      <c r="E2855" s="145" t="s">
        <v>148</v>
      </c>
      <c r="F2855" s="145"/>
      <c r="G2855" s="145"/>
      <c r="H2855" s="145"/>
      <c r="I2855" s="145"/>
      <c r="J2855" s="145" t="s">
        <v>149</v>
      </c>
      <c r="K2855" s="145"/>
      <c r="L2855" s="145"/>
      <c r="M2855" s="145"/>
      <c r="N2855" s="145"/>
      <c r="O2855" s="145"/>
      <c r="P2855" s="145"/>
      <c r="Q2855" s="145"/>
      <c r="R2855" s="145"/>
      <c r="S2855" s="145"/>
      <c r="T2855" s="87"/>
    </row>
    <row r="2856" spans="1:20" ht="55.5" customHeight="1" x14ac:dyDescent="0.15">
      <c r="A2856" s="143"/>
      <c r="B2856" s="144"/>
      <c r="C2856" s="144"/>
      <c r="D2856" s="144"/>
      <c r="E2856" s="140">
        <f>入力シート!$C$31</f>
        <v>0</v>
      </c>
      <c r="F2856" s="140"/>
      <c r="G2856" s="140"/>
      <c r="H2856" s="140"/>
      <c r="I2856" s="140"/>
      <c r="J2856" s="140">
        <f>入力シート!$D$31</f>
        <v>0</v>
      </c>
      <c r="K2856" s="140"/>
      <c r="L2856" s="140"/>
      <c r="M2856" s="140"/>
      <c r="N2856" s="140"/>
      <c r="O2856" s="140"/>
      <c r="P2856" s="140"/>
      <c r="Q2856" s="140"/>
      <c r="R2856" s="140"/>
      <c r="S2856" s="140"/>
      <c r="T2856" s="87"/>
    </row>
    <row r="2857" spans="1:20" ht="45" customHeight="1" x14ac:dyDescent="0.15">
      <c r="A2857" s="138" t="s">
        <v>2</v>
      </c>
      <c r="B2857" s="139"/>
      <c r="C2857" s="139"/>
      <c r="D2857" s="139"/>
      <c r="E2857" s="138">
        <f>入力シート!$E$31</f>
        <v>0</v>
      </c>
      <c r="F2857" s="139"/>
      <c r="G2857" s="139"/>
      <c r="H2857" s="139"/>
      <c r="I2857" s="139"/>
      <c r="J2857" s="139"/>
      <c r="K2857" s="139"/>
      <c r="L2857" s="139"/>
      <c r="M2857" s="139"/>
      <c r="N2857" s="139"/>
      <c r="O2857" s="139"/>
      <c r="P2857" s="139"/>
      <c r="Q2857" s="139"/>
      <c r="R2857" s="139"/>
      <c r="S2857" s="148"/>
      <c r="T2857" s="87"/>
    </row>
    <row r="2858" spans="1:20" ht="42" customHeight="1" x14ac:dyDescent="0.15">
      <c r="A2858" s="138" t="s">
        <v>3</v>
      </c>
      <c r="B2858" s="139"/>
      <c r="C2858" s="139"/>
      <c r="D2858" s="139"/>
      <c r="E2858" s="157">
        <f>入力シート!$F$31</f>
        <v>0</v>
      </c>
      <c r="F2858" s="157"/>
      <c r="G2858" s="157"/>
      <c r="H2858" s="157"/>
      <c r="I2858" s="157"/>
      <c r="J2858" s="157"/>
      <c r="K2858" s="157"/>
      <c r="L2858" s="157"/>
      <c r="M2858" s="157"/>
      <c r="N2858" s="157"/>
      <c r="O2858" s="157"/>
      <c r="P2858" s="157"/>
      <c r="Q2858" s="157"/>
      <c r="R2858" s="157"/>
      <c r="S2858" s="157"/>
      <c r="T2858" s="87"/>
    </row>
    <row r="2859" spans="1:20" ht="26.25" customHeight="1" x14ac:dyDescent="0.15">
      <c r="A2859" s="141" t="s">
        <v>4</v>
      </c>
      <c r="B2859" s="142"/>
      <c r="C2859" s="142"/>
      <c r="D2859" s="142"/>
      <c r="E2859" s="145" t="s">
        <v>5</v>
      </c>
      <c r="F2859" s="145"/>
      <c r="G2859" s="145"/>
      <c r="H2859" s="145"/>
      <c r="I2859" s="145"/>
      <c r="J2859" s="145"/>
      <c r="K2859" s="145"/>
      <c r="L2859" s="145"/>
      <c r="M2859" s="145" t="s">
        <v>6</v>
      </c>
      <c r="N2859" s="145"/>
      <c r="O2859" s="145"/>
      <c r="P2859" s="145"/>
      <c r="Q2859" s="145"/>
      <c r="R2859" s="145"/>
      <c r="S2859" s="145"/>
      <c r="T2859" s="87"/>
    </row>
    <row r="2860" spans="1:20" ht="37.5" customHeight="1" x14ac:dyDescent="0.15">
      <c r="A2860" s="143"/>
      <c r="B2860" s="144"/>
      <c r="C2860" s="144"/>
      <c r="D2860" s="144"/>
      <c r="E2860" s="145">
        <f>入力シート!$G$31</f>
        <v>0</v>
      </c>
      <c r="F2860" s="145"/>
      <c r="G2860" s="145"/>
      <c r="H2860" s="145"/>
      <c r="I2860" s="145"/>
      <c r="J2860" s="145"/>
      <c r="K2860" s="145"/>
      <c r="L2860" s="145"/>
      <c r="M2860" s="145">
        <f>入力シート!$H$31</f>
        <v>0</v>
      </c>
      <c r="N2860" s="145"/>
      <c r="O2860" s="145"/>
      <c r="P2860" s="145"/>
      <c r="Q2860" s="145"/>
      <c r="R2860" s="145"/>
      <c r="S2860" s="145"/>
      <c r="T2860" s="87"/>
    </row>
    <row r="2861" spans="1:20" ht="38.25" customHeight="1" x14ac:dyDescent="0.15">
      <c r="A2861" s="140" t="s">
        <v>7</v>
      </c>
      <c r="B2861" s="140"/>
      <c r="C2861" s="140"/>
      <c r="D2861" s="140"/>
      <c r="E2861" s="138">
        <f>入力シート!$I$31</f>
        <v>0</v>
      </c>
      <c r="F2861" s="139"/>
      <c r="G2861" s="139"/>
      <c r="H2861" s="139"/>
      <c r="I2861" s="139"/>
      <c r="J2861" s="139"/>
      <c r="K2861" s="139"/>
      <c r="L2861" s="139"/>
      <c r="M2861" s="139"/>
      <c r="N2861" s="139"/>
      <c r="O2861" s="139"/>
      <c r="P2861" s="139"/>
      <c r="Q2861" s="139"/>
      <c r="R2861" s="139"/>
      <c r="S2861" s="148"/>
      <c r="T2861" s="87"/>
    </row>
    <row r="2862" spans="1:20" ht="59.25" customHeight="1" x14ac:dyDescent="0.15">
      <c r="A2862" s="140" t="s">
        <v>8</v>
      </c>
      <c r="B2862" s="140"/>
      <c r="C2862" s="140"/>
      <c r="D2862" s="140"/>
      <c r="E2862" s="138">
        <f>入力シート!$J$31</f>
        <v>0</v>
      </c>
      <c r="F2862" s="139"/>
      <c r="G2862" s="139"/>
      <c r="H2862" s="139"/>
      <c r="I2862" s="139"/>
      <c r="J2862" s="139"/>
      <c r="K2862" s="139"/>
      <c r="L2862" s="139"/>
      <c r="M2862" s="139"/>
      <c r="N2862" s="139"/>
      <c r="O2862" s="139"/>
      <c r="P2862" s="139"/>
      <c r="Q2862" s="139"/>
      <c r="R2862" s="139"/>
      <c r="S2862" s="148"/>
      <c r="T2862" s="87"/>
    </row>
    <row r="2863" spans="1:20" ht="55.5" customHeight="1" x14ac:dyDescent="0.15">
      <c r="A2863" s="140" t="s">
        <v>9</v>
      </c>
      <c r="B2863" s="140"/>
      <c r="C2863" s="140"/>
      <c r="D2863" s="140"/>
      <c r="E2863" s="138">
        <f>入力シート!$K$31</f>
        <v>0</v>
      </c>
      <c r="F2863" s="139"/>
      <c r="G2863" s="139"/>
      <c r="H2863" s="139"/>
      <c r="I2863" s="139"/>
      <c r="J2863" s="139"/>
      <c r="K2863" s="139"/>
      <c r="L2863" s="139"/>
      <c r="M2863" s="139"/>
      <c r="N2863" s="139"/>
      <c r="O2863" s="139"/>
      <c r="P2863" s="139"/>
      <c r="Q2863" s="139"/>
      <c r="R2863" s="139"/>
      <c r="S2863" s="148"/>
      <c r="T2863" s="87"/>
    </row>
    <row r="2864" spans="1:20" ht="41.25" customHeight="1" x14ac:dyDescent="0.15">
      <c r="A2864" s="140" t="s">
        <v>10</v>
      </c>
      <c r="B2864" s="140"/>
      <c r="C2864" s="140"/>
      <c r="D2864" s="140"/>
      <c r="E2864" s="138">
        <f>入力シート!$L$31</f>
        <v>0</v>
      </c>
      <c r="F2864" s="139"/>
      <c r="G2864" s="139"/>
      <c r="H2864" s="139"/>
      <c r="I2864" s="139"/>
      <c r="J2864" s="139"/>
      <c r="K2864" s="139"/>
      <c r="L2864" s="139"/>
      <c r="M2864" s="139"/>
      <c r="N2864" s="139"/>
      <c r="O2864" s="139"/>
      <c r="P2864" s="139"/>
      <c r="Q2864" s="139"/>
      <c r="R2864" s="139"/>
      <c r="S2864" s="148"/>
      <c r="T2864" s="87"/>
    </row>
    <row r="2865" spans="1:20" ht="23.25" customHeight="1" x14ac:dyDescent="0.15">
      <c r="A2865" s="140" t="s">
        <v>11</v>
      </c>
      <c r="B2865" s="140"/>
      <c r="C2865" s="140"/>
      <c r="D2865" s="140"/>
      <c r="E2865" s="155" t="s">
        <v>12</v>
      </c>
      <c r="F2865" s="155"/>
      <c r="G2865" s="155"/>
      <c r="H2865" s="155"/>
      <c r="I2865" s="155"/>
      <c r="J2865" s="155"/>
      <c r="K2865" s="155"/>
      <c r="L2865" s="156"/>
      <c r="M2865" s="154" t="s">
        <v>13</v>
      </c>
      <c r="N2865" s="155"/>
      <c r="O2865" s="155"/>
      <c r="P2865" s="155"/>
      <c r="Q2865" s="155"/>
      <c r="R2865" s="155"/>
      <c r="S2865" s="156"/>
      <c r="T2865" s="87"/>
    </row>
    <row r="2866" spans="1:20" ht="23.25" customHeight="1" x14ac:dyDescent="0.15">
      <c r="A2866" s="140"/>
      <c r="B2866" s="140"/>
      <c r="C2866" s="140"/>
      <c r="D2866" s="140"/>
      <c r="E2866" s="141" t="s">
        <v>14</v>
      </c>
      <c r="F2866" s="139"/>
      <c r="G2866" s="139"/>
      <c r="H2866" s="139"/>
      <c r="I2866" s="139"/>
      <c r="J2866" s="139"/>
      <c r="K2866" s="139"/>
      <c r="L2866" s="148"/>
      <c r="M2866" s="146">
        <f>入力シート!$M$31</f>
        <v>0</v>
      </c>
      <c r="N2866" s="147"/>
      <c r="O2866" s="147"/>
      <c r="P2866" s="147"/>
      <c r="Q2866" s="147"/>
      <c r="R2866" s="147"/>
      <c r="S2866" s="88" t="s">
        <v>15</v>
      </c>
      <c r="T2866" s="87"/>
    </row>
    <row r="2867" spans="1:20" ht="23.25" customHeight="1" x14ac:dyDescent="0.15">
      <c r="A2867" s="140"/>
      <c r="B2867" s="140"/>
      <c r="C2867" s="140"/>
      <c r="D2867" s="140"/>
      <c r="E2867" s="89"/>
      <c r="F2867" s="138" t="s">
        <v>16</v>
      </c>
      <c r="G2867" s="139"/>
      <c r="H2867" s="139"/>
      <c r="I2867" s="139"/>
      <c r="J2867" s="139"/>
      <c r="K2867" s="139"/>
      <c r="L2867" s="148"/>
      <c r="M2867" s="146">
        <f>入力シート!$N$31</f>
        <v>0</v>
      </c>
      <c r="N2867" s="147"/>
      <c r="O2867" s="147"/>
      <c r="P2867" s="147"/>
      <c r="Q2867" s="147"/>
      <c r="R2867" s="147"/>
      <c r="S2867" s="88" t="s">
        <v>15</v>
      </c>
      <c r="T2867" s="87"/>
    </row>
    <row r="2868" spans="1:20" ht="23.25" customHeight="1" x14ac:dyDescent="0.15">
      <c r="A2868" s="140"/>
      <c r="B2868" s="140"/>
      <c r="C2868" s="140"/>
      <c r="D2868" s="140"/>
      <c r="E2868" s="141" t="s">
        <v>17</v>
      </c>
      <c r="F2868" s="139"/>
      <c r="G2868" s="139"/>
      <c r="H2868" s="139"/>
      <c r="I2868" s="139"/>
      <c r="J2868" s="139"/>
      <c r="K2868" s="139"/>
      <c r="L2868" s="148"/>
      <c r="M2868" s="146">
        <f>入力シート!$O$31</f>
        <v>0</v>
      </c>
      <c r="N2868" s="147"/>
      <c r="O2868" s="147"/>
      <c r="P2868" s="147"/>
      <c r="Q2868" s="147"/>
      <c r="R2868" s="147"/>
      <c r="S2868" s="88" t="s">
        <v>15</v>
      </c>
      <c r="T2868" s="87"/>
    </row>
    <row r="2869" spans="1:20" ht="23.25" customHeight="1" x14ac:dyDescent="0.15">
      <c r="A2869" s="140"/>
      <c r="B2869" s="140"/>
      <c r="C2869" s="140"/>
      <c r="D2869" s="140"/>
      <c r="E2869" s="89"/>
      <c r="F2869" s="138" t="s">
        <v>16</v>
      </c>
      <c r="G2869" s="139"/>
      <c r="H2869" s="139"/>
      <c r="I2869" s="139"/>
      <c r="J2869" s="139"/>
      <c r="K2869" s="139"/>
      <c r="L2869" s="148"/>
      <c r="M2869" s="146">
        <f>入力シート!$P$31</f>
        <v>0</v>
      </c>
      <c r="N2869" s="147"/>
      <c r="O2869" s="147"/>
      <c r="P2869" s="147"/>
      <c r="Q2869" s="147"/>
      <c r="R2869" s="147"/>
      <c r="S2869" s="88" t="s">
        <v>15</v>
      </c>
      <c r="T2869" s="87"/>
    </row>
    <row r="2870" spans="1:20" ht="23.25" customHeight="1" x14ac:dyDescent="0.15">
      <c r="A2870" s="140"/>
      <c r="B2870" s="140"/>
      <c r="C2870" s="140"/>
      <c r="D2870" s="140"/>
      <c r="E2870" s="138" t="s">
        <v>18</v>
      </c>
      <c r="F2870" s="139"/>
      <c r="G2870" s="139"/>
      <c r="H2870" s="139"/>
      <c r="I2870" s="139"/>
      <c r="J2870" s="139"/>
      <c r="K2870" s="139"/>
      <c r="L2870" s="148"/>
      <c r="M2870" s="146">
        <f>入力シート!$Q$31</f>
        <v>0</v>
      </c>
      <c r="N2870" s="147"/>
      <c r="O2870" s="147"/>
      <c r="P2870" s="147"/>
      <c r="Q2870" s="147"/>
      <c r="R2870" s="147"/>
      <c r="S2870" s="88" t="s">
        <v>15</v>
      </c>
      <c r="T2870" s="87"/>
    </row>
    <row r="2871" spans="1:20" ht="23.25" customHeight="1" x14ac:dyDescent="0.15">
      <c r="A2871" s="141" t="s">
        <v>19</v>
      </c>
      <c r="B2871" s="142"/>
      <c r="C2871" s="142"/>
      <c r="D2871" s="149"/>
      <c r="E2871" s="154" t="s">
        <v>20</v>
      </c>
      <c r="F2871" s="155"/>
      <c r="G2871" s="155"/>
      <c r="H2871" s="155"/>
      <c r="I2871" s="155"/>
      <c r="J2871" s="155"/>
      <c r="K2871" s="156"/>
      <c r="L2871" s="154" t="s">
        <v>21</v>
      </c>
      <c r="M2871" s="155"/>
      <c r="N2871" s="155"/>
      <c r="O2871" s="155"/>
      <c r="P2871" s="155"/>
      <c r="Q2871" s="155"/>
      <c r="R2871" s="155"/>
      <c r="S2871" s="156"/>
      <c r="T2871" s="87"/>
    </row>
    <row r="2872" spans="1:20" ht="30" customHeight="1" x14ac:dyDescent="0.15">
      <c r="A2872" s="150"/>
      <c r="B2872" s="151"/>
      <c r="C2872" s="151"/>
      <c r="D2872" s="152"/>
      <c r="E2872" s="90">
        <v>1</v>
      </c>
      <c r="F2872" s="138">
        <f>入力シート!$R$31</f>
        <v>0</v>
      </c>
      <c r="G2872" s="139"/>
      <c r="H2872" s="139"/>
      <c r="I2872" s="139"/>
      <c r="J2872" s="139"/>
      <c r="K2872" s="148"/>
      <c r="L2872" s="146">
        <f>入力シート!$S$31</f>
        <v>0</v>
      </c>
      <c r="M2872" s="147"/>
      <c r="N2872" s="147"/>
      <c r="O2872" s="147"/>
      <c r="P2872" s="147"/>
      <c r="Q2872" s="147"/>
      <c r="R2872" s="147"/>
      <c r="S2872" s="88" t="s">
        <v>22</v>
      </c>
      <c r="T2872" s="87"/>
    </row>
    <row r="2873" spans="1:20" ht="30" customHeight="1" x14ac:dyDescent="0.15">
      <c r="A2873" s="150"/>
      <c r="B2873" s="151"/>
      <c r="C2873" s="151"/>
      <c r="D2873" s="152"/>
      <c r="E2873" s="90">
        <v>2</v>
      </c>
      <c r="F2873" s="138">
        <f>入力シート!$T$31</f>
        <v>0</v>
      </c>
      <c r="G2873" s="139"/>
      <c r="H2873" s="139"/>
      <c r="I2873" s="139"/>
      <c r="J2873" s="139"/>
      <c r="K2873" s="148"/>
      <c r="L2873" s="146">
        <f>入力シート!$U$31</f>
        <v>0</v>
      </c>
      <c r="M2873" s="147"/>
      <c r="N2873" s="147"/>
      <c r="O2873" s="147"/>
      <c r="P2873" s="147"/>
      <c r="Q2873" s="147"/>
      <c r="R2873" s="147"/>
      <c r="S2873" s="88" t="s">
        <v>22</v>
      </c>
      <c r="T2873" s="87"/>
    </row>
    <row r="2874" spans="1:20" ht="30" customHeight="1" x14ac:dyDescent="0.15">
      <c r="A2874" s="143"/>
      <c r="B2874" s="144"/>
      <c r="C2874" s="144"/>
      <c r="D2874" s="153"/>
      <c r="E2874" s="90">
        <v>3</v>
      </c>
      <c r="F2874" s="138">
        <f>入力シート!$V$31</f>
        <v>0</v>
      </c>
      <c r="G2874" s="139"/>
      <c r="H2874" s="139"/>
      <c r="I2874" s="139"/>
      <c r="J2874" s="139"/>
      <c r="K2874" s="148"/>
      <c r="L2874" s="146">
        <f>入力シート!$W$31</f>
        <v>0</v>
      </c>
      <c r="M2874" s="147"/>
      <c r="N2874" s="147"/>
      <c r="O2874" s="147"/>
      <c r="P2874" s="147"/>
      <c r="Q2874" s="147"/>
      <c r="R2874" s="147"/>
      <c r="S2874" s="88" t="s">
        <v>22</v>
      </c>
      <c r="T2874" s="87"/>
    </row>
    <row r="2875" spans="1:20" ht="23.25" customHeight="1" x14ac:dyDescent="0.15">
      <c r="A2875" s="141" t="s">
        <v>23</v>
      </c>
      <c r="B2875" s="142"/>
      <c r="C2875" s="142"/>
      <c r="D2875" s="142"/>
      <c r="E2875" s="140" t="s">
        <v>24</v>
      </c>
      <c r="F2875" s="140"/>
      <c r="G2875" s="140"/>
      <c r="H2875" s="140"/>
      <c r="I2875" s="140"/>
      <c r="J2875" s="140"/>
      <c r="K2875" s="140"/>
      <c r="L2875" s="158">
        <f>入力シート!$X$31</f>
        <v>0</v>
      </c>
      <c r="M2875" s="147"/>
      <c r="N2875" s="147"/>
      <c r="O2875" s="147"/>
      <c r="P2875" s="147"/>
      <c r="Q2875" s="147"/>
      <c r="R2875" s="147"/>
      <c r="S2875" s="88" t="s">
        <v>506</v>
      </c>
      <c r="T2875" s="87"/>
    </row>
    <row r="2876" spans="1:20" ht="23.25" customHeight="1" x14ac:dyDescent="0.15">
      <c r="A2876" s="143"/>
      <c r="B2876" s="144"/>
      <c r="C2876" s="144"/>
      <c r="D2876" s="144"/>
      <c r="E2876" s="140" t="s">
        <v>21</v>
      </c>
      <c r="F2876" s="140"/>
      <c r="G2876" s="140"/>
      <c r="H2876" s="140"/>
      <c r="I2876" s="140"/>
      <c r="J2876" s="140"/>
      <c r="K2876" s="140"/>
      <c r="L2876" s="146">
        <f>入力シート!$Y$31</f>
        <v>0</v>
      </c>
      <c r="M2876" s="147"/>
      <c r="N2876" s="147"/>
      <c r="O2876" s="147"/>
      <c r="P2876" s="147"/>
      <c r="Q2876" s="147"/>
      <c r="R2876" s="147"/>
      <c r="S2876" s="88" t="s">
        <v>22</v>
      </c>
      <c r="T2876" s="87"/>
    </row>
    <row r="2877" spans="1:20" ht="18.75" customHeight="1" x14ac:dyDescent="0.15">
      <c r="A2877" s="141" t="s">
        <v>25</v>
      </c>
      <c r="B2877" s="142"/>
      <c r="C2877" s="142"/>
      <c r="D2877" s="149"/>
      <c r="E2877" s="145">
        <v>1</v>
      </c>
      <c r="F2877" s="140" t="s">
        <v>26</v>
      </c>
      <c r="G2877" s="140"/>
      <c r="H2877" s="140"/>
      <c r="I2877" s="140"/>
      <c r="J2877" s="140"/>
      <c r="K2877" s="140"/>
      <c r="L2877" s="154">
        <f>入力シート!$Z$31</f>
        <v>0</v>
      </c>
      <c r="M2877" s="155"/>
      <c r="N2877" s="155"/>
      <c r="O2877" s="155"/>
      <c r="P2877" s="155"/>
      <c r="Q2877" s="155"/>
      <c r="R2877" s="155"/>
      <c r="S2877" s="156"/>
      <c r="T2877" s="87"/>
    </row>
    <row r="2878" spans="1:20" ht="18.75" customHeight="1" x14ac:dyDescent="0.15">
      <c r="A2878" s="150"/>
      <c r="B2878" s="151"/>
      <c r="C2878" s="151"/>
      <c r="D2878" s="152"/>
      <c r="E2878" s="145"/>
      <c r="F2878" s="140" t="s">
        <v>27</v>
      </c>
      <c r="G2878" s="140"/>
      <c r="H2878" s="140"/>
      <c r="I2878" s="140"/>
      <c r="J2878" s="140"/>
      <c r="K2878" s="140"/>
      <c r="L2878" s="154">
        <f>入力シート!AA$31</f>
        <v>0</v>
      </c>
      <c r="M2878" s="155"/>
      <c r="N2878" s="155"/>
      <c r="O2878" s="155"/>
      <c r="P2878" s="155"/>
      <c r="Q2878" s="155"/>
      <c r="R2878" s="155"/>
      <c r="S2878" s="156"/>
      <c r="T2878" s="87"/>
    </row>
    <row r="2879" spans="1:20" ht="18.75" customHeight="1" x14ac:dyDescent="0.15">
      <c r="A2879" s="150"/>
      <c r="B2879" s="151"/>
      <c r="C2879" s="151"/>
      <c r="D2879" s="152"/>
      <c r="E2879" s="145"/>
      <c r="F2879" s="140" t="s">
        <v>24</v>
      </c>
      <c r="G2879" s="140"/>
      <c r="H2879" s="140"/>
      <c r="I2879" s="140"/>
      <c r="J2879" s="140"/>
      <c r="K2879" s="140"/>
      <c r="L2879" s="158">
        <f>入力シート!$AB$31</f>
        <v>0</v>
      </c>
      <c r="M2879" s="147"/>
      <c r="N2879" s="147"/>
      <c r="O2879" s="147"/>
      <c r="P2879" s="147"/>
      <c r="Q2879" s="147"/>
      <c r="R2879" s="147"/>
      <c r="S2879" s="88" t="s">
        <v>28</v>
      </c>
      <c r="T2879" s="87"/>
    </row>
    <row r="2880" spans="1:20" ht="32.25" customHeight="1" x14ac:dyDescent="0.15">
      <c r="A2880" s="150"/>
      <c r="B2880" s="151"/>
      <c r="C2880" s="151"/>
      <c r="D2880" s="152"/>
      <c r="E2880" s="145"/>
      <c r="F2880" s="140" t="s">
        <v>29</v>
      </c>
      <c r="G2880" s="140"/>
      <c r="H2880" s="140"/>
      <c r="I2880" s="140"/>
      <c r="J2880" s="140"/>
      <c r="K2880" s="140"/>
      <c r="L2880" s="158">
        <f>入力シート!$AC$31</f>
        <v>0</v>
      </c>
      <c r="M2880" s="147"/>
      <c r="N2880" s="147"/>
      <c r="O2880" s="147"/>
      <c r="P2880" s="147"/>
      <c r="Q2880" s="147"/>
      <c r="R2880" s="147"/>
      <c r="S2880" s="88" t="s">
        <v>28</v>
      </c>
      <c r="T2880" s="87"/>
    </row>
    <row r="2881" spans="1:20" ht="18.75" customHeight="1" x14ac:dyDescent="0.15">
      <c r="A2881" s="150"/>
      <c r="B2881" s="151"/>
      <c r="C2881" s="151"/>
      <c r="D2881" s="152"/>
      <c r="E2881" s="145">
        <v>2</v>
      </c>
      <c r="F2881" s="140" t="s">
        <v>26</v>
      </c>
      <c r="G2881" s="140"/>
      <c r="H2881" s="140"/>
      <c r="I2881" s="140"/>
      <c r="J2881" s="140"/>
      <c r="K2881" s="140"/>
      <c r="L2881" s="154">
        <f>入力シート!$AD$31</f>
        <v>0</v>
      </c>
      <c r="M2881" s="155"/>
      <c r="N2881" s="155"/>
      <c r="O2881" s="155"/>
      <c r="P2881" s="155"/>
      <c r="Q2881" s="155"/>
      <c r="R2881" s="155"/>
      <c r="S2881" s="156"/>
      <c r="T2881" s="87"/>
    </row>
    <row r="2882" spans="1:20" ht="18.75" customHeight="1" x14ac:dyDescent="0.15">
      <c r="A2882" s="150"/>
      <c r="B2882" s="151"/>
      <c r="C2882" s="151"/>
      <c r="D2882" s="152"/>
      <c r="E2882" s="145"/>
      <c r="F2882" s="140" t="s">
        <v>27</v>
      </c>
      <c r="G2882" s="140"/>
      <c r="H2882" s="140"/>
      <c r="I2882" s="140"/>
      <c r="J2882" s="140"/>
      <c r="K2882" s="140"/>
      <c r="L2882" s="154">
        <f>入力シート!$AE$31</f>
        <v>0</v>
      </c>
      <c r="M2882" s="155"/>
      <c r="N2882" s="155"/>
      <c r="O2882" s="155"/>
      <c r="P2882" s="155"/>
      <c r="Q2882" s="155"/>
      <c r="R2882" s="155"/>
      <c r="S2882" s="156"/>
      <c r="T2882" s="87"/>
    </row>
    <row r="2883" spans="1:20" ht="18.75" customHeight="1" x14ac:dyDescent="0.15">
      <c r="A2883" s="150"/>
      <c r="B2883" s="151"/>
      <c r="C2883" s="151"/>
      <c r="D2883" s="152"/>
      <c r="E2883" s="145"/>
      <c r="F2883" s="140" t="s">
        <v>24</v>
      </c>
      <c r="G2883" s="140"/>
      <c r="H2883" s="140"/>
      <c r="I2883" s="140"/>
      <c r="J2883" s="140"/>
      <c r="K2883" s="140"/>
      <c r="L2883" s="158">
        <f>入力シート!$AF$31</f>
        <v>0</v>
      </c>
      <c r="M2883" s="147"/>
      <c r="N2883" s="147"/>
      <c r="O2883" s="147"/>
      <c r="P2883" s="147"/>
      <c r="Q2883" s="147"/>
      <c r="R2883" s="147"/>
      <c r="S2883" s="88" t="s">
        <v>28</v>
      </c>
      <c r="T2883" s="87"/>
    </row>
    <row r="2884" spans="1:20" ht="34.5" customHeight="1" x14ac:dyDescent="0.15">
      <c r="A2884" s="150"/>
      <c r="B2884" s="151"/>
      <c r="C2884" s="151"/>
      <c r="D2884" s="152"/>
      <c r="E2884" s="145"/>
      <c r="F2884" s="140" t="s">
        <v>29</v>
      </c>
      <c r="G2884" s="140"/>
      <c r="H2884" s="140"/>
      <c r="I2884" s="140"/>
      <c r="J2884" s="140"/>
      <c r="K2884" s="140"/>
      <c r="L2884" s="158">
        <f>入力シート!$AG$31</f>
        <v>0</v>
      </c>
      <c r="M2884" s="147"/>
      <c r="N2884" s="147"/>
      <c r="O2884" s="147"/>
      <c r="P2884" s="147"/>
      <c r="Q2884" s="147"/>
      <c r="R2884" s="147"/>
      <c r="S2884" s="88" t="s">
        <v>28</v>
      </c>
      <c r="T2884" s="87"/>
    </row>
    <row r="2885" spans="1:20" ht="18.75" customHeight="1" x14ac:dyDescent="0.15">
      <c r="A2885" s="150"/>
      <c r="B2885" s="151"/>
      <c r="C2885" s="151"/>
      <c r="D2885" s="152"/>
      <c r="E2885" s="145">
        <v>3</v>
      </c>
      <c r="F2885" s="140" t="s">
        <v>26</v>
      </c>
      <c r="G2885" s="140"/>
      <c r="H2885" s="140"/>
      <c r="I2885" s="140"/>
      <c r="J2885" s="140"/>
      <c r="K2885" s="140"/>
      <c r="L2885" s="154">
        <f>入力シート!$AH$31</f>
        <v>0</v>
      </c>
      <c r="M2885" s="155"/>
      <c r="N2885" s="155"/>
      <c r="O2885" s="155"/>
      <c r="P2885" s="155"/>
      <c r="Q2885" s="155"/>
      <c r="R2885" s="155"/>
      <c r="S2885" s="156"/>
      <c r="T2885" s="87"/>
    </row>
    <row r="2886" spans="1:20" ht="18.75" customHeight="1" x14ac:dyDescent="0.15">
      <c r="A2886" s="150"/>
      <c r="B2886" s="151"/>
      <c r="C2886" s="151"/>
      <c r="D2886" s="152"/>
      <c r="E2886" s="145"/>
      <c r="F2886" s="140" t="s">
        <v>27</v>
      </c>
      <c r="G2886" s="140"/>
      <c r="H2886" s="140"/>
      <c r="I2886" s="140"/>
      <c r="J2886" s="140"/>
      <c r="K2886" s="140"/>
      <c r="L2886" s="154">
        <f>入力シート!$AI$31</f>
        <v>0</v>
      </c>
      <c r="M2886" s="155"/>
      <c r="N2886" s="155"/>
      <c r="O2886" s="155"/>
      <c r="P2886" s="155"/>
      <c r="Q2886" s="155"/>
      <c r="R2886" s="155"/>
      <c r="S2886" s="156"/>
      <c r="T2886" s="87"/>
    </row>
    <row r="2887" spans="1:20" ht="18.75" customHeight="1" x14ac:dyDescent="0.15">
      <c r="A2887" s="150"/>
      <c r="B2887" s="151"/>
      <c r="C2887" s="151"/>
      <c r="D2887" s="152"/>
      <c r="E2887" s="145"/>
      <c r="F2887" s="140" t="s">
        <v>24</v>
      </c>
      <c r="G2887" s="140"/>
      <c r="H2887" s="140"/>
      <c r="I2887" s="140"/>
      <c r="J2887" s="140"/>
      <c r="K2887" s="140"/>
      <c r="L2887" s="158">
        <f>入力シート!$AJ$31</f>
        <v>0</v>
      </c>
      <c r="M2887" s="147"/>
      <c r="N2887" s="147"/>
      <c r="O2887" s="147"/>
      <c r="P2887" s="147"/>
      <c r="Q2887" s="147"/>
      <c r="R2887" s="147"/>
      <c r="S2887" s="88" t="s">
        <v>28</v>
      </c>
      <c r="T2887" s="87"/>
    </row>
    <row r="2888" spans="1:20" ht="34.5" customHeight="1" x14ac:dyDescent="0.15">
      <c r="A2888" s="150"/>
      <c r="B2888" s="151"/>
      <c r="C2888" s="151"/>
      <c r="D2888" s="152"/>
      <c r="E2888" s="145"/>
      <c r="F2888" s="140" t="s">
        <v>29</v>
      </c>
      <c r="G2888" s="140"/>
      <c r="H2888" s="140"/>
      <c r="I2888" s="140"/>
      <c r="J2888" s="140"/>
      <c r="K2888" s="140"/>
      <c r="L2888" s="158">
        <f>入力シート!$AK$31</f>
        <v>0</v>
      </c>
      <c r="M2888" s="147"/>
      <c r="N2888" s="147"/>
      <c r="O2888" s="147"/>
      <c r="P2888" s="147"/>
      <c r="Q2888" s="147"/>
      <c r="R2888" s="147"/>
      <c r="S2888" s="88" t="s">
        <v>28</v>
      </c>
      <c r="T2888" s="87"/>
    </row>
    <row r="2889" spans="1:20" ht="18.75" customHeight="1" x14ac:dyDescent="0.15">
      <c r="A2889" s="150"/>
      <c r="B2889" s="151"/>
      <c r="C2889" s="151"/>
      <c r="D2889" s="152"/>
      <c r="E2889" s="145">
        <v>4</v>
      </c>
      <c r="F2889" s="140" t="s">
        <v>26</v>
      </c>
      <c r="G2889" s="140"/>
      <c r="H2889" s="140"/>
      <c r="I2889" s="140"/>
      <c r="J2889" s="140"/>
      <c r="K2889" s="140"/>
      <c r="L2889" s="154">
        <f>入力シート!$AL$31</f>
        <v>0</v>
      </c>
      <c r="M2889" s="155"/>
      <c r="N2889" s="155"/>
      <c r="O2889" s="155"/>
      <c r="P2889" s="155"/>
      <c r="Q2889" s="155"/>
      <c r="R2889" s="155"/>
      <c r="S2889" s="156"/>
      <c r="T2889" s="87"/>
    </row>
    <row r="2890" spans="1:20" ht="18.75" customHeight="1" x14ac:dyDescent="0.15">
      <c r="A2890" s="150"/>
      <c r="B2890" s="151"/>
      <c r="C2890" s="151"/>
      <c r="D2890" s="152"/>
      <c r="E2890" s="145"/>
      <c r="F2890" s="140" t="s">
        <v>27</v>
      </c>
      <c r="G2890" s="140"/>
      <c r="H2890" s="140"/>
      <c r="I2890" s="140"/>
      <c r="J2890" s="140"/>
      <c r="K2890" s="140"/>
      <c r="L2890" s="159">
        <f>入力シート!$AM$31</f>
        <v>0</v>
      </c>
      <c r="M2890" s="155"/>
      <c r="N2890" s="155"/>
      <c r="O2890" s="155"/>
      <c r="P2890" s="155"/>
      <c r="Q2890" s="155"/>
      <c r="R2890" s="155"/>
      <c r="S2890" s="156"/>
      <c r="T2890" s="87"/>
    </row>
    <row r="2891" spans="1:20" ht="18.75" customHeight="1" x14ac:dyDescent="0.15">
      <c r="A2891" s="150"/>
      <c r="B2891" s="151"/>
      <c r="C2891" s="151"/>
      <c r="D2891" s="152"/>
      <c r="E2891" s="145"/>
      <c r="F2891" s="140" t="s">
        <v>24</v>
      </c>
      <c r="G2891" s="140"/>
      <c r="H2891" s="140"/>
      <c r="I2891" s="140"/>
      <c r="J2891" s="140"/>
      <c r="K2891" s="140"/>
      <c r="L2891" s="158">
        <f>入力シート!$AN$31</f>
        <v>0</v>
      </c>
      <c r="M2891" s="147"/>
      <c r="N2891" s="147"/>
      <c r="O2891" s="147"/>
      <c r="P2891" s="147"/>
      <c r="Q2891" s="147"/>
      <c r="R2891" s="147"/>
      <c r="S2891" s="88" t="s">
        <v>28</v>
      </c>
      <c r="T2891" s="87"/>
    </row>
    <row r="2892" spans="1:20" ht="32.25" customHeight="1" x14ac:dyDescent="0.15">
      <c r="A2892" s="150"/>
      <c r="B2892" s="151"/>
      <c r="C2892" s="151"/>
      <c r="D2892" s="152"/>
      <c r="E2892" s="145"/>
      <c r="F2892" s="140" t="s">
        <v>29</v>
      </c>
      <c r="G2892" s="140"/>
      <c r="H2892" s="140"/>
      <c r="I2892" s="140"/>
      <c r="J2892" s="140"/>
      <c r="K2892" s="140"/>
      <c r="L2892" s="158">
        <f>入力シート!$AO$31</f>
        <v>0</v>
      </c>
      <c r="M2892" s="147"/>
      <c r="N2892" s="147"/>
      <c r="O2892" s="147"/>
      <c r="P2892" s="147"/>
      <c r="Q2892" s="147"/>
      <c r="R2892" s="147"/>
      <c r="S2892" s="88" t="s">
        <v>28</v>
      </c>
      <c r="T2892" s="87"/>
    </row>
    <row r="2893" spans="1:20" ht="18.75" customHeight="1" x14ac:dyDescent="0.15">
      <c r="A2893" s="150"/>
      <c r="B2893" s="151"/>
      <c r="C2893" s="151"/>
      <c r="D2893" s="152"/>
      <c r="E2893" s="145">
        <v>5</v>
      </c>
      <c r="F2893" s="140" t="s">
        <v>26</v>
      </c>
      <c r="G2893" s="140"/>
      <c r="H2893" s="140"/>
      <c r="I2893" s="140"/>
      <c r="J2893" s="140"/>
      <c r="K2893" s="140"/>
      <c r="L2893" s="154">
        <f>入力シート!$AP$31</f>
        <v>0</v>
      </c>
      <c r="M2893" s="155"/>
      <c r="N2893" s="155"/>
      <c r="O2893" s="155"/>
      <c r="P2893" s="155"/>
      <c r="Q2893" s="155"/>
      <c r="R2893" s="155"/>
      <c r="S2893" s="156"/>
      <c r="T2893" s="87"/>
    </row>
    <row r="2894" spans="1:20" ht="18.75" customHeight="1" x14ac:dyDescent="0.15">
      <c r="A2894" s="150"/>
      <c r="B2894" s="151"/>
      <c r="C2894" s="151"/>
      <c r="D2894" s="152"/>
      <c r="E2894" s="145"/>
      <c r="F2894" s="140" t="s">
        <v>27</v>
      </c>
      <c r="G2894" s="140"/>
      <c r="H2894" s="140"/>
      <c r="I2894" s="140"/>
      <c r="J2894" s="140"/>
      <c r="K2894" s="140"/>
      <c r="L2894" s="154">
        <f>入力シート!$AQ$31</f>
        <v>0</v>
      </c>
      <c r="M2894" s="155"/>
      <c r="N2894" s="155"/>
      <c r="O2894" s="155"/>
      <c r="P2894" s="155"/>
      <c r="Q2894" s="155"/>
      <c r="R2894" s="155"/>
      <c r="S2894" s="156"/>
      <c r="T2894" s="87"/>
    </row>
    <row r="2895" spans="1:20" ht="18.75" customHeight="1" x14ac:dyDescent="0.15">
      <c r="A2895" s="150"/>
      <c r="B2895" s="151"/>
      <c r="C2895" s="151"/>
      <c r="D2895" s="152"/>
      <c r="E2895" s="145"/>
      <c r="F2895" s="140" t="s">
        <v>24</v>
      </c>
      <c r="G2895" s="140"/>
      <c r="H2895" s="140"/>
      <c r="I2895" s="140"/>
      <c r="J2895" s="140"/>
      <c r="K2895" s="140"/>
      <c r="L2895" s="158">
        <f>入力シート!$AR$31</f>
        <v>0</v>
      </c>
      <c r="M2895" s="147"/>
      <c r="N2895" s="147"/>
      <c r="O2895" s="147"/>
      <c r="P2895" s="147"/>
      <c r="Q2895" s="147"/>
      <c r="R2895" s="147"/>
      <c r="S2895" s="88" t="s">
        <v>28</v>
      </c>
      <c r="T2895" s="87"/>
    </row>
    <row r="2896" spans="1:20" ht="32.25" customHeight="1" x14ac:dyDescent="0.15">
      <c r="A2896" s="150"/>
      <c r="B2896" s="151"/>
      <c r="C2896" s="151"/>
      <c r="D2896" s="152"/>
      <c r="E2896" s="145"/>
      <c r="F2896" s="140" t="s">
        <v>29</v>
      </c>
      <c r="G2896" s="140"/>
      <c r="H2896" s="140"/>
      <c r="I2896" s="140"/>
      <c r="J2896" s="140"/>
      <c r="K2896" s="140"/>
      <c r="L2896" s="158">
        <f>入力シート!$AS$31</f>
        <v>0</v>
      </c>
      <c r="M2896" s="147"/>
      <c r="N2896" s="147"/>
      <c r="O2896" s="147"/>
      <c r="P2896" s="147"/>
      <c r="Q2896" s="147"/>
      <c r="R2896" s="147"/>
      <c r="S2896" s="88" t="s">
        <v>28</v>
      </c>
      <c r="T2896" s="87"/>
    </row>
    <row r="2897" spans="1:20" ht="18.75" customHeight="1" x14ac:dyDescent="0.15">
      <c r="A2897" s="150"/>
      <c r="B2897" s="151"/>
      <c r="C2897" s="151"/>
      <c r="D2897" s="152"/>
      <c r="E2897" s="145">
        <v>6</v>
      </c>
      <c r="F2897" s="140" t="s">
        <v>26</v>
      </c>
      <c r="G2897" s="140"/>
      <c r="H2897" s="140"/>
      <c r="I2897" s="140"/>
      <c r="J2897" s="140"/>
      <c r="K2897" s="140"/>
      <c r="L2897" s="154">
        <f>入力シート!$AT$31</f>
        <v>0</v>
      </c>
      <c r="M2897" s="155"/>
      <c r="N2897" s="155"/>
      <c r="O2897" s="155"/>
      <c r="P2897" s="155"/>
      <c r="Q2897" s="155"/>
      <c r="R2897" s="155"/>
      <c r="S2897" s="156"/>
      <c r="T2897" s="87"/>
    </row>
    <row r="2898" spans="1:20" ht="18.75" customHeight="1" x14ac:dyDescent="0.15">
      <c r="A2898" s="150"/>
      <c r="B2898" s="151"/>
      <c r="C2898" s="151"/>
      <c r="D2898" s="152"/>
      <c r="E2898" s="145"/>
      <c r="F2898" s="140" t="s">
        <v>27</v>
      </c>
      <c r="G2898" s="140"/>
      <c r="H2898" s="140"/>
      <c r="I2898" s="140"/>
      <c r="J2898" s="140"/>
      <c r="K2898" s="140"/>
      <c r="L2898" s="154">
        <f>入力シート!$AU$31</f>
        <v>0</v>
      </c>
      <c r="M2898" s="155"/>
      <c r="N2898" s="155"/>
      <c r="O2898" s="155"/>
      <c r="P2898" s="155"/>
      <c r="Q2898" s="155"/>
      <c r="R2898" s="155"/>
      <c r="S2898" s="156"/>
      <c r="T2898" s="87"/>
    </row>
    <row r="2899" spans="1:20" ht="18.75" customHeight="1" x14ac:dyDescent="0.15">
      <c r="A2899" s="150"/>
      <c r="B2899" s="151"/>
      <c r="C2899" s="151"/>
      <c r="D2899" s="152"/>
      <c r="E2899" s="145"/>
      <c r="F2899" s="140" t="s">
        <v>24</v>
      </c>
      <c r="G2899" s="140"/>
      <c r="H2899" s="140"/>
      <c r="I2899" s="140"/>
      <c r="J2899" s="140"/>
      <c r="K2899" s="140"/>
      <c r="L2899" s="158">
        <f>入力シート!$AV$31</f>
        <v>0</v>
      </c>
      <c r="M2899" s="147"/>
      <c r="N2899" s="147"/>
      <c r="O2899" s="147"/>
      <c r="P2899" s="147"/>
      <c r="Q2899" s="147"/>
      <c r="R2899" s="147"/>
      <c r="S2899" s="88" t="s">
        <v>28</v>
      </c>
      <c r="T2899" s="87"/>
    </row>
    <row r="2900" spans="1:20" ht="32.25" customHeight="1" x14ac:dyDescent="0.15">
      <c r="A2900" s="150"/>
      <c r="B2900" s="151"/>
      <c r="C2900" s="151"/>
      <c r="D2900" s="152"/>
      <c r="E2900" s="145"/>
      <c r="F2900" s="140" t="s">
        <v>29</v>
      </c>
      <c r="G2900" s="140"/>
      <c r="H2900" s="140"/>
      <c r="I2900" s="140"/>
      <c r="J2900" s="140"/>
      <c r="K2900" s="140"/>
      <c r="L2900" s="158">
        <f>入力シート!$AW$31</f>
        <v>0</v>
      </c>
      <c r="M2900" s="147"/>
      <c r="N2900" s="147"/>
      <c r="O2900" s="147"/>
      <c r="P2900" s="147"/>
      <c r="Q2900" s="147"/>
      <c r="R2900" s="147"/>
      <c r="S2900" s="88" t="s">
        <v>28</v>
      </c>
      <c r="T2900" s="87"/>
    </row>
    <row r="2901" spans="1:20" ht="18.75" customHeight="1" x14ac:dyDescent="0.15">
      <c r="A2901" s="150"/>
      <c r="B2901" s="151"/>
      <c r="C2901" s="151"/>
      <c r="D2901" s="152"/>
      <c r="E2901" s="145">
        <v>7</v>
      </c>
      <c r="F2901" s="140" t="s">
        <v>26</v>
      </c>
      <c r="G2901" s="140"/>
      <c r="H2901" s="140"/>
      <c r="I2901" s="140"/>
      <c r="J2901" s="140"/>
      <c r="K2901" s="140"/>
      <c r="L2901" s="154">
        <f>入力シート!$AX$31</f>
        <v>0</v>
      </c>
      <c r="M2901" s="155"/>
      <c r="N2901" s="155"/>
      <c r="O2901" s="155"/>
      <c r="P2901" s="155"/>
      <c r="Q2901" s="155"/>
      <c r="R2901" s="155"/>
      <c r="S2901" s="156"/>
      <c r="T2901" s="87"/>
    </row>
    <row r="2902" spans="1:20" ht="18.75" customHeight="1" x14ac:dyDescent="0.15">
      <c r="A2902" s="150"/>
      <c r="B2902" s="151"/>
      <c r="C2902" s="151"/>
      <c r="D2902" s="152"/>
      <c r="E2902" s="145"/>
      <c r="F2902" s="140" t="s">
        <v>27</v>
      </c>
      <c r="G2902" s="140"/>
      <c r="H2902" s="140"/>
      <c r="I2902" s="140"/>
      <c r="J2902" s="140"/>
      <c r="K2902" s="140"/>
      <c r="L2902" s="154">
        <f>入力シート!$AY$31</f>
        <v>0</v>
      </c>
      <c r="M2902" s="155"/>
      <c r="N2902" s="155"/>
      <c r="O2902" s="155"/>
      <c r="P2902" s="155"/>
      <c r="Q2902" s="155"/>
      <c r="R2902" s="155"/>
      <c r="S2902" s="156"/>
      <c r="T2902" s="87"/>
    </row>
    <row r="2903" spans="1:20" ht="18.75" customHeight="1" x14ac:dyDescent="0.15">
      <c r="A2903" s="150"/>
      <c r="B2903" s="151"/>
      <c r="C2903" s="151"/>
      <c r="D2903" s="152"/>
      <c r="E2903" s="145"/>
      <c r="F2903" s="140" t="s">
        <v>24</v>
      </c>
      <c r="G2903" s="140"/>
      <c r="H2903" s="140"/>
      <c r="I2903" s="140"/>
      <c r="J2903" s="140"/>
      <c r="K2903" s="140"/>
      <c r="L2903" s="158">
        <f>入力シート!$AZ$31</f>
        <v>0</v>
      </c>
      <c r="M2903" s="147"/>
      <c r="N2903" s="147"/>
      <c r="O2903" s="147"/>
      <c r="P2903" s="147"/>
      <c r="Q2903" s="147"/>
      <c r="R2903" s="147"/>
      <c r="S2903" s="88" t="s">
        <v>28</v>
      </c>
      <c r="T2903" s="87"/>
    </row>
    <row r="2904" spans="1:20" ht="32.25" customHeight="1" x14ac:dyDescent="0.15">
      <c r="A2904" s="150"/>
      <c r="B2904" s="151"/>
      <c r="C2904" s="151"/>
      <c r="D2904" s="152"/>
      <c r="E2904" s="145"/>
      <c r="F2904" s="140" t="s">
        <v>29</v>
      </c>
      <c r="G2904" s="140"/>
      <c r="H2904" s="140"/>
      <c r="I2904" s="140"/>
      <c r="J2904" s="140"/>
      <c r="K2904" s="140"/>
      <c r="L2904" s="158">
        <f>入力シート!$BA$31</f>
        <v>0</v>
      </c>
      <c r="M2904" s="147"/>
      <c r="N2904" s="147"/>
      <c r="O2904" s="147"/>
      <c r="P2904" s="147"/>
      <c r="Q2904" s="147"/>
      <c r="R2904" s="147"/>
      <c r="S2904" s="88" t="s">
        <v>28</v>
      </c>
      <c r="T2904" s="87"/>
    </row>
    <row r="2905" spans="1:20" ht="18.75" customHeight="1" x14ac:dyDescent="0.15">
      <c r="A2905" s="150"/>
      <c r="B2905" s="151"/>
      <c r="C2905" s="151"/>
      <c r="D2905" s="152"/>
      <c r="E2905" s="145">
        <v>8</v>
      </c>
      <c r="F2905" s="140" t="s">
        <v>26</v>
      </c>
      <c r="G2905" s="140"/>
      <c r="H2905" s="140"/>
      <c r="I2905" s="140"/>
      <c r="J2905" s="140"/>
      <c r="K2905" s="140"/>
      <c r="L2905" s="154">
        <f>入力シート!$BB$31</f>
        <v>0</v>
      </c>
      <c r="M2905" s="155"/>
      <c r="N2905" s="155"/>
      <c r="O2905" s="155"/>
      <c r="P2905" s="155"/>
      <c r="Q2905" s="155"/>
      <c r="R2905" s="155"/>
      <c r="S2905" s="156"/>
      <c r="T2905" s="87"/>
    </row>
    <row r="2906" spans="1:20" ht="18.75" customHeight="1" x14ac:dyDescent="0.15">
      <c r="A2906" s="150"/>
      <c r="B2906" s="151"/>
      <c r="C2906" s="151"/>
      <c r="D2906" s="152"/>
      <c r="E2906" s="145"/>
      <c r="F2906" s="140" t="s">
        <v>27</v>
      </c>
      <c r="G2906" s="140"/>
      <c r="H2906" s="140"/>
      <c r="I2906" s="140"/>
      <c r="J2906" s="140"/>
      <c r="K2906" s="140"/>
      <c r="L2906" s="154">
        <f>入力シート!$BC$31</f>
        <v>0</v>
      </c>
      <c r="M2906" s="155"/>
      <c r="N2906" s="155"/>
      <c r="O2906" s="155"/>
      <c r="P2906" s="155"/>
      <c r="Q2906" s="155"/>
      <c r="R2906" s="155"/>
      <c r="S2906" s="156"/>
      <c r="T2906" s="87"/>
    </row>
    <row r="2907" spans="1:20" ht="18.75" customHeight="1" x14ac:dyDescent="0.15">
      <c r="A2907" s="150"/>
      <c r="B2907" s="151"/>
      <c r="C2907" s="151"/>
      <c r="D2907" s="152"/>
      <c r="E2907" s="145"/>
      <c r="F2907" s="140" t="s">
        <v>24</v>
      </c>
      <c r="G2907" s="140"/>
      <c r="H2907" s="140"/>
      <c r="I2907" s="140"/>
      <c r="J2907" s="140"/>
      <c r="K2907" s="140"/>
      <c r="L2907" s="158">
        <f>入力シート!$BD$31</f>
        <v>0</v>
      </c>
      <c r="M2907" s="147"/>
      <c r="N2907" s="147"/>
      <c r="O2907" s="147"/>
      <c r="P2907" s="147"/>
      <c r="Q2907" s="147"/>
      <c r="R2907" s="147"/>
      <c r="S2907" s="88" t="s">
        <v>28</v>
      </c>
      <c r="T2907" s="87"/>
    </row>
    <row r="2908" spans="1:20" ht="32.25" customHeight="1" x14ac:dyDescent="0.15">
      <c r="A2908" s="150"/>
      <c r="B2908" s="151"/>
      <c r="C2908" s="151"/>
      <c r="D2908" s="152"/>
      <c r="E2908" s="145"/>
      <c r="F2908" s="140" t="s">
        <v>29</v>
      </c>
      <c r="G2908" s="140"/>
      <c r="H2908" s="140"/>
      <c r="I2908" s="140"/>
      <c r="J2908" s="140"/>
      <c r="K2908" s="140"/>
      <c r="L2908" s="158">
        <f>入力シート!$BE$31</f>
        <v>0</v>
      </c>
      <c r="M2908" s="147"/>
      <c r="N2908" s="147"/>
      <c r="O2908" s="147"/>
      <c r="P2908" s="147"/>
      <c r="Q2908" s="147"/>
      <c r="R2908" s="147"/>
      <c r="S2908" s="88" t="s">
        <v>28</v>
      </c>
      <c r="T2908" s="87"/>
    </row>
    <row r="2909" spans="1:20" ht="18" customHeight="1" x14ac:dyDescent="0.15">
      <c r="A2909" s="150"/>
      <c r="B2909" s="151"/>
      <c r="C2909" s="151"/>
      <c r="D2909" s="152"/>
      <c r="E2909" s="145">
        <v>9</v>
      </c>
      <c r="F2909" s="140" t="s">
        <v>26</v>
      </c>
      <c r="G2909" s="140"/>
      <c r="H2909" s="140"/>
      <c r="I2909" s="140"/>
      <c r="J2909" s="140"/>
      <c r="K2909" s="140"/>
      <c r="L2909" s="154">
        <f>入力シート!$BF$31</f>
        <v>0</v>
      </c>
      <c r="M2909" s="155"/>
      <c r="N2909" s="155"/>
      <c r="O2909" s="155"/>
      <c r="P2909" s="155"/>
      <c r="Q2909" s="155"/>
      <c r="R2909" s="155"/>
      <c r="S2909" s="156"/>
      <c r="T2909" s="87"/>
    </row>
    <row r="2910" spans="1:20" ht="18" customHeight="1" x14ac:dyDescent="0.15">
      <c r="A2910" s="150"/>
      <c r="B2910" s="151"/>
      <c r="C2910" s="151"/>
      <c r="D2910" s="152"/>
      <c r="E2910" s="145"/>
      <c r="F2910" s="140" t="s">
        <v>27</v>
      </c>
      <c r="G2910" s="140"/>
      <c r="H2910" s="140"/>
      <c r="I2910" s="140"/>
      <c r="J2910" s="140"/>
      <c r="K2910" s="140"/>
      <c r="L2910" s="154">
        <f>入力シート!$BG$31</f>
        <v>0</v>
      </c>
      <c r="M2910" s="155"/>
      <c r="N2910" s="155"/>
      <c r="O2910" s="155"/>
      <c r="P2910" s="155"/>
      <c r="Q2910" s="155"/>
      <c r="R2910" s="155"/>
      <c r="S2910" s="156"/>
      <c r="T2910" s="87"/>
    </row>
    <row r="2911" spans="1:20" ht="18" customHeight="1" x14ac:dyDescent="0.15">
      <c r="A2911" s="150"/>
      <c r="B2911" s="151"/>
      <c r="C2911" s="151"/>
      <c r="D2911" s="152"/>
      <c r="E2911" s="145"/>
      <c r="F2911" s="140" t="s">
        <v>24</v>
      </c>
      <c r="G2911" s="140"/>
      <c r="H2911" s="140"/>
      <c r="I2911" s="140"/>
      <c r="J2911" s="140"/>
      <c r="K2911" s="140"/>
      <c r="L2911" s="158">
        <f>入力シート!$BH$31</f>
        <v>0</v>
      </c>
      <c r="M2911" s="147"/>
      <c r="N2911" s="147"/>
      <c r="O2911" s="147"/>
      <c r="P2911" s="147"/>
      <c r="Q2911" s="147"/>
      <c r="R2911" s="147"/>
      <c r="S2911" s="88" t="s">
        <v>28</v>
      </c>
      <c r="T2911" s="87"/>
    </row>
    <row r="2912" spans="1:20" ht="32.25" customHeight="1" x14ac:dyDescent="0.15">
      <c r="A2912" s="150"/>
      <c r="B2912" s="151"/>
      <c r="C2912" s="151"/>
      <c r="D2912" s="152"/>
      <c r="E2912" s="145"/>
      <c r="F2912" s="140" t="s">
        <v>29</v>
      </c>
      <c r="G2912" s="140"/>
      <c r="H2912" s="140"/>
      <c r="I2912" s="140"/>
      <c r="J2912" s="140"/>
      <c r="K2912" s="140"/>
      <c r="L2912" s="158">
        <f>入力シート!$BI$31</f>
        <v>0</v>
      </c>
      <c r="M2912" s="147"/>
      <c r="N2912" s="147"/>
      <c r="O2912" s="147"/>
      <c r="P2912" s="147"/>
      <c r="Q2912" s="147"/>
      <c r="R2912" s="147"/>
      <c r="S2912" s="88" t="s">
        <v>28</v>
      </c>
      <c r="T2912" s="87"/>
    </row>
    <row r="2913" spans="1:20" ht="18" customHeight="1" x14ac:dyDescent="0.15">
      <c r="A2913" s="150"/>
      <c r="B2913" s="151"/>
      <c r="C2913" s="151"/>
      <c r="D2913" s="152"/>
      <c r="E2913" s="145">
        <v>10</v>
      </c>
      <c r="F2913" s="140" t="s">
        <v>26</v>
      </c>
      <c r="G2913" s="140"/>
      <c r="H2913" s="140"/>
      <c r="I2913" s="140"/>
      <c r="J2913" s="140"/>
      <c r="K2913" s="140"/>
      <c r="L2913" s="154">
        <f>入力シート!$BJ$31</f>
        <v>0</v>
      </c>
      <c r="M2913" s="155"/>
      <c r="N2913" s="155"/>
      <c r="O2913" s="155"/>
      <c r="P2913" s="155"/>
      <c r="Q2913" s="155"/>
      <c r="R2913" s="155"/>
      <c r="S2913" s="156"/>
      <c r="T2913" s="87"/>
    </row>
    <row r="2914" spans="1:20" ht="18" customHeight="1" x14ac:dyDescent="0.15">
      <c r="A2914" s="150"/>
      <c r="B2914" s="151"/>
      <c r="C2914" s="151"/>
      <c r="D2914" s="152"/>
      <c r="E2914" s="145"/>
      <c r="F2914" s="140" t="s">
        <v>27</v>
      </c>
      <c r="G2914" s="140"/>
      <c r="H2914" s="140"/>
      <c r="I2914" s="140"/>
      <c r="J2914" s="140"/>
      <c r="K2914" s="140"/>
      <c r="L2914" s="154">
        <f>入力シート!$BK$31</f>
        <v>0</v>
      </c>
      <c r="M2914" s="155"/>
      <c r="N2914" s="155"/>
      <c r="O2914" s="155"/>
      <c r="P2914" s="155"/>
      <c r="Q2914" s="155"/>
      <c r="R2914" s="155"/>
      <c r="S2914" s="156"/>
      <c r="T2914" s="87"/>
    </row>
    <row r="2915" spans="1:20" ht="18" customHeight="1" x14ac:dyDescent="0.15">
      <c r="A2915" s="150"/>
      <c r="B2915" s="151"/>
      <c r="C2915" s="151"/>
      <c r="D2915" s="152"/>
      <c r="E2915" s="145"/>
      <c r="F2915" s="140" t="s">
        <v>24</v>
      </c>
      <c r="G2915" s="140"/>
      <c r="H2915" s="140"/>
      <c r="I2915" s="140"/>
      <c r="J2915" s="140"/>
      <c r="K2915" s="140"/>
      <c r="L2915" s="158">
        <f>入力シート!$BL$31</f>
        <v>0</v>
      </c>
      <c r="M2915" s="147"/>
      <c r="N2915" s="147"/>
      <c r="O2915" s="147"/>
      <c r="P2915" s="147"/>
      <c r="Q2915" s="147"/>
      <c r="R2915" s="147"/>
      <c r="S2915" s="88" t="s">
        <v>28</v>
      </c>
      <c r="T2915" s="87"/>
    </row>
    <row r="2916" spans="1:20" ht="30" customHeight="1" x14ac:dyDescent="0.15">
      <c r="A2916" s="143"/>
      <c r="B2916" s="144"/>
      <c r="C2916" s="144"/>
      <c r="D2916" s="153"/>
      <c r="E2916" s="145"/>
      <c r="F2916" s="140" t="s">
        <v>29</v>
      </c>
      <c r="G2916" s="140"/>
      <c r="H2916" s="140"/>
      <c r="I2916" s="140"/>
      <c r="J2916" s="140"/>
      <c r="K2916" s="140"/>
      <c r="L2916" s="158">
        <f>入力シート!$BM$31</f>
        <v>0</v>
      </c>
      <c r="M2916" s="147"/>
      <c r="N2916" s="147"/>
      <c r="O2916" s="147"/>
      <c r="P2916" s="147"/>
      <c r="Q2916" s="147"/>
      <c r="R2916" s="147"/>
      <c r="S2916" s="88" t="s">
        <v>28</v>
      </c>
      <c r="T2916" s="87"/>
    </row>
    <row r="2917" spans="1:20" ht="25.5" customHeight="1" x14ac:dyDescent="0.15">
      <c r="A2917" s="140" t="s">
        <v>30</v>
      </c>
      <c r="B2917" s="140"/>
      <c r="C2917" s="140"/>
      <c r="D2917" s="140"/>
      <c r="E2917" s="145" t="s">
        <v>20</v>
      </c>
      <c r="F2917" s="145"/>
      <c r="G2917" s="145"/>
      <c r="H2917" s="145"/>
      <c r="I2917" s="145"/>
      <c r="J2917" s="145"/>
      <c r="K2917" s="154" t="s">
        <v>31</v>
      </c>
      <c r="L2917" s="155"/>
      <c r="M2917" s="155"/>
      <c r="N2917" s="154" t="s">
        <v>24</v>
      </c>
      <c r="O2917" s="155"/>
      <c r="P2917" s="155"/>
      <c r="Q2917" s="156"/>
      <c r="R2917" s="155" t="s">
        <v>21</v>
      </c>
      <c r="S2917" s="156"/>
      <c r="T2917" s="87"/>
    </row>
    <row r="2918" spans="1:20" ht="22.5" customHeight="1" x14ac:dyDescent="0.15">
      <c r="A2918" s="140"/>
      <c r="B2918" s="140"/>
      <c r="C2918" s="140"/>
      <c r="D2918" s="140"/>
      <c r="E2918" s="140" t="s">
        <v>32</v>
      </c>
      <c r="F2918" s="140"/>
      <c r="G2918" s="140"/>
      <c r="H2918" s="140"/>
      <c r="I2918" s="140"/>
      <c r="J2918" s="140"/>
      <c r="K2918" s="146">
        <f>入力シート!$BN$31</f>
        <v>0</v>
      </c>
      <c r="L2918" s="147"/>
      <c r="M2918" s="91" t="s">
        <v>15</v>
      </c>
      <c r="N2918" s="158">
        <f>入力シート!$BO$31</f>
        <v>0</v>
      </c>
      <c r="O2918" s="147"/>
      <c r="P2918" s="155" t="s">
        <v>33</v>
      </c>
      <c r="Q2918" s="156"/>
      <c r="R2918" s="92">
        <f>入力シート!$BP$31</f>
        <v>0</v>
      </c>
      <c r="S2918" s="93" t="s">
        <v>22</v>
      </c>
      <c r="T2918" s="87"/>
    </row>
    <row r="2919" spans="1:20" ht="22.5" customHeight="1" x14ac:dyDescent="0.15">
      <c r="A2919" s="140"/>
      <c r="B2919" s="140"/>
      <c r="C2919" s="140"/>
      <c r="D2919" s="140"/>
      <c r="E2919" s="140" t="s">
        <v>34</v>
      </c>
      <c r="F2919" s="140"/>
      <c r="G2919" s="140"/>
      <c r="H2919" s="140"/>
      <c r="I2919" s="140"/>
      <c r="J2919" s="140"/>
      <c r="K2919" s="146">
        <f>入力シート!$BQ$31</f>
        <v>0</v>
      </c>
      <c r="L2919" s="147"/>
      <c r="M2919" s="91" t="s">
        <v>15</v>
      </c>
      <c r="N2919" s="158">
        <f>入力シート!$BR$31</f>
        <v>0</v>
      </c>
      <c r="O2919" s="147"/>
      <c r="P2919" s="155" t="s">
        <v>33</v>
      </c>
      <c r="Q2919" s="156"/>
      <c r="R2919" s="92">
        <f>入力シート!$BS$31</f>
        <v>0</v>
      </c>
      <c r="S2919" s="93" t="s">
        <v>22</v>
      </c>
      <c r="T2919" s="87"/>
    </row>
    <row r="2920" spans="1:20" ht="22.5" customHeight="1" x14ac:dyDescent="0.15">
      <c r="A2920" s="140"/>
      <c r="B2920" s="140"/>
      <c r="C2920" s="140"/>
      <c r="D2920" s="140"/>
      <c r="E2920" s="140" t="s">
        <v>35</v>
      </c>
      <c r="F2920" s="140"/>
      <c r="G2920" s="140"/>
      <c r="H2920" s="140"/>
      <c r="I2920" s="140"/>
      <c r="J2920" s="140"/>
      <c r="K2920" s="146">
        <f>入力シート!$BT$31</f>
        <v>0</v>
      </c>
      <c r="L2920" s="147"/>
      <c r="M2920" s="91" t="s">
        <v>15</v>
      </c>
      <c r="N2920" s="158">
        <f>入力シート!$BU$31</f>
        <v>0</v>
      </c>
      <c r="O2920" s="147"/>
      <c r="P2920" s="155" t="s">
        <v>33</v>
      </c>
      <c r="Q2920" s="156"/>
      <c r="R2920" s="92">
        <f>入力シート!$BV$31</f>
        <v>0</v>
      </c>
      <c r="S2920" s="93" t="s">
        <v>22</v>
      </c>
      <c r="T2920" s="87"/>
    </row>
    <row r="2921" spans="1:20" ht="22.5" customHeight="1" x14ac:dyDescent="0.15">
      <c r="A2921" s="140"/>
      <c r="B2921" s="140"/>
      <c r="C2921" s="140"/>
      <c r="D2921" s="140"/>
      <c r="E2921" s="140" t="s">
        <v>36</v>
      </c>
      <c r="F2921" s="140"/>
      <c r="G2921" s="140"/>
      <c r="H2921" s="140"/>
      <c r="I2921" s="140"/>
      <c r="J2921" s="140"/>
      <c r="K2921" s="146">
        <f>入力シート!$BW$31</f>
        <v>0</v>
      </c>
      <c r="L2921" s="147"/>
      <c r="M2921" s="91" t="s">
        <v>15</v>
      </c>
      <c r="N2921" s="158">
        <f>入力シート!$BX$31</f>
        <v>0</v>
      </c>
      <c r="O2921" s="147"/>
      <c r="P2921" s="155" t="s">
        <v>33</v>
      </c>
      <c r="Q2921" s="156"/>
      <c r="R2921" s="92">
        <f>入力シート!$BY$31</f>
        <v>0</v>
      </c>
      <c r="S2921" s="93" t="s">
        <v>22</v>
      </c>
      <c r="T2921" s="87"/>
    </row>
    <row r="2922" spans="1:20" ht="22.5" customHeight="1" x14ac:dyDescent="0.15">
      <c r="A2922" s="140"/>
      <c r="B2922" s="140"/>
      <c r="C2922" s="140"/>
      <c r="D2922" s="140"/>
      <c r="E2922" s="140" t="s">
        <v>37</v>
      </c>
      <c r="F2922" s="140"/>
      <c r="G2922" s="140"/>
      <c r="H2922" s="140"/>
      <c r="I2922" s="140"/>
      <c r="J2922" s="140"/>
      <c r="K2922" s="146">
        <f>入力シート!$BZ$31</f>
        <v>0</v>
      </c>
      <c r="L2922" s="147"/>
      <c r="M2922" s="91" t="s">
        <v>15</v>
      </c>
      <c r="N2922" s="158">
        <f>入力シート!$CA$31</f>
        <v>0</v>
      </c>
      <c r="O2922" s="147"/>
      <c r="P2922" s="155" t="s">
        <v>33</v>
      </c>
      <c r="Q2922" s="156"/>
      <c r="R2922" s="92">
        <f>入力シート!$CB$31</f>
        <v>0</v>
      </c>
      <c r="S2922" s="93" t="s">
        <v>22</v>
      </c>
      <c r="T2922" s="87"/>
    </row>
    <row r="2923" spans="1:20" ht="22.5" customHeight="1" x14ac:dyDescent="0.15">
      <c r="A2923" s="140"/>
      <c r="B2923" s="140"/>
      <c r="C2923" s="140"/>
      <c r="D2923" s="140"/>
      <c r="E2923" s="140" t="s">
        <v>38</v>
      </c>
      <c r="F2923" s="140"/>
      <c r="G2923" s="140"/>
      <c r="H2923" s="140"/>
      <c r="I2923" s="140"/>
      <c r="J2923" s="140"/>
      <c r="K2923" s="146">
        <f>入力シート!$CC$31</f>
        <v>0</v>
      </c>
      <c r="L2923" s="147"/>
      <c r="M2923" s="91" t="s">
        <v>15</v>
      </c>
      <c r="N2923" s="158">
        <f>入力シート!$CD$31</f>
        <v>0</v>
      </c>
      <c r="O2923" s="147"/>
      <c r="P2923" s="155" t="s">
        <v>33</v>
      </c>
      <c r="Q2923" s="156"/>
      <c r="R2923" s="92">
        <f>入力シート!$CE$31</f>
        <v>0</v>
      </c>
      <c r="S2923" s="93" t="s">
        <v>22</v>
      </c>
      <c r="T2923" s="87"/>
    </row>
    <row r="2924" spans="1:20" ht="22.5" customHeight="1" x14ac:dyDescent="0.15">
      <c r="A2924" s="140"/>
      <c r="B2924" s="140"/>
      <c r="C2924" s="140"/>
      <c r="D2924" s="140"/>
      <c r="E2924" s="140" t="s">
        <v>39</v>
      </c>
      <c r="F2924" s="140"/>
      <c r="G2924" s="140"/>
      <c r="H2924" s="140"/>
      <c r="I2924" s="140"/>
      <c r="J2924" s="140"/>
      <c r="K2924" s="146">
        <f>入力シート!$CF$31</f>
        <v>0</v>
      </c>
      <c r="L2924" s="147"/>
      <c r="M2924" s="91" t="s">
        <v>15</v>
      </c>
      <c r="N2924" s="158">
        <f>入力シート!$CG$31</f>
        <v>0</v>
      </c>
      <c r="O2924" s="147"/>
      <c r="P2924" s="155" t="s">
        <v>33</v>
      </c>
      <c r="Q2924" s="156"/>
      <c r="R2924" s="92">
        <f>入力シート!$CH$31</f>
        <v>0</v>
      </c>
      <c r="S2924" s="93" t="s">
        <v>22</v>
      </c>
      <c r="T2924" s="87"/>
    </row>
    <row r="2925" spans="1:20" ht="37.5" customHeight="1" x14ac:dyDescent="0.15">
      <c r="A2925" s="140"/>
      <c r="B2925" s="140"/>
      <c r="C2925" s="140"/>
      <c r="D2925" s="140"/>
      <c r="E2925" s="140" t="s">
        <v>40</v>
      </c>
      <c r="F2925" s="140"/>
      <c r="G2925" s="140"/>
      <c r="H2925" s="140"/>
      <c r="I2925" s="140"/>
      <c r="J2925" s="140"/>
      <c r="K2925" s="146">
        <f>入力シート!$CI$31</f>
        <v>0</v>
      </c>
      <c r="L2925" s="147"/>
      <c r="M2925" s="91" t="s">
        <v>15</v>
      </c>
      <c r="N2925" s="158">
        <f>入力シート!$CJ$31</f>
        <v>0</v>
      </c>
      <c r="O2925" s="147"/>
      <c r="P2925" s="155" t="s">
        <v>33</v>
      </c>
      <c r="Q2925" s="156"/>
      <c r="R2925" s="92">
        <f>入力シート!$CK$31</f>
        <v>0</v>
      </c>
      <c r="S2925" s="93" t="s">
        <v>22</v>
      </c>
      <c r="T2925" s="87"/>
    </row>
    <row r="2926" spans="1:20" ht="22.5" customHeight="1" x14ac:dyDescent="0.15">
      <c r="A2926" s="140"/>
      <c r="B2926" s="140"/>
      <c r="C2926" s="140"/>
      <c r="D2926" s="140"/>
      <c r="E2926" s="140" t="s">
        <v>41</v>
      </c>
      <c r="F2926" s="140"/>
      <c r="G2926" s="140"/>
      <c r="H2926" s="140"/>
      <c r="I2926" s="140"/>
      <c r="J2926" s="140"/>
      <c r="K2926" s="158">
        <f>入力シート!$CL$31</f>
        <v>0</v>
      </c>
      <c r="L2926" s="147"/>
      <c r="M2926" s="91" t="s">
        <v>15</v>
      </c>
      <c r="N2926" s="158">
        <f>入力シート!$CM$31</f>
        <v>0</v>
      </c>
      <c r="O2926" s="147"/>
      <c r="P2926" s="155" t="s">
        <v>33</v>
      </c>
      <c r="Q2926" s="156"/>
      <c r="R2926" s="92">
        <f>入力シート!$CN$31</f>
        <v>0</v>
      </c>
      <c r="S2926" s="93" t="s">
        <v>22</v>
      </c>
      <c r="T2926" s="87"/>
    </row>
    <row r="2927" spans="1:20" ht="18.75" customHeight="1" x14ac:dyDescent="0.15">
      <c r="A2927" s="141" t="s">
        <v>42</v>
      </c>
      <c r="B2927" s="142"/>
      <c r="C2927" s="142"/>
      <c r="D2927" s="142"/>
      <c r="E2927" s="154" t="s">
        <v>27</v>
      </c>
      <c r="F2927" s="155"/>
      <c r="G2927" s="155"/>
      <c r="H2927" s="155"/>
      <c r="I2927" s="155"/>
      <c r="J2927" s="156"/>
      <c r="K2927" s="154" t="s">
        <v>43</v>
      </c>
      <c r="L2927" s="155"/>
      <c r="M2927" s="155"/>
      <c r="N2927" s="155"/>
      <c r="O2927" s="156"/>
      <c r="P2927" s="155" t="s">
        <v>44</v>
      </c>
      <c r="Q2927" s="155"/>
      <c r="R2927" s="155"/>
      <c r="S2927" s="156"/>
      <c r="T2927" s="87"/>
    </row>
    <row r="2928" spans="1:20" ht="18.75" customHeight="1" x14ac:dyDescent="0.15">
      <c r="A2928" s="150"/>
      <c r="B2928" s="151"/>
      <c r="C2928" s="151"/>
      <c r="D2928" s="151"/>
      <c r="E2928" s="138" t="s">
        <v>45</v>
      </c>
      <c r="F2928" s="139"/>
      <c r="G2928" s="139"/>
      <c r="H2928" s="139"/>
      <c r="I2928" s="139"/>
      <c r="J2928" s="148"/>
      <c r="K2928" s="158">
        <f>入力シート!$CO$31</f>
        <v>0</v>
      </c>
      <c r="L2928" s="147"/>
      <c r="M2928" s="147"/>
      <c r="N2928" s="160" t="s">
        <v>33</v>
      </c>
      <c r="O2928" s="161"/>
      <c r="P2928" s="139">
        <f>入力シート!$CP$31</f>
        <v>0</v>
      </c>
      <c r="Q2928" s="139"/>
      <c r="R2928" s="139"/>
      <c r="S2928" s="148"/>
      <c r="T2928" s="87"/>
    </row>
    <row r="2929" spans="1:20" ht="18.75" customHeight="1" x14ac:dyDescent="0.15">
      <c r="A2929" s="150"/>
      <c r="B2929" s="151"/>
      <c r="C2929" s="151"/>
      <c r="D2929" s="151"/>
      <c r="E2929" s="138" t="s">
        <v>46</v>
      </c>
      <c r="F2929" s="139"/>
      <c r="G2929" s="139"/>
      <c r="H2929" s="139"/>
      <c r="I2929" s="139"/>
      <c r="J2929" s="148"/>
      <c r="K2929" s="158">
        <f>入力シート!$CQ$31</f>
        <v>0</v>
      </c>
      <c r="L2929" s="147"/>
      <c r="M2929" s="147"/>
      <c r="N2929" s="160" t="s">
        <v>33</v>
      </c>
      <c r="O2929" s="161"/>
      <c r="P2929" s="139">
        <f>入力シート!$CR$31</f>
        <v>0</v>
      </c>
      <c r="Q2929" s="139"/>
      <c r="R2929" s="139"/>
      <c r="S2929" s="148"/>
      <c r="T2929" s="87"/>
    </row>
    <row r="2930" spans="1:20" ht="18.75" customHeight="1" x14ac:dyDescent="0.15">
      <c r="A2930" s="150"/>
      <c r="B2930" s="151"/>
      <c r="C2930" s="151"/>
      <c r="D2930" s="151"/>
      <c r="E2930" s="138" t="s">
        <v>507</v>
      </c>
      <c r="F2930" s="139"/>
      <c r="G2930" s="139"/>
      <c r="H2930" s="139"/>
      <c r="I2930" s="139"/>
      <c r="J2930" s="148"/>
      <c r="K2930" s="158">
        <f>入力シート!$CS$31</f>
        <v>0</v>
      </c>
      <c r="L2930" s="147"/>
      <c r="M2930" s="147"/>
      <c r="N2930" s="160" t="s">
        <v>33</v>
      </c>
      <c r="O2930" s="161"/>
      <c r="P2930" s="139">
        <f>入力シート!$CT$31</f>
        <v>0</v>
      </c>
      <c r="Q2930" s="139"/>
      <c r="R2930" s="139"/>
      <c r="S2930" s="148"/>
      <c r="T2930" s="87"/>
    </row>
    <row r="2931" spans="1:20" ht="18.75" customHeight="1" x14ac:dyDescent="0.15">
      <c r="A2931" s="150"/>
      <c r="B2931" s="151"/>
      <c r="C2931" s="151"/>
      <c r="D2931" s="151"/>
      <c r="E2931" s="138" t="s">
        <v>47</v>
      </c>
      <c r="F2931" s="139"/>
      <c r="G2931" s="139"/>
      <c r="H2931" s="139"/>
      <c r="I2931" s="139"/>
      <c r="J2931" s="148"/>
      <c r="K2931" s="158">
        <f>入力シート!$CU$31</f>
        <v>0</v>
      </c>
      <c r="L2931" s="147"/>
      <c r="M2931" s="147"/>
      <c r="N2931" s="160" t="s">
        <v>33</v>
      </c>
      <c r="O2931" s="161"/>
      <c r="P2931" s="139">
        <f>入力シート!$CV$31</f>
        <v>0</v>
      </c>
      <c r="Q2931" s="139"/>
      <c r="R2931" s="139"/>
      <c r="S2931" s="148"/>
      <c r="T2931" s="87"/>
    </row>
    <row r="2932" spans="1:20" s="83" customFormat="1" ht="18.75" customHeight="1" x14ac:dyDescent="0.15">
      <c r="A2932" s="150"/>
      <c r="B2932" s="151"/>
      <c r="C2932" s="151"/>
      <c r="D2932" s="151"/>
      <c r="E2932" s="138" t="s">
        <v>749</v>
      </c>
      <c r="F2932" s="139"/>
      <c r="G2932" s="139"/>
      <c r="H2932" s="139"/>
      <c r="I2932" s="139"/>
      <c r="J2932" s="148"/>
      <c r="K2932" s="158">
        <f>入力シート!$CW$31</f>
        <v>0</v>
      </c>
      <c r="L2932" s="147"/>
      <c r="M2932" s="147"/>
      <c r="N2932" s="160" t="s">
        <v>33</v>
      </c>
      <c r="O2932" s="161"/>
      <c r="P2932" s="139">
        <f>入力シート!$CX$31</f>
        <v>0</v>
      </c>
      <c r="Q2932" s="139"/>
      <c r="R2932" s="139"/>
      <c r="S2932" s="148"/>
      <c r="T2932" s="94"/>
    </row>
    <row r="2933" spans="1:20" ht="18.75" customHeight="1" x14ac:dyDescent="0.15">
      <c r="A2933" s="150"/>
      <c r="B2933" s="151"/>
      <c r="C2933" s="151"/>
      <c r="D2933" s="151"/>
      <c r="E2933" s="138">
        <f>入力シート!$CY$31</f>
        <v>0</v>
      </c>
      <c r="F2933" s="139"/>
      <c r="G2933" s="139"/>
      <c r="H2933" s="139"/>
      <c r="I2933" s="139"/>
      <c r="J2933" s="148"/>
      <c r="K2933" s="158">
        <f>入力シート!$CZ$31</f>
        <v>0</v>
      </c>
      <c r="L2933" s="147"/>
      <c r="M2933" s="147"/>
      <c r="N2933" s="160" t="s">
        <v>33</v>
      </c>
      <c r="O2933" s="161"/>
      <c r="P2933" s="139">
        <f>入力シート!$DA$31</f>
        <v>0</v>
      </c>
      <c r="Q2933" s="139"/>
      <c r="R2933" s="139"/>
      <c r="S2933" s="148"/>
      <c r="T2933" s="87"/>
    </row>
    <row r="2934" spans="1:20" ht="18.75" customHeight="1" x14ac:dyDescent="0.15">
      <c r="A2934" s="150"/>
      <c r="B2934" s="151"/>
      <c r="C2934" s="151"/>
      <c r="D2934" s="151"/>
      <c r="E2934" s="138">
        <f>入力シート!$DB$31</f>
        <v>0</v>
      </c>
      <c r="F2934" s="139"/>
      <c r="G2934" s="139"/>
      <c r="H2934" s="139"/>
      <c r="I2934" s="139"/>
      <c r="J2934" s="148"/>
      <c r="K2934" s="158">
        <f>入力シート!$DC$31</f>
        <v>0</v>
      </c>
      <c r="L2934" s="147"/>
      <c r="M2934" s="147"/>
      <c r="N2934" s="160" t="s">
        <v>33</v>
      </c>
      <c r="O2934" s="161"/>
      <c r="P2934" s="139">
        <f>入力シート!$DD$31</f>
        <v>0</v>
      </c>
      <c r="Q2934" s="139"/>
      <c r="R2934" s="139"/>
      <c r="S2934" s="148"/>
      <c r="T2934" s="87"/>
    </row>
    <row r="2935" spans="1:20" ht="18.75" customHeight="1" x14ac:dyDescent="0.15">
      <c r="A2935" s="150"/>
      <c r="B2935" s="151"/>
      <c r="C2935" s="151"/>
      <c r="D2935" s="151"/>
      <c r="E2935" s="138">
        <f>入力シート!$DE$31</f>
        <v>0</v>
      </c>
      <c r="F2935" s="139"/>
      <c r="G2935" s="139"/>
      <c r="H2935" s="139"/>
      <c r="I2935" s="139"/>
      <c r="J2935" s="148"/>
      <c r="K2935" s="158">
        <f>入力シート!$DF$31</f>
        <v>0</v>
      </c>
      <c r="L2935" s="147"/>
      <c r="M2935" s="147"/>
      <c r="N2935" s="160" t="s">
        <v>33</v>
      </c>
      <c r="O2935" s="161"/>
      <c r="P2935" s="139">
        <f>入力シート!$DG$31</f>
        <v>0</v>
      </c>
      <c r="Q2935" s="139"/>
      <c r="R2935" s="139"/>
      <c r="S2935" s="148"/>
      <c r="T2935" s="87"/>
    </row>
    <row r="2936" spans="1:20" ht="18.75" customHeight="1" x14ac:dyDescent="0.15">
      <c r="A2936" s="150"/>
      <c r="B2936" s="151"/>
      <c r="C2936" s="151"/>
      <c r="D2936" s="151"/>
      <c r="E2936" s="138">
        <f>入力シート!$DH$31</f>
        <v>0</v>
      </c>
      <c r="F2936" s="139"/>
      <c r="G2936" s="139"/>
      <c r="H2936" s="139"/>
      <c r="I2936" s="139"/>
      <c r="J2936" s="148"/>
      <c r="K2936" s="158">
        <f>入力シート!$DI$31</f>
        <v>0</v>
      </c>
      <c r="L2936" s="147"/>
      <c r="M2936" s="147"/>
      <c r="N2936" s="160" t="s">
        <v>33</v>
      </c>
      <c r="O2936" s="161"/>
      <c r="P2936" s="139">
        <f>入力シート!$DJ$31</f>
        <v>0</v>
      </c>
      <c r="Q2936" s="139"/>
      <c r="R2936" s="139"/>
      <c r="S2936" s="148"/>
      <c r="T2936" s="87"/>
    </row>
    <row r="2937" spans="1:20" ht="18.75" customHeight="1" x14ac:dyDescent="0.15">
      <c r="A2937" s="150"/>
      <c r="B2937" s="151"/>
      <c r="C2937" s="151"/>
      <c r="D2937" s="151"/>
      <c r="E2937" s="138">
        <f>入力シート!$DK$31</f>
        <v>0</v>
      </c>
      <c r="F2937" s="139"/>
      <c r="G2937" s="139"/>
      <c r="H2937" s="139"/>
      <c r="I2937" s="139"/>
      <c r="J2937" s="148"/>
      <c r="K2937" s="158">
        <f>入力シート!$DL$31</f>
        <v>0</v>
      </c>
      <c r="L2937" s="147"/>
      <c r="M2937" s="147"/>
      <c r="N2937" s="160" t="s">
        <v>33</v>
      </c>
      <c r="O2937" s="161"/>
      <c r="P2937" s="139">
        <f>入力シート!$DM$31</f>
        <v>0</v>
      </c>
      <c r="Q2937" s="139"/>
      <c r="R2937" s="139"/>
      <c r="S2937" s="148"/>
      <c r="T2937" s="87"/>
    </row>
    <row r="2938" spans="1:20" ht="18.75" customHeight="1" x14ac:dyDescent="0.15">
      <c r="A2938" s="150"/>
      <c r="B2938" s="151"/>
      <c r="C2938" s="151"/>
      <c r="D2938" s="151"/>
      <c r="E2938" s="138">
        <f>入力シート!$DN$31</f>
        <v>0</v>
      </c>
      <c r="F2938" s="139"/>
      <c r="G2938" s="139"/>
      <c r="H2938" s="139"/>
      <c r="I2938" s="139"/>
      <c r="J2938" s="148"/>
      <c r="K2938" s="158">
        <f>入力シート!$DO$31</f>
        <v>0</v>
      </c>
      <c r="L2938" s="147"/>
      <c r="M2938" s="147"/>
      <c r="N2938" s="160" t="s">
        <v>33</v>
      </c>
      <c r="O2938" s="161"/>
      <c r="P2938" s="139">
        <f>入力シート!$DP$31</f>
        <v>0</v>
      </c>
      <c r="Q2938" s="139"/>
      <c r="R2938" s="139"/>
      <c r="S2938" s="148"/>
      <c r="T2938" s="87"/>
    </row>
    <row r="2939" spans="1:20" ht="18.75" customHeight="1" x14ac:dyDescent="0.15">
      <c r="A2939" s="150"/>
      <c r="B2939" s="151"/>
      <c r="C2939" s="151"/>
      <c r="D2939" s="151"/>
      <c r="E2939" s="138">
        <f>入力シート!$DQ$31</f>
        <v>0</v>
      </c>
      <c r="F2939" s="139"/>
      <c r="G2939" s="139"/>
      <c r="H2939" s="139"/>
      <c r="I2939" s="139"/>
      <c r="J2939" s="148"/>
      <c r="K2939" s="158">
        <f>入力シート!$DR$31</f>
        <v>0</v>
      </c>
      <c r="L2939" s="147"/>
      <c r="M2939" s="147"/>
      <c r="N2939" s="160" t="s">
        <v>33</v>
      </c>
      <c r="O2939" s="161"/>
      <c r="P2939" s="139">
        <f>入力シート!$DS$31</f>
        <v>0</v>
      </c>
      <c r="Q2939" s="139"/>
      <c r="R2939" s="139"/>
      <c r="S2939" s="148"/>
      <c r="T2939" s="87"/>
    </row>
    <row r="2940" spans="1:20" ht="18.75" customHeight="1" x14ac:dyDescent="0.15">
      <c r="A2940" s="150"/>
      <c r="B2940" s="151"/>
      <c r="C2940" s="151"/>
      <c r="D2940" s="151"/>
      <c r="E2940" s="138">
        <f>入力シート!$DT$31</f>
        <v>0</v>
      </c>
      <c r="F2940" s="139"/>
      <c r="G2940" s="139"/>
      <c r="H2940" s="139"/>
      <c r="I2940" s="139"/>
      <c r="J2940" s="148"/>
      <c r="K2940" s="158">
        <f>入力シート!$DU$31</f>
        <v>0</v>
      </c>
      <c r="L2940" s="147"/>
      <c r="M2940" s="147"/>
      <c r="N2940" s="160" t="s">
        <v>33</v>
      </c>
      <c r="O2940" s="161"/>
      <c r="P2940" s="139">
        <f>入力シート!$DV$31</f>
        <v>0</v>
      </c>
      <c r="Q2940" s="139"/>
      <c r="R2940" s="139"/>
      <c r="S2940" s="148"/>
      <c r="T2940" s="87"/>
    </row>
    <row r="2941" spans="1:20" ht="18.75" customHeight="1" x14ac:dyDescent="0.15">
      <c r="A2941" s="150"/>
      <c r="B2941" s="151"/>
      <c r="C2941" s="151"/>
      <c r="D2941" s="151"/>
      <c r="E2941" s="138">
        <f>入力シート!$DW$31</f>
        <v>0</v>
      </c>
      <c r="F2941" s="139"/>
      <c r="G2941" s="139"/>
      <c r="H2941" s="139"/>
      <c r="I2941" s="139"/>
      <c r="J2941" s="148"/>
      <c r="K2941" s="158">
        <f>入力シート!$DX$31</f>
        <v>0</v>
      </c>
      <c r="L2941" s="147"/>
      <c r="M2941" s="147"/>
      <c r="N2941" s="160" t="s">
        <v>33</v>
      </c>
      <c r="O2941" s="161"/>
      <c r="P2941" s="139">
        <f>入力シート!$DY$31</f>
        <v>0</v>
      </c>
      <c r="Q2941" s="139"/>
      <c r="R2941" s="139"/>
      <c r="S2941" s="148"/>
      <c r="T2941" s="87"/>
    </row>
    <row r="2942" spans="1:20" ht="18.75" customHeight="1" x14ac:dyDescent="0.15">
      <c r="A2942" s="150"/>
      <c r="B2942" s="151"/>
      <c r="C2942" s="151"/>
      <c r="D2942" s="151"/>
      <c r="E2942" s="138">
        <f>入力シート!$DZ$31</f>
        <v>0</v>
      </c>
      <c r="F2942" s="139"/>
      <c r="G2942" s="139"/>
      <c r="H2942" s="139"/>
      <c r="I2942" s="139"/>
      <c r="J2942" s="148"/>
      <c r="K2942" s="158">
        <f>入力シート!$EA$31</f>
        <v>0</v>
      </c>
      <c r="L2942" s="147"/>
      <c r="M2942" s="147"/>
      <c r="N2942" s="160" t="s">
        <v>33</v>
      </c>
      <c r="O2942" s="161"/>
      <c r="P2942" s="139">
        <f>入力シート!$EB$31</f>
        <v>0</v>
      </c>
      <c r="Q2942" s="139"/>
      <c r="R2942" s="139"/>
      <c r="S2942" s="148"/>
      <c r="T2942" s="87"/>
    </row>
    <row r="2943" spans="1:20" ht="18.75" customHeight="1" x14ac:dyDescent="0.15">
      <c r="A2943" s="143"/>
      <c r="B2943" s="144"/>
      <c r="C2943" s="144"/>
      <c r="D2943" s="144"/>
      <c r="E2943" s="138" t="s">
        <v>48</v>
      </c>
      <c r="F2943" s="139"/>
      <c r="G2943" s="139"/>
      <c r="H2943" s="139"/>
      <c r="I2943" s="139"/>
      <c r="J2943" s="148"/>
      <c r="K2943" s="158">
        <f>入力シート!$EC$31</f>
        <v>0</v>
      </c>
      <c r="L2943" s="147"/>
      <c r="M2943" s="147"/>
      <c r="N2943" s="160" t="s">
        <v>33</v>
      </c>
      <c r="O2943" s="161"/>
      <c r="P2943" s="162"/>
      <c r="Q2943" s="162"/>
      <c r="R2943" s="162"/>
      <c r="S2943" s="163"/>
      <c r="T2943" s="87"/>
    </row>
    <row r="2944" spans="1:20" ht="18.75" customHeight="1" x14ac:dyDescent="0.15">
      <c r="A2944" s="141" t="s">
        <v>49</v>
      </c>
      <c r="B2944" s="142"/>
      <c r="C2944" s="142"/>
      <c r="D2944" s="142"/>
      <c r="E2944" s="154" t="s">
        <v>50</v>
      </c>
      <c r="F2944" s="155"/>
      <c r="G2944" s="155"/>
      <c r="H2944" s="155"/>
      <c r="I2944" s="155"/>
      <c r="J2944" s="155"/>
      <c r="K2944" s="155"/>
      <c r="L2944" s="156"/>
      <c r="M2944" s="154" t="s">
        <v>51</v>
      </c>
      <c r="N2944" s="155"/>
      <c r="O2944" s="155"/>
      <c r="P2944" s="155"/>
      <c r="Q2944" s="155"/>
      <c r="R2944" s="155"/>
      <c r="S2944" s="156"/>
      <c r="T2944" s="87"/>
    </row>
    <row r="2945" spans="1:20" ht="18.75" customHeight="1" x14ac:dyDescent="0.15">
      <c r="A2945" s="143"/>
      <c r="B2945" s="144"/>
      <c r="C2945" s="144"/>
      <c r="D2945" s="144"/>
      <c r="E2945" s="159">
        <f>入力シート!$ED$31</f>
        <v>0</v>
      </c>
      <c r="F2945" s="155"/>
      <c r="G2945" s="155"/>
      <c r="H2945" s="155"/>
      <c r="I2945" s="155"/>
      <c r="J2945" s="155" t="s">
        <v>33</v>
      </c>
      <c r="K2945" s="155"/>
      <c r="L2945" s="156"/>
      <c r="M2945" s="159">
        <f>入力シート!$EE$31</f>
        <v>0</v>
      </c>
      <c r="N2945" s="155"/>
      <c r="O2945" s="155"/>
      <c r="P2945" s="155"/>
      <c r="Q2945" s="156" t="s">
        <v>33</v>
      </c>
      <c r="R2945" s="145"/>
      <c r="S2945" s="145"/>
      <c r="T2945" s="87"/>
    </row>
    <row r="2946" spans="1:20" ht="18.75" customHeight="1" x14ac:dyDescent="0.15">
      <c r="A2946" s="141" t="s">
        <v>52</v>
      </c>
      <c r="B2946" s="142"/>
      <c r="C2946" s="142"/>
      <c r="D2946" s="149"/>
      <c r="E2946" s="145" t="s">
        <v>27</v>
      </c>
      <c r="F2946" s="145"/>
      <c r="G2946" s="145"/>
      <c r="H2946" s="145"/>
      <c r="I2946" s="145"/>
      <c r="J2946" s="145"/>
      <c r="K2946" s="145"/>
      <c r="L2946" s="145"/>
      <c r="M2946" s="145"/>
      <c r="N2946" s="145"/>
      <c r="O2946" s="155" t="s">
        <v>53</v>
      </c>
      <c r="P2946" s="155"/>
      <c r="Q2946" s="155"/>
      <c r="R2946" s="155"/>
      <c r="S2946" s="156"/>
      <c r="T2946" s="87"/>
    </row>
    <row r="2947" spans="1:20" ht="18.75" customHeight="1" x14ac:dyDescent="0.15">
      <c r="A2947" s="150"/>
      <c r="B2947" s="151"/>
      <c r="C2947" s="151"/>
      <c r="D2947" s="152"/>
      <c r="E2947" s="90">
        <v>1</v>
      </c>
      <c r="F2947" s="145">
        <f>入力シート!$EF$31</f>
        <v>0</v>
      </c>
      <c r="G2947" s="145"/>
      <c r="H2947" s="145"/>
      <c r="I2947" s="145"/>
      <c r="J2947" s="145"/>
      <c r="K2947" s="145"/>
      <c r="L2947" s="145"/>
      <c r="M2947" s="145"/>
      <c r="N2947" s="145"/>
      <c r="O2947" s="146">
        <f>入力シート!$EG$31</f>
        <v>0</v>
      </c>
      <c r="P2947" s="147"/>
      <c r="Q2947" s="147"/>
      <c r="R2947" s="155" t="s">
        <v>22</v>
      </c>
      <c r="S2947" s="156"/>
      <c r="T2947" s="87"/>
    </row>
    <row r="2948" spans="1:20" ht="18.75" customHeight="1" x14ac:dyDescent="0.15">
      <c r="A2948" s="150"/>
      <c r="B2948" s="151"/>
      <c r="C2948" s="151"/>
      <c r="D2948" s="152"/>
      <c r="E2948" s="90">
        <v>2</v>
      </c>
      <c r="F2948" s="145">
        <f>入力シート!$EH$31</f>
        <v>0</v>
      </c>
      <c r="G2948" s="145"/>
      <c r="H2948" s="145"/>
      <c r="I2948" s="145"/>
      <c r="J2948" s="145"/>
      <c r="K2948" s="145"/>
      <c r="L2948" s="145"/>
      <c r="M2948" s="145"/>
      <c r="N2948" s="145"/>
      <c r="O2948" s="146">
        <f>入力シート!$EI$31</f>
        <v>0</v>
      </c>
      <c r="P2948" s="147"/>
      <c r="Q2948" s="147"/>
      <c r="R2948" s="155" t="s">
        <v>22</v>
      </c>
      <c r="S2948" s="156"/>
      <c r="T2948" s="87"/>
    </row>
    <row r="2949" spans="1:20" ht="18.75" customHeight="1" x14ac:dyDescent="0.15">
      <c r="A2949" s="143"/>
      <c r="B2949" s="144"/>
      <c r="C2949" s="144"/>
      <c r="D2949" s="153"/>
      <c r="E2949" s="90">
        <v>3</v>
      </c>
      <c r="F2949" s="145">
        <f>入力シート!$EJ$31</f>
        <v>0</v>
      </c>
      <c r="G2949" s="145"/>
      <c r="H2949" s="145"/>
      <c r="I2949" s="145"/>
      <c r="J2949" s="145"/>
      <c r="K2949" s="145"/>
      <c r="L2949" s="145"/>
      <c r="M2949" s="145"/>
      <c r="N2949" s="145"/>
      <c r="O2949" s="146">
        <f>入力シート!$EK$31</f>
        <v>0</v>
      </c>
      <c r="P2949" s="147"/>
      <c r="Q2949" s="147"/>
      <c r="R2949" s="155" t="s">
        <v>22</v>
      </c>
      <c r="S2949" s="156"/>
      <c r="T2949" s="87"/>
    </row>
    <row r="2950" spans="1:20" ht="18.75" customHeight="1" x14ac:dyDescent="0.15">
      <c r="A2950" s="138" t="s">
        <v>54</v>
      </c>
      <c r="B2950" s="139"/>
      <c r="C2950" s="139"/>
      <c r="D2950" s="139"/>
      <c r="E2950" s="167">
        <f>入力シート!$EL$31</f>
        <v>0</v>
      </c>
      <c r="F2950" s="168"/>
      <c r="G2950" s="168"/>
      <c r="H2950" s="168"/>
      <c r="I2950" s="168"/>
      <c r="J2950" s="168"/>
      <c r="K2950" s="168"/>
      <c r="L2950" s="168"/>
      <c r="M2950" s="168"/>
      <c r="N2950" s="168"/>
      <c r="O2950" s="168"/>
      <c r="P2950" s="168"/>
      <c r="Q2950" s="168"/>
      <c r="R2950" s="168"/>
      <c r="S2950" s="169"/>
      <c r="T2950" s="87"/>
    </row>
    <row r="2951" spans="1:20" ht="18.75" customHeight="1" x14ac:dyDescent="0.15">
      <c r="A2951" s="141" t="s">
        <v>55</v>
      </c>
      <c r="B2951" s="142"/>
      <c r="C2951" s="142"/>
      <c r="D2951" s="149"/>
      <c r="E2951" s="154" t="s">
        <v>56</v>
      </c>
      <c r="F2951" s="155"/>
      <c r="G2951" s="155"/>
      <c r="H2951" s="155"/>
      <c r="I2951" s="156"/>
      <c r="J2951" s="154" t="s">
        <v>57</v>
      </c>
      <c r="K2951" s="155"/>
      <c r="L2951" s="155"/>
      <c r="M2951" s="155"/>
      <c r="N2951" s="156"/>
      <c r="O2951" s="154" t="s">
        <v>44</v>
      </c>
      <c r="P2951" s="155"/>
      <c r="Q2951" s="155"/>
      <c r="R2951" s="155"/>
      <c r="S2951" s="156"/>
      <c r="T2951" s="87"/>
    </row>
    <row r="2952" spans="1:20" ht="18.75" customHeight="1" x14ac:dyDescent="0.15">
      <c r="A2952" s="150"/>
      <c r="B2952" s="151"/>
      <c r="C2952" s="151"/>
      <c r="D2952" s="152"/>
      <c r="E2952" s="138">
        <f>入力シート!$EM$31</f>
        <v>0</v>
      </c>
      <c r="F2952" s="139"/>
      <c r="G2952" s="139"/>
      <c r="H2952" s="139"/>
      <c r="I2952" s="148"/>
      <c r="J2952" s="165">
        <f>入力シート!$EN$31</f>
        <v>0</v>
      </c>
      <c r="K2952" s="166"/>
      <c r="L2952" s="166"/>
      <c r="M2952" s="155" t="s">
        <v>33</v>
      </c>
      <c r="N2952" s="156"/>
      <c r="O2952" s="138">
        <f>入力シート!$EO$31</f>
        <v>0</v>
      </c>
      <c r="P2952" s="139"/>
      <c r="Q2952" s="139"/>
      <c r="R2952" s="139"/>
      <c r="S2952" s="148"/>
      <c r="T2952" s="87"/>
    </row>
    <row r="2953" spans="1:20" ht="18.75" customHeight="1" x14ac:dyDescent="0.15">
      <c r="A2953" s="150"/>
      <c r="B2953" s="151"/>
      <c r="C2953" s="151"/>
      <c r="D2953" s="152"/>
      <c r="E2953" s="138">
        <f>入力シート!$EP$31</f>
        <v>0</v>
      </c>
      <c r="F2953" s="139"/>
      <c r="G2953" s="139"/>
      <c r="H2953" s="139"/>
      <c r="I2953" s="148"/>
      <c r="J2953" s="165">
        <f>入力シート!$EQ$31</f>
        <v>0</v>
      </c>
      <c r="K2953" s="166"/>
      <c r="L2953" s="166"/>
      <c r="M2953" s="155" t="s">
        <v>33</v>
      </c>
      <c r="N2953" s="156"/>
      <c r="O2953" s="138">
        <f>入力シート!$ER$31</f>
        <v>0</v>
      </c>
      <c r="P2953" s="139"/>
      <c r="Q2953" s="139"/>
      <c r="R2953" s="139"/>
      <c r="S2953" s="148"/>
      <c r="T2953" s="87"/>
    </row>
    <row r="2954" spans="1:20" ht="18.75" customHeight="1" x14ac:dyDescent="0.15">
      <c r="A2954" s="150"/>
      <c r="B2954" s="151"/>
      <c r="C2954" s="151"/>
      <c r="D2954" s="152"/>
      <c r="E2954" s="138">
        <f>入力シート!$ES$31</f>
        <v>0</v>
      </c>
      <c r="F2954" s="139"/>
      <c r="G2954" s="139"/>
      <c r="H2954" s="139"/>
      <c r="I2954" s="148"/>
      <c r="J2954" s="165">
        <f>入力シート!$ET$31</f>
        <v>0</v>
      </c>
      <c r="K2954" s="166"/>
      <c r="L2954" s="166"/>
      <c r="M2954" s="155" t="s">
        <v>33</v>
      </c>
      <c r="N2954" s="156"/>
      <c r="O2954" s="138">
        <f>入力シート!$EU$31</f>
        <v>0</v>
      </c>
      <c r="P2954" s="139"/>
      <c r="Q2954" s="139"/>
      <c r="R2954" s="139"/>
      <c r="S2954" s="148"/>
      <c r="T2954" s="87"/>
    </row>
    <row r="2955" spans="1:20" ht="18.75" customHeight="1" x14ac:dyDescent="0.15">
      <c r="A2955" s="150"/>
      <c r="B2955" s="151"/>
      <c r="C2955" s="151"/>
      <c r="D2955" s="152"/>
      <c r="E2955" s="164">
        <f>入力シート!$EV$31</f>
        <v>0</v>
      </c>
      <c r="F2955" s="139"/>
      <c r="G2955" s="139"/>
      <c r="H2955" s="139"/>
      <c r="I2955" s="148"/>
      <c r="J2955" s="165">
        <f>入力シート!$EW$31</f>
        <v>0</v>
      </c>
      <c r="K2955" s="166"/>
      <c r="L2955" s="166"/>
      <c r="M2955" s="155" t="s">
        <v>33</v>
      </c>
      <c r="N2955" s="156"/>
      <c r="O2955" s="138">
        <f>入力シート!$EX$31</f>
        <v>0</v>
      </c>
      <c r="P2955" s="139"/>
      <c r="Q2955" s="139"/>
      <c r="R2955" s="139"/>
      <c r="S2955" s="148"/>
      <c r="T2955" s="87"/>
    </row>
    <row r="2956" spans="1:20" ht="18.75" customHeight="1" x14ac:dyDescent="0.15">
      <c r="A2956" s="150"/>
      <c r="B2956" s="151"/>
      <c r="C2956" s="151"/>
      <c r="D2956" s="152"/>
      <c r="E2956" s="164">
        <f>入力シート!$EY$31</f>
        <v>0</v>
      </c>
      <c r="F2956" s="139"/>
      <c r="G2956" s="139"/>
      <c r="H2956" s="139"/>
      <c r="I2956" s="148"/>
      <c r="J2956" s="165">
        <f>入力シート!$EZ$31</f>
        <v>0</v>
      </c>
      <c r="K2956" s="166"/>
      <c r="L2956" s="166"/>
      <c r="M2956" s="155" t="s">
        <v>33</v>
      </c>
      <c r="N2956" s="156"/>
      <c r="O2956" s="138">
        <f>入力シート!$FA$31</f>
        <v>0</v>
      </c>
      <c r="P2956" s="139"/>
      <c r="Q2956" s="139"/>
      <c r="R2956" s="139"/>
      <c r="S2956" s="148"/>
      <c r="T2956" s="87"/>
    </row>
    <row r="2957" spans="1:20" ht="18.75" customHeight="1" x14ac:dyDescent="0.15">
      <c r="A2957" s="150"/>
      <c r="B2957" s="151"/>
      <c r="C2957" s="151"/>
      <c r="D2957" s="152"/>
      <c r="E2957" s="164">
        <f>入力シート!$FB$31</f>
        <v>0</v>
      </c>
      <c r="F2957" s="139"/>
      <c r="G2957" s="139"/>
      <c r="H2957" s="139"/>
      <c r="I2957" s="148"/>
      <c r="J2957" s="165">
        <f>入力シート!$FC$31</f>
        <v>0</v>
      </c>
      <c r="K2957" s="166"/>
      <c r="L2957" s="166"/>
      <c r="M2957" s="155" t="s">
        <v>33</v>
      </c>
      <c r="N2957" s="156"/>
      <c r="O2957" s="138">
        <f>入力シート!$FD$31</f>
        <v>0</v>
      </c>
      <c r="P2957" s="139"/>
      <c r="Q2957" s="139"/>
      <c r="R2957" s="139"/>
      <c r="S2957" s="148"/>
      <c r="T2957" s="87"/>
    </row>
    <row r="2958" spans="1:20" ht="18.75" customHeight="1" x14ac:dyDescent="0.15">
      <c r="A2958" s="150"/>
      <c r="B2958" s="151"/>
      <c r="C2958" s="151"/>
      <c r="D2958" s="152"/>
      <c r="E2958" s="164">
        <f>入力シート!$FE$31</f>
        <v>0</v>
      </c>
      <c r="F2958" s="139"/>
      <c r="G2958" s="139"/>
      <c r="H2958" s="139"/>
      <c r="I2958" s="148"/>
      <c r="J2958" s="165">
        <f>入力シート!$FF$31</f>
        <v>0</v>
      </c>
      <c r="K2958" s="166"/>
      <c r="L2958" s="166"/>
      <c r="M2958" s="155" t="s">
        <v>33</v>
      </c>
      <c r="N2958" s="156"/>
      <c r="O2958" s="138">
        <f>入力シート!$FG$31</f>
        <v>0</v>
      </c>
      <c r="P2958" s="139"/>
      <c r="Q2958" s="139"/>
      <c r="R2958" s="139"/>
      <c r="S2958" s="148"/>
      <c r="T2958" s="87"/>
    </row>
    <row r="2959" spans="1:20" ht="18.75" customHeight="1" x14ac:dyDescent="0.15">
      <c r="A2959" s="150"/>
      <c r="B2959" s="151"/>
      <c r="C2959" s="151"/>
      <c r="D2959" s="152"/>
      <c r="E2959" s="164">
        <f>入力シート!$FH$31</f>
        <v>0</v>
      </c>
      <c r="F2959" s="139"/>
      <c r="G2959" s="139"/>
      <c r="H2959" s="139"/>
      <c r="I2959" s="148"/>
      <c r="J2959" s="165">
        <f>入力シート!$FI$31</f>
        <v>0</v>
      </c>
      <c r="K2959" s="166"/>
      <c r="L2959" s="166"/>
      <c r="M2959" s="155" t="s">
        <v>33</v>
      </c>
      <c r="N2959" s="156"/>
      <c r="O2959" s="138">
        <f>入力シート!$FJ$31</f>
        <v>0</v>
      </c>
      <c r="P2959" s="139"/>
      <c r="Q2959" s="139"/>
      <c r="R2959" s="139"/>
      <c r="S2959" s="148"/>
      <c r="T2959" s="87"/>
    </row>
    <row r="2960" spans="1:20" ht="18.75" customHeight="1" x14ac:dyDescent="0.15">
      <c r="A2960" s="150"/>
      <c r="B2960" s="151"/>
      <c r="C2960" s="151"/>
      <c r="D2960" s="152"/>
      <c r="E2960" s="164">
        <f>入力シート!$FK$31</f>
        <v>0</v>
      </c>
      <c r="F2960" s="139"/>
      <c r="G2960" s="139"/>
      <c r="H2960" s="139"/>
      <c r="I2960" s="148"/>
      <c r="J2960" s="165">
        <f>入力シート!$FL$31</f>
        <v>0</v>
      </c>
      <c r="K2960" s="166"/>
      <c r="L2960" s="166"/>
      <c r="M2960" s="155" t="s">
        <v>33</v>
      </c>
      <c r="N2960" s="156"/>
      <c r="O2960" s="138">
        <f>入力シート!$FM$31</f>
        <v>0</v>
      </c>
      <c r="P2960" s="139"/>
      <c r="Q2960" s="139"/>
      <c r="R2960" s="139"/>
      <c r="S2960" s="148"/>
      <c r="T2960" s="87"/>
    </row>
    <row r="2961" spans="1:20" ht="18.75" customHeight="1" x14ac:dyDescent="0.15">
      <c r="A2961" s="143"/>
      <c r="B2961" s="144"/>
      <c r="C2961" s="144"/>
      <c r="D2961" s="153"/>
      <c r="E2961" s="164">
        <f>入力シート!$FN$31</f>
        <v>0</v>
      </c>
      <c r="F2961" s="139"/>
      <c r="G2961" s="139"/>
      <c r="H2961" s="139"/>
      <c r="I2961" s="148"/>
      <c r="J2961" s="165">
        <f>入力シート!$FO$31</f>
        <v>0</v>
      </c>
      <c r="K2961" s="166"/>
      <c r="L2961" s="166"/>
      <c r="M2961" s="155" t="s">
        <v>33</v>
      </c>
      <c r="N2961" s="156"/>
      <c r="O2961" s="138">
        <f>入力シート!$FP$31</f>
        <v>0</v>
      </c>
      <c r="P2961" s="139"/>
      <c r="Q2961" s="139"/>
      <c r="R2961" s="139"/>
      <c r="S2961" s="148"/>
      <c r="T2961" s="87"/>
    </row>
    <row r="2962" spans="1:20" ht="22.5" customHeight="1" x14ac:dyDescent="0.15">
      <c r="A2962" s="140" t="s">
        <v>58</v>
      </c>
      <c r="B2962" s="140"/>
      <c r="C2962" s="140"/>
      <c r="D2962" s="140"/>
      <c r="E2962" s="95"/>
      <c r="F2962" s="95"/>
      <c r="G2962" s="95"/>
      <c r="H2962" s="95"/>
      <c r="I2962" s="95"/>
      <c r="J2962" s="95"/>
      <c r="K2962" s="95"/>
      <c r="L2962" s="172">
        <f>入力シート!$FQ$31</f>
        <v>0</v>
      </c>
      <c r="M2962" s="173"/>
      <c r="N2962" s="173"/>
      <c r="O2962" s="173"/>
      <c r="P2962" s="173"/>
      <c r="Q2962" s="173"/>
      <c r="R2962" s="174" t="s">
        <v>33</v>
      </c>
      <c r="S2962" s="175"/>
      <c r="T2962" s="87"/>
    </row>
    <row r="2963" spans="1:20" ht="22.5" customHeight="1" x14ac:dyDescent="0.15">
      <c r="A2963" s="140"/>
      <c r="B2963" s="140"/>
      <c r="C2963" s="140"/>
      <c r="D2963" s="140"/>
      <c r="E2963" s="96"/>
      <c r="F2963" s="96"/>
      <c r="G2963" s="96"/>
      <c r="H2963" s="96"/>
      <c r="I2963" s="96"/>
      <c r="J2963" s="96"/>
      <c r="K2963" s="96" t="s">
        <v>508</v>
      </c>
      <c r="L2963" s="176">
        <f>入力シート!$FR$31</f>
        <v>0</v>
      </c>
      <c r="M2963" s="177"/>
      <c r="N2963" s="177"/>
      <c r="O2963" s="177"/>
      <c r="P2963" s="177"/>
      <c r="Q2963" s="177"/>
      <c r="R2963" s="178" t="s">
        <v>509</v>
      </c>
      <c r="S2963" s="179"/>
      <c r="T2963" s="87"/>
    </row>
    <row r="2964" spans="1:20" ht="22.5" customHeight="1" x14ac:dyDescent="0.15">
      <c r="A2964" s="140" t="s">
        <v>59</v>
      </c>
      <c r="B2964" s="140"/>
      <c r="C2964" s="140"/>
      <c r="D2964" s="140"/>
      <c r="E2964" s="171">
        <f>入力シート!$FS$31</f>
        <v>0</v>
      </c>
      <c r="F2964" s="147"/>
      <c r="G2964" s="147"/>
      <c r="H2964" s="147"/>
      <c r="I2964" s="147"/>
      <c r="J2964" s="147"/>
      <c r="K2964" s="147"/>
      <c r="L2964" s="147"/>
      <c r="M2964" s="147"/>
      <c r="N2964" s="147"/>
      <c r="O2964" s="147"/>
      <c r="P2964" s="147"/>
      <c r="Q2964" s="147"/>
      <c r="R2964" s="155" t="s">
        <v>33</v>
      </c>
      <c r="S2964" s="156"/>
      <c r="T2964" s="87"/>
    </row>
    <row r="2965" spans="1:20" ht="22.5" customHeight="1" x14ac:dyDescent="0.15">
      <c r="A2965" s="140" t="s">
        <v>60</v>
      </c>
      <c r="B2965" s="140"/>
      <c r="C2965" s="140"/>
      <c r="D2965" s="140"/>
      <c r="E2965" s="171">
        <f>入力シート!$FT$31</f>
        <v>0</v>
      </c>
      <c r="F2965" s="147"/>
      <c r="G2965" s="147"/>
      <c r="H2965" s="147"/>
      <c r="I2965" s="147"/>
      <c r="J2965" s="147"/>
      <c r="K2965" s="147"/>
      <c r="L2965" s="147"/>
      <c r="M2965" s="147"/>
      <c r="N2965" s="147"/>
      <c r="O2965" s="147"/>
      <c r="P2965" s="147"/>
      <c r="Q2965" s="147"/>
      <c r="R2965" s="155" t="s">
        <v>33</v>
      </c>
      <c r="S2965" s="156"/>
      <c r="T2965" s="87"/>
    </row>
    <row r="2966" spans="1:20" ht="22.5" customHeight="1" x14ac:dyDescent="0.15">
      <c r="A2966" s="140" t="s">
        <v>61</v>
      </c>
      <c r="B2966" s="140"/>
      <c r="C2966" s="140"/>
      <c r="D2966" s="140"/>
      <c r="E2966" s="171">
        <f>入力シート!$FU$31</f>
        <v>0</v>
      </c>
      <c r="F2966" s="147"/>
      <c r="G2966" s="147"/>
      <c r="H2966" s="147"/>
      <c r="I2966" s="147"/>
      <c r="J2966" s="147"/>
      <c r="K2966" s="147"/>
      <c r="L2966" s="147"/>
      <c r="M2966" s="147"/>
      <c r="N2966" s="147"/>
      <c r="O2966" s="147"/>
      <c r="P2966" s="147"/>
      <c r="Q2966" s="147"/>
      <c r="R2966" s="155" t="s">
        <v>33</v>
      </c>
      <c r="S2966" s="156"/>
      <c r="T2966" s="87"/>
    </row>
    <row r="2967" spans="1:20" ht="42.75" customHeight="1" x14ac:dyDescent="0.15">
      <c r="A2967" s="140" t="s">
        <v>62</v>
      </c>
      <c r="B2967" s="140"/>
      <c r="C2967" s="140"/>
      <c r="D2967" s="138"/>
      <c r="E2967" s="145" t="s">
        <v>63</v>
      </c>
      <c r="F2967" s="145"/>
      <c r="G2967" s="145"/>
      <c r="H2967" s="145"/>
      <c r="I2967" s="145"/>
      <c r="J2967" s="145" t="s">
        <v>64</v>
      </c>
      <c r="K2967" s="145"/>
      <c r="L2967" s="145"/>
      <c r="M2967" s="145"/>
      <c r="N2967" s="145"/>
      <c r="O2967" s="145" t="s">
        <v>65</v>
      </c>
      <c r="P2967" s="145"/>
      <c r="Q2967" s="145"/>
      <c r="R2967" s="145"/>
      <c r="S2967" s="145"/>
      <c r="T2967" s="87"/>
    </row>
    <row r="2968" spans="1:20" ht="22.5" customHeight="1" x14ac:dyDescent="0.15">
      <c r="A2968" s="140"/>
      <c r="B2968" s="140"/>
      <c r="C2968" s="140"/>
      <c r="D2968" s="138"/>
      <c r="E2968" s="170">
        <f>入力シート!$FV$31</f>
        <v>0</v>
      </c>
      <c r="F2968" s="147"/>
      <c r="G2968" s="147"/>
      <c r="H2968" s="155" t="s">
        <v>22</v>
      </c>
      <c r="I2968" s="156"/>
      <c r="J2968" s="158">
        <f>入力シート!$FW$31</f>
        <v>0</v>
      </c>
      <c r="K2968" s="147"/>
      <c r="L2968" s="147"/>
      <c r="M2968" s="155" t="s">
        <v>33</v>
      </c>
      <c r="N2968" s="156"/>
      <c r="O2968" s="158">
        <f>入力シート!$FX$31</f>
        <v>0</v>
      </c>
      <c r="P2968" s="147"/>
      <c r="Q2968" s="147"/>
      <c r="R2968" s="155" t="s">
        <v>33</v>
      </c>
      <c r="S2968" s="156"/>
      <c r="T2968" s="87"/>
    </row>
    <row r="2969" spans="1:20" ht="22.5" customHeight="1" x14ac:dyDescent="0.15">
      <c r="A2969" s="140" t="s">
        <v>66</v>
      </c>
      <c r="B2969" s="140"/>
      <c r="C2969" s="140"/>
      <c r="D2969" s="138"/>
      <c r="E2969" s="170">
        <f>入力シート!$FY$31</f>
        <v>0</v>
      </c>
      <c r="F2969" s="147"/>
      <c r="G2969" s="147"/>
      <c r="H2969" s="155" t="s">
        <v>22</v>
      </c>
      <c r="I2969" s="156"/>
      <c r="J2969" s="180"/>
      <c r="K2969" s="181"/>
      <c r="L2969" s="181"/>
      <c r="M2969" s="181"/>
      <c r="N2969" s="182"/>
      <c r="O2969" s="180"/>
      <c r="P2969" s="181"/>
      <c r="Q2969" s="181"/>
      <c r="R2969" s="181"/>
      <c r="S2969" s="182"/>
      <c r="T2969" s="87"/>
    </row>
    <row r="2970" spans="1:20" ht="22.5" customHeight="1" x14ac:dyDescent="0.15">
      <c r="A2970" s="140" t="s">
        <v>67</v>
      </c>
      <c r="B2970" s="140"/>
      <c r="C2970" s="140"/>
      <c r="D2970" s="138"/>
      <c r="E2970" s="158">
        <f>入力シート!$FZ$31</f>
        <v>0</v>
      </c>
      <c r="F2970" s="147"/>
      <c r="G2970" s="147"/>
      <c r="H2970" s="155" t="s">
        <v>33</v>
      </c>
      <c r="I2970" s="156"/>
      <c r="J2970" s="158">
        <f>入力シート!$GA$31</f>
        <v>0</v>
      </c>
      <c r="K2970" s="147"/>
      <c r="L2970" s="147"/>
      <c r="M2970" s="155" t="s">
        <v>68</v>
      </c>
      <c r="N2970" s="156"/>
      <c r="O2970" s="158">
        <f>入力シート!$GB$31</f>
        <v>0</v>
      </c>
      <c r="P2970" s="147"/>
      <c r="Q2970" s="147"/>
      <c r="R2970" s="155" t="s">
        <v>15</v>
      </c>
      <c r="S2970" s="156"/>
      <c r="T2970" s="87"/>
    </row>
    <row r="2971" spans="1:20" ht="22.5" customHeight="1" x14ac:dyDescent="0.15">
      <c r="A2971" s="140" t="s">
        <v>69</v>
      </c>
      <c r="B2971" s="140"/>
      <c r="C2971" s="140"/>
      <c r="D2971" s="138"/>
      <c r="E2971" s="158">
        <f>入力シート!$GC$31</f>
        <v>0</v>
      </c>
      <c r="F2971" s="147"/>
      <c r="G2971" s="147"/>
      <c r="H2971" s="155" t="s">
        <v>33</v>
      </c>
      <c r="I2971" s="156"/>
      <c r="J2971" s="158">
        <f>入力シート!$GD$31</f>
        <v>0</v>
      </c>
      <c r="K2971" s="147"/>
      <c r="L2971" s="147"/>
      <c r="M2971" s="155" t="s">
        <v>68</v>
      </c>
      <c r="N2971" s="156"/>
      <c r="O2971" s="158">
        <f>入力シート!$GE$31</f>
        <v>0</v>
      </c>
      <c r="P2971" s="147"/>
      <c r="Q2971" s="147"/>
      <c r="R2971" s="155" t="s">
        <v>15</v>
      </c>
      <c r="S2971" s="156"/>
      <c r="T2971" s="87"/>
    </row>
    <row r="2972" spans="1:20" ht="48" customHeight="1" x14ac:dyDescent="0.15">
      <c r="A2972" s="140" t="s">
        <v>485</v>
      </c>
      <c r="B2972" s="140"/>
      <c r="C2972" s="140"/>
      <c r="D2972" s="140"/>
      <c r="E2972" s="140" t="s">
        <v>257</v>
      </c>
      <c r="F2972" s="140"/>
      <c r="G2972" s="140"/>
      <c r="H2972" s="140"/>
      <c r="I2972" s="140"/>
      <c r="J2972" s="140"/>
      <c r="K2972" s="145">
        <f>入力シート!$GF$31</f>
        <v>0</v>
      </c>
      <c r="L2972" s="145"/>
      <c r="M2972" s="145"/>
      <c r="N2972" s="145"/>
      <c r="O2972" s="145"/>
      <c r="P2972" s="145"/>
      <c r="Q2972" s="145"/>
      <c r="R2972" s="145"/>
      <c r="S2972" s="145"/>
      <c r="T2972" s="87"/>
    </row>
    <row r="2973" spans="1:20" ht="22.5" customHeight="1" x14ac:dyDescent="0.15">
      <c r="A2973" s="140"/>
      <c r="B2973" s="140"/>
      <c r="C2973" s="140"/>
      <c r="D2973" s="140"/>
      <c r="E2973" s="140" t="s">
        <v>258</v>
      </c>
      <c r="F2973" s="140"/>
      <c r="G2973" s="140"/>
      <c r="H2973" s="140"/>
      <c r="I2973" s="140"/>
      <c r="J2973" s="140"/>
      <c r="K2973" s="145">
        <f>入力シート!$GG$31</f>
        <v>0</v>
      </c>
      <c r="L2973" s="145"/>
      <c r="M2973" s="145"/>
      <c r="N2973" s="145"/>
      <c r="O2973" s="145"/>
      <c r="P2973" s="145"/>
      <c r="Q2973" s="145"/>
      <c r="R2973" s="145"/>
      <c r="S2973" s="145"/>
      <c r="T2973" s="87"/>
    </row>
    <row r="2974" spans="1:20" ht="33.75" customHeight="1" x14ac:dyDescent="0.15">
      <c r="A2974" s="140"/>
      <c r="B2974" s="140"/>
      <c r="C2974" s="140"/>
      <c r="D2974" s="140"/>
      <c r="E2974" s="140" t="s">
        <v>263</v>
      </c>
      <c r="F2974" s="140"/>
      <c r="G2974" s="140" t="s">
        <v>486</v>
      </c>
      <c r="H2974" s="140"/>
      <c r="I2974" s="140"/>
      <c r="J2974" s="140"/>
      <c r="K2974" s="154">
        <f>入力シート!$GH$31</f>
        <v>0</v>
      </c>
      <c r="L2974" s="155"/>
      <c r="M2974" s="155"/>
      <c r="N2974" s="155"/>
      <c r="O2974" s="155"/>
      <c r="P2974" s="155"/>
      <c r="Q2974" s="155"/>
      <c r="R2974" s="155"/>
      <c r="S2974" s="156"/>
      <c r="T2974" s="87"/>
    </row>
    <row r="2975" spans="1:20" ht="46.5" customHeight="1" x14ac:dyDescent="0.15">
      <c r="A2975" s="140"/>
      <c r="B2975" s="140"/>
      <c r="C2975" s="140"/>
      <c r="D2975" s="140"/>
      <c r="E2975" s="140"/>
      <c r="F2975" s="140"/>
      <c r="G2975" s="140" t="s">
        <v>487</v>
      </c>
      <c r="H2975" s="140"/>
      <c r="I2975" s="140"/>
      <c r="J2975" s="140"/>
      <c r="K2975" s="140">
        <f>入力シート!$GI$31</f>
        <v>0</v>
      </c>
      <c r="L2975" s="140"/>
      <c r="M2975" s="140"/>
      <c r="N2975" s="140"/>
      <c r="O2975" s="140"/>
      <c r="P2975" s="140"/>
      <c r="Q2975" s="140"/>
      <c r="R2975" s="140"/>
      <c r="S2975" s="140"/>
      <c r="T2975" s="87"/>
    </row>
    <row r="2976" spans="1:20" ht="43.5" customHeight="1" x14ac:dyDescent="0.15">
      <c r="A2976" s="140"/>
      <c r="B2976" s="140"/>
      <c r="C2976" s="140"/>
      <c r="D2976" s="140"/>
      <c r="E2976" s="140" t="s">
        <v>264</v>
      </c>
      <c r="F2976" s="140"/>
      <c r="G2976" s="140"/>
      <c r="H2976" s="140"/>
      <c r="I2976" s="140"/>
      <c r="J2976" s="140"/>
      <c r="K2976" s="140">
        <f>入力シート!$GJ$31</f>
        <v>0</v>
      </c>
      <c r="L2976" s="140"/>
      <c r="M2976" s="140"/>
      <c r="N2976" s="140"/>
      <c r="O2976" s="140"/>
      <c r="P2976" s="140"/>
      <c r="Q2976" s="140"/>
      <c r="R2976" s="140"/>
      <c r="S2976" s="140"/>
      <c r="T2976" s="87"/>
    </row>
    <row r="2977" spans="1:20" x14ac:dyDescent="0.15">
      <c r="A2977" s="87"/>
      <c r="B2977" s="87"/>
      <c r="C2977" s="87"/>
      <c r="D2977" s="87"/>
      <c r="E2977" s="87"/>
      <c r="F2977" s="87"/>
      <c r="G2977" s="87"/>
      <c r="H2977" s="87"/>
      <c r="I2977" s="87"/>
      <c r="J2977" s="87"/>
      <c r="K2977" s="87"/>
      <c r="L2977" s="87"/>
      <c r="M2977" s="87"/>
      <c r="N2977" s="87"/>
      <c r="O2977" s="87"/>
      <c r="P2977" s="87"/>
      <c r="Q2977" s="87"/>
      <c r="R2977" s="87"/>
      <c r="S2977" s="87"/>
      <c r="T2977" s="87"/>
    </row>
    <row r="2978" spans="1:20" ht="38.25" customHeight="1" x14ac:dyDescent="0.15">
      <c r="A2978" s="138" t="s">
        <v>510</v>
      </c>
      <c r="B2978" s="139"/>
      <c r="C2978" s="139"/>
      <c r="D2978" s="139"/>
      <c r="E2978" s="140">
        <f>入力シート!$B$32</f>
        <v>0</v>
      </c>
      <c r="F2978" s="140"/>
      <c r="G2978" s="140"/>
      <c r="H2978" s="140"/>
      <c r="I2978" s="140"/>
      <c r="J2978" s="140"/>
      <c r="K2978" s="140"/>
      <c r="L2978" s="140"/>
      <c r="M2978" s="140"/>
      <c r="N2978" s="140"/>
      <c r="O2978" s="140"/>
      <c r="P2978" s="140"/>
      <c r="Q2978" s="140"/>
      <c r="R2978" s="140"/>
      <c r="S2978" s="140"/>
      <c r="T2978" s="87"/>
    </row>
    <row r="2979" spans="1:20" ht="23.25" customHeight="1" x14ac:dyDescent="0.15">
      <c r="A2979" s="141" t="s">
        <v>1</v>
      </c>
      <c r="B2979" s="142"/>
      <c r="C2979" s="142"/>
      <c r="D2979" s="142"/>
      <c r="E2979" s="145" t="s">
        <v>148</v>
      </c>
      <c r="F2979" s="145"/>
      <c r="G2979" s="145"/>
      <c r="H2979" s="145"/>
      <c r="I2979" s="145"/>
      <c r="J2979" s="145" t="s">
        <v>149</v>
      </c>
      <c r="K2979" s="145"/>
      <c r="L2979" s="145"/>
      <c r="M2979" s="145"/>
      <c r="N2979" s="145"/>
      <c r="O2979" s="145"/>
      <c r="P2979" s="145"/>
      <c r="Q2979" s="145"/>
      <c r="R2979" s="145"/>
      <c r="S2979" s="145"/>
      <c r="T2979" s="87"/>
    </row>
    <row r="2980" spans="1:20" ht="55.5" customHeight="1" x14ac:dyDescent="0.15">
      <c r="A2980" s="143"/>
      <c r="B2980" s="144"/>
      <c r="C2980" s="144"/>
      <c r="D2980" s="144"/>
      <c r="E2980" s="140">
        <f>入力シート!$C$32</f>
        <v>0</v>
      </c>
      <c r="F2980" s="140"/>
      <c r="G2980" s="140"/>
      <c r="H2980" s="140"/>
      <c r="I2980" s="140"/>
      <c r="J2980" s="140">
        <f>入力シート!$D$32</f>
        <v>0</v>
      </c>
      <c r="K2980" s="140"/>
      <c r="L2980" s="140"/>
      <c r="M2980" s="140"/>
      <c r="N2980" s="140"/>
      <c r="O2980" s="140"/>
      <c r="P2980" s="140"/>
      <c r="Q2980" s="140"/>
      <c r="R2980" s="140"/>
      <c r="S2980" s="140"/>
      <c r="T2980" s="87"/>
    </row>
    <row r="2981" spans="1:20" ht="45" customHeight="1" x14ac:dyDescent="0.15">
      <c r="A2981" s="138" t="s">
        <v>2</v>
      </c>
      <c r="B2981" s="139"/>
      <c r="C2981" s="139"/>
      <c r="D2981" s="139"/>
      <c r="E2981" s="138">
        <f>入力シート!$E$32</f>
        <v>0</v>
      </c>
      <c r="F2981" s="139"/>
      <c r="G2981" s="139"/>
      <c r="H2981" s="139"/>
      <c r="I2981" s="139"/>
      <c r="J2981" s="139"/>
      <c r="K2981" s="139"/>
      <c r="L2981" s="139"/>
      <c r="M2981" s="139"/>
      <c r="N2981" s="139"/>
      <c r="O2981" s="139"/>
      <c r="P2981" s="139"/>
      <c r="Q2981" s="139"/>
      <c r="R2981" s="139"/>
      <c r="S2981" s="148"/>
      <c r="T2981" s="87"/>
    </row>
    <row r="2982" spans="1:20" ht="42" customHeight="1" x14ac:dyDescent="0.15">
      <c r="A2982" s="138" t="s">
        <v>3</v>
      </c>
      <c r="B2982" s="139"/>
      <c r="C2982" s="139"/>
      <c r="D2982" s="139"/>
      <c r="E2982" s="157">
        <f>入力シート!$F$32</f>
        <v>0</v>
      </c>
      <c r="F2982" s="157"/>
      <c r="G2982" s="157"/>
      <c r="H2982" s="157"/>
      <c r="I2982" s="157"/>
      <c r="J2982" s="157"/>
      <c r="K2982" s="157"/>
      <c r="L2982" s="157"/>
      <c r="M2982" s="157"/>
      <c r="N2982" s="157"/>
      <c r="O2982" s="157"/>
      <c r="P2982" s="157"/>
      <c r="Q2982" s="157"/>
      <c r="R2982" s="157"/>
      <c r="S2982" s="157"/>
      <c r="T2982" s="87"/>
    </row>
    <row r="2983" spans="1:20" ht="26.25" customHeight="1" x14ac:dyDescent="0.15">
      <c r="A2983" s="141" t="s">
        <v>4</v>
      </c>
      <c r="B2983" s="142"/>
      <c r="C2983" s="142"/>
      <c r="D2983" s="142"/>
      <c r="E2983" s="145" t="s">
        <v>5</v>
      </c>
      <c r="F2983" s="145"/>
      <c r="G2983" s="145"/>
      <c r="H2983" s="145"/>
      <c r="I2983" s="145"/>
      <c r="J2983" s="145"/>
      <c r="K2983" s="145"/>
      <c r="L2983" s="145"/>
      <c r="M2983" s="145" t="s">
        <v>6</v>
      </c>
      <c r="N2983" s="145"/>
      <c r="O2983" s="145"/>
      <c r="P2983" s="145"/>
      <c r="Q2983" s="145"/>
      <c r="R2983" s="145"/>
      <c r="S2983" s="145"/>
      <c r="T2983" s="87"/>
    </row>
    <row r="2984" spans="1:20" ht="37.5" customHeight="1" x14ac:dyDescent="0.15">
      <c r="A2984" s="143"/>
      <c r="B2984" s="144"/>
      <c r="C2984" s="144"/>
      <c r="D2984" s="144"/>
      <c r="E2984" s="145">
        <f>入力シート!$G$32</f>
        <v>0</v>
      </c>
      <c r="F2984" s="145"/>
      <c r="G2984" s="145"/>
      <c r="H2984" s="145"/>
      <c r="I2984" s="145"/>
      <c r="J2984" s="145"/>
      <c r="K2984" s="145"/>
      <c r="L2984" s="145"/>
      <c r="M2984" s="145">
        <f>入力シート!$H$32</f>
        <v>0</v>
      </c>
      <c r="N2984" s="145"/>
      <c r="O2984" s="145"/>
      <c r="P2984" s="145"/>
      <c r="Q2984" s="145"/>
      <c r="R2984" s="145"/>
      <c r="S2984" s="145"/>
      <c r="T2984" s="87"/>
    </row>
    <row r="2985" spans="1:20" ht="38.25" customHeight="1" x14ac:dyDescent="0.15">
      <c r="A2985" s="140" t="s">
        <v>7</v>
      </c>
      <c r="B2985" s="140"/>
      <c r="C2985" s="140"/>
      <c r="D2985" s="140"/>
      <c r="E2985" s="138">
        <f>入力シート!$I$32</f>
        <v>0</v>
      </c>
      <c r="F2985" s="139"/>
      <c r="G2985" s="139"/>
      <c r="H2985" s="139"/>
      <c r="I2985" s="139"/>
      <c r="J2985" s="139"/>
      <c r="K2985" s="139"/>
      <c r="L2985" s="139"/>
      <c r="M2985" s="139"/>
      <c r="N2985" s="139"/>
      <c r="O2985" s="139"/>
      <c r="P2985" s="139"/>
      <c r="Q2985" s="139"/>
      <c r="R2985" s="139"/>
      <c r="S2985" s="148"/>
      <c r="T2985" s="87"/>
    </row>
    <row r="2986" spans="1:20" ht="59.25" customHeight="1" x14ac:dyDescent="0.15">
      <c r="A2986" s="140" t="s">
        <v>8</v>
      </c>
      <c r="B2986" s="140"/>
      <c r="C2986" s="140"/>
      <c r="D2986" s="140"/>
      <c r="E2986" s="138">
        <f>入力シート!$J$32</f>
        <v>0</v>
      </c>
      <c r="F2986" s="139"/>
      <c r="G2986" s="139"/>
      <c r="H2986" s="139"/>
      <c r="I2986" s="139"/>
      <c r="J2986" s="139"/>
      <c r="K2986" s="139"/>
      <c r="L2986" s="139"/>
      <c r="M2986" s="139"/>
      <c r="N2986" s="139"/>
      <c r="O2986" s="139"/>
      <c r="P2986" s="139"/>
      <c r="Q2986" s="139"/>
      <c r="R2986" s="139"/>
      <c r="S2986" s="148"/>
      <c r="T2986" s="87"/>
    </row>
    <row r="2987" spans="1:20" ht="55.5" customHeight="1" x14ac:dyDescent="0.15">
      <c r="A2987" s="140" t="s">
        <v>9</v>
      </c>
      <c r="B2987" s="140"/>
      <c r="C2987" s="140"/>
      <c r="D2987" s="140"/>
      <c r="E2987" s="138">
        <f>入力シート!$K$32</f>
        <v>0</v>
      </c>
      <c r="F2987" s="139"/>
      <c r="G2987" s="139"/>
      <c r="H2987" s="139"/>
      <c r="I2987" s="139"/>
      <c r="J2987" s="139"/>
      <c r="K2987" s="139"/>
      <c r="L2987" s="139"/>
      <c r="M2987" s="139"/>
      <c r="N2987" s="139"/>
      <c r="O2987" s="139"/>
      <c r="P2987" s="139"/>
      <c r="Q2987" s="139"/>
      <c r="R2987" s="139"/>
      <c r="S2987" s="148"/>
      <c r="T2987" s="87"/>
    </row>
    <row r="2988" spans="1:20" ht="41.25" customHeight="1" x14ac:dyDescent="0.15">
      <c r="A2988" s="140" t="s">
        <v>10</v>
      </c>
      <c r="B2988" s="140"/>
      <c r="C2988" s="140"/>
      <c r="D2988" s="140"/>
      <c r="E2988" s="138">
        <f>入力シート!$L$32</f>
        <v>0</v>
      </c>
      <c r="F2988" s="139"/>
      <c r="G2988" s="139"/>
      <c r="H2988" s="139"/>
      <c r="I2988" s="139"/>
      <c r="J2988" s="139"/>
      <c r="K2988" s="139"/>
      <c r="L2988" s="139"/>
      <c r="M2988" s="139"/>
      <c r="N2988" s="139"/>
      <c r="O2988" s="139"/>
      <c r="P2988" s="139"/>
      <c r="Q2988" s="139"/>
      <c r="R2988" s="139"/>
      <c r="S2988" s="148"/>
      <c r="T2988" s="87"/>
    </row>
    <row r="2989" spans="1:20" ht="23.25" customHeight="1" x14ac:dyDescent="0.15">
      <c r="A2989" s="140" t="s">
        <v>11</v>
      </c>
      <c r="B2989" s="140"/>
      <c r="C2989" s="140"/>
      <c r="D2989" s="140"/>
      <c r="E2989" s="155" t="s">
        <v>12</v>
      </c>
      <c r="F2989" s="155"/>
      <c r="G2989" s="155"/>
      <c r="H2989" s="155"/>
      <c r="I2989" s="155"/>
      <c r="J2989" s="155"/>
      <c r="K2989" s="155"/>
      <c r="L2989" s="156"/>
      <c r="M2989" s="154" t="s">
        <v>13</v>
      </c>
      <c r="N2989" s="155"/>
      <c r="O2989" s="155"/>
      <c r="P2989" s="155"/>
      <c r="Q2989" s="155"/>
      <c r="R2989" s="155"/>
      <c r="S2989" s="156"/>
      <c r="T2989" s="87"/>
    </row>
    <row r="2990" spans="1:20" ht="23.25" customHeight="1" x14ac:dyDescent="0.15">
      <c r="A2990" s="140"/>
      <c r="B2990" s="140"/>
      <c r="C2990" s="140"/>
      <c r="D2990" s="140"/>
      <c r="E2990" s="141" t="s">
        <v>14</v>
      </c>
      <c r="F2990" s="139"/>
      <c r="G2990" s="139"/>
      <c r="H2990" s="139"/>
      <c r="I2990" s="139"/>
      <c r="J2990" s="139"/>
      <c r="K2990" s="139"/>
      <c r="L2990" s="148"/>
      <c r="M2990" s="146">
        <f>入力シート!$M$32</f>
        <v>0</v>
      </c>
      <c r="N2990" s="147"/>
      <c r="O2990" s="147"/>
      <c r="P2990" s="147"/>
      <c r="Q2990" s="147"/>
      <c r="R2990" s="147"/>
      <c r="S2990" s="88" t="s">
        <v>15</v>
      </c>
      <c r="T2990" s="87"/>
    </row>
    <row r="2991" spans="1:20" ht="23.25" customHeight="1" x14ac:dyDescent="0.15">
      <c r="A2991" s="140"/>
      <c r="B2991" s="140"/>
      <c r="C2991" s="140"/>
      <c r="D2991" s="140"/>
      <c r="E2991" s="89"/>
      <c r="F2991" s="138" t="s">
        <v>16</v>
      </c>
      <c r="G2991" s="139"/>
      <c r="H2991" s="139"/>
      <c r="I2991" s="139"/>
      <c r="J2991" s="139"/>
      <c r="K2991" s="139"/>
      <c r="L2991" s="148"/>
      <c r="M2991" s="146">
        <f>入力シート!$N$32</f>
        <v>0</v>
      </c>
      <c r="N2991" s="147"/>
      <c r="O2991" s="147"/>
      <c r="P2991" s="147"/>
      <c r="Q2991" s="147"/>
      <c r="R2991" s="147"/>
      <c r="S2991" s="88" t="s">
        <v>15</v>
      </c>
      <c r="T2991" s="87"/>
    </row>
    <row r="2992" spans="1:20" ht="23.25" customHeight="1" x14ac:dyDescent="0.15">
      <c r="A2992" s="140"/>
      <c r="B2992" s="140"/>
      <c r="C2992" s="140"/>
      <c r="D2992" s="140"/>
      <c r="E2992" s="141" t="s">
        <v>17</v>
      </c>
      <c r="F2992" s="139"/>
      <c r="G2992" s="139"/>
      <c r="H2992" s="139"/>
      <c r="I2992" s="139"/>
      <c r="J2992" s="139"/>
      <c r="K2992" s="139"/>
      <c r="L2992" s="148"/>
      <c r="M2992" s="146">
        <f>入力シート!$O$32</f>
        <v>0</v>
      </c>
      <c r="N2992" s="147"/>
      <c r="O2992" s="147"/>
      <c r="P2992" s="147"/>
      <c r="Q2992" s="147"/>
      <c r="R2992" s="147"/>
      <c r="S2992" s="88" t="s">
        <v>15</v>
      </c>
      <c r="T2992" s="87"/>
    </row>
    <row r="2993" spans="1:20" ht="23.25" customHeight="1" x14ac:dyDescent="0.15">
      <c r="A2993" s="140"/>
      <c r="B2993" s="140"/>
      <c r="C2993" s="140"/>
      <c r="D2993" s="140"/>
      <c r="E2993" s="89"/>
      <c r="F2993" s="138" t="s">
        <v>16</v>
      </c>
      <c r="G2993" s="139"/>
      <c r="H2993" s="139"/>
      <c r="I2993" s="139"/>
      <c r="J2993" s="139"/>
      <c r="K2993" s="139"/>
      <c r="L2993" s="148"/>
      <c r="M2993" s="146">
        <f>入力シート!$P$32</f>
        <v>0</v>
      </c>
      <c r="N2993" s="147"/>
      <c r="O2993" s="147"/>
      <c r="P2993" s="147"/>
      <c r="Q2993" s="147"/>
      <c r="R2993" s="147"/>
      <c r="S2993" s="88" t="s">
        <v>15</v>
      </c>
      <c r="T2993" s="87"/>
    </row>
    <row r="2994" spans="1:20" ht="23.25" customHeight="1" x14ac:dyDescent="0.15">
      <c r="A2994" s="140"/>
      <c r="B2994" s="140"/>
      <c r="C2994" s="140"/>
      <c r="D2994" s="140"/>
      <c r="E2994" s="138" t="s">
        <v>18</v>
      </c>
      <c r="F2994" s="139"/>
      <c r="G2994" s="139"/>
      <c r="H2994" s="139"/>
      <c r="I2994" s="139"/>
      <c r="J2994" s="139"/>
      <c r="K2994" s="139"/>
      <c r="L2994" s="148"/>
      <c r="M2994" s="146">
        <f>入力シート!$Q$32</f>
        <v>0</v>
      </c>
      <c r="N2994" s="147"/>
      <c r="O2994" s="147"/>
      <c r="P2994" s="147"/>
      <c r="Q2994" s="147"/>
      <c r="R2994" s="147"/>
      <c r="S2994" s="88" t="s">
        <v>15</v>
      </c>
      <c r="T2994" s="87"/>
    </row>
    <row r="2995" spans="1:20" ht="23.25" customHeight="1" x14ac:dyDescent="0.15">
      <c r="A2995" s="141" t="s">
        <v>19</v>
      </c>
      <c r="B2995" s="142"/>
      <c r="C2995" s="142"/>
      <c r="D2995" s="149"/>
      <c r="E2995" s="154" t="s">
        <v>20</v>
      </c>
      <c r="F2995" s="155"/>
      <c r="G2995" s="155"/>
      <c r="H2995" s="155"/>
      <c r="I2995" s="155"/>
      <c r="J2995" s="155"/>
      <c r="K2995" s="156"/>
      <c r="L2995" s="154" t="s">
        <v>21</v>
      </c>
      <c r="M2995" s="155"/>
      <c r="N2995" s="155"/>
      <c r="O2995" s="155"/>
      <c r="P2995" s="155"/>
      <c r="Q2995" s="155"/>
      <c r="R2995" s="155"/>
      <c r="S2995" s="156"/>
      <c r="T2995" s="87"/>
    </row>
    <row r="2996" spans="1:20" ht="30" customHeight="1" x14ac:dyDescent="0.15">
      <c r="A2996" s="150"/>
      <c r="B2996" s="151"/>
      <c r="C2996" s="151"/>
      <c r="D2996" s="152"/>
      <c r="E2996" s="90">
        <v>1</v>
      </c>
      <c r="F2996" s="138">
        <f>入力シート!$R$32</f>
        <v>0</v>
      </c>
      <c r="G2996" s="139"/>
      <c r="H2996" s="139"/>
      <c r="I2996" s="139"/>
      <c r="J2996" s="139"/>
      <c r="K2996" s="148"/>
      <c r="L2996" s="146">
        <f>入力シート!$S$32</f>
        <v>0</v>
      </c>
      <c r="M2996" s="147"/>
      <c r="N2996" s="147"/>
      <c r="O2996" s="147"/>
      <c r="P2996" s="147"/>
      <c r="Q2996" s="147"/>
      <c r="R2996" s="147"/>
      <c r="S2996" s="88" t="s">
        <v>22</v>
      </c>
      <c r="T2996" s="87"/>
    </row>
    <row r="2997" spans="1:20" ht="30" customHeight="1" x14ac:dyDescent="0.15">
      <c r="A2997" s="150"/>
      <c r="B2997" s="151"/>
      <c r="C2997" s="151"/>
      <c r="D2997" s="152"/>
      <c r="E2997" s="90">
        <v>2</v>
      </c>
      <c r="F2997" s="138">
        <f>入力シート!$T$32</f>
        <v>0</v>
      </c>
      <c r="G2997" s="139"/>
      <c r="H2997" s="139"/>
      <c r="I2997" s="139"/>
      <c r="J2997" s="139"/>
      <c r="K2997" s="148"/>
      <c r="L2997" s="146">
        <f>入力シート!$U$32</f>
        <v>0</v>
      </c>
      <c r="M2997" s="147"/>
      <c r="N2997" s="147"/>
      <c r="O2997" s="147"/>
      <c r="P2997" s="147"/>
      <c r="Q2997" s="147"/>
      <c r="R2997" s="147"/>
      <c r="S2997" s="88" t="s">
        <v>22</v>
      </c>
      <c r="T2997" s="87"/>
    </row>
    <row r="2998" spans="1:20" ht="30" customHeight="1" x14ac:dyDescent="0.15">
      <c r="A2998" s="143"/>
      <c r="B2998" s="144"/>
      <c r="C2998" s="144"/>
      <c r="D2998" s="153"/>
      <c r="E2998" s="90">
        <v>3</v>
      </c>
      <c r="F2998" s="138">
        <f>入力シート!$V$32</f>
        <v>0</v>
      </c>
      <c r="G2998" s="139"/>
      <c r="H2998" s="139"/>
      <c r="I2998" s="139"/>
      <c r="J2998" s="139"/>
      <c r="K2998" s="148"/>
      <c r="L2998" s="146">
        <f>入力シート!$W$32</f>
        <v>0</v>
      </c>
      <c r="M2998" s="147"/>
      <c r="N2998" s="147"/>
      <c r="O2998" s="147"/>
      <c r="P2998" s="147"/>
      <c r="Q2998" s="147"/>
      <c r="R2998" s="147"/>
      <c r="S2998" s="88" t="s">
        <v>22</v>
      </c>
      <c r="T2998" s="87"/>
    </row>
    <row r="2999" spans="1:20" ht="23.25" customHeight="1" x14ac:dyDescent="0.15">
      <c r="A2999" s="141" t="s">
        <v>23</v>
      </c>
      <c r="B2999" s="142"/>
      <c r="C2999" s="142"/>
      <c r="D2999" s="142"/>
      <c r="E2999" s="140" t="s">
        <v>24</v>
      </c>
      <c r="F2999" s="140"/>
      <c r="G2999" s="140"/>
      <c r="H2999" s="140"/>
      <c r="I2999" s="140"/>
      <c r="J2999" s="140"/>
      <c r="K2999" s="140"/>
      <c r="L2999" s="158">
        <f>入力シート!$X$32</f>
        <v>0</v>
      </c>
      <c r="M2999" s="147"/>
      <c r="N2999" s="147"/>
      <c r="O2999" s="147"/>
      <c r="P2999" s="147"/>
      <c r="Q2999" s="147"/>
      <c r="R2999" s="147"/>
      <c r="S2999" s="88" t="s">
        <v>511</v>
      </c>
      <c r="T2999" s="87"/>
    </row>
    <row r="3000" spans="1:20" ht="23.25" customHeight="1" x14ac:dyDescent="0.15">
      <c r="A3000" s="143"/>
      <c r="B3000" s="144"/>
      <c r="C3000" s="144"/>
      <c r="D3000" s="144"/>
      <c r="E3000" s="140" t="s">
        <v>21</v>
      </c>
      <c r="F3000" s="140"/>
      <c r="G3000" s="140"/>
      <c r="H3000" s="140"/>
      <c r="I3000" s="140"/>
      <c r="J3000" s="140"/>
      <c r="K3000" s="140"/>
      <c r="L3000" s="146">
        <f>入力シート!$Y$32</f>
        <v>0</v>
      </c>
      <c r="M3000" s="147"/>
      <c r="N3000" s="147"/>
      <c r="O3000" s="147"/>
      <c r="P3000" s="147"/>
      <c r="Q3000" s="147"/>
      <c r="R3000" s="147"/>
      <c r="S3000" s="88" t="s">
        <v>22</v>
      </c>
      <c r="T3000" s="87"/>
    </row>
    <row r="3001" spans="1:20" ht="18.75" customHeight="1" x14ac:dyDescent="0.15">
      <c r="A3001" s="141" t="s">
        <v>25</v>
      </c>
      <c r="B3001" s="142"/>
      <c r="C3001" s="142"/>
      <c r="D3001" s="149"/>
      <c r="E3001" s="145">
        <v>1</v>
      </c>
      <c r="F3001" s="140" t="s">
        <v>26</v>
      </c>
      <c r="G3001" s="140"/>
      <c r="H3001" s="140"/>
      <c r="I3001" s="140"/>
      <c r="J3001" s="140"/>
      <c r="K3001" s="140"/>
      <c r="L3001" s="154">
        <f>入力シート!$Z$32</f>
        <v>0</v>
      </c>
      <c r="M3001" s="155"/>
      <c r="N3001" s="155"/>
      <c r="O3001" s="155"/>
      <c r="P3001" s="155"/>
      <c r="Q3001" s="155"/>
      <c r="R3001" s="155"/>
      <c r="S3001" s="156"/>
      <c r="T3001" s="87"/>
    </row>
    <row r="3002" spans="1:20" ht="18.75" customHeight="1" x14ac:dyDescent="0.15">
      <c r="A3002" s="150"/>
      <c r="B3002" s="151"/>
      <c r="C3002" s="151"/>
      <c r="D3002" s="152"/>
      <c r="E3002" s="145"/>
      <c r="F3002" s="140" t="s">
        <v>27</v>
      </c>
      <c r="G3002" s="140"/>
      <c r="H3002" s="140"/>
      <c r="I3002" s="140"/>
      <c r="J3002" s="140"/>
      <c r="K3002" s="140"/>
      <c r="L3002" s="154">
        <f>入力シート!AA$32</f>
        <v>0</v>
      </c>
      <c r="M3002" s="155"/>
      <c r="N3002" s="155"/>
      <c r="O3002" s="155"/>
      <c r="P3002" s="155"/>
      <c r="Q3002" s="155"/>
      <c r="R3002" s="155"/>
      <c r="S3002" s="156"/>
      <c r="T3002" s="87"/>
    </row>
    <row r="3003" spans="1:20" ht="18.75" customHeight="1" x14ac:dyDescent="0.15">
      <c r="A3003" s="150"/>
      <c r="B3003" s="151"/>
      <c r="C3003" s="151"/>
      <c r="D3003" s="152"/>
      <c r="E3003" s="145"/>
      <c r="F3003" s="140" t="s">
        <v>24</v>
      </c>
      <c r="G3003" s="140"/>
      <c r="H3003" s="140"/>
      <c r="I3003" s="140"/>
      <c r="J3003" s="140"/>
      <c r="K3003" s="140"/>
      <c r="L3003" s="158">
        <f>入力シート!$AB$32</f>
        <v>0</v>
      </c>
      <c r="M3003" s="147"/>
      <c r="N3003" s="147"/>
      <c r="O3003" s="147"/>
      <c r="P3003" s="147"/>
      <c r="Q3003" s="147"/>
      <c r="R3003" s="147"/>
      <c r="S3003" s="88" t="s">
        <v>28</v>
      </c>
      <c r="T3003" s="87"/>
    </row>
    <row r="3004" spans="1:20" ht="32.25" customHeight="1" x14ac:dyDescent="0.15">
      <c r="A3004" s="150"/>
      <c r="B3004" s="151"/>
      <c r="C3004" s="151"/>
      <c r="D3004" s="152"/>
      <c r="E3004" s="145"/>
      <c r="F3004" s="140" t="s">
        <v>29</v>
      </c>
      <c r="G3004" s="140"/>
      <c r="H3004" s="140"/>
      <c r="I3004" s="140"/>
      <c r="J3004" s="140"/>
      <c r="K3004" s="140"/>
      <c r="L3004" s="158">
        <f>入力シート!$AC$32</f>
        <v>0</v>
      </c>
      <c r="M3004" s="147"/>
      <c r="N3004" s="147"/>
      <c r="O3004" s="147"/>
      <c r="P3004" s="147"/>
      <c r="Q3004" s="147"/>
      <c r="R3004" s="147"/>
      <c r="S3004" s="88" t="s">
        <v>28</v>
      </c>
      <c r="T3004" s="87"/>
    </row>
    <row r="3005" spans="1:20" ht="18.75" customHeight="1" x14ac:dyDescent="0.15">
      <c r="A3005" s="150"/>
      <c r="B3005" s="151"/>
      <c r="C3005" s="151"/>
      <c r="D3005" s="152"/>
      <c r="E3005" s="145">
        <v>2</v>
      </c>
      <c r="F3005" s="140" t="s">
        <v>26</v>
      </c>
      <c r="G3005" s="140"/>
      <c r="H3005" s="140"/>
      <c r="I3005" s="140"/>
      <c r="J3005" s="140"/>
      <c r="K3005" s="140"/>
      <c r="L3005" s="154">
        <f>入力シート!$AD$32</f>
        <v>0</v>
      </c>
      <c r="M3005" s="155"/>
      <c r="N3005" s="155"/>
      <c r="O3005" s="155"/>
      <c r="P3005" s="155"/>
      <c r="Q3005" s="155"/>
      <c r="R3005" s="155"/>
      <c r="S3005" s="156"/>
      <c r="T3005" s="87"/>
    </row>
    <row r="3006" spans="1:20" ht="18.75" customHeight="1" x14ac:dyDescent="0.15">
      <c r="A3006" s="150"/>
      <c r="B3006" s="151"/>
      <c r="C3006" s="151"/>
      <c r="D3006" s="152"/>
      <c r="E3006" s="145"/>
      <c r="F3006" s="140" t="s">
        <v>27</v>
      </c>
      <c r="G3006" s="140"/>
      <c r="H3006" s="140"/>
      <c r="I3006" s="140"/>
      <c r="J3006" s="140"/>
      <c r="K3006" s="140"/>
      <c r="L3006" s="154">
        <f>入力シート!$AE$32</f>
        <v>0</v>
      </c>
      <c r="M3006" s="155"/>
      <c r="N3006" s="155"/>
      <c r="O3006" s="155"/>
      <c r="P3006" s="155"/>
      <c r="Q3006" s="155"/>
      <c r="R3006" s="155"/>
      <c r="S3006" s="156"/>
      <c r="T3006" s="87"/>
    </row>
    <row r="3007" spans="1:20" ht="18.75" customHeight="1" x14ac:dyDescent="0.15">
      <c r="A3007" s="150"/>
      <c r="B3007" s="151"/>
      <c r="C3007" s="151"/>
      <c r="D3007" s="152"/>
      <c r="E3007" s="145"/>
      <c r="F3007" s="140" t="s">
        <v>24</v>
      </c>
      <c r="G3007" s="140"/>
      <c r="H3007" s="140"/>
      <c r="I3007" s="140"/>
      <c r="J3007" s="140"/>
      <c r="K3007" s="140"/>
      <c r="L3007" s="158">
        <f>入力シート!$AF$32</f>
        <v>0</v>
      </c>
      <c r="M3007" s="147"/>
      <c r="N3007" s="147"/>
      <c r="O3007" s="147"/>
      <c r="P3007" s="147"/>
      <c r="Q3007" s="147"/>
      <c r="R3007" s="147"/>
      <c r="S3007" s="88" t="s">
        <v>28</v>
      </c>
      <c r="T3007" s="87"/>
    </row>
    <row r="3008" spans="1:20" ht="34.5" customHeight="1" x14ac:dyDescent="0.15">
      <c r="A3008" s="150"/>
      <c r="B3008" s="151"/>
      <c r="C3008" s="151"/>
      <c r="D3008" s="152"/>
      <c r="E3008" s="145"/>
      <c r="F3008" s="140" t="s">
        <v>29</v>
      </c>
      <c r="G3008" s="140"/>
      <c r="H3008" s="140"/>
      <c r="I3008" s="140"/>
      <c r="J3008" s="140"/>
      <c r="K3008" s="140"/>
      <c r="L3008" s="158">
        <f>入力シート!$AG$32</f>
        <v>0</v>
      </c>
      <c r="M3008" s="147"/>
      <c r="N3008" s="147"/>
      <c r="O3008" s="147"/>
      <c r="P3008" s="147"/>
      <c r="Q3008" s="147"/>
      <c r="R3008" s="147"/>
      <c r="S3008" s="88" t="s">
        <v>28</v>
      </c>
      <c r="T3008" s="87"/>
    </row>
    <row r="3009" spans="1:20" ht="18.75" customHeight="1" x14ac:dyDescent="0.15">
      <c r="A3009" s="150"/>
      <c r="B3009" s="151"/>
      <c r="C3009" s="151"/>
      <c r="D3009" s="152"/>
      <c r="E3009" s="145">
        <v>3</v>
      </c>
      <c r="F3009" s="140" t="s">
        <v>26</v>
      </c>
      <c r="G3009" s="140"/>
      <c r="H3009" s="140"/>
      <c r="I3009" s="140"/>
      <c r="J3009" s="140"/>
      <c r="K3009" s="140"/>
      <c r="L3009" s="154">
        <f>入力シート!$AH$32</f>
        <v>0</v>
      </c>
      <c r="M3009" s="155"/>
      <c r="N3009" s="155"/>
      <c r="O3009" s="155"/>
      <c r="P3009" s="155"/>
      <c r="Q3009" s="155"/>
      <c r="R3009" s="155"/>
      <c r="S3009" s="156"/>
      <c r="T3009" s="87"/>
    </row>
    <row r="3010" spans="1:20" ht="18.75" customHeight="1" x14ac:dyDescent="0.15">
      <c r="A3010" s="150"/>
      <c r="B3010" s="151"/>
      <c r="C3010" s="151"/>
      <c r="D3010" s="152"/>
      <c r="E3010" s="145"/>
      <c r="F3010" s="140" t="s">
        <v>27</v>
      </c>
      <c r="G3010" s="140"/>
      <c r="H3010" s="140"/>
      <c r="I3010" s="140"/>
      <c r="J3010" s="140"/>
      <c r="K3010" s="140"/>
      <c r="L3010" s="154">
        <f>入力シート!$AI$32</f>
        <v>0</v>
      </c>
      <c r="M3010" s="155"/>
      <c r="N3010" s="155"/>
      <c r="O3010" s="155"/>
      <c r="P3010" s="155"/>
      <c r="Q3010" s="155"/>
      <c r="R3010" s="155"/>
      <c r="S3010" s="156"/>
      <c r="T3010" s="87"/>
    </row>
    <row r="3011" spans="1:20" ht="18.75" customHeight="1" x14ac:dyDescent="0.15">
      <c r="A3011" s="150"/>
      <c r="B3011" s="151"/>
      <c r="C3011" s="151"/>
      <c r="D3011" s="152"/>
      <c r="E3011" s="145"/>
      <c r="F3011" s="140" t="s">
        <v>24</v>
      </c>
      <c r="G3011" s="140"/>
      <c r="H3011" s="140"/>
      <c r="I3011" s="140"/>
      <c r="J3011" s="140"/>
      <c r="K3011" s="140"/>
      <c r="L3011" s="158">
        <f>入力シート!$AJ$32</f>
        <v>0</v>
      </c>
      <c r="M3011" s="147"/>
      <c r="N3011" s="147"/>
      <c r="O3011" s="147"/>
      <c r="P3011" s="147"/>
      <c r="Q3011" s="147"/>
      <c r="R3011" s="147"/>
      <c r="S3011" s="88" t="s">
        <v>28</v>
      </c>
      <c r="T3011" s="87"/>
    </row>
    <row r="3012" spans="1:20" ht="34.5" customHeight="1" x14ac:dyDescent="0.15">
      <c r="A3012" s="150"/>
      <c r="B3012" s="151"/>
      <c r="C3012" s="151"/>
      <c r="D3012" s="152"/>
      <c r="E3012" s="145"/>
      <c r="F3012" s="140" t="s">
        <v>29</v>
      </c>
      <c r="G3012" s="140"/>
      <c r="H3012" s="140"/>
      <c r="I3012" s="140"/>
      <c r="J3012" s="140"/>
      <c r="K3012" s="140"/>
      <c r="L3012" s="158">
        <f>入力シート!$AK$32</f>
        <v>0</v>
      </c>
      <c r="M3012" s="147"/>
      <c r="N3012" s="147"/>
      <c r="O3012" s="147"/>
      <c r="P3012" s="147"/>
      <c r="Q3012" s="147"/>
      <c r="R3012" s="147"/>
      <c r="S3012" s="88" t="s">
        <v>28</v>
      </c>
      <c r="T3012" s="87"/>
    </row>
    <row r="3013" spans="1:20" ht="18.75" customHeight="1" x14ac:dyDescent="0.15">
      <c r="A3013" s="150"/>
      <c r="B3013" s="151"/>
      <c r="C3013" s="151"/>
      <c r="D3013" s="152"/>
      <c r="E3013" s="145">
        <v>4</v>
      </c>
      <c r="F3013" s="140" t="s">
        <v>26</v>
      </c>
      <c r="G3013" s="140"/>
      <c r="H3013" s="140"/>
      <c r="I3013" s="140"/>
      <c r="J3013" s="140"/>
      <c r="K3013" s="140"/>
      <c r="L3013" s="154">
        <f>入力シート!$AL$32</f>
        <v>0</v>
      </c>
      <c r="M3013" s="155"/>
      <c r="N3013" s="155"/>
      <c r="O3013" s="155"/>
      <c r="P3013" s="155"/>
      <c r="Q3013" s="155"/>
      <c r="R3013" s="155"/>
      <c r="S3013" s="156"/>
      <c r="T3013" s="87"/>
    </row>
    <row r="3014" spans="1:20" ht="18.75" customHeight="1" x14ac:dyDescent="0.15">
      <c r="A3014" s="150"/>
      <c r="B3014" s="151"/>
      <c r="C3014" s="151"/>
      <c r="D3014" s="152"/>
      <c r="E3014" s="145"/>
      <c r="F3014" s="140" t="s">
        <v>27</v>
      </c>
      <c r="G3014" s="140"/>
      <c r="H3014" s="140"/>
      <c r="I3014" s="140"/>
      <c r="J3014" s="140"/>
      <c r="K3014" s="140"/>
      <c r="L3014" s="159">
        <f>入力シート!$AM$32</f>
        <v>0</v>
      </c>
      <c r="M3014" s="155"/>
      <c r="N3014" s="155"/>
      <c r="O3014" s="155"/>
      <c r="P3014" s="155"/>
      <c r="Q3014" s="155"/>
      <c r="R3014" s="155"/>
      <c r="S3014" s="156"/>
      <c r="T3014" s="87"/>
    </row>
    <row r="3015" spans="1:20" ht="18.75" customHeight="1" x14ac:dyDescent="0.15">
      <c r="A3015" s="150"/>
      <c r="B3015" s="151"/>
      <c r="C3015" s="151"/>
      <c r="D3015" s="152"/>
      <c r="E3015" s="145"/>
      <c r="F3015" s="140" t="s">
        <v>24</v>
      </c>
      <c r="G3015" s="140"/>
      <c r="H3015" s="140"/>
      <c r="I3015" s="140"/>
      <c r="J3015" s="140"/>
      <c r="K3015" s="140"/>
      <c r="L3015" s="158">
        <f>入力シート!$AN$32</f>
        <v>0</v>
      </c>
      <c r="M3015" s="147"/>
      <c r="N3015" s="147"/>
      <c r="O3015" s="147"/>
      <c r="P3015" s="147"/>
      <c r="Q3015" s="147"/>
      <c r="R3015" s="147"/>
      <c r="S3015" s="88" t="s">
        <v>28</v>
      </c>
      <c r="T3015" s="87"/>
    </row>
    <row r="3016" spans="1:20" ht="32.25" customHeight="1" x14ac:dyDescent="0.15">
      <c r="A3016" s="150"/>
      <c r="B3016" s="151"/>
      <c r="C3016" s="151"/>
      <c r="D3016" s="152"/>
      <c r="E3016" s="145"/>
      <c r="F3016" s="140" t="s">
        <v>29</v>
      </c>
      <c r="G3016" s="140"/>
      <c r="H3016" s="140"/>
      <c r="I3016" s="140"/>
      <c r="J3016" s="140"/>
      <c r="K3016" s="140"/>
      <c r="L3016" s="158">
        <f>入力シート!$AO$32</f>
        <v>0</v>
      </c>
      <c r="M3016" s="147"/>
      <c r="N3016" s="147"/>
      <c r="O3016" s="147"/>
      <c r="P3016" s="147"/>
      <c r="Q3016" s="147"/>
      <c r="R3016" s="147"/>
      <c r="S3016" s="88" t="s">
        <v>28</v>
      </c>
      <c r="T3016" s="87"/>
    </row>
    <row r="3017" spans="1:20" ht="18.75" customHeight="1" x14ac:dyDescent="0.15">
      <c r="A3017" s="150"/>
      <c r="B3017" s="151"/>
      <c r="C3017" s="151"/>
      <c r="D3017" s="152"/>
      <c r="E3017" s="145">
        <v>5</v>
      </c>
      <c r="F3017" s="140" t="s">
        <v>26</v>
      </c>
      <c r="G3017" s="140"/>
      <c r="H3017" s="140"/>
      <c r="I3017" s="140"/>
      <c r="J3017" s="140"/>
      <c r="K3017" s="140"/>
      <c r="L3017" s="154">
        <f>入力シート!$AP$32</f>
        <v>0</v>
      </c>
      <c r="M3017" s="155"/>
      <c r="N3017" s="155"/>
      <c r="O3017" s="155"/>
      <c r="P3017" s="155"/>
      <c r="Q3017" s="155"/>
      <c r="R3017" s="155"/>
      <c r="S3017" s="156"/>
      <c r="T3017" s="87"/>
    </row>
    <row r="3018" spans="1:20" ht="18.75" customHeight="1" x14ac:dyDescent="0.15">
      <c r="A3018" s="150"/>
      <c r="B3018" s="151"/>
      <c r="C3018" s="151"/>
      <c r="D3018" s="152"/>
      <c r="E3018" s="145"/>
      <c r="F3018" s="140" t="s">
        <v>27</v>
      </c>
      <c r="G3018" s="140"/>
      <c r="H3018" s="140"/>
      <c r="I3018" s="140"/>
      <c r="J3018" s="140"/>
      <c r="K3018" s="140"/>
      <c r="L3018" s="154">
        <f>入力シート!$AQ$32</f>
        <v>0</v>
      </c>
      <c r="M3018" s="155"/>
      <c r="N3018" s="155"/>
      <c r="O3018" s="155"/>
      <c r="P3018" s="155"/>
      <c r="Q3018" s="155"/>
      <c r="R3018" s="155"/>
      <c r="S3018" s="156"/>
      <c r="T3018" s="87"/>
    </row>
    <row r="3019" spans="1:20" ht="18.75" customHeight="1" x14ac:dyDescent="0.15">
      <c r="A3019" s="150"/>
      <c r="B3019" s="151"/>
      <c r="C3019" s="151"/>
      <c r="D3019" s="152"/>
      <c r="E3019" s="145"/>
      <c r="F3019" s="140" t="s">
        <v>24</v>
      </c>
      <c r="G3019" s="140"/>
      <c r="H3019" s="140"/>
      <c r="I3019" s="140"/>
      <c r="J3019" s="140"/>
      <c r="K3019" s="140"/>
      <c r="L3019" s="158">
        <f>入力シート!$AR$32</f>
        <v>0</v>
      </c>
      <c r="M3019" s="147"/>
      <c r="N3019" s="147"/>
      <c r="O3019" s="147"/>
      <c r="P3019" s="147"/>
      <c r="Q3019" s="147"/>
      <c r="R3019" s="147"/>
      <c r="S3019" s="88" t="s">
        <v>28</v>
      </c>
      <c r="T3019" s="87"/>
    </row>
    <row r="3020" spans="1:20" ht="32.25" customHeight="1" x14ac:dyDescent="0.15">
      <c r="A3020" s="150"/>
      <c r="B3020" s="151"/>
      <c r="C3020" s="151"/>
      <c r="D3020" s="152"/>
      <c r="E3020" s="145"/>
      <c r="F3020" s="140" t="s">
        <v>29</v>
      </c>
      <c r="G3020" s="140"/>
      <c r="H3020" s="140"/>
      <c r="I3020" s="140"/>
      <c r="J3020" s="140"/>
      <c r="K3020" s="140"/>
      <c r="L3020" s="158">
        <f>入力シート!$AS$32</f>
        <v>0</v>
      </c>
      <c r="M3020" s="147"/>
      <c r="N3020" s="147"/>
      <c r="O3020" s="147"/>
      <c r="P3020" s="147"/>
      <c r="Q3020" s="147"/>
      <c r="R3020" s="147"/>
      <c r="S3020" s="88" t="s">
        <v>28</v>
      </c>
      <c r="T3020" s="87"/>
    </row>
    <row r="3021" spans="1:20" ht="18.75" customHeight="1" x14ac:dyDescent="0.15">
      <c r="A3021" s="150"/>
      <c r="B3021" s="151"/>
      <c r="C3021" s="151"/>
      <c r="D3021" s="152"/>
      <c r="E3021" s="145">
        <v>6</v>
      </c>
      <c r="F3021" s="140" t="s">
        <v>26</v>
      </c>
      <c r="G3021" s="140"/>
      <c r="H3021" s="140"/>
      <c r="I3021" s="140"/>
      <c r="J3021" s="140"/>
      <c r="K3021" s="140"/>
      <c r="L3021" s="154">
        <f>入力シート!$AT$32</f>
        <v>0</v>
      </c>
      <c r="M3021" s="155"/>
      <c r="N3021" s="155"/>
      <c r="O3021" s="155"/>
      <c r="P3021" s="155"/>
      <c r="Q3021" s="155"/>
      <c r="R3021" s="155"/>
      <c r="S3021" s="156"/>
      <c r="T3021" s="87"/>
    </row>
    <row r="3022" spans="1:20" ht="18.75" customHeight="1" x14ac:dyDescent="0.15">
      <c r="A3022" s="150"/>
      <c r="B3022" s="151"/>
      <c r="C3022" s="151"/>
      <c r="D3022" s="152"/>
      <c r="E3022" s="145"/>
      <c r="F3022" s="140" t="s">
        <v>27</v>
      </c>
      <c r="G3022" s="140"/>
      <c r="H3022" s="140"/>
      <c r="I3022" s="140"/>
      <c r="J3022" s="140"/>
      <c r="K3022" s="140"/>
      <c r="L3022" s="154">
        <f>入力シート!$AU$32</f>
        <v>0</v>
      </c>
      <c r="M3022" s="155"/>
      <c r="N3022" s="155"/>
      <c r="O3022" s="155"/>
      <c r="P3022" s="155"/>
      <c r="Q3022" s="155"/>
      <c r="R3022" s="155"/>
      <c r="S3022" s="156"/>
      <c r="T3022" s="87"/>
    </row>
    <row r="3023" spans="1:20" ht="18.75" customHeight="1" x14ac:dyDescent="0.15">
      <c r="A3023" s="150"/>
      <c r="B3023" s="151"/>
      <c r="C3023" s="151"/>
      <c r="D3023" s="152"/>
      <c r="E3023" s="145"/>
      <c r="F3023" s="140" t="s">
        <v>24</v>
      </c>
      <c r="G3023" s="140"/>
      <c r="H3023" s="140"/>
      <c r="I3023" s="140"/>
      <c r="J3023" s="140"/>
      <c r="K3023" s="140"/>
      <c r="L3023" s="158">
        <f>入力シート!$AV$32</f>
        <v>0</v>
      </c>
      <c r="M3023" s="147"/>
      <c r="N3023" s="147"/>
      <c r="O3023" s="147"/>
      <c r="P3023" s="147"/>
      <c r="Q3023" s="147"/>
      <c r="R3023" s="147"/>
      <c r="S3023" s="88" t="s">
        <v>28</v>
      </c>
      <c r="T3023" s="87"/>
    </row>
    <row r="3024" spans="1:20" ht="32.25" customHeight="1" x14ac:dyDescent="0.15">
      <c r="A3024" s="150"/>
      <c r="B3024" s="151"/>
      <c r="C3024" s="151"/>
      <c r="D3024" s="152"/>
      <c r="E3024" s="145"/>
      <c r="F3024" s="140" t="s">
        <v>29</v>
      </c>
      <c r="G3024" s="140"/>
      <c r="H3024" s="140"/>
      <c r="I3024" s="140"/>
      <c r="J3024" s="140"/>
      <c r="K3024" s="140"/>
      <c r="L3024" s="158">
        <f>入力シート!$AW$32</f>
        <v>0</v>
      </c>
      <c r="M3024" s="147"/>
      <c r="N3024" s="147"/>
      <c r="O3024" s="147"/>
      <c r="P3024" s="147"/>
      <c r="Q3024" s="147"/>
      <c r="R3024" s="147"/>
      <c r="S3024" s="88" t="s">
        <v>28</v>
      </c>
      <c r="T3024" s="87"/>
    </row>
    <row r="3025" spans="1:20" ht="18.75" customHeight="1" x14ac:dyDescent="0.15">
      <c r="A3025" s="150"/>
      <c r="B3025" s="151"/>
      <c r="C3025" s="151"/>
      <c r="D3025" s="152"/>
      <c r="E3025" s="145">
        <v>7</v>
      </c>
      <c r="F3025" s="140" t="s">
        <v>26</v>
      </c>
      <c r="G3025" s="140"/>
      <c r="H3025" s="140"/>
      <c r="I3025" s="140"/>
      <c r="J3025" s="140"/>
      <c r="K3025" s="140"/>
      <c r="L3025" s="154">
        <f>入力シート!$AX$32</f>
        <v>0</v>
      </c>
      <c r="M3025" s="155"/>
      <c r="N3025" s="155"/>
      <c r="O3025" s="155"/>
      <c r="P3025" s="155"/>
      <c r="Q3025" s="155"/>
      <c r="R3025" s="155"/>
      <c r="S3025" s="156"/>
      <c r="T3025" s="87"/>
    </row>
    <row r="3026" spans="1:20" ht="18.75" customHeight="1" x14ac:dyDescent="0.15">
      <c r="A3026" s="150"/>
      <c r="B3026" s="151"/>
      <c r="C3026" s="151"/>
      <c r="D3026" s="152"/>
      <c r="E3026" s="145"/>
      <c r="F3026" s="140" t="s">
        <v>27</v>
      </c>
      <c r="G3026" s="140"/>
      <c r="H3026" s="140"/>
      <c r="I3026" s="140"/>
      <c r="J3026" s="140"/>
      <c r="K3026" s="140"/>
      <c r="L3026" s="154">
        <f>入力シート!$AY$32</f>
        <v>0</v>
      </c>
      <c r="M3026" s="155"/>
      <c r="N3026" s="155"/>
      <c r="O3026" s="155"/>
      <c r="P3026" s="155"/>
      <c r="Q3026" s="155"/>
      <c r="R3026" s="155"/>
      <c r="S3026" s="156"/>
      <c r="T3026" s="87"/>
    </row>
    <row r="3027" spans="1:20" ht="18.75" customHeight="1" x14ac:dyDescent="0.15">
      <c r="A3027" s="150"/>
      <c r="B3027" s="151"/>
      <c r="C3027" s="151"/>
      <c r="D3027" s="152"/>
      <c r="E3027" s="145"/>
      <c r="F3027" s="140" t="s">
        <v>24</v>
      </c>
      <c r="G3027" s="140"/>
      <c r="H3027" s="140"/>
      <c r="I3027" s="140"/>
      <c r="J3027" s="140"/>
      <c r="K3027" s="140"/>
      <c r="L3027" s="158">
        <f>入力シート!$AZ$32</f>
        <v>0</v>
      </c>
      <c r="M3027" s="147"/>
      <c r="N3027" s="147"/>
      <c r="O3027" s="147"/>
      <c r="P3027" s="147"/>
      <c r="Q3027" s="147"/>
      <c r="R3027" s="147"/>
      <c r="S3027" s="88" t="s">
        <v>28</v>
      </c>
      <c r="T3027" s="87"/>
    </row>
    <row r="3028" spans="1:20" ht="32.25" customHeight="1" x14ac:dyDescent="0.15">
      <c r="A3028" s="150"/>
      <c r="B3028" s="151"/>
      <c r="C3028" s="151"/>
      <c r="D3028" s="152"/>
      <c r="E3028" s="145"/>
      <c r="F3028" s="140" t="s">
        <v>29</v>
      </c>
      <c r="G3028" s="140"/>
      <c r="H3028" s="140"/>
      <c r="I3028" s="140"/>
      <c r="J3028" s="140"/>
      <c r="K3028" s="140"/>
      <c r="L3028" s="158">
        <f>入力シート!$BA$32</f>
        <v>0</v>
      </c>
      <c r="M3028" s="147"/>
      <c r="N3028" s="147"/>
      <c r="O3028" s="147"/>
      <c r="P3028" s="147"/>
      <c r="Q3028" s="147"/>
      <c r="R3028" s="147"/>
      <c r="S3028" s="88" t="s">
        <v>28</v>
      </c>
      <c r="T3028" s="87"/>
    </row>
    <row r="3029" spans="1:20" ht="18.75" customHeight="1" x14ac:dyDescent="0.15">
      <c r="A3029" s="150"/>
      <c r="B3029" s="151"/>
      <c r="C3029" s="151"/>
      <c r="D3029" s="152"/>
      <c r="E3029" s="145">
        <v>8</v>
      </c>
      <c r="F3029" s="140" t="s">
        <v>26</v>
      </c>
      <c r="G3029" s="140"/>
      <c r="H3029" s="140"/>
      <c r="I3029" s="140"/>
      <c r="J3029" s="140"/>
      <c r="K3029" s="140"/>
      <c r="L3029" s="154">
        <f>入力シート!$BB$32</f>
        <v>0</v>
      </c>
      <c r="M3029" s="155"/>
      <c r="N3029" s="155"/>
      <c r="O3029" s="155"/>
      <c r="P3029" s="155"/>
      <c r="Q3029" s="155"/>
      <c r="R3029" s="155"/>
      <c r="S3029" s="156"/>
      <c r="T3029" s="87"/>
    </row>
    <row r="3030" spans="1:20" ht="18.75" customHeight="1" x14ac:dyDescent="0.15">
      <c r="A3030" s="150"/>
      <c r="B3030" s="151"/>
      <c r="C3030" s="151"/>
      <c r="D3030" s="152"/>
      <c r="E3030" s="145"/>
      <c r="F3030" s="140" t="s">
        <v>27</v>
      </c>
      <c r="G3030" s="140"/>
      <c r="H3030" s="140"/>
      <c r="I3030" s="140"/>
      <c r="J3030" s="140"/>
      <c r="K3030" s="140"/>
      <c r="L3030" s="154">
        <f>入力シート!$BC$32</f>
        <v>0</v>
      </c>
      <c r="M3030" s="155"/>
      <c r="N3030" s="155"/>
      <c r="O3030" s="155"/>
      <c r="P3030" s="155"/>
      <c r="Q3030" s="155"/>
      <c r="R3030" s="155"/>
      <c r="S3030" s="156"/>
      <c r="T3030" s="87"/>
    </row>
    <row r="3031" spans="1:20" ht="18.75" customHeight="1" x14ac:dyDescent="0.15">
      <c r="A3031" s="150"/>
      <c r="B3031" s="151"/>
      <c r="C3031" s="151"/>
      <c r="D3031" s="152"/>
      <c r="E3031" s="145"/>
      <c r="F3031" s="140" t="s">
        <v>24</v>
      </c>
      <c r="G3031" s="140"/>
      <c r="H3031" s="140"/>
      <c r="I3031" s="140"/>
      <c r="J3031" s="140"/>
      <c r="K3031" s="140"/>
      <c r="L3031" s="158">
        <f>入力シート!$BD$32</f>
        <v>0</v>
      </c>
      <c r="M3031" s="147"/>
      <c r="N3031" s="147"/>
      <c r="O3031" s="147"/>
      <c r="P3031" s="147"/>
      <c r="Q3031" s="147"/>
      <c r="R3031" s="147"/>
      <c r="S3031" s="88" t="s">
        <v>28</v>
      </c>
      <c r="T3031" s="87"/>
    </row>
    <row r="3032" spans="1:20" ht="32.25" customHeight="1" x14ac:dyDescent="0.15">
      <c r="A3032" s="150"/>
      <c r="B3032" s="151"/>
      <c r="C3032" s="151"/>
      <c r="D3032" s="152"/>
      <c r="E3032" s="145"/>
      <c r="F3032" s="140" t="s">
        <v>29</v>
      </c>
      <c r="G3032" s="140"/>
      <c r="H3032" s="140"/>
      <c r="I3032" s="140"/>
      <c r="J3032" s="140"/>
      <c r="K3032" s="140"/>
      <c r="L3032" s="158">
        <f>入力シート!$BE$32</f>
        <v>0</v>
      </c>
      <c r="M3032" s="147"/>
      <c r="N3032" s="147"/>
      <c r="O3032" s="147"/>
      <c r="P3032" s="147"/>
      <c r="Q3032" s="147"/>
      <c r="R3032" s="147"/>
      <c r="S3032" s="88" t="s">
        <v>28</v>
      </c>
      <c r="T3032" s="87"/>
    </row>
    <row r="3033" spans="1:20" ht="18" customHeight="1" x14ac:dyDescent="0.15">
      <c r="A3033" s="150"/>
      <c r="B3033" s="151"/>
      <c r="C3033" s="151"/>
      <c r="D3033" s="152"/>
      <c r="E3033" s="145">
        <v>9</v>
      </c>
      <c r="F3033" s="140" t="s">
        <v>26</v>
      </c>
      <c r="G3033" s="140"/>
      <c r="H3033" s="140"/>
      <c r="I3033" s="140"/>
      <c r="J3033" s="140"/>
      <c r="K3033" s="140"/>
      <c r="L3033" s="154">
        <f>入力シート!$BF$32</f>
        <v>0</v>
      </c>
      <c r="M3033" s="155"/>
      <c r="N3033" s="155"/>
      <c r="O3033" s="155"/>
      <c r="P3033" s="155"/>
      <c r="Q3033" s="155"/>
      <c r="R3033" s="155"/>
      <c r="S3033" s="156"/>
      <c r="T3033" s="87"/>
    </row>
    <row r="3034" spans="1:20" ht="18" customHeight="1" x14ac:dyDescent="0.15">
      <c r="A3034" s="150"/>
      <c r="B3034" s="151"/>
      <c r="C3034" s="151"/>
      <c r="D3034" s="152"/>
      <c r="E3034" s="145"/>
      <c r="F3034" s="140" t="s">
        <v>27</v>
      </c>
      <c r="G3034" s="140"/>
      <c r="H3034" s="140"/>
      <c r="I3034" s="140"/>
      <c r="J3034" s="140"/>
      <c r="K3034" s="140"/>
      <c r="L3034" s="154">
        <f>入力シート!$BG$32</f>
        <v>0</v>
      </c>
      <c r="M3034" s="155"/>
      <c r="N3034" s="155"/>
      <c r="O3034" s="155"/>
      <c r="P3034" s="155"/>
      <c r="Q3034" s="155"/>
      <c r="R3034" s="155"/>
      <c r="S3034" s="156"/>
      <c r="T3034" s="87"/>
    </row>
    <row r="3035" spans="1:20" ht="18" customHeight="1" x14ac:dyDescent="0.15">
      <c r="A3035" s="150"/>
      <c r="B3035" s="151"/>
      <c r="C3035" s="151"/>
      <c r="D3035" s="152"/>
      <c r="E3035" s="145"/>
      <c r="F3035" s="140" t="s">
        <v>24</v>
      </c>
      <c r="G3035" s="140"/>
      <c r="H3035" s="140"/>
      <c r="I3035" s="140"/>
      <c r="J3035" s="140"/>
      <c r="K3035" s="140"/>
      <c r="L3035" s="158">
        <f>入力シート!$BH$32</f>
        <v>0</v>
      </c>
      <c r="M3035" s="147"/>
      <c r="N3035" s="147"/>
      <c r="O3035" s="147"/>
      <c r="P3035" s="147"/>
      <c r="Q3035" s="147"/>
      <c r="R3035" s="147"/>
      <c r="S3035" s="88" t="s">
        <v>28</v>
      </c>
      <c r="T3035" s="87"/>
    </row>
    <row r="3036" spans="1:20" ht="32.25" customHeight="1" x14ac:dyDescent="0.15">
      <c r="A3036" s="150"/>
      <c r="B3036" s="151"/>
      <c r="C3036" s="151"/>
      <c r="D3036" s="152"/>
      <c r="E3036" s="145"/>
      <c r="F3036" s="140" t="s">
        <v>29</v>
      </c>
      <c r="G3036" s="140"/>
      <c r="H3036" s="140"/>
      <c r="I3036" s="140"/>
      <c r="J3036" s="140"/>
      <c r="K3036" s="140"/>
      <c r="L3036" s="158">
        <f>入力シート!$BI$32</f>
        <v>0</v>
      </c>
      <c r="M3036" s="147"/>
      <c r="N3036" s="147"/>
      <c r="O3036" s="147"/>
      <c r="P3036" s="147"/>
      <c r="Q3036" s="147"/>
      <c r="R3036" s="147"/>
      <c r="S3036" s="88" t="s">
        <v>28</v>
      </c>
      <c r="T3036" s="87"/>
    </row>
    <row r="3037" spans="1:20" ht="18" customHeight="1" x14ac:dyDescent="0.15">
      <c r="A3037" s="150"/>
      <c r="B3037" s="151"/>
      <c r="C3037" s="151"/>
      <c r="D3037" s="152"/>
      <c r="E3037" s="145">
        <v>10</v>
      </c>
      <c r="F3037" s="140" t="s">
        <v>26</v>
      </c>
      <c r="G3037" s="140"/>
      <c r="H3037" s="140"/>
      <c r="I3037" s="140"/>
      <c r="J3037" s="140"/>
      <c r="K3037" s="140"/>
      <c r="L3037" s="154">
        <f>入力シート!$BJ$32</f>
        <v>0</v>
      </c>
      <c r="M3037" s="155"/>
      <c r="N3037" s="155"/>
      <c r="O3037" s="155"/>
      <c r="P3037" s="155"/>
      <c r="Q3037" s="155"/>
      <c r="R3037" s="155"/>
      <c r="S3037" s="156"/>
      <c r="T3037" s="87"/>
    </row>
    <row r="3038" spans="1:20" ht="18" customHeight="1" x14ac:dyDescent="0.15">
      <c r="A3038" s="150"/>
      <c r="B3038" s="151"/>
      <c r="C3038" s="151"/>
      <c r="D3038" s="152"/>
      <c r="E3038" s="145"/>
      <c r="F3038" s="140" t="s">
        <v>27</v>
      </c>
      <c r="G3038" s="140"/>
      <c r="H3038" s="140"/>
      <c r="I3038" s="140"/>
      <c r="J3038" s="140"/>
      <c r="K3038" s="140"/>
      <c r="L3038" s="154">
        <f>入力シート!$BK$32</f>
        <v>0</v>
      </c>
      <c r="M3038" s="155"/>
      <c r="N3038" s="155"/>
      <c r="O3038" s="155"/>
      <c r="P3038" s="155"/>
      <c r="Q3038" s="155"/>
      <c r="R3038" s="155"/>
      <c r="S3038" s="156"/>
      <c r="T3038" s="87"/>
    </row>
    <row r="3039" spans="1:20" ht="18" customHeight="1" x14ac:dyDescent="0.15">
      <c r="A3039" s="150"/>
      <c r="B3039" s="151"/>
      <c r="C3039" s="151"/>
      <c r="D3039" s="152"/>
      <c r="E3039" s="145"/>
      <c r="F3039" s="140" t="s">
        <v>24</v>
      </c>
      <c r="G3039" s="140"/>
      <c r="H3039" s="140"/>
      <c r="I3039" s="140"/>
      <c r="J3039" s="140"/>
      <c r="K3039" s="140"/>
      <c r="L3039" s="158">
        <f>入力シート!$BL$32</f>
        <v>0</v>
      </c>
      <c r="M3039" s="147"/>
      <c r="N3039" s="147"/>
      <c r="O3039" s="147"/>
      <c r="P3039" s="147"/>
      <c r="Q3039" s="147"/>
      <c r="R3039" s="147"/>
      <c r="S3039" s="88" t="s">
        <v>28</v>
      </c>
      <c r="T3039" s="87"/>
    </row>
    <row r="3040" spans="1:20" ht="30" customHeight="1" x14ac:dyDescent="0.15">
      <c r="A3040" s="143"/>
      <c r="B3040" s="144"/>
      <c r="C3040" s="144"/>
      <c r="D3040" s="153"/>
      <c r="E3040" s="145"/>
      <c r="F3040" s="140" t="s">
        <v>29</v>
      </c>
      <c r="G3040" s="140"/>
      <c r="H3040" s="140"/>
      <c r="I3040" s="140"/>
      <c r="J3040" s="140"/>
      <c r="K3040" s="140"/>
      <c r="L3040" s="158">
        <f>入力シート!$BM$32</f>
        <v>0</v>
      </c>
      <c r="M3040" s="147"/>
      <c r="N3040" s="147"/>
      <c r="O3040" s="147"/>
      <c r="P3040" s="147"/>
      <c r="Q3040" s="147"/>
      <c r="R3040" s="147"/>
      <c r="S3040" s="88" t="s">
        <v>28</v>
      </c>
      <c r="T3040" s="87"/>
    </row>
    <row r="3041" spans="1:20" ht="25.5" customHeight="1" x14ac:dyDescent="0.15">
      <c r="A3041" s="140" t="s">
        <v>30</v>
      </c>
      <c r="B3041" s="140"/>
      <c r="C3041" s="140"/>
      <c r="D3041" s="140"/>
      <c r="E3041" s="145" t="s">
        <v>20</v>
      </c>
      <c r="F3041" s="145"/>
      <c r="G3041" s="145"/>
      <c r="H3041" s="145"/>
      <c r="I3041" s="145"/>
      <c r="J3041" s="145"/>
      <c r="K3041" s="154" t="s">
        <v>31</v>
      </c>
      <c r="L3041" s="155"/>
      <c r="M3041" s="155"/>
      <c r="N3041" s="154" t="s">
        <v>24</v>
      </c>
      <c r="O3041" s="155"/>
      <c r="P3041" s="155"/>
      <c r="Q3041" s="156"/>
      <c r="R3041" s="155" t="s">
        <v>21</v>
      </c>
      <c r="S3041" s="156"/>
      <c r="T3041" s="87"/>
    </row>
    <row r="3042" spans="1:20" ht="22.5" customHeight="1" x14ac:dyDescent="0.15">
      <c r="A3042" s="140"/>
      <c r="B3042" s="140"/>
      <c r="C3042" s="140"/>
      <c r="D3042" s="140"/>
      <c r="E3042" s="140" t="s">
        <v>32</v>
      </c>
      <c r="F3042" s="140"/>
      <c r="G3042" s="140"/>
      <c r="H3042" s="140"/>
      <c r="I3042" s="140"/>
      <c r="J3042" s="140"/>
      <c r="K3042" s="146">
        <f>入力シート!$BN$32</f>
        <v>0</v>
      </c>
      <c r="L3042" s="147"/>
      <c r="M3042" s="91" t="s">
        <v>15</v>
      </c>
      <c r="N3042" s="158">
        <f>入力シート!$BO$32</f>
        <v>0</v>
      </c>
      <c r="O3042" s="147"/>
      <c r="P3042" s="155" t="s">
        <v>33</v>
      </c>
      <c r="Q3042" s="156"/>
      <c r="R3042" s="92">
        <f>入力シート!$BP$32</f>
        <v>0</v>
      </c>
      <c r="S3042" s="93" t="s">
        <v>22</v>
      </c>
      <c r="T3042" s="87"/>
    </row>
    <row r="3043" spans="1:20" ht="22.5" customHeight="1" x14ac:dyDescent="0.15">
      <c r="A3043" s="140"/>
      <c r="B3043" s="140"/>
      <c r="C3043" s="140"/>
      <c r="D3043" s="140"/>
      <c r="E3043" s="140" t="s">
        <v>34</v>
      </c>
      <c r="F3043" s="140"/>
      <c r="G3043" s="140"/>
      <c r="H3043" s="140"/>
      <c r="I3043" s="140"/>
      <c r="J3043" s="140"/>
      <c r="K3043" s="146">
        <f>入力シート!$BQ$32</f>
        <v>0</v>
      </c>
      <c r="L3043" s="147"/>
      <c r="M3043" s="91" t="s">
        <v>15</v>
      </c>
      <c r="N3043" s="158">
        <f>入力シート!$BR$32</f>
        <v>0</v>
      </c>
      <c r="O3043" s="147"/>
      <c r="P3043" s="155" t="s">
        <v>33</v>
      </c>
      <c r="Q3043" s="156"/>
      <c r="R3043" s="92">
        <f>入力シート!$BS$32</f>
        <v>0</v>
      </c>
      <c r="S3043" s="93" t="s">
        <v>22</v>
      </c>
      <c r="T3043" s="87"/>
    </row>
    <row r="3044" spans="1:20" ht="22.5" customHeight="1" x14ac:dyDescent="0.15">
      <c r="A3044" s="140"/>
      <c r="B3044" s="140"/>
      <c r="C3044" s="140"/>
      <c r="D3044" s="140"/>
      <c r="E3044" s="140" t="s">
        <v>35</v>
      </c>
      <c r="F3044" s="140"/>
      <c r="G3044" s="140"/>
      <c r="H3044" s="140"/>
      <c r="I3044" s="140"/>
      <c r="J3044" s="140"/>
      <c r="K3044" s="146">
        <f>入力シート!$BT$32</f>
        <v>0</v>
      </c>
      <c r="L3044" s="147"/>
      <c r="M3044" s="91" t="s">
        <v>15</v>
      </c>
      <c r="N3044" s="158">
        <f>入力シート!$BU$32</f>
        <v>0</v>
      </c>
      <c r="O3044" s="147"/>
      <c r="P3044" s="155" t="s">
        <v>33</v>
      </c>
      <c r="Q3044" s="156"/>
      <c r="R3044" s="92">
        <f>入力シート!$BV$32</f>
        <v>0</v>
      </c>
      <c r="S3044" s="93" t="s">
        <v>22</v>
      </c>
      <c r="T3044" s="87"/>
    </row>
    <row r="3045" spans="1:20" ht="22.5" customHeight="1" x14ac:dyDescent="0.15">
      <c r="A3045" s="140"/>
      <c r="B3045" s="140"/>
      <c r="C3045" s="140"/>
      <c r="D3045" s="140"/>
      <c r="E3045" s="140" t="s">
        <v>36</v>
      </c>
      <c r="F3045" s="140"/>
      <c r="G3045" s="140"/>
      <c r="H3045" s="140"/>
      <c r="I3045" s="140"/>
      <c r="J3045" s="140"/>
      <c r="K3045" s="146">
        <f>入力シート!$BW$32</f>
        <v>0</v>
      </c>
      <c r="L3045" s="147"/>
      <c r="M3045" s="91" t="s">
        <v>15</v>
      </c>
      <c r="N3045" s="158">
        <f>入力シート!$BX$32</f>
        <v>0</v>
      </c>
      <c r="O3045" s="147"/>
      <c r="P3045" s="155" t="s">
        <v>33</v>
      </c>
      <c r="Q3045" s="156"/>
      <c r="R3045" s="92">
        <f>入力シート!$BY$32</f>
        <v>0</v>
      </c>
      <c r="S3045" s="93" t="s">
        <v>22</v>
      </c>
      <c r="T3045" s="87"/>
    </row>
    <row r="3046" spans="1:20" ht="22.5" customHeight="1" x14ac:dyDescent="0.15">
      <c r="A3046" s="140"/>
      <c r="B3046" s="140"/>
      <c r="C3046" s="140"/>
      <c r="D3046" s="140"/>
      <c r="E3046" s="140" t="s">
        <v>37</v>
      </c>
      <c r="F3046" s="140"/>
      <c r="G3046" s="140"/>
      <c r="H3046" s="140"/>
      <c r="I3046" s="140"/>
      <c r="J3046" s="140"/>
      <c r="K3046" s="146">
        <f>入力シート!$BZ$32</f>
        <v>0</v>
      </c>
      <c r="L3046" s="147"/>
      <c r="M3046" s="91" t="s">
        <v>15</v>
      </c>
      <c r="N3046" s="158">
        <f>入力シート!$CA$32</f>
        <v>0</v>
      </c>
      <c r="O3046" s="147"/>
      <c r="P3046" s="155" t="s">
        <v>33</v>
      </c>
      <c r="Q3046" s="156"/>
      <c r="R3046" s="92">
        <f>入力シート!$CB$32</f>
        <v>0</v>
      </c>
      <c r="S3046" s="93" t="s">
        <v>22</v>
      </c>
      <c r="T3046" s="87"/>
    </row>
    <row r="3047" spans="1:20" ht="22.5" customHeight="1" x14ac:dyDescent="0.15">
      <c r="A3047" s="140"/>
      <c r="B3047" s="140"/>
      <c r="C3047" s="140"/>
      <c r="D3047" s="140"/>
      <c r="E3047" s="140" t="s">
        <v>38</v>
      </c>
      <c r="F3047" s="140"/>
      <c r="G3047" s="140"/>
      <c r="H3047" s="140"/>
      <c r="I3047" s="140"/>
      <c r="J3047" s="140"/>
      <c r="K3047" s="146">
        <f>入力シート!$CC$32</f>
        <v>0</v>
      </c>
      <c r="L3047" s="147"/>
      <c r="M3047" s="91" t="s">
        <v>15</v>
      </c>
      <c r="N3047" s="158">
        <f>入力シート!$CD$32</f>
        <v>0</v>
      </c>
      <c r="O3047" s="147"/>
      <c r="P3047" s="155" t="s">
        <v>33</v>
      </c>
      <c r="Q3047" s="156"/>
      <c r="R3047" s="92">
        <f>入力シート!$CE$32</f>
        <v>0</v>
      </c>
      <c r="S3047" s="93" t="s">
        <v>22</v>
      </c>
      <c r="T3047" s="87"/>
    </row>
    <row r="3048" spans="1:20" ht="22.5" customHeight="1" x14ac:dyDescent="0.15">
      <c r="A3048" s="140"/>
      <c r="B3048" s="140"/>
      <c r="C3048" s="140"/>
      <c r="D3048" s="140"/>
      <c r="E3048" s="140" t="s">
        <v>39</v>
      </c>
      <c r="F3048" s="140"/>
      <c r="G3048" s="140"/>
      <c r="H3048" s="140"/>
      <c r="I3048" s="140"/>
      <c r="J3048" s="140"/>
      <c r="K3048" s="146">
        <f>入力シート!$CF$32</f>
        <v>0</v>
      </c>
      <c r="L3048" s="147"/>
      <c r="M3048" s="91" t="s">
        <v>15</v>
      </c>
      <c r="N3048" s="158">
        <f>入力シート!$CG$32</f>
        <v>0</v>
      </c>
      <c r="O3048" s="147"/>
      <c r="P3048" s="155" t="s">
        <v>33</v>
      </c>
      <c r="Q3048" s="156"/>
      <c r="R3048" s="92">
        <f>入力シート!$CH$32</f>
        <v>0</v>
      </c>
      <c r="S3048" s="93" t="s">
        <v>22</v>
      </c>
      <c r="T3048" s="87"/>
    </row>
    <row r="3049" spans="1:20" ht="37.5" customHeight="1" x14ac:dyDescent="0.15">
      <c r="A3049" s="140"/>
      <c r="B3049" s="140"/>
      <c r="C3049" s="140"/>
      <c r="D3049" s="140"/>
      <c r="E3049" s="140" t="s">
        <v>40</v>
      </c>
      <c r="F3049" s="140"/>
      <c r="G3049" s="140"/>
      <c r="H3049" s="140"/>
      <c r="I3049" s="140"/>
      <c r="J3049" s="140"/>
      <c r="K3049" s="146">
        <f>入力シート!$CI$32</f>
        <v>0</v>
      </c>
      <c r="L3049" s="147"/>
      <c r="M3049" s="91" t="s">
        <v>15</v>
      </c>
      <c r="N3049" s="158">
        <f>入力シート!$CJ$32</f>
        <v>0</v>
      </c>
      <c r="O3049" s="147"/>
      <c r="P3049" s="155" t="s">
        <v>33</v>
      </c>
      <c r="Q3049" s="156"/>
      <c r="R3049" s="92">
        <f>入力シート!$CK$32</f>
        <v>0</v>
      </c>
      <c r="S3049" s="93" t="s">
        <v>22</v>
      </c>
      <c r="T3049" s="87"/>
    </row>
    <row r="3050" spans="1:20" ht="22.5" customHeight="1" x14ac:dyDescent="0.15">
      <c r="A3050" s="140"/>
      <c r="B3050" s="140"/>
      <c r="C3050" s="140"/>
      <c r="D3050" s="140"/>
      <c r="E3050" s="140" t="s">
        <v>41</v>
      </c>
      <c r="F3050" s="140"/>
      <c r="G3050" s="140"/>
      <c r="H3050" s="140"/>
      <c r="I3050" s="140"/>
      <c r="J3050" s="140"/>
      <c r="K3050" s="158">
        <f>入力シート!$CL$32</f>
        <v>0</v>
      </c>
      <c r="L3050" s="147"/>
      <c r="M3050" s="91" t="s">
        <v>15</v>
      </c>
      <c r="N3050" s="158">
        <f>入力シート!$CM$32</f>
        <v>0</v>
      </c>
      <c r="O3050" s="147"/>
      <c r="P3050" s="155" t="s">
        <v>33</v>
      </c>
      <c r="Q3050" s="156"/>
      <c r="R3050" s="92">
        <f>入力シート!$CN$32</f>
        <v>0</v>
      </c>
      <c r="S3050" s="93" t="s">
        <v>22</v>
      </c>
      <c r="T3050" s="87"/>
    </row>
    <row r="3051" spans="1:20" ht="18.75" customHeight="1" x14ac:dyDescent="0.15">
      <c r="A3051" s="141" t="s">
        <v>42</v>
      </c>
      <c r="B3051" s="142"/>
      <c r="C3051" s="142"/>
      <c r="D3051" s="142"/>
      <c r="E3051" s="154" t="s">
        <v>27</v>
      </c>
      <c r="F3051" s="155"/>
      <c r="G3051" s="155"/>
      <c r="H3051" s="155"/>
      <c r="I3051" s="155"/>
      <c r="J3051" s="156"/>
      <c r="K3051" s="154" t="s">
        <v>43</v>
      </c>
      <c r="L3051" s="155"/>
      <c r="M3051" s="155"/>
      <c r="N3051" s="155"/>
      <c r="O3051" s="156"/>
      <c r="P3051" s="155" t="s">
        <v>44</v>
      </c>
      <c r="Q3051" s="155"/>
      <c r="R3051" s="155"/>
      <c r="S3051" s="156"/>
      <c r="T3051" s="87"/>
    </row>
    <row r="3052" spans="1:20" ht="18.75" customHeight="1" x14ac:dyDescent="0.15">
      <c r="A3052" s="150"/>
      <c r="B3052" s="151"/>
      <c r="C3052" s="151"/>
      <c r="D3052" s="151"/>
      <c r="E3052" s="138" t="s">
        <v>45</v>
      </c>
      <c r="F3052" s="139"/>
      <c r="G3052" s="139"/>
      <c r="H3052" s="139"/>
      <c r="I3052" s="139"/>
      <c r="J3052" s="148"/>
      <c r="K3052" s="158">
        <f>入力シート!$CO$32</f>
        <v>0</v>
      </c>
      <c r="L3052" s="147"/>
      <c r="M3052" s="147"/>
      <c r="N3052" s="160" t="s">
        <v>33</v>
      </c>
      <c r="O3052" s="161"/>
      <c r="P3052" s="139">
        <f>入力シート!$CP$32</f>
        <v>0</v>
      </c>
      <c r="Q3052" s="139"/>
      <c r="R3052" s="139"/>
      <c r="S3052" s="148"/>
      <c r="T3052" s="87"/>
    </row>
    <row r="3053" spans="1:20" ht="18.75" customHeight="1" x14ac:dyDescent="0.15">
      <c r="A3053" s="150"/>
      <c r="B3053" s="151"/>
      <c r="C3053" s="151"/>
      <c r="D3053" s="151"/>
      <c r="E3053" s="138" t="s">
        <v>46</v>
      </c>
      <c r="F3053" s="139"/>
      <c r="G3053" s="139"/>
      <c r="H3053" s="139"/>
      <c r="I3053" s="139"/>
      <c r="J3053" s="148"/>
      <c r="K3053" s="158">
        <f>入力シート!$CQ$32</f>
        <v>0</v>
      </c>
      <c r="L3053" s="147"/>
      <c r="M3053" s="147"/>
      <c r="N3053" s="160" t="s">
        <v>33</v>
      </c>
      <c r="O3053" s="161"/>
      <c r="P3053" s="139">
        <f>入力シート!$CR$32</f>
        <v>0</v>
      </c>
      <c r="Q3053" s="139"/>
      <c r="R3053" s="139"/>
      <c r="S3053" s="148"/>
      <c r="T3053" s="87"/>
    </row>
    <row r="3054" spans="1:20" ht="18.75" customHeight="1" x14ac:dyDescent="0.15">
      <c r="A3054" s="150"/>
      <c r="B3054" s="151"/>
      <c r="C3054" s="151"/>
      <c r="D3054" s="151"/>
      <c r="E3054" s="138" t="s">
        <v>507</v>
      </c>
      <c r="F3054" s="139"/>
      <c r="G3054" s="139"/>
      <c r="H3054" s="139"/>
      <c r="I3054" s="139"/>
      <c r="J3054" s="148"/>
      <c r="K3054" s="158">
        <f>入力シート!$CS$32</f>
        <v>0</v>
      </c>
      <c r="L3054" s="147"/>
      <c r="M3054" s="147"/>
      <c r="N3054" s="160" t="s">
        <v>33</v>
      </c>
      <c r="O3054" s="161"/>
      <c r="P3054" s="139">
        <f>入力シート!$CT$32</f>
        <v>0</v>
      </c>
      <c r="Q3054" s="139"/>
      <c r="R3054" s="139"/>
      <c r="S3054" s="148"/>
      <c r="T3054" s="87"/>
    </row>
    <row r="3055" spans="1:20" ht="18.75" customHeight="1" x14ac:dyDescent="0.15">
      <c r="A3055" s="150"/>
      <c r="B3055" s="151"/>
      <c r="C3055" s="151"/>
      <c r="D3055" s="151"/>
      <c r="E3055" s="138" t="s">
        <v>47</v>
      </c>
      <c r="F3055" s="139"/>
      <c r="G3055" s="139"/>
      <c r="H3055" s="139"/>
      <c r="I3055" s="139"/>
      <c r="J3055" s="148"/>
      <c r="K3055" s="158">
        <f>入力シート!$CU$32</f>
        <v>0</v>
      </c>
      <c r="L3055" s="147"/>
      <c r="M3055" s="147"/>
      <c r="N3055" s="160" t="s">
        <v>33</v>
      </c>
      <c r="O3055" s="161"/>
      <c r="P3055" s="139">
        <f>入力シート!$CV$32</f>
        <v>0</v>
      </c>
      <c r="Q3055" s="139"/>
      <c r="R3055" s="139"/>
      <c r="S3055" s="148"/>
      <c r="T3055" s="87"/>
    </row>
    <row r="3056" spans="1:20" s="83" customFormat="1" ht="18.75" customHeight="1" x14ac:dyDescent="0.15">
      <c r="A3056" s="150"/>
      <c r="B3056" s="151"/>
      <c r="C3056" s="151"/>
      <c r="D3056" s="151"/>
      <c r="E3056" s="138" t="s">
        <v>749</v>
      </c>
      <c r="F3056" s="139"/>
      <c r="G3056" s="139"/>
      <c r="H3056" s="139"/>
      <c r="I3056" s="139"/>
      <c r="J3056" s="148"/>
      <c r="K3056" s="158">
        <f>入力シート!$CW$32</f>
        <v>0</v>
      </c>
      <c r="L3056" s="147"/>
      <c r="M3056" s="147"/>
      <c r="N3056" s="160" t="s">
        <v>33</v>
      </c>
      <c r="O3056" s="161"/>
      <c r="P3056" s="139">
        <f>入力シート!$CX$32</f>
        <v>0</v>
      </c>
      <c r="Q3056" s="139"/>
      <c r="R3056" s="139"/>
      <c r="S3056" s="148"/>
      <c r="T3056" s="94"/>
    </row>
    <row r="3057" spans="1:20" ht="18.75" customHeight="1" x14ac:dyDescent="0.15">
      <c r="A3057" s="150"/>
      <c r="B3057" s="151"/>
      <c r="C3057" s="151"/>
      <c r="D3057" s="151"/>
      <c r="E3057" s="138">
        <f>入力シート!$CY$32</f>
        <v>0</v>
      </c>
      <c r="F3057" s="139"/>
      <c r="G3057" s="139"/>
      <c r="H3057" s="139"/>
      <c r="I3057" s="139"/>
      <c r="J3057" s="148"/>
      <c r="K3057" s="158">
        <f>入力シート!$CZ$32</f>
        <v>0</v>
      </c>
      <c r="L3057" s="147"/>
      <c r="M3057" s="147"/>
      <c r="N3057" s="160" t="s">
        <v>33</v>
      </c>
      <c r="O3057" s="161"/>
      <c r="P3057" s="139">
        <f>入力シート!$DA$32</f>
        <v>0</v>
      </c>
      <c r="Q3057" s="139"/>
      <c r="R3057" s="139"/>
      <c r="S3057" s="148"/>
      <c r="T3057" s="87"/>
    </row>
    <row r="3058" spans="1:20" ht="18.75" customHeight="1" x14ac:dyDescent="0.15">
      <c r="A3058" s="150"/>
      <c r="B3058" s="151"/>
      <c r="C3058" s="151"/>
      <c r="D3058" s="151"/>
      <c r="E3058" s="138">
        <f>入力シート!$DB$32</f>
        <v>0</v>
      </c>
      <c r="F3058" s="139"/>
      <c r="G3058" s="139"/>
      <c r="H3058" s="139"/>
      <c r="I3058" s="139"/>
      <c r="J3058" s="148"/>
      <c r="K3058" s="158">
        <f>入力シート!$DC$32</f>
        <v>0</v>
      </c>
      <c r="L3058" s="147"/>
      <c r="M3058" s="147"/>
      <c r="N3058" s="160" t="s">
        <v>33</v>
      </c>
      <c r="O3058" s="161"/>
      <c r="P3058" s="139">
        <f>入力シート!$DD$32</f>
        <v>0</v>
      </c>
      <c r="Q3058" s="139"/>
      <c r="R3058" s="139"/>
      <c r="S3058" s="148"/>
      <c r="T3058" s="87"/>
    </row>
    <row r="3059" spans="1:20" ht="18.75" customHeight="1" x14ac:dyDescent="0.15">
      <c r="A3059" s="150"/>
      <c r="B3059" s="151"/>
      <c r="C3059" s="151"/>
      <c r="D3059" s="151"/>
      <c r="E3059" s="138">
        <f>入力シート!$DE$32</f>
        <v>0</v>
      </c>
      <c r="F3059" s="139"/>
      <c r="G3059" s="139"/>
      <c r="H3059" s="139"/>
      <c r="I3059" s="139"/>
      <c r="J3059" s="148"/>
      <c r="K3059" s="158">
        <f>入力シート!$DF$32</f>
        <v>0</v>
      </c>
      <c r="L3059" s="147"/>
      <c r="M3059" s="147"/>
      <c r="N3059" s="160" t="s">
        <v>33</v>
      </c>
      <c r="O3059" s="161"/>
      <c r="P3059" s="139">
        <f>入力シート!$DG$32</f>
        <v>0</v>
      </c>
      <c r="Q3059" s="139"/>
      <c r="R3059" s="139"/>
      <c r="S3059" s="148"/>
      <c r="T3059" s="87"/>
    </row>
    <row r="3060" spans="1:20" ht="18.75" customHeight="1" x14ac:dyDescent="0.15">
      <c r="A3060" s="150"/>
      <c r="B3060" s="151"/>
      <c r="C3060" s="151"/>
      <c r="D3060" s="151"/>
      <c r="E3060" s="138">
        <f>入力シート!$DH$32</f>
        <v>0</v>
      </c>
      <c r="F3060" s="139"/>
      <c r="G3060" s="139"/>
      <c r="H3060" s="139"/>
      <c r="I3060" s="139"/>
      <c r="J3060" s="148"/>
      <c r="K3060" s="158">
        <f>入力シート!$DI$32</f>
        <v>0</v>
      </c>
      <c r="L3060" s="147"/>
      <c r="M3060" s="147"/>
      <c r="N3060" s="160" t="s">
        <v>33</v>
      </c>
      <c r="O3060" s="161"/>
      <c r="P3060" s="139">
        <f>入力シート!$DJ$32</f>
        <v>0</v>
      </c>
      <c r="Q3060" s="139"/>
      <c r="R3060" s="139"/>
      <c r="S3060" s="148"/>
      <c r="T3060" s="87"/>
    </row>
    <row r="3061" spans="1:20" ht="18.75" customHeight="1" x14ac:dyDescent="0.15">
      <c r="A3061" s="150"/>
      <c r="B3061" s="151"/>
      <c r="C3061" s="151"/>
      <c r="D3061" s="151"/>
      <c r="E3061" s="138">
        <f>入力シート!$DK$32</f>
        <v>0</v>
      </c>
      <c r="F3061" s="139"/>
      <c r="G3061" s="139"/>
      <c r="H3061" s="139"/>
      <c r="I3061" s="139"/>
      <c r="J3061" s="148"/>
      <c r="K3061" s="158">
        <f>入力シート!$DL$32</f>
        <v>0</v>
      </c>
      <c r="L3061" s="147"/>
      <c r="M3061" s="147"/>
      <c r="N3061" s="160" t="s">
        <v>33</v>
      </c>
      <c r="O3061" s="161"/>
      <c r="P3061" s="139">
        <f>入力シート!$DM$32</f>
        <v>0</v>
      </c>
      <c r="Q3061" s="139"/>
      <c r="R3061" s="139"/>
      <c r="S3061" s="148"/>
      <c r="T3061" s="87"/>
    </row>
    <row r="3062" spans="1:20" ht="18.75" customHeight="1" x14ac:dyDescent="0.15">
      <c r="A3062" s="150"/>
      <c r="B3062" s="151"/>
      <c r="C3062" s="151"/>
      <c r="D3062" s="151"/>
      <c r="E3062" s="138">
        <f>入力シート!$DN$32</f>
        <v>0</v>
      </c>
      <c r="F3062" s="139"/>
      <c r="G3062" s="139"/>
      <c r="H3062" s="139"/>
      <c r="I3062" s="139"/>
      <c r="J3062" s="148"/>
      <c r="K3062" s="158">
        <f>入力シート!$DO$32</f>
        <v>0</v>
      </c>
      <c r="L3062" s="147"/>
      <c r="M3062" s="147"/>
      <c r="N3062" s="160" t="s">
        <v>33</v>
      </c>
      <c r="O3062" s="161"/>
      <c r="P3062" s="139">
        <f>入力シート!$DP$32</f>
        <v>0</v>
      </c>
      <c r="Q3062" s="139"/>
      <c r="R3062" s="139"/>
      <c r="S3062" s="148"/>
      <c r="T3062" s="87"/>
    </row>
    <row r="3063" spans="1:20" ht="18.75" customHeight="1" x14ac:dyDescent="0.15">
      <c r="A3063" s="150"/>
      <c r="B3063" s="151"/>
      <c r="C3063" s="151"/>
      <c r="D3063" s="151"/>
      <c r="E3063" s="138">
        <f>入力シート!$DQ$32</f>
        <v>0</v>
      </c>
      <c r="F3063" s="139"/>
      <c r="G3063" s="139"/>
      <c r="H3063" s="139"/>
      <c r="I3063" s="139"/>
      <c r="J3063" s="148"/>
      <c r="K3063" s="158">
        <f>入力シート!$DR$32</f>
        <v>0</v>
      </c>
      <c r="L3063" s="147"/>
      <c r="M3063" s="147"/>
      <c r="N3063" s="160" t="s">
        <v>33</v>
      </c>
      <c r="O3063" s="161"/>
      <c r="P3063" s="139">
        <f>入力シート!$DS$32</f>
        <v>0</v>
      </c>
      <c r="Q3063" s="139"/>
      <c r="R3063" s="139"/>
      <c r="S3063" s="148"/>
      <c r="T3063" s="87"/>
    </row>
    <row r="3064" spans="1:20" ht="18.75" customHeight="1" x14ac:dyDescent="0.15">
      <c r="A3064" s="150"/>
      <c r="B3064" s="151"/>
      <c r="C3064" s="151"/>
      <c r="D3064" s="151"/>
      <c r="E3064" s="138">
        <f>入力シート!$DT$32</f>
        <v>0</v>
      </c>
      <c r="F3064" s="139"/>
      <c r="G3064" s="139"/>
      <c r="H3064" s="139"/>
      <c r="I3064" s="139"/>
      <c r="J3064" s="148"/>
      <c r="K3064" s="158">
        <f>入力シート!$DU$32</f>
        <v>0</v>
      </c>
      <c r="L3064" s="147"/>
      <c r="M3064" s="147"/>
      <c r="N3064" s="160" t="s">
        <v>33</v>
      </c>
      <c r="O3064" s="161"/>
      <c r="P3064" s="139">
        <f>入力シート!$DV$32</f>
        <v>0</v>
      </c>
      <c r="Q3064" s="139"/>
      <c r="R3064" s="139"/>
      <c r="S3064" s="148"/>
      <c r="T3064" s="87"/>
    </row>
    <row r="3065" spans="1:20" ht="18.75" customHeight="1" x14ac:dyDescent="0.15">
      <c r="A3065" s="150"/>
      <c r="B3065" s="151"/>
      <c r="C3065" s="151"/>
      <c r="D3065" s="151"/>
      <c r="E3065" s="138">
        <f>入力シート!$DW$32</f>
        <v>0</v>
      </c>
      <c r="F3065" s="139"/>
      <c r="G3065" s="139"/>
      <c r="H3065" s="139"/>
      <c r="I3065" s="139"/>
      <c r="J3065" s="148"/>
      <c r="K3065" s="158">
        <f>入力シート!$DX$32</f>
        <v>0</v>
      </c>
      <c r="L3065" s="147"/>
      <c r="M3065" s="147"/>
      <c r="N3065" s="160" t="s">
        <v>33</v>
      </c>
      <c r="O3065" s="161"/>
      <c r="P3065" s="139">
        <f>入力シート!$DY$32</f>
        <v>0</v>
      </c>
      <c r="Q3065" s="139"/>
      <c r="R3065" s="139"/>
      <c r="S3065" s="148"/>
      <c r="T3065" s="87"/>
    </row>
    <row r="3066" spans="1:20" ht="18.75" customHeight="1" x14ac:dyDescent="0.15">
      <c r="A3066" s="150"/>
      <c r="B3066" s="151"/>
      <c r="C3066" s="151"/>
      <c r="D3066" s="151"/>
      <c r="E3066" s="138">
        <f>入力シート!$DZ$32</f>
        <v>0</v>
      </c>
      <c r="F3066" s="139"/>
      <c r="G3066" s="139"/>
      <c r="H3066" s="139"/>
      <c r="I3066" s="139"/>
      <c r="J3066" s="148"/>
      <c r="K3066" s="158">
        <f>入力シート!$EA$32</f>
        <v>0</v>
      </c>
      <c r="L3066" s="147"/>
      <c r="M3066" s="147"/>
      <c r="N3066" s="160" t="s">
        <v>33</v>
      </c>
      <c r="O3066" s="161"/>
      <c r="P3066" s="139">
        <f>入力シート!$EB$32</f>
        <v>0</v>
      </c>
      <c r="Q3066" s="139"/>
      <c r="R3066" s="139"/>
      <c r="S3066" s="148"/>
      <c r="T3066" s="87"/>
    </row>
    <row r="3067" spans="1:20" ht="18.75" customHeight="1" x14ac:dyDescent="0.15">
      <c r="A3067" s="143"/>
      <c r="B3067" s="144"/>
      <c r="C3067" s="144"/>
      <c r="D3067" s="144"/>
      <c r="E3067" s="138" t="s">
        <v>48</v>
      </c>
      <c r="F3067" s="139"/>
      <c r="G3067" s="139"/>
      <c r="H3067" s="139"/>
      <c r="I3067" s="139"/>
      <c r="J3067" s="148"/>
      <c r="K3067" s="158">
        <f>入力シート!$EC$32</f>
        <v>0</v>
      </c>
      <c r="L3067" s="147"/>
      <c r="M3067" s="147"/>
      <c r="N3067" s="160" t="s">
        <v>33</v>
      </c>
      <c r="O3067" s="161"/>
      <c r="P3067" s="162"/>
      <c r="Q3067" s="162"/>
      <c r="R3067" s="162"/>
      <c r="S3067" s="163"/>
      <c r="T3067" s="87"/>
    </row>
    <row r="3068" spans="1:20" ht="18.75" customHeight="1" x14ac:dyDescent="0.15">
      <c r="A3068" s="141" t="s">
        <v>49</v>
      </c>
      <c r="B3068" s="142"/>
      <c r="C3068" s="142"/>
      <c r="D3068" s="142"/>
      <c r="E3068" s="154" t="s">
        <v>50</v>
      </c>
      <c r="F3068" s="155"/>
      <c r="G3068" s="155"/>
      <c r="H3068" s="155"/>
      <c r="I3068" s="155"/>
      <c r="J3068" s="155"/>
      <c r="K3068" s="155"/>
      <c r="L3068" s="156"/>
      <c r="M3068" s="154" t="s">
        <v>51</v>
      </c>
      <c r="N3068" s="155"/>
      <c r="O3068" s="155"/>
      <c r="P3068" s="155"/>
      <c r="Q3068" s="155"/>
      <c r="R3068" s="155"/>
      <c r="S3068" s="156"/>
      <c r="T3068" s="87"/>
    </row>
    <row r="3069" spans="1:20" ht="18.75" customHeight="1" x14ac:dyDescent="0.15">
      <c r="A3069" s="143"/>
      <c r="B3069" s="144"/>
      <c r="C3069" s="144"/>
      <c r="D3069" s="144"/>
      <c r="E3069" s="159">
        <f>入力シート!$ED$32</f>
        <v>0</v>
      </c>
      <c r="F3069" s="155"/>
      <c r="G3069" s="155"/>
      <c r="H3069" s="155"/>
      <c r="I3069" s="155"/>
      <c r="J3069" s="155" t="s">
        <v>33</v>
      </c>
      <c r="K3069" s="155"/>
      <c r="L3069" s="156"/>
      <c r="M3069" s="159">
        <f>入力シート!$EE$32</f>
        <v>0</v>
      </c>
      <c r="N3069" s="155"/>
      <c r="O3069" s="155"/>
      <c r="P3069" s="155"/>
      <c r="Q3069" s="156" t="s">
        <v>33</v>
      </c>
      <c r="R3069" s="145"/>
      <c r="S3069" s="145"/>
      <c r="T3069" s="87"/>
    </row>
    <row r="3070" spans="1:20" ht="18.75" customHeight="1" x14ac:dyDescent="0.15">
      <c r="A3070" s="141" t="s">
        <v>52</v>
      </c>
      <c r="B3070" s="142"/>
      <c r="C3070" s="142"/>
      <c r="D3070" s="149"/>
      <c r="E3070" s="145" t="s">
        <v>27</v>
      </c>
      <c r="F3070" s="145"/>
      <c r="G3070" s="145"/>
      <c r="H3070" s="145"/>
      <c r="I3070" s="145"/>
      <c r="J3070" s="145"/>
      <c r="K3070" s="145"/>
      <c r="L3070" s="145"/>
      <c r="M3070" s="145"/>
      <c r="N3070" s="145"/>
      <c r="O3070" s="155" t="s">
        <v>53</v>
      </c>
      <c r="P3070" s="155"/>
      <c r="Q3070" s="155"/>
      <c r="R3070" s="155"/>
      <c r="S3070" s="156"/>
      <c r="T3070" s="87"/>
    </row>
    <row r="3071" spans="1:20" ht="18.75" customHeight="1" x14ac:dyDescent="0.15">
      <c r="A3071" s="150"/>
      <c r="B3071" s="151"/>
      <c r="C3071" s="151"/>
      <c r="D3071" s="152"/>
      <c r="E3071" s="90">
        <v>1</v>
      </c>
      <c r="F3071" s="145">
        <f>入力シート!$EF$32</f>
        <v>0</v>
      </c>
      <c r="G3071" s="145"/>
      <c r="H3071" s="145"/>
      <c r="I3071" s="145"/>
      <c r="J3071" s="145"/>
      <c r="K3071" s="145"/>
      <c r="L3071" s="145"/>
      <c r="M3071" s="145"/>
      <c r="N3071" s="145"/>
      <c r="O3071" s="146">
        <f>入力シート!$EG$32</f>
        <v>0</v>
      </c>
      <c r="P3071" s="147"/>
      <c r="Q3071" s="147"/>
      <c r="R3071" s="155" t="s">
        <v>22</v>
      </c>
      <c r="S3071" s="156"/>
      <c r="T3071" s="87"/>
    </row>
    <row r="3072" spans="1:20" ht="18.75" customHeight="1" x14ac:dyDescent="0.15">
      <c r="A3072" s="150"/>
      <c r="B3072" s="151"/>
      <c r="C3072" s="151"/>
      <c r="D3072" s="152"/>
      <c r="E3072" s="90">
        <v>2</v>
      </c>
      <c r="F3072" s="145">
        <f>入力シート!$EH$32</f>
        <v>0</v>
      </c>
      <c r="G3072" s="145"/>
      <c r="H3072" s="145"/>
      <c r="I3072" s="145"/>
      <c r="J3072" s="145"/>
      <c r="K3072" s="145"/>
      <c r="L3072" s="145"/>
      <c r="M3072" s="145"/>
      <c r="N3072" s="145"/>
      <c r="O3072" s="146">
        <f>入力シート!$EI$32</f>
        <v>0</v>
      </c>
      <c r="P3072" s="147"/>
      <c r="Q3072" s="147"/>
      <c r="R3072" s="155" t="s">
        <v>22</v>
      </c>
      <c r="S3072" s="156"/>
      <c r="T3072" s="87"/>
    </row>
    <row r="3073" spans="1:20" ht="18.75" customHeight="1" x14ac:dyDescent="0.15">
      <c r="A3073" s="143"/>
      <c r="B3073" s="144"/>
      <c r="C3073" s="144"/>
      <c r="D3073" s="153"/>
      <c r="E3073" s="90">
        <v>3</v>
      </c>
      <c r="F3073" s="145">
        <f>入力シート!$EJ$32</f>
        <v>0</v>
      </c>
      <c r="G3073" s="145"/>
      <c r="H3073" s="145"/>
      <c r="I3073" s="145"/>
      <c r="J3073" s="145"/>
      <c r="K3073" s="145"/>
      <c r="L3073" s="145"/>
      <c r="M3073" s="145"/>
      <c r="N3073" s="145"/>
      <c r="O3073" s="146">
        <f>入力シート!$EK$32</f>
        <v>0</v>
      </c>
      <c r="P3073" s="147"/>
      <c r="Q3073" s="147"/>
      <c r="R3073" s="155" t="s">
        <v>22</v>
      </c>
      <c r="S3073" s="156"/>
      <c r="T3073" s="87"/>
    </row>
    <row r="3074" spans="1:20" ht="18.75" customHeight="1" x14ac:dyDescent="0.15">
      <c r="A3074" s="138" t="s">
        <v>54</v>
      </c>
      <c r="B3074" s="139"/>
      <c r="C3074" s="139"/>
      <c r="D3074" s="139"/>
      <c r="E3074" s="167">
        <f>入力シート!$EL$32</f>
        <v>0</v>
      </c>
      <c r="F3074" s="168"/>
      <c r="G3074" s="168"/>
      <c r="H3074" s="168"/>
      <c r="I3074" s="168"/>
      <c r="J3074" s="168"/>
      <c r="K3074" s="168"/>
      <c r="L3074" s="168"/>
      <c r="M3074" s="168"/>
      <c r="N3074" s="168"/>
      <c r="O3074" s="168"/>
      <c r="P3074" s="168"/>
      <c r="Q3074" s="168"/>
      <c r="R3074" s="168"/>
      <c r="S3074" s="169"/>
      <c r="T3074" s="87"/>
    </row>
    <row r="3075" spans="1:20" ht="18.75" customHeight="1" x14ac:dyDescent="0.15">
      <c r="A3075" s="141" t="s">
        <v>55</v>
      </c>
      <c r="B3075" s="142"/>
      <c r="C3075" s="142"/>
      <c r="D3075" s="149"/>
      <c r="E3075" s="154" t="s">
        <v>56</v>
      </c>
      <c r="F3075" s="155"/>
      <c r="G3075" s="155"/>
      <c r="H3075" s="155"/>
      <c r="I3075" s="156"/>
      <c r="J3075" s="154" t="s">
        <v>57</v>
      </c>
      <c r="K3075" s="155"/>
      <c r="L3075" s="155"/>
      <c r="M3075" s="155"/>
      <c r="N3075" s="156"/>
      <c r="O3075" s="154" t="s">
        <v>44</v>
      </c>
      <c r="P3075" s="155"/>
      <c r="Q3075" s="155"/>
      <c r="R3075" s="155"/>
      <c r="S3075" s="156"/>
      <c r="T3075" s="87"/>
    </row>
    <row r="3076" spans="1:20" ht="18.75" customHeight="1" x14ac:dyDescent="0.15">
      <c r="A3076" s="150"/>
      <c r="B3076" s="151"/>
      <c r="C3076" s="151"/>
      <c r="D3076" s="152"/>
      <c r="E3076" s="138">
        <f>入力シート!$EM$32</f>
        <v>0</v>
      </c>
      <c r="F3076" s="139"/>
      <c r="G3076" s="139"/>
      <c r="H3076" s="139"/>
      <c r="I3076" s="148"/>
      <c r="J3076" s="165">
        <f>入力シート!$EN$32</f>
        <v>0</v>
      </c>
      <c r="K3076" s="166"/>
      <c r="L3076" s="166"/>
      <c r="M3076" s="155" t="s">
        <v>33</v>
      </c>
      <c r="N3076" s="156"/>
      <c r="O3076" s="138">
        <f>入力シート!$EO$32</f>
        <v>0</v>
      </c>
      <c r="P3076" s="139"/>
      <c r="Q3076" s="139"/>
      <c r="R3076" s="139"/>
      <c r="S3076" s="148"/>
      <c r="T3076" s="87"/>
    </row>
    <row r="3077" spans="1:20" ht="18.75" customHeight="1" x14ac:dyDescent="0.15">
      <c r="A3077" s="150"/>
      <c r="B3077" s="151"/>
      <c r="C3077" s="151"/>
      <c r="D3077" s="152"/>
      <c r="E3077" s="138">
        <f>入力シート!$EP$32</f>
        <v>0</v>
      </c>
      <c r="F3077" s="139"/>
      <c r="G3077" s="139"/>
      <c r="H3077" s="139"/>
      <c r="I3077" s="148"/>
      <c r="J3077" s="165">
        <f>入力シート!$EQ$32</f>
        <v>0</v>
      </c>
      <c r="K3077" s="166"/>
      <c r="L3077" s="166"/>
      <c r="M3077" s="155" t="s">
        <v>33</v>
      </c>
      <c r="N3077" s="156"/>
      <c r="O3077" s="138">
        <f>入力シート!$ER$32</f>
        <v>0</v>
      </c>
      <c r="P3077" s="139"/>
      <c r="Q3077" s="139"/>
      <c r="R3077" s="139"/>
      <c r="S3077" s="148"/>
      <c r="T3077" s="87"/>
    </row>
    <row r="3078" spans="1:20" ht="18.75" customHeight="1" x14ac:dyDescent="0.15">
      <c r="A3078" s="150"/>
      <c r="B3078" s="151"/>
      <c r="C3078" s="151"/>
      <c r="D3078" s="152"/>
      <c r="E3078" s="138">
        <f>入力シート!$ES$32</f>
        <v>0</v>
      </c>
      <c r="F3078" s="139"/>
      <c r="G3078" s="139"/>
      <c r="H3078" s="139"/>
      <c r="I3078" s="148"/>
      <c r="J3078" s="165">
        <f>入力シート!$ET$32</f>
        <v>0</v>
      </c>
      <c r="K3078" s="166"/>
      <c r="L3078" s="166"/>
      <c r="M3078" s="155" t="s">
        <v>33</v>
      </c>
      <c r="N3078" s="156"/>
      <c r="O3078" s="138">
        <f>入力シート!$EU$32</f>
        <v>0</v>
      </c>
      <c r="P3078" s="139"/>
      <c r="Q3078" s="139"/>
      <c r="R3078" s="139"/>
      <c r="S3078" s="148"/>
      <c r="T3078" s="87"/>
    </row>
    <row r="3079" spans="1:20" ht="18.75" customHeight="1" x14ac:dyDescent="0.15">
      <c r="A3079" s="150"/>
      <c r="B3079" s="151"/>
      <c r="C3079" s="151"/>
      <c r="D3079" s="152"/>
      <c r="E3079" s="164">
        <f>入力シート!$EV$32</f>
        <v>0</v>
      </c>
      <c r="F3079" s="139"/>
      <c r="G3079" s="139"/>
      <c r="H3079" s="139"/>
      <c r="I3079" s="148"/>
      <c r="J3079" s="165">
        <f>入力シート!$EW$32</f>
        <v>0</v>
      </c>
      <c r="K3079" s="166"/>
      <c r="L3079" s="166"/>
      <c r="M3079" s="155" t="s">
        <v>33</v>
      </c>
      <c r="N3079" s="156"/>
      <c r="O3079" s="138">
        <f>入力シート!$EX$32</f>
        <v>0</v>
      </c>
      <c r="P3079" s="139"/>
      <c r="Q3079" s="139"/>
      <c r="R3079" s="139"/>
      <c r="S3079" s="148"/>
      <c r="T3079" s="87"/>
    </row>
    <row r="3080" spans="1:20" ht="18.75" customHeight="1" x14ac:dyDescent="0.15">
      <c r="A3080" s="150"/>
      <c r="B3080" s="151"/>
      <c r="C3080" s="151"/>
      <c r="D3080" s="152"/>
      <c r="E3080" s="164">
        <f>入力シート!$EY$32</f>
        <v>0</v>
      </c>
      <c r="F3080" s="139"/>
      <c r="G3080" s="139"/>
      <c r="H3080" s="139"/>
      <c r="I3080" s="148"/>
      <c r="J3080" s="165">
        <f>入力シート!$EZ$32</f>
        <v>0</v>
      </c>
      <c r="K3080" s="166"/>
      <c r="L3080" s="166"/>
      <c r="M3080" s="155" t="s">
        <v>33</v>
      </c>
      <c r="N3080" s="156"/>
      <c r="O3080" s="138">
        <f>入力シート!$FA$32</f>
        <v>0</v>
      </c>
      <c r="P3080" s="139"/>
      <c r="Q3080" s="139"/>
      <c r="R3080" s="139"/>
      <c r="S3080" s="148"/>
      <c r="T3080" s="87"/>
    </row>
    <row r="3081" spans="1:20" ht="18.75" customHeight="1" x14ac:dyDescent="0.15">
      <c r="A3081" s="150"/>
      <c r="B3081" s="151"/>
      <c r="C3081" s="151"/>
      <c r="D3081" s="152"/>
      <c r="E3081" s="164">
        <f>入力シート!$FB$32</f>
        <v>0</v>
      </c>
      <c r="F3081" s="139"/>
      <c r="G3081" s="139"/>
      <c r="H3081" s="139"/>
      <c r="I3081" s="148"/>
      <c r="J3081" s="165">
        <f>入力シート!$FC$32</f>
        <v>0</v>
      </c>
      <c r="K3081" s="166"/>
      <c r="L3081" s="166"/>
      <c r="M3081" s="155" t="s">
        <v>33</v>
      </c>
      <c r="N3081" s="156"/>
      <c r="O3081" s="138">
        <f>入力シート!$FD$32</f>
        <v>0</v>
      </c>
      <c r="P3081" s="139"/>
      <c r="Q3081" s="139"/>
      <c r="R3081" s="139"/>
      <c r="S3081" s="148"/>
      <c r="T3081" s="87"/>
    </row>
    <row r="3082" spans="1:20" ht="18.75" customHeight="1" x14ac:dyDescent="0.15">
      <c r="A3082" s="150"/>
      <c r="B3082" s="151"/>
      <c r="C3082" s="151"/>
      <c r="D3082" s="152"/>
      <c r="E3082" s="164">
        <f>入力シート!$FE$32</f>
        <v>0</v>
      </c>
      <c r="F3082" s="139"/>
      <c r="G3082" s="139"/>
      <c r="H3082" s="139"/>
      <c r="I3082" s="148"/>
      <c r="J3082" s="165">
        <f>入力シート!$FF$32</f>
        <v>0</v>
      </c>
      <c r="K3082" s="166"/>
      <c r="L3082" s="166"/>
      <c r="M3082" s="155" t="s">
        <v>33</v>
      </c>
      <c r="N3082" s="156"/>
      <c r="O3082" s="138">
        <f>入力シート!$FG$32</f>
        <v>0</v>
      </c>
      <c r="P3082" s="139"/>
      <c r="Q3082" s="139"/>
      <c r="R3082" s="139"/>
      <c r="S3082" s="148"/>
      <c r="T3082" s="87"/>
    </row>
    <row r="3083" spans="1:20" ht="18.75" customHeight="1" x14ac:dyDescent="0.15">
      <c r="A3083" s="150"/>
      <c r="B3083" s="151"/>
      <c r="C3083" s="151"/>
      <c r="D3083" s="152"/>
      <c r="E3083" s="164">
        <f>入力シート!$FH$32</f>
        <v>0</v>
      </c>
      <c r="F3083" s="139"/>
      <c r="G3083" s="139"/>
      <c r="H3083" s="139"/>
      <c r="I3083" s="148"/>
      <c r="J3083" s="165">
        <f>入力シート!$FI$32</f>
        <v>0</v>
      </c>
      <c r="K3083" s="166"/>
      <c r="L3083" s="166"/>
      <c r="M3083" s="155" t="s">
        <v>33</v>
      </c>
      <c r="N3083" s="156"/>
      <c r="O3083" s="138">
        <f>入力シート!$FJ$32</f>
        <v>0</v>
      </c>
      <c r="P3083" s="139"/>
      <c r="Q3083" s="139"/>
      <c r="R3083" s="139"/>
      <c r="S3083" s="148"/>
      <c r="T3083" s="87"/>
    </row>
    <row r="3084" spans="1:20" ht="18.75" customHeight="1" x14ac:dyDescent="0.15">
      <c r="A3084" s="150"/>
      <c r="B3084" s="151"/>
      <c r="C3084" s="151"/>
      <c r="D3084" s="152"/>
      <c r="E3084" s="164">
        <f>入力シート!$FK$32</f>
        <v>0</v>
      </c>
      <c r="F3084" s="139"/>
      <c r="G3084" s="139"/>
      <c r="H3084" s="139"/>
      <c r="I3084" s="148"/>
      <c r="J3084" s="165">
        <f>入力シート!$FL$32</f>
        <v>0</v>
      </c>
      <c r="K3084" s="166"/>
      <c r="L3084" s="166"/>
      <c r="M3084" s="155" t="s">
        <v>33</v>
      </c>
      <c r="N3084" s="156"/>
      <c r="O3084" s="138">
        <f>入力シート!$FM$32</f>
        <v>0</v>
      </c>
      <c r="P3084" s="139"/>
      <c r="Q3084" s="139"/>
      <c r="R3084" s="139"/>
      <c r="S3084" s="148"/>
      <c r="T3084" s="87"/>
    </row>
    <row r="3085" spans="1:20" ht="18.75" customHeight="1" x14ac:dyDescent="0.15">
      <c r="A3085" s="143"/>
      <c r="B3085" s="144"/>
      <c r="C3085" s="144"/>
      <c r="D3085" s="153"/>
      <c r="E3085" s="164">
        <f>入力シート!$FN$32</f>
        <v>0</v>
      </c>
      <c r="F3085" s="139"/>
      <c r="G3085" s="139"/>
      <c r="H3085" s="139"/>
      <c r="I3085" s="148"/>
      <c r="J3085" s="165">
        <f>入力シート!$FO$32</f>
        <v>0</v>
      </c>
      <c r="K3085" s="166"/>
      <c r="L3085" s="166"/>
      <c r="M3085" s="155" t="s">
        <v>33</v>
      </c>
      <c r="N3085" s="156"/>
      <c r="O3085" s="138">
        <f>入力シート!$FP$32</f>
        <v>0</v>
      </c>
      <c r="P3085" s="139"/>
      <c r="Q3085" s="139"/>
      <c r="R3085" s="139"/>
      <c r="S3085" s="148"/>
      <c r="T3085" s="87"/>
    </row>
    <row r="3086" spans="1:20" ht="22.5" customHeight="1" x14ac:dyDescent="0.15">
      <c r="A3086" s="140" t="s">
        <v>58</v>
      </c>
      <c r="B3086" s="140"/>
      <c r="C3086" s="140"/>
      <c r="D3086" s="140"/>
      <c r="E3086" s="95"/>
      <c r="F3086" s="95"/>
      <c r="G3086" s="95"/>
      <c r="H3086" s="95"/>
      <c r="I3086" s="95"/>
      <c r="J3086" s="95"/>
      <c r="K3086" s="95"/>
      <c r="L3086" s="172">
        <f>入力シート!$FQ$32</f>
        <v>0</v>
      </c>
      <c r="M3086" s="173"/>
      <c r="N3086" s="173"/>
      <c r="O3086" s="173"/>
      <c r="P3086" s="173"/>
      <c r="Q3086" s="173"/>
      <c r="R3086" s="174" t="s">
        <v>33</v>
      </c>
      <c r="S3086" s="175"/>
      <c r="T3086" s="87"/>
    </row>
    <row r="3087" spans="1:20" ht="22.5" customHeight="1" x14ac:dyDescent="0.15">
      <c r="A3087" s="140"/>
      <c r="B3087" s="140"/>
      <c r="C3087" s="140"/>
      <c r="D3087" s="140"/>
      <c r="E3087" s="96"/>
      <c r="F3087" s="96"/>
      <c r="G3087" s="96"/>
      <c r="H3087" s="96"/>
      <c r="I3087" s="96"/>
      <c r="J3087" s="96"/>
      <c r="K3087" s="96" t="s">
        <v>262</v>
      </c>
      <c r="L3087" s="176">
        <f>入力シート!$FR$32</f>
        <v>0</v>
      </c>
      <c r="M3087" s="177"/>
      <c r="N3087" s="177"/>
      <c r="O3087" s="177"/>
      <c r="P3087" s="177"/>
      <c r="Q3087" s="177"/>
      <c r="R3087" s="178" t="s">
        <v>261</v>
      </c>
      <c r="S3087" s="179"/>
      <c r="T3087" s="87"/>
    </row>
    <row r="3088" spans="1:20" ht="22.5" customHeight="1" x14ac:dyDescent="0.15">
      <c r="A3088" s="140" t="s">
        <v>59</v>
      </c>
      <c r="B3088" s="140"/>
      <c r="C3088" s="140"/>
      <c r="D3088" s="140"/>
      <c r="E3088" s="171">
        <f>入力シート!$FS$32</f>
        <v>0</v>
      </c>
      <c r="F3088" s="147"/>
      <c r="G3088" s="147"/>
      <c r="H3088" s="147"/>
      <c r="I3088" s="147"/>
      <c r="J3088" s="147"/>
      <c r="K3088" s="147"/>
      <c r="L3088" s="147"/>
      <c r="M3088" s="147"/>
      <c r="N3088" s="147"/>
      <c r="O3088" s="147"/>
      <c r="P3088" s="147"/>
      <c r="Q3088" s="147"/>
      <c r="R3088" s="155" t="s">
        <v>33</v>
      </c>
      <c r="S3088" s="156"/>
      <c r="T3088" s="87"/>
    </row>
    <row r="3089" spans="1:20" ht="22.5" customHeight="1" x14ac:dyDescent="0.15">
      <c r="A3089" s="140" t="s">
        <v>60</v>
      </c>
      <c r="B3089" s="140"/>
      <c r="C3089" s="140"/>
      <c r="D3089" s="140"/>
      <c r="E3089" s="171">
        <f>入力シート!$FT$32</f>
        <v>0</v>
      </c>
      <c r="F3089" s="147"/>
      <c r="G3089" s="147"/>
      <c r="H3089" s="147"/>
      <c r="I3089" s="147"/>
      <c r="J3089" s="147"/>
      <c r="K3089" s="147"/>
      <c r="L3089" s="147"/>
      <c r="M3089" s="147"/>
      <c r="N3089" s="147"/>
      <c r="O3089" s="147"/>
      <c r="P3089" s="147"/>
      <c r="Q3089" s="147"/>
      <c r="R3089" s="155" t="s">
        <v>33</v>
      </c>
      <c r="S3089" s="156"/>
      <c r="T3089" s="87"/>
    </row>
    <row r="3090" spans="1:20" ht="22.5" customHeight="1" x14ac:dyDescent="0.15">
      <c r="A3090" s="140" t="s">
        <v>61</v>
      </c>
      <c r="B3090" s="140"/>
      <c r="C3090" s="140"/>
      <c r="D3090" s="140"/>
      <c r="E3090" s="171">
        <f>入力シート!$FU$32</f>
        <v>0</v>
      </c>
      <c r="F3090" s="147"/>
      <c r="G3090" s="147"/>
      <c r="H3090" s="147"/>
      <c r="I3090" s="147"/>
      <c r="J3090" s="147"/>
      <c r="K3090" s="147"/>
      <c r="L3090" s="147"/>
      <c r="M3090" s="147"/>
      <c r="N3090" s="147"/>
      <c r="O3090" s="147"/>
      <c r="P3090" s="147"/>
      <c r="Q3090" s="147"/>
      <c r="R3090" s="155" t="s">
        <v>33</v>
      </c>
      <c r="S3090" s="156"/>
      <c r="T3090" s="87"/>
    </row>
    <row r="3091" spans="1:20" ht="42.75" customHeight="1" x14ac:dyDescent="0.15">
      <c r="A3091" s="140" t="s">
        <v>62</v>
      </c>
      <c r="B3091" s="140"/>
      <c r="C3091" s="140"/>
      <c r="D3091" s="138"/>
      <c r="E3091" s="145" t="s">
        <v>63</v>
      </c>
      <c r="F3091" s="145"/>
      <c r="G3091" s="145"/>
      <c r="H3091" s="145"/>
      <c r="I3091" s="145"/>
      <c r="J3091" s="145" t="s">
        <v>64</v>
      </c>
      <c r="K3091" s="145"/>
      <c r="L3091" s="145"/>
      <c r="M3091" s="145"/>
      <c r="N3091" s="145"/>
      <c r="O3091" s="145" t="s">
        <v>65</v>
      </c>
      <c r="P3091" s="145"/>
      <c r="Q3091" s="145"/>
      <c r="R3091" s="145"/>
      <c r="S3091" s="145"/>
      <c r="T3091" s="87"/>
    </row>
    <row r="3092" spans="1:20" ht="22.5" customHeight="1" x14ac:dyDescent="0.15">
      <c r="A3092" s="140"/>
      <c r="B3092" s="140"/>
      <c r="C3092" s="140"/>
      <c r="D3092" s="138"/>
      <c r="E3092" s="170">
        <f>入力シート!$FV$32</f>
        <v>0</v>
      </c>
      <c r="F3092" s="147"/>
      <c r="G3092" s="147"/>
      <c r="H3092" s="155" t="s">
        <v>22</v>
      </c>
      <c r="I3092" s="156"/>
      <c r="J3092" s="158">
        <f>入力シート!$FW$32</f>
        <v>0</v>
      </c>
      <c r="K3092" s="147"/>
      <c r="L3092" s="147"/>
      <c r="M3092" s="155" t="s">
        <v>33</v>
      </c>
      <c r="N3092" s="156"/>
      <c r="O3092" s="158">
        <f>入力シート!$FX$32</f>
        <v>0</v>
      </c>
      <c r="P3092" s="147"/>
      <c r="Q3092" s="147"/>
      <c r="R3092" s="155" t="s">
        <v>33</v>
      </c>
      <c r="S3092" s="156"/>
      <c r="T3092" s="87"/>
    </row>
    <row r="3093" spans="1:20" ht="22.5" customHeight="1" x14ac:dyDescent="0.15">
      <c r="A3093" s="140" t="s">
        <v>66</v>
      </c>
      <c r="B3093" s="140"/>
      <c r="C3093" s="140"/>
      <c r="D3093" s="138"/>
      <c r="E3093" s="170">
        <f>入力シート!$FY$32</f>
        <v>0</v>
      </c>
      <c r="F3093" s="147"/>
      <c r="G3093" s="147"/>
      <c r="H3093" s="155" t="s">
        <v>22</v>
      </c>
      <c r="I3093" s="156"/>
      <c r="J3093" s="180"/>
      <c r="K3093" s="181"/>
      <c r="L3093" s="181"/>
      <c r="M3093" s="181"/>
      <c r="N3093" s="182"/>
      <c r="O3093" s="180"/>
      <c r="P3093" s="181"/>
      <c r="Q3093" s="181"/>
      <c r="R3093" s="181"/>
      <c r="S3093" s="182"/>
      <c r="T3093" s="87"/>
    </row>
    <row r="3094" spans="1:20" ht="22.5" customHeight="1" x14ac:dyDescent="0.15">
      <c r="A3094" s="140" t="s">
        <v>67</v>
      </c>
      <c r="B3094" s="140"/>
      <c r="C3094" s="140"/>
      <c r="D3094" s="138"/>
      <c r="E3094" s="158">
        <f>入力シート!$FZ$32</f>
        <v>0</v>
      </c>
      <c r="F3094" s="147"/>
      <c r="G3094" s="147"/>
      <c r="H3094" s="155" t="s">
        <v>33</v>
      </c>
      <c r="I3094" s="156"/>
      <c r="J3094" s="158">
        <f>入力シート!$GA$32</f>
        <v>0</v>
      </c>
      <c r="K3094" s="147"/>
      <c r="L3094" s="147"/>
      <c r="M3094" s="155" t="s">
        <v>68</v>
      </c>
      <c r="N3094" s="156"/>
      <c r="O3094" s="158">
        <f>入力シート!$GB$32</f>
        <v>0</v>
      </c>
      <c r="P3094" s="147"/>
      <c r="Q3094" s="147"/>
      <c r="R3094" s="155" t="s">
        <v>15</v>
      </c>
      <c r="S3094" s="156"/>
      <c r="T3094" s="87"/>
    </row>
    <row r="3095" spans="1:20" ht="22.5" customHeight="1" x14ac:dyDescent="0.15">
      <c r="A3095" s="140" t="s">
        <v>69</v>
      </c>
      <c r="B3095" s="140"/>
      <c r="C3095" s="140"/>
      <c r="D3095" s="138"/>
      <c r="E3095" s="158">
        <f>入力シート!$GC$32</f>
        <v>0</v>
      </c>
      <c r="F3095" s="147"/>
      <c r="G3095" s="147"/>
      <c r="H3095" s="155" t="s">
        <v>33</v>
      </c>
      <c r="I3095" s="156"/>
      <c r="J3095" s="158">
        <f>入力シート!$GD$32</f>
        <v>0</v>
      </c>
      <c r="K3095" s="147"/>
      <c r="L3095" s="147"/>
      <c r="M3095" s="155" t="s">
        <v>68</v>
      </c>
      <c r="N3095" s="156"/>
      <c r="O3095" s="158">
        <f>入力シート!$GE$32</f>
        <v>0</v>
      </c>
      <c r="P3095" s="147"/>
      <c r="Q3095" s="147"/>
      <c r="R3095" s="155" t="s">
        <v>15</v>
      </c>
      <c r="S3095" s="156"/>
      <c r="T3095" s="87"/>
    </row>
    <row r="3096" spans="1:20" ht="48" customHeight="1" x14ac:dyDescent="0.15">
      <c r="A3096" s="140" t="s">
        <v>129</v>
      </c>
      <c r="B3096" s="140"/>
      <c r="C3096" s="140"/>
      <c r="D3096" s="140"/>
      <c r="E3096" s="140" t="s">
        <v>257</v>
      </c>
      <c r="F3096" s="140"/>
      <c r="G3096" s="140"/>
      <c r="H3096" s="140"/>
      <c r="I3096" s="140"/>
      <c r="J3096" s="140"/>
      <c r="K3096" s="145">
        <f>入力シート!$GF$32</f>
        <v>0</v>
      </c>
      <c r="L3096" s="145"/>
      <c r="M3096" s="145"/>
      <c r="N3096" s="145"/>
      <c r="O3096" s="145"/>
      <c r="P3096" s="145"/>
      <c r="Q3096" s="145"/>
      <c r="R3096" s="145"/>
      <c r="S3096" s="145"/>
      <c r="T3096" s="87"/>
    </row>
    <row r="3097" spans="1:20" ht="22.5" customHeight="1" x14ac:dyDescent="0.15">
      <c r="A3097" s="140"/>
      <c r="B3097" s="140"/>
      <c r="C3097" s="140"/>
      <c r="D3097" s="140"/>
      <c r="E3097" s="140" t="s">
        <v>258</v>
      </c>
      <c r="F3097" s="140"/>
      <c r="G3097" s="140"/>
      <c r="H3097" s="140"/>
      <c r="I3097" s="140"/>
      <c r="J3097" s="140"/>
      <c r="K3097" s="145">
        <f>入力シート!$GG$32</f>
        <v>0</v>
      </c>
      <c r="L3097" s="145"/>
      <c r="M3097" s="145"/>
      <c r="N3097" s="145"/>
      <c r="O3097" s="145"/>
      <c r="P3097" s="145"/>
      <c r="Q3097" s="145"/>
      <c r="R3097" s="145"/>
      <c r="S3097" s="145"/>
      <c r="T3097" s="87"/>
    </row>
    <row r="3098" spans="1:20" ht="33.75" customHeight="1" x14ac:dyDescent="0.15">
      <c r="A3098" s="140"/>
      <c r="B3098" s="140"/>
      <c r="C3098" s="140"/>
      <c r="D3098" s="140"/>
      <c r="E3098" s="140" t="s">
        <v>263</v>
      </c>
      <c r="F3098" s="140"/>
      <c r="G3098" s="140" t="s">
        <v>134</v>
      </c>
      <c r="H3098" s="140"/>
      <c r="I3098" s="140"/>
      <c r="J3098" s="140"/>
      <c r="K3098" s="154">
        <f>入力シート!$GH$32</f>
        <v>0</v>
      </c>
      <c r="L3098" s="155"/>
      <c r="M3098" s="155"/>
      <c r="N3098" s="155"/>
      <c r="O3098" s="155"/>
      <c r="P3098" s="155"/>
      <c r="Q3098" s="155"/>
      <c r="R3098" s="155"/>
      <c r="S3098" s="156"/>
      <c r="T3098" s="87"/>
    </row>
    <row r="3099" spans="1:20" ht="46.5" customHeight="1" x14ac:dyDescent="0.15">
      <c r="A3099" s="140"/>
      <c r="B3099" s="140"/>
      <c r="C3099" s="140"/>
      <c r="D3099" s="140"/>
      <c r="E3099" s="140"/>
      <c r="F3099" s="140"/>
      <c r="G3099" s="140" t="s">
        <v>136</v>
      </c>
      <c r="H3099" s="140"/>
      <c r="I3099" s="140"/>
      <c r="J3099" s="140"/>
      <c r="K3099" s="140">
        <f>入力シート!$GI$32</f>
        <v>0</v>
      </c>
      <c r="L3099" s="140"/>
      <c r="M3099" s="140"/>
      <c r="N3099" s="140"/>
      <c r="O3099" s="140"/>
      <c r="P3099" s="140"/>
      <c r="Q3099" s="140"/>
      <c r="R3099" s="140"/>
      <c r="S3099" s="140"/>
      <c r="T3099" s="87"/>
    </row>
    <row r="3100" spans="1:20" ht="43.5" customHeight="1" x14ac:dyDescent="0.15">
      <c r="A3100" s="140"/>
      <c r="B3100" s="140"/>
      <c r="C3100" s="140"/>
      <c r="D3100" s="140"/>
      <c r="E3100" s="140" t="s">
        <v>264</v>
      </c>
      <c r="F3100" s="140"/>
      <c r="G3100" s="140"/>
      <c r="H3100" s="140"/>
      <c r="I3100" s="140"/>
      <c r="J3100" s="140"/>
      <c r="K3100" s="140">
        <f>入力シート!$GJ$32</f>
        <v>0</v>
      </c>
      <c r="L3100" s="140"/>
      <c r="M3100" s="140"/>
      <c r="N3100" s="140"/>
      <c r="O3100" s="140"/>
      <c r="P3100" s="140"/>
      <c r="Q3100" s="140"/>
      <c r="R3100" s="140"/>
      <c r="S3100" s="140"/>
      <c r="T3100" s="87"/>
    </row>
    <row r="3101" spans="1:20" x14ac:dyDescent="0.15">
      <c r="A3101" s="87"/>
      <c r="B3101" s="87"/>
      <c r="C3101" s="87"/>
      <c r="D3101" s="87"/>
      <c r="E3101" s="87"/>
      <c r="F3101" s="87"/>
      <c r="G3101" s="87"/>
      <c r="H3101" s="87"/>
      <c r="I3101" s="87"/>
      <c r="J3101" s="87"/>
      <c r="K3101" s="87"/>
      <c r="L3101" s="87"/>
      <c r="M3101" s="87"/>
      <c r="N3101" s="87"/>
      <c r="O3101" s="87"/>
      <c r="P3101" s="87"/>
      <c r="Q3101" s="87"/>
      <c r="R3101" s="87"/>
      <c r="S3101" s="87"/>
      <c r="T3101" s="87"/>
    </row>
    <row r="3102" spans="1:20" ht="38.25" customHeight="1" x14ac:dyDescent="0.15">
      <c r="A3102" s="138" t="s">
        <v>71</v>
      </c>
      <c r="B3102" s="139"/>
      <c r="C3102" s="139"/>
      <c r="D3102" s="139"/>
      <c r="E3102" s="140">
        <f>入力シート!$B$33</f>
        <v>0</v>
      </c>
      <c r="F3102" s="140"/>
      <c r="G3102" s="140"/>
      <c r="H3102" s="140"/>
      <c r="I3102" s="140"/>
      <c r="J3102" s="140"/>
      <c r="K3102" s="140"/>
      <c r="L3102" s="140"/>
      <c r="M3102" s="140"/>
      <c r="N3102" s="140"/>
      <c r="O3102" s="140"/>
      <c r="P3102" s="140"/>
      <c r="Q3102" s="140"/>
      <c r="R3102" s="140"/>
      <c r="S3102" s="140"/>
      <c r="T3102" s="87"/>
    </row>
    <row r="3103" spans="1:20" ht="23.25" customHeight="1" x14ac:dyDescent="0.15">
      <c r="A3103" s="141" t="s">
        <v>1</v>
      </c>
      <c r="B3103" s="142"/>
      <c r="C3103" s="142"/>
      <c r="D3103" s="142"/>
      <c r="E3103" s="145" t="s">
        <v>148</v>
      </c>
      <c r="F3103" s="145"/>
      <c r="G3103" s="145"/>
      <c r="H3103" s="145"/>
      <c r="I3103" s="145"/>
      <c r="J3103" s="145" t="s">
        <v>149</v>
      </c>
      <c r="K3103" s="145"/>
      <c r="L3103" s="145"/>
      <c r="M3103" s="145"/>
      <c r="N3103" s="145"/>
      <c r="O3103" s="145"/>
      <c r="P3103" s="145"/>
      <c r="Q3103" s="145"/>
      <c r="R3103" s="145"/>
      <c r="S3103" s="145"/>
      <c r="T3103" s="87"/>
    </row>
    <row r="3104" spans="1:20" ht="55.5" customHeight="1" x14ac:dyDescent="0.15">
      <c r="A3104" s="143"/>
      <c r="B3104" s="144"/>
      <c r="C3104" s="144"/>
      <c r="D3104" s="144"/>
      <c r="E3104" s="140">
        <f>入力シート!$C$33</f>
        <v>0</v>
      </c>
      <c r="F3104" s="140"/>
      <c r="G3104" s="140"/>
      <c r="H3104" s="140"/>
      <c r="I3104" s="140"/>
      <c r="J3104" s="140">
        <f>入力シート!$D$33</f>
        <v>0</v>
      </c>
      <c r="K3104" s="140"/>
      <c r="L3104" s="140"/>
      <c r="M3104" s="140"/>
      <c r="N3104" s="140"/>
      <c r="O3104" s="140"/>
      <c r="P3104" s="140"/>
      <c r="Q3104" s="140"/>
      <c r="R3104" s="140"/>
      <c r="S3104" s="140"/>
      <c r="T3104" s="87"/>
    </row>
    <row r="3105" spans="1:20" ht="45" customHeight="1" x14ac:dyDescent="0.15">
      <c r="A3105" s="138" t="s">
        <v>2</v>
      </c>
      <c r="B3105" s="139"/>
      <c r="C3105" s="139"/>
      <c r="D3105" s="139"/>
      <c r="E3105" s="138">
        <f>入力シート!$E$33</f>
        <v>0</v>
      </c>
      <c r="F3105" s="139"/>
      <c r="G3105" s="139"/>
      <c r="H3105" s="139"/>
      <c r="I3105" s="139"/>
      <c r="J3105" s="139"/>
      <c r="K3105" s="139"/>
      <c r="L3105" s="139"/>
      <c r="M3105" s="139"/>
      <c r="N3105" s="139"/>
      <c r="O3105" s="139"/>
      <c r="P3105" s="139"/>
      <c r="Q3105" s="139"/>
      <c r="R3105" s="139"/>
      <c r="S3105" s="148"/>
      <c r="T3105" s="87"/>
    </row>
    <row r="3106" spans="1:20" ht="42" customHeight="1" x14ac:dyDescent="0.15">
      <c r="A3106" s="138" t="s">
        <v>3</v>
      </c>
      <c r="B3106" s="139"/>
      <c r="C3106" s="139"/>
      <c r="D3106" s="139"/>
      <c r="E3106" s="157">
        <f>入力シート!$F$33</f>
        <v>0</v>
      </c>
      <c r="F3106" s="157"/>
      <c r="G3106" s="157"/>
      <c r="H3106" s="157"/>
      <c r="I3106" s="157"/>
      <c r="J3106" s="157"/>
      <c r="K3106" s="157"/>
      <c r="L3106" s="157"/>
      <c r="M3106" s="157"/>
      <c r="N3106" s="157"/>
      <c r="O3106" s="157"/>
      <c r="P3106" s="157"/>
      <c r="Q3106" s="157"/>
      <c r="R3106" s="157"/>
      <c r="S3106" s="157"/>
      <c r="T3106" s="87"/>
    </row>
    <row r="3107" spans="1:20" ht="26.25" customHeight="1" x14ac:dyDescent="0.15">
      <c r="A3107" s="141" t="s">
        <v>4</v>
      </c>
      <c r="B3107" s="142"/>
      <c r="C3107" s="142"/>
      <c r="D3107" s="142"/>
      <c r="E3107" s="145" t="s">
        <v>5</v>
      </c>
      <c r="F3107" s="145"/>
      <c r="G3107" s="145"/>
      <c r="H3107" s="145"/>
      <c r="I3107" s="145"/>
      <c r="J3107" s="145"/>
      <c r="K3107" s="145"/>
      <c r="L3107" s="145"/>
      <c r="M3107" s="145" t="s">
        <v>6</v>
      </c>
      <c r="N3107" s="145"/>
      <c r="O3107" s="145"/>
      <c r="P3107" s="145"/>
      <c r="Q3107" s="145"/>
      <c r="R3107" s="145"/>
      <c r="S3107" s="145"/>
      <c r="T3107" s="87"/>
    </row>
    <row r="3108" spans="1:20" ht="37.5" customHeight="1" x14ac:dyDescent="0.15">
      <c r="A3108" s="143"/>
      <c r="B3108" s="144"/>
      <c r="C3108" s="144"/>
      <c r="D3108" s="144"/>
      <c r="E3108" s="145">
        <f>入力シート!$G$33</f>
        <v>0</v>
      </c>
      <c r="F3108" s="145"/>
      <c r="G3108" s="145"/>
      <c r="H3108" s="145"/>
      <c r="I3108" s="145"/>
      <c r="J3108" s="145"/>
      <c r="K3108" s="145"/>
      <c r="L3108" s="145"/>
      <c r="M3108" s="145">
        <f>入力シート!$H$33</f>
        <v>0</v>
      </c>
      <c r="N3108" s="145"/>
      <c r="O3108" s="145"/>
      <c r="P3108" s="145"/>
      <c r="Q3108" s="145"/>
      <c r="R3108" s="145"/>
      <c r="S3108" s="145"/>
      <c r="T3108" s="87"/>
    </row>
    <row r="3109" spans="1:20" ht="38.25" customHeight="1" x14ac:dyDescent="0.15">
      <c r="A3109" s="140" t="s">
        <v>7</v>
      </c>
      <c r="B3109" s="140"/>
      <c r="C3109" s="140"/>
      <c r="D3109" s="140"/>
      <c r="E3109" s="138">
        <f>入力シート!$I$33</f>
        <v>0</v>
      </c>
      <c r="F3109" s="139"/>
      <c r="G3109" s="139"/>
      <c r="H3109" s="139"/>
      <c r="I3109" s="139"/>
      <c r="J3109" s="139"/>
      <c r="K3109" s="139"/>
      <c r="L3109" s="139"/>
      <c r="M3109" s="139"/>
      <c r="N3109" s="139"/>
      <c r="O3109" s="139"/>
      <c r="P3109" s="139"/>
      <c r="Q3109" s="139"/>
      <c r="R3109" s="139"/>
      <c r="S3109" s="148"/>
      <c r="T3109" s="87"/>
    </row>
    <row r="3110" spans="1:20" ht="59.25" customHeight="1" x14ac:dyDescent="0.15">
      <c r="A3110" s="140" t="s">
        <v>8</v>
      </c>
      <c r="B3110" s="140"/>
      <c r="C3110" s="140"/>
      <c r="D3110" s="140"/>
      <c r="E3110" s="138">
        <f>入力シート!$J$33</f>
        <v>0</v>
      </c>
      <c r="F3110" s="139"/>
      <c r="G3110" s="139"/>
      <c r="H3110" s="139"/>
      <c r="I3110" s="139"/>
      <c r="J3110" s="139"/>
      <c r="K3110" s="139"/>
      <c r="L3110" s="139"/>
      <c r="M3110" s="139"/>
      <c r="N3110" s="139"/>
      <c r="O3110" s="139"/>
      <c r="P3110" s="139"/>
      <c r="Q3110" s="139"/>
      <c r="R3110" s="139"/>
      <c r="S3110" s="148"/>
      <c r="T3110" s="87"/>
    </row>
    <row r="3111" spans="1:20" ht="55.5" customHeight="1" x14ac:dyDescent="0.15">
      <c r="A3111" s="140" t="s">
        <v>9</v>
      </c>
      <c r="B3111" s="140"/>
      <c r="C3111" s="140"/>
      <c r="D3111" s="140"/>
      <c r="E3111" s="138">
        <f>入力シート!$K$33</f>
        <v>0</v>
      </c>
      <c r="F3111" s="139"/>
      <c r="G3111" s="139"/>
      <c r="H3111" s="139"/>
      <c r="I3111" s="139"/>
      <c r="J3111" s="139"/>
      <c r="K3111" s="139"/>
      <c r="L3111" s="139"/>
      <c r="M3111" s="139"/>
      <c r="N3111" s="139"/>
      <c r="O3111" s="139"/>
      <c r="P3111" s="139"/>
      <c r="Q3111" s="139"/>
      <c r="R3111" s="139"/>
      <c r="S3111" s="148"/>
      <c r="T3111" s="87"/>
    </row>
    <row r="3112" spans="1:20" ht="41.25" customHeight="1" x14ac:dyDescent="0.15">
      <c r="A3112" s="140" t="s">
        <v>10</v>
      </c>
      <c r="B3112" s="140"/>
      <c r="C3112" s="140"/>
      <c r="D3112" s="140"/>
      <c r="E3112" s="138">
        <f>入力シート!$L$33</f>
        <v>0</v>
      </c>
      <c r="F3112" s="139"/>
      <c r="G3112" s="139"/>
      <c r="H3112" s="139"/>
      <c r="I3112" s="139"/>
      <c r="J3112" s="139"/>
      <c r="K3112" s="139"/>
      <c r="L3112" s="139"/>
      <c r="M3112" s="139"/>
      <c r="N3112" s="139"/>
      <c r="O3112" s="139"/>
      <c r="P3112" s="139"/>
      <c r="Q3112" s="139"/>
      <c r="R3112" s="139"/>
      <c r="S3112" s="148"/>
      <c r="T3112" s="87"/>
    </row>
    <row r="3113" spans="1:20" ht="23.25" customHeight="1" x14ac:dyDescent="0.15">
      <c r="A3113" s="140" t="s">
        <v>11</v>
      </c>
      <c r="B3113" s="140"/>
      <c r="C3113" s="140"/>
      <c r="D3113" s="140"/>
      <c r="E3113" s="155" t="s">
        <v>12</v>
      </c>
      <c r="F3113" s="155"/>
      <c r="G3113" s="155"/>
      <c r="H3113" s="155"/>
      <c r="I3113" s="155"/>
      <c r="J3113" s="155"/>
      <c r="K3113" s="155"/>
      <c r="L3113" s="156"/>
      <c r="M3113" s="154" t="s">
        <v>13</v>
      </c>
      <c r="N3113" s="155"/>
      <c r="O3113" s="155"/>
      <c r="P3113" s="155"/>
      <c r="Q3113" s="155"/>
      <c r="R3113" s="155"/>
      <c r="S3113" s="156"/>
      <c r="T3113" s="87"/>
    </row>
    <row r="3114" spans="1:20" ht="23.25" customHeight="1" x14ac:dyDescent="0.15">
      <c r="A3114" s="140"/>
      <c r="B3114" s="140"/>
      <c r="C3114" s="140"/>
      <c r="D3114" s="140"/>
      <c r="E3114" s="141" t="s">
        <v>14</v>
      </c>
      <c r="F3114" s="139"/>
      <c r="G3114" s="139"/>
      <c r="H3114" s="139"/>
      <c r="I3114" s="139"/>
      <c r="J3114" s="139"/>
      <c r="K3114" s="139"/>
      <c r="L3114" s="148"/>
      <c r="M3114" s="146">
        <f>入力シート!$M$33</f>
        <v>0</v>
      </c>
      <c r="N3114" s="147"/>
      <c r="O3114" s="147"/>
      <c r="P3114" s="147"/>
      <c r="Q3114" s="147"/>
      <c r="R3114" s="147"/>
      <c r="S3114" s="88" t="s">
        <v>15</v>
      </c>
      <c r="T3114" s="87"/>
    </row>
    <row r="3115" spans="1:20" ht="23.25" customHeight="1" x14ac:dyDescent="0.15">
      <c r="A3115" s="140"/>
      <c r="B3115" s="140"/>
      <c r="C3115" s="140"/>
      <c r="D3115" s="140"/>
      <c r="E3115" s="89"/>
      <c r="F3115" s="138" t="s">
        <v>16</v>
      </c>
      <c r="G3115" s="139"/>
      <c r="H3115" s="139"/>
      <c r="I3115" s="139"/>
      <c r="J3115" s="139"/>
      <c r="K3115" s="139"/>
      <c r="L3115" s="148"/>
      <c r="M3115" s="146">
        <f>入力シート!$N$33</f>
        <v>0</v>
      </c>
      <c r="N3115" s="147"/>
      <c r="O3115" s="147"/>
      <c r="P3115" s="147"/>
      <c r="Q3115" s="147"/>
      <c r="R3115" s="147"/>
      <c r="S3115" s="88" t="s">
        <v>15</v>
      </c>
      <c r="T3115" s="87"/>
    </row>
    <row r="3116" spans="1:20" ht="23.25" customHeight="1" x14ac:dyDescent="0.15">
      <c r="A3116" s="140"/>
      <c r="B3116" s="140"/>
      <c r="C3116" s="140"/>
      <c r="D3116" s="140"/>
      <c r="E3116" s="141" t="s">
        <v>17</v>
      </c>
      <c r="F3116" s="139"/>
      <c r="G3116" s="139"/>
      <c r="H3116" s="139"/>
      <c r="I3116" s="139"/>
      <c r="J3116" s="139"/>
      <c r="K3116" s="139"/>
      <c r="L3116" s="148"/>
      <c r="M3116" s="146">
        <f>入力シート!$O$33</f>
        <v>0</v>
      </c>
      <c r="N3116" s="147"/>
      <c r="O3116" s="147"/>
      <c r="P3116" s="147"/>
      <c r="Q3116" s="147"/>
      <c r="R3116" s="147"/>
      <c r="S3116" s="88" t="s">
        <v>15</v>
      </c>
      <c r="T3116" s="87"/>
    </row>
    <row r="3117" spans="1:20" ht="23.25" customHeight="1" x14ac:dyDescent="0.15">
      <c r="A3117" s="140"/>
      <c r="B3117" s="140"/>
      <c r="C3117" s="140"/>
      <c r="D3117" s="140"/>
      <c r="E3117" s="89"/>
      <c r="F3117" s="138" t="s">
        <v>16</v>
      </c>
      <c r="G3117" s="139"/>
      <c r="H3117" s="139"/>
      <c r="I3117" s="139"/>
      <c r="J3117" s="139"/>
      <c r="K3117" s="139"/>
      <c r="L3117" s="148"/>
      <c r="M3117" s="146">
        <f>入力シート!$P$33</f>
        <v>0</v>
      </c>
      <c r="N3117" s="147"/>
      <c r="O3117" s="147"/>
      <c r="P3117" s="147"/>
      <c r="Q3117" s="147"/>
      <c r="R3117" s="147"/>
      <c r="S3117" s="88" t="s">
        <v>15</v>
      </c>
      <c r="T3117" s="87"/>
    </row>
    <row r="3118" spans="1:20" ht="23.25" customHeight="1" x14ac:dyDescent="0.15">
      <c r="A3118" s="140"/>
      <c r="B3118" s="140"/>
      <c r="C3118" s="140"/>
      <c r="D3118" s="140"/>
      <c r="E3118" s="138" t="s">
        <v>18</v>
      </c>
      <c r="F3118" s="139"/>
      <c r="G3118" s="139"/>
      <c r="H3118" s="139"/>
      <c r="I3118" s="139"/>
      <c r="J3118" s="139"/>
      <c r="K3118" s="139"/>
      <c r="L3118" s="148"/>
      <c r="M3118" s="146">
        <f>入力シート!$Q$33</f>
        <v>0</v>
      </c>
      <c r="N3118" s="147"/>
      <c r="O3118" s="147"/>
      <c r="P3118" s="147"/>
      <c r="Q3118" s="147"/>
      <c r="R3118" s="147"/>
      <c r="S3118" s="88" t="s">
        <v>15</v>
      </c>
      <c r="T3118" s="87"/>
    </row>
    <row r="3119" spans="1:20" ht="23.25" customHeight="1" x14ac:dyDescent="0.15">
      <c r="A3119" s="141" t="s">
        <v>19</v>
      </c>
      <c r="B3119" s="142"/>
      <c r="C3119" s="142"/>
      <c r="D3119" s="149"/>
      <c r="E3119" s="154" t="s">
        <v>20</v>
      </c>
      <c r="F3119" s="155"/>
      <c r="G3119" s="155"/>
      <c r="H3119" s="155"/>
      <c r="I3119" s="155"/>
      <c r="J3119" s="155"/>
      <c r="K3119" s="156"/>
      <c r="L3119" s="154" t="s">
        <v>21</v>
      </c>
      <c r="M3119" s="155"/>
      <c r="N3119" s="155"/>
      <c r="O3119" s="155"/>
      <c r="P3119" s="155"/>
      <c r="Q3119" s="155"/>
      <c r="R3119" s="155"/>
      <c r="S3119" s="156"/>
      <c r="T3119" s="87"/>
    </row>
    <row r="3120" spans="1:20" ht="30" customHeight="1" x14ac:dyDescent="0.15">
      <c r="A3120" s="150"/>
      <c r="B3120" s="151"/>
      <c r="C3120" s="151"/>
      <c r="D3120" s="152"/>
      <c r="E3120" s="90">
        <v>1</v>
      </c>
      <c r="F3120" s="138">
        <f>入力シート!$R$33</f>
        <v>0</v>
      </c>
      <c r="G3120" s="139"/>
      <c r="H3120" s="139"/>
      <c r="I3120" s="139"/>
      <c r="J3120" s="139"/>
      <c r="K3120" s="148"/>
      <c r="L3120" s="146">
        <f>入力シート!$S$33</f>
        <v>0</v>
      </c>
      <c r="M3120" s="147"/>
      <c r="N3120" s="147"/>
      <c r="O3120" s="147"/>
      <c r="P3120" s="147"/>
      <c r="Q3120" s="147"/>
      <c r="R3120" s="147"/>
      <c r="S3120" s="88" t="s">
        <v>22</v>
      </c>
      <c r="T3120" s="87"/>
    </row>
    <row r="3121" spans="1:20" ht="30" customHeight="1" x14ac:dyDescent="0.15">
      <c r="A3121" s="150"/>
      <c r="B3121" s="151"/>
      <c r="C3121" s="151"/>
      <c r="D3121" s="152"/>
      <c r="E3121" s="90">
        <v>2</v>
      </c>
      <c r="F3121" s="138">
        <f>入力シート!$T$33</f>
        <v>0</v>
      </c>
      <c r="G3121" s="139"/>
      <c r="H3121" s="139"/>
      <c r="I3121" s="139"/>
      <c r="J3121" s="139"/>
      <c r="K3121" s="148"/>
      <c r="L3121" s="146">
        <f>入力シート!$U$33</f>
        <v>0</v>
      </c>
      <c r="M3121" s="147"/>
      <c r="N3121" s="147"/>
      <c r="O3121" s="147"/>
      <c r="P3121" s="147"/>
      <c r="Q3121" s="147"/>
      <c r="R3121" s="147"/>
      <c r="S3121" s="88" t="s">
        <v>22</v>
      </c>
      <c r="T3121" s="87"/>
    </row>
    <row r="3122" spans="1:20" ht="30" customHeight="1" x14ac:dyDescent="0.15">
      <c r="A3122" s="143"/>
      <c r="B3122" s="144"/>
      <c r="C3122" s="144"/>
      <c r="D3122" s="153"/>
      <c r="E3122" s="90">
        <v>3</v>
      </c>
      <c r="F3122" s="138">
        <f>入力シート!$V$33</f>
        <v>0</v>
      </c>
      <c r="G3122" s="139"/>
      <c r="H3122" s="139"/>
      <c r="I3122" s="139"/>
      <c r="J3122" s="139"/>
      <c r="K3122" s="148"/>
      <c r="L3122" s="146">
        <f>入力シート!$W$33</f>
        <v>0</v>
      </c>
      <c r="M3122" s="147"/>
      <c r="N3122" s="147"/>
      <c r="O3122" s="147"/>
      <c r="P3122" s="147"/>
      <c r="Q3122" s="147"/>
      <c r="R3122" s="147"/>
      <c r="S3122" s="88" t="s">
        <v>22</v>
      </c>
      <c r="T3122" s="87"/>
    </row>
    <row r="3123" spans="1:20" ht="23.25" customHeight="1" x14ac:dyDescent="0.15">
      <c r="A3123" s="141" t="s">
        <v>23</v>
      </c>
      <c r="B3123" s="142"/>
      <c r="C3123" s="142"/>
      <c r="D3123" s="142"/>
      <c r="E3123" s="140" t="s">
        <v>24</v>
      </c>
      <c r="F3123" s="140"/>
      <c r="G3123" s="140"/>
      <c r="H3123" s="140"/>
      <c r="I3123" s="140"/>
      <c r="J3123" s="140"/>
      <c r="K3123" s="140"/>
      <c r="L3123" s="158">
        <f>入力シート!$X$33</f>
        <v>0</v>
      </c>
      <c r="M3123" s="147"/>
      <c r="N3123" s="147"/>
      <c r="O3123" s="147"/>
      <c r="P3123" s="147"/>
      <c r="Q3123" s="147"/>
      <c r="R3123" s="147"/>
      <c r="S3123" s="88" t="s">
        <v>413</v>
      </c>
      <c r="T3123" s="87"/>
    </row>
    <row r="3124" spans="1:20" ht="23.25" customHeight="1" x14ac:dyDescent="0.15">
      <c r="A3124" s="143"/>
      <c r="B3124" s="144"/>
      <c r="C3124" s="144"/>
      <c r="D3124" s="144"/>
      <c r="E3124" s="140" t="s">
        <v>21</v>
      </c>
      <c r="F3124" s="140"/>
      <c r="G3124" s="140"/>
      <c r="H3124" s="140"/>
      <c r="I3124" s="140"/>
      <c r="J3124" s="140"/>
      <c r="K3124" s="140"/>
      <c r="L3124" s="146">
        <f>入力シート!$Y$33</f>
        <v>0</v>
      </c>
      <c r="M3124" s="147"/>
      <c r="N3124" s="147"/>
      <c r="O3124" s="147"/>
      <c r="P3124" s="147"/>
      <c r="Q3124" s="147"/>
      <c r="R3124" s="147"/>
      <c r="S3124" s="88" t="s">
        <v>22</v>
      </c>
      <c r="T3124" s="87"/>
    </row>
    <row r="3125" spans="1:20" ht="18.75" customHeight="1" x14ac:dyDescent="0.15">
      <c r="A3125" s="141" t="s">
        <v>25</v>
      </c>
      <c r="B3125" s="142"/>
      <c r="C3125" s="142"/>
      <c r="D3125" s="149"/>
      <c r="E3125" s="145">
        <v>1</v>
      </c>
      <c r="F3125" s="140" t="s">
        <v>26</v>
      </c>
      <c r="G3125" s="140"/>
      <c r="H3125" s="140"/>
      <c r="I3125" s="140"/>
      <c r="J3125" s="140"/>
      <c r="K3125" s="140"/>
      <c r="L3125" s="154">
        <f>入力シート!$Z$33</f>
        <v>0</v>
      </c>
      <c r="M3125" s="155"/>
      <c r="N3125" s="155"/>
      <c r="O3125" s="155"/>
      <c r="P3125" s="155"/>
      <c r="Q3125" s="155"/>
      <c r="R3125" s="155"/>
      <c r="S3125" s="156"/>
      <c r="T3125" s="87"/>
    </row>
    <row r="3126" spans="1:20" ht="18.75" customHeight="1" x14ac:dyDescent="0.15">
      <c r="A3126" s="150"/>
      <c r="B3126" s="151"/>
      <c r="C3126" s="151"/>
      <c r="D3126" s="152"/>
      <c r="E3126" s="145"/>
      <c r="F3126" s="140" t="s">
        <v>27</v>
      </c>
      <c r="G3126" s="140"/>
      <c r="H3126" s="140"/>
      <c r="I3126" s="140"/>
      <c r="J3126" s="140"/>
      <c r="K3126" s="140"/>
      <c r="L3126" s="154">
        <f>入力シート!AA$33</f>
        <v>0</v>
      </c>
      <c r="M3126" s="155"/>
      <c r="N3126" s="155"/>
      <c r="O3126" s="155"/>
      <c r="P3126" s="155"/>
      <c r="Q3126" s="155"/>
      <c r="R3126" s="155"/>
      <c r="S3126" s="156"/>
      <c r="T3126" s="87"/>
    </row>
    <row r="3127" spans="1:20" ht="18.75" customHeight="1" x14ac:dyDescent="0.15">
      <c r="A3127" s="150"/>
      <c r="B3127" s="151"/>
      <c r="C3127" s="151"/>
      <c r="D3127" s="152"/>
      <c r="E3127" s="145"/>
      <c r="F3127" s="140" t="s">
        <v>24</v>
      </c>
      <c r="G3127" s="140"/>
      <c r="H3127" s="140"/>
      <c r="I3127" s="140"/>
      <c r="J3127" s="140"/>
      <c r="K3127" s="140"/>
      <c r="L3127" s="158">
        <f>入力シート!$AB$33</f>
        <v>0</v>
      </c>
      <c r="M3127" s="147"/>
      <c r="N3127" s="147"/>
      <c r="O3127" s="147"/>
      <c r="P3127" s="147"/>
      <c r="Q3127" s="147"/>
      <c r="R3127" s="147"/>
      <c r="S3127" s="88" t="s">
        <v>28</v>
      </c>
      <c r="T3127" s="87"/>
    </row>
    <row r="3128" spans="1:20" ht="32.25" customHeight="1" x14ac:dyDescent="0.15">
      <c r="A3128" s="150"/>
      <c r="B3128" s="151"/>
      <c r="C3128" s="151"/>
      <c r="D3128" s="152"/>
      <c r="E3128" s="145"/>
      <c r="F3128" s="140" t="s">
        <v>29</v>
      </c>
      <c r="G3128" s="140"/>
      <c r="H3128" s="140"/>
      <c r="I3128" s="140"/>
      <c r="J3128" s="140"/>
      <c r="K3128" s="140"/>
      <c r="L3128" s="158">
        <f>入力シート!$AC$33</f>
        <v>0</v>
      </c>
      <c r="M3128" s="147"/>
      <c r="N3128" s="147"/>
      <c r="O3128" s="147"/>
      <c r="P3128" s="147"/>
      <c r="Q3128" s="147"/>
      <c r="R3128" s="147"/>
      <c r="S3128" s="88" t="s">
        <v>28</v>
      </c>
      <c r="T3128" s="87"/>
    </row>
    <row r="3129" spans="1:20" ht="18.75" customHeight="1" x14ac:dyDescent="0.15">
      <c r="A3129" s="150"/>
      <c r="B3129" s="151"/>
      <c r="C3129" s="151"/>
      <c r="D3129" s="152"/>
      <c r="E3129" s="145">
        <v>2</v>
      </c>
      <c r="F3129" s="140" t="s">
        <v>26</v>
      </c>
      <c r="G3129" s="140"/>
      <c r="H3129" s="140"/>
      <c r="I3129" s="140"/>
      <c r="J3129" s="140"/>
      <c r="K3129" s="140"/>
      <c r="L3129" s="154">
        <f>入力シート!$AD$33</f>
        <v>0</v>
      </c>
      <c r="M3129" s="155"/>
      <c r="N3129" s="155"/>
      <c r="O3129" s="155"/>
      <c r="P3129" s="155"/>
      <c r="Q3129" s="155"/>
      <c r="R3129" s="155"/>
      <c r="S3129" s="156"/>
      <c r="T3129" s="87"/>
    </row>
    <row r="3130" spans="1:20" ht="18.75" customHeight="1" x14ac:dyDescent="0.15">
      <c r="A3130" s="150"/>
      <c r="B3130" s="151"/>
      <c r="C3130" s="151"/>
      <c r="D3130" s="152"/>
      <c r="E3130" s="145"/>
      <c r="F3130" s="140" t="s">
        <v>27</v>
      </c>
      <c r="G3130" s="140"/>
      <c r="H3130" s="140"/>
      <c r="I3130" s="140"/>
      <c r="J3130" s="140"/>
      <c r="K3130" s="140"/>
      <c r="L3130" s="154">
        <f>入力シート!$AE$33</f>
        <v>0</v>
      </c>
      <c r="M3130" s="155"/>
      <c r="N3130" s="155"/>
      <c r="O3130" s="155"/>
      <c r="P3130" s="155"/>
      <c r="Q3130" s="155"/>
      <c r="R3130" s="155"/>
      <c r="S3130" s="156"/>
      <c r="T3130" s="87"/>
    </row>
    <row r="3131" spans="1:20" ht="18.75" customHeight="1" x14ac:dyDescent="0.15">
      <c r="A3131" s="150"/>
      <c r="B3131" s="151"/>
      <c r="C3131" s="151"/>
      <c r="D3131" s="152"/>
      <c r="E3131" s="145"/>
      <c r="F3131" s="140" t="s">
        <v>24</v>
      </c>
      <c r="G3131" s="140"/>
      <c r="H3131" s="140"/>
      <c r="I3131" s="140"/>
      <c r="J3131" s="140"/>
      <c r="K3131" s="140"/>
      <c r="L3131" s="158">
        <f>入力シート!$AF$33</f>
        <v>0</v>
      </c>
      <c r="M3131" s="147"/>
      <c r="N3131" s="147"/>
      <c r="O3131" s="147"/>
      <c r="P3131" s="147"/>
      <c r="Q3131" s="147"/>
      <c r="R3131" s="147"/>
      <c r="S3131" s="88" t="s">
        <v>28</v>
      </c>
      <c r="T3131" s="87"/>
    </row>
    <row r="3132" spans="1:20" ht="34.5" customHeight="1" x14ac:dyDescent="0.15">
      <c r="A3132" s="150"/>
      <c r="B3132" s="151"/>
      <c r="C3132" s="151"/>
      <c r="D3132" s="152"/>
      <c r="E3132" s="145"/>
      <c r="F3132" s="140" t="s">
        <v>29</v>
      </c>
      <c r="G3132" s="140"/>
      <c r="H3132" s="140"/>
      <c r="I3132" s="140"/>
      <c r="J3132" s="140"/>
      <c r="K3132" s="140"/>
      <c r="L3132" s="158">
        <f>入力シート!$AG$33</f>
        <v>0</v>
      </c>
      <c r="M3132" s="147"/>
      <c r="N3132" s="147"/>
      <c r="O3132" s="147"/>
      <c r="P3132" s="147"/>
      <c r="Q3132" s="147"/>
      <c r="R3132" s="147"/>
      <c r="S3132" s="88" t="s">
        <v>28</v>
      </c>
      <c r="T3132" s="87"/>
    </row>
    <row r="3133" spans="1:20" ht="18.75" customHeight="1" x14ac:dyDescent="0.15">
      <c r="A3133" s="150"/>
      <c r="B3133" s="151"/>
      <c r="C3133" s="151"/>
      <c r="D3133" s="152"/>
      <c r="E3133" s="145">
        <v>3</v>
      </c>
      <c r="F3133" s="140" t="s">
        <v>26</v>
      </c>
      <c r="G3133" s="140"/>
      <c r="H3133" s="140"/>
      <c r="I3133" s="140"/>
      <c r="J3133" s="140"/>
      <c r="K3133" s="140"/>
      <c r="L3133" s="154">
        <f>入力シート!$AH$33</f>
        <v>0</v>
      </c>
      <c r="M3133" s="155"/>
      <c r="N3133" s="155"/>
      <c r="O3133" s="155"/>
      <c r="P3133" s="155"/>
      <c r="Q3133" s="155"/>
      <c r="R3133" s="155"/>
      <c r="S3133" s="156"/>
      <c r="T3133" s="87"/>
    </row>
    <row r="3134" spans="1:20" ht="18.75" customHeight="1" x14ac:dyDescent="0.15">
      <c r="A3134" s="150"/>
      <c r="B3134" s="151"/>
      <c r="C3134" s="151"/>
      <c r="D3134" s="152"/>
      <c r="E3134" s="145"/>
      <c r="F3134" s="140" t="s">
        <v>27</v>
      </c>
      <c r="G3134" s="140"/>
      <c r="H3134" s="140"/>
      <c r="I3134" s="140"/>
      <c r="J3134" s="140"/>
      <c r="K3134" s="140"/>
      <c r="L3134" s="154">
        <f>入力シート!$AI$33</f>
        <v>0</v>
      </c>
      <c r="M3134" s="155"/>
      <c r="N3134" s="155"/>
      <c r="O3134" s="155"/>
      <c r="P3134" s="155"/>
      <c r="Q3134" s="155"/>
      <c r="R3134" s="155"/>
      <c r="S3134" s="156"/>
      <c r="T3134" s="87"/>
    </row>
    <row r="3135" spans="1:20" ht="18.75" customHeight="1" x14ac:dyDescent="0.15">
      <c r="A3135" s="150"/>
      <c r="B3135" s="151"/>
      <c r="C3135" s="151"/>
      <c r="D3135" s="152"/>
      <c r="E3135" s="145"/>
      <c r="F3135" s="140" t="s">
        <v>24</v>
      </c>
      <c r="G3135" s="140"/>
      <c r="H3135" s="140"/>
      <c r="I3135" s="140"/>
      <c r="J3135" s="140"/>
      <c r="K3135" s="140"/>
      <c r="L3135" s="158">
        <f>入力シート!$AJ$33</f>
        <v>0</v>
      </c>
      <c r="M3135" s="147"/>
      <c r="N3135" s="147"/>
      <c r="O3135" s="147"/>
      <c r="P3135" s="147"/>
      <c r="Q3135" s="147"/>
      <c r="R3135" s="147"/>
      <c r="S3135" s="88" t="s">
        <v>28</v>
      </c>
      <c r="T3135" s="87"/>
    </row>
    <row r="3136" spans="1:20" ht="34.5" customHeight="1" x14ac:dyDescent="0.15">
      <c r="A3136" s="150"/>
      <c r="B3136" s="151"/>
      <c r="C3136" s="151"/>
      <c r="D3136" s="152"/>
      <c r="E3136" s="145"/>
      <c r="F3136" s="140" t="s">
        <v>29</v>
      </c>
      <c r="G3136" s="140"/>
      <c r="H3136" s="140"/>
      <c r="I3136" s="140"/>
      <c r="J3136" s="140"/>
      <c r="K3136" s="140"/>
      <c r="L3136" s="158">
        <f>入力シート!$AK$33</f>
        <v>0</v>
      </c>
      <c r="M3136" s="147"/>
      <c r="N3136" s="147"/>
      <c r="O3136" s="147"/>
      <c r="P3136" s="147"/>
      <c r="Q3136" s="147"/>
      <c r="R3136" s="147"/>
      <c r="S3136" s="88" t="s">
        <v>28</v>
      </c>
      <c r="T3136" s="87"/>
    </row>
    <row r="3137" spans="1:20" ht="18.75" customHeight="1" x14ac:dyDescent="0.15">
      <c r="A3137" s="150"/>
      <c r="B3137" s="151"/>
      <c r="C3137" s="151"/>
      <c r="D3137" s="152"/>
      <c r="E3137" s="145">
        <v>4</v>
      </c>
      <c r="F3137" s="140" t="s">
        <v>26</v>
      </c>
      <c r="G3137" s="140"/>
      <c r="H3137" s="140"/>
      <c r="I3137" s="140"/>
      <c r="J3137" s="140"/>
      <c r="K3137" s="140"/>
      <c r="L3137" s="154">
        <f>入力シート!$AL$33</f>
        <v>0</v>
      </c>
      <c r="M3137" s="155"/>
      <c r="N3137" s="155"/>
      <c r="O3137" s="155"/>
      <c r="P3137" s="155"/>
      <c r="Q3137" s="155"/>
      <c r="R3137" s="155"/>
      <c r="S3137" s="156"/>
      <c r="T3137" s="87"/>
    </row>
    <row r="3138" spans="1:20" ht="18.75" customHeight="1" x14ac:dyDescent="0.15">
      <c r="A3138" s="150"/>
      <c r="B3138" s="151"/>
      <c r="C3138" s="151"/>
      <c r="D3138" s="152"/>
      <c r="E3138" s="145"/>
      <c r="F3138" s="140" t="s">
        <v>27</v>
      </c>
      <c r="G3138" s="140"/>
      <c r="H3138" s="140"/>
      <c r="I3138" s="140"/>
      <c r="J3138" s="140"/>
      <c r="K3138" s="140"/>
      <c r="L3138" s="159">
        <f>入力シート!$AM$33</f>
        <v>0</v>
      </c>
      <c r="M3138" s="155"/>
      <c r="N3138" s="155"/>
      <c r="O3138" s="155"/>
      <c r="P3138" s="155"/>
      <c r="Q3138" s="155"/>
      <c r="R3138" s="155"/>
      <c r="S3138" s="156"/>
      <c r="T3138" s="87"/>
    </row>
    <row r="3139" spans="1:20" ht="18.75" customHeight="1" x14ac:dyDescent="0.15">
      <c r="A3139" s="150"/>
      <c r="B3139" s="151"/>
      <c r="C3139" s="151"/>
      <c r="D3139" s="152"/>
      <c r="E3139" s="145"/>
      <c r="F3139" s="140" t="s">
        <v>24</v>
      </c>
      <c r="G3139" s="140"/>
      <c r="H3139" s="140"/>
      <c r="I3139" s="140"/>
      <c r="J3139" s="140"/>
      <c r="K3139" s="140"/>
      <c r="L3139" s="158">
        <f>入力シート!$AN$33</f>
        <v>0</v>
      </c>
      <c r="M3139" s="147"/>
      <c r="N3139" s="147"/>
      <c r="O3139" s="147"/>
      <c r="P3139" s="147"/>
      <c r="Q3139" s="147"/>
      <c r="R3139" s="147"/>
      <c r="S3139" s="88" t="s">
        <v>28</v>
      </c>
      <c r="T3139" s="87"/>
    </row>
    <row r="3140" spans="1:20" ht="32.25" customHeight="1" x14ac:dyDescent="0.15">
      <c r="A3140" s="150"/>
      <c r="B3140" s="151"/>
      <c r="C3140" s="151"/>
      <c r="D3140" s="152"/>
      <c r="E3140" s="145"/>
      <c r="F3140" s="140" t="s">
        <v>29</v>
      </c>
      <c r="G3140" s="140"/>
      <c r="H3140" s="140"/>
      <c r="I3140" s="140"/>
      <c r="J3140" s="140"/>
      <c r="K3140" s="140"/>
      <c r="L3140" s="158">
        <f>入力シート!$AO$33</f>
        <v>0</v>
      </c>
      <c r="M3140" s="147"/>
      <c r="N3140" s="147"/>
      <c r="O3140" s="147"/>
      <c r="P3140" s="147"/>
      <c r="Q3140" s="147"/>
      <c r="R3140" s="147"/>
      <c r="S3140" s="88" t="s">
        <v>28</v>
      </c>
      <c r="T3140" s="87"/>
    </row>
    <row r="3141" spans="1:20" ht="18.75" customHeight="1" x14ac:dyDescent="0.15">
      <c r="A3141" s="150"/>
      <c r="B3141" s="151"/>
      <c r="C3141" s="151"/>
      <c r="D3141" s="152"/>
      <c r="E3141" s="145">
        <v>5</v>
      </c>
      <c r="F3141" s="140" t="s">
        <v>26</v>
      </c>
      <c r="G3141" s="140"/>
      <c r="H3141" s="140"/>
      <c r="I3141" s="140"/>
      <c r="J3141" s="140"/>
      <c r="K3141" s="140"/>
      <c r="L3141" s="154">
        <f>入力シート!$AP$33</f>
        <v>0</v>
      </c>
      <c r="M3141" s="155"/>
      <c r="N3141" s="155"/>
      <c r="O3141" s="155"/>
      <c r="P3141" s="155"/>
      <c r="Q3141" s="155"/>
      <c r="R3141" s="155"/>
      <c r="S3141" s="156"/>
      <c r="T3141" s="87"/>
    </row>
    <row r="3142" spans="1:20" ht="18.75" customHeight="1" x14ac:dyDescent="0.15">
      <c r="A3142" s="150"/>
      <c r="B3142" s="151"/>
      <c r="C3142" s="151"/>
      <c r="D3142" s="152"/>
      <c r="E3142" s="145"/>
      <c r="F3142" s="140" t="s">
        <v>27</v>
      </c>
      <c r="G3142" s="140"/>
      <c r="H3142" s="140"/>
      <c r="I3142" s="140"/>
      <c r="J3142" s="140"/>
      <c r="K3142" s="140"/>
      <c r="L3142" s="154">
        <f>入力シート!$AQ$33</f>
        <v>0</v>
      </c>
      <c r="M3142" s="155"/>
      <c r="N3142" s="155"/>
      <c r="O3142" s="155"/>
      <c r="P3142" s="155"/>
      <c r="Q3142" s="155"/>
      <c r="R3142" s="155"/>
      <c r="S3142" s="156"/>
      <c r="T3142" s="87"/>
    </row>
    <row r="3143" spans="1:20" ht="18.75" customHeight="1" x14ac:dyDescent="0.15">
      <c r="A3143" s="150"/>
      <c r="B3143" s="151"/>
      <c r="C3143" s="151"/>
      <c r="D3143" s="152"/>
      <c r="E3143" s="145"/>
      <c r="F3143" s="140" t="s">
        <v>24</v>
      </c>
      <c r="G3143" s="140"/>
      <c r="H3143" s="140"/>
      <c r="I3143" s="140"/>
      <c r="J3143" s="140"/>
      <c r="K3143" s="140"/>
      <c r="L3143" s="158">
        <f>入力シート!$AR$33</f>
        <v>0</v>
      </c>
      <c r="M3143" s="147"/>
      <c r="N3143" s="147"/>
      <c r="O3143" s="147"/>
      <c r="P3143" s="147"/>
      <c r="Q3143" s="147"/>
      <c r="R3143" s="147"/>
      <c r="S3143" s="88" t="s">
        <v>28</v>
      </c>
      <c r="T3143" s="87"/>
    </row>
    <row r="3144" spans="1:20" ht="32.25" customHeight="1" x14ac:dyDescent="0.15">
      <c r="A3144" s="150"/>
      <c r="B3144" s="151"/>
      <c r="C3144" s="151"/>
      <c r="D3144" s="152"/>
      <c r="E3144" s="145"/>
      <c r="F3144" s="140" t="s">
        <v>29</v>
      </c>
      <c r="G3144" s="140"/>
      <c r="H3144" s="140"/>
      <c r="I3144" s="140"/>
      <c r="J3144" s="140"/>
      <c r="K3144" s="140"/>
      <c r="L3144" s="158">
        <f>入力シート!$AS$33</f>
        <v>0</v>
      </c>
      <c r="M3144" s="147"/>
      <c r="N3144" s="147"/>
      <c r="O3144" s="147"/>
      <c r="P3144" s="147"/>
      <c r="Q3144" s="147"/>
      <c r="R3144" s="147"/>
      <c r="S3144" s="88" t="s">
        <v>28</v>
      </c>
      <c r="T3144" s="87"/>
    </row>
    <row r="3145" spans="1:20" ht="18.75" customHeight="1" x14ac:dyDescent="0.15">
      <c r="A3145" s="150"/>
      <c r="B3145" s="151"/>
      <c r="C3145" s="151"/>
      <c r="D3145" s="152"/>
      <c r="E3145" s="145">
        <v>6</v>
      </c>
      <c r="F3145" s="140" t="s">
        <v>26</v>
      </c>
      <c r="G3145" s="140"/>
      <c r="H3145" s="140"/>
      <c r="I3145" s="140"/>
      <c r="J3145" s="140"/>
      <c r="K3145" s="140"/>
      <c r="L3145" s="154">
        <f>入力シート!$AT$33</f>
        <v>0</v>
      </c>
      <c r="M3145" s="155"/>
      <c r="N3145" s="155"/>
      <c r="O3145" s="155"/>
      <c r="P3145" s="155"/>
      <c r="Q3145" s="155"/>
      <c r="R3145" s="155"/>
      <c r="S3145" s="156"/>
      <c r="T3145" s="87"/>
    </row>
    <row r="3146" spans="1:20" ht="18.75" customHeight="1" x14ac:dyDescent="0.15">
      <c r="A3146" s="150"/>
      <c r="B3146" s="151"/>
      <c r="C3146" s="151"/>
      <c r="D3146" s="152"/>
      <c r="E3146" s="145"/>
      <c r="F3146" s="140" t="s">
        <v>27</v>
      </c>
      <c r="G3146" s="140"/>
      <c r="H3146" s="140"/>
      <c r="I3146" s="140"/>
      <c r="J3146" s="140"/>
      <c r="K3146" s="140"/>
      <c r="L3146" s="154">
        <f>入力シート!$AU$33</f>
        <v>0</v>
      </c>
      <c r="M3146" s="155"/>
      <c r="N3146" s="155"/>
      <c r="O3146" s="155"/>
      <c r="P3146" s="155"/>
      <c r="Q3146" s="155"/>
      <c r="R3146" s="155"/>
      <c r="S3146" s="156"/>
      <c r="T3146" s="87"/>
    </row>
    <row r="3147" spans="1:20" ht="18.75" customHeight="1" x14ac:dyDescent="0.15">
      <c r="A3147" s="150"/>
      <c r="B3147" s="151"/>
      <c r="C3147" s="151"/>
      <c r="D3147" s="152"/>
      <c r="E3147" s="145"/>
      <c r="F3147" s="140" t="s">
        <v>24</v>
      </c>
      <c r="G3147" s="140"/>
      <c r="H3147" s="140"/>
      <c r="I3147" s="140"/>
      <c r="J3147" s="140"/>
      <c r="K3147" s="140"/>
      <c r="L3147" s="158">
        <f>入力シート!$AV$33</f>
        <v>0</v>
      </c>
      <c r="M3147" s="147"/>
      <c r="N3147" s="147"/>
      <c r="O3147" s="147"/>
      <c r="P3147" s="147"/>
      <c r="Q3147" s="147"/>
      <c r="R3147" s="147"/>
      <c r="S3147" s="88" t="s">
        <v>28</v>
      </c>
      <c r="T3147" s="87"/>
    </row>
    <row r="3148" spans="1:20" ht="32.25" customHeight="1" x14ac:dyDescent="0.15">
      <c r="A3148" s="150"/>
      <c r="B3148" s="151"/>
      <c r="C3148" s="151"/>
      <c r="D3148" s="152"/>
      <c r="E3148" s="145"/>
      <c r="F3148" s="140" t="s">
        <v>29</v>
      </c>
      <c r="G3148" s="140"/>
      <c r="H3148" s="140"/>
      <c r="I3148" s="140"/>
      <c r="J3148" s="140"/>
      <c r="K3148" s="140"/>
      <c r="L3148" s="158">
        <f>入力シート!$AW$33</f>
        <v>0</v>
      </c>
      <c r="M3148" s="147"/>
      <c r="N3148" s="147"/>
      <c r="O3148" s="147"/>
      <c r="P3148" s="147"/>
      <c r="Q3148" s="147"/>
      <c r="R3148" s="147"/>
      <c r="S3148" s="88" t="s">
        <v>28</v>
      </c>
      <c r="T3148" s="87"/>
    </row>
    <row r="3149" spans="1:20" ht="18.75" customHeight="1" x14ac:dyDescent="0.15">
      <c r="A3149" s="150"/>
      <c r="B3149" s="151"/>
      <c r="C3149" s="151"/>
      <c r="D3149" s="152"/>
      <c r="E3149" s="145">
        <v>7</v>
      </c>
      <c r="F3149" s="140" t="s">
        <v>26</v>
      </c>
      <c r="G3149" s="140"/>
      <c r="H3149" s="140"/>
      <c r="I3149" s="140"/>
      <c r="J3149" s="140"/>
      <c r="K3149" s="140"/>
      <c r="L3149" s="154">
        <f>入力シート!$AX$33</f>
        <v>0</v>
      </c>
      <c r="M3149" s="155"/>
      <c r="N3149" s="155"/>
      <c r="O3149" s="155"/>
      <c r="P3149" s="155"/>
      <c r="Q3149" s="155"/>
      <c r="R3149" s="155"/>
      <c r="S3149" s="156"/>
      <c r="T3149" s="87"/>
    </row>
    <row r="3150" spans="1:20" ht="18.75" customHeight="1" x14ac:dyDescent="0.15">
      <c r="A3150" s="150"/>
      <c r="B3150" s="151"/>
      <c r="C3150" s="151"/>
      <c r="D3150" s="152"/>
      <c r="E3150" s="145"/>
      <c r="F3150" s="140" t="s">
        <v>27</v>
      </c>
      <c r="G3150" s="140"/>
      <c r="H3150" s="140"/>
      <c r="I3150" s="140"/>
      <c r="J3150" s="140"/>
      <c r="K3150" s="140"/>
      <c r="L3150" s="154">
        <f>入力シート!$AY$33</f>
        <v>0</v>
      </c>
      <c r="M3150" s="155"/>
      <c r="N3150" s="155"/>
      <c r="O3150" s="155"/>
      <c r="P3150" s="155"/>
      <c r="Q3150" s="155"/>
      <c r="R3150" s="155"/>
      <c r="S3150" s="156"/>
      <c r="T3150" s="87"/>
    </row>
    <row r="3151" spans="1:20" ht="18.75" customHeight="1" x14ac:dyDescent="0.15">
      <c r="A3151" s="150"/>
      <c r="B3151" s="151"/>
      <c r="C3151" s="151"/>
      <c r="D3151" s="152"/>
      <c r="E3151" s="145"/>
      <c r="F3151" s="140" t="s">
        <v>24</v>
      </c>
      <c r="G3151" s="140"/>
      <c r="H3151" s="140"/>
      <c r="I3151" s="140"/>
      <c r="J3151" s="140"/>
      <c r="K3151" s="140"/>
      <c r="L3151" s="158">
        <f>入力シート!$AZ$33</f>
        <v>0</v>
      </c>
      <c r="M3151" s="147"/>
      <c r="N3151" s="147"/>
      <c r="O3151" s="147"/>
      <c r="P3151" s="147"/>
      <c r="Q3151" s="147"/>
      <c r="R3151" s="147"/>
      <c r="S3151" s="88" t="s">
        <v>28</v>
      </c>
      <c r="T3151" s="87"/>
    </row>
    <row r="3152" spans="1:20" ht="32.25" customHeight="1" x14ac:dyDescent="0.15">
      <c r="A3152" s="150"/>
      <c r="B3152" s="151"/>
      <c r="C3152" s="151"/>
      <c r="D3152" s="152"/>
      <c r="E3152" s="145"/>
      <c r="F3152" s="140" t="s">
        <v>29</v>
      </c>
      <c r="G3152" s="140"/>
      <c r="H3152" s="140"/>
      <c r="I3152" s="140"/>
      <c r="J3152" s="140"/>
      <c r="K3152" s="140"/>
      <c r="L3152" s="158">
        <f>入力シート!$BA$33</f>
        <v>0</v>
      </c>
      <c r="M3152" s="147"/>
      <c r="N3152" s="147"/>
      <c r="O3152" s="147"/>
      <c r="P3152" s="147"/>
      <c r="Q3152" s="147"/>
      <c r="R3152" s="147"/>
      <c r="S3152" s="88" t="s">
        <v>28</v>
      </c>
      <c r="T3152" s="87"/>
    </row>
    <row r="3153" spans="1:20" ht="18.75" customHeight="1" x14ac:dyDescent="0.15">
      <c r="A3153" s="150"/>
      <c r="B3153" s="151"/>
      <c r="C3153" s="151"/>
      <c r="D3153" s="152"/>
      <c r="E3153" s="145">
        <v>8</v>
      </c>
      <c r="F3153" s="140" t="s">
        <v>26</v>
      </c>
      <c r="G3153" s="140"/>
      <c r="H3153" s="140"/>
      <c r="I3153" s="140"/>
      <c r="J3153" s="140"/>
      <c r="K3153" s="140"/>
      <c r="L3153" s="154">
        <f>入力シート!$BB$33</f>
        <v>0</v>
      </c>
      <c r="M3153" s="155"/>
      <c r="N3153" s="155"/>
      <c r="O3153" s="155"/>
      <c r="P3153" s="155"/>
      <c r="Q3153" s="155"/>
      <c r="R3153" s="155"/>
      <c r="S3153" s="156"/>
      <c r="T3153" s="87"/>
    </row>
    <row r="3154" spans="1:20" ht="18.75" customHeight="1" x14ac:dyDescent="0.15">
      <c r="A3154" s="150"/>
      <c r="B3154" s="151"/>
      <c r="C3154" s="151"/>
      <c r="D3154" s="152"/>
      <c r="E3154" s="145"/>
      <c r="F3154" s="140" t="s">
        <v>27</v>
      </c>
      <c r="G3154" s="140"/>
      <c r="H3154" s="140"/>
      <c r="I3154" s="140"/>
      <c r="J3154" s="140"/>
      <c r="K3154" s="140"/>
      <c r="L3154" s="154">
        <f>入力シート!$BC$33</f>
        <v>0</v>
      </c>
      <c r="M3154" s="155"/>
      <c r="N3154" s="155"/>
      <c r="O3154" s="155"/>
      <c r="P3154" s="155"/>
      <c r="Q3154" s="155"/>
      <c r="R3154" s="155"/>
      <c r="S3154" s="156"/>
      <c r="T3154" s="87"/>
    </row>
    <row r="3155" spans="1:20" ht="18.75" customHeight="1" x14ac:dyDescent="0.15">
      <c r="A3155" s="150"/>
      <c r="B3155" s="151"/>
      <c r="C3155" s="151"/>
      <c r="D3155" s="152"/>
      <c r="E3155" s="145"/>
      <c r="F3155" s="140" t="s">
        <v>24</v>
      </c>
      <c r="G3155" s="140"/>
      <c r="H3155" s="140"/>
      <c r="I3155" s="140"/>
      <c r="J3155" s="140"/>
      <c r="K3155" s="140"/>
      <c r="L3155" s="158">
        <f>入力シート!$BD$33</f>
        <v>0</v>
      </c>
      <c r="M3155" s="147"/>
      <c r="N3155" s="147"/>
      <c r="O3155" s="147"/>
      <c r="P3155" s="147"/>
      <c r="Q3155" s="147"/>
      <c r="R3155" s="147"/>
      <c r="S3155" s="88" t="s">
        <v>28</v>
      </c>
      <c r="T3155" s="87"/>
    </row>
    <row r="3156" spans="1:20" ht="32.25" customHeight="1" x14ac:dyDescent="0.15">
      <c r="A3156" s="150"/>
      <c r="B3156" s="151"/>
      <c r="C3156" s="151"/>
      <c r="D3156" s="152"/>
      <c r="E3156" s="145"/>
      <c r="F3156" s="140" t="s">
        <v>29</v>
      </c>
      <c r="G3156" s="140"/>
      <c r="H3156" s="140"/>
      <c r="I3156" s="140"/>
      <c r="J3156" s="140"/>
      <c r="K3156" s="140"/>
      <c r="L3156" s="158">
        <f>入力シート!$BE$33</f>
        <v>0</v>
      </c>
      <c r="M3156" s="147"/>
      <c r="N3156" s="147"/>
      <c r="O3156" s="147"/>
      <c r="P3156" s="147"/>
      <c r="Q3156" s="147"/>
      <c r="R3156" s="147"/>
      <c r="S3156" s="88" t="s">
        <v>28</v>
      </c>
      <c r="T3156" s="87"/>
    </row>
    <row r="3157" spans="1:20" ht="18" customHeight="1" x14ac:dyDescent="0.15">
      <c r="A3157" s="150"/>
      <c r="B3157" s="151"/>
      <c r="C3157" s="151"/>
      <c r="D3157" s="152"/>
      <c r="E3157" s="145">
        <v>9</v>
      </c>
      <c r="F3157" s="140" t="s">
        <v>26</v>
      </c>
      <c r="G3157" s="140"/>
      <c r="H3157" s="140"/>
      <c r="I3157" s="140"/>
      <c r="J3157" s="140"/>
      <c r="K3157" s="140"/>
      <c r="L3157" s="154">
        <f>入力シート!$BF$33</f>
        <v>0</v>
      </c>
      <c r="M3157" s="155"/>
      <c r="N3157" s="155"/>
      <c r="O3157" s="155"/>
      <c r="P3157" s="155"/>
      <c r="Q3157" s="155"/>
      <c r="R3157" s="155"/>
      <c r="S3157" s="156"/>
      <c r="T3157" s="87"/>
    </row>
    <row r="3158" spans="1:20" ht="18" customHeight="1" x14ac:dyDescent="0.15">
      <c r="A3158" s="150"/>
      <c r="B3158" s="151"/>
      <c r="C3158" s="151"/>
      <c r="D3158" s="152"/>
      <c r="E3158" s="145"/>
      <c r="F3158" s="140" t="s">
        <v>27</v>
      </c>
      <c r="G3158" s="140"/>
      <c r="H3158" s="140"/>
      <c r="I3158" s="140"/>
      <c r="J3158" s="140"/>
      <c r="K3158" s="140"/>
      <c r="L3158" s="154">
        <f>入力シート!$BG$33</f>
        <v>0</v>
      </c>
      <c r="M3158" s="155"/>
      <c r="N3158" s="155"/>
      <c r="O3158" s="155"/>
      <c r="P3158" s="155"/>
      <c r="Q3158" s="155"/>
      <c r="R3158" s="155"/>
      <c r="S3158" s="156"/>
      <c r="T3158" s="87"/>
    </row>
    <row r="3159" spans="1:20" ht="18" customHeight="1" x14ac:dyDescent="0.15">
      <c r="A3159" s="150"/>
      <c r="B3159" s="151"/>
      <c r="C3159" s="151"/>
      <c r="D3159" s="152"/>
      <c r="E3159" s="145"/>
      <c r="F3159" s="140" t="s">
        <v>24</v>
      </c>
      <c r="G3159" s="140"/>
      <c r="H3159" s="140"/>
      <c r="I3159" s="140"/>
      <c r="J3159" s="140"/>
      <c r="K3159" s="140"/>
      <c r="L3159" s="158">
        <f>入力シート!$BH$33</f>
        <v>0</v>
      </c>
      <c r="M3159" s="147"/>
      <c r="N3159" s="147"/>
      <c r="O3159" s="147"/>
      <c r="P3159" s="147"/>
      <c r="Q3159" s="147"/>
      <c r="R3159" s="147"/>
      <c r="S3159" s="88" t="s">
        <v>28</v>
      </c>
      <c r="T3159" s="87"/>
    </row>
    <row r="3160" spans="1:20" ht="32.25" customHeight="1" x14ac:dyDescent="0.15">
      <c r="A3160" s="150"/>
      <c r="B3160" s="151"/>
      <c r="C3160" s="151"/>
      <c r="D3160" s="152"/>
      <c r="E3160" s="145"/>
      <c r="F3160" s="140" t="s">
        <v>29</v>
      </c>
      <c r="G3160" s="140"/>
      <c r="H3160" s="140"/>
      <c r="I3160" s="140"/>
      <c r="J3160" s="140"/>
      <c r="K3160" s="140"/>
      <c r="L3160" s="158">
        <f>入力シート!$BI$33</f>
        <v>0</v>
      </c>
      <c r="M3160" s="147"/>
      <c r="N3160" s="147"/>
      <c r="O3160" s="147"/>
      <c r="P3160" s="147"/>
      <c r="Q3160" s="147"/>
      <c r="R3160" s="147"/>
      <c r="S3160" s="88" t="s">
        <v>28</v>
      </c>
      <c r="T3160" s="87"/>
    </row>
    <row r="3161" spans="1:20" ht="18" customHeight="1" x14ac:dyDescent="0.15">
      <c r="A3161" s="150"/>
      <c r="B3161" s="151"/>
      <c r="C3161" s="151"/>
      <c r="D3161" s="152"/>
      <c r="E3161" s="145">
        <v>10</v>
      </c>
      <c r="F3161" s="140" t="s">
        <v>26</v>
      </c>
      <c r="G3161" s="140"/>
      <c r="H3161" s="140"/>
      <c r="I3161" s="140"/>
      <c r="J3161" s="140"/>
      <c r="K3161" s="140"/>
      <c r="L3161" s="154">
        <f>入力シート!$BJ$33</f>
        <v>0</v>
      </c>
      <c r="M3161" s="155"/>
      <c r="N3161" s="155"/>
      <c r="O3161" s="155"/>
      <c r="P3161" s="155"/>
      <c r="Q3161" s="155"/>
      <c r="R3161" s="155"/>
      <c r="S3161" s="156"/>
      <c r="T3161" s="87"/>
    </row>
    <row r="3162" spans="1:20" ht="18" customHeight="1" x14ac:dyDescent="0.15">
      <c r="A3162" s="150"/>
      <c r="B3162" s="151"/>
      <c r="C3162" s="151"/>
      <c r="D3162" s="152"/>
      <c r="E3162" s="145"/>
      <c r="F3162" s="140" t="s">
        <v>27</v>
      </c>
      <c r="G3162" s="140"/>
      <c r="H3162" s="140"/>
      <c r="I3162" s="140"/>
      <c r="J3162" s="140"/>
      <c r="K3162" s="140"/>
      <c r="L3162" s="154">
        <f>入力シート!$BK$33</f>
        <v>0</v>
      </c>
      <c r="M3162" s="155"/>
      <c r="N3162" s="155"/>
      <c r="O3162" s="155"/>
      <c r="P3162" s="155"/>
      <c r="Q3162" s="155"/>
      <c r="R3162" s="155"/>
      <c r="S3162" s="156"/>
      <c r="T3162" s="87"/>
    </row>
    <row r="3163" spans="1:20" ht="18" customHeight="1" x14ac:dyDescent="0.15">
      <c r="A3163" s="150"/>
      <c r="B3163" s="151"/>
      <c r="C3163" s="151"/>
      <c r="D3163" s="152"/>
      <c r="E3163" s="145"/>
      <c r="F3163" s="140" t="s">
        <v>24</v>
      </c>
      <c r="G3163" s="140"/>
      <c r="H3163" s="140"/>
      <c r="I3163" s="140"/>
      <c r="J3163" s="140"/>
      <c r="K3163" s="140"/>
      <c r="L3163" s="158">
        <f>入力シート!$BL$33</f>
        <v>0</v>
      </c>
      <c r="M3163" s="147"/>
      <c r="N3163" s="147"/>
      <c r="O3163" s="147"/>
      <c r="P3163" s="147"/>
      <c r="Q3163" s="147"/>
      <c r="R3163" s="147"/>
      <c r="S3163" s="88" t="s">
        <v>28</v>
      </c>
      <c r="T3163" s="87"/>
    </row>
    <row r="3164" spans="1:20" ht="30" customHeight="1" x14ac:dyDescent="0.15">
      <c r="A3164" s="143"/>
      <c r="B3164" s="144"/>
      <c r="C3164" s="144"/>
      <c r="D3164" s="153"/>
      <c r="E3164" s="145"/>
      <c r="F3164" s="140" t="s">
        <v>29</v>
      </c>
      <c r="G3164" s="140"/>
      <c r="H3164" s="140"/>
      <c r="I3164" s="140"/>
      <c r="J3164" s="140"/>
      <c r="K3164" s="140"/>
      <c r="L3164" s="158">
        <f>入力シート!$BM$33</f>
        <v>0</v>
      </c>
      <c r="M3164" s="147"/>
      <c r="N3164" s="147"/>
      <c r="O3164" s="147"/>
      <c r="P3164" s="147"/>
      <c r="Q3164" s="147"/>
      <c r="R3164" s="147"/>
      <c r="S3164" s="88" t="s">
        <v>28</v>
      </c>
      <c r="T3164" s="87"/>
    </row>
    <row r="3165" spans="1:20" ht="25.5" customHeight="1" x14ac:dyDescent="0.15">
      <c r="A3165" s="140" t="s">
        <v>30</v>
      </c>
      <c r="B3165" s="140"/>
      <c r="C3165" s="140"/>
      <c r="D3165" s="140"/>
      <c r="E3165" s="145" t="s">
        <v>20</v>
      </c>
      <c r="F3165" s="145"/>
      <c r="G3165" s="145"/>
      <c r="H3165" s="145"/>
      <c r="I3165" s="145"/>
      <c r="J3165" s="145"/>
      <c r="K3165" s="154" t="s">
        <v>31</v>
      </c>
      <c r="L3165" s="155"/>
      <c r="M3165" s="155"/>
      <c r="N3165" s="154" t="s">
        <v>24</v>
      </c>
      <c r="O3165" s="155"/>
      <c r="P3165" s="155"/>
      <c r="Q3165" s="156"/>
      <c r="R3165" s="155" t="s">
        <v>21</v>
      </c>
      <c r="S3165" s="156"/>
      <c r="T3165" s="87"/>
    </row>
    <row r="3166" spans="1:20" ht="22.5" customHeight="1" x14ac:dyDescent="0.15">
      <c r="A3166" s="140"/>
      <c r="B3166" s="140"/>
      <c r="C3166" s="140"/>
      <c r="D3166" s="140"/>
      <c r="E3166" s="140" t="s">
        <v>32</v>
      </c>
      <c r="F3166" s="140"/>
      <c r="G3166" s="140"/>
      <c r="H3166" s="140"/>
      <c r="I3166" s="140"/>
      <c r="J3166" s="140"/>
      <c r="K3166" s="146">
        <f>入力シート!$BN$33</f>
        <v>0</v>
      </c>
      <c r="L3166" s="147"/>
      <c r="M3166" s="91" t="s">
        <v>15</v>
      </c>
      <c r="N3166" s="158">
        <f>入力シート!$BO$33</f>
        <v>0</v>
      </c>
      <c r="O3166" s="147"/>
      <c r="P3166" s="155" t="s">
        <v>33</v>
      </c>
      <c r="Q3166" s="156"/>
      <c r="R3166" s="92">
        <f>入力シート!$BP$33</f>
        <v>0</v>
      </c>
      <c r="S3166" s="93" t="s">
        <v>22</v>
      </c>
      <c r="T3166" s="87"/>
    </row>
    <row r="3167" spans="1:20" ht="22.5" customHeight="1" x14ac:dyDescent="0.15">
      <c r="A3167" s="140"/>
      <c r="B3167" s="140"/>
      <c r="C3167" s="140"/>
      <c r="D3167" s="140"/>
      <c r="E3167" s="140" t="s">
        <v>34</v>
      </c>
      <c r="F3167" s="140"/>
      <c r="G3167" s="140"/>
      <c r="H3167" s="140"/>
      <c r="I3167" s="140"/>
      <c r="J3167" s="140"/>
      <c r="K3167" s="146">
        <f>入力シート!$BQ$33</f>
        <v>0</v>
      </c>
      <c r="L3167" s="147"/>
      <c r="M3167" s="91" t="s">
        <v>15</v>
      </c>
      <c r="N3167" s="158">
        <f>入力シート!$BR$33</f>
        <v>0</v>
      </c>
      <c r="O3167" s="147"/>
      <c r="P3167" s="155" t="s">
        <v>33</v>
      </c>
      <c r="Q3167" s="156"/>
      <c r="R3167" s="92">
        <f>入力シート!$BS$33</f>
        <v>0</v>
      </c>
      <c r="S3167" s="93" t="s">
        <v>22</v>
      </c>
      <c r="T3167" s="87"/>
    </row>
    <row r="3168" spans="1:20" ht="22.5" customHeight="1" x14ac:dyDescent="0.15">
      <c r="A3168" s="140"/>
      <c r="B3168" s="140"/>
      <c r="C3168" s="140"/>
      <c r="D3168" s="140"/>
      <c r="E3168" s="140" t="s">
        <v>35</v>
      </c>
      <c r="F3168" s="140"/>
      <c r="G3168" s="140"/>
      <c r="H3168" s="140"/>
      <c r="I3168" s="140"/>
      <c r="J3168" s="140"/>
      <c r="K3168" s="146">
        <f>入力シート!$BT$33</f>
        <v>0</v>
      </c>
      <c r="L3168" s="147"/>
      <c r="M3168" s="91" t="s">
        <v>15</v>
      </c>
      <c r="N3168" s="158">
        <f>入力シート!$BU$33</f>
        <v>0</v>
      </c>
      <c r="O3168" s="147"/>
      <c r="P3168" s="155" t="s">
        <v>33</v>
      </c>
      <c r="Q3168" s="156"/>
      <c r="R3168" s="92">
        <f>入力シート!$BV$33</f>
        <v>0</v>
      </c>
      <c r="S3168" s="93" t="s">
        <v>22</v>
      </c>
      <c r="T3168" s="87"/>
    </row>
    <row r="3169" spans="1:20" ht="22.5" customHeight="1" x14ac:dyDescent="0.15">
      <c r="A3169" s="140"/>
      <c r="B3169" s="140"/>
      <c r="C3169" s="140"/>
      <c r="D3169" s="140"/>
      <c r="E3169" s="140" t="s">
        <v>36</v>
      </c>
      <c r="F3169" s="140"/>
      <c r="G3169" s="140"/>
      <c r="H3169" s="140"/>
      <c r="I3169" s="140"/>
      <c r="J3169" s="140"/>
      <c r="K3169" s="146">
        <f>入力シート!$BW$33</f>
        <v>0</v>
      </c>
      <c r="L3169" s="147"/>
      <c r="M3169" s="91" t="s">
        <v>15</v>
      </c>
      <c r="N3169" s="158">
        <f>入力シート!$BX$33</f>
        <v>0</v>
      </c>
      <c r="O3169" s="147"/>
      <c r="P3169" s="155" t="s">
        <v>33</v>
      </c>
      <c r="Q3169" s="156"/>
      <c r="R3169" s="92">
        <f>入力シート!$BY$33</f>
        <v>0</v>
      </c>
      <c r="S3169" s="93" t="s">
        <v>22</v>
      </c>
      <c r="T3169" s="87"/>
    </row>
    <row r="3170" spans="1:20" ht="22.5" customHeight="1" x14ac:dyDescent="0.15">
      <c r="A3170" s="140"/>
      <c r="B3170" s="140"/>
      <c r="C3170" s="140"/>
      <c r="D3170" s="140"/>
      <c r="E3170" s="140" t="s">
        <v>37</v>
      </c>
      <c r="F3170" s="140"/>
      <c r="G3170" s="140"/>
      <c r="H3170" s="140"/>
      <c r="I3170" s="140"/>
      <c r="J3170" s="140"/>
      <c r="K3170" s="146">
        <f>入力シート!$BZ$33</f>
        <v>0</v>
      </c>
      <c r="L3170" s="147"/>
      <c r="M3170" s="91" t="s">
        <v>15</v>
      </c>
      <c r="N3170" s="158">
        <f>入力シート!$CA$33</f>
        <v>0</v>
      </c>
      <c r="O3170" s="147"/>
      <c r="P3170" s="155" t="s">
        <v>33</v>
      </c>
      <c r="Q3170" s="156"/>
      <c r="R3170" s="92">
        <f>入力シート!$CB$33</f>
        <v>0</v>
      </c>
      <c r="S3170" s="93" t="s">
        <v>22</v>
      </c>
      <c r="T3170" s="87"/>
    </row>
    <row r="3171" spans="1:20" ht="22.5" customHeight="1" x14ac:dyDescent="0.15">
      <c r="A3171" s="140"/>
      <c r="B3171" s="140"/>
      <c r="C3171" s="140"/>
      <c r="D3171" s="140"/>
      <c r="E3171" s="140" t="s">
        <v>38</v>
      </c>
      <c r="F3171" s="140"/>
      <c r="G3171" s="140"/>
      <c r="H3171" s="140"/>
      <c r="I3171" s="140"/>
      <c r="J3171" s="140"/>
      <c r="K3171" s="146">
        <f>入力シート!$CC$33</f>
        <v>0</v>
      </c>
      <c r="L3171" s="147"/>
      <c r="M3171" s="91" t="s">
        <v>15</v>
      </c>
      <c r="N3171" s="158">
        <f>入力シート!$CD$33</f>
        <v>0</v>
      </c>
      <c r="O3171" s="147"/>
      <c r="P3171" s="155" t="s">
        <v>33</v>
      </c>
      <c r="Q3171" s="156"/>
      <c r="R3171" s="92">
        <f>入力シート!$CE$33</f>
        <v>0</v>
      </c>
      <c r="S3171" s="93" t="s">
        <v>22</v>
      </c>
      <c r="T3171" s="87"/>
    </row>
    <row r="3172" spans="1:20" ht="22.5" customHeight="1" x14ac:dyDescent="0.15">
      <c r="A3172" s="140"/>
      <c r="B3172" s="140"/>
      <c r="C3172" s="140"/>
      <c r="D3172" s="140"/>
      <c r="E3172" s="140" t="s">
        <v>39</v>
      </c>
      <c r="F3172" s="140"/>
      <c r="G3172" s="140"/>
      <c r="H3172" s="140"/>
      <c r="I3172" s="140"/>
      <c r="J3172" s="140"/>
      <c r="K3172" s="146">
        <f>入力シート!$CF$33</f>
        <v>0</v>
      </c>
      <c r="L3172" s="147"/>
      <c r="M3172" s="91" t="s">
        <v>15</v>
      </c>
      <c r="N3172" s="158">
        <f>入力シート!$CG$33</f>
        <v>0</v>
      </c>
      <c r="O3172" s="147"/>
      <c r="P3172" s="155" t="s">
        <v>33</v>
      </c>
      <c r="Q3172" s="156"/>
      <c r="R3172" s="92">
        <f>入力シート!$CH$33</f>
        <v>0</v>
      </c>
      <c r="S3172" s="93" t="s">
        <v>22</v>
      </c>
      <c r="T3172" s="87"/>
    </row>
    <row r="3173" spans="1:20" ht="37.5" customHeight="1" x14ac:dyDescent="0.15">
      <c r="A3173" s="140"/>
      <c r="B3173" s="140"/>
      <c r="C3173" s="140"/>
      <c r="D3173" s="140"/>
      <c r="E3173" s="140" t="s">
        <v>40</v>
      </c>
      <c r="F3173" s="140"/>
      <c r="G3173" s="140"/>
      <c r="H3173" s="140"/>
      <c r="I3173" s="140"/>
      <c r="J3173" s="140"/>
      <c r="K3173" s="146">
        <f>入力シート!$CI$33</f>
        <v>0</v>
      </c>
      <c r="L3173" s="147"/>
      <c r="M3173" s="91" t="s">
        <v>15</v>
      </c>
      <c r="N3173" s="158">
        <f>入力シート!$CJ$33</f>
        <v>0</v>
      </c>
      <c r="O3173" s="147"/>
      <c r="P3173" s="155" t="s">
        <v>33</v>
      </c>
      <c r="Q3173" s="156"/>
      <c r="R3173" s="92">
        <f>入力シート!$CK$33</f>
        <v>0</v>
      </c>
      <c r="S3173" s="93" t="s">
        <v>22</v>
      </c>
      <c r="T3173" s="87"/>
    </row>
    <row r="3174" spans="1:20" ht="22.5" customHeight="1" x14ac:dyDescent="0.15">
      <c r="A3174" s="140"/>
      <c r="B3174" s="140"/>
      <c r="C3174" s="140"/>
      <c r="D3174" s="140"/>
      <c r="E3174" s="140" t="s">
        <v>41</v>
      </c>
      <c r="F3174" s="140"/>
      <c r="G3174" s="140"/>
      <c r="H3174" s="140"/>
      <c r="I3174" s="140"/>
      <c r="J3174" s="140"/>
      <c r="K3174" s="158">
        <f>入力シート!$CL$33</f>
        <v>0</v>
      </c>
      <c r="L3174" s="147"/>
      <c r="M3174" s="91" t="s">
        <v>15</v>
      </c>
      <c r="N3174" s="158">
        <f>入力シート!$CM$33</f>
        <v>0</v>
      </c>
      <c r="O3174" s="147"/>
      <c r="P3174" s="155" t="s">
        <v>33</v>
      </c>
      <c r="Q3174" s="156"/>
      <c r="R3174" s="92">
        <f>入力シート!$CN$33</f>
        <v>0</v>
      </c>
      <c r="S3174" s="93" t="s">
        <v>22</v>
      </c>
      <c r="T3174" s="87"/>
    </row>
    <row r="3175" spans="1:20" ht="18.75" customHeight="1" x14ac:dyDescent="0.15">
      <c r="A3175" s="141" t="s">
        <v>42</v>
      </c>
      <c r="B3175" s="142"/>
      <c r="C3175" s="142"/>
      <c r="D3175" s="142"/>
      <c r="E3175" s="154" t="s">
        <v>27</v>
      </c>
      <c r="F3175" s="155"/>
      <c r="G3175" s="155"/>
      <c r="H3175" s="155"/>
      <c r="I3175" s="155"/>
      <c r="J3175" s="156"/>
      <c r="K3175" s="154" t="s">
        <v>43</v>
      </c>
      <c r="L3175" s="155"/>
      <c r="M3175" s="155"/>
      <c r="N3175" s="155"/>
      <c r="O3175" s="156"/>
      <c r="P3175" s="155" t="s">
        <v>44</v>
      </c>
      <c r="Q3175" s="155"/>
      <c r="R3175" s="155"/>
      <c r="S3175" s="156"/>
      <c r="T3175" s="87"/>
    </row>
    <row r="3176" spans="1:20" ht="18.75" customHeight="1" x14ac:dyDescent="0.15">
      <c r="A3176" s="150"/>
      <c r="B3176" s="151"/>
      <c r="C3176" s="151"/>
      <c r="D3176" s="151"/>
      <c r="E3176" s="138" t="s">
        <v>45</v>
      </c>
      <c r="F3176" s="139"/>
      <c r="G3176" s="139"/>
      <c r="H3176" s="139"/>
      <c r="I3176" s="139"/>
      <c r="J3176" s="148"/>
      <c r="K3176" s="158">
        <f>入力シート!$CO$33</f>
        <v>0</v>
      </c>
      <c r="L3176" s="147"/>
      <c r="M3176" s="147"/>
      <c r="N3176" s="160" t="s">
        <v>33</v>
      </c>
      <c r="O3176" s="161"/>
      <c r="P3176" s="139">
        <f>入力シート!$CP$33</f>
        <v>0</v>
      </c>
      <c r="Q3176" s="139"/>
      <c r="R3176" s="139"/>
      <c r="S3176" s="148"/>
      <c r="T3176" s="87"/>
    </row>
    <row r="3177" spans="1:20" ht="18.75" customHeight="1" x14ac:dyDescent="0.15">
      <c r="A3177" s="150"/>
      <c r="B3177" s="151"/>
      <c r="C3177" s="151"/>
      <c r="D3177" s="151"/>
      <c r="E3177" s="138" t="s">
        <v>46</v>
      </c>
      <c r="F3177" s="139"/>
      <c r="G3177" s="139"/>
      <c r="H3177" s="139"/>
      <c r="I3177" s="139"/>
      <c r="J3177" s="148"/>
      <c r="K3177" s="158">
        <f>入力シート!$CQ$33</f>
        <v>0</v>
      </c>
      <c r="L3177" s="147"/>
      <c r="M3177" s="147"/>
      <c r="N3177" s="160" t="s">
        <v>33</v>
      </c>
      <c r="O3177" s="161"/>
      <c r="P3177" s="139">
        <f>入力シート!$CR$33</f>
        <v>0</v>
      </c>
      <c r="Q3177" s="139"/>
      <c r="R3177" s="139"/>
      <c r="S3177" s="148"/>
      <c r="T3177" s="87"/>
    </row>
    <row r="3178" spans="1:20" ht="18.75" customHeight="1" x14ac:dyDescent="0.15">
      <c r="A3178" s="150"/>
      <c r="B3178" s="151"/>
      <c r="C3178" s="151"/>
      <c r="D3178" s="151"/>
      <c r="E3178" s="138" t="s">
        <v>414</v>
      </c>
      <c r="F3178" s="139"/>
      <c r="G3178" s="139"/>
      <c r="H3178" s="139"/>
      <c r="I3178" s="139"/>
      <c r="J3178" s="148"/>
      <c r="K3178" s="158">
        <f>入力シート!$CS$33</f>
        <v>0</v>
      </c>
      <c r="L3178" s="147"/>
      <c r="M3178" s="147"/>
      <c r="N3178" s="160" t="s">
        <v>33</v>
      </c>
      <c r="O3178" s="161"/>
      <c r="P3178" s="139">
        <f>入力シート!$CT$33</f>
        <v>0</v>
      </c>
      <c r="Q3178" s="139"/>
      <c r="R3178" s="139"/>
      <c r="S3178" s="148"/>
      <c r="T3178" s="87"/>
    </row>
    <row r="3179" spans="1:20" ht="18.75" customHeight="1" x14ac:dyDescent="0.15">
      <c r="A3179" s="150"/>
      <c r="B3179" s="151"/>
      <c r="C3179" s="151"/>
      <c r="D3179" s="151"/>
      <c r="E3179" s="138" t="s">
        <v>47</v>
      </c>
      <c r="F3179" s="139"/>
      <c r="G3179" s="139"/>
      <c r="H3179" s="139"/>
      <c r="I3179" s="139"/>
      <c r="J3179" s="148"/>
      <c r="K3179" s="158">
        <f>入力シート!$CU$33</f>
        <v>0</v>
      </c>
      <c r="L3179" s="147"/>
      <c r="M3179" s="147"/>
      <c r="N3179" s="160" t="s">
        <v>33</v>
      </c>
      <c r="O3179" s="161"/>
      <c r="P3179" s="139">
        <f>入力シート!$CV$33</f>
        <v>0</v>
      </c>
      <c r="Q3179" s="139"/>
      <c r="R3179" s="139"/>
      <c r="S3179" s="148"/>
      <c r="T3179" s="87"/>
    </row>
    <row r="3180" spans="1:20" s="83" customFormat="1" ht="18.75" customHeight="1" x14ac:dyDescent="0.15">
      <c r="A3180" s="150"/>
      <c r="B3180" s="151"/>
      <c r="C3180" s="151"/>
      <c r="D3180" s="151"/>
      <c r="E3180" s="138" t="s">
        <v>749</v>
      </c>
      <c r="F3180" s="139"/>
      <c r="G3180" s="139"/>
      <c r="H3180" s="139"/>
      <c r="I3180" s="139"/>
      <c r="J3180" s="148"/>
      <c r="K3180" s="158">
        <f>入力シート!$CW$33</f>
        <v>0</v>
      </c>
      <c r="L3180" s="147"/>
      <c r="M3180" s="147"/>
      <c r="N3180" s="160" t="s">
        <v>33</v>
      </c>
      <c r="O3180" s="161"/>
      <c r="P3180" s="139">
        <f>入力シート!$CX$33</f>
        <v>0</v>
      </c>
      <c r="Q3180" s="139"/>
      <c r="R3180" s="139"/>
      <c r="S3180" s="148"/>
      <c r="T3180" s="94"/>
    </row>
    <row r="3181" spans="1:20" ht="18.75" customHeight="1" x14ac:dyDescent="0.15">
      <c r="A3181" s="150"/>
      <c r="B3181" s="151"/>
      <c r="C3181" s="151"/>
      <c r="D3181" s="151"/>
      <c r="E3181" s="138">
        <f>入力シート!$CY$33</f>
        <v>0</v>
      </c>
      <c r="F3181" s="139"/>
      <c r="G3181" s="139"/>
      <c r="H3181" s="139"/>
      <c r="I3181" s="139"/>
      <c r="J3181" s="148"/>
      <c r="K3181" s="158">
        <f>入力シート!$CZ$33</f>
        <v>0</v>
      </c>
      <c r="L3181" s="147"/>
      <c r="M3181" s="147"/>
      <c r="N3181" s="160" t="s">
        <v>33</v>
      </c>
      <c r="O3181" s="161"/>
      <c r="P3181" s="139">
        <f>入力シート!$DA$33</f>
        <v>0</v>
      </c>
      <c r="Q3181" s="139"/>
      <c r="R3181" s="139"/>
      <c r="S3181" s="148"/>
      <c r="T3181" s="87"/>
    </row>
    <row r="3182" spans="1:20" ht="18.75" customHeight="1" x14ac:dyDescent="0.15">
      <c r="A3182" s="150"/>
      <c r="B3182" s="151"/>
      <c r="C3182" s="151"/>
      <c r="D3182" s="151"/>
      <c r="E3182" s="138">
        <f>入力シート!$DB$33</f>
        <v>0</v>
      </c>
      <c r="F3182" s="139"/>
      <c r="G3182" s="139"/>
      <c r="H3182" s="139"/>
      <c r="I3182" s="139"/>
      <c r="J3182" s="148"/>
      <c r="K3182" s="158">
        <f>入力シート!$DC$33</f>
        <v>0</v>
      </c>
      <c r="L3182" s="147"/>
      <c r="M3182" s="147"/>
      <c r="N3182" s="160" t="s">
        <v>33</v>
      </c>
      <c r="O3182" s="161"/>
      <c r="P3182" s="139">
        <f>入力シート!$DD$33</f>
        <v>0</v>
      </c>
      <c r="Q3182" s="139"/>
      <c r="R3182" s="139"/>
      <c r="S3182" s="148"/>
      <c r="T3182" s="87"/>
    </row>
    <row r="3183" spans="1:20" ht="18.75" customHeight="1" x14ac:dyDescent="0.15">
      <c r="A3183" s="150"/>
      <c r="B3183" s="151"/>
      <c r="C3183" s="151"/>
      <c r="D3183" s="151"/>
      <c r="E3183" s="138">
        <f>入力シート!$DE$33</f>
        <v>0</v>
      </c>
      <c r="F3183" s="139"/>
      <c r="G3183" s="139"/>
      <c r="H3183" s="139"/>
      <c r="I3183" s="139"/>
      <c r="J3183" s="148"/>
      <c r="K3183" s="158">
        <f>入力シート!$DF$33</f>
        <v>0</v>
      </c>
      <c r="L3183" s="147"/>
      <c r="M3183" s="147"/>
      <c r="N3183" s="160" t="s">
        <v>33</v>
      </c>
      <c r="O3183" s="161"/>
      <c r="P3183" s="139">
        <f>入力シート!$DG$33</f>
        <v>0</v>
      </c>
      <c r="Q3183" s="139"/>
      <c r="R3183" s="139"/>
      <c r="S3183" s="148"/>
      <c r="T3183" s="87"/>
    </row>
    <row r="3184" spans="1:20" ht="18.75" customHeight="1" x14ac:dyDescent="0.15">
      <c r="A3184" s="150"/>
      <c r="B3184" s="151"/>
      <c r="C3184" s="151"/>
      <c r="D3184" s="151"/>
      <c r="E3184" s="138">
        <f>入力シート!$DH$33</f>
        <v>0</v>
      </c>
      <c r="F3184" s="139"/>
      <c r="G3184" s="139"/>
      <c r="H3184" s="139"/>
      <c r="I3184" s="139"/>
      <c r="J3184" s="148"/>
      <c r="K3184" s="158">
        <f>入力シート!$DI$33</f>
        <v>0</v>
      </c>
      <c r="L3184" s="147"/>
      <c r="M3184" s="147"/>
      <c r="N3184" s="160" t="s">
        <v>33</v>
      </c>
      <c r="O3184" s="161"/>
      <c r="P3184" s="139">
        <f>入力シート!$DJ$33</f>
        <v>0</v>
      </c>
      <c r="Q3184" s="139"/>
      <c r="R3184" s="139"/>
      <c r="S3184" s="148"/>
      <c r="T3184" s="87"/>
    </row>
    <row r="3185" spans="1:20" ht="18.75" customHeight="1" x14ac:dyDescent="0.15">
      <c r="A3185" s="150"/>
      <c r="B3185" s="151"/>
      <c r="C3185" s="151"/>
      <c r="D3185" s="151"/>
      <c r="E3185" s="138">
        <f>入力シート!$DK$33</f>
        <v>0</v>
      </c>
      <c r="F3185" s="139"/>
      <c r="G3185" s="139"/>
      <c r="H3185" s="139"/>
      <c r="I3185" s="139"/>
      <c r="J3185" s="148"/>
      <c r="K3185" s="158">
        <f>入力シート!$DL$33</f>
        <v>0</v>
      </c>
      <c r="L3185" s="147"/>
      <c r="M3185" s="147"/>
      <c r="N3185" s="160" t="s">
        <v>33</v>
      </c>
      <c r="O3185" s="161"/>
      <c r="P3185" s="139">
        <f>入力シート!$DM$33</f>
        <v>0</v>
      </c>
      <c r="Q3185" s="139"/>
      <c r="R3185" s="139"/>
      <c r="S3185" s="148"/>
      <c r="T3185" s="87"/>
    </row>
    <row r="3186" spans="1:20" ht="18.75" customHeight="1" x14ac:dyDescent="0.15">
      <c r="A3186" s="150"/>
      <c r="B3186" s="151"/>
      <c r="C3186" s="151"/>
      <c r="D3186" s="151"/>
      <c r="E3186" s="138">
        <f>入力シート!$DN$33</f>
        <v>0</v>
      </c>
      <c r="F3186" s="139"/>
      <c r="G3186" s="139"/>
      <c r="H3186" s="139"/>
      <c r="I3186" s="139"/>
      <c r="J3186" s="148"/>
      <c r="K3186" s="158">
        <f>入力シート!$DO$33</f>
        <v>0</v>
      </c>
      <c r="L3186" s="147"/>
      <c r="M3186" s="147"/>
      <c r="N3186" s="160" t="s">
        <v>33</v>
      </c>
      <c r="O3186" s="161"/>
      <c r="P3186" s="139">
        <f>入力シート!$DP$33</f>
        <v>0</v>
      </c>
      <c r="Q3186" s="139"/>
      <c r="R3186" s="139"/>
      <c r="S3186" s="148"/>
      <c r="T3186" s="87"/>
    </row>
    <row r="3187" spans="1:20" ht="18.75" customHeight="1" x14ac:dyDescent="0.15">
      <c r="A3187" s="150"/>
      <c r="B3187" s="151"/>
      <c r="C3187" s="151"/>
      <c r="D3187" s="151"/>
      <c r="E3187" s="138">
        <f>入力シート!$DQ$33</f>
        <v>0</v>
      </c>
      <c r="F3187" s="139"/>
      <c r="G3187" s="139"/>
      <c r="H3187" s="139"/>
      <c r="I3187" s="139"/>
      <c r="J3187" s="148"/>
      <c r="K3187" s="158">
        <f>入力シート!$DR$33</f>
        <v>0</v>
      </c>
      <c r="L3187" s="147"/>
      <c r="M3187" s="147"/>
      <c r="N3187" s="160" t="s">
        <v>33</v>
      </c>
      <c r="O3187" s="161"/>
      <c r="P3187" s="139">
        <f>入力シート!$DS$33</f>
        <v>0</v>
      </c>
      <c r="Q3187" s="139"/>
      <c r="R3187" s="139"/>
      <c r="S3187" s="148"/>
      <c r="T3187" s="87"/>
    </row>
    <row r="3188" spans="1:20" ht="18.75" customHeight="1" x14ac:dyDescent="0.15">
      <c r="A3188" s="150"/>
      <c r="B3188" s="151"/>
      <c r="C3188" s="151"/>
      <c r="D3188" s="151"/>
      <c r="E3188" s="138">
        <f>入力シート!$DT$33</f>
        <v>0</v>
      </c>
      <c r="F3188" s="139"/>
      <c r="G3188" s="139"/>
      <c r="H3188" s="139"/>
      <c r="I3188" s="139"/>
      <c r="J3188" s="148"/>
      <c r="K3188" s="158">
        <f>入力シート!$DU$33</f>
        <v>0</v>
      </c>
      <c r="L3188" s="147"/>
      <c r="M3188" s="147"/>
      <c r="N3188" s="160" t="s">
        <v>33</v>
      </c>
      <c r="O3188" s="161"/>
      <c r="P3188" s="139">
        <f>入力シート!$DV$33</f>
        <v>0</v>
      </c>
      <c r="Q3188" s="139"/>
      <c r="R3188" s="139"/>
      <c r="S3188" s="148"/>
      <c r="T3188" s="87"/>
    </row>
    <row r="3189" spans="1:20" ht="18.75" customHeight="1" x14ac:dyDescent="0.15">
      <c r="A3189" s="150"/>
      <c r="B3189" s="151"/>
      <c r="C3189" s="151"/>
      <c r="D3189" s="151"/>
      <c r="E3189" s="138">
        <f>入力シート!$DW$33</f>
        <v>0</v>
      </c>
      <c r="F3189" s="139"/>
      <c r="G3189" s="139"/>
      <c r="H3189" s="139"/>
      <c r="I3189" s="139"/>
      <c r="J3189" s="148"/>
      <c r="K3189" s="158">
        <f>入力シート!$DX$33</f>
        <v>0</v>
      </c>
      <c r="L3189" s="147"/>
      <c r="M3189" s="147"/>
      <c r="N3189" s="160" t="s">
        <v>33</v>
      </c>
      <c r="O3189" s="161"/>
      <c r="P3189" s="139">
        <f>入力シート!$DY$33</f>
        <v>0</v>
      </c>
      <c r="Q3189" s="139"/>
      <c r="R3189" s="139"/>
      <c r="S3189" s="148"/>
      <c r="T3189" s="87"/>
    </row>
    <row r="3190" spans="1:20" ht="18.75" customHeight="1" x14ac:dyDescent="0.15">
      <c r="A3190" s="150"/>
      <c r="B3190" s="151"/>
      <c r="C3190" s="151"/>
      <c r="D3190" s="151"/>
      <c r="E3190" s="138">
        <f>入力シート!$DZ$33</f>
        <v>0</v>
      </c>
      <c r="F3190" s="139"/>
      <c r="G3190" s="139"/>
      <c r="H3190" s="139"/>
      <c r="I3190" s="139"/>
      <c r="J3190" s="148"/>
      <c r="K3190" s="158">
        <f>入力シート!$EA$33</f>
        <v>0</v>
      </c>
      <c r="L3190" s="147"/>
      <c r="M3190" s="147"/>
      <c r="N3190" s="160" t="s">
        <v>33</v>
      </c>
      <c r="O3190" s="161"/>
      <c r="P3190" s="139">
        <f>入力シート!$EB$33</f>
        <v>0</v>
      </c>
      <c r="Q3190" s="139"/>
      <c r="R3190" s="139"/>
      <c r="S3190" s="148"/>
      <c r="T3190" s="87"/>
    </row>
    <row r="3191" spans="1:20" ht="18.75" customHeight="1" x14ac:dyDescent="0.15">
      <c r="A3191" s="143"/>
      <c r="B3191" s="144"/>
      <c r="C3191" s="144"/>
      <c r="D3191" s="144"/>
      <c r="E3191" s="138" t="s">
        <v>48</v>
      </c>
      <c r="F3191" s="139"/>
      <c r="G3191" s="139"/>
      <c r="H3191" s="139"/>
      <c r="I3191" s="139"/>
      <c r="J3191" s="148"/>
      <c r="K3191" s="158">
        <f>入力シート!$EC$33</f>
        <v>0</v>
      </c>
      <c r="L3191" s="147"/>
      <c r="M3191" s="147"/>
      <c r="N3191" s="160" t="s">
        <v>33</v>
      </c>
      <c r="O3191" s="161"/>
      <c r="P3191" s="162"/>
      <c r="Q3191" s="162"/>
      <c r="R3191" s="162"/>
      <c r="S3191" s="163"/>
      <c r="T3191" s="87"/>
    </row>
    <row r="3192" spans="1:20" ht="18.75" customHeight="1" x14ac:dyDescent="0.15">
      <c r="A3192" s="141" t="s">
        <v>49</v>
      </c>
      <c r="B3192" s="142"/>
      <c r="C3192" s="142"/>
      <c r="D3192" s="142"/>
      <c r="E3192" s="154" t="s">
        <v>50</v>
      </c>
      <c r="F3192" s="155"/>
      <c r="G3192" s="155"/>
      <c r="H3192" s="155"/>
      <c r="I3192" s="155"/>
      <c r="J3192" s="155"/>
      <c r="K3192" s="155"/>
      <c r="L3192" s="156"/>
      <c r="M3192" s="154" t="s">
        <v>51</v>
      </c>
      <c r="N3192" s="155"/>
      <c r="O3192" s="155"/>
      <c r="P3192" s="155"/>
      <c r="Q3192" s="155"/>
      <c r="R3192" s="155"/>
      <c r="S3192" s="156"/>
      <c r="T3192" s="87"/>
    </row>
    <row r="3193" spans="1:20" ht="18.75" customHeight="1" x14ac:dyDescent="0.15">
      <c r="A3193" s="143"/>
      <c r="B3193" s="144"/>
      <c r="C3193" s="144"/>
      <c r="D3193" s="144"/>
      <c r="E3193" s="159">
        <f>入力シート!$ED$33</f>
        <v>0</v>
      </c>
      <c r="F3193" s="155"/>
      <c r="G3193" s="155"/>
      <c r="H3193" s="155"/>
      <c r="I3193" s="155"/>
      <c r="J3193" s="155" t="s">
        <v>33</v>
      </c>
      <c r="K3193" s="155"/>
      <c r="L3193" s="156"/>
      <c r="M3193" s="159">
        <f>入力シート!$EE$33</f>
        <v>0</v>
      </c>
      <c r="N3193" s="155"/>
      <c r="O3193" s="155"/>
      <c r="P3193" s="155"/>
      <c r="Q3193" s="156" t="s">
        <v>33</v>
      </c>
      <c r="R3193" s="145"/>
      <c r="S3193" s="145"/>
      <c r="T3193" s="87"/>
    </row>
    <row r="3194" spans="1:20" ht="18.75" customHeight="1" x14ac:dyDescent="0.15">
      <c r="A3194" s="141" t="s">
        <v>52</v>
      </c>
      <c r="B3194" s="142"/>
      <c r="C3194" s="142"/>
      <c r="D3194" s="149"/>
      <c r="E3194" s="145" t="s">
        <v>27</v>
      </c>
      <c r="F3194" s="145"/>
      <c r="G3194" s="145"/>
      <c r="H3194" s="145"/>
      <c r="I3194" s="145"/>
      <c r="J3194" s="145"/>
      <c r="K3194" s="145"/>
      <c r="L3194" s="145"/>
      <c r="M3194" s="145"/>
      <c r="N3194" s="145"/>
      <c r="O3194" s="155" t="s">
        <v>53</v>
      </c>
      <c r="P3194" s="155"/>
      <c r="Q3194" s="155"/>
      <c r="R3194" s="155"/>
      <c r="S3194" s="156"/>
      <c r="T3194" s="87"/>
    </row>
    <row r="3195" spans="1:20" ht="18.75" customHeight="1" x14ac:dyDescent="0.15">
      <c r="A3195" s="150"/>
      <c r="B3195" s="151"/>
      <c r="C3195" s="151"/>
      <c r="D3195" s="152"/>
      <c r="E3195" s="90">
        <v>1</v>
      </c>
      <c r="F3195" s="145">
        <f>入力シート!$EF$33</f>
        <v>0</v>
      </c>
      <c r="G3195" s="145"/>
      <c r="H3195" s="145"/>
      <c r="I3195" s="145"/>
      <c r="J3195" s="145"/>
      <c r="K3195" s="145"/>
      <c r="L3195" s="145"/>
      <c r="M3195" s="145"/>
      <c r="N3195" s="145"/>
      <c r="O3195" s="146">
        <f>入力シート!$EG$33</f>
        <v>0</v>
      </c>
      <c r="P3195" s="147"/>
      <c r="Q3195" s="147"/>
      <c r="R3195" s="155" t="s">
        <v>22</v>
      </c>
      <c r="S3195" s="156"/>
      <c r="T3195" s="87"/>
    </row>
    <row r="3196" spans="1:20" ht="18.75" customHeight="1" x14ac:dyDescent="0.15">
      <c r="A3196" s="150"/>
      <c r="B3196" s="151"/>
      <c r="C3196" s="151"/>
      <c r="D3196" s="152"/>
      <c r="E3196" s="90">
        <v>2</v>
      </c>
      <c r="F3196" s="145">
        <f>入力シート!$EH$33</f>
        <v>0</v>
      </c>
      <c r="G3196" s="145"/>
      <c r="H3196" s="145"/>
      <c r="I3196" s="145"/>
      <c r="J3196" s="145"/>
      <c r="K3196" s="145"/>
      <c r="L3196" s="145"/>
      <c r="M3196" s="145"/>
      <c r="N3196" s="145"/>
      <c r="O3196" s="146">
        <f>入力シート!$EI$33</f>
        <v>0</v>
      </c>
      <c r="P3196" s="147"/>
      <c r="Q3196" s="147"/>
      <c r="R3196" s="155" t="s">
        <v>22</v>
      </c>
      <c r="S3196" s="156"/>
      <c r="T3196" s="87"/>
    </row>
    <row r="3197" spans="1:20" ht="18.75" customHeight="1" x14ac:dyDescent="0.15">
      <c r="A3197" s="143"/>
      <c r="B3197" s="144"/>
      <c r="C3197" s="144"/>
      <c r="D3197" s="153"/>
      <c r="E3197" s="90">
        <v>3</v>
      </c>
      <c r="F3197" s="145">
        <f>入力シート!$EJ$33</f>
        <v>0</v>
      </c>
      <c r="G3197" s="145"/>
      <c r="H3197" s="145"/>
      <c r="I3197" s="145"/>
      <c r="J3197" s="145"/>
      <c r="K3197" s="145"/>
      <c r="L3197" s="145"/>
      <c r="M3197" s="145"/>
      <c r="N3197" s="145"/>
      <c r="O3197" s="146">
        <f>入力シート!$EK$33</f>
        <v>0</v>
      </c>
      <c r="P3197" s="147"/>
      <c r="Q3197" s="147"/>
      <c r="R3197" s="155" t="s">
        <v>22</v>
      </c>
      <c r="S3197" s="156"/>
      <c r="T3197" s="87"/>
    </row>
    <row r="3198" spans="1:20" ht="18.75" customHeight="1" x14ac:dyDescent="0.15">
      <c r="A3198" s="138" t="s">
        <v>54</v>
      </c>
      <c r="B3198" s="139"/>
      <c r="C3198" s="139"/>
      <c r="D3198" s="139"/>
      <c r="E3198" s="167">
        <f>入力シート!$EL$33</f>
        <v>0</v>
      </c>
      <c r="F3198" s="168"/>
      <c r="G3198" s="168"/>
      <c r="H3198" s="168"/>
      <c r="I3198" s="168"/>
      <c r="J3198" s="168"/>
      <c r="K3198" s="168"/>
      <c r="L3198" s="168"/>
      <c r="M3198" s="168"/>
      <c r="N3198" s="168"/>
      <c r="O3198" s="168"/>
      <c r="P3198" s="168"/>
      <c r="Q3198" s="168"/>
      <c r="R3198" s="168"/>
      <c r="S3198" s="169"/>
      <c r="T3198" s="87"/>
    </row>
    <row r="3199" spans="1:20" ht="18.75" customHeight="1" x14ac:dyDescent="0.15">
      <c r="A3199" s="141" t="s">
        <v>55</v>
      </c>
      <c r="B3199" s="142"/>
      <c r="C3199" s="142"/>
      <c r="D3199" s="149"/>
      <c r="E3199" s="154" t="s">
        <v>56</v>
      </c>
      <c r="F3199" s="155"/>
      <c r="G3199" s="155"/>
      <c r="H3199" s="155"/>
      <c r="I3199" s="156"/>
      <c r="J3199" s="154" t="s">
        <v>57</v>
      </c>
      <c r="K3199" s="155"/>
      <c r="L3199" s="155"/>
      <c r="M3199" s="155"/>
      <c r="N3199" s="156"/>
      <c r="O3199" s="154" t="s">
        <v>44</v>
      </c>
      <c r="P3199" s="155"/>
      <c r="Q3199" s="155"/>
      <c r="R3199" s="155"/>
      <c r="S3199" s="156"/>
      <c r="T3199" s="87"/>
    </row>
    <row r="3200" spans="1:20" ht="18.75" customHeight="1" x14ac:dyDescent="0.15">
      <c r="A3200" s="150"/>
      <c r="B3200" s="151"/>
      <c r="C3200" s="151"/>
      <c r="D3200" s="152"/>
      <c r="E3200" s="138">
        <f>入力シート!$EM$33</f>
        <v>0</v>
      </c>
      <c r="F3200" s="139"/>
      <c r="G3200" s="139"/>
      <c r="H3200" s="139"/>
      <c r="I3200" s="148"/>
      <c r="J3200" s="165">
        <f>入力シート!$EN$33</f>
        <v>0</v>
      </c>
      <c r="K3200" s="166"/>
      <c r="L3200" s="166"/>
      <c r="M3200" s="155" t="s">
        <v>33</v>
      </c>
      <c r="N3200" s="156"/>
      <c r="O3200" s="138">
        <f>入力シート!$EO$33</f>
        <v>0</v>
      </c>
      <c r="P3200" s="139"/>
      <c r="Q3200" s="139"/>
      <c r="R3200" s="139"/>
      <c r="S3200" s="148"/>
      <c r="T3200" s="87"/>
    </row>
    <row r="3201" spans="1:20" ht="18.75" customHeight="1" x14ac:dyDescent="0.15">
      <c r="A3201" s="150"/>
      <c r="B3201" s="151"/>
      <c r="C3201" s="151"/>
      <c r="D3201" s="152"/>
      <c r="E3201" s="138">
        <f>入力シート!$EP$33</f>
        <v>0</v>
      </c>
      <c r="F3201" s="139"/>
      <c r="G3201" s="139"/>
      <c r="H3201" s="139"/>
      <c r="I3201" s="148"/>
      <c r="J3201" s="165">
        <f>入力シート!$EQ$33</f>
        <v>0</v>
      </c>
      <c r="K3201" s="166"/>
      <c r="L3201" s="166"/>
      <c r="M3201" s="155" t="s">
        <v>33</v>
      </c>
      <c r="N3201" s="156"/>
      <c r="O3201" s="138">
        <f>入力シート!$ER$33</f>
        <v>0</v>
      </c>
      <c r="P3201" s="139"/>
      <c r="Q3201" s="139"/>
      <c r="R3201" s="139"/>
      <c r="S3201" s="148"/>
      <c r="T3201" s="87"/>
    </row>
    <row r="3202" spans="1:20" ht="18.75" customHeight="1" x14ac:dyDescent="0.15">
      <c r="A3202" s="150"/>
      <c r="B3202" s="151"/>
      <c r="C3202" s="151"/>
      <c r="D3202" s="152"/>
      <c r="E3202" s="138">
        <f>入力シート!$ES$33</f>
        <v>0</v>
      </c>
      <c r="F3202" s="139"/>
      <c r="G3202" s="139"/>
      <c r="H3202" s="139"/>
      <c r="I3202" s="148"/>
      <c r="J3202" s="165">
        <f>入力シート!$ET$33</f>
        <v>0</v>
      </c>
      <c r="K3202" s="166"/>
      <c r="L3202" s="166"/>
      <c r="M3202" s="155" t="s">
        <v>33</v>
      </c>
      <c r="N3202" s="156"/>
      <c r="O3202" s="138">
        <f>入力シート!$EU$33</f>
        <v>0</v>
      </c>
      <c r="P3202" s="139"/>
      <c r="Q3202" s="139"/>
      <c r="R3202" s="139"/>
      <c r="S3202" s="148"/>
      <c r="T3202" s="87"/>
    </row>
    <row r="3203" spans="1:20" ht="18.75" customHeight="1" x14ac:dyDescent="0.15">
      <c r="A3203" s="150"/>
      <c r="B3203" s="151"/>
      <c r="C3203" s="151"/>
      <c r="D3203" s="152"/>
      <c r="E3203" s="164">
        <f>入力シート!$EV$33</f>
        <v>0</v>
      </c>
      <c r="F3203" s="139"/>
      <c r="G3203" s="139"/>
      <c r="H3203" s="139"/>
      <c r="I3203" s="148"/>
      <c r="J3203" s="165">
        <f>入力シート!$EW$33</f>
        <v>0</v>
      </c>
      <c r="K3203" s="166"/>
      <c r="L3203" s="166"/>
      <c r="M3203" s="155" t="s">
        <v>33</v>
      </c>
      <c r="N3203" s="156"/>
      <c r="O3203" s="138">
        <f>入力シート!$EX$33</f>
        <v>0</v>
      </c>
      <c r="P3203" s="139"/>
      <c r="Q3203" s="139"/>
      <c r="R3203" s="139"/>
      <c r="S3203" s="148"/>
      <c r="T3203" s="87"/>
    </row>
    <row r="3204" spans="1:20" ht="18.75" customHeight="1" x14ac:dyDescent="0.15">
      <c r="A3204" s="150"/>
      <c r="B3204" s="151"/>
      <c r="C3204" s="151"/>
      <c r="D3204" s="152"/>
      <c r="E3204" s="164">
        <f>入力シート!$EY$33</f>
        <v>0</v>
      </c>
      <c r="F3204" s="139"/>
      <c r="G3204" s="139"/>
      <c r="H3204" s="139"/>
      <c r="I3204" s="148"/>
      <c r="J3204" s="165">
        <f>入力シート!$EZ$33</f>
        <v>0</v>
      </c>
      <c r="K3204" s="166"/>
      <c r="L3204" s="166"/>
      <c r="M3204" s="155" t="s">
        <v>33</v>
      </c>
      <c r="N3204" s="156"/>
      <c r="O3204" s="138">
        <f>入力シート!$FA$33</f>
        <v>0</v>
      </c>
      <c r="P3204" s="139"/>
      <c r="Q3204" s="139"/>
      <c r="R3204" s="139"/>
      <c r="S3204" s="148"/>
      <c r="T3204" s="87"/>
    </row>
    <row r="3205" spans="1:20" ht="18.75" customHeight="1" x14ac:dyDescent="0.15">
      <c r="A3205" s="150"/>
      <c r="B3205" s="151"/>
      <c r="C3205" s="151"/>
      <c r="D3205" s="152"/>
      <c r="E3205" s="164">
        <f>入力シート!$FB$33</f>
        <v>0</v>
      </c>
      <c r="F3205" s="139"/>
      <c r="G3205" s="139"/>
      <c r="H3205" s="139"/>
      <c r="I3205" s="148"/>
      <c r="J3205" s="165">
        <f>入力シート!$FC$33</f>
        <v>0</v>
      </c>
      <c r="K3205" s="166"/>
      <c r="L3205" s="166"/>
      <c r="M3205" s="155" t="s">
        <v>33</v>
      </c>
      <c r="N3205" s="156"/>
      <c r="O3205" s="138">
        <f>入力シート!$FD$33</f>
        <v>0</v>
      </c>
      <c r="P3205" s="139"/>
      <c r="Q3205" s="139"/>
      <c r="R3205" s="139"/>
      <c r="S3205" s="148"/>
      <c r="T3205" s="87"/>
    </row>
    <row r="3206" spans="1:20" ht="18.75" customHeight="1" x14ac:dyDescent="0.15">
      <c r="A3206" s="150"/>
      <c r="B3206" s="151"/>
      <c r="C3206" s="151"/>
      <c r="D3206" s="152"/>
      <c r="E3206" s="164">
        <f>入力シート!$FE$33</f>
        <v>0</v>
      </c>
      <c r="F3206" s="139"/>
      <c r="G3206" s="139"/>
      <c r="H3206" s="139"/>
      <c r="I3206" s="148"/>
      <c r="J3206" s="165">
        <f>入力シート!$FF$33</f>
        <v>0</v>
      </c>
      <c r="K3206" s="166"/>
      <c r="L3206" s="166"/>
      <c r="M3206" s="155" t="s">
        <v>33</v>
      </c>
      <c r="N3206" s="156"/>
      <c r="O3206" s="138">
        <f>入力シート!$FG$33</f>
        <v>0</v>
      </c>
      <c r="P3206" s="139"/>
      <c r="Q3206" s="139"/>
      <c r="R3206" s="139"/>
      <c r="S3206" s="148"/>
      <c r="T3206" s="87"/>
    </row>
    <row r="3207" spans="1:20" ht="18.75" customHeight="1" x14ac:dyDescent="0.15">
      <c r="A3207" s="150"/>
      <c r="B3207" s="151"/>
      <c r="C3207" s="151"/>
      <c r="D3207" s="152"/>
      <c r="E3207" s="164">
        <f>入力シート!$FH$33</f>
        <v>0</v>
      </c>
      <c r="F3207" s="139"/>
      <c r="G3207" s="139"/>
      <c r="H3207" s="139"/>
      <c r="I3207" s="148"/>
      <c r="J3207" s="165">
        <f>入力シート!$FI$33</f>
        <v>0</v>
      </c>
      <c r="K3207" s="166"/>
      <c r="L3207" s="166"/>
      <c r="M3207" s="155" t="s">
        <v>33</v>
      </c>
      <c r="N3207" s="156"/>
      <c r="O3207" s="138">
        <f>入力シート!$FJ$33</f>
        <v>0</v>
      </c>
      <c r="P3207" s="139"/>
      <c r="Q3207" s="139"/>
      <c r="R3207" s="139"/>
      <c r="S3207" s="148"/>
      <c r="T3207" s="87"/>
    </row>
    <row r="3208" spans="1:20" ht="18.75" customHeight="1" x14ac:dyDescent="0.15">
      <c r="A3208" s="150"/>
      <c r="B3208" s="151"/>
      <c r="C3208" s="151"/>
      <c r="D3208" s="152"/>
      <c r="E3208" s="164">
        <f>入力シート!$FK$33</f>
        <v>0</v>
      </c>
      <c r="F3208" s="139"/>
      <c r="G3208" s="139"/>
      <c r="H3208" s="139"/>
      <c r="I3208" s="148"/>
      <c r="J3208" s="165">
        <f>入力シート!$FL$33</f>
        <v>0</v>
      </c>
      <c r="K3208" s="166"/>
      <c r="L3208" s="166"/>
      <c r="M3208" s="155" t="s">
        <v>33</v>
      </c>
      <c r="N3208" s="156"/>
      <c r="O3208" s="138">
        <f>入力シート!$FM$33</f>
        <v>0</v>
      </c>
      <c r="P3208" s="139"/>
      <c r="Q3208" s="139"/>
      <c r="R3208" s="139"/>
      <c r="S3208" s="148"/>
      <c r="T3208" s="87"/>
    </row>
    <row r="3209" spans="1:20" ht="18.75" customHeight="1" x14ac:dyDescent="0.15">
      <c r="A3209" s="143"/>
      <c r="B3209" s="144"/>
      <c r="C3209" s="144"/>
      <c r="D3209" s="153"/>
      <c r="E3209" s="164">
        <f>入力シート!$FN$33</f>
        <v>0</v>
      </c>
      <c r="F3209" s="139"/>
      <c r="G3209" s="139"/>
      <c r="H3209" s="139"/>
      <c r="I3209" s="148"/>
      <c r="J3209" s="165">
        <f>入力シート!$FO$33</f>
        <v>0</v>
      </c>
      <c r="K3209" s="166"/>
      <c r="L3209" s="166"/>
      <c r="M3209" s="155" t="s">
        <v>33</v>
      </c>
      <c r="N3209" s="156"/>
      <c r="O3209" s="138">
        <f>入力シート!$FP$33</f>
        <v>0</v>
      </c>
      <c r="P3209" s="139"/>
      <c r="Q3209" s="139"/>
      <c r="R3209" s="139"/>
      <c r="S3209" s="148"/>
      <c r="T3209" s="87"/>
    </row>
    <row r="3210" spans="1:20" ht="22.5" customHeight="1" x14ac:dyDescent="0.15">
      <c r="A3210" s="140" t="s">
        <v>58</v>
      </c>
      <c r="B3210" s="140"/>
      <c r="C3210" s="140"/>
      <c r="D3210" s="140"/>
      <c r="E3210" s="95"/>
      <c r="F3210" s="95"/>
      <c r="G3210" s="95"/>
      <c r="H3210" s="95"/>
      <c r="I3210" s="95"/>
      <c r="J3210" s="95"/>
      <c r="K3210" s="95"/>
      <c r="L3210" s="172">
        <f>入力シート!$FQ$33</f>
        <v>0</v>
      </c>
      <c r="M3210" s="173"/>
      <c r="N3210" s="173"/>
      <c r="O3210" s="173"/>
      <c r="P3210" s="173"/>
      <c r="Q3210" s="173"/>
      <c r="R3210" s="174" t="s">
        <v>33</v>
      </c>
      <c r="S3210" s="175"/>
      <c r="T3210" s="87"/>
    </row>
    <row r="3211" spans="1:20" ht="22.5" customHeight="1" x14ac:dyDescent="0.15">
      <c r="A3211" s="140"/>
      <c r="B3211" s="140"/>
      <c r="C3211" s="140"/>
      <c r="D3211" s="140"/>
      <c r="E3211" s="96"/>
      <c r="F3211" s="96"/>
      <c r="G3211" s="96"/>
      <c r="H3211" s="96"/>
      <c r="I3211" s="96"/>
      <c r="J3211" s="96"/>
      <c r="K3211" s="96" t="s">
        <v>415</v>
      </c>
      <c r="L3211" s="176">
        <f>入力シート!$FR$33</f>
        <v>0</v>
      </c>
      <c r="M3211" s="177"/>
      <c r="N3211" s="177"/>
      <c r="O3211" s="177"/>
      <c r="P3211" s="177"/>
      <c r="Q3211" s="177"/>
      <c r="R3211" s="178" t="s">
        <v>416</v>
      </c>
      <c r="S3211" s="179"/>
      <c r="T3211" s="87"/>
    </row>
    <row r="3212" spans="1:20" ht="22.5" customHeight="1" x14ac:dyDescent="0.15">
      <c r="A3212" s="140" t="s">
        <v>59</v>
      </c>
      <c r="B3212" s="140"/>
      <c r="C3212" s="140"/>
      <c r="D3212" s="140"/>
      <c r="E3212" s="171">
        <f>入力シート!$FS$33</f>
        <v>0</v>
      </c>
      <c r="F3212" s="147"/>
      <c r="G3212" s="147"/>
      <c r="H3212" s="147"/>
      <c r="I3212" s="147"/>
      <c r="J3212" s="147"/>
      <c r="K3212" s="147"/>
      <c r="L3212" s="147"/>
      <c r="M3212" s="147"/>
      <c r="N3212" s="147"/>
      <c r="O3212" s="147"/>
      <c r="P3212" s="147"/>
      <c r="Q3212" s="147"/>
      <c r="R3212" s="155" t="s">
        <v>33</v>
      </c>
      <c r="S3212" s="156"/>
      <c r="T3212" s="87"/>
    </row>
    <row r="3213" spans="1:20" ht="22.5" customHeight="1" x14ac:dyDescent="0.15">
      <c r="A3213" s="140" t="s">
        <v>60</v>
      </c>
      <c r="B3213" s="140"/>
      <c r="C3213" s="140"/>
      <c r="D3213" s="140"/>
      <c r="E3213" s="171">
        <f>入力シート!$FT$33</f>
        <v>0</v>
      </c>
      <c r="F3213" s="147"/>
      <c r="G3213" s="147"/>
      <c r="H3213" s="147"/>
      <c r="I3213" s="147"/>
      <c r="J3213" s="147"/>
      <c r="K3213" s="147"/>
      <c r="L3213" s="147"/>
      <c r="M3213" s="147"/>
      <c r="N3213" s="147"/>
      <c r="O3213" s="147"/>
      <c r="P3213" s="147"/>
      <c r="Q3213" s="147"/>
      <c r="R3213" s="155" t="s">
        <v>33</v>
      </c>
      <c r="S3213" s="156"/>
      <c r="T3213" s="87"/>
    </row>
    <row r="3214" spans="1:20" ht="22.5" customHeight="1" x14ac:dyDescent="0.15">
      <c r="A3214" s="140" t="s">
        <v>61</v>
      </c>
      <c r="B3214" s="140"/>
      <c r="C3214" s="140"/>
      <c r="D3214" s="140"/>
      <c r="E3214" s="171">
        <f>入力シート!$FU$33</f>
        <v>0</v>
      </c>
      <c r="F3214" s="147"/>
      <c r="G3214" s="147"/>
      <c r="H3214" s="147"/>
      <c r="I3214" s="147"/>
      <c r="J3214" s="147"/>
      <c r="K3214" s="147"/>
      <c r="L3214" s="147"/>
      <c r="M3214" s="147"/>
      <c r="N3214" s="147"/>
      <c r="O3214" s="147"/>
      <c r="P3214" s="147"/>
      <c r="Q3214" s="147"/>
      <c r="R3214" s="155" t="s">
        <v>33</v>
      </c>
      <c r="S3214" s="156"/>
      <c r="T3214" s="87"/>
    </row>
    <row r="3215" spans="1:20" ht="42.75" customHeight="1" x14ac:dyDescent="0.15">
      <c r="A3215" s="140" t="s">
        <v>62</v>
      </c>
      <c r="B3215" s="140"/>
      <c r="C3215" s="140"/>
      <c r="D3215" s="138"/>
      <c r="E3215" s="145" t="s">
        <v>63</v>
      </c>
      <c r="F3215" s="145"/>
      <c r="G3215" s="145"/>
      <c r="H3215" s="145"/>
      <c r="I3215" s="145"/>
      <c r="J3215" s="145" t="s">
        <v>64</v>
      </c>
      <c r="K3215" s="145"/>
      <c r="L3215" s="145"/>
      <c r="M3215" s="145"/>
      <c r="N3215" s="145"/>
      <c r="O3215" s="145" t="s">
        <v>65</v>
      </c>
      <c r="P3215" s="145"/>
      <c r="Q3215" s="145"/>
      <c r="R3215" s="145"/>
      <c r="S3215" s="145"/>
      <c r="T3215" s="87"/>
    </row>
    <row r="3216" spans="1:20" ht="22.5" customHeight="1" x14ac:dyDescent="0.15">
      <c r="A3216" s="140"/>
      <c r="B3216" s="140"/>
      <c r="C3216" s="140"/>
      <c r="D3216" s="138"/>
      <c r="E3216" s="170">
        <f>入力シート!$FV$33</f>
        <v>0</v>
      </c>
      <c r="F3216" s="147"/>
      <c r="G3216" s="147"/>
      <c r="H3216" s="155" t="s">
        <v>22</v>
      </c>
      <c r="I3216" s="156"/>
      <c r="J3216" s="158">
        <f>入力シート!$FW$33</f>
        <v>0</v>
      </c>
      <c r="K3216" s="147"/>
      <c r="L3216" s="147"/>
      <c r="M3216" s="155" t="s">
        <v>33</v>
      </c>
      <c r="N3216" s="156"/>
      <c r="O3216" s="158">
        <f>入力シート!$FX$33</f>
        <v>0</v>
      </c>
      <c r="P3216" s="147"/>
      <c r="Q3216" s="147"/>
      <c r="R3216" s="155" t="s">
        <v>33</v>
      </c>
      <c r="S3216" s="156"/>
      <c r="T3216" s="87"/>
    </row>
    <row r="3217" spans="1:20" ht="22.5" customHeight="1" x14ac:dyDescent="0.15">
      <c r="A3217" s="140" t="s">
        <v>66</v>
      </c>
      <c r="B3217" s="140"/>
      <c r="C3217" s="140"/>
      <c r="D3217" s="138"/>
      <c r="E3217" s="170">
        <f>入力シート!$FY$33</f>
        <v>0</v>
      </c>
      <c r="F3217" s="147"/>
      <c r="G3217" s="147"/>
      <c r="H3217" s="155" t="s">
        <v>22</v>
      </c>
      <c r="I3217" s="156"/>
      <c r="J3217" s="180"/>
      <c r="K3217" s="181"/>
      <c r="L3217" s="181"/>
      <c r="M3217" s="181"/>
      <c r="N3217" s="182"/>
      <c r="O3217" s="180"/>
      <c r="P3217" s="181"/>
      <c r="Q3217" s="181"/>
      <c r="R3217" s="181"/>
      <c r="S3217" s="182"/>
      <c r="T3217" s="87"/>
    </row>
    <row r="3218" spans="1:20" ht="22.5" customHeight="1" x14ac:dyDescent="0.15">
      <c r="A3218" s="140" t="s">
        <v>67</v>
      </c>
      <c r="B3218" s="140"/>
      <c r="C3218" s="140"/>
      <c r="D3218" s="138"/>
      <c r="E3218" s="158">
        <f>入力シート!$FZ$33</f>
        <v>0</v>
      </c>
      <c r="F3218" s="147"/>
      <c r="G3218" s="147"/>
      <c r="H3218" s="155" t="s">
        <v>33</v>
      </c>
      <c r="I3218" s="156"/>
      <c r="J3218" s="158">
        <f>入力シート!$GA$33</f>
        <v>0</v>
      </c>
      <c r="K3218" s="147"/>
      <c r="L3218" s="147"/>
      <c r="M3218" s="155" t="s">
        <v>68</v>
      </c>
      <c r="N3218" s="156"/>
      <c r="O3218" s="158">
        <f>入力シート!$GB$33</f>
        <v>0</v>
      </c>
      <c r="P3218" s="147"/>
      <c r="Q3218" s="147"/>
      <c r="R3218" s="155" t="s">
        <v>15</v>
      </c>
      <c r="S3218" s="156"/>
      <c r="T3218" s="87"/>
    </row>
    <row r="3219" spans="1:20" ht="22.5" customHeight="1" x14ac:dyDescent="0.15">
      <c r="A3219" s="140" t="s">
        <v>69</v>
      </c>
      <c r="B3219" s="140"/>
      <c r="C3219" s="140"/>
      <c r="D3219" s="138"/>
      <c r="E3219" s="158">
        <f>入力シート!$GC$33</f>
        <v>0</v>
      </c>
      <c r="F3219" s="147"/>
      <c r="G3219" s="147"/>
      <c r="H3219" s="155" t="s">
        <v>33</v>
      </c>
      <c r="I3219" s="156"/>
      <c r="J3219" s="158">
        <f>入力シート!$GD$33</f>
        <v>0</v>
      </c>
      <c r="K3219" s="147"/>
      <c r="L3219" s="147"/>
      <c r="M3219" s="155" t="s">
        <v>68</v>
      </c>
      <c r="N3219" s="156"/>
      <c r="O3219" s="158">
        <f>入力シート!$GE$33</f>
        <v>0</v>
      </c>
      <c r="P3219" s="147"/>
      <c r="Q3219" s="147"/>
      <c r="R3219" s="155" t="s">
        <v>15</v>
      </c>
      <c r="S3219" s="156"/>
      <c r="T3219" s="87"/>
    </row>
    <row r="3220" spans="1:20" ht="48" customHeight="1" x14ac:dyDescent="0.15">
      <c r="A3220" s="140" t="s">
        <v>417</v>
      </c>
      <c r="B3220" s="140"/>
      <c r="C3220" s="140"/>
      <c r="D3220" s="140"/>
      <c r="E3220" s="140" t="s">
        <v>257</v>
      </c>
      <c r="F3220" s="140"/>
      <c r="G3220" s="140"/>
      <c r="H3220" s="140"/>
      <c r="I3220" s="140"/>
      <c r="J3220" s="140"/>
      <c r="K3220" s="145">
        <f>入力シート!$GF$33</f>
        <v>0</v>
      </c>
      <c r="L3220" s="145"/>
      <c r="M3220" s="145"/>
      <c r="N3220" s="145"/>
      <c r="O3220" s="145"/>
      <c r="P3220" s="145"/>
      <c r="Q3220" s="145"/>
      <c r="R3220" s="145"/>
      <c r="S3220" s="145"/>
      <c r="T3220" s="87"/>
    </row>
    <row r="3221" spans="1:20" ht="22.5" customHeight="1" x14ac:dyDescent="0.15">
      <c r="A3221" s="140"/>
      <c r="B3221" s="140"/>
      <c r="C3221" s="140"/>
      <c r="D3221" s="140"/>
      <c r="E3221" s="140" t="s">
        <v>258</v>
      </c>
      <c r="F3221" s="140"/>
      <c r="G3221" s="140"/>
      <c r="H3221" s="140"/>
      <c r="I3221" s="140"/>
      <c r="J3221" s="140"/>
      <c r="K3221" s="145">
        <f>入力シート!$GG$33</f>
        <v>0</v>
      </c>
      <c r="L3221" s="145"/>
      <c r="M3221" s="145"/>
      <c r="N3221" s="145"/>
      <c r="O3221" s="145"/>
      <c r="P3221" s="145"/>
      <c r="Q3221" s="145"/>
      <c r="R3221" s="145"/>
      <c r="S3221" s="145"/>
      <c r="T3221" s="87"/>
    </row>
    <row r="3222" spans="1:20" ht="33.75" customHeight="1" x14ac:dyDescent="0.15">
      <c r="A3222" s="140"/>
      <c r="B3222" s="140"/>
      <c r="C3222" s="140"/>
      <c r="D3222" s="140"/>
      <c r="E3222" s="140" t="s">
        <v>263</v>
      </c>
      <c r="F3222" s="140"/>
      <c r="G3222" s="140" t="s">
        <v>418</v>
      </c>
      <c r="H3222" s="140"/>
      <c r="I3222" s="140"/>
      <c r="J3222" s="140"/>
      <c r="K3222" s="154">
        <f>入力シート!$GH$33</f>
        <v>0</v>
      </c>
      <c r="L3222" s="155"/>
      <c r="M3222" s="155"/>
      <c r="N3222" s="155"/>
      <c r="O3222" s="155"/>
      <c r="P3222" s="155"/>
      <c r="Q3222" s="155"/>
      <c r="R3222" s="155"/>
      <c r="S3222" s="156"/>
      <c r="T3222" s="87"/>
    </row>
    <row r="3223" spans="1:20" ht="46.5" customHeight="1" x14ac:dyDescent="0.15">
      <c r="A3223" s="140"/>
      <c r="B3223" s="140"/>
      <c r="C3223" s="140"/>
      <c r="D3223" s="140"/>
      <c r="E3223" s="140"/>
      <c r="F3223" s="140"/>
      <c r="G3223" s="140" t="s">
        <v>419</v>
      </c>
      <c r="H3223" s="140"/>
      <c r="I3223" s="140"/>
      <c r="J3223" s="140"/>
      <c r="K3223" s="140">
        <f>入力シート!$GI$33</f>
        <v>0</v>
      </c>
      <c r="L3223" s="140"/>
      <c r="M3223" s="140"/>
      <c r="N3223" s="140"/>
      <c r="O3223" s="140"/>
      <c r="P3223" s="140"/>
      <c r="Q3223" s="140"/>
      <c r="R3223" s="140"/>
      <c r="S3223" s="140"/>
      <c r="T3223" s="87"/>
    </row>
    <row r="3224" spans="1:20" ht="43.5" customHeight="1" x14ac:dyDescent="0.15">
      <c r="A3224" s="140"/>
      <c r="B3224" s="140"/>
      <c r="C3224" s="140"/>
      <c r="D3224" s="140"/>
      <c r="E3224" s="140" t="s">
        <v>264</v>
      </c>
      <c r="F3224" s="140"/>
      <c r="G3224" s="140"/>
      <c r="H3224" s="140"/>
      <c r="I3224" s="140"/>
      <c r="J3224" s="140"/>
      <c r="K3224" s="140">
        <f>入力シート!$GJ$33</f>
        <v>0</v>
      </c>
      <c r="L3224" s="140"/>
      <c r="M3224" s="140"/>
      <c r="N3224" s="140"/>
      <c r="O3224" s="140"/>
      <c r="P3224" s="140"/>
      <c r="Q3224" s="140"/>
      <c r="R3224" s="140"/>
      <c r="S3224" s="140"/>
      <c r="T3224" s="87"/>
    </row>
    <row r="3225" spans="1:20" x14ac:dyDescent="0.15">
      <c r="A3225" s="87"/>
      <c r="B3225" s="87"/>
      <c r="C3225" s="87"/>
      <c r="D3225" s="87"/>
      <c r="E3225" s="87"/>
      <c r="F3225" s="87"/>
      <c r="G3225" s="87"/>
      <c r="H3225" s="87"/>
      <c r="I3225" s="87"/>
      <c r="J3225" s="87"/>
      <c r="K3225" s="87"/>
      <c r="L3225" s="87"/>
      <c r="M3225" s="87"/>
      <c r="N3225" s="87"/>
      <c r="O3225" s="87"/>
      <c r="P3225" s="87"/>
      <c r="Q3225" s="87"/>
      <c r="R3225" s="87"/>
      <c r="S3225" s="87"/>
      <c r="T3225" s="87"/>
    </row>
    <row r="3226" spans="1:20" ht="38.25" customHeight="1" x14ac:dyDescent="0.15">
      <c r="A3226" s="138" t="s">
        <v>71</v>
      </c>
      <c r="B3226" s="139"/>
      <c r="C3226" s="139"/>
      <c r="D3226" s="139"/>
      <c r="E3226" s="140">
        <f>入力シート!$B$34</f>
        <v>0</v>
      </c>
      <c r="F3226" s="140"/>
      <c r="G3226" s="140"/>
      <c r="H3226" s="140"/>
      <c r="I3226" s="140"/>
      <c r="J3226" s="140"/>
      <c r="K3226" s="140"/>
      <c r="L3226" s="140"/>
      <c r="M3226" s="140"/>
      <c r="N3226" s="140"/>
      <c r="O3226" s="140"/>
      <c r="P3226" s="140"/>
      <c r="Q3226" s="140"/>
      <c r="R3226" s="140"/>
      <c r="S3226" s="140"/>
      <c r="T3226" s="87"/>
    </row>
    <row r="3227" spans="1:20" ht="23.25" customHeight="1" x14ac:dyDescent="0.15">
      <c r="A3227" s="141" t="s">
        <v>1</v>
      </c>
      <c r="B3227" s="142"/>
      <c r="C3227" s="142"/>
      <c r="D3227" s="142"/>
      <c r="E3227" s="145" t="s">
        <v>148</v>
      </c>
      <c r="F3227" s="145"/>
      <c r="G3227" s="145"/>
      <c r="H3227" s="145"/>
      <c r="I3227" s="145"/>
      <c r="J3227" s="145" t="s">
        <v>149</v>
      </c>
      <c r="K3227" s="145"/>
      <c r="L3227" s="145"/>
      <c r="M3227" s="145"/>
      <c r="N3227" s="145"/>
      <c r="O3227" s="145"/>
      <c r="P3227" s="145"/>
      <c r="Q3227" s="145"/>
      <c r="R3227" s="145"/>
      <c r="S3227" s="145"/>
      <c r="T3227" s="87"/>
    </row>
    <row r="3228" spans="1:20" ht="55.5" customHeight="1" x14ac:dyDescent="0.15">
      <c r="A3228" s="143"/>
      <c r="B3228" s="144"/>
      <c r="C3228" s="144"/>
      <c r="D3228" s="144"/>
      <c r="E3228" s="140">
        <f>入力シート!$C$34</f>
        <v>0</v>
      </c>
      <c r="F3228" s="140"/>
      <c r="G3228" s="140"/>
      <c r="H3228" s="140"/>
      <c r="I3228" s="140"/>
      <c r="J3228" s="140">
        <f>入力シート!$D$34</f>
        <v>0</v>
      </c>
      <c r="K3228" s="140"/>
      <c r="L3228" s="140"/>
      <c r="M3228" s="140"/>
      <c r="N3228" s="140"/>
      <c r="O3228" s="140"/>
      <c r="P3228" s="140"/>
      <c r="Q3228" s="140"/>
      <c r="R3228" s="140"/>
      <c r="S3228" s="140"/>
      <c r="T3228" s="87"/>
    </row>
    <row r="3229" spans="1:20" ht="45" customHeight="1" x14ac:dyDescent="0.15">
      <c r="A3229" s="138" t="s">
        <v>2</v>
      </c>
      <c r="B3229" s="139"/>
      <c r="C3229" s="139"/>
      <c r="D3229" s="139"/>
      <c r="E3229" s="138">
        <f>入力シート!$E$34</f>
        <v>0</v>
      </c>
      <c r="F3229" s="139"/>
      <c r="G3229" s="139"/>
      <c r="H3229" s="139"/>
      <c r="I3229" s="139"/>
      <c r="J3229" s="139"/>
      <c r="K3229" s="139"/>
      <c r="L3229" s="139"/>
      <c r="M3229" s="139"/>
      <c r="N3229" s="139"/>
      <c r="O3229" s="139"/>
      <c r="P3229" s="139"/>
      <c r="Q3229" s="139"/>
      <c r="R3229" s="139"/>
      <c r="S3229" s="148"/>
      <c r="T3229" s="87"/>
    </row>
    <row r="3230" spans="1:20" ht="42" customHeight="1" x14ac:dyDescent="0.15">
      <c r="A3230" s="138" t="s">
        <v>3</v>
      </c>
      <c r="B3230" s="139"/>
      <c r="C3230" s="139"/>
      <c r="D3230" s="139"/>
      <c r="E3230" s="157">
        <f>入力シート!$F$34</f>
        <v>0</v>
      </c>
      <c r="F3230" s="157"/>
      <c r="G3230" s="157"/>
      <c r="H3230" s="157"/>
      <c r="I3230" s="157"/>
      <c r="J3230" s="157"/>
      <c r="K3230" s="157"/>
      <c r="L3230" s="157"/>
      <c r="M3230" s="157"/>
      <c r="N3230" s="157"/>
      <c r="O3230" s="157"/>
      <c r="P3230" s="157"/>
      <c r="Q3230" s="157"/>
      <c r="R3230" s="157"/>
      <c r="S3230" s="157"/>
      <c r="T3230" s="87"/>
    </row>
    <row r="3231" spans="1:20" ht="26.25" customHeight="1" x14ac:dyDescent="0.15">
      <c r="A3231" s="141" t="s">
        <v>4</v>
      </c>
      <c r="B3231" s="142"/>
      <c r="C3231" s="142"/>
      <c r="D3231" s="142"/>
      <c r="E3231" s="145" t="s">
        <v>5</v>
      </c>
      <c r="F3231" s="145"/>
      <c r="G3231" s="145"/>
      <c r="H3231" s="145"/>
      <c r="I3231" s="145"/>
      <c r="J3231" s="145"/>
      <c r="K3231" s="145"/>
      <c r="L3231" s="145"/>
      <c r="M3231" s="145" t="s">
        <v>6</v>
      </c>
      <c r="N3231" s="145"/>
      <c r="O3231" s="145"/>
      <c r="P3231" s="145"/>
      <c r="Q3231" s="145"/>
      <c r="R3231" s="145"/>
      <c r="S3231" s="145"/>
      <c r="T3231" s="87"/>
    </row>
    <row r="3232" spans="1:20" ht="37.5" customHeight="1" x14ac:dyDescent="0.15">
      <c r="A3232" s="143"/>
      <c r="B3232" s="144"/>
      <c r="C3232" s="144"/>
      <c r="D3232" s="144"/>
      <c r="E3232" s="145">
        <f>入力シート!$G$34</f>
        <v>0</v>
      </c>
      <c r="F3232" s="145"/>
      <c r="G3232" s="145"/>
      <c r="H3232" s="145"/>
      <c r="I3232" s="145"/>
      <c r="J3232" s="145"/>
      <c r="K3232" s="145"/>
      <c r="L3232" s="145"/>
      <c r="M3232" s="145">
        <f>入力シート!$H$34</f>
        <v>0</v>
      </c>
      <c r="N3232" s="145"/>
      <c r="O3232" s="145"/>
      <c r="P3232" s="145"/>
      <c r="Q3232" s="145"/>
      <c r="R3232" s="145"/>
      <c r="S3232" s="145"/>
      <c r="T3232" s="87"/>
    </row>
    <row r="3233" spans="1:20" ht="38.25" customHeight="1" x14ac:dyDescent="0.15">
      <c r="A3233" s="140" t="s">
        <v>7</v>
      </c>
      <c r="B3233" s="140"/>
      <c r="C3233" s="140"/>
      <c r="D3233" s="140"/>
      <c r="E3233" s="138">
        <f>入力シート!$I$34</f>
        <v>0</v>
      </c>
      <c r="F3233" s="139"/>
      <c r="G3233" s="139"/>
      <c r="H3233" s="139"/>
      <c r="I3233" s="139"/>
      <c r="J3233" s="139"/>
      <c r="K3233" s="139"/>
      <c r="L3233" s="139"/>
      <c r="M3233" s="139"/>
      <c r="N3233" s="139"/>
      <c r="O3233" s="139"/>
      <c r="P3233" s="139"/>
      <c r="Q3233" s="139"/>
      <c r="R3233" s="139"/>
      <c r="S3233" s="148"/>
      <c r="T3233" s="87"/>
    </row>
    <row r="3234" spans="1:20" ht="59.25" customHeight="1" x14ac:dyDescent="0.15">
      <c r="A3234" s="140" t="s">
        <v>8</v>
      </c>
      <c r="B3234" s="140"/>
      <c r="C3234" s="140"/>
      <c r="D3234" s="140"/>
      <c r="E3234" s="138">
        <f>入力シート!$J$34</f>
        <v>0</v>
      </c>
      <c r="F3234" s="139"/>
      <c r="G3234" s="139"/>
      <c r="H3234" s="139"/>
      <c r="I3234" s="139"/>
      <c r="J3234" s="139"/>
      <c r="K3234" s="139"/>
      <c r="L3234" s="139"/>
      <c r="M3234" s="139"/>
      <c r="N3234" s="139"/>
      <c r="O3234" s="139"/>
      <c r="P3234" s="139"/>
      <c r="Q3234" s="139"/>
      <c r="R3234" s="139"/>
      <c r="S3234" s="148"/>
      <c r="T3234" s="87"/>
    </row>
    <row r="3235" spans="1:20" ht="55.5" customHeight="1" x14ac:dyDescent="0.15">
      <c r="A3235" s="140" t="s">
        <v>9</v>
      </c>
      <c r="B3235" s="140"/>
      <c r="C3235" s="140"/>
      <c r="D3235" s="140"/>
      <c r="E3235" s="138">
        <f>入力シート!$K$34</f>
        <v>0</v>
      </c>
      <c r="F3235" s="139"/>
      <c r="G3235" s="139"/>
      <c r="H3235" s="139"/>
      <c r="I3235" s="139"/>
      <c r="J3235" s="139"/>
      <c r="K3235" s="139"/>
      <c r="L3235" s="139"/>
      <c r="M3235" s="139"/>
      <c r="N3235" s="139"/>
      <c r="O3235" s="139"/>
      <c r="P3235" s="139"/>
      <c r="Q3235" s="139"/>
      <c r="R3235" s="139"/>
      <c r="S3235" s="148"/>
      <c r="T3235" s="87"/>
    </row>
    <row r="3236" spans="1:20" ht="41.25" customHeight="1" x14ac:dyDescent="0.15">
      <c r="A3236" s="140" t="s">
        <v>10</v>
      </c>
      <c r="B3236" s="140"/>
      <c r="C3236" s="140"/>
      <c r="D3236" s="140"/>
      <c r="E3236" s="138">
        <f>入力シート!$L$34</f>
        <v>0</v>
      </c>
      <c r="F3236" s="139"/>
      <c r="G3236" s="139"/>
      <c r="H3236" s="139"/>
      <c r="I3236" s="139"/>
      <c r="J3236" s="139"/>
      <c r="K3236" s="139"/>
      <c r="L3236" s="139"/>
      <c r="M3236" s="139"/>
      <c r="N3236" s="139"/>
      <c r="O3236" s="139"/>
      <c r="P3236" s="139"/>
      <c r="Q3236" s="139"/>
      <c r="R3236" s="139"/>
      <c r="S3236" s="148"/>
      <c r="T3236" s="87"/>
    </row>
    <row r="3237" spans="1:20" ht="23.25" customHeight="1" x14ac:dyDescent="0.15">
      <c r="A3237" s="140" t="s">
        <v>11</v>
      </c>
      <c r="B3237" s="140"/>
      <c r="C3237" s="140"/>
      <c r="D3237" s="140"/>
      <c r="E3237" s="155" t="s">
        <v>12</v>
      </c>
      <c r="F3237" s="155"/>
      <c r="G3237" s="155"/>
      <c r="H3237" s="155"/>
      <c r="I3237" s="155"/>
      <c r="J3237" s="155"/>
      <c r="K3237" s="155"/>
      <c r="L3237" s="156"/>
      <c r="M3237" s="154" t="s">
        <v>13</v>
      </c>
      <c r="N3237" s="155"/>
      <c r="O3237" s="155"/>
      <c r="P3237" s="155"/>
      <c r="Q3237" s="155"/>
      <c r="R3237" s="155"/>
      <c r="S3237" s="156"/>
      <c r="T3237" s="87"/>
    </row>
    <row r="3238" spans="1:20" ht="23.25" customHeight="1" x14ac:dyDescent="0.15">
      <c r="A3238" s="140"/>
      <c r="B3238" s="140"/>
      <c r="C3238" s="140"/>
      <c r="D3238" s="140"/>
      <c r="E3238" s="141" t="s">
        <v>14</v>
      </c>
      <c r="F3238" s="139"/>
      <c r="G3238" s="139"/>
      <c r="H3238" s="139"/>
      <c r="I3238" s="139"/>
      <c r="J3238" s="139"/>
      <c r="K3238" s="139"/>
      <c r="L3238" s="148"/>
      <c r="M3238" s="146">
        <f>入力シート!$M$34</f>
        <v>0</v>
      </c>
      <c r="N3238" s="147"/>
      <c r="O3238" s="147"/>
      <c r="P3238" s="147"/>
      <c r="Q3238" s="147"/>
      <c r="R3238" s="147"/>
      <c r="S3238" s="88" t="s">
        <v>15</v>
      </c>
      <c r="T3238" s="87"/>
    </row>
    <row r="3239" spans="1:20" ht="23.25" customHeight="1" x14ac:dyDescent="0.15">
      <c r="A3239" s="140"/>
      <c r="B3239" s="140"/>
      <c r="C3239" s="140"/>
      <c r="D3239" s="140"/>
      <c r="E3239" s="89"/>
      <c r="F3239" s="138" t="s">
        <v>16</v>
      </c>
      <c r="G3239" s="139"/>
      <c r="H3239" s="139"/>
      <c r="I3239" s="139"/>
      <c r="J3239" s="139"/>
      <c r="K3239" s="139"/>
      <c r="L3239" s="148"/>
      <c r="M3239" s="146">
        <f>入力シート!$N$34</f>
        <v>0</v>
      </c>
      <c r="N3239" s="147"/>
      <c r="O3239" s="147"/>
      <c r="P3239" s="147"/>
      <c r="Q3239" s="147"/>
      <c r="R3239" s="147"/>
      <c r="S3239" s="88" t="s">
        <v>15</v>
      </c>
      <c r="T3239" s="87"/>
    </row>
    <row r="3240" spans="1:20" ht="23.25" customHeight="1" x14ac:dyDescent="0.15">
      <c r="A3240" s="140"/>
      <c r="B3240" s="140"/>
      <c r="C3240" s="140"/>
      <c r="D3240" s="140"/>
      <c r="E3240" s="141" t="s">
        <v>17</v>
      </c>
      <c r="F3240" s="139"/>
      <c r="G3240" s="139"/>
      <c r="H3240" s="139"/>
      <c r="I3240" s="139"/>
      <c r="J3240" s="139"/>
      <c r="K3240" s="139"/>
      <c r="L3240" s="148"/>
      <c r="M3240" s="146">
        <f>入力シート!$O$34</f>
        <v>0</v>
      </c>
      <c r="N3240" s="147"/>
      <c r="O3240" s="147"/>
      <c r="P3240" s="147"/>
      <c r="Q3240" s="147"/>
      <c r="R3240" s="147"/>
      <c r="S3240" s="88" t="s">
        <v>15</v>
      </c>
      <c r="T3240" s="87"/>
    </row>
    <row r="3241" spans="1:20" ht="23.25" customHeight="1" x14ac:dyDescent="0.15">
      <c r="A3241" s="140"/>
      <c r="B3241" s="140"/>
      <c r="C3241" s="140"/>
      <c r="D3241" s="140"/>
      <c r="E3241" s="89"/>
      <c r="F3241" s="138" t="s">
        <v>16</v>
      </c>
      <c r="G3241" s="139"/>
      <c r="H3241" s="139"/>
      <c r="I3241" s="139"/>
      <c r="J3241" s="139"/>
      <c r="K3241" s="139"/>
      <c r="L3241" s="148"/>
      <c r="M3241" s="146">
        <f>入力シート!$P$34</f>
        <v>0</v>
      </c>
      <c r="N3241" s="147"/>
      <c r="O3241" s="147"/>
      <c r="P3241" s="147"/>
      <c r="Q3241" s="147"/>
      <c r="R3241" s="147"/>
      <c r="S3241" s="88" t="s">
        <v>15</v>
      </c>
      <c r="T3241" s="87"/>
    </row>
    <row r="3242" spans="1:20" ht="23.25" customHeight="1" x14ac:dyDescent="0.15">
      <c r="A3242" s="140"/>
      <c r="B3242" s="140"/>
      <c r="C3242" s="140"/>
      <c r="D3242" s="140"/>
      <c r="E3242" s="138" t="s">
        <v>18</v>
      </c>
      <c r="F3242" s="139"/>
      <c r="G3242" s="139"/>
      <c r="H3242" s="139"/>
      <c r="I3242" s="139"/>
      <c r="J3242" s="139"/>
      <c r="K3242" s="139"/>
      <c r="L3242" s="148"/>
      <c r="M3242" s="146">
        <f>入力シート!$Q$34</f>
        <v>0</v>
      </c>
      <c r="N3242" s="147"/>
      <c r="O3242" s="147"/>
      <c r="P3242" s="147"/>
      <c r="Q3242" s="147"/>
      <c r="R3242" s="147"/>
      <c r="S3242" s="88" t="s">
        <v>15</v>
      </c>
      <c r="T3242" s="87"/>
    </row>
    <row r="3243" spans="1:20" ht="23.25" customHeight="1" x14ac:dyDescent="0.15">
      <c r="A3243" s="141" t="s">
        <v>19</v>
      </c>
      <c r="B3243" s="142"/>
      <c r="C3243" s="142"/>
      <c r="D3243" s="149"/>
      <c r="E3243" s="154" t="s">
        <v>20</v>
      </c>
      <c r="F3243" s="155"/>
      <c r="G3243" s="155"/>
      <c r="H3243" s="155"/>
      <c r="I3243" s="155"/>
      <c r="J3243" s="155"/>
      <c r="K3243" s="156"/>
      <c r="L3243" s="154" t="s">
        <v>21</v>
      </c>
      <c r="M3243" s="155"/>
      <c r="N3243" s="155"/>
      <c r="O3243" s="155"/>
      <c r="P3243" s="155"/>
      <c r="Q3243" s="155"/>
      <c r="R3243" s="155"/>
      <c r="S3243" s="156"/>
      <c r="T3243" s="87"/>
    </row>
    <row r="3244" spans="1:20" ht="30" customHeight="1" x14ac:dyDescent="0.15">
      <c r="A3244" s="150"/>
      <c r="B3244" s="151"/>
      <c r="C3244" s="151"/>
      <c r="D3244" s="152"/>
      <c r="E3244" s="90">
        <v>1</v>
      </c>
      <c r="F3244" s="138">
        <f>入力シート!$R$34</f>
        <v>0</v>
      </c>
      <c r="G3244" s="139"/>
      <c r="H3244" s="139"/>
      <c r="I3244" s="139"/>
      <c r="J3244" s="139"/>
      <c r="K3244" s="148"/>
      <c r="L3244" s="146">
        <f>入力シート!$S$34</f>
        <v>0</v>
      </c>
      <c r="M3244" s="147"/>
      <c r="N3244" s="147"/>
      <c r="O3244" s="147"/>
      <c r="P3244" s="147"/>
      <c r="Q3244" s="147"/>
      <c r="R3244" s="147"/>
      <c r="S3244" s="88" t="s">
        <v>22</v>
      </c>
      <c r="T3244" s="87"/>
    </row>
    <row r="3245" spans="1:20" ht="30" customHeight="1" x14ac:dyDescent="0.15">
      <c r="A3245" s="150"/>
      <c r="B3245" s="151"/>
      <c r="C3245" s="151"/>
      <c r="D3245" s="152"/>
      <c r="E3245" s="90">
        <v>2</v>
      </c>
      <c r="F3245" s="138">
        <f>入力シート!$T$34</f>
        <v>0</v>
      </c>
      <c r="G3245" s="139"/>
      <c r="H3245" s="139"/>
      <c r="I3245" s="139"/>
      <c r="J3245" s="139"/>
      <c r="K3245" s="148"/>
      <c r="L3245" s="146">
        <f>入力シート!$U$34</f>
        <v>0</v>
      </c>
      <c r="M3245" s="147"/>
      <c r="N3245" s="147"/>
      <c r="O3245" s="147"/>
      <c r="P3245" s="147"/>
      <c r="Q3245" s="147"/>
      <c r="R3245" s="147"/>
      <c r="S3245" s="88" t="s">
        <v>22</v>
      </c>
      <c r="T3245" s="87"/>
    </row>
    <row r="3246" spans="1:20" ht="30" customHeight="1" x14ac:dyDescent="0.15">
      <c r="A3246" s="143"/>
      <c r="B3246" s="144"/>
      <c r="C3246" s="144"/>
      <c r="D3246" s="153"/>
      <c r="E3246" s="90">
        <v>3</v>
      </c>
      <c r="F3246" s="138">
        <f>入力シート!$V$34</f>
        <v>0</v>
      </c>
      <c r="G3246" s="139"/>
      <c r="H3246" s="139"/>
      <c r="I3246" s="139"/>
      <c r="J3246" s="139"/>
      <c r="K3246" s="148"/>
      <c r="L3246" s="146">
        <f>入力シート!$W$34</f>
        <v>0</v>
      </c>
      <c r="M3246" s="147"/>
      <c r="N3246" s="147"/>
      <c r="O3246" s="147"/>
      <c r="P3246" s="147"/>
      <c r="Q3246" s="147"/>
      <c r="R3246" s="147"/>
      <c r="S3246" s="88" t="s">
        <v>22</v>
      </c>
      <c r="T3246" s="87"/>
    </row>
    <row r="3247" spans="1:20" ht="23.25" customHeight="1" x14ac:dyDescent="0.15">
      <c r="A3247" s="141" t="s">
        <v>23</v>
      </c>
      <c r="B3247" s="142"/>
      <c r="C3247" s="142"/>
      <c r="D3247" s="142"/>
      <c r="E3247" s="140" t="s">
        <v>24</v>
      </c>
      <c r="F3247" s="140"/>
      <c r="G3247" s="140"/>
      <c r="H3247" s="140"/>
      <c r="I3247" s="140"/>
      <c r="J3247" s="140"/>
      <c r="K3247" s="140"/>
      <c r="L3247" s="158">
        <f>入力シート!$X$34</f>
        <v>0</v>
      </c>
      <c r="M3247" s="147"/>
      <c r="N3247" s="147"/>
      <c r="O3247" s="147"/>
      <c r="P3247" s="147"/>
      <c r="Q3247" s="147"/>
      <c r="R3247" s="147"/>
      <c r="S3247" s="88" t="s">
        <v>413</v>
      </c>
      <c r="T3247" s="87"/>
    </row>
    <row r="3248" spans="1:20" ht="23.25" customHeight="1" x14ac:dyDescent="0.15">
      <c r="A3248" s="143"/>
      <c r="B3248" s="144"/>
      <c r="C3248" s="144"/>
      <c r="D3248" s="144"/>
      <c r="E3248" s="140" t="s">
        <v>21</v>
      </c>
      <c r="F3248" s="140"/>
      <c r="G3248" s="140"/>
      <c r="H3248" s="140"/>
      <c r="I3248" s="140"/>
      <c r="J3248" s="140"/>
      <c r="K3248" s="140"/>
      <c r="L3248" s="146">
        <f>入力シート!$Y$34</f>
        <v>0</v>
      </c>
      <c r="M3248" s="147"/>
      <c r="N3248" s="147"/>
      <c r="O3248" s="147"/>
      <c r="P3248" s="147"/>
      <c r="Q3248" s="147"/>
      <c r="R3248" s="147"/>
      <c r="S3248" s="88" t="s">
        <v>22</v>
      </c>
      <c r="T3248" s="87"/>
    </row>
    <row r="3249" spans="1:20" ht="18.75" customHeight="1" x14ac:dyDescent="0.15">
      <c r="A3249" s="141" t="s">
        <v>25</v>
      </c>
      <c r="B3249" s="142"/>
      <c r="C3249" s="142"/>
      <c r="D3249" s="149"/>
      <c r="E3249" s="145">
        <v>1</v>
      </c>
      <c r="F3249" s="140" t="s">
        <v>26</v>
      </c>
      <c r="G3249" s="140"/>
      <c r="H3249" s="140"/>
      <c r="I3249" s="140"/>
      <c r="J3249" s="140"/>
      <c r="K3249" s="140"/>
      <c r="L3249" s="154">
        <f>入力シート!$Z$34</f>
        <v>0</v>
      </c>
      <c r="M3249" s="155"/>
      <c r="N3249" s="155"/>
      <c r="O3249" s="155"/>
      <c r="P3249" s="155"/>
      <c r="Q3249" s="155"/>
      <c r="R3249" s="155"/>
      <c r="S3249" s="156"/>
      <c r="T3249" s="87"/>
    </row>
    <row r="3250" spans="1:20" ht="18.75" customHeight="1" x14ac:dyDescent="0.15">
      <c r="A3250" s="150"/>
      <c r="B3250" s="151"/>
      <c r="C3250" s="151"/>
      <c r="D3250" s="152"/>
      <c r="E3250" s="145"/>
      <c r="F3250" s="140" t="s">
        <v>27</v>
      </c>
      <c r="G3250" s="140"/>
      <c r="H3250" s="140"/>
      <c r="I3250" s="140"/>
      <c r="J3250" s="140"/>
      <c r="K3250" s="140"/>
      <c r="L3250" s="154">
        <f>入力シート!AA$34</f>
        <v>0</v>
      </c>
      <c r="M3250" s="155"/>
      <c r="N3250" s="155"/>
      <c r="O3250" s="155"/>
      <c r="P3250" s="155"/>
      <c r="Q3250" s="155"/>
      <c r="R3250" s="155"/>
      <c r="S3250" s="156"/>
      <c r="T3250" s="87"/>
    </row>
    <row r="3251" spans="1:20" ht="18.75" customHeight="1" x14ac:dyDescent="0.15">
      <c r="A3251" s="150"/>
      <c r="B3251" s="151"/>
      <c r="C3251" s="151"/>
      <c r="D3251" s="152"/>
      <c r="E3251" s="145"/>
      <c r="F3251" s="140" t="s">
        <v>24</v>
      </c>
      <c r="G3251" s="140"/>
      <c r="H3251" s="140"/>
      <c r="I3251" s="140"/>
      <c r="J3251" s="140"/>
      <c r="K3251" s="140"/>
      <c r="L3251" s="158">
        <f>入力シート!$AB$34</f>
        <v>0</v>
      </c>
      <c r="M3251" s="147"/>
      <c r="N3251" s="147"/>
      <c r="O3251" s="147"/>
      <c r="P3251" s="147"/>
      <c r="Q3251" s="147"/>
      <c r="R3251" s="147"/>
      <c r="S3251" s="88" t="s">
        <v>28</v>
      </c>
      <c r="T3251" s="87"/>
    </row>
    <row r="3252" spans="1:20" ht="32.25" customHeight="1" x14ac:dyDescent="0.15">
      <c r="A3252" s="150"/>
      <c r="B3252" s="151"/>
      <c r="C3252" s="151"/>
      <c r="D3252" s="152"/>
      <c r="E3252" s="145"/>
      <c r="F3252" s="140" t="s">
        <v>29</v>
      </c>
      <c r="G3252" s="140"/>
      <c r="H3252" s="140"/>
      <c r="I3252" s="140"/>
      <c r="J3252" s="140"/>
      <c r="K3252" s="140"/>
      <c r="L3252" s="158">
        <f>入力シート!$AC$34</f>
        <v>0</v>
      </c>
      <c r="M3252" s="147"/>
      <c r="N3252" s="147"/>
      <c r="O3252" s="147"/>
      <c r="P3252" s="147"/>
      <c r="Q3252" s="147"/>
      <c r="R3252" s="147"/>
      <c r="S3252" s="88" t="s">
        <v>28</v>
      </c>
      <c r="T3252" s="87"/>
    </row>
    <row r="3253" spans="1:20" ht="18.75" customHeight="1" x14ac:dyDescent="0.15">
      <c r="A3253" s="150"/>
      <c r="B3253" s="151"/>
      <c r="C3253" s="151"/>
      <c r="D3253" s="152"/>
      <c r="E3253" s="145">
        <v>2</v>
      </c>
      <c r="F3253" s="140" t="s">
        <v>26</v>
      </c>
      <c r="G3253" s="140"/>
      <c r="H3253" s="140"/>
      <c r="I3253" s="140"/>
      <c r="J3253" s="140"/>
      <c r="K3253" s="140"/>
      <c r="L3253" s="154">
        <f>入力シート!$AD$34</f>
        <v>0</v>
      </c>
      <c r="M3253" s="155"/>
      <c r="N3253" s="155"/>
      <c r="O3253" s="155"/>
      <c r="P3253" s="155"/>
      <c r="Q3253" s="155"/>
      <c r="R3253" s="155"/>
      <c r="S3253" s="156"/>
      <c r="T3253" s="87"/>
    </row>
    <row r="3254" spans="1:20" ht="18.75" customHeight="1" x14ac:dyDescent="0.15">
      <c r="A3254" s="150"/>
      <c r="B3254" s="151"/>
      <c r="C3254" s="151"/>
      <c r="D3254" s="152"/>
      <c r="E3254" s="145"/>
      <c r="F3254" s="140" t="s">
        <v>27</v>
      </c>
      <c r="G3254" s="140"/>
      <c r="H3254" s="140"/>
      <c r="I3254" s="140"/>
      <c r="J3254" s="140"/>
      <c r="K3254" s="140"/>
      <c r="L3254" s="154">
        <f>入力シート!$AE$34</f>
        <v>0</v>
      </c>
      <c r="M3254" s="155"/>
      <c r="N3254" s="155"/>
      <c r="O3254" s="155"/>
      <c r="P3254" s="155"/>
      <c r="Q3254" s="155"/>
      <c r="R3254" s="155"/>
      <c r="S3254" s="156"/>
      <c r="T3254" s="87"/>
    </row>
    <row r="3255" spans="1:20" ht="18.75" customHeight="1" x14ac:dyDescent="0.15">
      <c r="A3255" s="150"/>
      <c r="B3255" s="151"/>
      <c r="C3255" s="151"/>
      <c r="D3255" s="152"/>
      <c r="E3255" s="145"/>
      <c r="F3255" s="140" t="s">
        <v>24</v>
      </c>
      <c r="G3255" s="140"/>
      <c r="H3255" s="140"/>
      <c r="I3255" s="140"/>
      <c r="J3255" s="140"/>
      <c r="K3255" s="140"/>
      <c r="L3255" s="158">
        <f>入力シート!$AF$34</f>
        <v>0</v>
      </c>
      <c r="M3255" s="147"/>
      <c r="N3255" s="147"/>
      <c r="O3255" s="147"/>
      <c r="P3255" s="147"/>
      <c r="Q3255" s="147"/>
      <c r="R3255" s="147"/>
      <c r="S3255" s="88" t="s">
        <v>28</v>
      </c>
      <c r="T3255" s="87"/>
    </row>
    <row r="3256" spans="1:20" ht="34.5" customHeight="1" x14ac:dyDescent="0.15">
      <c r="A3256" s="150"/>
      <c r="B3256" s="151"/>
      <c r="C3256" s="151"/>
      <c r="D3256" s="152"/>
      <c r="E3256" s="145"/>
      <c r="F3256" s="140" t="s">
        <v>29</v>
      </c>
      <c r="G3256" s="140"/>
      <c r="H3256" s="140"/>
      <c r="I3256" s="140"/>
      <c r="J3256" s="140"/>
      <c r="K3256" s="140"/>
      <c r="L3256" s="158">
        <f>入力シート!$AG$34</f>
        <v>0</v>
      </c>
      <c r="M3256" s="147"/>
      <c r="N3256" s="147"/>
      <c r="O3256" s="147"/>
      <c r="P3256" s="147"/>
      <c r="Q3256" s="147"/>
      <c r="R3256" s="147"/>
      <c r="S3256" s="88" t="s">
        <v>28</v>
      </c>
      <c r="T3256" s="87"/>
    </row>
    <row r="3257" spans="1:20" ht="18.75" customHeight="1" x14ac:dyDescent="0.15">
      <c r="A3257" s="150"/>
      <c r="B3257" s="151"/>
      <c r="C3257" s="151"/>
      <c r="D3257" s="152"/>
      <c r="E3257" s="145">
        <v>3</v>
      </c>
      <c r="F3257" s="140" t="s">
        <v>26</v>
      </c>
      <c r="G3257" s="140"/>
      <c r="H3257" s="140"/>
      <c r="I3257" s="140"/>
      <c r="J3257" s="140"/>
      <c r="K3257" s="140"/>
      <c r="L3257" s="154">
        <f>入力シート!$AH$34</f>
        <v>0</v>
      </c>
      <c r="M3257" s="155"/>
      <c r="N3257" s="155"/>
      <c r="O3257" s="155"/>
      <c r="P3257" s="155"/>
      <c r="Q3257" s="155"/>
      <c r="R3257" s="155"/>
      <c r="S3257" s="156"/>
      <c r="T3257" s="87"/>
    </row>
    <row r="3258" spans="1:20" ht="18.75" customHeight="1" x14ac:dyDescent="0.15">
      <c r="A3258" s="150"/>
      <c r="B3258" s="151"/>
      <c r="C3258" s="151"/>
      <c r="D3258" s="152"/>
      <c r="E3258" s="145"/>
      <c r="F3258" s="140" t="s">
        <v>27</v>
      </c>
      <c r="G3258" s="140"/>
      <c r="H3258" s="140"/>
      <c r="I3258" s="140"/>
      <c r="J3258" s="140"/>
      <c r="K3258" s="140"/>
      <c r="L3258" s="154">
        <f>入力シート!$AI$34</f>
        <v>0</v>
      </c>
      <c r="M3258" s="155"/>
      <c r="N3258" s="155"/>
      <c r="O3258" s="155"/>
      <c r="P3258" s="155"/>
      <c r="Q3258" s="155"/>
      <c r="R3258" s="155"/>
      <c r="S3258" s="156"/>
      <c r="T3258" s="87"/>
    </row>
    <row r="3259" spans="1:20" ht="18.75" customHeight="1" x14ac:dyDescent="0.15">
      <c r="A3259" s="150"/>
      <c r="B3259" s="151"/>
      <c r="C3259" s="151"/>
      <c r="D3259" s="152"/>
      <c r="E3259" s="145"/>
      <c r="F3259" s="140" t="s">
        <v>24</v>
      </c>
      <c r="G3259" s="140"/>
      <c r="H3259" s="140"/>
      <c r="I3259" s="140"/>
      <c r="J3259" s="140"/>
      <c r="K3259" s="140"/>
      <c r="L3259" s="158">
        <f>入力シート!$AJ$34</f>
        <v>0</v>
      </c>
      <c r="M3259" s="147"/>
      <c r="N3259" s="147"/>
      <c r="O3259" s="147"/>
      <c r="P3259" s="147"/>
      <c r="Q3259" s="147"/>
      <c r="R3259" s="147"/>
      <c r="S3259" s="88" t="s">
        <v>28</v>
      </c>
      <c r="T3259" s="87"/>
    </row>
    <row r="3260" spans="1:20" ht="34.5" customHeight="1" x14ac:dyDescent="0.15">
      <c r="A3260" s="150"/>
      <c r="B3260" s="151"/>
      <c r="C3260" s="151"/>
      <c r="D3260" s="152"/>
      <c r="E3260" s="145"/>
      <c r="F3260" s="140" t="s">
        <v>29</v>
      </c>
      <c r="G3260" s="140"/>
      <c r="H3260" s="140"/>
      <c r="I3260" s="140"/>
      <c r="J3260" s="140"/>
      <c r="K3260" s="140"/>
      <c r="L3260" s="158">
        <f>入力シート!$AK$34</f>
        <v>0</v>
      </c>
      <c r="M3260" s="147"/>
      <c r="N3260" s="147"/>
      <c r="O3260" s="147"/>
      <c r="P3260" s="147"/>
      <c r="Q3260" s="147"/>
      <c r="R3260" s="147"/>
      <c r="S3260" s="88" t="s">
        <v>28</v>
      </c>
      <c r="T3260" s="87"/>
    </row>
    <row r="3261" spans="1:20" ht="18.75" customHeight="1" x14ac:dyDescent="0.15">
      <c r="A3261" s="150"/>
      <c r="B3261" s="151"/>
      <c r="C3261" s="151"/>
      <c r="D3261" s="152"/>
      <c r="E3261" s="145">
        <v>4</v>
      </c>
      <c r="F3261" s="140" t="s">
        <v>26</v>
      </c>
      <c r="G3261" s="140"/>
      <c r="H3261" s="140"/>
      <c r="I3261" s="140"/>
      <c r="J3261" s="140"/>
      <c r="K3261" s="140"/>
      <c r="L3261" s="154">
        <f>入力シート!$AL$34</f>
        <v>0</v>
      </c>
      <c r="M3261" s="155"/>
      <c r="N3261" s="155"/>
      <c r="O3261" s="155"/>
      <c r="P3261" s="155"/>
      <c r="Q3261" s="155"/>
      <c r="R3261" s="155"/>
      <c r="S3261" s="156"/>
      <c r="T3261" s="87"/>
    </row>
    <row r="3262" spans="1:20" ht="18.75" customHeight="1" x14ac:dyDescent="0.15">
      <c r="A3262" s="150"/>
      <c r="B3262" s="151"/>
      <c r="C3262" s="151"/>
      <c r="D3262" s="152"/>
      <c r="E3262" s="145"/>
      <c r="F3262" s="140" t="s">
        <v>27</v>
      </c>
      <c r="G3262" s="140"/>
      <c r="H3262" s="140"/>
      <c r="I3262" s="140"/>
      <c r="J3262" s="140"/>
      <c r="K3262" s="140"/>
      <c r="L3262" s="159">
        <f>入力シート!$AM$34</f>
        <v>0</v>
      </c>
      <c r="M3262" s="155"/>
      <c r="N3262" s="155"/>
      <c r="O3262" s="155"/>
      <c r="P3262" s="155"/>
      <c r="Q3262" s="155"/>
      <c r="R3262" s="155"/>
      <c r="S3262" s="156"/>
      <c r="T3262" s="87"/>
    </row>
    <row r="3263" spans="1:20" ht="18.75" customHeight="1" x14ac:dyDescent="0.15">
      <c r="A3263" s="150"/>
      <c r="B3263" s="151"/>
      <c r="C3263" s="151"/>
      <c r="D3263" s="152"/>
      <c r="E3263" s="145"/>
      <c r="F3263" s="140" t="s">
        <v>24</v>
      </c>
      <c r="G3263" s="140"/>
      <c r="H3263" s="140"/>
      <c r="I3263" s="140"/>
      <c r="J3263" s="140"/>
      <c r="K3263" s="140"/>
      <c r="L3263" s="158">
        <f>入力シート!$AN$34</f>
        <v>0</v>
      </c>
      <c r="M3263" s="147"/>
      <c r="N3263" s="147"/>
      <c r="O3263" s="147"/>
      <c r="P3263" s="147"/>
      <c r="Q3263" s="147"/>
      <c r="R3263" s="147"/>
      <c r="S3263" s="88" t="s">
        <v>28</v>
      </c>
      <c r="T3263" s="87"/>
    </row>
    <row r="3264" spans="1:20" ht="32.25" customHeight="1" x14ac:dyDescent="0.15">
      <c r="A3264" s="150"/>
      <c r="B3264" s="151"/>
      <c r="C3264" s="151"/>
      <c r="D3264" s="152"/>
      <c r="E3264" s="145"/>
      <c r="F3264" s="140" t="s">
        <v>29</v>
      </c>
      <c r="G3264" s="140"/>
      <c r="H3264" s="140"/>
      <c r="I3264" s="140"/>
      <c r="J3264" s="140"/>
      <c r="K3264" s="140"/>
      <c r="L3264" s="158">
        <f>入力シート!$AO$34</f>
        <v>0</v>
      </c>
      <c r="M3264" s="147"/>
      <c r="N3264" s="147"/>
      <c r="O3264" s="147"/>
      <c r="P3264" s="147"/>
      <c r="Q3264" s="147"/>
      <c r="R3264" s="147"/>
      <c r="S3264" s="88" t="s">
        <v>28</v>
      </c>
      <c r="T3264" s="87"/>
    </row>
    <row r="3265" spans="1:20" ht="18.75" customHeight="1" x14ac:dyDescent="0.15">
      <c r="A3265" s="150"/>
      <c r="B3265" s="151"/>
      <c r="C3265" s="151"/>
      <c r="D3265" s="152"/>
      <c r="E3265" s="145">
        <v>5</v>
      </c>
      <c r="F3265" s="140" t="s">
        <v>26</v>
      </c>
      <c r="G3265" s="140"/>
      <c r="H3265" s="140"/>
      <c r="I3265" s="140"/>
      <c r="J3265" s="140"/>
      <c r="K3265" s="140"/>
      <c r="L3265" s="154">
        <f>入力シート!$AP$34</f>
        <v>0</v>
      </c>
      <c r="M3265" s="155"/>
      <c r="N3265" s="155"/>
      <c r="O3265" s="155"/>
      <c r="P3265" s="155"/>
      <c r="Q3265" s="155"/>
      <c r="R3265" s="155"/>
      <c r="S3265" s="156"/>
      <c r="T3265" s="87"/>
    </row>
    <row r="3266" spans="1:20" ht="18.75" customHeight="1" x14ac:dyDescent="0.15">
      <c r="A3266" s="150"/>
      <c r="B3266" s="151"/>
      <c r="C3266" s="151"/>
      <c r="D3266" s="152"/>
      <c r="E3266" s="145"/>
      <c r="F3266" s="140" t="s">
        <v>27</v>
      </c>
      <c r="G3266" s="140"/>
      <c r="H3266" s="140"/>
      <c r="I3266" s="140"/>
      <c r="J3266" s="140"/>
      <c r="K3266" s="140"/>
      <c r="L3266" s="154">
        <f>入力シート!$AQ$34</f>
        <v>0</v>
      </c>
      <c r="M3266" s="155"/>
      <c r="N3266" s="155"/>
      <c r="O3266" s="155"/>
      <c r="P3266" s="155"/>
      <c r="Q3266" s="155"/>
      <c r="R3266" s="155"/>
      <c r="S3266" s="156"/>
      <c r="T3266" s="87"/>
    </row>
    <row r="3267" spans="1:20" ht="18.75" customHeight="1" x14ac:dyDescent="0.15">
      <c r="A3267" s="150"/>
      <c r="B3267" s="151"/>
      <c r="C3267" s="151"/>
      <c r="D3267" s="152"/>
      <c r="E3267" s="145"/>
      <c r="F3267" s="140" t="s">
        <v>24</v>
      </c>
      <c r="G3267" s="140"/>
      <c r="H3267" s="140"/>
      <c r="I3267" s="140"/>
      <c r="J3267" s="140"/>
      <c r="K3267" s="140"/>
      <c r="L3267" s="158">
        <f>入力シート!$AR$34</f>
        <v>0</v>
      </c>
      <c r="M3267" s="147"/>
      <c r="N3267" s="147"/>
      <c r="O3267" s="147"/>
      <c r="P3267" s="147"/>
      <c r="Q3267" s="147"/>
      <c r="R3267" s="147"/>
      <c r="S3267" s="88" t="s">
        <v>28</v>
      </c>
      <c r="T3267" s="87"/>
    </row>
    <row r="3268" spans="1:20" ht="32.25" customHeight="1" x14ac:dyDescent="0.15">
      <c r="A3268" s="150"/>
      <c r="B3268" s="151"/>
      <c r="C3268" s="151"/>
      <c r="D3268" s="152"/>
      <c r="E3268" s="145"/>
      <c r="F3268" s="140" t="s">
        <v>29</v>
      </c>
      <c r="G3268" s="140"/>
      <c r="H3268" s="140"/>
      <c r="I3268" s="140"/>
      <c r="J3268" s="140"/>
      <c r="K3268" s="140"/>
      <c r="L3268" s="158">
        <f>入力シート!$AS$34</f>
        <v>0</v>
      </c>
      <c r="M3268" s="147"/>
      <c r="N3268" s="147"/>
      <c r="O3268" s="147"/>
      <c r="P3268" s="147"/>
      <c r="Q3268" s="147"/>
      <c r="R3268" s="147"/>
      <c r="S3268" s="88" t="s">
        <v>28</v>
      </c>
      <c r="T3268" s="87"/>
    </row>
    <row r="3269" spans="1:20" ht="18.75" customHeight="1" x14ac:dyDescent="0.15">
      <c r="A3269" s="150"/>
      <c r="B3269" s="151"/>
      <c r="C3269" s="151"/>
      <c r="D3269" s="152"/>
      <c r="E3269" s="145">
        <v>6</v>
      </c>
      <c r="F3269" s="140" t="s">
        <v>26</v>
      </c>
      <c r="G3269" s="140"/>
      <c r="H3269" s="140"/>
      <c r="I3269" s="140"/>
      <c r="J3269" s="140"/>
      <c r="K3269" s="140"/>
      <c r="L3269" s="154">
        <f>入力シート!$AT$34</f>
        <v>0</v>
      </c>
      <c r="M3269" s="155"/>
      <c r="N3269" s="155"/>
      <c r="O3269" s="155"/>
      <c r="P3269" s="155"/>
      <c r="Q3269" s="155"/>
      <c r="R3269" s="155"/>
      <c r="S3269" s="156"/>
      <c r="T3269" s="87"/>
    </row>
    <row r="3270" spans="1:20" ht="18.75" customHeight="1" x14ac:dyDescent="0.15">
      <c r="A3270" s="150"/>
      <c r="B3270" s="151"/>
      <c r="C3270" s="151"/>
      <c r="D3270" s="152"/>
      <c r="E3270" s="145"/>
      <c r="F3270" s="140" t="s">
        <v>27</v>
      </c>
      <c r="G3270" s="140"/>
      <c r="H3270" s="140"/>
      <c r="I3270" s="140"/>
      <c r="J3270" s="140"/>
      <c r="K3270" s="140"/>
      <c r="L3270" s="154">
        <f>入力シート!$AU$34</f>
        <v>0</v>
      </c>
      <c r="M3270" s="155"/>
      <c r="N3270" s="155"/>
      <c r="O3270" s="155"/>
      <c r="P3270" s="155"/>
      <c r="Q3270" s="155"/>
      <c r="R3270" s="155"/>
      <c r="S3270" s="156"/>
      <c r="T3270" s="87"/>
    </row>
    <row r="3271" spans="1:20" ht="18.75" customHeight="1" x14ac:dyDescent="0.15">
      <c r="A3271" s="150"/>
      <c r="B3271" s="151"/>
      <c r="C3271" s="151"/>
      <c r="D3271" s="152"/>
      <c r="E3271" s="145"/>
      <c r="F3271" s="140" t="s">
        <v>24</v>
      </c>
      <c r="G3271" s="140"/>
      <c r="H3271" s="140"/>
      <c r="I3271" s="140"/>
      <c r="J3271" s="140"/>
      <c r="K3271" s="140"/>
      <c r="L3271" s="158">
        <f>入力シート!$AV$34</f>
        <v>0</v>
      </c>
      <c r="M3271" s="147"/>
      <c r="N3271" s="147"/>
      <c r="O3271" s="147"/>
      <c r="P3271" s="147"/>
      <c r="Q3271" s="147"/>
      <c r="R3271" s="147"/>
      <c r="S3271" s="88" t="s">
        <v>28</v>
      </c>
      <c r="T3271" s="87"/>
    </row>
    <row r="3272" spans="1:20" ht="32.25" customHeight="1" x14ac:dyDescent="0.15">
      <c r="A3272" s="150"/>
      <c r="B3272" s="151"/>
      <c r="C3272" s="151"/>
      <c r="D3272" s="152"/>
      <c r="E3272" s="145"/>
      <c r="F3272" s="140" t="s">
        <v>29</v>
      </c>
      <c r="G3272" s="140"/>
      <c r="H3272" s="140"/>
      <c r="I3272" s="140"/>
      <c r="J3272" s="140"/>
      <c r="K3272" s="140"/>
      <c r="L3272" s="158">
        <f>入力シート!$AW$34</f>
        <v>0</v>
      </c>
      <c r="M3272" s="147"/>
      <c r="N3272" s="147"/>
      <c r="O3272" s="147"/>
      <c r="P3272" s="147"/>
      <c r="Q3272" s="147"/>
      <c r="R3272" s="147"/>
      <c r="S3272" s="88" t="s">
        <v>28</v>
      </c>
      <c r="T3272" s="87"/>
    </row>
    <row r="3273" spans="1:20" ht="18.75" customHeight="1" x14ac:dyDescent="0.15">
      <c r="A3273" s="150"/>
      <c r="B3273" s="151"/>
      <c r="C3273" s="151"/>
      <c r="D3273" s="152"/>
      <c r="E3273" s="145">
        <v>7</v>
      </c>
      <c r="F3273" s="140" t="s">
        <v>26</v>
      </c>
      <c r="G3273" s="140"/>
      <c r="H3273" s="140"/>
      <c r="I3273" s="140"/>
      <c r="J3273" s="140"/>
      <c r="K3273" s="140"/>
      <c r="L3273" s="154">
        <f>入力シート!$AX$34</f>
        <v>0</v>
      </c>
      <c r="M3273" s="155"/>
      <c r="N3273" s="155"/>
      <c r="O3273" s="155"/>
      <c r="P3273" s="155"/>
      <c r="Q3273" s="155"/>
      <c r="R3273" s="155"/>
      <c r="S3273" s="156"/>
      <c r="T3273" s="87"/>
    </row>
    <row r="3274" spans="1:20" ht="18.75" customHeight="1" x14ac:dyDescent="0.15">
      <c r="A3274" s="150"/>
      <c r="B3274" s="151"/>
      <c r="C3274" s="151"/>
      <c r="D3274" s="152"/>
      <c r="E3274" s="145"/>
      <c r="F3274" s="140" t="s">
        <v>27</v>
      </c>
      <c r="G3274" s="140"/>
      <c r="H3274" s="140"/>
      <c r="I3274" s="140"/>
      <c r="J3274" s="140"/>
      <c r="K3274" s="140"/>
      <c r="L3274" s="154">
        <f>入力シート!$AY$34</f>
        <v>0</v>
      </c>
      <c r="M3274" s="155"/>
      <c r="N3274" s="155"/>
      <c r="O3274" s="155"/>
      <c r="P3274" s="155"/>
      <c r="Q3274" s="155"/>
      <c r="R3274" s="155"/>
      <c r="S3274" s="156"/>
      <c r="T3274" s="87"/>
    </row>
    <row r="3275" spans="1:20" ht="18.75" customHeight="1" x14ac:dyDescent="0.15">
      <c r="A3275" s="150"/>
      <c r="B3275" s="151"/>
      <c r="C3275" s="151"/>
      <c r="D3275" s="152"/>
      <c r="E3275" s="145"/>
      <c r="F3275" s="140" t="s">
        <v>24</v>
      </c>
      <c r="G3275" s="140"/>
      <c r="H3275" s="140"/>
      <c r="I3275" s="140"/>
      <c r="J3275" s="140"/>
      <c r="K3275" s="140"/>
      <c r="L3275" s="158">
        <f>入力シート!$AZ$34</f>
        <v>0</v>
      </c>
      <c r="M3275" s="147"/>
      <c r="N3275" s="147"/>
      <c r="O3275" s="147"/>
      <c r="P3275" s="147"/>
      <c r="Q3275" s="147"/>
      <c r="R3275" s="147"/>
      <c r="S3275" s="88" t="s">
        <v>28</v>
      </c>
      <c r="T3275" s="87"/>
    </row>
    <row r="3276" spans="1:20" ht="32.25" customHeight="1" x14ac:dyDescent="0.15">
      <c r="A3276" s="150"/>
      <c r="B3276" s="151"/>
      <c r="C3276" s="151"/>
      <c r="D3276" s="152"/>
      <c r="E3276" s="145"/>
      <c r="F3276" s="140" t="s">
        <v>29</v>
      </c>
      <c r="G3276" s="140"/>
      <c r="H3276" s="140"/>
      <c r="I3276" s="140"/>
      <c r="J3276" s="140"/>
      <c r="K3276" s="140"/>
      <c r="L3276" s="158">
        <f>入力シート!$BA$34</f>
        <v>0</v>
      </c>
      <c r="M3276" s="147"/>
      <c r="N3276" s="147"/>
      <c r="O3276" s="147"/>
      <c r="P3276" s="147"/>
      <c r="Q3276" s="147"/>
      <c r="R3276" s="147"/>
      <c r="S3276" s="88" t="s">
        <v>28</v>
      </c>
      <c r="T3276" s="87"/>
    </row>
    <row r="3277" spans="1:20" ht="18.75" customHeight="1" x14ac:dyDescent="0.15">
      <c r="A3277" s="150"/>
      <c r="B3277" s="151"/>
      <c r="C3277" s="151"/>
      <c r="D3277" s="152"/>
      <c r="E3277" s="145">
        <v>8</v>
      </c>
      <c r="F3277" s="140" t="s">
        <v>26</v>
      </c>
      <c r="G3277" s="140"/>
      <c r="H3277" s="140"/>
      <c r="I3277" s="140"/>
      <c r="J3277" s="140"/>
      <c r="K3277" s="140"/>
      <c r="L3277" s="154">
        <f>入力シート!$BB$34</f>
        <v>0</v>
      </c>
      <c r="M3277" s="155"/>
      <c r="N3277" s="155"/>
      <c r="O3277" s="155"/>
      <c r="P3277" s="155"/>
      <c r="Q3277" s="155"/>
      <c r="R3277" s="155"/>
      <c r="S3277" s="156"/>
      <c r="T3277" s="87"/>
    </row>
    <row r="3278" spans="1:20" ht="18.75" customHeight="1" x14ac:dyDescent="0.15">
      <c r="A3278" s="150"/>
      <c r="B3278" s="151"/>
      <c r="C3278" s="151"/>
      <c r="D3278" s="152"/>
      <c r="E3278" s="145"/>
      <c r="F3278" s="140" t="s">
        <v>27</v>
      </c>
      <c r="G3278" s="140"/>
      <c r="H3278" s="140"/>
      <c r="I3278" s="140"/>
      <c r="J3278" s="140"/>
      <c r="K3278" s="140"/>
      <c r="L3278" s="154">
        <f>入力シート!$BC$34</f>
        <v>0</v>
      </c>
      <c r="M3278" s="155"/>
      <c r="N3278" s="155"/>
      <c r="O3278" s="155"/>
      <c r="P3278" s="155"/>
      <c r="Q3278" s="155"/>
      <c r="R3278" s="155"/>
      <c r="S3278" s="156"/>
      <c r="T3278" s="87"/>
    </row>
    <row r="3279" spans="1:20" ht="18.75" customHeight="1" x14ac:dyDescent="0.15">
      <c r="A3279" s="150"/>
      <c r="B3279" s="151"/>
      <c r="C3279" s="151"/>
      <c r="D3279" s="152"/>
      <c r="E3279" s="145"/>
      <c r="F3279" s="140" t="s">
        <v>24</v>
      </c>
      <c r="G3279" s="140"/>
      <c r="H3279" s="140"/>
      <c r="I3279" s="140"/>
      <c r="J3279" s="140"/>
      <c r="K3279" s="140"/>
      <c r="L3279" s="158">
        <f>入力シート!$BD$34</f>
        <v>0</v>
      </c>
      <c r="M3279" s="147"/>
      <c r="N3279" s="147"/>
      <c r="O3279" s="147"/>
      <c r="P3279" s="147"/>
      <c r="Q3279" s="147"/>
      <c r="R3279" s="147"/>
      <c r="S3279" s="88" t="s">
        <v>28</v>
      </c>
      <c r="T3279" s="87"/>
    </row>
    <row r="3280" spans="1:20" ht="32.25" customHeight="1" x14ac:dyDescent="0.15">
      <c r="A3280" s="150"/>
      <c r="B3280" s="151"/>
      <c r="C3280" s="151"/>
      <c r="D3280" s="152"/>
      <c r="E3280" s="145"/>
      <c r="F3280" s="140" t="s">
        <v>29</v>
      </c>
      <c r="G3280" s="140"/>
      <c r="H3280" s="140"/>
      <c r="I3280" s="140"/>
      <c r="J3280" s="140"/>
      <c r="K3280" s="140"/>
      <c r="L3280" s="158">
        <f>入力シート!$BE$34</f>
        <v>0</v>
      </c>
      <c r="M3280" s="147"/>
      <c r="N3280" s="147"/>
      <c r="O3280" s="147"/>
      <c r="P3280" s="147"/>
      <c r="Q3280" s="147"/>
      <c r="R3280" s="147"/>
      <c r="S3280" s="88" t="s">
        <v>28</v>
      </c>
      <c r="T3280" s="87"/>
    </row>
    <row r="3281" spans="1:20" ht="18" customHeight="1" x14ac:dyDescent="0.15">
      <c r="A3281" s="150"/>
      <c r="B3281" s="151"/>
      <c r="C3281" s="151"/>
      <c r="D3281" s="152"/>
      <c r="E3281" s="145">
        <v>9</v>
      </c>
      <c r="F3281" s="140" t="s">
        <v>26</v>
      </c>
      <c r="G3281" s="140"/>
      <c r="H3281" s="140"/>
      <c r="I3281" s="140"/>
      <c r="J3281" s="140"/>
      <c r="K3281" s="140"/>
      <c r="L3281" s="154">
        <f>入力シート!$BF$34</f>
        <v>0</v>
      </c>
      <c r="M3281" s="155"/>
      <c r="N3281" s="155"/>
      <c r="O3281" s="155"/>
      <c r="P3281" s="155"/>
      <c r="Q3281" s="155"/>
      <c r="R3281" s="155"/>
      <c r="S3281" s="156"/>
      <c r="T3281" s="87"/>
    </row>
    <row r="3282" spans="1:20" ht="18" customHeight="1" x14ac:dyDescent="0.15">
      <c r="A3282" s="150"/>
      <c r="B3282" s="151"/>
      <c r="C3282" s="151"/>
      <c r="D3282" s="152"/>
      <c r="E3282" s="145"/>
      <c r="F3282" s="140" t="s">
        <v>27</v>
      </c>
      <c r="G3282" s="140"/>
      <c r="H3282" s="140"/>
      <c r="I3282" s="140"/>
      <c r="J3282" s="140"/>
      <c r="K3282" s="140"/>
      <c r="L3282" s="154">
        <f>入力シート!$BG$34</f>
        <v>0</v>
      </c>
      <c r="M3282" s="155"/>
      <c r="N3282" s="155"/>
      <c r="O3282" s="155"/>
      <c r="P3282" s="155"/>
      <c r="Q3282" s="155"/>
      <c r="R3282" s="155"/>
      <c r="S3282" s="156"/>
      <c r="T3282" s="87"/>
    </row>
    <row r="3283" spans="1:20" ht="18" customHeight="1" x14ac:dyDescent="0.15">
      <c r="A3283" s="150"/>
      <c r="B3283" s="151"/>
      <c r="C3283" s="151"/>
      <c r="D3283" s="152"/>
      <c r="E3283" s="145"/>
      <c r="F3283" s="140" t="s">
        <v>24</v>
      </c>
      <c r="G3283" s="140"/>
      <c r="H3283" s="140"/>
      <c r="I3283" s="140"/>
      <c r="J3283" s="140"/>
      <c r="K3283" s="140"/>
      <c r="L3283" s="158">
        <f>入力シート!$BH$34</f>
        <v>0</v>
      </c>
      <c r="M3283" s="147"/>
      <c r="N3283" s="147"/>
      <c r="O3283" s="147"/>
      <c r="P3283" s="147"/>
      <c r="Q3283" s="147"/>
      <c r="R3283" s="147"/>
      <c r="S3283" s="88" t="s">
        <v>28</v>
      </c>
      <c r="T3283" s="87"/>
    </row>
    <row r="3284" spans="1:20" ht="32.25" customHeight="1" x14ac:dyDescent="0.15">
      <c r="A3284" s="150"/>
      <c r="B3284" s="151"/>
      <c r="C3284" s="151"/>
      <c r="D3284" s="152"/>
      <c r="E3284" s="145"/>
      <c r="F3284" s="140" t="s">
        <v>29</v>
      </c>
      <c r="G3284" s="140"/>
      <c r="H3284" s="140"/>
      <c r="I3284" s="140"/>
      <c r="J3284" s="140"/>
      <c r="K3284" s="140"/>
      <c r="L3284" s="158">
        <f>入力シート!$BI$34</f>
        <v>0</v>
      </c>
      <c r="M3284" s="147"/>
      <c r="N3284" s="147"/>
      <c r="O3284" s="147"/>
      <c r="P3284" s="147"/>
      <c r="Q3284" s="147"/>
      <c r="R3284" s="147"/>
      <c r="S3284" s="88" t="s">
        <v>28</v>
      </c>
      <c r="T3284" s="87"/>
    </row>
    <row r="3285" spans="1:20" ht="18" customHeight="1" x14ac:dyDescent="0.15">
      <c r="A3285" s="150"/>
      <c r="B3285" s="151"/>
      <c r="C3285" s="151"/>
      <c r="D3285" s="152"/>
      <c r="E3285" s="145">
        <v>10</v>
      </c>
      <c r="F3285" s="140" t="s">
        <v>26</v>
      </c>
      <c r="G3285" s="140"/>
      <c r="H3285" s="140"/>
      <c r="I3285" s="140"/>
      <c r="J3285" s="140"/>
      <c r="K3285" s="140"/>
      <c r="L3285" s="154">
        <f>入力シート!$BJ$34</f>
        <v>0</v>
      </c>
      <c r="M3285" s="155"/>
      <c r="N3285" s="155"/>
      <c r="O3285" s="155"/>
      <c r="P3285" s="155"/>
      <c r="Q3285" s="155"/>
      <c r="R3285" s="155"/>
      <c r="S3285" s="156"/>
      <c r="T3285" s="87"/>
    </row>
    <row r="3286" spans="1:20" ht="18" customHeight="1" x14ac:dyDescent="0.15">
      <c r="A3286" s="150"/>
      <c r="B3286" s="151"/>
      <c r="C3286" s="151"/>
      <c r="D3286" s="152"/>
      <c r="E3286" s="145"/>
      <c r="F3286" s="140" t="s">
        <v>27</v>
      </c>
      <c r="G3286" s="140"/>
      <c r="H3286" s="140"/>
      <c r="I3286" s="140"/>
      <c r="J3286" s="140"/>
      <c r="K3286" s="140"/>
      <c r="L3286" s="154">
        <f>入力シート!$BK$34</f>
        <v>0</v>
      </c>
      <c r="M3286" s="155"/>
      <c r="N3286" s="155"/>
      <c r="O3286" s="155"/>
      <c r="P3286" s="155"/>
      <c r="Q3286" s="155"/>
      <c r="R3286" s="155"/>
      <c r="S3286" s="156"/>
      <c r="T3286" s="87"/>
    </row>
    <row r="3287" spans="1:20" ht="18" customHeight="1" x14ac:dyDescent="0.15">
      <c r="A3287" s="150"/>
      <c r="B3287" s="151"/>
      <c r="C3287" s="151"/>
      <c r="D3287" s="152"/>
      <c r="E3287" s="145"/>
      <c r="F3287" s="140" t="s">
        <v>24</v>
      </c>
      <c r="G3287" s="140"/>
      <c r="H3287" s="140"/>
      <c r="I3287" s="140"/>
      <c r="J3287" s="140"/>
      <c r="K3287" s="140"/>
      <c r="L3287" s="158">
        <f>入力シート!$BL$34</f>
        <v>0</v>
      </c>
      <c r="M3287" s="147"/>
      <c r="N3287" s="147"/>
      <c r="O3287" s="147"/>
      <c r="P3287" s="147"/>
      <c r="Q3287" s="147"/>
      <c r="R3287" s="147"/>
      <c r="S3287" s="88" t="s">
        <v>28</v>
      </c>
      <c r="T3287" s="87"/>
    </row>
    <row r="3288" spans="1:20" ht="30" customHeight="1" x14ac:dyDescent="0.15">
      <c r="A3288" s="143"/>
      <c r="B3288" s="144"/>
      <c r="C3288" s="144"/>
      <c r="D3288" s="153"/>
      <c r="E3288" s="145"/>
      <c r="F3288" s="140" t="s">
        <v>29</v>
      </c>
      <c r="G3288" s="140"/>
      <c r="H3288" s="140"/>
      <c r="I3288" s="140"/>
      <c r="J3288" s="140"/>
      <c r="K3288" s="140"/>
      <c r="L3288" s="158">
        <f>入力シート!$BM$34</f>
        <v>0</v>
      </c>
      <c r="M3288" s="147"/>
      <c r="N3288" s="147"/>
      <c r="O3288" s="147"/>
      <c r="P3288" s="147"/>
      <c r="Q3288" s="147"/>
      <c r="R3288" s="147"/>
      <c r="S3288" s="88" t="s">
        <v>28</v>
      </c>
      <c r="T3288" s="87"/>
    </row>
    <row r="3289" spans="1:20" ht="25.5" customHeight="1" x14ac:dyDescent="0.15">
      <c r="A3289" s="140" t="s">
        <v>30</v>
      </c>
      <c r="B3289" s="140"/>
      <c r="C3289" s="140"/>
      <c r="D3289" s="140"/>
      <c r="E3289" s="145" t="s">
        <v>20</v>
      </c>
      <c r="F3289" s="145"/>
      <c r="G3289" s="145"/>
      <c r="H3289" s="145"/>
      <c r="I3289" s="145"/>
      <c r="J3289" s="145"/>
      <c r="K3289" s="154" t="s">
        <v>31</v>
      </c>
      <c r="L3289" s="155"/>
      <c r="M3289" s="155"/>
      <c r="N3289" s="154" t="s">
        <v>24</v>
      </c>
      <c r="O3289" s="155"/>
      <c r="P3289" s="155"/>
      <c r="Q3289" s="156"/>
      <c r="R3289" s="155" t="s">
        <v>21</v>
      </c>
      <c r="S3289" s="156"/>
      <c r="T3289" s="87"/>
    </row>
    <row r="3290" spans="1:20" ht="22.5" customHeight="1" x14ac:dyDescent="0.15">
      <c r="A3290" s="140"/>
      <c r="B3290" s="140"/>
      <c r="C3290" s="140"/>
      <c r="D3290" s="140"/>
      <c r="E3290" s="140" t="s">
        <v>32</v>
      </c>
      <c r="F3290" s="140"/>
      <c r="G3290" s="140"/>
      <c r="H3290" s="140"/>
      <c r="I3290" s="140"/>
      <c r="J3290" s="140"/>
      <c r="K3290" s="146">
        <f>入力シート!$BN$34</f>
        <v>0</v>
      </c>
      <c r="L3290" s="147"/>
      <c r="M3290" s="91" t="s">
        <v>15</v>
      </c>
      <c r="N3290" s="158">
        <f>入力シート!$BO$34</f>
        <v>0</v>
      </c>
      <c r="O3290" s="147"/>
      <c r="P3290" s="155" t="s">
        <v>33</v>
      </c>
      <c r="Q3290" s="156"/>
      <c r="R3290" s="92">
        <f>入力シート!$BP$34</f>
        <v>0</v>
      </c>
      <c r="S3290" s="93" t="s">
        <v>22</v>
      </c>
      <c r="T3290" s="87"/>
    </row>
    <row r="3291" spans="1:20" ht="22.5" customHeight="1" x14ac:dyDescent="0.15">
      <c r="A3291" s="140"/>
      <c r="B3291" s="140"/>
      <c r="C3291" s="140"/>
      <c r="D3291" s="140"/>
      <c r="E3291" s="140" t="s">
        <v>34</v>
      </c>
      <c r="F3291" s="140"/>
      <c r="G3291" s="140"/>
      <c r="H3291" s="140"/>
      <c r="I3291" s="140"/>
      <c r="J3291" s="140"/>
      <c r="K3291" s="146">
        <f>入力シート!$BQ$34</f>
        <v>0</v>
      </c>
      <c r="L3291" s="147"/>
      <c r="M3291" s="91" t="s">
        <v>15</v>
      </c>
      <c r="N3291" s="158">
        <f>入力シート!$BR$34</f>
        <v>0</v>
      </c>
      <c r="O3291" s="147"/>
      <c r="P3291" s="155" t="s">
        <v>33</v>
      </c>
      <c r="Q3291" s="156"/>
      <c r="R3291" s="92">
        <f>入力シート!$BS$34</f>
        <v>0</v>
      </c>
      <c r="S3291" s="93" t="s">
        <v>22</v>
      </c>
      <c r="T3291" s="87"/>
    </row>
    <row r="3292" spans="1:20" ht="22.5" customHeight="1" x14ac:dyDescent="0.15">
      <c r="A3292" s="140"/>
      <c r="B3292" s="140"/>
      <c r="C3292" s="140"/>
      <c r="D3292" s="140"/>
      <c r="E3292" s="140" t="s">
        <v>35</v>
      </c>
      <c r="F3292" s="140"/>
      <c r="G3292" s="140"/>
      <c r="H3292" s="140"/>
      <c r="I3292" s="140"/>
      <c r="J3292" s="140"/>
      <c r="K3292" s="146">
        <f>入力シート!$BT$34</f>
        <v>0</v>
      </c>
      <c r="L3292" s="147"/>
      <c r="M3292" s="91" t="s">
        <v>15</v>
      </c>
      <c r="N3292" s="158">
        <f>入力シート!$BU$34</f>
        <v>0</v>
      </c>
      <c r="O3292" s="147"/>
      <c r="P3292" s="155" t="s">
        <v>33</v>
      </c>
      <c r="Q3292" s="156"/>
      <c r="R3292" s="92">
        <f>入力シート!$BV$34</f>
        <v>0</v>
      </c>
      <c r="S3292" s="93" t="s">
        <v>22</v>
      </c>
      <c r="T3292" s="87"/>
    </row>
    <row r="3293" spans="1:20" ht="22.5" customHeight="1" x14ac:dyDescent="0.15">
      <c r="A3293" s="140"/>
      <c r="B3293" s="140"/>
      <c r="C3293" s="140"/>
      <c r="D3293" s="140"/>
      <c r="E3293" s="140" t="s">
        <v>36</v>
      </c>
      <c r="F3293" s="140"/>
      <c r="G3293" s="140"/>
      <c r="H3293" s="140"/>
      <c r="I3293" s="140"/>
      <c r="J3293" s="140"/>
      <c r="K3293" s="146">
        <f>入力シート!$BW$34</f>
        <v>0</v>
      </c>
      <c r="L3293" s="147"/>
      <c r="M3293" s="91" t="s">
        <v>15</v>
      </c>
      <c r="N3293" s="158">
        <f>入力シート!$BX$34</f>
        <v>0</v>
      </c>
      <c r="O3293" s="147"/>
      <c r="P3293" s="155" t="s">
        <v>33</v>
      </c>
      <c r="Q3293" s="156"/>
      <c r="R3293" s="92">
        <f>入力シート!$BY$34</f>
        <v>0</v>
      </c>
      <c r="S3293" s="93" t="s">
        <v>22</v>
      </c>
      <c r="T3293" s="87"/>
    </row>
    <row r="3294" spans="1:20" ht="22.5" customHeight="1" x14ac:dyDescent="0.15">
      <c r="A3294" s="140"/>
      <c r="B3294" s="140"/>
      <c r="C3294" s="140"/>
      <c r="D3294" s="140"/>
      <c r="E3294" s="140" t="s">
        <v>37</v>
      </c>
      <c r="F3294" s="140"/>
      <c r="G3294" s="140"/>
      <c r="H3294" s="140"/>
      <c r="I3294" s="140"/>
      <c r="J3294" s="140"/>
      <c r="K3294" s="146">
        <f>入力シート!$BZ$34</f>
        <v>0</v>
      </c>
      <c r="L3294" s="147"/>
      <c r="M3294" s="91" t="s">
        <v>15</v>
      </c>
      <c r="N3294" s="158">
        <f>入力シート!$CA$34</f>
        <v>0</v>
      </c>
      <c r="O3294" s="147"/>
      <c r="P3294" s="155" t="s">
        <v>33</v>
      </c>
      <c r="Q3294" s="156"/>
      <c r="R3294" s="92">
        <f>入力シート!$CB$34</f>
        <v>0</v>
      </c>
      <c r="S3294" s="93" t="s">
        <v>22</v>
      </c>
      <c r="T3294" s="87"/>
    </row>
    <row r="3295" spans="1:20" ht="22.5" customHeight="1" x14ac:dyDescent="0.15">
      <c r="A3295" s="140"/>
      <c r="B3295" s="140"/>
      <c r="C3295" s="140"/>
      <c r="D3295" s="140"/>
      <c r="E3295" s="140" t="s">
        <v>38</v>
      </c>
      <c r="F3295" s="140"/>
      <c r="G3295" s="140"/>
      <c r="H3295" s="140"/>
      <c r="I3295" s="140"/>
      <c r="J3295" s="140"/>
      <c r="K3295" s="146">
        <f>入力シート!$CC$34</f>
        <v>0</v>
      </c>
      <c r="L3295" s="147"/>
      <c r="M3295" s="91" t="s">
        <v>15</v>
      </c>
      <c r="N3295" s="158">
        <f>入力シート!$CD$34</f>
        <v>0</v>
      </c>
      <c r="O3295" s="147"/>
      <c r="P3295" s="155" t="s">
        <v>33</v>
      </c>
      <c r="Q3295" s="156"/>
      <c r="R3295" s="92">
        <f>入力シート!$CE$34</f>
        <v>0</v>
      </c>
      <c r="S3295" s="93" t="s">
        <v>22</v>
      </c>
      <c r="T3295" s="87"/>
    </row>
    <row r="3296" spans="1:20" ht="22.5" customHeight="1" x14ac:dyDescent="0.15">
      <c r="A3296" s="140"/>
      <c r="B3296" s="140"/>
      <c r="C3296" s="140"/>
      <c r="D3296" s="140"/>
      <c r="E3296" s="140" t="s">
        <v>39</v>
      </c>
      <c r="F3296" s="140"/>
      <c r="G3296" s="140"/>
      <c r="H3296" s="140"/>
      <c r="I3296" s="140"/>
      <c r="J3296" s="140"/>
      <c r="K3296" s="146">
        <f>入力シート!$CF$34</f>
        <v>0</v>
      </c>
      <c r="L3296" s="147"/>
      <c r="M3296" s="91" t="s">
        <v>15</v>
      </c>
      <c r="N3296" s="158">
        <f>入力シート!$CG$34</f>
        <v>0</v>
      </c>
      <c r="O3296" s="147"/>
      <c r="P3296" s="155" t="s">
        <v>33</v>
      </c>
      <c r="Q3296" s="156"/>
      <c r="R3296" s="92">
        <f>入力シート!$CH$34</f>
        <v>0</v>
      </c>
      <c r="S3296" s="93" t="s">
        <v>22</v>
      </c>
      <c r="T3296" s="87"/>
    </row>
    <row r="3297" spans="1:20" ht="37.5" customHeight="1" x14ac:dyDescent="0.15">
      <c r="A3297" s="140"/>
      <c r="B3297" s="140"/>
      <c r="C3297" s="140"/>
      <c r="D3297" s="140"/>
      <c r="E3297" s="140" t="s">
        <v>40</v>
      </c>
      <c r="F3297" s="140"/>
      <c r="G3297" s="140"/>
      <c r="H3297" s="140"/>
      <c r="I3297" s="140"/>
      <c r="J3297" s="140"/>
      <c r="K3297" s="146">
        <f>入力シート!$CI$34</f>
        <v>0</v>
      </c>
      <c r="L3297" s="147"/>
      <c r="M3297" s="91" t="s">
        <v>15</v>
      </c>
      <c r="N3297" s="158">
        <f>入力シート!$CJ$34</f>
        <v>0</v>
      </c>
      <c r="O3297" s="147"/>
      <c r="P3297" s="155" t="s">
        <v>33</v>
      </c>
      <c r="Q3297" s="156"/>
      <c r="R3297" s="92">
        <f>入力シート!$CK$34</f>
        <v>0</v>
      </c>
      <c r="S3297" s="93" t="s">
        <v>22</v>
      </c>
      <c r="T3297" s="87"/>
    </row>
    <row r="3298" spans="1:20" ht="22.5" customHeight="1" x14ac:dyDescent="0.15">
      <c r="A3298" s="140"/>
      <c r="B3298" s="140"/>
      <c r="C3298" s="140"/>
      <c r="D3298" s="140"/>
      <c r="E3298" s="140" t="s">
        <v>41</v>
      </c>
      <c r="F3298" s="140"/>
      <c r="G3298" s="140"/>
      <c r="H3298" s="140"/>
      <c r="I3298" s="140"/>
      <c r="J3298" s="140"/>
      <c r="K3298" s="158">
        <f>入力シート!$CL$34</f>
        <v>0</v>
      </c>
      <c r="L3298" s="147"/>
      <c r="M3298" s="91" t="s">
        <v>15</v>
      </c>
      <c r="N3298" s="158">
        <f>入力シート!$CM$34</f>
        <v>0</v>
      </c>
      <c r="O3298" s="147"/>
      <c r="P3298" s="155" t="s">
        <v>33</v>
      </c>
      <c r="Q3298" s="156"/>
      <c r="R3298" s="92">
        <f>入力シート!$CN$34</f>
        <v>0</v>
      </c>
      <c r="S3298" s="93" t="s">
        <v>22</v>
      </c>
      <c r="T3298" s="87"/>
    </row>
    <row r="3299" spans="1:20" ht="18.75" customHeight="1" x14ac:dyDescent="0.15">
      <c r="A3299" s="141" t="s">
        <v>42</v>
      </c>
      <c r="B3299" s="142"/>
      <c r="C3299" s="142"/>
      <c r="D3299" s="142"/>
      <c r="E3299" s="154" t="s">
        <v>27</v>
      </c>
      <c r="F3299" s="155"/>
      <c r="G3299" s="155"/>
      <c r="H3299" s="155"/>
      <c r="I3299" s="155"/>
      <c r="J3299" s="156"/>
      <c r="K3299" s="154" t="s">
        <v>43</v>
      </c>
      <c r="L3299" s="155"/>
      <c r="M3299" s="155"/>
      <c r="N3299" s="155"/>
      <c r="O3299" s="156"/>
      <c r="P3299" s="155" t="s">
        <v>44</v>
      </c>
      <c r="Q3299" s="155"/>
      <c r="R3299" s="155"/>
      <c r="S3299" s="156"/>
      <c r="T3299" s="87"/>
    </row>
    <row r="3300" spans="1:20" ht="18.75" customHeight="1" x14ac:dyDescent="0.15">
      <c r="A3300" s="150"/>
      <c r="B3300" s="151"/>
      <c r="C3300" s="151"/>
      <c r="D3300" s="151"/>
      <c r="E3300" s="138" t="s">
        <v>45</v>
      </c>
      <c r="F3300" s="139"/>
      <c r="G3300" s="139"/>
      <c r="H3300" s="139"/>
      <c r="I3300" s="139"/>
      <c r="J3300" s="148"/>
      <c r="K3300" s="158">
        <f>入力シート!$CO$34</f>
        <v>0</v>
      </c>
      <c r="L3300" s="147"/>
      <c r="M3300" s="147"/>
      <c r="N3300" s="160" t="s">
        <v>33</v>
      </c>
      <c r="O3300" s="161"/>
      <c r="P3300" s="139">
        <f>入力シート!$CP$34</f>
        <v>0</v>
      </c>
      <c r="Q3300" s="139"/>
      <c r="R3300" s="139"/>
      <c r="S3300" s="148"/>
      <c r="T3300" s="87"/>
    </row>
    <row r="3301" spans="1:20" ht="18.75" customHeight="1" x14ac:dyDescent="0.15">
      <c r="A3301" s="150"/>
      <c r="B3301" s="151"/>
      <c r="C3301" s="151"/>
      <c r="D3301" s="151"/>
      <c r="E3301" s="138" t="s">
        <v>46</v>
      </c>
      <c r="F3301" s="139"/>
      <c r="G3301" s="139"/>
      <c r="H3301" s="139"/>
      <c r="I3301" s="139"/>
      <c r="J3301" s="148"/>
      <c r="K3301" s="158">
        <f>入力シート!$CQ$34</f>
        <v>0</v>
      </c>
      <c r="L3301" s="147"/>
      <c r="M3301" s="147"/>
      <c r="N3301" s="160" t="s">
        <v>33</v>
      </c>
      <c r="O3301" s="161"/>
      <c r="P3301" s="139">
        <f>入力シート!$CR$34</f>
        <v>0</v>
      </c>
      <c r="Q3301" s="139"/>
      <c r="R3301" s="139"/>
      <c r="S3301" s="148"/>
      <c r="T3301" s="87"/>
    </row>
    <row r="3302" spans="1:20" ht="18.75" customHeight="1" x14ac:dyDescent="0.15">
      <c r="A3302" s="150"/>
      <c r="B3302" s="151"/>
      <c r="C3302" s="151"/>
      <c r="D3302" s="151"/>
      <c r="E3302" s="138" t="s">
        <v>414</v>
      </c>
      <c r="F3302" s="139"/>
      <c r="G3302" s="139"/>
      <c r="H3302" s="139"/>
      <c r="I3302" s="139"/>
      <c r="J3302" s="148"/>
      <c r="K3302" s="158">
        <f>入力シート!$CS$34</f>
        <v>0</v>
      </c>
      <c r="L3302" s="147"/>
      <c r="M3302" s="147"/>
      <c r="N3302" s="160" t="s">
        <v>33</v>
      </c>
      <c r="O3302" s="161"/>
      <c r="P3302" s="139">
        <f>入力シート!$CT$34</f>
        <v>0</v>
      </c>
      <c r="Q3302" s="139"/>
      <c r="R3302" s="139"/>
      <c r="S3302" s="148"/>
      <c r="T3302" s="87"/>
    </row>
    <row r="3303" spans="1:20" ht="18.75" customHeight="1" x14ac:dyDescent="0.15">
      <c r="A3303" s="150"/>
      <c r="B3303" s="151"/>
      <c r="C3303" s="151"/>
      <c r="D3303" s="151"/>
      <c r="E3303" s="138" t="s">
        <v>47</v>
      </c>
      <c r="F3303" s="139"/>
      <c r="G3303" s="139"/>
      <c r="H3303" s="139"/>
      <c r="I3303" s="139"/>
      <c r="J3303" s="148"/>
      <c r="K3303" s="158">
        <f>入力シート!$CU$34</f>
        <v>0</v>
      </c>
      <c r="L3303" s="147"/>
      <c r="M3303" s="147"/>
      <c r="N3303" s="160" t="s">
        <v>33</v>
      </c>
      <c r="O3303" s="161"/>
      <c r="P3303" s="139">
        <f>入力シート!$CV$34</f>
        <v>0</v>
      </c>
      <c r="Q3303" s="139"/>
      <c r="R3303" s="139"/>
      <c r="S3303" s="148"/>
      <c r="T3303" s="87"/>
    </row>
    <row r="3304" spans="1:20" s="83" customFormat="1" ht="18.75" customHeight="1" x14ac:dyDescent="0.15">
      <c r="A3304" s="150"/>
      <c r="B3304" s="151"/>
      <c r="C3304" s="151"/>
      <c r="D3304" s="151"/>
      <c r="E3304" s="138" t="s">
        <v>749</v>
      </c>
      <c r="F3304" s="139"/>
      <c r="G3304" s="139"/>
      <c r="H3304" s="139"/>
      <c r="I3304" s="139"/>
      <c r="J3304" s="148"/>
      <c r="K3304" s="158">
        <f>入力シート!$CW$34</f>
        <v>0</v>
      </c>
      <c r="L3304" s="147"/>
      <c r="M3304" s="147"/>
      <c r="N3304" s="160" t="s">
        <v>33</v>
      </c>
      <c r="O3304" s="161"/>
      <c r="P3304" s="139">
        <f>入力シート!$CX$34</f>
        <v>0</v>
      </c>
      <c r="Q3304" s="139"/>
      <c r="R3304" s="139"/>
      <c r="S3304" s="148"/>
      <c r="T3304" s="94"/>
    </row>
    <row r="3305" spans="1:20" ht="18.75" customHeight="1" x14ac:dyDescent="0.15">
      <c r="A3305" s="150"/>
      <c r="B3305" s="151"/>
      <c r="C3305" s="151"/>
      <c r="D3305" s="151"/>
      <c r="E3305" s="138">
        <f>入力シート!$CY$34</f>
        <v>0</v>
      </c>
      <c r="F3305" s="139"/>
      <c r="G3305" s="139"/>
      <c r="H3305" s="139"/>
      <c r="I3305" s="139"/>
      <c r="J3305" s="148"/>
      <c r="K3305" s="158">
        <f>入力シート!$CZ$34</f>
        <v>0</v>
      </c>
      <c r="L3305" s="147"/>
      <c r="M3305" s="147"/>
      <c r="N3305" s="160" t="s">
        <v>33</v>
      </c>
      <c r="O3305" s="161"/>
      <c r="P3305" s="139">
        <f>入力シート!$DA$34</f>
        <v>0</v>
      </c>
      <c r="Q3305" s="139"/>
      <c r="R3305" s="139"/>
      <c r="S3305" s="148"/>
      <c r="T3305" s="87"/>
    </row>
    <row r="3306" spans="1:20" ht="18.75" customHeight="1" x14ac:dyDescent="0.15">
      <c r="A3306" s="150"/>
      <c r="B3306" s="151"/>
      <c r="C3306" s="151"/>
      <c r="D3306" s="151"/>
      <c r="E3306" s="138">
        <f>入力シート!$DB$34</f>
        <v>0</v>
      </c>
      <c r="F3306" s="139"/>
      <c r="G3306" s="139"/>
      <c r="H3306" s="139"/>
      <c r="I3306" s="139"/>
      <c r="J3306" s="148"/>
      <c r="K3306" s="158">
        <f>入力シート!$DC$34</f>
        <v>0</v>
      </c>
      <c r="L3306" s="147"/>
      <c r="M3306" s="147"/>
      <c r="N3306" s="160" t="s">
        <v>33</v>
      </c>
      <c r="O3306" s="161"/>
      <c r="P3306" s="139">
        <f>入力シート!$DD$34</f>
        <v>0</v>
      </c>
      <c r="Q3306" s="139"/>
      <c r="R3306" s="139"/>
      <c r="S3306" s="148"/>
      <c r="T3306" s="87"/>
    </row>
    <row r="3307" spans="1:20" ht="18.75" customHeight="1" x14ac:dyDescent="0.15">
      <c r="A3307" s="150"/>
      <c r="B3307" s="151"/>
      <c r="C3307" s="151"/>
      <c r="D3307" s="151"/>
      <c r="E3307" s="138">
        <f>入力シート!$DE$34</f>
        <v>0</v>
      </c>
      <c r="F3307" s="139"/>
      <c r="G3307" s="139"/>
      <c r="H3307" s="139"/>
      <c r="I3307" s="139"/>
      <c r="J3307" s="148"/>
      <c r="K3307" s="158">
        <f>入力シート!$DF$34</f>
        <v>0</v>
      </c>
      <c r="L3307" s="147"/>
      <c r="M3307" s="147"/>
      <c r="N3307" s="160" t="s">
        <v>33</v>
      </c>
      <c r="O3307" s="161"/>
      <c r="P3307" s="139">
        <f>入力シート!$DG$34</f>
        <v>0</v>
      </c>
      <c r="Q3307" s="139"/>
      <c r="R3307" s="139"/>
      <c r="S3307" s="148"/>
      <c r="T3307" s="87"/>
    </row>
    <row r="3308" spans="1:20" ht="18.75" customHeight="1" x14ac:dyDescent="0.15">
      <c r="A3308" s="150"/>
      <c r="B3308" s="151"/>
      <c r="C3308" s="151"/>
      <c r="D3308" s="151"/>
      <c r="E3308" s="138">
        <f>入力シート!$DH$34</f>
        <v>0</v>
      </c>
      <c r="F3308" s="139"/>
      <c r="G3308" s="139"/>
      <c r="H3308" s="139"/>
      <c r="I3308" s="139"/>
      <c r="J3308" s="148"/>
      <c r="K3308" s="158">
        <f>入力シート!$DI$34</f>
        <v>0</v>
      </c>
      <c r="L3308" s="147"/>
      <c r="M3308" s="147"/>
      <c r="N3308" s="160" t="s">
        <v>33</v>
      </c>
      <c r="O3308" s="161"/>
      <c r="P3308" s="139">
        <f>入力シート!$DJ$34</f>
        <v>0</v>
      </c>
      <c r="Q3308" s="139"/>
      <c r="R3308" s="139"/>
      <c r="S3308" s="148"/>
      <c r="T3308" s="87"/>
    </row>
    <row r="3309" spans="1:20" ht="18.75" customHeight="1" x14ac:dyDescent="0.15">
      <c r="A3309" s="150"/>
      <c r="B3309" s="151"/>
      <c r="C3309" s="151"/>
      <c r="D3309" s="151"/>
      <c r="E3309" s="138">
        <f>入力シート!$DK$34</f>
        <v>0</v>
      </c>
      <c r="F3309" s="139"/>
      <c r="G3309" s="139"/>
      <c r="H3309" s="139"/>
      <c r="I3309" s="139"/>
      <c r="J3309" s="148"/>
      <c r="K3309" s="158">
        <f>入力シート!$DL$34</f>
        <v>0</v>
      </c>
      <c r="L3309" s="147"/>
      <c r="M3309" s="147"/>
      <c r="N3309" s="160" t="s">
        <v>33</v>
      </c>
      <c r="O3309" s="161"/>
      <c r="P3309" s="139">
        <f>入力シート!$DM$34</f>
        <v>0</v>
      </c>
      <c r="Q3309" s="139"/>
      <c r="R3309" s="139"/>
      <c r="S3309" s="148"/>
      <c r="T3309" s="87"/>
    </row>
    <row r="3310" spans="1:20" ht="18.75" customHeight="1" x14ac:dyDescent="0.15">
      <c r="A3310" s="150"/>
      <c r="B3310" s="151"/>
      <c r="C3310" s="151"/>
      <c r="D3310" s="151"/>
      <c r="E3310" s="138">
        <f>入力シート!$DN$34</f>
        <v>0</v>
      </c>
      <c r="F3310" s="139"/>
      <c r="G3310" s="139"/>
      <c r="H3310" s="139"/>
      <c r="I3310" s="139"/>
      <c r="J3310" s="148"/>
      <c r="K3310" s="158">
        <f>入力シート!$DO$34</f>
        <v>0</v>
      </c>
      <c r="L3310" s="147"/>
      <c r="M3310" s="147"/>
      <c r="N3310" s="160" t="s">
        <v>33</v>
      </c>
      <c r="O3310" s="161"/>
      <c r="P3310" s="139">
        <f>入力シート!$DP$34</f>
        <v>0</v>
      </c>
      <c r="Q3310" s="139"/>
      <c r="R3310" s="139"/>
      <c r="S3310" s="148"/>
      <c r="T3310" s="87"/>
    </row>
    <row r="3311" spans="1:20" ht="18.75" customHeight="1" x14ac:dyDescent="0.15">
      <c r="A3311" s="150"/>
      <c r="B3311" s="151"/>
      <c r="C3311" s="151"/>
      <c r="D3311" s="151"/>
      <c r="E3311" s="138">
        <f>入力シート!$DQ$34</f>
        <v>0</v>
      </c>
      <c r="F3311" s="139"/>
      <c r="G3311" s="139"/>
      <c r="H3311" s="139"/>
      <c r="I3311" s="139"/>
      <c r="J3311" s="148"/>
      <c r="K3311" s="158">
        <f>入力シート!$DR$34</f>
        <v>0</v>
      </c>
      <c r="L3311" s="147"/>
      <c r="M3311" s="147"/>
      <c r="N3311" s="160" t="s">
        <v>33</v>
      </c>
      <c r="O3311" s="161"/>
      <c r="P3311" s="139">
        <f>入力シート!$DS$34</f>
        <v>0</v>
      </c>
      <c r="Q3311" s="139"/>
      <c r="R3311" s="139"/>
      <c r="S3311" s="148"/>
      <c r="T3311" s="87"/>
    </row>
    <row r="3312" spans="1:20" ht="18.75" customHeight="1" x14ac:dyDescent="0.15">
      <c r="A3312" s="150"/>
      <c r="B3312" s="151"/>
      <c r="C3312" s="151"/>
      <c r="D3312" s="151"/>
      <c r="E3312" s="138">
        <f>入力シート!$DT$34</f>
        <v>0</v>
      </c>
      <c r="F3312" s="139"/>
      <c r="G3312" s="139"/>
      <c r="H3312" s="139"/>
      <c r="I3312" s="139"/>
      <c r="J3312" s="148"/>
      <c r="K3312" s="158">
        <f>入力シート!$DU$34</f>
        <v>0</v>
      </c>
      <c r="L3312" s="147"/>
      <c r="M3312" s="147"/>
      <c r="N3312" s="160" t="s">
        <v>33</v>
      </c>
      <c r="O3312" s="161"/>
      <c r="P3312" s="139">
        <f>入力シート!$DV$34</f>
        <v>0</v>
      </c>
      <c r="Q3312" s="139"/>
      <c r="R3312" s="139"/>
      <c r="S3312" s="148"/>
      <c r="T3312" s="87"/>
    </row>
    <row r="3313" spans="1:20" ht="18.75" customHeight="1" x14ac:dyDescent="0.15">
      <c r="A3313" s="150"/>
      <c r="B3313" s="151"/>
      <c r="C3313" s="151"/>
      <c r="D3313" s="151"/>
      <c r="E3313" s="138">
        <f>入力シート!$DW$34</f>
        <v>0</v>
      </c>
      <c r="F3313" s="139"/>
      <c r="G3313" s="139"/>
      <c r="H3313" s="139"/>
      <c r="I3313" s="139"/>
      <c r="J3313" s="148"/>
      <c r="K3313" s="158">
        <f>入力シート!$DX$34</f>
        <v>0</v>
      </c>
      <c r="L3313" s="147"/>
      <c r="M3313" s="147"/>
      <c r="N3313" s="160" t="s">
        <v>33</v>
      </c>
      <c r="O3313" s="161"/>
      <c r="P3313" s="139">
        <f>入力シート!$DY$34</f>
        <v>0</v>
      </c>
      <c r="Q3313" s="139"/>
      <c r="R3313" s="139"/>
      <c r="S3313" s="148"/>
      <c r="T3313" s="87"/>
    </row>
    <row r="3314" spans="1:20" ht="18.75" customHeight="1" x14ac:dyDescent="0.15">
      <c r="A3314" s="150"/>
      <c r="B3314" s="151"/>
      <c r="C3314" s="151"/>
      <c r="D3314" s="151"/>
      <c r="E3314" s="138">
        <f>入力シート!$DZ$34</f>
        <v>0</v>
      </c>
      <c r="F3314" s="139"/>
      <c r="G3314" s="139"/>
      <c r="H3314" s="139"/>
      <c r="I3314" s="139"/>
      <c r="J3314" s="148"/>
      <c r="K3314" s="158">
        <f>入力シート!$EA$34</f>
        <v>0</v>
      </c>
      <c r="L3314" s="147"/>
      <c r="M3314" s="147"/>
      <c r="N3314" s="160" t="s">
        <v>33</v>
      </c>
      <c r="O3314" s="161"/>
      <c r="P3314" s="139">
        <f>入力シート!$EB$34</f>
        <v>0</v>
      </c>
      <c r="Q3314" s="139"/>
      <c r="R3314" s="139"/>
      <c r="S3314" s="148"/>
      <c r="T3314" s="87"/>
    </row>
    <row r="3315" spans="1:20" ht="18.75" customHeight="1" x14ac:dyDescent="0.15">
      <c r="A3315" s="143"/>
      <c r="B3315" s="144"/>
      <c r="C3315" s="144"/>
      <c r="D3315" s="144"/>
      <c r="E3315" s="138" t="s">
        <v>48</v>
      </c>
      <c r="F3315" s="139"/>
      <c r="G3315" s="139"/>
      <c r="H3315" s="139"/>
      <c r="I3315" s="139"/>
      <c r="J3315" s="148"/>
      <c r="K3315" s="158">
        <f>入力シート!$EC$34</f>
        <v>0</v>
      </c>
      <c r="L3315" s="147"/>
      <c r="M3315" s="147"/>
      <c r="N3315" s="160" t="s">
        <v>33</v>
      </c>
      <c r="O3315" s="161"/>
      <c r="P3315" s="162"/>
      <c r="Q3315" s="162"/>
      <c r="R3315" s="162"/>
      <c r="S3315" s="163"/>
      <c r="T3315" s="87"/>
    </row>
    <row r="3316" spans="1:20" ht="18.75" customHeight="1" x14ac:dyDescent="0.15">
      <c r="A3316" s="141" t="s">
        <v>49</v>
      </c>
      <c r="B3316" s="142"/>
      <c r="C3316" s="142"/>
      <c r="D3316" s="142"/>
      <c r="E3316" s="154" t="s">
        <v>50</v>
      </c>
      <c r="F3316" s="155"/>
      <c r="G3316" s="155"/>
      <c r="H3316" s="155"/>
      <c r="I3316" s="155"/>
      <c r="J3316" s="155"/>
      <c r="K3316" s="155"/>
      <c r="L3316" s="156"/>
      <c r="M3316" s="154" t="s">
        <v>51</v>
      </c>
      <c r="N3316" s="155"/>
      <c r="O3316" s="155"/>
      <c r="P3316" s="155"/>
      <c r="Q3316" s="155"/>
      <c r="R3316" s="155"/>
      <c r="S3316" s="156"/>
      <c r="T3316" s="87"/>
    </row>
    <row r="3317" spans="1:20" ht="18.75" customHeight="1" x14ac:dyDescent="0.15">
      <c r="A3317" s="143"/>
      <c r="B3317" s="144"/>
      <c r="C3317" s="144"/>
      <c r="D3317" s="144"/>
      <c r="E3317" s="159">
        <f>入力シート!$ED$34</f>
        <v>0</v>
      </c>
      <c r="F3317" s="155"/>
      <c r="G3317" s="155"/>
      <c r="H3317" s="155"/>
      <c r="I3317" s="155"/>
      <c r="J3317" s="155" t="s">
        <v>33</v>
      </c>
      <c r="K3317" s="155"/>
      <c r="L3317" s="156"/>
      <c r="M3317" s="159">
        <f>入力シート!$EE$34</f>
        <v>0</v>
      </c>
      <c r="N3317" s="155"/>
      <c r="O3317" s="155"/>
      <c r="P3317" s="155"/>
      <c r="Q3317" s="156" t="s">
        <v>33</v>
      </c>
      <c r="R3317" s="145"/>
      <c r="S3317" s="145"/>
      <c r="T3317" s="87"/>
    </row>
    <row r="3318" spans="1:20" ht="18.75" customHeight="1" x14ac:dyDescent="0.15">
      <c r="A3318" s="141" t="s">
        <v>52</v>
      </c>
      <c r="B3318" s="142"/>
      <c r="C3318" s="142"/>
      <c r="D3318" s="149"/>
      <c r="E3318" s="145" t="s">
        <v>27</v>
      </c>
      <c r="F3318" s="145"/>
      <c r="G3318" s="145"/>
      <c r="H3318" s="145"/>
      <c r="I3318" s="145"/>
      <c r="J3318" s="145"/>
      <c r="K3318" s="145"/>
      <c r="L3318" s="145"/>
      <c r="M3318" s="145"/>
      <c r="N3318" s="145"/>
      <c r="O3318" s="155" t="s">
        <v>53</v>
      </c>
      <c r="P3318" s="155"/>
      <c r="Q3318" s="155"/>
      <c r="R3318" s="155"/>
      <c r="S3318" s="156"/>
      <c r="T3318" s="87"/>
    </row>
    <row r="3319" spans="1:20" ht="18.75" customHeight="1" x14ac:dyDescent="0.15">
      <c r="A3319" s="150"/>
      <c r="B3319" s="151"/>
      <c r="C3319" s="151"/>
      <c r="D3319" s="152"/>
      <c r="E3319" s="90">
        <v>1</v>
      </c>
      <c r="F3319" s="145">
        <f>入力シート!$EF$34</f>
        <v>0</v>
      </c>
      <c r="G3319" s="145"/>
      <c r="H3319" s="145"/>
      <c r="I3319" s="145"/>
      <c r="J3319" s="145"/>
      <c r="K3319" s="145"/>
      <c r="L3319" s="145"/>
      <c r="M3319" s="145"/>
      <c r="N3319" s="145"/>
      <c r="O3319" s="146">
        <f>入力シート!$EG$34</f>
        <v>0</v>
      </c>
      <c r="P3319" s="147"/>
      <c r="Q3319" s="147"/>
      <c r="R3319" s="155" t="s">
        <v>22</v>
      </c>
      <c r="S3319" s="156"/>
      <c r="T3319" s="87"/>
    </row>
    <row r="3320" spans="1:20" ht="18.75" customHeight="1" x14ac:dyDescent="0.15">
      <c r="A3320" s="150"/>
      <c r="B3320" s="151"/>
      <c r="C3320" s="151"/>
      <c r="D3320" s="152"/>
      <c r="E3320" s="90">
        <v>2</v>
      </c>
      <c r="F3320" s="145">
        <f>入力シート!$EH$34</f>
        <v>0</v>
      </c>
      <c r="G3320" s="145"/>
      <c r="H3320" s="145"/>
      <c r="I3320" s="145"/>
      <c r="J3320" s="145"/>
      <c r="K3320" s="145"/>
      <c r="L3320" s="145"/>
      <c r="M3320" s="145"/>
      <c r="N3320" s="145"/>
      <c r="O3320" s="146">
        <f>入力シート!$EI$34</f>
        <v>0</v>
      </c>
      <c r="P3320" s="147"/>
      <c r="Q3320" s="147"/>
      <c r="R3320" s="155" t="s">
        <v>22</v>
      </c>
      <c r="S3320" s="156"/>
      <c r="T3320" s="87"/>
    </row>
    <row r="3321" spans="1:20" ht="18.75" customHeight="1" x14ac:dyDescent="0.15">
      <c r="A3321" s="143"/>
      <c r="B3321" s="144"/>
      <c r="C3321" s="144"/>
      <c r="D3321" s="153"/>
      <c r="E3321" s="90">
        <v>3</v>
      </c>
      <c r="F3321" s="145">
        <f>入力シート!$EJ$34</f>
        <v>0</v>
      </c>
      <c r="G3321" s="145"/>
      <c r="H3321" s="145"/>
      <c r="I3321" s="145"/>
      <c r="J3321" s="145"/>
      <c r="K3321" s="145"/>
      <c r="L3321" s="145"/>
      <c r="M3321" s="145"/>
      <c r="N3321" s="145"/>
      <c r="O3321" s="146">
        <f>入力シート!$EK$34</f>
        <v>0</v>
      </c>
      <c r="P3321" s="147"/>
      <c r="Q3321" s="147"/>
      <c r="R3321" s="155" t="s">
        <v>22</v>
      </c>
      <c r="S3321" s="156"/>
      <c r="T3321" s="87"/>
    </row>
    <row r="3322" spans="1:20" ht="18.75" customHeight="1" x14ac:dyDescent="0.15">
      <c r="A3322" s="138" t="s">
        <v>54</v>
      </c>
      <c r="B3322" s="139"/>
      <c r="C3322" s="139"/>
      <c r="D3322" s="139"/>
      <c r="E3322" s="167">
        <f>入力シート!$EL$34</f>
        <v>0</v>
      </c>
      <c r="F3322" s="168"/>
      <c r="G3322" s="168"/>
      <c r="H3322" s="168"/>
      <c r="I3322" s="168"/>
      <c r="J3322" s="168"/>
      <c r="K3322" s="168"/>
      <c r="L3322" s="168"/>
      <c r="M3322" s="168"/>
      <c r="N3322" s="168"/>
      <c r="O3322" s="168"/>
      <c r="P3322" s="168"/>
      <c r="Q3322" s="168"/>
      <c r="R3322" s="168"/>
      <c r="S3322" s="169"/>
      <c r="T3322" s="87"/>
    </row>
    <row r="3323" spans="1:20" ht="18.75" customHeight="1" x14ac:dyDescent="0.15">
      <c r="A3323" s="141" t="s">
        <v>55</v>
      </c>
      <c r="B3323" s="142"/>
      <c r="C3323" s="142"/>
      <c r="D3323" s="149"/>
      <c r="E3323" s="154" t="s">
        <v>56</v>
      </c>
      <c r="F3323" s="155"/>
      <c r="G3323" s="155"/>
      <c r="H3323" s="155"/>
      <c r="I3323" s="156"/>
      <c r="J3323" s="154" t="s">
        <v>57</v>
      </c>
      <c r="K3323" s="155"/>
      <c r="L3323" s="155"/>
      <c r="M3323" s="155"/>
      <c r="N3323" s="156"/>
      <c r="O3323" s="154" t="s">
        <v>44</v>
      </c>
      <c r="P3323" s="155"/>
      <c r="Q3323" s="155"/>
      <c r="R3323" s="155"/>
      <c r="S3323" s="156"/>
      <c r="T3323" s="87"/>
    </row>
    <row r="3324" spans="1:20" ht="18.75" customHeight="1" x14ac:dyDescent="0.15">
      <c r="A3324" s="150"/>
      <c r="B3324" s="151"/>
      <c r="C3324" s="151"/>
      <c r="D3324" s="152"/>
      <c r="E3324" s="138">
        <f>入力シート!$EM$34</f>
        <v>0</v>
      </c>
      <c r="F3324" s="139"/>
      <c r="G3324" s="139"/>
      <c r="H3324" s="139"/>
      <c r="I3324" s="148"/>
      <c r="J3324" s="165">
        <f>入力シート!$EN$34</f>
        <v>0</v>
      </c>
      <c r="K3324" s="166"/>
      <c r="L3324" s="166"/>
      <c r="M3324" s="155" t="s">
        <v>33</v>
      </c>
      <c r="N3324" s="156"/>
      <c r="O3324" s="138">
        <f>入力シート!$EO$34</f>
        <v>0</v>
      </c>
      <c r="P3324" s="139"/>
      <c r="Q3324" s="139"/>
      <c r="R3324" s="139"/>
      <c r="S3324" s="148"/>
      <c r="T3324" s="87"/>
    </row>
    <row r="3325" spans="1:20" ht="18.75" customHeight="1" x14ac:dyDescent="0.15">
      <c r="A3325" s="150"/>
      <c r="B3325" s="151"/>
      <c r="C3325" s="151"/>
      <c r="D3325" s="152"/>
      <c r="E3325" s="138">
        <f>入力シート!$EP$34</f>
        <v>0</v>
      </c>
      <c r="F3325" s="139"/>
      <c r="G3325" s="139"/>
      <c r="H3325" s="139"/>
      <c r="I3325" s="148"/>
      <c r="J3325" s="165">
        <f>入力シート!$EQ$34</f>
        <v>0</v>
      </c>
      <c r="K3325" s="166"/>
      <c r="L3325" s="166"/>
      <c r="M3325" s="155" t="s">
        <v>33</v>
      </c>
      <c r="N3325" s="156"/>
      <c r="O3325" s="138">
        <f>入力シート!$ER$34</f>
        <v>0</v>
      </c>
      <c r="P3325" s="139"/>
      <c r="Q3325" s="139"/>
      <c r="R3325" s="139"/>
      <c r="S3325" s="148"/>
      <c r="T3325" s="87"/>
    </row>
    <row r="3326" spans="1:20" ht="18.75" customHeight="1" x14ac:dyDescent="0.15">
      <c r="A3326" s="150"/>
      <c r="B3326" s="151"/>
      <c r="C3326" s="151"/>
      <c r="D3326" s="152"/>
      <c r="E3326" s="138">
        <f>入力シート!$ES$34</f>
        <v>0</v>
      </c>
      <c r="F3326" s="139"/>
      <c r="G3326" s="139"/>
      <c r="H3326" s="139"/>
      <c r="I3326" s="148"/>
      <c r="J3326" s="165">
        <f>入力シート!$ET$34</f>
        <v>0</v>
      </c>
      <c r="K3326" s="166"/>
      <c r="L3326" s="166"/>
      <c r="M3326" s="155" t="s">
        <v>33</v>
      </c>
      <c r="N3326" s="156"/>
      <c r="O3326" s="138">
        <f>入力シート!$EU$34</f>
        <v>0</v>
      </c>
      <c r="P3326" s="139"/>
      <c r="Q3326" s="139"/>
      <c r="R3326" s="139"/>
      <c r="S3326" s="148"/>
      <c r="T3326" s="87"/>
    </row>
    <row r="3327" spans="1:20" ht="18.75" customHeight="1" x14ac:dyDescent="0.15">
      <c r="A3327" s="150"/>
      <c r="B3327" s="151"/>
      <c r="C3327" s="151"/>
      <c r="D3327" s="152"/>
      <c r="E3327" s="164">
        <f>入力シート!$EV$34</f>
        <v>0</v>
      </c>
      <c r="F3327" s="139"/>
      <c r="G3327" s="139"/>
      <c r="H3327" s="139"/>
      <c r="I3327" s="148"/>
      <c r="J3327" s="165">
        <f>入力シート!$EW$34</f>
        <v>0</v>
      </c>
      <c r="K3327" s="166"/>
      <c r="L3327" s="166"/>
      <c r="M3327" s="155" t="s">
        <v>33</v>
      </c>
      <c r="N3327" s="156"/>
      <c r="O3327" s="138">
        <f>入力シート!$EX$34</f>
        <v>0</v>
      </c>
      <c r="P3327" s="139"/>
      <c r="Q3327" s="139"/>
      <c r="R3327" s="139"/>
      <c r="S3327" s="148"/>
      <c r="T3327" s="87"/>
    </row>
    <row r="3328" spans="1:20" ht="18.75" customHeight="1" x14ac:dyDescent="0.15">
      <c r="A3328" s="150"/>
      <c r="B3328" s="151"/>
      <c r="C3328" s="151"/>
      <c r="D3328" s="152"/>
      <c r="E3328" s="164">
        <f>入力シート!$EY$34</f>
        <v>0</v>
      </c>
      <c r="F3328" s="139"/>
      <c r="G3328" s="139"/>
      <c r="H3328" s="139"/>
      <c r="I3328" s="148"/>
      <c r="J3328" s="165">
        <f>入力シート!$EZ$34</f>
        <v>0</v>
      </c>
      <c r="K3328" s="166"/>
      <c r="L3328" s="166"/>
      <c r="M3328" s="155" t="s">
        <v>33</v>
      </c>
      <c r="N3328" s="156"/>
      <c r="O3328" s="138">
        <f>入力シート!$FA$34</f>
        <v>0</v>
      </c>
      <c r="P3328" s="139"/>
      <c r="Q3328" s="139"/>
      <c r="R3328" s="139"/>
      <c r="S3328" s="148"/>
      <c r="T3328" s="87"/>
    </row>
    <row r="3329" spans="1:20" ht="18.75" customHeight="1" x14ac:dyDescent="0.15">
      <c r="A3329" s="150"/>
      <c r="B3329" s="151"/>
      <c r="C3329" s="151"/>
      <c r="D3329" s="152"/>
      <c r="E3329" s="164">
        <f>入力シート!$FB$34</f>
        <v>0</v>
      </c>
      <c r="F3329" s="139"/>
      <c r="G3329" s="139"/>
      <c r="H3329" s="139"/>
      <c r="I3329" s="148"/>
      <c r="J3329" s="165">
        <f>入力シート!$FC$34</f>
        <v>0</v>
      </c>
      <c r="K3329" s="166"/>
      <c r="L3329" s="166"/>
      <c r="M3329" s="155" t="s">
        <v>33</v>
      </c>
      <c r="N3329" s="156"/>
      <c r="O3329" s="138">
        <f>入力シート!$FD$34</f>
        <v>0</v>
      </c>
      <c r="P3329" s="139"/>
      <c r="Q3329" s="139"/>
      <c r="R3329" s="139"/>
      <c r="S3329" s="148"/>
      <c r="T3329" s="87"/>
    </row>
    <row r="3330" spans="1:20" ht="18.75" customHeight="1" x14ac:dyDescent="0.15">
      <c r="A3330" s="150"/>
      <c r="B3330" s="151"/>
      <c r="C3330" s="151"/>
      <c r="D3330" s="152"/>
      <c r="E3330" s="164">
        <f>入力シート!$FE$34</f>
        <v>0</v>
      </c>
      <c r="F3330" s="139"/>
      <c r="G3330" s="139"/>
      <c r="H3330" s="139"/>
      <c r="I3330" s="148"/>
      <c r="J3330" s="165">
        <f>入力シート!$FF$34</f>
        <v>0</v>
      </c>
      <c r="K3330" s="166"/>
      <c r="L3330" s="166"/>
      <c r="M3330" s="155" t="s">
        <v>33</v>
      </c>
      <c r="N3330" s="156"/>
      <c r="O3330" s="138">
        <f>入力シート!$FG$34</f>
        <v>0</v>
      </c>
      <c r="P3330" s="139"/>
      <c r="Q3330" s="139"/>
      <c r="R3330" s="139"/>
      <c r="S3330" s="148"/>
      <c r="T3330" s="87"/>
    </row>
    <row r="3331" spans="1:20" ht="18.75" customHeight="1" x14ac:dyDescent="0.15">
      <c r="A3331" s="150"/>
      <c r="B3331" s="151"/>
      <c r="C3331" s="151"/>
      <c r="D3331" s="152"/>
      <c r="E3331" s="164">
        <f>入力シート!$FH$34</f>
        <v>0</v>
      </c>
      <c r="F3331" s="139"/>
      <c r="G3331" s="139"/>
      <c r="H3331" s="139"/>
      <c r="I3331" s="148"/>
      <c r="J3331" s="165">
        <f>入力シート!$FI$34</f>
        <v>0</v>
      </c>
      <c r="K3331" s="166"/>
      <c r="L3331" s="166"/>
      <c r="M3331" s="155" t="s">
        <v>33</v>
      </c>
      <c r="N3331" s="156"/>
      <c r="O3331" s="138">
        <f>入力シート!$FJ$34</f>
        <v>0</v>
      </c>
      <c r="P3331" s="139"/>
      <c r="Q3331" s="139"/>
      <c r="R3331" s="139"/>
      <c r="S3331" s="148"/>
      <c r="T3331" s="87"/>
    </row>
    <row r="3332" spans="1:20" ht="18.75" customHeight="1" x14ac:dyDescent="0.15">
      <c r="A3332" s="150"/>
      <c r="B3332" s="151"/>
      <c r="C3332" s="151"/>
      <c r="D3332" s="152"/>
      <c r="E3332" s="164">
        <f>入力シート!$FK$34</f>
        <v>0</v>
      </c>
      <c r="F3332" s="139"/>
      <c r="G3332" s="139"/>
      <c r="H3332" s="139"/>
      <c r="I3332" s="148"/>
      <c r="J3332" s="165">
        <f>入力シート!$FL$34</f>
        <v>0</v>
      </c>
      <c r="K3332" s="166"/>
      <c r="L3332" s="166"/>
      <c r="M3332" s="155" t="s">
        <v>33</v>
      </c>
      <c r="N3332" s="156"/>
      <c r="O3332" s="138">
        <f>入力シート!$FM$34</f>
        <v>0</v>
      </c>
      <c r="P3332" s="139"/>
      <c r="Q3332" s="139"/>
      <c r="R3332" s="139"/>
      <c r="S3332" s="148"/>
      <c r="T3332" s="87"/>
    </row>
    <row r="3333" spans="1:20" ht="18.75" customHeight="1" x14ac:dyDescent="0.15">
      <c r="A3333" s="143"/>
      <c r="B3333" s="144"/>
      <c r="C3333" s="144"/>
      <c r="D3333" s="153"/>
      <c r="E3333" s="164">
        <f>入力シート!$FN$34</f>
        <v>0</v>
      </c>
      <c r="F3333" s="139"/>
      <c r="G3333" s="139"/>
      <c r="H3333" s="139"/>
      <c r="I3333" s="148"/>
      <c r="J3333" s="165">
        <f>入力シート!$FO$34</f>
        <v>0</v>
      </c>
      <c r="K3333" s="166"/>
      <c r="L3333" s="166"/>
      <c r="M3333" s="155" t="s">
        <v>33</v>
      </c>
      <c r="N3333" s="156"/>
      <c r="O3333" s="138">
        <f>入力シート!$FP$34</f>
        <v>0</v>
      </c>
      <c r="P3333" s="139"/>
      <c r="Q3333" s="139"/>
      <c r="R3333" s="139"/>
      <c r="S3333" s="148"/>
      <c r="T3333" s="87"/>
    </row>
    <row r="3334" spans="1:20" ht="22.5" customHeight="1" x14ac:dyDescent="0.15">
      <c r="A3334" s="140" t="s">
        <v>58</v>
      </c>
      <c r="B3334" s="140"/>
      <c r="C3334" s="140"/>
      <c r="D3334" s="140"/>
      <c r="E3334" s="95"/>
      <c r="F3334" s="95"/>
      <c r="G3334" s="95"/>
      <c r="H3334" s="95"/>
      <c r="I3334" s="95"/>
      <c r="J3334" s="95"/>
      <c r="K3334" s="95"/>
      <c r="L3334" s="172">
        <f>入力シート!$FQ$34</f>
        <v>0</v>
      </c>
      <c r="M3334" s="173"/>
      <c r="N3334" s="173"/>
      <c r="O3334" s="173"/>
      <c r="P3334" s="173"/>
      <c r="Q3334" s="173"/>
      <c r="R3334" s="174" t="s">
        <v>33</v>
      </c>
      <c r="S3334" s="175"/>
      <c r="T3334" s="87"/>
    </row>
    <row r="3335" spans="1:20" ht="22.5" customHeight="1" x14ac:dyDescent="0.15">
      <c r="A3335" s="140"/>
      <c r="B3335" s="140"/>
      <c r="C3335" s="140"/>
      <c r="D3335" s="140"/>
      <c r="E3335" s="96"/>
      <c r="F3335" s="96"/>
      <c r="G3335" s="96"/>
      <c r="H3335" s="96"/>
      <c r="I3335" s="96"/>
      <c r="J3335" s="96"/>
      <c r="K3335" s="96" t="s">
        <v>512</v>
      </c>
      <c r="L3335" s="176">
        <f>入力シート!$FR$34</f>
        <v>0</v>
      </c>
      <c r="M3335" s="177"/>
      <c r="N3335" s="177"/>
      <c r="O3335" s="177"/>
      <c r="P3335" s="177"/>
      <c r="Q3335" s="177"/>
      <c r="R3335" s="178" t="s">
        <v>513</v>
      </c>
      <c r="S3335" s="179"/>
      <c r="T3335" s="87"/>
    </row>
    <row r="3336" spans="1:20" ht="22.5" customHeight="1" x14ac:dyDescent="0.15">
      <c r="A3336" s="140" t="s">
        <v>59</v>
      </c>
      <c r="B3336" s="140"/>
      <c r="C3336" s="140"/>
      <c r="D3336" s="140"/>
      <c r="E3336" s="171">
        <f>入力シート!$FS$34</f>
        <v>0</v>
      </c>
      <c r="F3336" s="147"/>
      <c r="G3336" s="147"/>
      <c r="H3336" s="147"/>
      <c r="I3336" s="147"/>
      <c r="J3336" s="147"/>
      <c r="K3336" s="147"/>
      <c r="L3336" s="147"/>
      <c r="M3336" s="147"/>
      <c r="N3336" s="147"/>
      <c r="O3336" s="147"/>
      <c r="P3336" s="147"/>
      <c r="Q3336" s="147"/>
      <c r="R3336" s="155" t="s">
        <v>33</v>
      </c>
      <c r="S3336" s="156"/>
      <c r="T3336" s="87"/>
    </row>
    <row r="3337" spans="1:20" ht="22.5" customHeight="1" x14ac:dyDescent="0.15">
      <c r="A3337" s="140" t="s">
        <v>60</v>
      </c>
      <c r="B3337" s="140"/>
      <c r="C3337" s="140"/>
      <c r="D3337" s="140"/>
      <c r="E3337" s="171">
        <f>入力シート!$FT$34</f>
        <v>0</v>
      </c>
      <c r="F3337" s="147"/>
      <c r="G3337" s="147"/>
      <c r="H3337" s="147"/>
      <c r="I3337" s="147"/>
      <c r="J3337" s="147"/>
      <c r="K3337" s="147"/>
      <c r="L3337" s="147"/>
      <c r="M3337" s="147"/>
      <c r="N3337" s="147"/>
      <c r="O3337" s="147"/>
      <c r="P3337" s="147"/>
      <c r="Q3337" s="147"/>
      <c r="R3337" s="155" t="s">
        <v>33</v>
      </c>
      <c r="S3337" s="156"/>
      <c r="T3337" s="87"/>
    </row>
    <row r="3338" spans="1:20" ht="22.5" customHeight="1" x14ac:dyDescent="0.15">
      <c r="A3338" s="140" t="s">
        <v>61</v>
      </c>
      <c r="B3338" s="140"/>
      <c r="C3338" s="140"/>
      <c r="D3338" s="140"/>
      <c r="E3338" s="171">
        <f>入力シート!$FU$34</f>
        <v>0</v>
      </c>
      <c r="F3338" s="147"/>
      <c r="G3338" s="147"/>
      <c r="H3338" s="147"/>
      <c r="I3338" s="147"/>
      <c r="J3338" s="147"/>
      <c r="K3338" s="147"/>
      <c r="L3338" s="147"/>
      <c r="M3338" s="147"/>
      <c r="N3338" s="147"/>
      <c r="O3338" s="147"/>
      <c r="P3338" s="147"/>
      <c r="Q3338" s="147"/>
      <c r="R3338" s="155" t="s">
        <v>33</v>
      </c>
      <c r="S3338" s="156"/>
      <c r="T3338" s="87"/>
    </row>
    <row r="3339" spans="1:20" ht="42.75" customHeight="1" x14ac:dyDescent="0.15">
      <c r="A3339" s="140" t="s">
        <v>62</v>
      </c>
      <c r="B3339" s="140"/>
      <c r="C3339" s="140"/>
      <c r="D3339" s="138"/>
      <c r="E3339" s="145" t="s">
        <v>63</v>
      </c>
      <c r="F3339" s="145"/>
      <c r="G3339" s="145"/>
      <c r="H3339" s="145"/>
      <c r="I3339" s="145"/>
      <c r="J3339" s="145" t="s">
        <v>64</v>
      </c>
      <c r="K3339" s="145"/>
      <c r="L3339" s="145"/>
      <c r="M3339" s="145"/>
      <c r="N3339" s="145"/>
      <c r="O3339" s="145" t="s">
        <v>65</v>
      </c>
      <c r="P3339" s="145"/>
      <c r="Q3339" s="145"/>
      <c r="R3339" s="145"/>
      <c r="S3339" s="145"/>
      <c r="T3339" s="87"/>
    </row>
    <row r="3340" spans="1:20" ht="22.5" customHeight="1" x14ac:dyDescent="0.15">
      <c r="A3340" s="140"/>
      <c r="B3340" s="140"/>
      <c r="C3340" s="140"/>
      <c r="D3340" s="138"/>
      <c r="E3340" s="170">
        <f>入力シート!$FV$34</f>
        <v>0</v>
      </c>
      <c r="F3340" s="147"/>
      <c r="G3340" s="147"/>
      <c r="H3340" s="155" t="s">
        <v>22</v>
      </c>
      <c r="I3340" s="156"/>
      <c r="J3340" s="158">
        <f>入力シート!$FW$34</f>
        <v>0</v>
      </c>
      <c r="K3340" s="147"/>
      <c r="L3340" s="147"/>
      <c r="M3340" s="155" t="s">
        <v>33</v>
      </c>
      <c r="N3340" s="156"/>
      <c r="O3340" s="158">
        <f>入力シート!$FX$34</f>
        <v>0</v>
      </c>
      <c r="P3340" s="147"/>
      <c r="Q3340" s="147"/>
      <c r="R3340" s="155" t="s">
        <v>33</v>
      </c>
      <c r="S3340" s="156"/>
      <c r="T3340" s="87"/>
    </row>
    <row r="3341" spans="1:20" ht="22.5" customHeight="1" x14ac:dyDescent="0.15">
      <c r="A3341" s="140" t="s">
        <v>66</v>
      </c>
      <c r="B3341" s="140"/>
      <c r="C3341" s="140"/>
      <c r="D3341" s="138"/>
      <c r="E3341" s="170">
        <f>入力シート!$FY$34</f>
        <v>0</v>
      </c>
      <c r="F3341" s="147"/>
      <c r="G3341" s="147"/>
      <c r="H3341" s="155" t="s">
        <v>22</v>
      </c>
      <c r="I3341" s="156"/>
      <c r="J3341" s="180"/>
      <c r="K3341" s="181"/>
      <c r="L3341" s="181"/>
      <c r="M3341" s="181"/>
      <c r="N3341" s="182"/>
      <c r="O3341" s="180"/>
      <c r="P3341" s="181"/>
      <c r="Q3341" s="181"/>
      <c r="R3341" s="181"/>
      <c r="S3341" s="182"/>
      <c r="T3341" s="87"/>
    </row>
    <row r="3342" spans="1:20" ht="22.5" customHeight="1" x14ac:dyDescent="0.15">
      <c r="A3342" s="140" t="s">
        <v>67</v>
      </c>
      <c r="B3342" s="140"/>
      <c r="C3342" s="140"/>
      <c r="D3342" s="138"/>
      <c r="E3342" s="158">
        <f>入力シート!$FZ$34</f>
        <v>0</v>
      </c>
      <c r="F3342" s="147"/>
      <c r="G3342" s="147"/>
      <c r="H3342" s="155" t="s">
        <v>33</v>
      </c>
      <c r="I3342" s="156"/>
      <c r="J3342" s="158">
        <f>入力シート!$GA$34</f>
        <v>0</v>
      </c>
      <c r="K3342" s="147"/>
      <c r="L3342" s="147"/>
      <c r="M3342" s="155" t="s">
        <v>68</v>
      </c>
      <c r="N3342" s="156"/>
      <c r="O3342" s="158">
        <f>入力シート!$GB$34</f>
        <v>0</v>
      </c>
      <c r="P3342" s="147"/>
      <c r="Q3342" s="147"/>
      <c r="R3342" s="155" t="s">
        <v>15</v>
      </c>
      <c r="S3342" s="156"/>
      <c r="T3342" s="87"/>
    </row>
    <row r="3343" spans="1:20" ht="22.5" customHeight="1" x14ac:dyDescent="0.15">
      <c r="A3343" s="140" t="s">
        <v>69</v>
      </c>
      <c r="B3343" s="140"/>
      <c r="C3343" s="140"/>
      <c r="D3343" s="138"/>
      <c r="E3343" s="158">
        <f>入力シート!$GC$34</f>
        <v>0</v>
      </c>
      <c r="F3343" s="147"/>
      <c r="G3343" s="147"/>
      <c r="H3343" s="155" t="s">
        <v>33</v>
      </c>
      <c r="I3343" s="156"/>
      <c r="J3343" s="158">
        <f>入力シート!$GD$34</f>
        <v>0</v>
      </c>
      <c r="K3343" s="147"/>
      <c r="L3343" s="147"/>
      <c r="M3343" s="155" t="s">
        <v>68</v>
      </c>
      <c r="N3343" s="156"/>
      <c r="O3343" s="158">
        <f>入力シート!$GE$34</f>
        <v>0</v>
      </c>
      <c r="P3343" s="147"/>
      <c r="Q3343" s="147"/>
      <c r="R3343" s="155" t="s">
        <v>15</v>
      </c>
      <c r="S3343" s="156"/>
      <c r="T3343" s="87"/>
    </row>
    <row r="3344" spans="1:20" ht="48" customHeight="1" x14ac:dyDescent="0.15">
      <c r="A3344" s="140" t="s">
        <v>514</v>
      </c>
      <c r="B3344" s="140"/>
      <c r="C3344" s="140"/>
      <c r="D3344" s="140"/>
      <c r="E3344" s="140" t="s">
        <v>257</v>
      </c>
      <c r="F3344" s="140"/>
      <c r="G3344" s="140"/>
      <c r="H3344" s="140"/>
      <c r="I3344" s="140"/>
      <c r="J3344" s="140"/>
      <c r="K3344" s="145">
        <f>入力シート!$GF$34</f>
        <v>0</v>
      </c>
      <c r="L3344" s="145"/>
      <c r="M3344" s="145"/>
      <c r="N3344" s="145"/>
      <c r="O3344" s="145"/>
      <c r="P3344" s="145"/>
      <c r="Q3344" s="145"/>
      <c r="R3344" s="145"/>
      <c r="S3344" s="145"/>
      <c r="T3344" s="87"/>
    </row>
    <row r="3345" spans="1:20" ht="22.5" customHeight="1" x14ac:dyDescent="0.15">
      <c r="A3345" s="140"/>
      <c r="B3345" s="140"/>
      <c r="C3345" s="140"/>
      <c r="D3345" s="140"/>
      <c r="E3345" s="140" t="s">
        <v>258</v>
      </c>
      <c r="F3345" s="140"/>
      <c r="G3345" s="140"/>
      <c r="H3345" s="140"/>
      <c r="I3345" s="140"/>
      <c r="J3345" s="140"/>
      <c r="K3345" s="145">
        <f>入力シート!$GG$34</f>
        <v>0</v>
      </c>
      <c r="L3345" s="145"/>
      <c r="M3345" s="145"/>
      <c r="N3345" s="145"/>
      <c r="O3345" s="145"/>
      <c r="P3345" s="145"/>
      <c r="Q3345" s="145"/>
      <c r="R3345" s="145"/>
      <c r="S3345" s="145"/>
      <c r="T3345" s="87"/>
    </row>
    <row r="3346" spans="1:20" ht="33.75" customHeight="1" x14ac:dyDescent="0.15">
      <c r="A3346" s="140"/>
      <c r="B3346" s="140"/>
      <c r="C3346" s="140"/>
      <c r="D3346" s="140"/>
      <c r="E3346" s="140" t="s">
        <v>263</v>
      </c>
      <c r="F3346" s="140"/>
      <c r="G3346" s="140" t="s">
        <v>515</v>
      </c>
      <c r="H3346" s="140"/>
      <c r="I3346" s="140"/>
      <c r="J3346" s="140"/>
      <c r="K3346" s="154">
        <f>入力シート!$GH$34</f>
        <v>0</v>
      </c>
      <c r="L3346" s="155"/>
      <c r="M3346" s="155"/>
      <c r="N3346" s="155"/>
      <c r="O3346" s="155"/>
      <c r="P3346" s="155"/>
      <c r="Q3346" s="155"/>
      <c r="R3346" s="155"/>
      <c r="S3346" s="156"/>
      <c r="T3346" s="87"/>
    </row>
    <row r="3347" spans="1:20" ht="46.5" customHeight="1" x14ac:dyDescent="0.15">
      <c r="A3347" s="140"/>
      <c r="B3347" s="140"/>
      <c r="C3347" s="140"/>
      <c r="D3347" s="140"/>
      <c r="E3347" s="140"/>
      <c r="F3347" s="140"/>
      <c r="G3347" s="140" t="s">
        <v>516</v>
      </c>
      <c r="H3347" s="140"/>
      <c r="I3347" s="140"/>
      <c r="J3347" s="140"/>
      <c r="K3347" s="140">
        <f>入力シート!$GI$34</f>
        <v>0</v>
      </c>
      <c r="L3347" s="140"/>
      <c r="M3347" s="140"/>
      <c r="N3347" s="140"/>
      <c r="O3347" s="140"/>
      <c r="P3347" s="140"/>
      <c r="Q3347" s="140"/>
      <c r="R3347" s="140"/>
      <c r="S3347" s="140"/>
      <c r="T3347" s="87"/>
    </row>
    <row r="3348" spans="1:20" ht="43.5" customHeight="1" x14ac:dyDescent="0.15">
      <c r="A3348" s="140"/>
      <c r="B3348" s="140"/>
      <c r="C3348" s="140"/>
      <c r="D3348" s="140"/>
      <c r="E3348" s="140" t="s">
        <v>264</v>
      </c>
      <c r="F3348" s="140"/>
      <c r="G3348" s="140"/>
      <c r="H3348" s="140"/>
      <c r="I3348" s="140"/>
      <c r="J3348" s="140"/>
      <c r="K3348" s="140">
        <f>入力シート!$GJ$34</f>
        <v>0</v>
      </c>
      <c r="L3348" s="140"/>
      <c r="M3348" s="140"/>
      <c r="N3348" s="140"/>
      <c r="O3348" s="140"/>
      <c r="P3348" s="140"/>
      <c r="Q3348" s="140"/>
      <c r="R3348" s="140"/>
      <c r="S3348" s="140"/>
      <c r="T3348" s="87"/>
    </row>
    <row r="3349" spans="1:20" x14ac:dyDescent="0.15">
      <c r="A3349" s="87"/>
      <c r="B3349" s="87"/>
      <c r="C3349" s="87"/>
      <c r="D3349" s="87"/>
      <c r="E3349" s="87"/>
      <c r="F3349" s="87"/>
      <c r="G3349" s="87"/>
      <c r="H3349" s="87"/>
      <c r="I3349" s="87"/>
      <c r="J3349" s="87"/>
      <c r="K3349" s="87"/>
      <c r="L3349" s="87"/>
      <c r="M3349" s="87"/>
      <c r="N3349" s="87"/>
      <c r="O3349" s="87"/>
      <c r="P3349" s="87"/>
      <c r="Q3349" s="87"/>
      <c r="R3349" s="87"/>
      <c r="S3349" s="87"/>
      <c r="T3349" s="87"/>
    </row>
    <row r="3350" spans="1:20" ht="38.25" customHeight="1" x14ac:dyDescent="0.15">
      <c r="A3350" s="138" t="s">
        <v>517</v>
      </c>
      <c r="B3350" s="139"/>
      <c r="C3350" s="139"/>
      <c r="D3350" s="139"/>
      <c r="E3350" s="140">
        <f>入力シート!$B$35</f>
        <v>0</v>
      </c>
      <c r="F3350" s="140"/>
      <c r="G3350" s="140"/>
      <c r="H3350" s="140"/>
      <c r="I3350" s="140"/>
      <c r="J3350" s="140"/>
      <c r="K3350" s="140"/>
      <c r="L3350" s="140"/>
      <c r="M3350" s="140"/>
      <c r="N3350" s="140"/>
      <c r="O3350" s="140"/>
      <c r="P3350" s="140"/>
      <c r="Q3350" s="140"/>
      <c r="R3350" s="140"/>
      <c r="S3350" s="140"/>
      <c r="T3350" s="87"/>
    </row>
    <row r="3351" spans="1:20" ht="23.25" customHeight="1" x14ac:dyDescent="0.15">
      <c r="A3351" s="141" t="s">
        <v>1</v>
      </c>
      <c r="B3351" s="142"/>
      <c r="C3351" s="142"/>
      <c r="D3351" s="142"/>
      <c r="E3351" s="145" t="s">
        <v>148</v>
      </c>
      <c r="F3351" s="145"/>
      <c r="G3351" s="145"/>
      <c r="H3351" s="145"/>
      <c r="I3351" s="145"/>
      <c r="J3351" s="145" t="s">
        <v>149</v>
      </c>
      <c r="K3351" s="145"/>
      <c r="L3351" s="145"/>
      <c r="M3351" s="145"/>
      <c r="N3351" s="145"/>
      <c r="O3351" s="145"/>
      <c r="P3351" s="145"/>
      <c r="Q3351" s="145"/>
      <c r="R3351" s="145"/>
      <c r="S3351" s="145"/>
      <c r="T3351" s="87"/>
    </row>
    <row r="3352" spans="1:20" ht="55.5" customHeight="1" x14ac:dyDescent="0.15">
      <c r="A3352" s="143"/>
      <c r="B3352" s="144"/>
      <c r="C3352" s="144"/>
      <c r="D3352" s="144"/>
      <c r="E3352" s="140">
        <f>入力シート!$C$35</f>
        <v>0</v>
      </c>
      <c r="F3352" s="140"/>
      <c r="G3352" s="140"/>
      <c r="H3352" s="140"/>
      <c r="I3352" s="140"/>
      <c r="J3352" s="140">
        <f>入力シート!$D$35</f>
        <v>0</v>
      </c>
      <c r="K3352" s="140"/>
      <c r="L3352" s="140"/>
      <c r="M3352" s="140"/>
      <c r="N3352" s="140"/>
      <c r="O3352" s="140"/>
      <c r="P3352" s="140"/>
      <c r="Q3352" s="140"/>
      <c r="R3352" s="140"/>
      <c r="S3352" s="140"/>
      <c r="T3352" s="87"/>
    </row>
    <row r="3353" spans="1:20" ht="45" customHeight="1" x14ac:dyDescent="0.15">
      <c r="A3353" s="138" t="s">
        <v>2</v>
      </c>
      <c r="B3353" s="139"/>
      <c r="C3353" s="139"/>
      <c r="D3353" s="139"/>
      <c r="E3353" s="138">
        <f>入力シート!$E$35</f>
        <v>0</v>
      </c>
      <c r="F3353" s="139"/>
      <c r="G3353" s="139"/>
      <c r="H3353" s="139"/>
      <c r="I3353" s="139"/>
      <c r="J3353" s="139"/>
      <c r="K3353" s="139"/>
      <c r="L3353" s="139"/>
      <c r="M3353" s="139"/>
      <c r="N3353" s="139"/>
      <c r="O3353" s="139"/>
      <c r="P3353" s="139"/>
      <c r="Q3353" s="139"/>
      <c r="R3353" s="139"/>
      <c r="S3353" s="148"/>
      <c r="T3353" s="87"/>
    </row>
    <row r="3354" spans="1:20" ht="42" customHeight="1" x14ac:dyDescent="0.15">
      <c r="A3354" s="138" t="s">
        <v>3</v>
      </c>
      <c r="B3354" s="139"/>
      <c r="C3354" s="139"/>
      <c r="D3354" s="139"/>
      <c r="E3354" s="157">
        <f>入力シート!$F$35</f>
        <v>0</v>
      </c>
      <c r="F3354" s="157"/>
      <c r="G3354" s="157"/>
      <c r="H3354" s="157"/>
      <c r="I3354" s="157"/>
      <c r="J3354" s="157"/>
      <c r="K3354" s="157"/>
      <c r="L3354" s="157"/>
      <c r="M3354" s="157"/>
      <c r="N3354" s="157"/>
      <c r="O3354" s="157"/>
      <c r="P3354" s="157"/>
      <c r="Q3354" s="157"/>
      <c r="R3354" s="157"/>
      <c r="S3354" s="157"/>
      <c r="T3354" s="87"/>
    </row>
    <row r="3355" spans="1:20" ht="26.25" customHeight="1" x14ac:dyDescent="0.15">
      <c r="A3355" s="141" t="s">
        <v>4</v>
      </c>
      <c r="B3355" s="142"/>
      <c r="C3355" s="142"/>
      <c r="D3355" s="142"/>
      <c r="E3355" s="145" t="s">
        <v>5</v>
      </c>
      <c r="F3355" s="145"/>
      <c r="G3355" s="145"/>
      <c r="H3355" s="145"/>
      <c r="I3355" s="145"/>
      <c r="J3355" s="145"/>
      <c r="K3355" s="145"/>
      <c r="L3355" s="145"/>
      <c r="M3355" s="145" t="s">
        <v>6</v>
      </c>
      <c r="N3355" s="145"/>
      <c r="O3355" s="145"/>
      <c r="P3355" s="145"/>
      <c r="Q3355" s="145"/>
      <c r="R3355" s="145"/>
      <c r="S3355" s="145"/>
      <c r="T3355" s="87"/>
    </row>
    <row r="3356" spans="1:20" ht="37.5" customHeight="1" x14ac:dyDescent="0.15">
      <c r="A3356" s="143"/>
      <c r="B3356" s="144"/>
      <c r="C3356" s="144"/>
      <c r="D3356" s="144"/>
      <c r="E3356" s="145">
        <f>入力シート!$G$35</f>
        <v>0</v>
      </c>
      <c r="F3356" s="145"/>
      <c r="G3356" s="145"/>
      <c r="H3356" s="145"/>
      <c r="I3356" s="145"/>
      <c r="J3356" s="145"/>
      <c r="K3356" s="145"/>
      <c r="L3356" s="145"/>
      <c r="M3356" s="145">
        <f>入力シート!$H$35</f>
        <v>0</v>
      </c>
      <c r="N3356" s="145"/>
      <c r="O3356" s="145"/>
      <c r="P3356" s="145"/>
      <c r="Q3356" s="145"/>
      <c r="R3356" s="145"/>
      <c r="S3356" s="145"/>
      <c r="T3356" s="87"/>
    </row>
    <row r="3357" spans="1:20" ht="38.25" customHeight="1" x14ac:dyDescent="0.15">
      <c r="A3357" s="140" t="s">
        <v>7</v>
      </c>
      <c r="B3357" s="140"/>
      <c r="C3357" s="140"/>
      <c r="D3357" s="140"/>
      <c r="E3357" s="138">
        <f>入力シート!$I$35</f>
        <v>0</v>
      </c>
      <c r="F3357" s="139"/>
      <c r="G3357" s="139"/>
      <c r="H3357" s="139"/>
      <c r="I3357" s="139"/>
      <c r="J3357" s="139"/>
      <c r="K3357" s="139"/>
      <c r="L3357" s="139"/>
      <c r="M3357" s="139"/>
      <c r="N3357" s="139"/>
      <c r="O3357" s="139"/>
      <c r="P3357" s="139"/>
      <c r="Q3357" s="139"/>
      <c r="R3357" s="139"/>
      <c r="S3357" s="148"/>
      <c r="T3357" s="87"/>
    </row>
    <row r="3358" spans="1:20" ht="59.25" customHeight="1" x14ac:dyDescent="0.15">
      <c r="A3358" s="140" t="s">
        <v>8</v>
      </c>
      <c r="B3358" s="140"/>
      <c r="C3358" s="140"/>
      <c r="D3358" s="140"/>
      <c r="E3358" s="138">
        <f>入力シート!$J$35</f>
        <v>0</v>
      </c>
      <c r="F3358" s="139"/>
      <c r="G3358" s="139"/>
      <c r="H3358" s="139"/>
      <c r="I3358" s="139"/>
      <c r="J3358" s="139"/>
      <c r="K3358" s="139"/>
      <c r="L3358" s="139"/>
      <c r="M3358" s="139"/>
      <c r="N3358" s="139"/>
      <c r="O3358" s="139"/>
      <c r="P3358" s="139"/>
      <c r="Q3358" s="139"/>
      <c r="R3358" s="139"/>
      <c r="S3358" s="148"/>
      <c r="T3358" s="87"/>
    </row>
    <row r="3359" spans="1:20" ht="55.5" customHeight="1" x14ac:dyDescent="0.15">
      <c r="A3359" s="140" t="s">
        <v>9</v>
      </c>
      <c r="B3359" s="140"/>
      <c r="C3359" s="140"/>
      <c r="D3359" s="140"/>
      <c r="E3359" s="138">
        <f>入力シート!$K$35</f>
        <v>0</v>
      </c>
      <c r="F3359" s="139"/>
      <c r="G3359" s="139"/>
      <c r="H3359" s="139"/>
      <c r="I3359" s="139"/>
      <c r="J3359" s="139"/>
      <c r="K3359" s="139"/>
      <c r="L3359" s="139"/>
      <c r="M3359" s="139"/>
      <c r="N3359" s="139"/>
      <c r="O3359" s="139"/>
      <c r="P3359" s="139"/>
      <c r="Q3359" s="139"/>
      <c r="R3359" s="139"/>
      <c r="S3359" s="148"/>
      <c r="T3359" s="87"/>
    </row>
    <row r="3360" spans="1:20" ht="41.25" customHeight="1" x14ac:dyDescent="0.15">
      <c r="A3360" s="140" t="s">
        <v>10</v>
      </c>
      <c r="B3360" s="140"/>
      <c r="C3360" s="140"/>
      <c r="D3360" s="140"/>
      <c r="E3360" s="138">
        <f>入力シート!$L$35</f>
        <v>0</v>
      </c>
      <c r="F3360" s="139"/>
      <c r="G3360" s="139"/>
      <c r="H3360" s="139"/>
      <c r="I3360" s="139"/>
      <c r="J3360" s="139"/>
      <c r="K3360" s="139"/>
      <c r="L3360" s="139"/>
      <c r="M3360" s="139"/>
      <c r="N3360" s="139"/>
      <c r="O3360" s="139"/>
      <c r="P3360" s="139"/>
      <c r="Q3360" s="139"/>
      <c r="R3360" s="139"/>
      <c r="S3360" s="148"/>
      <c r="T3360" s="87"/>
    </row>
    <row r="3361" spans="1:20" ht="23.25" customHeight="1" x14ac:dyDescent="0.15">
      <c r="A3361" s="140" t="s">
        <v>11</v>
      </c>
      <c r="B3361" s="140"/>
      <c r="C3361" s="140"/>
      <c r="D3361" s="140"/>
      <c r="E3361" s="155" t="s">
        <v>12</v>
      </c>
      <c r="F3361" s="155"/>
      <c r="G3361" s="155"/>
      <c r="H3361" s="155"/>
      <c r="I3361" s="155"/>
      <c r="J3361" s="155"/>
      <c r="K3361" s="155"/>
      <c r="L3361" s="156"/>
      <c r="M3361" s="154" t="s">
        <v>13</v>
      </c>
      <c r="N3361" s="155"/>
      <c r="O3361" s="155"/>
      <c r="P3361" s="155"/>
      <c r="Q3361" s="155"/>
      <c r="R3361" s="155"/>
      <c r="S3361" s="156"/>
      <c r="T3361" s="87"/>
    </row>
    <row r="3362" spans="1:20" ht="23.25" customHeight="1" x14ac:dyDescent="0.15">
      <c r="A3362" s="140"/>
      <c r="B3362" s="140"/>
      <c r="C3362" s="140"/>
      <c r="D3362" s="140"/>
      <c r="E3362" s="141" t="s">
        <v>14</v>
      </c>
      <c r="F3362" s="139"/>
      <c r="G3362" s="139"/>
      <c r="H3362" s="139"/>
      <c r="I3362" s="139"/>
      <c r="J3362" s="139"/>
      <c r="K3362" s="139"/>
      <c r="L3362" s="148"/>
      <c r="M3362" s="146">
        <f>入力シート!$M$35</f>
        <v>0</v>
      </c>
      <c r="N3362" s="147"/>
      <c r="O3362" s="147"/>
      <c r="P3362" s="147"/>
      <c r="Q3362" s="147"/>
      <c r="R3362" s="147"/>
      <c r="S3362" s="88" t="s">
        <v>15</v>
      </c>
      <c r="T3362" s="87"/>
    </row>
    <row r="3363" spans="1:20" ht="23.25" customHeight="1" x14ac:dyDescent="0.15">
      <c r="A3363" s="140"/>
      <c r="B3363" s="140"/>
      <c r="C3363" s="140"/>
      <c r="D3363" s="140"/>
      <c r="E3363" s="89"/>
      <c r="F3363" s="138" t="s">
        <v>16</v>
      </c>
      <c r="G3363" s="139"/>
      <c r="H3363" s="139"/>
      <c r="I3363" s="139"/>
      <c r="J3363" s="139"/>
      <c r="K3363" s="139"/>
      <c r="L3363" s="148"/>
      <c r="M3363" s="146">
        <f>入力シート!$N$35</f>
        <v>0</v>
      </c>
      <c r="N3363" s="147"/>
      <c r="O3363" s="147"/>
      <c r="P3363" s="147"/>
      <c r="Q3363" s="147"/>
      <c r="R3363" s="147"/>
      <c r="S3363" s="88" t="s">
        <v>15</v>
      </c>
      <c r="T3363" s="87"/>
    </row>
    <row r="3364" spans="1:20" ht="23.25" customHeight="1" x14ac:dyDescent="0.15">
      <c r="A3364" s="140"/>
      <c r="B3364" s="140"/>
      <c r="C3364" s="140"/>
      <c r="D3364" s="140"/>
      <c r="E3364" s="141" t="s">
        <v>17</v>
      </c>
      <c r="F3364" s="139"/>
      <c r="G3364" s="139"/>
      <c r="H3364" s="139"/>
      <c r="I3364" s="139"/>
      <c r="J3364" s="139"/>
      <c r="K3364" s="139"/>
      <c r="L3364" s="148"/>
      <c r="M3364" s="146">
        <f>入力シート!$O$35</f>
        <v>0</v>
      </c>
      <c r="N3364" s="147"/>
      <c r="O3364" s="147"/>
      <c r="P3364" s="147"/>
      <c r="Q3364" s="147"/>
      <c r="R3364" s="147"/>
      <c r="S3364" s="88" t="s">
        <v>15</v>
      </c>
      <c r="T3364" s="87"/>
    </row>
    <row r="3365" spans="1:20" ht="23.25" customHeight="1" x14ac:dyDescent="0.15">
      <c r="A3365" s="140"/>
      <c r="B3365" s="140"/>
      <c r="C3365" s="140"/>
      <c r="D3365" s="140"/>
      <c r="E3365" s="89"/>
      <c r="F3365" s="138" t="s">
        <v>16</v>
      </c>
      <c r="G3365" s="139"/>
      <c r="H3365" s="139"/>
      <c r="I3365" s="139"/>
      <c r="J3365" s="139"/>
      <c r="K3365" s="139"/>
      <c r="L3365" s="148"/>
      <c r="M3365" s="146">
        <f>入力シート!$P$35</f>
        <v>0</v>
      </c>
      <c r="N3365" s="147"/>
      <c r="O3365" s="147"/>
      <c r="P3365" s="147"/>
      <c r="Q3365" s="147"/>
      <c r="R3365" s="147"/>
      <c r="S3365" s="88" t="s">
        <v>15</v>
      </c>
      <c r="T3365" s="87"/>
    </row>
    <row r="3366" spans="1:20" ht="23.25" customHeight="1" x14ac:dyDescent="0.15">
      <c r="A3366" s="140"/>
      <c r="B3366" s="140"/>
      <c r="C3366" s="140"/>
      <c r="D3366" s="140"/>
      <c r="E3366" s="138" t="s">
        <v>18</v>
      </c>
      <c r="F3366" s="139"/>
      <c r="G3366" s="139"/>
      <c r="H3366" s="139"/>
      <c r="I3366" s="139"/>
      <c r="J3366" s="139"/>
      <c r="K3366" s="139"/>
      <c r="L3366" s="148"/>
      <c r="M3366" s="146">
        <f>入力シート!$Q$35</f>
        <v>0</v>
      </c>
      <c r="N3366" s="147"/>
      <c r="O3366" s="147"/>
      <c r="P3366" s="147"/>
      <c r="Q3366" s="147"/>
      <c r="R3366" s="147"/>
      <c r="S3366" s="88" t="s">
        <v>15</v>
      </c>
      <c r="T3366" s="87"/>
    </row>
    <row r="3367" spans="1:20" ht="23.25" customHeight="1" x14ac:dyDescent="0.15">
      <c r="A3367" s="141" t="s">
        <v>19</v>
      </c>
      <c r="B3367" s="142"/>
      <c r="C3367" s="142"/>
      <c r="D3367" s="149"/>
      <c r="E3367" s="154" t="s">
        <v>20</v>
      </c>
      <c r="F3367" s="155"/>
      <c r="G3367" s="155"/>
      <c r="H3367" s="155"/>
      <c r="I3367" s="155"/>
      <c r="J3367" s="155"/>
      <c r="K3367" s="156"/>
      <c r="L3367" s="154" t="s">
        <v>21</v>
      </c>
      <c r="M3367" s="155"/>
      <c r="N3367" s="155"/>
      <c r="O3367" s="155"/>
      <c r="P3367" s="155"/>
      <c r="Q3367" s="155"/>
      <c r="R3367" s="155"/>
      <c r="S3367" s="156"/>
      <c r="T3367" s="87"/>
    </row>
    <row r="3368" spans="1:20" ht="30" customHeight="1" x14ac:dyDescent="0.15">
      <c r="A3368" s="150"/>
      <c r="B3368" s="151"/>
      <c r="C3368" s="151"/>
      <c r="D3368" s="152"/>
      <c r="E3368" s="90">
        <v>1</v>
      </c>
      <c r="F3368" s="138">
        <f>入力シート!$R$35</f>
        <v>0</v>
      </c>
      <c r="G3368" s="139"/>
      <c r="H3368" s="139"/>
      <c r="I3368" s="139"/>
      <c r="J3368" s="139"/>
      <c r="K3368" s="148"/>
      <c r="L3368" s="146">
        <f>入力シート!$S$35</f>
        <v>0</v>
      </c>
      <c r="M3368" s="147"/>
      <c r="N3368" s="147"/>
      <c r="O3368" s="147"/>
      <c r="P3368" s="147"/>
      <c r="Q3368" s="147"/>
      <c r="R3368" s="147"/>
      <c r="S3368" s="88" t="s">
        <v>22</v>
      </c>
      <c r="T3368" s="87"/>
    </row>
    <row r="3369" spans="1:20" ht="30" customHeight="1" x14ac:dyDescent="0.15">
      <c r="A3369" s="150"/>
      <c r="B3369" s="151"/>
      <c r="C3369" s="151"/>
      <c r="D3369" s="152"/>
      <c r="E3369" s="90">
        <v>2</v>
      </c>
      <c r="F3369" s="138">
        <f>入力シート!$T$35</f>
        <v>0</v>
      </c>
      <c r="G3369" s="139"/>
      <c r="H3369" s="139"/>
      <c r="I3369" s="139"/>
      <c r="J3369" s="139"/>
      <c r="K3369" s="148"/>
      <c r="L3369" s="146">
        <f>入力シート!$U$35</f>
        <v>0</v>
      </c>
      <c r="M3369" s="147"/>
      <c r="N3369" s="147"/>
      <c r="O3369" s="147"/>
      <c r="P3369" s="147"/>
      <c r="Q3369" s="147"/>
      <c r="R3369" s="147"/>
      <c r="S3369" s="88" t="s">
        <v>22</v>
      </c>
      <c r="T3369" s="87"/>
    </row>
    <row r="3370" spans="1:20" ht="30" customHeight="1" x14ac:dyDescent="0.15">
      <c r="A3370" s="143"/>
      <c r="B3370" s="144"/>
      <c r="C3370" s="144"/>
      <c r="D3370" s="153"/>
      <c r="E3370" s="90">
        <v>3</v>
      </c>
      <c r="F3370" s="138">
        <f>入力シート!$V$35</f>
        <v>0</v>
      </c>
      <c r="G3370" s="139"/>
      <c r="H3370" s="139"/>
      <c r="I3370" s="139"/>
      <c r="J3370" s="139"/>
      <c r="K3370" s="148"/>
      <c r="L3370" s="146">
        <f>入力シート!$W$35</f>
        <v>0</v>
      </c>
      <c r="M3370" s="147"/>
      <c r="N3370" s="147"/>
      <c r="O3370" s="147"/>
      <c r="P3370" s="147"/>
      <c r="Q3370" s="147"/>
      <c r="R3370" s="147"/>
      <c r="S3370" s="88" t="s">
        <v>22</v>
      </c>
      <c r="T3370" s="87"/>
    </row>
    <row r="3371" spans="1:20" ht="23.25" customHeight="1" x14ac:dyDescent="0.15">
      <c r="A3371" s="141" t="s">
        <v>23</v>
      </c>
      <c r="B3371" s="142"/>
      <c r="C3371" s="142"/>
      <c r="D3371" s="142"/>
      <c r="E3371" s="140" t="s">
        <v>24</v>
      </c>
      <c r="F3371" s="140"/>
      <c r="G3371" s="140"/>
      <c r="H3371" s="140"/>
      <c r="I3371" s="140"/>
      <c r="J3371" s="140"/>
      <c r="K3371" s="140"/>
      <c r="L3371" s="158">
        <f>入力シート!$X$35</f>
        <v>0</v>
      </c>
      <c r="M3371" s="147"/>
      <c r="N3371" s="147"/>
      <c r="O3371" s="147"/>
      <c r="P3371" s="147"/>
      <c r="Q3371" s="147"/>
      <c r="R3371" s="147"/>
      <c r="S3371" s="88" t="s">
        <v>518</v>
      </c>
      <c r="T3371" s="87"/>
    </row>
    <row r="3372" spans="1:20" ht="23.25" customHeight="1" x14ac:dyDescent="0.15">
      <c r="A3372" s="143"/>
      <c r="B3372" s="144"/>
      <c r="C3372" s="144"/>
      <c r="D3372" s="144"/>
      <c r="E3372" s="140" t="s">
        <v>21</v>
      </c>
      <c r="F3372" s="140"/>
      <c r="G3372" s="140"/>
      <c r="H3372" s="140"/>
      <c r="I3372" s="140"/>
      <c r="J3372" s="140"/>
      <c r="K3372" s="140"/>
      <c r="L3372" s="146">
        <f>入力シート!$Y$35</f>
        <v>0</v>
      </c>
      <c r="M3372" s="147"/>
      <c r="N3372" s="147"/>
      <c r="O3372" s="147"/>
      <c r="P3372" s="147"/>
      <c r="Q3372" s="147"/>
      <c r="R3372" s="147"/>
      <c r="S3372" s="88" t="s">
        <v>22</v>
      </c>
      <c r="T3372" s="87"/>
    </row>
    <row r="3373" spans="1:20" ht="18.75" customHeight="1" x14ac:dyDescent="0.15">
      <c r="A3373" s="141" t="s">
        <v>25</v>
      </c>
      <c r="B3373" s="142"/>
      <c r="C3373" s="142"/>
      <c r="D3373" s="149"/>
      <c r="E3373" s="145">
        <v>1</v>
      </c>
      <c r="F3373" s="140" t="s">
        <v>26</v>
      </c>
      <c r="G3373" s="140"/>
      <c r="H3373" s="140"/>
      <c r="I3373" s="140"/>
      <c r="J3373" s="140"/>
      <c r="K3373" s="140"/>
      <c r="L3373" s="154">
        <f>入力シート!$Z$35</f>
        <v>0</v>
      </c>
      <c r="M3373" s="155"/>
      <c r="N3373" s="155"/>
      <c r="O3373" s="155"/>
      <c r="P3373" s="155"/>
      <c r="Q3373" s="155"/>
      <c r="R3373" s="155"/>
      <c r="S3373" s="156"/>
      <c r="T3373" s="87"/>
    </row>
    <row r="3374" spans="1:20" ht="18.75" customHeight="1" x14ac:dyDescent="0.15">
      <c r="A3374" s="150"/>
      <c r="B3374" s="151"/>
      <c r="C3374" s="151"/>
      <c r="D3374" s="152"/>
      <c r="E3374" s="145"/>
      <c r="F3374" s="140" t="s">
        <v>27</v>
      </c>
      <c r="G3374" s="140"/>
      <c r="H3374" s="140"/>
      <c r="I3374" s="140"/>
      <c r="J3374" s="140"/>
      <c r="K3374" s="140"/>
      <c r="L3374" s="154">
        <f>入力シート!AA$35</f>
        <v>0</v>
      </c>
      <c r="M3374" s="155"/>
      <c r="N3374" s="155"/>
      <c r="O3374" s="155"/>
      <c r="P3374" s="155"/>
      <c r="Q3374" s="155"/>
      <c r="R3374" s="155"/>
      <c r="S3374" s="156"/>
      <c r="T3374" s="87"/>
    </row>
    <row r="3375" spans="1:20" ht="18.75" customHeight="1" x14ac:dyDescent="0.15">
      <c r="A3375" s="150"/>
      <c r="B3375" s="151"/>
      <c r="C3375" s="151"/>
      <c r="D3375" s="152"/>
      <c r="E3375" s="145"/>
      <c r="F3375" s="140" t="s">
        <v>24</v>
      </c>
      <c r="G3375" s="140"/>
      <c r="H3375" s="140"/>
      <c r="I3375" s="140"/>
      <c r="J3375" s="140"/>
      <c r="K3375" s="140"/>
      <c r="L3375" s="158">
        <f>入力シート!$AB$35</f>
        <v>0</v>
      </c>
      <c r="M3375" s="147"/>
      <c r="N3375" s="147"/>
      <c r="O3375" s="147"/>
      <c r="P3375" s="147"/>
      <c r="Q3375" s="147"/>
      <c r="R3375" s="147"/>
      <c r="S3375" s="88" t="s">
        <v>28</v>
      </c>
      <c r="T3375" s="87"/>
    </row>
    <row r="3376" spans="1:20" ht="32.25" customHeight="1" x14ac:dyDescent="0.15">
      <c r="A3376" s="150"/>
      <c r="B3376" s="151"/>
      <c r="C3376" s="151"/>
      <c r="D3376" s="152"/>
      <c r="E3376" s="145"/>
      <c r="F3376" s="140" t="s">
        <v>29</v>
      </c>
      <c r="G3376" s="140"/>
      <c r="H3376" s="140"/>
      <c r="I3376" s="140"/>
      <c r="J3376" s="140"/>
      <c r="K3376" s="140"/>
      <c r="L3376" s="158">
        <f>入力シート!$AC$35</f>
        <v>0</v>
      </c>
      <c r="M3376" s="147"/>
      <c r="N3376" s="147"/>
      <c r="O3376" s="147"/>
      <c r="P3376" s="147"/>
      <c r="Q3376" s="147"/>
      <c r="R3376" s="147"/>
      <c r="S3376" s="88" t="s">
        <v>28</v>
      </c>
      <c r="T3376" s="87"/>
    </row>
    <row r="3377" spans="1:20" ht="18.75" customHeight="1" x14ac:dyDescent="0.15">
      <c r="A3377" s="150"/>
      <c r="B3377" s="151"/>
      <c r="C3377" s="151"/>
      <c r="D3377" s="152"/>
      <c r="E3377" s="145">
        <v>2</v>
      </c>
      <c r="F3377" s="140" t="s">
        <v>26</v>
      </c>
      <c r="G3377" s="140"/>
      <c r="H3377" s="140"/>
      <c r="I3377" s="140"/>
      <c r="J3377" s="140"/>
      <c r="K3377" s="140"/>
      <c r="L3377" s="154">
        <f>入力シート!$AD$35</f>
        <v>0</v>
      </c>
      <c r="M3377" s="155"/>
      <c r="N3377" s="155"/>
      <c r="O3377" s="155"/>
      <c r="P3377" s="155"/>
      <c r="Q3377" s="155"/>
      <c r="R3377" s="155"/>
      <c r="S3377" s="156"/>
      <c r="T3377" s="87"/>
    </row>
    <row r="3378" spans="1:20" ht="18.75" customHeight="1" x14ac:dyDescent="0.15">
      <c r="A3378" s="150"/>
      <c r="B3378" s="151"/>
      <c r="C3378" s="151"/>
      <c r="D3378" s="152"/>
      <c r="E3378" s="145"/>
      <c r="F3378" s="140" t="s">
        <v>27</v>
      </c>
      <c r="G3378" s="140"/>
      <c r="H3378" s="140"/>
      <c r="I3378" s="140"/>
      <c r="J3378" s="140"/>
      <c r="K3378" s="140"/>
      <c r="L3378" s="154">
        <f>入力シート!$AE$35</f>
        <v>0</v>
      </c>
      <c r="M3378" s="155"/>
      <c r="N3378" s="155"/>
      <c r="O3378" s="155"/>
      <c r="P3378" s="155"/>
      <c r="Q3378" s="155"/>
      <c r="R3378" s="155"/>
      <c r="S3378" s="156"/>
      <c r="T3378" s="87"/>
    </row>
    <row r="3379" spans="1:20" ht="18.75" customHeight="1" x14ac:dyDescent="0.15">
      <c r="A3379" s="150"/>
      <c r="B3379" s="151"/>
      <c r="C3379" s="151"/>
      <c r="D3379" s="152"/>
      <c r="E3379" s="145"/>
      <c r="F3379" s="140" t="s">
        <v>24</v>
      </c>
      <c r="G3379" s="140"/>
      <c r="H3379" s="140"/>
      <c r="I3379" s="140"/>
      <c r="J3379" s="140"/>
      <c r="K3379" s="140"/>
      <c r="L3379" s="158">
        <f>入力シート!$AF$35</f>
        <v>0</v>
      </c>
      <c r="M3379" s="147"/>
      <c r="N3379" s="147"/>
      <c r="O3379" s="147"/>
      <c r="P3379" s="147"/>
      <c r="Q3379" s="147"/>
      <c r="R3379" s="147"/>
      <c r="S3379" s="88" t="s">
        <v>28</v>
      </c>
      <c r="T3379" s="87"/>
    </row>
    <row r="3380" spans="1:20" ht="34.5" customHeight="1" x14ac:dyDescent="0.15">
      <c r="A3380" s="150"/>
      <c r="B3380" s="151"/>
      <c r="C3380" s="151"/>
      <c r="D3380" s="152"/>
      <c r="E3380" s="145"/>
      <c r="F3380" s="140" t="s">
        <v>29</v>
      </c>
      <c r="G3380" s="140"/>
      <c r="H3380" s="140"/>
      <c r="I3380" s="140"/>
      <c r="J3380" s="140"/>
      <c r="K3380" s="140"/>
      <c r="L3380" s="158">
        <f>入力シート!$AG$35</f>
        <v>0</v>
      </c>
      <c r="M3380" s="147"/>
      <c r="N3380" s="147"/>
      <c r="O3380" s="147"/>
      <c r="P3380" s="147"/>
      <c r="Q3380" s="147"/>
      <c r="R3380" s="147"/>
      <c r="S3380" s="88" t="s">
        <v>28</v>
      </c>
      <c r="T3380" s="87"/>
    </row>
    <row r="3381" spans="1:20" ht="18.75" customHeight="1" x14ac:dyDescent="0.15">
      <c r="A3381" s="150"/>
      <c r="B3381" s="151"/>
      <c r="C3381" s="151"/>
      <c r="D3381" s="152"/>
      <c r="E3381" s="145">
        <v>3</v>
      </c>
      <c r="F3381" s="140" t="s">
        <v>26</v>
      </c>
      <c r="G3381" s="140"/>
      <c r="H3381" s="140"/>
      <c r="I3381" s="140"/>
      <c r="J3381" s="140"/>
      <c r="K3381" s="140"/>
      <c r="L3381" s="154">
        <f>入力シート!$AH$35</f>
        <v>0</v>
      </c>
      <c r="M3381" s="155"/>
      <c r="N3381" s="155"/>
      <c r="O3381" s="155"/>
      <c r="P3381" s="155"/>
      <c r="Q3381" s="155"/>
      <c r="R3381" s="155"/>
      <c r="S3381" s="156"/>
      <c r="T3381" s="87"/>
    </row>
    <row r="3382" spans="1:20" ht="18.75" customHeight="1" x14ac:dyDescent="0.15">
      <c r="A3382" s="150"/>
      <c r="B3382" s="151"/>
      <c r="C3382" s="151"/>
      <c r="D3382" s="152"/>
      <c r="E3382" s="145"/>
      <c r="F3382" s="140" t="s">
        <v>27</v>
      </c>
      <c r="G3382" s="140"/>
      <c r="H3382" s="140"/>
      <c r="I3382" s="140"/>
      <c r="J3382" s="140"/>
      <c r="K3382" s="140"/>
      <c r="L3382" s="154">
        <f>入力シート!$AI$35</f>
        <v>0</v>
      </c>
      <c r="M3382" s="155"/>
      <c r="N3382" s="155"/>
      <c r="O3382" s="155"/>
      <c r="P3382" s="155"/>
      <c r="Q3382" s="155"/>
      <c r="R3382" s="155"/>
      <c r="S3382" s="156"/>
      <c r="T3382" s="87"/>
    </row>
    <row r="3383" spans="1:20" ht="18.75" customHeight="1" x14ac:dyDescent="0.15">
      <c r="A3383" s="150"/>
      <c r="B3383" s="151"/>
      <c r="C3383" s="151"/>
      <c r="D3383" s="152"/>
      <c r="E3383" s="145"/>
      <c r="F3383" s="140" t="s">
        <v>24</v>
      </c>
      <c r="G3383" s="140"/>
      <c r="H3383" s="140"/>
      <c r="I3383" s="140"/>
      <c r="J3383" s="140"/>
      <c r="K3383" s="140"/>
      <c r="L3383" s="158">
        <f>入力シート!$AJ$35</f>
        <v>0</v>
      </c>
      <c r="M3383" s="147"/>
      <c r="N3383" s="147"/>
      <c r="O3383" s="147"/>
      <c r="P3383" s="147"/>
      <c r="Q3383" s="147"/>
      <c r="R3383" s="147"/>
      <c r="S3383" s="88" t="s">
        <v>28</v>
      </c>
      <c r="T3383" s="87"/>
    </row>
    <row r="3384" spans="1:20" ht="34.5" customHeight="1" x14ac:dyDescent="0.15">
      <c r="A3384" s="150"/>
      <c r="B3384" s="151"/>
      <c r="C3384" s="151"/>
      <c r="D3384" s="152"/>
      <c r="E3384" s="145"/>
      <c r="F3384" s="140" t="s">
        <v>29</v>
      </c>
      <c r="G3384" s="140"/>
      <c r="H3384" s="140"/>
      <c r="I3384" s="140"/>
      <c r="J3384" s="140"/>
      <c r="K3384" s="140"/>
      <c r="L3384" s="158">
        <f>入力シート!$AK$35</f>
        <v>0</v>
      </c>
      <c r="M3384" s="147"/>
      <c r="N3384" s="147"/>
      <c r="O3384" s="147"/>
      <c r="P3384" s="147"/>
      <c r="Q3384" s="147"/>
      <c r="R3384" s="147"/>
      <c r="S3384" s="88" t="s">
        <v>28</v>
      </c>
      <c r="T3384" s="87"/>
    </row>
    <row r="3385" spans="1:20" ht="18.75" customHeight="1" x14ac:dyDescent="0.15">
      <c r="A3385" s="150"/>
      <c r="B3385" s="151"/>
      <c r="C3385" s="151"/>
      <c r="D3385" s="152"/>
      <c r="E3385" s="145">
        <v>4</v>
      </c>
      <c r="F3385" s="140" t="s">
        <v>26</v>
      </c>
      <c r="G3385" s="140"/>
      <c r="H3385" s="140"/>
      <c r="I3385" s="140"/>
      <c r="J3385" s="140"/>
      <c r="K3385" s="140"/>
      <c r="L3385" s="154">
        <f>入力シート!$AL$35</f>
        <v>0</v>
      </c>
      <c r="M3385" s="155"/>
      <c r="N3385" s="155"/>
      <c r="O3385" s="155"/>
      <c r="P3385" s="155"/>
      <c r="Q3385" s="155"/>
      <c r="R3385" s="155"/>
      <c r="S3385" s="156"/>
      <c r="T3385" s="87"/>
    </row>
    <row r="3386" spans="1:20" ht="18.75" customHeight="1" x14ac:dyDescent="0.15">
      <c r="A3386" s="150"/>
      <c r="B3386" s="151"/>
      <c r="C3386" s="151"/>
      <c r="D3386" s="152"/>
      <c r="E3386" s="145"/>
      <c r="F3386" s="140" t="s">
        <v>27</v>
      </c>
      <c r="G3386" s="140"/>
      <c r="H3386" s="140"/>
      <c r="I3386" s="140"/>
      <c r="J3386" s="140"/>
      <c r="K3386" s="140"/>
      <c r="L3386" s="159">
        <f>入力シート!$AM$35</f>
        <v>0</v>
      </c>
      <c r="M3386" s="155"/>
      <c r="N3386" s="155"/>
      <c r="O3386" s="155"/>
      <c r="P3386" s="155"/>
      <c r="Q3386" s="155"/>
      <c r="R3386" s="155"/>
      <c r="S3386" s="156"/>
      <c r="T3386" s="87"/>
    </row>
    <row r="3387" spans="1:20" ht="18.75" customHeight="1" x14ac:dyDescent="0.15">
      <c r="A3387" s="150"/>
      <c r="B3387" s="151"/>
      <c r="C3387" s="151"/>
      <c r="D3387" s="152"/>
      <c r="E3387" s="145"/>
      <c r="F3387" s="140" t="s">
        <v>24</v>
      </c>
      <c r="G3387" s="140"/>
      <c r="H3387" s="140"/>
      <c r="I3387" s="140"/>
      <c r="J3387" s="140"/>
      <c r="K3387" s="140"/>
      <c r="L3387" s="158">
        <f>入力シート!$AN$35</f>
        <v>0</v>
      </c>
      <c r="M3387" s="147"/>
      <c r="N3387" s="147"/>
      <c r="O3387" s="147"/>
      <c r="P3387" s="147"/>
      <c r="Q3387" s="147"/>
      <c r="R3387" s="147"/>
      <c r="S3387" s="88" t="s">
        <v>28</v>
      </c>
      <c r="T3387" s="87"/>
    </row>
    <row r="3388" spans="1:20" ht="32.25" customHeight="1" x14ac:dyDescent="0.15">
      <c r="A3388" s="150"/>
      <c r="B3388" s="151"/>
      <c r="C3388" s="151"/>
      <c r="D3388" s="152"/>
      <c r="E3388" s="145"/>
      <c r="F3388" s="140" t="s">
        <v>29</v>
      </c>
      <c r="G3388" s="140"/>
      <c r="H3388" s="140"/>
      <c r="I3388" s="140"/>
      <c r="J3388" s="140"/>
      <c r="K3388" s="140"/>
      <c r="L3388" s="158">
        <f>入力シート!$AO$35</f>
        <v>0</v>
      </c>
      <c r="M3388" s="147"/>
      <c r="N3388" s="147"/>
      <c r="O3388" s="147"/>
      <c r="P3388" s="147"/>
      <c r="Q3388" s="147"/>
      <c r="R3388" s="147"/>
      <c r="S3388" s="88" t="s">
        <v>28</v>
      </c>
      <c r="T3388" s="87"/>
    </row>
    <row r="3389" spans="1:20" ht="18.75" customHeight="1" x14ac:dyDescent="0.15">
      <c r="A3389" s="150"/>
      <c r="B3389" s="151"/>
      <c r="C3389" s="151"/>
      <c r="D3389" s="152"/>
      <c r="E3389" s="145">
        <v>5</v>
      </c>
      <c r="F3389" s="140" t="s">
        <v>26</v>
      </c>
      <c r="G3389" s="140"/>
      <c r="H3389" s="140"/>
      <c r="I3389" s="140"/>
      <c r="J3389" s="140"/>
      <c r="K3389" s="140"/>
      <c r="L3389" s="154">
        <f>入力シート!$AP$35</f>
        <v>0</v>
      </c>
      <c r="M3389" s="155"/>
      <c r="N3389" s="155"/>
      <c r="O3389" s="155"/>
      <c r="P3389" s="155"/>
      <c r="Q3389" s="155"/>
      <c r="R3389" s="155"/>
      <c r="S3389" s="156"/>
      <c r="T3389" s="87"/>
    </row>
    <row r="3390" spans="1:20" ht="18.75" customHeight="1" x14ac:dyDescent="0.15">
      <c r="A3390" s="150"/>
      <c r="B3390" s="151"/>
      <c r="C3390" s="151"/>
      <c r="D3390" s="152"/>
      <c r="E3390" s="145"/>
      <c r="F3390" s="140" t="s">
        <v>27</v>
      </c>
      <c r="G3390" s="140"/>
      <c r="H3390" s="140"/>
      <c r="I3390" s="140"/>
      <c r="J3390" s="140"/>
      <c r="K3390" s="140"/>
      <c r="L3390" s="154">
        <f>入力シート!$AQ$35</f>
        <v>0</v>
      </c>
      <c r="M3390" s="155"/>
      <c r="N3390" s="155"/>
      <c r="O3390" s="155"/>
      <c r="P3390" s="155"/>
      <c r="Q3390" s="155"/>
      <c r="R3390" s="155"/>
      <c r="S3390" s="156"/>
      <c r="T3390" s="87"/>
    </row>
    <row r="3391" spans="1:20" ht="18.75" customHeight="1" x14ac:dyDescent="0.15">
      <c r="A3391" s="150"/>
      <c r="B3391" s="151"/>
      <c r="C3391" s="151"/>
      <c r="D3391" s="152"/>
      <c r="E3391" s="145"/>
      <c r="F3391" s="140" t="s">
        <v>24</v>
      </c>
      <c r="G3391" s="140"/>
      <c r="H3391" s="140"/>
      <c r="I3391" s="140"/>
      <c r="J3391" s="140"/>
      <c r="K3391" s="140"/>
      <c r="L3391" s="158">
        <f>入力シート!$AR$35</f>
        <v>0</v>
      </c>
      <c r="M3391" s="147"/>
      <c r="N3391" s="147"/>
      <c r="O3391" s="147"/>
      <c r="P3391" s="147"/>
      <c r="Q3391" s="147"/>
      <c r="R3391" s="147"/>
      <c r="S3391" s="88" t="s">
        <v>28</v>
      </c>
      <c r="T3391" s="87"/>
    </row>
    <row r="3392" spans="1:20" ht="32.25" customHeight="1" x14ac:dyDescent="0.15">
      <c r="A3392" s="150"/>
      <c r="B3392" s="151"/>
      <c r="C3392" s="151"/>
      <c r="D3392" s="152"/>
      <c r="E3392" s="145"/>
      <c r="F3392" s="140" t="s">
        <v>29</v>
      </c>
      <c r="G3392" s="140"/>
      <c r="H3392" s="140"/>
      <c r="I3392" s="140"/>
      <c r="J3392" s="140"/>
      <c r="K3392" s="140"/>
      <c r="L3392" s="158">
        <f>入力シート!$AS$35</f>
        <v>0</v>
      </c>
      <c r="M3392" s="147"/>
      <c r="N3392" s="147"/>
      <c r="O3392" s="147"/>
      <c r="P3392" s="147"/>
      <c r="Q3392" s="147"/>
      <c r="R3392" s="147"/>
      <c r="S3392" s="88" t="s">
        <v>28</v>
      </c>
      <c r="T3392" s="87"/>
    </row>
    <row r="3393" spans="1:20" ht="18.75" customHeight="1" x14ac:dyDescent="0.15">
      <c r="A3393" s="150"/>
      <c r="B3393" s="151"/>
      <c r="C3393" s="151"/>
      <c r="D3393" s="152"/>
      <c r="E3393" s="145">
        <v>6</v>
      </c>
      <c r="F3393" s="140" t="s">
        <v>26</v>
      </c>
      <c r="G3393" s="140"/>
      <c r="H3393" s="140"/>
      <c r="I3393" s="140"/>
      <c r="J3393" s="140"/>
      <c r="K3393" s="140"/>
      <c r="L3393" s="154">
        <f>入力シート!$AT$35</f>
        <v>0</v>
      </c>
      <c r="M3393" s="155"/>
      <c r="N3393" s="155"/>
      <c r="O3393" s="155"/>
      <c r="P3393" s="155"/>
      <c r="Q3393" s="155"/>
      <c r="R3393" s="155"/>
      <c r="S3393" s="156"/>
      <c r="T3393" s="87"/>
    </row>
    <row r="3394" spans="1:20" ht="18.75" customHeight="1" x14ac:dyDescent="0.15">
      <c r="A3394" s="150"/>
      <c r="B3394" s="151"/>
      <c r="C3394" s="151"/>
      <c r="D3394" s="152"/>
      <c r="E3394" s="145"/>
      <c r="F3394" s="140" t="s">
        <v>27</v>
      </c>
      <c r="G3394" s="140"/>
      <c r="H3394" s="140"/>
      <c r="I3394" s="140"/>
      <c r="J3394" s="140"/>
      <c r="K3394" s="140"/>
      <c r="L3394" s="154">
        <f>入力シート!$AU$35</f>
        <v>0</v>
      </c>
      <c r="M3394" s="155"/>
      <c r="N3394" s="155"/>
      <c r="O3394" s="155"/>
      <c r="P3394" s="155"/>
      <c r="Q3394" s="155"/>
      <c r="R3394" s="155"/>
      <c r="S3394" s="156"/>
      <c r="T3394" s="87"/>
    </row>
    <row r="3395" spans="1:20" ht="18.75" customHeight="1" x14ac:dyDescent="0.15">
      <c r="A3395" s="150"/>
      <c r="B3395" s="151"/>
      <c r="C3395" s="151"/>
      <c r="D3395" s="152"/>
      <c r="E3395" s="145"/>
      <c r="F3395" s="140" t="s">
        <v>24</v>
      </c>
      <c r="G3395" s="140"/>
      <c r="H3395" s="140"/>
      <c r="I3395" s="140"/>
      <c r="J3395" s="140"/>
      <c r="K3395" s="140"/>
      <c r="L3395" s="158">
        <f>入力シート!$AV$35</f>
        <v>0</v>
      </c>
      <c r="M3395" s="147"/>
      <c r="N3395" s="147"/>
      <c r="O3395" s="147"/>
      <c r="P3395" s="147"/>
      <c r="Q3395" s="147"/>
      <c r="R3395" s="147"/>
      <c r="S3395" s="88" t="s">
        <v>28</v>
      </c>
      <c r="T3395" s="87"/>
    </row>
    <row r="3396" spans="1:20" ht="32.25" customHeight="1" x14ac:dyDescent="0.15">
      <c r="A3396" s="150"/>
      <c r="B3396" s="151"/>
      <c r="C3396" s="151"/>
      <c r="D3396" s="152"/>
      <c r="E3396" s="145"/>
      <c r="F3396" s="140" t="s">
        <v>29</v>
      </c>
      <c r="G3396" s="140"/>
      <c r="H3396" s="140"/>
      <c r="I3396" s="140"/>
      <c r="J3396" s="140"/>
      <c r="K3396" s="140"/>
      <c r="L3396" s="158">
        <f>入力シート!$AW$35</f>
        <v>0</v>
      </c>
      <c r="M3396" s="147"/>
      <c r="N3396" s="147"/>
      <c r="O3396" s="147"/>
      <c r="P3396" s="147"/>
      <c r="Q3396" s="147"/>
      <c r="R3396" s="147"/>
      <c r="S3396" s="88" t="s">
        <v>28</v>
      </c>
      <c r="T3396" s="87"/>
    </row>
    <row r="3397" spans="1:20" ht="18.75" customHeight="1" x14ac:dyDescent="0.15">
      <c r="A3397" s="150"/>
      <c r="B3397" s="151"/>
      <c r="C3397" s="151"/>
      <c r="D3397" s="152"/>
      <c r="E3397" s="145">
        <v>7</v>
      </c>
      <c r="F3397" s="140" t="s">
        <v>26</v>
      </c>
      <c r="G3397" s="140"/>
      <c r="H3397" s="140"/>
      <c r="I3397" s="140"/>
      <c r="J3397" s="140"/>
      <c r="K3397" s="140"/>
      <c r="L3397" s="154">
        <f>入力シート!$AX$35</f>
        <v>0</v>
      </c>
      <c r="M3397" s="155"/>
      <c r="N3397" s="155"/>
      <c r="O3397" s="155"/>
      <c r="P3397" s="155"/>
      <c r="Q3397" s="155"/>
      <c r="R3397" s="155"/>
      <c r="S3397" s="156"/>
      <c r="T3397" s="87"/>
    </row>
    <row r="3398" spans="1:20" ht="18.75" customHeight="1" x14ac:dyDescent="0.15">
      <c r="A3398" s="150"/>
      <c r="B3398" s="151"/>
      <c r="C3398" s="151"/>
      <c r="D3398" s="152"/>
      <c r="E3398" s="145"/>
      <c r="F3398" s="140" t="s">
        <v>27</v>
      </c>
      <c r="G3398" s="140"/>
      <c r="H3398" s="140"/>
      <c r="I3398" s="140"/>
      <c r="J3398" s="140"/>
      <c r="K3398" s="140"/>
      <c r="L3398" s="154">
        <f>入力シート!$AY$35</f>
        <v>0</v>
      </c>
      <c r="M3398" s="155"/>
      <c r="N3398" s="155"/>
      <c r="O3398" s="155"/>
      <c r="P3398" s="155"/>
      <c r="Q3398" s="155"/>
      <c r="R3398" s="155"/>
      <c r="S3398" s="156"/>
      <c r="T3398" s="87"/>
    </row>
    <row r="3399" spans="1:20" ht="18.75" customHeight="1" x14ac:dyDescent="0.15">
      <c r="A3399" s="150"/>
      <c r="B3399" s="151"/>
      <c r="C3399" s="151"/>
      <c r="D3399" s="152"/>
      <c r="E3399" s="145"/>
      <c r="F3399" s="140" t="s">
        <v>24</v>
      </c>
      <c r="G3399" s="140"/>
      <c r="H3399" s="140"/>
      <c r="I3399" s="140"/>
      <c r="J3399" s="140"/>
      <c r="K3399" s="140"/>
      <c r="L3399" s="158">
        <f>入力シート!$AZ$35</f>
        <v>0</v>
      </c>
      <c r="M3399" s="147"/>
      <c r="N3399" s="147"/>
      <c r="O3399" s="147"/>
      <c r="P3399" s="147"/>
      <c r="Q3399" s="147"/>
      <c r="R3399" s="147"/>
      <c r="S3399" s="88" t="s">
        <v>28</v>
      </c>
      <c r="T3399" s="87"/>
    </row>
    <row r="3400" spans="1:20" ht="32.25" customHeight="1" x14ac:dyDescent="0.15">
      <c r="A3400" s="150"/>
      <c r="B3400" s="151"/>
      <c r="C3400" s="151"/>
      <c r="D3400" s="152"/>
      <c r="E3400" s="145"/>
      <c r="F3400" s="140" t="s">
        <v>29</v>
      </c>
      <c r="G3400" s="140"/>
      <c r="H3400" s="140"/>
      <c r="I3400" s="140"/>
      <c r="J3400" s="140"/>
      <c r="K3400" s="140"/>
      <c r="L3400" s="158">
        <f>入力シート!$BA$35</f>
        <v>0</v>
      </c>
      <c r="M3400" s="147"/>
      <c r="N3400" s="147"/>
      <c r="O3400" s="147"/>
      <c r="P3400" s="147"/>
      <c r="Q3400" s="147"/>
      <c r="R3400" s="147"/>
      <c r="S3400" s="88" t="s">
        <v>28</v>
      </c>
      <c r="T3400" s="87"/>
    </row>
    <row r="3401" spans="1:20" ht="18.75" customHeight="1" x14ac:dyDescent="0.15">
      <c r="A3401" s="150"/>
      <c r="B3401" s="151"/>
      <c r="C3401" s="151"/>
      <c r="D3401" s="152"/>
      <c r="E3401" s="145">
        <v>8</v>
      </c>
      <c r="F3401" s="140" t="s">
        <v>26</v>
      </c>
      <c r="G3401" s="140"/>
      <c r="H3401" s="140"/>
      <c r="I3401" s="140"/>
      <c r="J3401" s="140"/>
      <c r="K3401" s="140"/>
      <c r="L3401" s="154">
        <f>入力シート!$BB$35</f>
        <v>0</v>
      </c>
      <c r="M3401" s="155"/>
      <c r="N3401" s="155"/>
      <c r="O3401" s="155"/>
      <c r="P3401" s="155"/>
      <c r="Q3401" s="155"/>
      <c r="R3401" s="155"/>
      <c r="S3401" s="156"/>
      <c r="T3401" s="87"/>
    </row>
    <row r="3402" spans="1:20" ht="18.75" customHeight="1" x14ac:dyDescent="0.15">
      <c r="A3402" s="150"/>
      <c r="B3402" s="151"/>
      <c r="C3402" s="151"/>
      <c r="D3402" s="152"/>
      <c r="E3402" s="145"/>
      <c r="F3402" s="140" t="s">
        <v>27</v>
      </c>
      <c r="G3402" s="140"/>
      <c r="H3402" s="140"/>
      <c r="I3402" s="140"/>
      <c r="J3402" s="140"/>
      <c r="K3402" s="140"/>
      <c r="L3402" s="154">
        <f>入力シート!$BC$35</f>
        <v>0</v>
      </c>
      <c r="M3402" s="155"/>
      <c r="N3402" s="155"/>
      <c r="O3402" s="155"/>
      <c r="P3402" s="155"/>
      <c r="Q3402" s="155"/>
      <c r="R3402" s="155"/>
      <c r="S3402" s="156"/>
      <c r="T3402" s="87"/>
    </row>
    <row r="3403" spans="1:20" ht="18.75" customHeight="1" x14ac:dyDescent="0.15">
      <c r="A3403" s="150"/>
      <c r="B3403" s="151"/>
      <c r="C3403" s="151"/>
      <c r="D3403" s="152"/>
      <c r="E3403" s="145"/>
      <c r="F3403" s="140" t="s">
        <v>24</v>
      </c>
      <c r="G3403" s="140"/>
      <c r="H3403" s="140"/>
      <c r="I3403" s="140"/>
      <c r="J3403" s="140"/>
      <c r="K3403" s="140"/>
      <c r="L3403" s="158">
        <f>入力シート!$BD$35</f>
        <v>0</v>
      </c>
      <c r="M3403" s="147"/>
      <c r="N3403" s="147"/>
      <c r="O3403" s="147"/>
      <c r="P3403" s="147"/>
      <c r="Q3403" s="147"/>
      <c r="R3403" s="147"/>
      <c r="S3403" s="88" t="s">
        <v>28</v>
      </c>
      <c r="T3403" s="87"/>
    </row>
    <row r="3404" spans="1:20" ht="32.25" customHeight="1" x14ac:dyDescent="0.15">
      <c r="A3404" s="150"/>
      <c r="B3404" s="151"/>
      <c r="C3404" s="151"/>
      <c r="D3404" s="152"/>
      <c r="E3404" s="145"/>
      <c r="F3404" s="140" t="s">
        <v>29</v>
      </c>
      <c r="G3404" s="140"/>
      <c r="H3404" s="140"/>
      <c r="I3404" s="140"/>
      <c r="J3404" s="140"/>
      <c r="K3404" s="140"/>
      <c r="L3404" s="158">
        <f>入力シート!$BE$35</f>
        <v>0</v>
      </c>
      <c r="M3404" s="147"/>
      <c r="N3404" s="147"/>
      <c r="O3404" s="147"/>
      <c r="P3404" s="147"/>
      <c r="Q3404" s="147"/>
      <c r="R3404" s="147"/>
      <c r="S3404" s="88" t="s">
        <v>28</v>
      </c>
      <c r="T3404" s="87"/>
    </row>
    <row r="3405" spans="1:20" ht="18" customHeight="1" x14ac:dyDescent="0.15">
      <c r="A3405" s="150"/>
      <c r="B3405" s="151"/>
      <c r="C3405" s="151"/>
      <c r="D3405" s="152"/>
      <c r="E3405" s="145">
        <v>9</v>
      </c>
      <c r="F3405" s="140" t="s">
        <v>26</v>
      </c>
      <c r="G3405" s="140"/>
      <c r="H3405" s="140"/>
      <c r="I3405" s="140"/>
      <c r="J3405" s="140"/>
      <c r="K3405" s="140"/>
      <c r="L3405" s="154">
        <f>入力シート!$BF$35</f>
        <v>0</v>
      </c>
      <c r="M3405" s="155"/>
      <c r="N3405" s="155"/>
      <c r="O3405" s="155"/>
      <c r="P3405" s="155"/>
      <c r="Q3405" s="155"/>
      <c r="R3405" s="155"/>
      <c r="S3405" s="156"/>
      <c r="T3405" s="87"/>
    </row>
    <row r="3406" spans="1:20" ht="18" customHeight="1" x14ac:dyDescent="0.15">
      <c r="A3406" s="150"/>
      <c r="B3406" s="151"/>
      <c r="C3406" s="151"/>
      <c r="D3406" s="152"/>
      <c r="E3406" s="145"/>
      <c r="F3406" s="140" t="s">
        <v>27</v>
      </c>
      <c r="G3406" s="140"/>
      <c r="H3406" s="140"/>
      <c r="I3406" s="140"/>
      <c r="J3406" s="140"/>
      <c r="K3406" s="140"/>
      <c r="L3406" s="154">
        <f>入力シート!$BG$35</f>
        <v>0</v>
      </c>
      <c r="M3406" s="155"/>
      <c r="N3406" s="155"/>
      <c r="O3406" s="155"/>
      <c r="P3406" s="155"/>
      <c r="Q3406" s="155"/>
      <c r="R3406" s="155"/>
      <c r="S3406" s="156"/>
      <c r="T3406" s="87"/>
    </row>
    <row r="3407" spans="1:20" ht="18" customHeight="1" x14ac:dyDescent="0.15">
      <c r="A3407" s="150"/>
      <c r="B3407" s="151"/>
      <c r="C3407" s="151"/>
      <c r="D3407" s="152"/>
      <c r="E3407" s="145"/>
      <c r="F3407" s="140" t="s">
        <v>24</v>
      </c>
      <c r="G3407" s="140"/>
      <c r="H3407" s="140"/>
      <c r="I3407" s="140"/>
      <c r="J3407" s="140"/>
      <c r="K3407" s="140"/>
      <c r="L3407" s="158">
        <f>入力シート!$BH$35</f>
        <v>0</v>
      </c>
      <c r="M3407" s="147"/>
      <c r="N3407" s="147"/>
      <c r="O3407" s="147"/>
      <c r="P3407" s="147"/>
      <c r="Q3407" s="147"/>
      <c r="R3407" s="147"/>
      <c r="S3407" s="88" t="s">
        <v>28</v>
      </c>
      <c r="T3407" s="87"/>
    </row>
    <row r="3408" spans="1:20" ht="32.25" customHeight="1" x14ac:dyDescent="0.15">
      <c r="A3408" s="150"/>
      <c r="B3408" s="151"/>
      <c r="C3408" s="151"/>
      <c r="D3408" s="152"/>
      <c r="E3408" s="145"/>
      <c r="F3408" s="140" t="s">
        <v>29</v>
      </c>
      <c r="G3408" s="140"/>
      <c r="H3408" s="140"/>
      <c r="I3408" s="140"/>
      <c r="J3408" s="140"/>
      <c r="K3408" s="140"/>
      <c r="L3408" s="158">
        <f>入力シート!$BI$35</f>
        <v>0</v>
      </c>
      <c r="M3408" s="147"/>
      <c r="N3408" s="147"/>
      <c r="O3408" s="147"/>
      <c r="P3408" s="147"/>
      <c r="Q3408" s="147"/>
      <c r="R3408" s="147"/>
      <c r="S3408" s="88" t="s">
        <v>28</v>
      </c>
      <c r="T3408" s="87"/>
    </row>
    <row r="3409" spans="1:20" ht="18" customHeight="1" x14ac:dyDescent="0.15">
      <c r="A3409" s="150"/>
      <c r="B3409" s="151"/>
      <c r="C3409" s="151"/>
      <c r="D3409" s="152"/>
      <c r="E3409" s="145">
        <v>10</v>
      </c>
      <c r="F3409" s="140" t="s">
        <v>26</v>
      </c>
      <c r="G3409" s="140"/>
      <c r="H3409" s="140"/>
      <c r="I3409" s="140"/>
      <c r="J3409" s="140"/>
      <c r="K3409" s="140"/>
      <c r="L3409" s="154">
        <f>入力シート!$BJ$35</f>
        <v>0</v>
      </c>
      <c r="M3409" s="155"/>
      <c r="N3409" s="155"/>
      <c r="O3409" s="155"/>
      <c r="P3409" s="155"/>
      <c r="Q3409" s="155"/>
      <c r="R3409" s="155"/>
      <c r="S3409" s="156"/>
      <c r="T3409" s="87"/>
    </row>
    <row r="3410" spans="1:20" ht="18" customHeight="1" x14ac:dyDescent="0.15">
      <c r="A3410" s="150"/>
      <c r="B3410" s="151"/>
      <c r="C3410" s="151"/>
      <c r="D3410" s="152"/>
      <c r="E3410" s="145"/>
      <c r="F3410" s="140" t="s">
        <v>27</v>
      </c>
      <c r="G3410" s="140"/>
      <c r="H3410" s="140"/>
      <c r="I3410" s="140"/>
      <c r="J3410" s="140"/>
      <c r="K3410" s="140"/>
      <c r="L3410" s="154">
        <f>入力シート!$BK$35</f>
        <v>0</v>
      </c>
      <c r="M3410" s="155"/>
      <c r="N3410" s="155"/>
      <c r="O3410" s="155"/>
      <c r="P3410" s="155"/>
      <c r="Q3410" s="155"/>
      <c r="R3410" s="155"/>
      <c r="S3410" s="156"/>
      <c r="T3410" s="87"/>
    </row>
    <row r="3411" spans="1:20" ht="18" customHeight="1" x14ac:dyDescent="0.15">
      <c r="A3411" s="150"/>
      <c r="B3411" s="151"/>
      <c r="C3411" s="151"/>
      <c r="D3411" s="152"/>
      <c r="E3411" s="145"/>
      <c r="F3411" s="140" t="s">
        <v>24</v>
      </c>
      <c r="G3411" s="140"/>
      <c r="H3411" s="140"/>
      <c r="I3411" s="140"/>
      <c r="J3411" s="140"/>
      <c r="K3411" s="140"/>
      <c r="L3411" s="158">
        <f>入力シート!$BL$35</f>
        <v>0</v>
      </c>
      <c r="M3411" s="147"/>
      <c r="N3411" s="147"/>
      <c r="O3411" s="147"/>
      <c r="P3411" s="147"/>
      <c r="Q3411" s="147"/>
      <c r="R3411" s="147"/>
      <c r="S3411" s="88" t="s">
        <v>28</v>
      </c>
      <c r="T3411" s="87"/>
    </row>
    <row r="3412" spans="1:20" ht="30" customHeight="1" x14ac:dyDescent="0.15">
      <c r="A3412" s="143"/>
      <c r="B3412" s="144"/>
      <c r="C3412" s="144"/>
      <c r="D3412" s="153"/>
      <c r="E3412" s="145"/>
      <c r="F3412" s="140" t="s">
        <v>29</v>
      </c>
      <c r="G3412" s="140"/>
      <c r="H3412" s="140"/>
      <c r="I3412" s="140"/>
      <c r="J3412" s="140"/>
      <c r="K3412" s="140"/>
      <c r="L3412" s="158">
        <f>入力シート!$BM$35</f>
        <v>0</v>
      </c>
      <c r="M3412" s="147"/>
      <c r="N3412" s="147"/>
      <c r="O3412" s="147"/>
      <c r="P3412" s="147"/>
      <c r="Q3412" s="147"/>
      <c r="R3412" s="147"/>
      <c r="S3412" s="88" t="s">
        <v>28</v>
      </c>
      <c r="T3412" s="87"/>
    </row>
    <row r="3413" spans="1:20" ht="25.5" customHeight="1" x14ac:dyDescent="0.15">
      <c r="A3413" s="140" t="s">
        <v>30</v>
      </c>
      <c r="B3413" s="140"/>
      <c r="C3413" s="140"/>
      <c r="D3413" s="140"/>
      <c r="E3413" s="145" t="s">
        <v>20</v>
      </c>
      <c r="F3413" s="145"/>
      <c r="G3413" s="145"/>
      <c r="H3413" s="145"/>
      <c r="I3413" s="145"/>
      <c r="J3413" s="145"/>
      <c r="K3413" s="154" t="s">
        <v>31</v>
      </c>
      <c r="L3413" s="155"/>
      <c r="M3413" s="155"/>
      <c r="N3413" s="154" t="s">
        <v>24</v>
      </c>
      <c r="O3413" s="155"/>
      <c r="P3413" s="155"/>
      <c r="Q3413" s="156"/>
      <c r="R3413" s="155" t="s">
        <v>21</v>
      </c>
      <c r="S3413" s="156"/>
      <c r="T3413" s="87"/>
    </row>
    <row r="3414" spans="1:20" ht="22.5" customHeight="1" x14ac:dyDescent="0.15">
      <c r="A3414" s="140"/>
      <c r="B3414" s="140"/>
      <c r="C3414" s="140"/>
      <c r="D3414" s="140"/>
      <c r="E3414" s="140" t="s">
        <v>32</v>
      </c>
      <c r="F3414" s="140"/>
      <c r="G3414" s="140"/>
      <c r="H3414" s="140"/>
      <c r="I3414" s="140"/>
      <c r="J3414" s="140"/>
      <c r="K3414" s="146">
        <f>入力シート!$BN$35</f>
        <v>0</v>
      </c>
      <c r="L3414" s="147"/>
      <c r="M3414" s="91" t="s">
        <v>15</v>
      </c>
      <c r="N3414" s="158">
        <f>入力シート!$BO$35</f>
        <v>0</v>
      </c>
      <c r="O3414" s="147"/>
      <c r="P3414" s="155" t="s">
        <v>33</v>
      </c>
      <c r="Q3414" s="156"/>
      <c r="R3414" s="92">
        <f>入力シート!$BP$35</f>
        <v>0</v>
      </c>
      <c r="S3414" s="93" t="s">
        <v>22</v>
      </c>
      <c r="T3414" s="87"/>
    </row>
    <row r="3415" spans="1:20" ht="22.5" customHeight="1" x14ac:dyDescent="0.15">
      <c r="A3415" s="140"/>
      <c r="B3415" s="140"/>
      <c r="C3415" s="140"/>
      <c r="D3415" s="140"/>
      <c r="E3415" s="140" t="s">
        <v>34</v>
      </c>
      <c r="F3415" s="140"/>
      <c r="G3415" s="140"/>
      <c r="H3415" s="140"/>
      <c r="I3415" s="140"/>
      <c r="J3415" s="140"/>
      <c r="K3415" s="146">
        <f>入力シート!$BQ$35</f>
        <v>0</v>
      </c>
      <c r="L3415" s="147"/>
      <c r="M3415" s="91" t="s">
        <v>15</v>
      </c>
      <c r="N3415" s="158">
        <f>入力シート!$BR$35</f>
        <v>0</v>
      </c>
      <c r="O3415" s="147"/>
      <c r="P3415" s="155" t="s">
        <v>33</v>
      </c>
      <c r="Q3415" s="156"/>
      <c r="R3415" s="92">
        <f>入力シート!$BS$35</f>
        <v>0</v>
      </c>
      <c r="S3415" s="93" t="s">
        <v>22</v>
      </c>
      <c r="T3415" s="87"/>
    </row>
    <row r="3416" spans="1:20" ht="22.5" customHeight="1" x14ac:dyDescent="0.15">
      <c r="A3416" s="140"/>
      <c r="B3416" s="140"/>
      <c r="C3416" s="140"/>
      <c r="D3416" s="140"/>
      <c r="E3416" s="140" t="s">
        <v>35</v>
      </c>
      <c r="F3416" s="140"/>
      <c r="G3416" s="140"/>
      <c r="H3416" s="140"/>
      <c r="I3416" s="140"/>
      <c r="J3416" s="140"/>
      <c r="K3416" s="146">
        <f>入力シート!$BT$35</f>
        <v>0</v>
      </c>
      <c r="L3416" s="147"/>
      <c r="M3416" s="91" t="s">
        <v>15</v>
      </c>
      <c r="N3416" s="158">
        <f>入力シート!$BU$35</f>
        <v>0</v>
      </c>
      <c r="O3416" s="147"/>
      <c r="P3416" s="155" t="s">
        <v>33</v>
      </c>
      <c r="Q3416" s="156"/>
      <c r="R3416" s="92">
        <f>入力シート!$BV$35</f>
        <v>0</v>
      </c>
      <c r="S3416" s="93" t="s">
        <v>22</v>
      </c>
      <c r="T3416" s="87"/>
    </row>
    <row r="3417" spans="1:20" ht="22.5" customHeight="1" x14ac:dyDescent="0.15">
      <c r="A3417" s="140"/>
      <c r="B3417" s="140"/>
      <c r="C3417" s="140"/>
      <c r="D3417" s="140"/>
      <c r="E3417" s="140" t="s">
        <v>36</v>
      </c>
      <c r="F3417" s="140"/>
      <c r="G3417" s="140"/>
      <c r="H3417" s="140"/>
      <c r="I3417" s="140"/>
      <c r="J3417" s="140"/>
      <c r="K3417" s="146">
        <f>入力シート!$BW$35</f>
        <v>0</v>
      </c>
      <c r="L3417" s="147"/>
      <c r="M3417" s="91" t="s">
        <v>15</v>
      </c>
      <c r="N3417" s="158">
        <f>入力シート!$BX$35</f>
        <v>0</v>
      </c>
      <c r="O3417" s="147"/>
      <c r="P3417" s="155" t="s">
        <v>33</v>
      </c>
      <c r="Q3417" s="156"/>
      <c r="R3417" s="92">
        <f>入力シート!$BY$35</f>
        <v>0</v>
      </c>
      <c r="S3417" s="93" t="s">
        <v>22</v>
      </c>
      <c r="T3417" s="87"/>
    </row>
    <row r="3418" spans="1:20" ht="22.5" customHeight="1" x14ac:dyDescent="0.15">
      <c r="A3418" s="140"/>
      <c r="B3418" s="140"/>
      <c r="C3418" s="140"/>
      <c r="D3418" s="140"/>
      <c r="E3418" s="140" t="s">
        <v>37</v>
      </c>
      <c r="F3418" s="140"/>
      <c r="G3418" s="140"/>
      <c r="H3418" s="140"/>
      <c r="I3418" s="140"/>
      <c r="J3418" s="140"/>
      <c r="K3418" s="146">
        <f>入力シート!$BZ$35</f>
        <v>0</v>
      </c>
      <c r="L3418" s="147"/>
      <c r="M3418" s="91" t="s">
        <v>15</v>
      </c>
      <c r="N3418" s="158">
        <f>入力シート!$CA$35</f>
        <v>0</v>
      </c>
      <c r="O3418" s="147"/>
      <c r="P3418" s="155" t="s">
        <v>33</v>
      </c>
      <c r="Q3418" s="156"/>
      <c r="R3418" s="92">
        <f>入力シート!$CB$35</f>
        <v>0</v>
      </c>
      <c r="S3418" s="93" t="s">
        <v>22</v>
      </c>
      <c r="T3418" s="87"/>
    </row>
    <row r="3419" spans="1:20" ht="22.5" customHeight="1" x14ac:dyDescent="0.15">
      <c r="A3419" s="140"/>
      <c r="B3419" s="140"/>
      <c r="C3419" s="140"/>
      <c r="D3419" s="140"/>
      <c r="E3419" s="140" t="s">
        <v>38</v>
      </c>
      <c r="F3419" s="140"/>
      <c r="G3419" s="140"/>
      <c r="H3419" s="140"/>
      <c r="I3419" s="140"/>
      <c r="J3419" s="140"/>
      <c r="K3419" s="146">
        <f>入力シート!$CC$35</f>
        <v>0</v>
      </c>
      <c r="L3419" s="147"/>
      <c r="M3419" s="91" t="s">
        <v>15</v>
      </c>
      <c r="N3419" s="158">
        <f>入力シート!$CD$35</f>
        <v>0</v>
      </c>
      <c r="O3419" s="147"/>
      <c r="P3419" s="155" t="s">
        <v>33</v>
      </c>
      <c r="Q3419" s="156"/>
      <c r="R3419" s="92">
        <f>入力シート!$CE$35</f>
        <v>0</v>
      </c>
      <c r="S3419" s="93" t="s">
        <v>22</v>
      </c>
      <c r="T3419" s="87"/>
    </row>
    <row r="3420" spans="1:20" ht="22.5" customHeight="1" x14ac:dyDescent="0.15">
      <c r="A3420" s="140"/>
      <c r="B3420" s="140"/>
      <c r="C3420" s="140"/>
      <c r="D3420" s="140"/>
      <c r="E3420" s="140" t="s">
        <v>39</v>
      </c>
      <c r="F3420" s="140"/>
      <c r="G3420" s="140"/>
      <c r="H3420" s="140"/>
      <c r="I3420" s="140"/>
      <c r="J3420" s="140"/>
      <c r="K3420" s="146">
        <f>入力シート!$CF$35</f>
        <v>0</v>
      </c>
      <c r="L3420" s="147"/>
      <c r="M3420" s="91" t="s">
        <v>15</v>
      </c>
      <c r="N3420" s="158">
        <f>入力シート!$CG$35</f>
        <v>0</v>
      </c>
      <c r="O3420" s="147"/>
      <c r="P3420" s="155" t="s">
        <v>33</v>
      </c>
      <c r="Q3420" s="156"/>
      <c r="R3420" s="92">
        <f>入力シート!$CH$35</f>
        <v>0</v>
      </c>
      <c r="S3420" s="93" t="s">
        <v>22</v>
      </c>
      <c r="T3420" s="87"/>
    </row>
    <row r="3421" spans="1:20" ht="37.5" customHeight="1" x14ac:dyDescent="0.15">
      <c r="A3421" s="140"/>
      <c r="B3421" s="140"/>
      <c r="C3421" s="140"/>
      <c r="D3421" s="140"/>
      <c r="E3421" s="140" t="s">
        <v>40</v>
      </c>
      <c r="F3421" s="140"/>
      <c r="G3421" s="140"/>
      <c r="H3421" s="140"/>
      <c r="I3421" s="140"/>
      <c r="J3421" s="140"/>
      <c r="K3421" s="146">
        <f>入力シート!$CI$35</f>
        <v>0</v>
      </c>
      <c r="L3421" s="147"/>
      <c r="M3421" s="91" t="s">
        <v>15</v>
      </c>
      <c r="N3421" s="158">
        <f>入力シート!$CJ$35</f>
        <v>0</v>
      </c>
      <c r="O3421" s="147"/>
      <c r="P3421" s="155" t="s">
        <v>33</v>
      </c>
      <c r="Q3421" s="156"/>
      <c r="R3421" s="92">
        <f>入力シート!$CK$35</f>
        <v>0</v>
      </c>
      <c r="S3421" s="93" t="s">
        <v>22</v>
      </c>
      <c r="T3421" s="87"/>
    </row>
    <row r="3422" spans="1:20" ht="22.5" customHeight="1" x14ac:dyDescent="0.15">
      <c r="A3422" s="140"/>
      <c r="B3422" s="140"/>
      <c r="C3422" s="140"/>
      <c r="D3422" s="140"/>
      <c r="E3422" s="140" t="s">
        <v>41</v>
      </c>
      <c r="F3422" s="140"/>
      <c r="G3422" s="140"/>
      <c r="H3422" s="140"/>
      <c r="I3422" s="140"/>
      <c r="J3422" s="140"/>
      <c r="K3422" s="158">
        <f>入力シート!$CL$35</f>
        <v>0</v>
      </c>
      <c r="L3422" s="147"/>
      <c r="M3422" s="91" t="s">
        <v>15</v>
      </c>
      <c r="N3422" s="158">
        <f>入力シート!$CM$35</f>
        <v>0</v>
      </c>
      <c r="O3422" s="147"/>
      <c r="P3422" s="155" t="s">
        <v>33</v>
      </c>
      <c r="Q3422" s="156"/>
      <c r="R3422" s="92">
        <f>入力シート!$CN$35</f>
        <v>0</v>
      </c>
      <c r="S3422" s="93" t="s">
        <v>22</v>
      </c>
      <c r="T3422" s="87"/>
    </row>
    <row r="3423" spans="1:20" ht="18.75" customHeight="1" x14ac:dyDescent="0.15">
      <c r="A3423" s="141" t="s">
        <v>42</v>
      </c>
      <c r="B3423" s="142"/>
      <c r="C3423" s="142"/>
      <c r="D3423" s="142"/>
      <c r="E3423" s="154" t="s">
        <v>27</v>
      </c>
      <c r="F3423" s="155"/>
      <c r="G3423" s="155"/>
      <c r="H3423" s="155"/>
      <c r="I3423" s="155"/>
      <c r="J3423" s="156"/>
      <c r="K3423" s="154" t="s">
        <v>43</v>
      </c>
      <c r="L3423" s="155"/>
      <c r="M3423" s="155"/>
      <c r="N3423" s="155"/>
      <c r="O3423" s="156"/>
      <c r="P3423" s="155" t="s">
        <v>44</v>
      </c>
      <c r="Q3423" s="155"/>
      <c r="R3423" s="155"/>
      <c r="S3423" s="156"/>
      <c r="T3423" s="87"/>
    </row>
    <row r="3424" spans="1:20" ht="18.75" customHeight="1" x14ac:dyDescent="0.15">
      <c r="A3424" s="150"/>
      <c r="B3424" s="151"/>
      <c r="C3424" s="151"/>
      <c r="D3424" s="151"/>
      <c r="E3424" s="138" t="s">
        <v>45</v>
      </c>
      <c r="F3424" s="139"/>
      <c r="G3424" s="139"/>
      <c r="H3424" s="139"/>
      <c r="I3424" s="139"/>
      <c r="J3424" s="148"/>
      <c r="K3424" s="158">
        <f>入力シート!$CO$35</f>
        <v>0</v>
      </c>
      <c r="L3424" s="147"/>
      <c r="M3424" s="147"/>
      <c r="N3424" s="160" t="s">
        <v>33</v>
      </c>
      <c r="O3424" s="161"/>
      <c r="P3424" s="139">
        <f>入力シート!$CP$35</f>
        <v>0</v>
      </c>
      <c r="Q3424" s="139"/>
      <c r="R3424" s="139"/>
      <c r="S3424" s="148"/>
      <c r="T3424" s="87"/>
    </row>
    <row r="3425" spans="1:20" ht="18.75" customHeight="1" x14ac:dyDescent="0.15">
      <c r="A3425" s="150"/>
      <c r="B3425" s="151"/>
      <c r="C3425" s="151"/>
      <c r="D3425" s="151"/>
      <c r="E3425" s="138" t="s">
        <v>46</v>
      </c>
      <c r="F3425" s="139"/>
      <c r="G3425" s="139"/>
      <c r="H3425" s="139"/>
      <c r="I3425" s="139"/>
      <c r="J3425" s="148"/>
      <c r="K3425" s="158">
        <f>入力シート!$CQ$35</f>
        <v>0</v>
      </c>
      <c r="L3425" s="147"/>
      <c r="M3425" s="147"/>
      <c r="N3425" s="160" t="s">
        <v>33</v>
      </c>
      <c r="O3425" s="161"/>
      <c r="P3425" s="139">
        <f>入力シート!$CR$35</f>
        <v>0</v>
      </c>
      <c r="Q3425" s="139"/>
      <c r="R3425" s="139"/>
      <c r="S3425" s="148"/>
      <c r="T3425" s="87"/>
    </row>
    <row r="3426" spans="1:20" ht="18.75" customHeight="1" x14ac:dyDescent="0.15">
      <c r="A3426" s="150"/>
      <c r="B3426" s="151"/>
      <c r="C3426" s="151"/>
      <c r="D3426" s="151"/>
      <c r="E3426" s="138" t="s">
        <v>519</v>
      </c>
      <c r="F3426" s="139"/>
      <c r="G3426" s="139"/>
      <c r="H3426" s="139"/>
      <c r="I3426" s="139"/>
      <c r="J3426" s="148"/>
      <c r="K3426" s="158">
        <f>入力シート!$CS$35</f>
        <v>0</v>
      </c>
      <c r="L3426" s="147"/>
      <c r="M3426" s="147"/>
      <c r="N3426" s="160" t="s">
        <v>33</v>
      </c>
      <c r="O3426" s="161"/>
      <c r="P3426" s="139">
        <f>入力シート!$CT$35</f>
        <v>0</v>
      </c>
      <c r="Q3426" s="139"/>
      <c r="R3426" s="139"/>
      <c r="S3426" s="148"/>
      <c r="T3426" s="87"/>
    </row>
    <row r="3427" spans="1:20" ht="18.75" customHeight="1" x14ac:dyDescent="0.15">
      <c r="A3427" s="150"/>
      <c r="B3427" s="151"/>
      <c r="C3427" s="151"/>
      <c r="D3427" s="151"/>
      <c r="E3427" s="138" t="s">
        <v>47</v>
      </c>
      <c r="F3427" s="139"/>
      <c r="G3427" s="139"/>
      <c r="H3427" s="139"/>
      <c r="I3427" s="139"/>
      <c r="J3427" s="148"/>
      <c r="K3427" s="158">
        <f>入力シート!$CU$35</f>
        <v>0</v>
      </c>
      <c r="L3427" s="147"/>
      <c r="M3427" s="147"/>
      <c r="N3427" s="160" t="s">
        <v>33</v>
      </c>
      <c r="O3427" s="161"/>
      <c r="P3427" s="139">
        <f>入力シート!$CV$35</f>
        <v>0</v>
      </c>
      <c r="Q3427" s="139"/>
      <c r="R3427" s="139"/>
      <c r="S3427" s="148"/>
      <c r="T3427" s="87"/>
    </row>
    <row r="3428" spans="1:20" s="83" customFormat="1" ht="18.75" customHeight="1" x14ac:dyDescent="0.15">
      <c r="A3428" s="150"/>
      <c r="B3428" s="151"/>
      <c r="C3428" s="151"/>
      <c r="D3428" s="151"/>
      <c r="E3428" s="138" t="s">
        <v>749</v>
      </c>
      <c r="F3428" s="139"/>
      <c r="G3428" s="139"/>
      <c r="H3428" s="139"/>
      <c r="I3428" s="139"/>
      <c r="J3428" s="148"/>
      <c r="K3428" s="158">
        <f>入力シート!$CW$35</f>
        <v>0</v>
      </c>
      <c r="L3428" s="147"/>
      <c r="M3428" s="147"/>
      <c r="N3428" s="160" t="s">
        <v>33</v>
      </c>
      <c r="O3428" s="161"/>
      <c r="P3428" s="139">
        <f>入力シート!$CX$35</f>
        <v>0</v>
      </c>
      <c r="Q3428" s="139"/>
      <c r="R3428" s="139"/>
      <c r="S3428" s="148"/>
      <c r="T3428" s="94"/>
    </row>
    <row r="3429" spans="1:20" ht="18.75" customHeight="1" x14ac:dyDescent="0.15">
      <c r="A3429" s="150"/>
      <c r="B3429" s="151"/>
      <c r="C3429" s="151"/>
      <c r="D3429" s="151"/>
      <c r="E3429" s="138">
        <f>入力シート!$CY$35</f>
        <v>0</v>
      </c>
      <c r="F3429" s="139"/>
      <c r="G3429" s="139"/>
      <c r="H3429" s="139"/>
      <c r="I3429" s="139"/>
      <c r="J3429" s="148"/>
      <c r="K3429" s="158">
        <f>入力シート!$CZ$35</f>
        <v>0</v>
      </c>
      <c r="L3429" s="147"/>
      <c r="M3429" s="147"/>
      <c r="N3429" s="160" t="s">
        <v>33</v>
      </c>
      <c r="O3429" s="161"/>
      <c r="P3429" s="139">
        <f>入力シート!$DA$35</f>
        <v>0</v>
      </c>
      <c r="Q3429" s="139"/>
      <c r="R3429" s="139"/>
      <c r="S3429" s="148"/>
      <c r="T3429" s="87"/>
    </row>
    <row r="3430" spans="1:20" ht="18.75" customHeight="1" x14ac:dyDescent="0.15">
      <c r="A3430" s="150"/>
      <c r="B3430" s="151"/>
      <c r="C3430" s="151"/>
      <c r="D3430" s="151"/>
      <c r="E3430" s="138">
        <f>入力シート!$DB$35</f>
        <v>0</v>
      </c>
      <c r="F3430" s="139"/>
      <c r="G3430" s="139"/>
      <c r="H3430" s="139"/>
      <c r="I3430" s="139"/>
      <c r="J3430" s="148"/>
      <c r="K3430" s="158">
        <f>入力シート!$DC$35</f>
        <v>0</v>
      </c>
      <c r="L3430" s="147"/>
      <c r="M3430" s="147"/>
      <c r="N3430" s="160" t="s">
        <v>33</v>
      </c>
      <c r="O3430" s="161"/>
      <c r="P3430" s="139">
        <f>入力シート!$DD$35</f>
        <v>0</v>
      </c>
      <c r="Q3430" s="139"/>
      <c r="R3430" s="139"/>
      <c r="S3430" s="148"/>
      <c r="T3430" s="87"/>
    </row>
    <row r="3431" spans="1:20" ht="18.75" customHeight="1" x14ac:dyDescent="0.15">
      <c r="A3431" s="150"/>
      <c r="B3431" s="151"/>
      <c r="C3431" s="151"/>
      <c r="D3431" s="151"/>
      <c r="E3431" s="138">
        <f>入力シート!$DE$35</f>
        <v>0</v>
      </c>
      <c r="F3431" s="139"/>
      <c r="G3431" s="139"/>
      <c r="H3431" s="139"/>
      <c r="I3431" s="139"/>
      <c r="J3431" s="148"/>
      <c r="K3431" s="158">
        <f>入力シート!$DF$35</f>
        <v>0</v>
      </c>
      <c r="L3431" s="147"/>
      <c r="M3431" s="147"/>
      <c r="N3431" s="160" t="s">
        <v>33</v>
      </c>
      <c r="O3431" s="161"/>
      <c r="P3431" s="139">
        <f>入力シート!$DG$35</f>
        <v>0</v>
      </c>
      <c r="Q3431" s="139"/>
      <c r="R3431" s="139"/>
      <c r="S3431" s="148"/>
      <c r="T3431" s="87"/>
    </row>
    <row r="3432" spans="1:20" ht="18.75" customHeight="1" x14ac:dyDescent="0.15">
      <c r="A3432" s="150"/>
      <c r="B3432" s="151"/>
      <c r="C3432" s="151"/>
      <c r="D3432" s="151"/>
      <c r="E3432" s="138">
        <f>入力シート!$DH$35</f>
        <v>0</v>
      </c>
      <c r="F3432" s="139"/>
      <c r="G3432" s="139"/>
      <c r="H3432" s="139"/>
      <c r="I3432" s="139"/>
      <c r="J3432" s="148"/>
      <c r="K3432" s="158">
        <f>入力シート!$DI$35</f>
        <v>0</v>
      </c>
      <c r="L3432" s="147"/>
      <c r="M3432" s="147"/>
      <c r="N3432" s="160" t="s">
        <v>33</v>
      </c>
      <c r="O3432" s="161"/>
      <c r="P3432" s="139">
        <f>入力シート!$DJ$35</f>
        <v>0</v>
      </c>
      <c r="Q3432" s="139"/>
      <c r="R3432" s="139"/>
      <c r="S3432" s="148"/>
      <c r="T3432" s="87"/>
    </row>
    <row r="3433" spans="1:20" ht="18.75" customHeight="1" x14ac:dyDescent="0.15">
      <c r="A3433" s="150"/>
      <c r="B3433" s="151"/>
      <c r="C3433" s="151"/>
      <c r="D3433" s="151"/>
      <c r="E3433" s="138">
        <f>入力シート!$DK$35</f>
        <v>0</v>
      </c>
      <c r="F3433" s="139"/>
      <c r="G3433" s="139"/>
      <c r="H3433" s="139"/>
      <c r="I3433" s="139"/>
      <c r="J3433" s="148"/>
      <c r="K3433" s="158">
        <f>入力シート!$DL$35</f>
        <v>0</v>
      </c>
      <c r="L3433" s="147"/>
      <c r="M3433" s="147"/>
      <c r="N3433" s="160" t="s">
        <v>33</v>
      </c>
      <c r="O3433" s="161"/>
      <c r="P3433" s="139">
        <f>入力シート!$DM$35</f>
        <v>0</v>
      </c>
      <c r="Q3433" s="139"/>
      <c r="R3433" s="139"/>
      <c r="S3433" s="148"/>
      <c r="T3433" s="87"/>
    </row>
    <row r="3434" spans="1:20" ht="18.75" customHeight="1" x14ac:dyDescent="0.15">
      <c r="A3434" s="150"/>
      <c r="B3434" s="151"/>
      <c r="C3434" s="151"/>
      <c r="D3434" s="151"/>
      <c r="E3434" s="138">
        <f>入力シート!$DN$35</f>
        <v>0</v>
      </c>
      <c r="F3434" s="139"/>
      <c r="G3434" s="139"/>
      <c r="H3434" s="139"/>
      <c r="I3434" s="139"/>
      <c r="J3434" s="148"/>
      <c r="K3434" s="158">
        <f>入力シート!$DO$35</f>
        <v>0</v>
      </c>
      <c r="L3434" s="147"/>
      <c r="M3434" s="147"/>
      <c r="N3434" s="160" t="s">
        <v>33</v>
      </c>
      <c r="O3434" s="161"/>
      <c r="P3434" s="139">
        <f>入力シート!$DP$35</f>
        <v>0</v>
      </c>
      <c r="Q3434" s="139"/>
      <c r="R3434" s="139"/>
      <c r="S3434" s="148"/>
      <c r="T3434" s="87"/>
    </row>
    <row r="3435" spans="1:20" ht="18.75" customHeight="1" x14ac:dyDescent="0.15">
      <c r="A3435" s="150"/>
      <c r="B3435" s="151"/>
      <c r="C3435" s="151"/>
      <c r="D3435" s="151"/>
      <c r="E3435" s="138">
        <f>入力シート!$DQ$35</f>
        <v>0</v>
      </c>
      <c r="F3435" s="139"/>
      <c r="G3435" s="139"/>
      <c r="H3435" s="139"/>
      <c r="I3435" s="139"/>
      <c r="J3435" s="148"/>
      <c r="K3435" s="158">
        <f>入力シート!$DR$35</f>
        <v>0</v>
      </c>
      <c r="L3435" s="147"/>
      <c r="M3435" s="147"/>
      <c r="N3435" s="160" t="s">
        <v>33</v>
      </c>
      <c r="O3435" s="161"/>
      <c r="P3435" s="139">
        <f>入力シート!$DS$35</f>
        <v>0</v>
      </c>
      <c r="Q3435" s="139"/>
      <c r="R3435" s="139"/>
      <c r="S3435" s="148"/>
      <c r="T3435" s="87"/>
    </row>
    <row r="3436" spans="1:20" ht="18.75" customHeight="1" x14ac:dyDescent="0.15">
      <c r="A3436" s="150"/>
      <c r="B3436" s="151"/>
      <c r="C3436" s="151"/>
      <c r="D3436" s="151"/>
      <c r="E3436" s="138">
        <f>入力シート!$DT$35</f>
        <v>0</v>
      </c>
      <c r="F3436" s="139"/>
      <c r="G3436" s="139"/>
      <c r="H3436" s="139"/>
      <c r="I3436" s="139"/>
      <c r="J3436" s="148"/>
      <c r="K3436" s="158">
        <f>入力シート!$DU$35</f>
        <v>0</v>
      </c>
      <c r="L3436" s="147"/>
      <c r="M3436" s="147"/>
      <c r="N3436" s="160" t="s">
        <v>33</v>
      </c>
      <c r="O3436" s="161"/>
      <c r="P3436" s="139">
        <f>入力シート!$DV$35</f>
        <v>0</v>
      </c>
      <c r="Q3436" s="139"/>
      <c r="R3436" s="139"/>
      <c r="S3436" s="148"/>
      <c r="T3436" s="87"/>
    </row>
    <row r="3437" spans="1:20" ht="18.75" customHeight="1" x14ac:dyDescent="0.15">
      <c r="A3437" s="150"/>
      <c r="B3437" s="151"/>
      <c r="C3437" s="151"/>
      <c r="D3437" s="151"/>
      <c r="E3437" s="138">
        <f>入力シート!$DW$35</f>
        <v>0</v>
      </c>
      <c r="F3437" s="139"/>
      <c r="G3437" s="139"/>
      <c r="H3437" s="139"/>
      <c r="I3437" s="139"/>
      <c r="J3437" s="148"/>
      <c r="K3437" s="158">
        <f>入力シート!$DX$35</f>
        <v>0</v>
      </c>
      <c r="L3437" s="147"/>
      <c r="M3437" s="147"/>
      <c r="N3437" s="160" t="s">
        <v>33</v>
      </c>
      <c r="O3437" s="161"/>
      <c r="P3437" s="139">
        <f>入力シート!$DY$35</f>
        <v>0</v>
      </c>
      <c r="Q3437" s="139"/>
      <c r="R3437" s="139"/>
      <c r="S3437" s="148"/>
      <c r="T3437" s="87"/>
    </row>
    <row r="3438" spans="1:20" ht="18.75" customHeight="1" x14ac:dyDescent="0.15">
      <c r="A3438" s="150"/>
      <c r="B3438" s="151"/>
      <c r="C3438" s="151"/>
      <c r="D3438" s="151"/>
      <c r="E3438" s="138">
        <f>入力シート!$DZ$35</f>
        <v>0</v>
      </c>
      <c r="F3438" s="139"/>
      <c r="G3438" s="139"/>
      <c r="H3438" s="139"/>
      <c r="I3438" s="139"/>
      <c r="J3438" s="148"/>
      <c r="K3438" s="158">
        <f>入力シート!$EA$35</f>
        <v>0</v>
      </c>
      <c r="L3438" s="147"/>
      <c r="M3438" s="147"/>
      <c r="N3438" s="160" t="s">
        <v>33</v>
      </c>
      <c r="O3438" s="161"/>
      <c r="P3438" s="139">
        <f>入力シート!$EB$35</f>
        <v>0</v>
      </c>
      <c r="Q3438" s="139"/>
      <c r="R3438" s="139"/>
      <c r="S3438" s="148"/>
      <c r="T3438" s="87"/>
    </row>
    <row r="3439" spans="1:20" ht="18.75" customHeight="1" x14ac:dyDescent="0.15">
      <c r="A3439" s="143"/>
      <c r="B3439" s="144"/>
      <c r="C3439" s="144"/>
      <c r="D3439" s="144"/>
      <c r="E3439" s="138" t="s">
        <v>48</v>
      </c>
      <c r="F3439" s="139"/>
      <c r="G3439" s="139"/>
      <c r="H3439" s="139"/>
      <c r="I3439" s="139"/>
      <c r="J3439" s="148"/>
      <c r="K3439" s="158">
        <f>入力シート!$EC$35</f>
        <v>0</v>
      </c>
      <c r="L3439" s="147"/>
      <c r="M3439" s="147"/>
      <c r="N3439" s="160" t="s">
        <v>33</v>
      </c>
      <c r="O3439" s="161"/>
      <c r="P3439" s="162"/>
      <c r="Q3439" s="162"/>
      <c r="R3439" s="162"/>
      <c r="S3439" s="163"/>
      <c r="T3439" s="87"/>
    </row>
    <row r="3440" spans="1:20" ht="18.75" customHeight="1" x14ac:dyDescent="0.15">
      <c r="A3440" s="141" t="s">
        <v>49</v>
      </c>
      <c r="B3440" s="142"/>
      <c r="C3440" s="142"/>
      <c r="D3440" s="142"/>
      <c r="E3440" s="154" t="s">
        <v>50</v>
      </c>
      <c r="F3440" s="155"/>
      <c r="G3440" s="155"/>
      <c r="H3440" s="155"/>
      <c r="I3440" s="155"/>
      <c r="J3440" s="155"/>
      <c r="K3440" s="155"/>
      <c r="L3440" s="156"/>
      <c r="M3440" s="154" t="s">
        <v>51</v>
      </c>
      <c r="N3440" s="155"/>
      <c r="O3440" s="155"/>
      <c r="P3440" s="155"/>
      <c r="Q3440" s="155"/>
      <c r="R3440" s="155"/>
      <c r="S3440" s="156"/>
      <c r="T3440" s="87"/>
    </row>
    <row r="3441" spans="1:20" ht="18.75" customHeight="1" x14ac:dyDescent="0.15">
      <c r="A3441" s="143"/>
      <c r="B3441" s="144"/>
      <c r="C3441" s="144"/>
      <c r="D3441" s="144"/>
      <c r="E3441" s="159">
        <f>入力シート!$ED$35</f>
        <v>0</v>
      </c>
      <c r="F3441" s="155"/>
      <c r="G3441" s="155"/>
      <c r="H3441" s="155"/>
      <c r="I3441" s="155"/>
      <c r="J3441" s="155" t="s">
        <v>33</v>
      </c>
      <c r="K3441" s="155"/>
      <c r="L3441" s="156"/>
      <c r="M3441" s="159">
        <f>入力シート!$EE$35</f>
        <v>0</v>
      </c>
      <c r="N3441" s="155"/>
      <c r="O3441" s="155"/>
      <c r="P3441" s="155"/>
      <c r="Q3441" s="156" t="s">
        <v>33</v>
      </c>
      <c r="R3441" s="145"/>
      <c r="S3441" s="145"/>
      <c r="T3441" s="87"/>
    </row>
    <row r="3442" spans="1:20" ht="18.75" customHeight="1" x14ac:dyDescent="0.15">
      <c r="A3442" s="141" t="s">
        <v>52</v>
      </c>
      <c r="B3442" s="142"/>
      <c r="C3442" s="142"/>
      <c r="D3442" s="149"/>
      <c r="E3442" s="145" t="s">
        <v>27</v>
      </c>
      <c r="F3442" s="145"/>
      <c r="G3442" s="145"/>
      <c r="H3442" s="145"/>
      <c r="I3442" s="145"/>
      <c r="J3442" s="145"/>
      <c r="K3442" s="145"/>
      <c r="L3442" s="145"/>
      <c r="M3442" s="145"/>
      <c r="N3442" s="145"/>
      <c r="O3442" s="155" t="s">
        <v>53</v>
      </c>
      <c r="P3442" s="155"/>
      <c r="Q3442" s="155"/>
      <c r="R3442" s="155"/>
      <c r="S3442" s="156"/>
      <c r="T3442" s="87"/>
    </row>
    <row r="3443" spans="1:20" ht="18.75" customHeight="1" x14ac:dyDescent="0.15">
      <c r="A3443" s="150"/>
      <c r="B3443" s="151"/>
      <c r="C3443" s="151"/>
      <c r="D3443" s="152"/>
      <c r="E3443" s="90">
        <v>1</v>
      </c>
      <c r="F3443" s="145">
        <f>入力シート!$EF$35</f>
        <v>0</v>
      </c>
      <c r="G3443" s="145"/>
      <c r="H3443" s="145"/>
      <c r="I3443" s="145"/>
      <c r="J3443" s="145"/>
      <c r="K3443" s="145"/>
      <c r="L3443" s="145"/>
      <c r="M3443" s="145"/>
      <c r="N3443" s="145"/>
      <c r="O3443" s="146">
        <f>入力シート!$EG$35</f>
        <v>0</v>
      </c>
      <c r="P3443" s="147"/>
      <c r="Q3443" s="147"/>
      <c r="R3443" s="155" t="s">
        <v>22</v>
      </c>
      <c r="S3443" s="156"/>
      <c r="T3443" s="87"/>
    </row>
    <row r="3444" spans="1:20" ht="18.75" customHeight="1" x14ac:dyDescent="0.15">
      <c r="A3444" s="150"/>
      <c r="B3444" s="151"/>
      <c r="C3444" s="151"/>
      <c r="D3444" s="152"/>
      <c r="E3444" s="90">
        <v>2</v>
      </c>
      <c r="F3444" s="145">
        <f>入力シート!$EH$35</f>
        <v>0</v>
      </c>
      <c r="G3444" s="145"/>
      <c r="H3444" s="145"/>
      <c r="I3444" s="145"/>
      <c r="J3444" s="145"/>
      <c r="K3444" s="145"/>
      <c r="L3444" s="145"/>
      <c r="M3444" s="145"/>
      <c r="N3444" s="145"/>
      <c r="O3444" s="146">
        <f>入力シート!$EI$35</f>
        <v>0</v>
      </c>
      <c r="P3444" s="147"/>
      <c r="Q3444" s="147"/>
      <c r="R3444" s="155" t="s">
        <v>22</v>
      </c>
      <c r="S3444" s="156"/>
      <c r="T3444" s="87"/>
    </row>
    <row r="3445" spans="1:20" ht="18.75" customHeight="1" x14ac:dyDescent="0.15">
      <c r="A3445" s="143"/>
      <c r="B3445" s="144"/>
      <c r="C3445" s="144"/>
      <c r="D3445" s="153"/>
      <c r="E3445" s="90">
        <v>3</v>
      </c>
      <c r="F3445" s="145">
        <f>入力シート!$EJ$35</f>
        <v>0</v>
      </c>
      <c r="G3445" s="145"/>
      <c r="H3445" s="145"/>
      <c r="I3445" s="145"/>
      <c r="J3445" s="145"/>
      <c r="K3445" s="145"/>
      <c r="L3445" s="145"/>
      <c r="M3445" s="145"/>
      <c r="N3445" s="145"/>
      <c r="O3445" s="146">
        <f>入力シート!$EK$35</f>
        <v>0</v>
      </c>
      <c r="P3445" s="147"/>
      <c r="Q3445" s="147"/>
      <c r="R3445" s="155" t="s">
        <v>22</v>
      </c>
      <c r="S3445" s="156"/>
      <c r="T3445" s="87"/>
    </row>
    <row r="3446" spans="1:20" ht="18.75" customHeight="1" x14ac:dyDescent="0.15">
      <c r="A3446" s="138" t="s">
        <v>54</v>
      </c>
      <c r="B3446" s="139"/>
      <c r="C3446" s="139"/>
      <c r="D3446" s="139"/>
      <c r="E3446" s="167">
        <f>入力シート!$EL$35</f>
        <v>0</v>
      </c>
      <c r="F3446" s="168"/>
      <c r="G3446" s="168"/>
      <c r="H3446" s="168"/>
      <c r="I3446" s="168"/>
      <c r="J3446" s="168"/>
      <c r="K3446" s="168"/>
      <c r="L3446" s="168"/>
      <c r="M3446" s="168"/>
      <c r="N3446" s="168"/>
      <c r="O3446" s="168"/>
      <c r="P3446" s="168"/>
      <c r="Q3446" s="168"/>
      <c r="R3446" s="168"/>
      <c r="S3446" s="169"/>
      <c r="T3446" s="87"/>
    </row>
    <row r="3447" spans="1:20" ht="18.75" customHeight="1" x14ac:dyDescent="0.15">
      <c r="A3447" s="141" t="s">
        <v>55</v>
      </c>
      <c r="B3447" s="142"/>
      <c r="C3447" s="142"/>
      <c r="D3447" s="149"/>
      <c r="E3447" s="154" t="s">
        <v>56</v>
      </c>
      <c r="F3447" s="155"/>
      <c r="G3447" s="155"/>
      <c r="H3447" s="155"/>
      <c r="I3447" s="156"/>
      <c r="J3447" s="154" t="s">
        <v>57</v>
      </c>
      <c r="K3447" s="155"/>
      <c r="L3447" s="155"/>
      <c r="M3447" s="155"/>
      <c r="N3447" s="156"/>
      <c r="O3447" s="154" t="s">
        <v>44</v>
      </c>
      <c r="P3447" s="155"/>
      <c r="Q3447" s="155"/>
      <c r="R3447" s="155"/>
      <c r="S3447" s="156"/>
      <c r="T3447" s="87"/>
    </row>
    <row r="3448" spans="1:20" ht="18.75" customHeight="1" x14ac:dyDescent="0.15">
      <c r="A3448" s="150"/>
      <c r="B3448" s="151"/>
      <c r="C3448" s="151"/>
      <c r="D3448" s="152"/>
      <c r="E3448" s="138">
        <f>入力シート!$EM$35</f>
        <v>0</v>
      </c>
      <c r="F3448" s="139"/>
      <c r="G3448" s="139"/>
      <c r="H3448" s="139"/>
      <c r="I3448" s="148"/>
      <c r="J3448" s="165">
        <f>入力シート!$EN$35</f>
        <v>0</v>
      </c>
      <c r="K3448" s="166"/>
      <c r="L3448" s="166"/>
      <c r="M3448" s="155" t="s">
        <v>33</v>
      </c>
      <c r="N3448" s="156"/>
      <c r="O3448" s="138">
        <f>入力シート!$EO$35</f>
        <v>0</v>
      </c>
      <c r="P3448" s="139"/>
      <c r="Q3448" s="139"/>
      <c r="R3448" s="139"/>
      <c r="S3448" s="148"/>
      <c r="T3448" s="87"/>
    </row>
    <row r="3449" spans="1:20" ht="18.75" customHeight="1" x14ac:dyDescent="0.15">
      <c r="A3449" s="150"/>
      <c r="B3449" s="151"/>
      <c r="C3449" s="151"/>
      <c r="D3449" s="152"/>
      <c r="E3449" s="138">
        <f>入力シート!$EP$35</f>
        <v>0</v>
      </c>
      <c r="F3449" s="139"/>
      <c r="G3449" s="139"/>
      <c r="H3449" s="139"/>
      <c r="I3449" s="148"/>
      <c r="J3449" s="165">
        <f>入力シート!$EQ$35</f>
        <v>0</v>
      </c>
      <c r="K3449" s="166"/>
      <c r="L3449" s="166"/>
      <c r="M3449" s="155" t="s">
        <v>33</v>
      </c>
      <c r="N3449" s="156"/>
      <c r="O3449" s="138">
        <f>入力シート!$ER$35</f>
        <v>0</v>
      </c>
      <c r="P3449" s="139"/>
      <c r="Q3449" s="139"/>
      <c r="R3449" s="139"/>
      <c r="S3449" s="148"/>
      <c r="T3449" s="87"/>
    </row>
    <row r="3450" spans="1:20" ht="18.75" customHeight="1" x14ac:dyDescent="0.15">
      <c r="A3450" s="150"/>
      <c r="B3450" s="151"/>
      <c r="C3450" s="151"/>
      <c r="D3450" s="152"/>
      <c r="E3450" s="138">
        <f>入力シート!$ES$35</f>
        <v>0</v>
      </c>
      <c r="F3450" s="139"/>
      <c r="G3450" s="139"/>
      <c r="H3450" s="139"/>
      <c r="I3450" s="148"/>
      <c r="J3450" s="165">
        <f>入力シート!$ET$35</f>
        <v>0</v>
      </c>
      <c r="K3450" s="166"/>
      <c r="L3450" s="166"/>
      <c r="M3450" s="155" t="s">
        <v>33</v>
      </c>
      <c r="N3450" s="156"/>
      <c r="O3450" s="138">
        <f>入力シート!$EU$35</f>
        <v>0</v>
      </c>
      <c r="P3450" s="139"/>
      <c r="Q3450" s="139"/>
      <c r="R3450" s="139"/>
      <c r="S3450" s="148"/>
      <c r="T3450" s="87"/>
    </row>
    <row r="3451" spans="1:20" ht="18.75" customHeight="1" x14ac:dyDescent="0.15">
      <c r="A3451" s="150"/>
      <c r="B3451" s="151"/>
      <c r="C3451" s="151"/>
      <c r="D3451" s="152"/>
      <c r="E3451" s="164">
        <f>入力シート!$EV$35</f>
        <v>0</v>
      </c>
      <c r="F3451" s="139"/>
      <c r="G3451" s="139"/>
      <c r="H3451" s="139"/>
      <c r="I3451" s="148"/>
      <c r="J3451" s="165">
        <f>入力シート!$EW$35</f>
        <v>0</v>
      </c>
      <c r="K3451" s="166"/>
      <c r="L3451" s="166"/>
      <c r="M3451" s="155" t="s">
        <v>33</v>
      </c>
      <c r="N3451" s="156"/>
      <c r="O3451" s="138">
        <f>入力シート!$EX$35</f>
        <v>0</v>
      </c>
      <c r="P3451" s="139"/>
      <c r="Q3451" s="139"/>
      <c r="R3451" s="139"/>
      <c r="S3451" s="148"/>
      <c r="T3451" s="87"/>
    </row>
    <row r="3452" spans="1:20" ht="18.75" customHeight="1" x14ac:dyDescent="0.15">
      <c r="A3452" s="150"/>
      <c r="B3452" s="151"/>
      <c r="C3452" s="151"/>
      <c r="D3452" s="152"/>
      <c r="E3452" s="164">
        <f>入力シート!$EY$35</f>
        <v>0</v>
      </c>
      <c r="F3452" s="139"/>
      <c r="G3452" s="139"/>
      <c r="H3452" s="139"/>
      <c r="I3452" s="148"/>
      <c r="J3452" s="165">
        <f>入力シート!$EZ$35</f>
        <v>0</v>
      </c>
      <c r="K3452" s="166"/>
      <c r="L3452" s="166"/>
      <c r="M3452" s="155" t="s">
        <v>33</v>
      </c>
      <c r="N3452" s="156"/>
      <c r="O3452" s="138">
        <f>入力シート!$FA$35</f>
        <v>0</v>
      </c>
      <c r="P3452" s="139"/>
      <c r="Q3452" s="139"/>
      <c r="R3452" s="139"/>
      <c r="S3452" s="148"/>
      <c r="T3452" s="87"/>
    </row>
    <row r="3453" spans="1:20" ht="18.75" customHeight="1" x14ac:dyDescent="0.15">
      <c r="A3453" s="150"/>
      <c r="B3453" s="151"/>
      <c r="C3453" s="151"/>
      <c r="D3453" s="152"/>
      <c r="E3453" s="164">
        <f>入力シート!$FB$35</f>
        <v>0</v>
      </c>
      <c r="F3453" s="139"/>
      <c r="G3453" s="139"/>
      <c r="H3453" s="139"/>
      <c r="I3453" s="148"/>
      <c r="J3453" s="165">
        <f>入力シート!$FC$35</f>
        <v>0</v>
      </c>
      <c r="K3453" s="166"/>
      <c r="L3453" s="166"/>
      <c r="M3453" s="155" t="s">
        <v>33</v>
      </c>
      <c r="N3453" s="156"/>
      <c r="O3453" s="138">
        <f>入力シート!$FD$35</f>
        <v>0</v>
      </c>
      <c r="P3453" s="139"/>
      <c r="Q3453" s="139"/>
      <c r="R3453" s="139"/>
      <c r="S3453" s="148"/>
      <c r="T3453" s="87"/>
    </row>
    <row r="3454" spans="1:20" ht="18.75" customHeight="1" x14ac:dyDescent="0.15">
      <c r="A3454" s="150"/>
      <c r="B3454" s="151"/>
      <c r="C3454" s="151"/>
      <c r="D3454" s="152"/>
      <c r="E3454" s="164">
        <f>入力シート!$FE$35</f>
        <v>0</v>
      </c>
      <c r="F3454" s="139"/>
      <c r="G3454" s="139"/>
      <c r="H3454" s="139"/>
      <c r="I3454" s="148"/>
      <c r="J3454" s="165">
        <f>入力シート!$FF$35</f>
        <v>0</v>
      </c>
      <c r="K3454" s="166"/>
      <c r="L3454" s="166"/>
      <c r="M3454" s="155" t="s">
        <v>33</v>
      </c>
      <c r="N3454" s="156"/>
      <c r="O3454" s="138">
        <f>入力シート!$FG$35</f>
        <v>0</v>
      </c>
      <c r="P3454" s="139"/>
      <c r="Q3454" s="139"/>
      <c r="R3454" s="139"/>
      <c r="S3454" s="148"/>
      <c r="T3454" s="87"/>
    </row>
    <row r="3455" spans="1:20" ht="18.75" customHeight="1" x14ac:dyDescent="0.15">
      <c r="A3455" s="150"/>
      <c r="B3455" s="151"/>
      <c r="C3455" s="151"/>
      <c r="D3455" s="152"/>
      <c r="E3455" s="164">
        <f>入力シート!$FH$35</f>
        <v>0</v>
      </c>
      <c r="F3455" s="139"/>
      <c r="G3455" s="139"/>
      <c r="H3455" s="139"/>
      <c r="I3455" s="148"/>
      <c r="J3455" s="165">
        <f>入力シート!$FI$35</f>
        <v>0</v>
      </c>
      <c r="K3455" s="166"/>
      <c r="L3455" s="166"/>
      <c r="M3455" s="155" t="s">
        <v>33</v>
      </c>
      <c r="N3455" s="156"/>
      <c r="O3455" s="138">
        <f>入力シート!$FJ$35</f>
        <v>0</v>
      </c>
      <c r="P3455" s="139"/>
      <c r="Q3455" s="139"/>
      <c r="R3455" s="139"/>
      <c r="S3455" s="148"/>
      <c r="T3455" s="87"/>
    </row>
    <row r="3456" spans="1:20" ht="18.75" customHeight="1" x14ac:dyDescent="0.15">
      <c r="A3456" s="150"/>
      <c r="B3456" s="151"/>
      <c r="C3456" s="151"/>
      <c r="D3456" s="152"/>
      <c r="E3456" s="164">
        <f>入力シート!$FK$35</f>
        <v>0</v>
      </c>
      <c r="F3456" s="139"/>
      <c r="G3456" s="139"/>
      <c r="H3456" s="139"/>
      <c r="I3456" s="148"/>
      <c r="J3456" s="165">
        <f>入力シート!$FL$35</f>
        <v>0</v>
      </c>
      <c r="K3456" s="166"/>
      <c r="L3456" s="166"/>
      <c r="M3456" s="155" t="s">
        <v>33</v>
      </c>
      <c r="N3456" s="156"/>
      <c r="O3456" s="138">
        <f>入力シート!$FM$35</f>
        <v>0</v>
      </c>
      <c r="P3456" s="139"/>
      <c r="Q3456" s="139"/>
      <c r="R3456" s="139"/>
      <c r="S3456" s="148"/>
      <c r="T3456" s="87"/>
    </row>
    <row r="3457" spans="1:20" ht="18.75" customHeight="1" x14ac:dyDescent="0.15">
      <c r="A3457" s="143"/>
      <c r="B3457" s="144"/>
      <c r="C3457" s="144"/>
      <c r="D3457" s="153"/>
      <c r="E3457" s="164">
        <f>入力シート!$FN$35</f>
        <v>0</v>
      </c>
      <c r="F3457" s="139"/>
      <c r="G3457" s="139"/>
      <c r="H3457" s="139"/>
      <c r="I3457" s="148"/>
      <c r="J3457" s="165">
        <f>入力シート!$FO$35</f>
        <v>0</v>
      </c>
      <c r="K3457" s="166"/>
      <c r="L3457" s="166"/>
      <c r="M3457" s="155" t="s">
        <v>33</v>
      </c>
      <c r="N3457" s="156"/>
      <c r="O3457" s="138">
        <f>入力シート!$FP$35</f>
        <v>0</v>
      </c>
      <c r="P3457" s="139"/>
      <c r="Q3457" s="139"/>
      <c r="R3457" s="139"/>
      <c r="S3457" s="148"/>
      <c r="T3457" s="87"/>
    </row>
    <row r="3458" spans="1:20" ht="22.5" customHeight="1" x14ac:dyDescent="0.15">
      <c r="A3458" s="140" t="s">
        <v>58</v>
      </c>
      <c r="B3458" s="140"/>
      <c r="C3458" s="140"/>
      <c r="D3458" s="140"/>
      <c r="E3458" s="95"/>
      <c r="F3458" s="95"/>
      <c r="G3458" s="95"/>
      <c r="H3458" s="95"/>
      <c r="I3458" s="95"/>
      <c r="J3458" s="95"/>
      <c r="K3458" s="95"/>
      <c r="L3458" s="172">
        <f>入力シート!$FQ$35</f>
        <v>0</v>
      </c>
      <c r="M3458" s="173"/>
      <c r="N3458" s="173"/>
      <c r="O3458" s="173"/>
      <c r="P3458" s="173"/>
      <c r="Q3458" s="173"/>
      <c r="R3458" s="174" t="s">
        <v>33</v>
      </c>
      <c r="S3458" s="175"/>
      <c r="T3458" s="87"/>
    </row>
    <row r="3459" spans="1:20" ht="22.5" customHeight="1" x14ac:dyDescent="0.15">
      <c r="A3459" s="140"/>
      <c r="B3459" s="140"/>
      <c r="C3459" s="140"/>
      <c r="D3459" s="140"/>
      <c r="E3459" s="96"/>
      <c r="F3459" s="96"/>
      <c r="G3459" s="96"/>
      <c r="H3459" s="96"/>
      <c r="I3459" s="96"/>
      <c r="J3459" s="96"/>
      <c r="K3459" s="96" t="s">
        <v>520</v>
      </c>
      <c r="L3459" s="176">
        <f>入力シート!$FR$35</f>
        <v>0</v>
      </c>
      <c r="M3459" s="177"/>
      <c r="N3459" s="177"/>
      <c r="O3459" s="177"/>
      <c r="P3459" s="177"/>
      <c r="Q3459" s="177"/>
      <c r="R3459" s="178" t="s">
        <v>521</v>
      </c>
      <c r="S3459" s="179"/>
      <c r="T3459" s="87"/>
    </row>
    <row r="3460" spans="1:20" ht="22.5" customHeight="1" x14ac:dyDescent="0.15">
      <c r="A3460" s="140" t="s">
        <v>59</v>
      </c>
      <c r="B3460" s="140"/>
      <c r="C3460" s="140"/>
      <c r="D3460" s="140"/>
      <c r="E3460" s="171">
        <f>入力シート!$FS$35</f>
        <v>0</v>
      </c>
      <c r="F3460" s="147"/>
      <c r="G3460" s="147"/>
      <c r="H3460" s="147"/>
      <c r="I3460" s="147"/>
      <c r="J3460" s="147"/>
      <c r="K3460" s="147"/>
      <c r="L3460" s="147"/>
      <c r="M3460" s="147"/>
      <c r="N3460" s="147"/>
      <c r="O3460" s="147"/>
      <c r="P3460" s="147"/>
      <c r="Q3460" s="147"/>
      <c r="R3460" s="155" t="s">
        <v>33</v>
      </c>
      <c r="S3460" s="156"/>
      <c r="T3460" s="87"/>
    </row>
    <row r="3461" spans="1:20" ht="22.5" customHeight="1" x14ac:dyDescent="0.15">
      <c r="A3461" s="140" t="s">
        <v>60</v>
      </c>
      <c r="B3461" s="140"/>
      <c r="C3461" s="140"/>
      <c r="D3461" s="140"/>
      <c r="E3461" s="171">
        <f>入力シート!$FT$35</f>
        <v>0</v>
      </c>
      <c r="F3461" s="147"/>
      <c r="G3461" s="147"/>
      <c r="H3461" s="147"/>
      <c r="I3461" s="147"/>
      <c r="J3461" s="147"/>
      <c r="K3461" s="147"/>
      <c r="L3461" s="147"/>
      <c r="M3461" s="147"/>
      <c r="N3461" s="147"/>
      <c r="O3461" s="147"/>
      <c r="P3461" s="147"/>
      <c r="Q3461" s="147"/>
      <c r="R3461" s="155" t="s">
        <v>33</v>
      </c>
      <c r="S3461" s="156"/>
      <c r="T3461" s="87"/>
    </row>
    <row r="3462" spans="1:20" ht="22.5" customHeight="1" x14ac:dyDescent="0.15">
      <c r="A3462" s="140" t="s">
        <v>61</v>
      </c>
      <c r="B3462" s="140"/>
      <c r="C3462" s="140"/>
      <c r="D3462" s="140"/>
      <c r="E3462" s="171">
        <f>入力シート!$FU$35</f>
        <v>0</v>
      </c>
      <c r="F3462" s="147"/>
      <c r="G3462" s="147"/>
      <c r="H3462" s="147"/>
      <c r="I3462" s="147"/>
      <c r="J3462" s="147"/>
      <c r="K3462" s="147"/>
      <c r="L3462" s="147"/>
      <c r="M3462" s="147"/>
      <c r="N3462" s="147"/>
      <c r="O3462" s="147"/>
      <c r="P3462" s="147"/>
      <c r="Q3462" s="147"/>
      <c r="R3462" s="155" t="s">
        <v>33</v>
      </c>
      <c r="S3462" s="156"/>
      <c r="T3462" s="87"/>
    </row>
    <row r="3463" spans="1:20" ht="42.75" customHeight="1" x14ac:dyDescent="0.15">
      <c r="A3463" s="140" t="s">
        <v>62</v>
      </c>
      <c r="B3463" s="140"/>
      <c r="C3463" s="140"/>
      <c r="D3463" s="138"/>
      <c r="E3463" s="145" t="s">
        <v>63</v>
      </c>
      <c r="F3463" s="145"/>
      <c r="G3463" s="145"/>
      <c r="H3463" s="145"/>
      <c r="I3463" s="145"/>
      <c r="J3463" s="145" t="s">
        <v>64</v>
      </c>
      <c r="K3463" s="145"/>
      <c r="L3463" s="145"/>
      <c r="M3463" s="145"/>
      <c r="N3463" s="145"/>
      <c r="O3463" s="145" t="s">
        <v>65</v>
      </c>
      <c r="P3463" s="145"/>
      <c r="Q3463" s="145"/>
      <c r="R3463" s="145"/>
      <c r="S3463" s="145"/>
      <c r="T3463" s="87"/>
    </row>
    <row r="3464" spans="1:20" ht="22.5" customHeight="1" x14ac:dyDescent="0.15">
      <c r="A3464" s="140"/>
      <c r="B3464" s="140"/>
      <c r="C3464" s="140"/>
      <c r="D3464" s="138"/>
      <c r="E3464" s="170">
        <f>入力シート!$FV$35</f>
        <v>0</v>
      </c>
      <c r="F3464" s="147"/>
      <c r="G3464" s="147"/>
      <c r="H3464" s="155" t="s">
        <v>22</v>
      </c>
      <c r="I3464" s="156"/>
      <c r="J3464" s="158">
        <f>入力シート!$FW$35</f>
        <v>0</v>
      </c>
      <c r="K3464" s="147"/>
      <c r="L3464" s="147"/>
      <c r="M3464" s="155" t="s">
        <v>33</v>
      </c>
      <c r="N3464" s="156"/>
      <c r="O3464" s="158">
        <f>入力シート!$FX$35</f>
        <v>0</v>
      </c>
      <c r="P3464" s="147"/>
      <c r="Q3464" s="147"/>
      <c r="R3464" s="155" t="s">
        <v>33</v>
      </c>
      <c r="S3464" s="156"/>
      <c r="T3464" s="87"/>
    </row>
    <row r="3465" spans="1:20" ht="22.5" customHeight="1" x14ac:dyDescent="0.15">
      <c r="A3465" s="140" t="s">
        <v>66</v>
      </c>
      <c r="B3465" s="140"/>
      <c r="C3465" s="140"/>
      <c r="D3465" s="138"/>
      <c r="E3465" s="170">
        <f>入力シート!$FY$35</f>
        <v>0</v>
      </c>
      <c r="F3465" s="147"/>
      <c r="G3465" s="147"/>
      <c r="H3465" s="155" t="s">
        <v>22</v>
      </c>
      <c r="I3465" s="156"/>
      <c r="J3465" s="180"/>
      <c r="K3465" s="181"/>
      <c r="L3465" s="181"/>
      <c r="M3465" s="181"/>
      <c r="N3465" s="182"/>
      <c r="O3465" s="180"/>
      <c r="P3465" s="181"/>
      <c r="Q3465" s="181"/>
      <c r="R3465" s="181"/>
      <c r="S3465" s="182"/>
      <c r="T3465" s="87"/>
    </row>
    <row r="3466" spans="1:20" ht="22.5" customHeight="1" x14ac:dyDescent="0.15">
      <c r="A3466" s="140" t="s">
        <v>67</v>
      </c>
      <c r="B3466" s="140"/>
      <c r="C3466" s="140"/>
      <c r="D3466" s="138"/>
      <c r="E3466" s="158">
        <f>入力シート!$FZ$35</f>
        <v>0</v>
      </c>
      <c r="F3466" s="147"/>
      <c r="G3466" s="147"/>
      <c r="H3466" s="155" t="s">
        <v>33</v>
      </c>
      <c r="I3466" s="156"/>
      <c r="J3466" s="158">
        <f>入力シート!$GA$35</f>
        <v>0</v>
      </c>
      <c r="K3466" s="147"/>
      <c r="L3466" s="147"/>
      <c r="M3466" s="155" t="s">
        <v>68</v>
      </c>
      <c r="N3466" s="156"/>
      <c r="O3466" s="158">
        <f>入力シート!$GB$35</f>
        <v>0</v>
      </c>
      <c r="P3466" s="147"/>
      <c r="Q3466" s="147"/>
      <c r="R3466" s="155" t="s">
        <v>15</v>
      </c>
      <c r="S3466" s="156"/>
      <c r="T3466" s="87"/>
    </row>
    <row r="3467" spans="1:20" ht="22.5" customHeight="1" x14ac:dyDescent="0.15">
      <c r="A3467" s="140" t="s">
        <v>69</v>
      </c>
      <c r="B3467" s="140"/>
      <c r="C3467" s="140"/>
      <c r="D3467" s="138"/>
      <c r="E3467" s="158">
        <f>入力シート!$GC$35</f>
        <v>0</v>
      </c>
      <c r="F3467" s="147"/>
      <c r="G3467" s="147"/>
      <c r="H3467" s="155" t="s">
        <v>33</v>
      </c>
      <c r="I3467" s="156"/>
      <c r="J3467" s="158">
        <f>入力シート!$GD$35</f>
        <v>0</v>
      </c>
      <c r="K3467" s="147"/>
      <c r="L3467" s="147"/>
      <c r="M3467" s="155" t="s">
        <v>68</v>
      </c>
      <c r="N3467" s="156"/>
      <c r="O3467" s="158">
        <f>入力シート!$GE$35</f>
        <v>0</v>
      </c>
      <c r="P3467" s="147"/>
      <c r="Q3467" s="147"/>
      <c r="R3467" s="155" t="s">
        <v>15</v>
      </c>
      <c r="S3467" s="156"/>
      <c r="T3467" s="87"/>
    </row>
    <row r="3468" spans="1:20" ht="48" customHeight="1" x14ac:dyDescent="0.15">
      <c r="A3468" s="140" t="s">
        <v>522</v>
      </c>
      <c r="B3468" s="140"/>
      <c r="C3468" s="140"/>
      <c r="D3468" s="140"/>
      <c r="E3468" s="140" t="s">
        <v>257</v>
      </c>
      <c r="F3468" s="140"/>
      <c r="G3468" s="140"/>
      <c r="H3468" s="140"/>
      <c r="I3468" s="140"/>
      <c r="J3468" s="140"/>
      <c r="K3468" s="145">
        <f>入力シート!$GF$35</f>
        <v>0</v>
      </c>
      <c r="L3468" s="145"/>
      <c r="M3468" s="145"/>
      <c r="N3468" s="145"/>
      <c r="O3468" s="145"/>
      <c r="P3468" s="145"/>
      <c r="Q3468" s="145"/>
      <c r="R3468" s="145"/>
      <c r="S3468" s="145"/>
      <c r="T3468" s="87"/>
    </row>
    <row r="3469" spans="1:20" ht="22.5" customHeight="1" x14ac:dyDescent="0.15">
      <c r="A3469" s="140"/>
      <c r="B3469" s="140"/>
      <c r="C3469" s="140"/>
      <c r="D3469" s="140"/>
      <c r="E3469" s="140" t="s">
        <v>258</v>
      </c>
      <c r="F3469" s="140"/>
      <c r="G3469" s="140"/>
      <c r="H3469" s="140"/>
      <c r="I3469" s="140"/>
      <c r="J3469" s="140"/>
      <c r="K3469" s="145">
        <f>入力シート!$GG$35</f>
        <v>0</v>
      </c>
      <c r="L3469" s="145"/>
      <c r="M3469" s="145"/>
      <c r="N3469" s="145"/>
      <c r="O3469" s="145"/>
      <c r="P3469" s="145"/>
      <c r="Q3469" s="145"/>
      <c r="R3469" s="145"/>
      <c r="S3469" s="145"/>
      <c r="T3469" s="87"/>
    </row>
    <row r="3470" spans="1:20" ht="33.75" customHeight="1" x14ac:dyDescent="0.15">
      <c r="A3470" s="140"/>
      <c r="B3470" s="140"/>
      <c r="C3470" s="140"/>
      <c r="D3470" s="140"/>
      <c r="E3470" s="140" t="s">
        <v>263</v>
      </c>
      <c r="F3470" s="140"/>
      <c r="G3470" s="140" t="s">
        <v>523</v>
      </c>
      <c r="H3470" s="140"/>
      <c r="I3470" s="140"/>
      <c r="J3470" s="140"/>
      <c r="K3470" s="154">
        <f>入力シート!$GH$35</f>
        <v>0</v>
      </c>
      <c r="L3470" s="155"/>
      <c r="M3470" s="155"/>
      <c r="N3470" s="155"/>
      <c r="O3470" s="155"/>
      <c r="P3470" s="155"/>
      <c r="Q3470" s="155"/>
      <c r="R3470" s="155"/>
      <c r="S3470" s="156"/>
      <c r="T3470" s="87"/>
    </row>
    <row r="3471" spans="1:20" ht="46.5" customHeight="1" x14ac:dyDescent="0.15">
      <c r="A3471" s="140"/>
      <c r="B3471" s="140"/>
      <c r="C3471" s="140"/>
      <c r="D3471" s="140"/>
      <c r="E3471" s="140"/>
      <c r="F3471" s="140"/>
      <c r="G3471" s="140" t="s">
        <v>524</v>
      </c>
      <c r="H3471" s="140"/>
      <c r="I3471" s="140"/>
      <c r="J3471" s="140"/>
      <c r="K3471" s="140">
        <f>入力シート!$GI$35</f>
        <v>0</v>
      </c>
      <c r="L3471" s="140"/>
      <c r="M3471" s="140"/>
      <c r="N3471" s="140"/>
      <c r="O3471" s="140"/>
      <c r="P3471" s="140"/>
      <c r="Q3471" s="140"/>
      <c r="R3471" s="140"/>
      <c r="S3471" s="140"/>
      <c r="T3471" s="87"/>
    </row>
    <row r="3472" spans="1:20" ht="43.5" customHeight="1" x14ac:dyDescent="0.15">
      <c r="A3472" s="140"/>
      <c r="B3472" s="140"/>
      <c r="C3472" s="140"/>
      <c r="D3472" s="140"/>
      <c r="E3472" s="140" t="s">
        <v>264</v>
      </c>
      <c r="F3472" s="140"/>
      <c r="G3472" s="140"/>
      <c r="H3472" s="140"/>
      <c r="I3472" s="140"/>
      <c r="J3472" s="140"/>
      <c r="K3472" s="140">
        <f>入力シート!$GJ$35</f>
        <v>0</v>
      </c>
      <c r="L3472" s="140"/>
      <c r="M3472" s="140"/>
      <c r="N3472" s="140"/>
      <c r="O3472" s="140"/>
      <c r="P3472" s="140"/>
      <c r="Q3472" s="140"/>
      <c r="R3472" s="140"/>
      <c r="S3472" s="140"/>
      <c r="T3472" s="87"/>
    </row>
    <row r="3473" spans="1:20" x14ac:dyDescent="0.15">
      <c r="A3473" s="87"/>
      <c r="B3473" s="87"/>
      <c r="C3473" s="87"/>
      <c r="D3473" s="87"/>
      <c r="E3473" s="87"/>
      <c r="F3473" s="87"/>
      <c r="G3473" s="87"/>
      <c r="H3473" s="87"/>
      <c r="I3473" s="87"/>
      <c r="J3473" s="87"/>
      <c r="K3473" s="87"/>
      <c r="L3473" s="87"/>
      <c r="M3473" s="87"/>
      <c r="N3473" s="87"/>
      <c r="O3473" s="87"/>
      <c r="P3473" s="87"/>
      <c r="Q3473" s="87"/>
      <c r="R3473" s="87"/>
      <c r="S3473" s="87"/>
      <c r="T3473" s="87"/>
    </row>
    <row r="3474" spans="1:20" ht="38.25" customHeight="1" x14ac:dyDescent="0.15">
      <c r="A3474" s="138" t="s">
        <v>517</v>
      </c>
      <c r="B3474" s="139"/>
      <c r="C3474" s="139"/>
      <c r="D3474" s="139"/>
      <c r="E3474" s="140">
        <f>入力シート!$B$36</f>
        <v>0</v>
      </c>
      <c r="F3474" s="140"/>
      <c r="G3474" s="140"/>
      <c r="H3474" s="140"/>
      <c r="I3474" s="140"/>
      <c r="J3474" s="140"/>
      <c r="K3474" s="140"/>
      <c r="L3474" s="140"/>
      <c r="M3474" s="140"/>
      <c r="N3474" s="140"/>
      <c r="O3474" s="140"/>
      <c r="P3474" s="140"/>
      <c r="Q3474" s="140"/>
      <c r="R3474" s="140"/>
      <c r="S3474" s="140"/>
      <c r="T3474" s="87"/>
    </row>
    <row r="3475" spans="1:20" ht="23.25" customHeight="1" x14ac:dyDescent="0.15">
      <c r="A3475" s="141" t="s">
        <v>1</v>
      </c>
      <c r="B3475" s="142"/>
      <c r="C3475" s="142"/>
      <c r="D3475" s="142"/>
      <c r="E3475" s="145" t="s">
        <v>148</v>
      </c>
      <c r="F3475" s="145"/>
      <c r="G3475" s="145"/>
      <c r="H3475" s="145"/>
      <c r="I3475" s="145"/>
      <c r="J3475" s="145" t="s">
        <v>149</v>
      </c>
      <c r="K3475" s="145"/>
      <c r="L3475" s="145"/>
      <c r="M3475" s="145"/>
      <c r="N3475" s="145"/>
      <c r="O3475" s="145"/>
      <c r="P3475" s="145"/>
      <c r="Q3475" s="145"/>
      <c r="R3475" s="145"/>
      <c r="S3475" s="145"/>
      <c r="T3475" s="87"/>
    </row>
    <row r="3476" spans="1:20" ht="55.5" customHeight="1" x14ac:dyDescent="0.15">
      <c r="A3476" s="143"/>
      <c r="B3476" s="144"/>
      <c r="C3476" s="144"/>
      <c r="D3476" s="144"/>
      <c r="E3476" s="140">
        <f>入力シート!$C$36</f>
        <v>0</v>
      </c>
      <c r="F3476" s="140"/>
      <c r="G3476" s="140"/>
      <c r="H3476" s="140"/>
      <c r="I3476" s="140"/>
      <c r="J3476" s="140">
        <f>入力シート!$D$36</f>
        <v>0</v>
      </c>
      <c r="K3476" s="140"/>
      <c r="L3476" s="140"/>
      <c r="M3476" s="140"/>
      <c r="N3476" s="140"/>
      <c r="O3476" s="140"/>
      <c r="P3476" s="140"/>
      <c r="Q3476" s="140"/>
      <c r="R3476" s="140"/>
      <c r="S3476" s="140"/>
      <c r="T3476" s="87"/>
    </row>
    <row r="3477" spans="1:20" ht="45" customHeight="1" x14ac:dyDescent="0.15">
      <c r="A3477" s="138" t="s">
        <v>2</v>
      </c>
      <c r="B3477" s="139"/>
      <c r="C3477" s="139"/>
      <c r="D3477" s="139"/>
      <c r="E3477" s="138">
        <f>入力シート!$E$36</f>
        <v>0</v>
      </c>
      <c r="F3477" s="139"/>
      <c r="G3477" s="139"/>
      <c r="H3477" s="139"/>
      <c r="I3477" s="139"/>
      <c r="J3477" s="139"/>
      <c r="K3477" s="139"/>
      <c r="L3477" s="139"/>
      <c r="M3477" s="139"/>
      <c r="N3477" s="139"/>
      <c r="O3477" s="139"/>
      <c r="P3477" s="139"/>
      <c r="Q3477" s="139"/>
      <c r="R3477" s="139"/>
      <c r="S3477" s="148"/>
      <c r="T3477" s="87"/>
    </row>
    <row r="3478" spans="1:20" ht="42" customHeight="1" x14ac:dyDescent="0.15">
      <c r="A3478" s="138" t="s">
        <v>3</v>
      </c>
      <c r="B3478" s="139"/>
      <c r="C3478" s="139"/>
      <c r="D3478" s="139"/>
      <c r="E3478" s="157">
        <f>入力シート!$F$36</f>
        <v>0</v>
      </c>
      <c r="F3478" s="157"/>
      <c r="G3478" s="157"/>
      <c r="H3478" s="157"/>
      <c r="I3478" s="157"/>
      <c r="J3478" s="157"/>
      <c r="K3478" s="157"/>
      <c r="L3478" s="157"/>
      <c r="M3478" s="157"/>
      <c r="N3478" s="157"/>
      <c r="O3478" s="157"/>
      <c r="P3478" s="157"/>
      <c r="Q3478" s="157"/>
      <c r="R3478" s="157"/>
      <c r="S3478" s="157"/>
      <c r="T3478" s="87"/>
    </row>
    <row r="3479" spans="1:20" ht="26.25" customHeight="1" x14ac:dyDescent="0.15">
      <c r="A3479" s="141" t="s">
        <v>4</v>
      </c>
      <c r="B3479" s="142"/>
      <c r="C3479" s="142"/>
      <c r="D3479" s="142"/>
      <c r="E3479" s="145" t="s">
        <v>5</v>
      </c>
      <c r="F3479" s="145"/>
      <c r="G3479" s="145"/>
      <c r="H3479" s="145"/>
      <c r="I3479" s="145"/>
      <c r="J3479" s="145"/>
      <c r="K3479" s="145"/>
      <c r="L3479" s="145"/>
      <c r="M3479" s="145" t="s">
        <v>6</v>
      </c>
      <c r="N3479" s="145"/>
      <c r="O3479" s="145"/>
      <c r="P3479" s="145"/>
      <c r="Q3479" s="145"/>
      <c r="R3479" s="145"/>
      <c r="S3479" s="145"/>
      <c r="T3479" s="87"/>
    </row>
    <row r="3480" spans="1:20" ht="37.5" customHeight="1" x14ac:dyDescent="0.15">
      <c r="A3480" s="143"/>
      <c r="B3480" s="144"/>
      <c r="C3480" s="144"/>
      <c r="D3480" s="144"/>
      <c r="E3480" s="145">
        <f>入力シート!$G$36</f>
        <v>0</v>
      </c>
      <c r="F3480" s="145"/>
      <c r="G3480" s="145"/>
      <c r="H3480" s="145"/>
      <c r="I3480" s="145"/>
      <c r="J3480" s="145"/>
      <c r="K3480" s="145"/>
      <c r="L3480" s="145"/>
      <c r="M3480" s="145">
        <f>入力シート!$H$36</f>
        <v>0</v>
      </c>
      <c r="N3480" s="145"/>
      <c r="O3480" s="145"/>
      <c r="P3480" s="145"/>
      <c r="Q3480" s="145"/>
      <c r="R3480" s="145"/>
      <c r="S3480" s="145"/>
      <c r="T3480" s="87"/>
    </row>
    <row r="3481" spans="1:20" ht="38.25" customHeight="1" x14ac:dyDescent="0.15">
      <c r="A3481" s="140" t="s">
        <v>7</v>
      </c>
      <c r="B3481" s="140"/>
      <c r="C3481" s="140"/>
      <c r="D3481" s="140"/>
      <c r="E3481" s="138">
        <f>入力シート!$I$36</f>
        <v>0</v>
      </c>
      <c r="F3481" s="139"/>
      <c r="G3481" s="139"/>
      <c r="H3481" s="139"/>
      <c r="I3481" s="139"/>
      <c r="J3481" s="139"/>
      <c r="K3481" s="139"/>
      <c r="L3481" s="139"/>
      <c r="M3481" s="139"/>
      <c r="N3481" s="139"/>
      <c r="O3481" s="139"/>
      <c r="P3481" s="139"/>
      <c r="Q3481" s="139"/>
      <c r="R3481" s="139"/>
      <c r="S3481" s="148"/>
      <c r="T3481" s="87"/>
    </row>
    <row r="3482" spans="1:20" ht="59.25" customHeight="1" x14ac:dyDescent="0.15">
      <c r="A3482" s="140" t="s">
        <v>8</v>
      </c>
      <c r="B3482" s="140"/>
      <c r="C3482" s="140"/>
      <c r="D3482" s="140"/>
      <c r="E3482" s="138">
        <f>入力シート!$J$36</f>
        <v>0</v>
      </c>
      <c r="F3482" s="139"/>
      <c r="G3482" s="139"/>
      <c r="H3482" s="139"/>
      <c r="I3482" s="139"/>
      <c r="J3482" s="139"/>
      <c r="K3482" s="139"/>
      <c r="L3482" s="139"/>
      <c r="M3482" s="139"/>
      <c r="N3482" s="139"/>
      <c r="O3482" s="139"/>
      <c r="P3482" s="139"/>
      <c r="Q3482" s="139"/>
      <c r="R3482" s="139"/>
      <c r="S3482" s="148"/>
      <c r="T3482" s="87"/>
    </row>
    <row r="3483" spans="1:20" ht="55.5" customHeight="1" x14ac:dyDescent="0.15">
      <c r="A3483" s="140" t="s">
        <v>9</v>
      </c>
      <c r="B3483" s="140"/>
      <c r="C3483" s="140"/>
      <c r="D3483" s="140"/>
      <c r="E3483" s="138">
        <f>入力シート!$K$36</f>
        <v>0</v>
      </c>
      <c r="F3483" s="139"/>
      <c r="G3483" s="139"/>
      <c r="H3483" s="139"/>
      <c r="I3483" s="139"/>
      <c r="J3483" s="139"/>
      <c r="K3483" s="139"/>
      <c r="L3483" s="139"/>
      <c r="M3483" s="139"/>
      <c r="N3483" s="139"/>
      <c r="O3483" s="139"/>
      <c r="P3483" s="139"/>
      <c r="Q3483" s="139"/>
      <c r="R3483" s="139"/>
      <c r="S3483" s="148"/>
      <c r="T3483" s="87"/>
    </row>
    <row r="3484" spans="1:20" ht="41.25" customHeight="1" x14ac:dyDescent="0.15">
      <c r="A3484" s="140" t="s">
        <v>10</v>
      </c>
      <c r="B3484" s="140"/>
      <c r="C3484" s="140"/>
      <c r="D3484" s="140"/>
      <c r="E3484" s="138">
        <f>入力シート!$L$36</f>
        <v>0</v>
      </c>
      <c r="F3484" s="139"/>
      <c r="G3484" s="139"/>
      <c r="H3484" s="139"/>
      <c r="I3484" s="139"/>
      <c r="J3484" s="139"/>
      <c r="K3484" s="139"/>
      <c r="L3484" s="139"/>
      <c r="M3484" s="139"/>
      <c r="N3484" s="139"/>
      <c r="O3484" s="139"/>
      <c r="P3484" s="139"/>
      <c r="Q3484" s="139"/>
      <c r="R3484" s="139"/>
      <c r="S3484" s="148"/>
      <c r="T3484" s="87"/>
    </row>
    <row r="3485" spans="1:20" ht="23.25" customHeight="1" x14ac:dyDescent="0.15">
      <c r="A3485" s="140" t="s">
        <v>11</v>
      </c>
      <c r="B3485" s="140"/>
      <c r="C3485" s="140"/>
      <c r="D3485" s="140"/>
      <c r="E3485" s="155" t="s">
        <v>12</v>
      </c>
      <c r="F3485" s="155"/>
      <c r="G3485" s="155"/>
      <c r="H3485" s="155"/>
      <c r="I3485" s="155"/>
      <c r="J3485" s="155"/>
      <c r="K3485" s="155"/>
      <c r="L3485" s="156"/>
      <c r="M3485" s="154" t="s">
        <v>13</v>
      </c>
      <c r="N3485" s="155"/>
      <c r="O3485" s="155"/>
      <c r="P3485" s="155"/>
      <c r="Q3485" s="155"/>
      <c r="R3485" s="155"/>
      <c r="S3485" s="156"/>
      <c r="T3485" s="87"/>
    </row>
    <row r="3486" spans="1:20" ht="23.25" customHeight="1" x14ac:dyDescent="0.15">
      <c r="A3486" s="140"/>
      <c r="B3486" s="140"/>
      <c r="C3486" s="140"/>
      <c r="D3486" s="140"/>
      <c r="E3486" s="141" t="s">
        <v>14</v>
      </c>
      <c r="F3486" s="139"/>
      <c r="G3486" s="139"/>
      <c r="H3486" s="139"/>
      <c r="I3486" s="139"/>
      <c r="J3486" s="139"/>
      <c r="K3486" s="139"/>
      <c r="L3486" s="148"/>
      <c r="M3486" s="146">
        <f>入力シート!$M$36</f>
        <v>0</v>
      </c>
      <c r="N3486" s="147"/>
      <c r="O3486" s="147"/>
      <c r="P3486" s="147"/>
      <c r="Q3486" s="147"/>
      <c r="R3486" s="147"/>
      <c r="S3486" s="88" t="s">
        <v>15</v>
      </c>
      <c r="T3486" s="87"/>
    </row>
    <row r="3487" spans="1:20" ht="23.25" customHeight="1" x14ac:dyDescent="0.15">
      <c r="A3487" s="140"/>
      <c r="B3487" s="140"/>
      <c r="C3487" s="140"/>
      <c r="D3487" s="140"/>
      <c r="E3487" s="89"/>
      <c r="F3487" s="138" t="s">
        <v>16</v>
      </c>
      <c r="G3487" s="139"/>
      <c r="H3487" s="139"/>
      <c r="I3487" s="139"/>
      <c r="J3487" s="139"/>
      <c r="K3487" s="139"/>
      <c r="L3487" s="148"/>
      <c r="M3487" s="146">
        <f>入力シート!$N$36</f>
        <v>0</v>
      </c>
      <c r="N3487" s="147"/>
      <c r="O3487" s="147"/>
      <c r="P3487" s="147"/>
      <c r="Q3487" s="147"/>
      <c r="R3487" s="147"/>
      <c r="S3487" s="88" t="s">
        <v>15</v>
      </c>
      <c r="T3487" s="87"/>
    </row>
    <row r="3488" spans="1:20" ht="23.25" customHeight="1" x14ac:dyDescent="0.15">
      <c r="A3488" s="140"/>
      <c r="B3488" s="140"/>
      <c r="C3488" s="140"/>
      <c r="D3488" s="140"/>
      <c r="E3488" s="141" t="s">
        <v>17</v>
      </c>
      <c r="F3488" s="139"/>
      <c r="G3488" s="139"/>
      <c r="H3488" s="139"/>
      <c r="I3488" s="139"/>
      <c r="J3488" s="139"/>
      <c r="K3488" s="139"/>
      <c r="L3488" s="148"/>
      <c r="M3488" s="146">
        <f>入力シート!$O$36</f>
        <v>0</v>
      </c>
      <c r="N3488" s="147"/>
      <c r="O3488" s="147"/>
      <c r="P3488" s="147"/>
      <c r="Q3488" s="147"/>
      <c r="R3488" s="147"/>
      <c r="S3488" s="88" t="s">
        <v>15</v>
      </c>
      <c r="T3488" s="87"/>
    </row>
    <row r="3489" spans="1:20" ht="23.25" customHeight="1" x14ac:dyDescent="0.15">
      <c r="A3489" s="140"/>
      <c r="B3489" s="140"/>
      <c r="C3489" s="140"/>
      <c r="D3489" s="140"/>
      <c r="E3489" s="89"/>
      <c r="F3489" s="138" t="s">
        <v>16</v>
      </c>
      <c r="G3489" s="139"/>
      <c r="H3489" s="139"/>
      <c r="I3489" s="139"/>
      <c r="J3489" s="139"/>
      <c r="K3489" s="139"/>
      <c r="L3489" s="148"/>
      <c r="M3489" s="146">
        <f>入力シート!$P$36</f>
        <v>0</v>
      </c>
      <c r="N3489" s="147"/>
      <c r="O3489" s="147"/>
      <c r="P3489" s="147"/>
      <c r="Q3489" s="147"/>
      <c r="R3489" s="147"/>
      <c r="S3489" s="88" t="s">
        <v>15</v>
      </c>
      <c r="T3489" s="87"/>
    </row>
    <row r="3490" spans="1:20" ht="23.25" customHeight="1" x14ac:dyDescent="0.15">
      <c r="A3490" s="140"/>
      <c r="B3490" s="140"/>
      <c r="C3490" s="140"/>
      <c r="D3490" s="140"/>
      <c r="E3490" s="138" t="s">
        <v>18</v>
      </c>
      <c r="F3490" s="139"/>
      <c r="G3490" s="139"/>
      <c r="H3490" s="139"/>
      <c r="I3490" s="139"/>
      <c r="J3490" s="139"/>
      <c r="K3490" s="139"/>
      <c r="L3490" s="148"/>
      <c r="M3490" s="146">
        <f>入力シート!$Q$36</f>
        <v>0</v>
      </c>
      <c r="N3490" s="147"/>
      <c r="O3490" s="147"/>
      <c r="P3490" s="147"/>
      <c r="Q3490" s="147"/>
      <c r="R3490" s="147"/>
      <c r="S3490" s="88" t="s">
        <v>15</v>
      </c>
      <c r="T3490" s="87"/>
    </row>
    <row r="3491" spans="1:20" ht="23.25" customHeight="1" x14ac:dyDescent="0.15">
      <c r="A3491" s="141" t="s">
        <v>19</v>
      </c>
      <c r="B3491" s="142"/>
      <c r="C3491" s="142"/>
      <c r="D3491" s="149"/>
      <c r="E3491" s="154" t="s">
        <v>20</v>
      </c>
      <c r="F3491" s="155"/>
      <c r="G3491" s="155"/>
      <c r="H3491" s="155"/>
      <c r="I3491" s="155"/>
      <c r="J3491" s="155"/>
      <c r="K3491" s="156"/>
      <c r="L3491" s="154" t="s">
        <v>21</v>
      </c>
      <c r="M3491" s="155"/>
      <c r="N3491" s="155"/>
      <c r="O3491" s="155"/>
      <c r="P3491" s="155"/>
      <c r="Q3491" s="155"/>
      <c r="R3491" s="155"/>
      <c r="S3491" s="156"/>
      <c r="T3491" s="87"/>
    </row>
    <row r="3492" spans="1:20" ht="30" customHeight="1" x14ac:dyDescent="0.15">
      <c r="A3492" s="150"/>
      <c r="B3492" s="151"/>
      <c r="C3492" s="151"/>
      <c r="D3492" s="152"/>
      <c r="E3492" s="90">
        <v>1</v>
      </c>
      <c r="F3492" s="138">
        <f>入力シート!$R$36</f>
        <v>0</v>
      </c>
      <c r="G3492" s="139"/>
      <c r="H3492" s="139"/>
      <c r="I3492" s="139"/>
      <c r="J3492" s="139"/>
      <c r="K3492" s="148"/>
      <c r="L3492" s="146">
        <f>入力シート!$S$36</f>
        <v>0</v>
      </c>
      <c r="M3492" s="147"/>
      <c r="N3492" s="147"/>
      <c r="O3492" s="147"/>
      <c r="P3492" s="147"/>
      <c r="Q3492" s="147"/>
      <c r="R3492" s="147"/>
      <c r="S3492" s="88" t="s">
        <v>22</v>
      </c>
      <c r="T3492" s="87"/>
    </row>
    <row r="3493" spans="1:20" ht="30" customHeight="1" x14ac:dyDescent="0.15">
      <c r="A3493" s="150"/>
      <c r="B3493" s="151"/>
      <c r="C3493" s="151"/>
      <c r="D3493" s="152"/>
      <c r="E3493" s="90">
        <v>2</v>
      </c>
      <c r="F3493" s="138">
        <f>入力シート!$T$36</f>
        <v>0</v>
      </c>
      <c r="G3493" s="139"/>
      <c r="H3493" s="139"/>
      <c r="I3493" s="139"/>
      <c r="J3493" s="139"/>
      <c r="K3493" s="148"/>
      <c r="L3493" s="146">
        <f>入力シート!$U$36</f>
        <v>0</v>
      </c>
      <c r="M3493" s="147"/>
      <c r="N3493" s="147"/>
      <c r="O3493" s="147"/>
      <c r="P3493" s="147"/>
      <c r="Q3493" s="147"/>
      <c r="R3493" s="147"/>
      <c r="S3493" s="88" t="s">
        <v>22</v>
      </c>
      <c r="T3493" s="87"/>
    </row>
    <row r="3494" spans="1:20" ht="30" customHeight="1" x14ac:dyDescent="0.15">
      <c r="A3494" s="143"/>
      <c r="B3494" s="144"/>
      <c r="C3494" s="144"/>
      <c r="D3494" s="153"/>
      <c r="E3494" s="90">
        <v>3</v>
      </c>
      <c r="F3494" s="138">
        <f>入力シート!$V$36</f>
        <v>0</v>
      </c>
      <c r="G3494" s="139"/>
      <c r="H3494" s="139"/>
      <c r="I3494" s="139"/>
      <c r="J3494" s="139"/>
      <c r="K3494" s="148"/>
      <c r="L3494" s="146">
        <f>入力シート!$W$36</f>
        <v>0</v>
      </c>
      <c r="M3494" s="147"/>
      <c r="N3494" s="147"/>
      <c r="O3494" s="147"/>
      <c r="P3494" s="147"/>
      <c r="Q3494" s="147"/>
      <c r="R3494" s="147"/>
      <c r="S3494" s="88" t="s">
        <v>22</v>
      </c>
      <c r="T3494" s="87"/>
    </row>
    <row r="3495" spans="1:20" ht="23.25" customHeight="1" x14ac:dyDescent="0.15">
      <c r="A3495" s="141" t="s">
        <v>23</v>
      </c>
      <c r="B3495" s="142"/>
      <c r="C3495" s="142"/>
      <c r="D3495" s="142"/>
      <c r="E3495" s="140" t="s">
        <v>24</v>
      </c>
      <c r="F3495" s="140"/>
      <c r="G3495" s="140"/>
      <c r="H3495" s="140"/>
      <c r="I3495" s="140"/>
      <c r="J3495" s="140"/>
      <c r="K3495" s="140"/>
      <c r="L3495" s="158">
        <f>入力シート!$X$36</f>
        <v>0</v>
      </c>
      <c r="M3495" s="147"/>
      <c r="N3495" s="147"/>
      <c r="O3495" s="147"/>
      <c r="P3495" s="147"/>
      <c r="Q3495" s="147"/>
      <c r="R3495" s="147"/>
      <c r="S3495" s="88" t="s">
        <v>518</v>
      </c>
      <c r="T3495" s="87"/>
    </row>
    <row r="3496" spans="1:20" ht="23.25" customHeight="1" x14ac:dyDescent="0.15">
      <c r="A3496" s="143"/>
      <c r="B3496" s="144"/>
      <c r="C3496" s="144"/>
      <c r="D3496" s="144"/>
      <c r="E3496" s="140" t="s">
        <v>21</v>
      </c>
      <c r="F3496" s="140"/>
      <c r="G3496" s="140"/>
      <c r="H3496" s="140"/>
      <c r="I3496" s="140"/>
      <c r="J3496" s="140"/>
      <c r="K3496" s="140"/>
      <c r="L3496" s="146">
        <f>入力シート!$Y$36</f>
        <v>0</v>
      </c>
      <c r="M3496" s="147"/>
      <c r="N3496" s="147"/>
      <c r="O3496" s="147"/>
      <c r="P3496" s="147"/>
      <c r="Q3496" s="147"/>
      <c r="R3496" s="147"/>
      <c r="S3496" s="88" t="s">
        <v>22</v>
      </c>
      <c r="T3496" s="87"/>
    </row>
    <row r="3497" spans="1:20" ht="18.75" customHeight="1" x14ac:dyDescent="0.15">
      <c r="A3497" s="141" t="s">
        <v>25</v>
      </c>
      <c r="B3497" s="142"/>
      <c r="C3497" s="142"/>
      <c r="D3497" s="149"/>
      <c r="E3497" s="145">
        <v>1</v>
      </c>
      <c r="F3497" s="140" t="s">
        <v>26</v>
      </c>
      <c r="G3497" s="140"/>
      <c r="H3497" s="140"/>
      <c r="I3497" s="140"/>
      <c r="J3497" s="140"/>
      <c r="K3497" s="140"/>
      <c r="L3497" s="154">
        <f>入力シート!$Z$36</f>
        <v>0</v>
      </c>
      <c r="M3497" s="155"/>
      <c r="N3497" s="155"/>
      <c r="O3497" s="155"/>
      <c r="P3497" s="155"/>
      <c r="Q3497" s="155"/>
      <c r="R3497" s="155"/>
      <c r="S3497" s="156"/>
      <c r="T3497" s="87"/>
    </row>
    <row r="3498" spans="1:20" ht="18.75" customHeight="1" x14ac:dyDescent="0.15">
      <c r="A3498" s="150"/>
      <c r="B3498" s="151"/>
      <c r="C3498" s="151"/>
      <c r="D3498" s="152"/>
      <c r="E3498" s="145"/>
      <c r="F3498" s="140" t="s">
        <v>27</v>
      </c>
      <c r="G3498" s="140"/>
      <c r="H3498" s="140"/>
      <c r="I3498" s="140"/>
      <c r="J3498" s="140"/>
      <c r="K3498" s="140"/>
      <c r="L3498" s="154">
        <f>入力シート!AA$36</f>
        <v>0</v>
      </c>
      <c r="M3498" s="155"/>
      <c r="N3498" s="155"/>
      <c r="O3498" s="155"/>
      <c r="P3498" s="155"/>
      <c r="Q3498" s="155"/>
      <c r="R3498" s="155"/>
      <c r="S3498" s="156"/>
      <c r="T3498" s="87"/>
    </row>
    <row r="3499" spans="1:20" ht="18.75" customHeight="1" x14ac:dyDescent="0.15">
      <c r="A3499" s="150"/>
      <c r="B3499" s="151"/>
      <c r="C3499" s="151"/>
      <c r="D3499" s="152"/>
      <c r="E3499" s="145"/>
      <c r="F3499" s="140" t="s">
        <v>24</v>
      </c>
      <c r="G3499" s="140"/>
      <c r="H3499" s="140"/>
      <c r="I3499" s="140"/>
      <c r="J3499" s="140"/>
      <c r="K3499" s="140"/>
      <c r="L3499" s="158">
        <f>入力シート!$AB$36</f>
        <v>0</v>
      </c>
      <c r="M3499" s="147"/>
      <c r="N3499" s="147"/>
      <c r="O3499" s="147"/>
      <c r="P3499" s="147"/>
      <c r="Q3499" s="147"/>
      <c r="R3499" s="147"/>
      <c r="S3499" s="88" t="s">
        <v>28</v>
      </c>
      <c r="T3499" s="87"/>
    </row>
    <row r="3500" spans="1:20" ht="32.25" customHeight="1" x14ac:dyDescent="0.15">
      <c r="A3500" s="150"/>
      <c r="B3500" s="151"/>
      <c r="C3500" s="151"/>
      <c r="D3500" s="152"/>
      <c r="E3500" s="145"/>
      <c r="F3500" s="140" t="s">
        <v>29</v>
      </c>
      <c r="G3500" s="140"/>
      <c r="H3500" s="140"/>
      <c r="I3500" s="140"/>
      <c r="J3500" s="140"/>
      <c r="K3500" s="140"/>
      <c r="L3500" s="158">
        <f>入力シート!$AC$36</f>
        <v>0</v>
      </c>
      <c r="M3500" s="147"/>
      <c r="N3500" s="147"/>
      <c r="O3500" s="147"/>
      <c r="P3500" s="147"/>
      <c r="Q3500" s="147"/>
      <c r="R3500" s="147"/>
      <c r="S3500" s="88" t="s">
        <v>28</v>
      </c>
      <c r="T3500" s="87"/>
    </row>
    <row r="3501" spans="1:20" ht="18.75" customHeight="1" x14ac:dyDescent="0.15">
      <c r="A3501" s="150"/>
      <c r="B3501" s="151"/>
      <c r="C3501" s="151"/>
      <c r="D3501" s="152"/>
      <c r="E3501" s="145">
        <v>2</v>
      </c>
      <c r="F3501" s="140" t="s">
        <v>26</v>
      </c>
      <c r="G3501" s="140"/>
      <c r="H3501" s="140"/>
      <c r="I3501" s="140"/>
      <c r="J3501" s="140"/>
      <c r="K3501" s="140"/>
      <c r="L3501" s="154">
        <f>入力シート!$AD$36</f>
        <v>0</v>
      </c>
      <c r="M3501" s="155"/>
      <c r="N3501" s="155"/>
      <c r="O3501" s="155"/>
      <c r="P3501" s="155"/>
      <c r="Q3501" s="155"/>
      <c r="R3501" s="155"/>
      <c r="S3501" s="156"/>
      <c r="T3501" s="87"/>
    </row>
    <row r="3502" spans="1:20" ht="18.75" customHeight="1" x14ac:dyDescent="0.15">
      <c r="A3502" s="150"/>
      <c r="B3502" s="151"/>
      <c r="C3502" s="151"/>
      <c r="D3502" s="152"/>
      <c r="E3502" s="145"/>
      <c r="F3502" s="140" t="s">
        <v>27</v>
      </c>
      <c r="G3502" s="140"/>
      <c r="H3502" s="140"/>
      <c r="I3502" s="140"/>
      <c r="J3502" s="140"/>
      <c r="K3502" s="140"/>
      <c r="L3502" s="154">
        <f>入力シート!$AE$36</f>
        <v>0</v>
      </c>
      <c r="M3502" s="155"/>
      <c r="N3502" s="155"/>
      <c r="O3502" s="155"/>
      <c r="P3502" s="155"/>
      <c r="Q3502" s="155"/>
      <c r="R3502" s="155"/>
      <c r="S3502" s="156"/>
      <c r="T3502" s="87"/>
    </row>
    <row r="3503" spans="1:20" ht="18.75" customHeight="1" x14ac:dyDescent="0.15">
      <c r="A3503" s="150"/>
      <c r="B3503" s="151"/>
      <c r="C3503" s="151"/>
      <c r="D3503" s="152"/>
      <c r="E3503" s="145"/>
      <c r="F3503" s="140" t="s">
        <v>24</v>
      </c>
      <c r="G3503" s="140"/>
      <c r="H3503" s="140"/>
      <c r="I3503" s="140"/>
      <c r="J3503" s="140"/>
      <c r="K3503" s="140"/>
      <c r="L3503" s="158">
        <f>入力シート!$AF$36</f>
        <v>0</v>
      </c>
      <c r="M3503" s="147"/>
      <c r="N3503" s="147"/>
      <c r="O3503" s="147"/>
      <c r="P3503" s="147"/>
      <c r="Q3503" s="147"/>
      <c r="R3503" s="147"/>
      <c r="S3503" s="88" t="s">
        <v>28</v>
      </c>
      <c r="T3503" s="87"/>
    </row>
    <row r="3504" spans="1:20" ht="34.5" customHeight="1" x14ac:dyDescent="0.15">
      <c r="A3504" s="150"/>
      <c r="B3504" s="151"/>
      <c r="C3504" s="151"/>
      <c r="D3504" s="152"/>
      <c r="E3504" s="145"/>
      <c r="F3504" s="140" t="s">
        <v>29</v>
      </c>
      <c r="G3504" s="140"/>
      <c r="H3504" s="140"/>
      <c r="I3504" s="140"/>
      <c r="J3504" s="140"/>
      <c r="K3504" s="140"/>
      <c r="L3504" s="158">
        <f>入力シート!$AG$36</f>
        <v>0</v>
      </c>
      <c r="M3504" s="147"/>
      <c r="N3504" s="147"/>
      <c r="O3504" s="147"/>
      <c r="P3504" s="147"/>
      <c r="Q3504" s="147"/>
      <c r="R3504" s="147"/>
      <c r="S3504" s="88" t="s">
        <v>28</v>
      </c>
      <c r="T3504" s="87"/>
    </row>
    <row r="3505" spans="1:20" ht="18.75" customHeight="1" x14ac:dyDescent="0.15">
      <c r="A3505" s="150"/>
      <c r="B3505" s="151"/>
      <c r="C3505" s="151"/>
      <c r="D3505" s="152"/>
      <c r="E3505" s="145">
        <v>3</v>
      </c>
      <c r="F3505" s="140" t="s">
        <v>26</v>
      </c>
      <c r="G3505" s="140"/>
      <c r="H3505" s="140"/>
      <c r="I3505" s="140"/>
      <c r="J3505" s="140"/>
      <c r="K3505" s="140"/>
      <c r="L3505" s="154">
        <f>入力シート!$AH$36</f>
        <v>0</v>
      </c>
      <c r="M3505" s="155"/>
      <c r="N3505" s="155"/>
      <c r="O3505" s="155"/>
      <c r="P3505" s="155"/>
      <c r="Q3505" s="155"/>
      <c r="R3505" s="155"/>
      <c r="S3505" s="156"/>
      <c r="T3505" s="87"/>
    </row>
    <row r="3506" spans="1:20" ht="18.75" customHeight="1" x14ac:dyDescent="0.15">
      <c r="A3506" s="150"/>
      <c r="B3506" s="151"/>
      <c r="C3506" s="151"/>
      <c r="D3506" s="152"/>
      <c r="E3506" s="145"/>
      <c r="F3506" s="140" t="s">
        <v>27</v>
      </c>
      <c r="G3506" s="140"/>
      <c r="H3506" s="140"/>
      <c r="I3506" s="140"/>
      <c r="J3506" s="140"/>
      <c r="K3506" s="140"/>
      <c r="L3506" s="154">
        <f>入力シート!$AI$36</f>
        <v>0</v>
      </c>
      <c r="M3506" s="155"/>
      <c r="N3506" s="155"/>
      <c r="O3506" s="155"/>
      <c r="P3506" s="155"/>
      <c r="Q3506" s="155"/>
      <c r="R3506" s="155"/>
      <c r="S3506" s="156"/>
      <c r="T3506" s="87"/>
    </row>
    <row r="3507" spans="1:20" ht="18.75" customHeight="1" x14ac:dyDescent="0.15">
      <c r="A3507" s="150"/>
      <c r="B3507" s="151"/>
      <c r="C3507" s="151"/>
      <c r="D3507" s="152"/>
      <c r="E3507" s="145"/>
      <c r="F3507" s="140" t="s">
        <v>24</v>
      </c>
      <c r="G3507" s="140"/>
      <c r="H3507" s="140"/>
      <c r="I3507" s="140"/>
      <c r="J3507" s="140"/>
      <c r="K3507" s="140"/>
      <c r="L3507" s="158">
        <f>入力シート!$AJ$36</f>
        <v>0</v>
      </c>
      <c r="M3507" s="147"/>
      <c r="N3507" s="147"/>
      <c r="O3507" s="147"/>
      <c r="P3507" s="147"/>
      <c r="Q3507" s="147"/>
      <c r="R3507" s="147"/>
      <c r="S3507" s="88" t="s">
        <v>28</v>
      </c>
      <c r="T3507" s="87"/>
    </row>
    <row r="3508" spans="1:20" ht="34.5" customHeight="1" x14ac:dyDescent="0.15">
      <c r="A3508" s="150"/>
      <c r="B3508" s="151"/>
      <c r="C3508" s="151"/>
      <c r="D3508" s="152"/>
      <c r="E3508" s="145"/>
      <c r="F3508" s="140" t="s">
        <v>29</v>
      </c>
      <c r="G3508" s="140"/>
      <c r="H3508" s="140"/>
      <c r="I3508" s="140"/>
      <c r="J3508" s="140"/>
      <c r="K3508" s="140"/>
      <c r="L3508" s="158">
        <f>入力シート!$AK$36</f>
        <v>0</v>
      </c>
      <c r="M3508" s="147"/>
      <c r="N3508" s="147"/>
      <c r="O3508" s="147"/>
      <c r="P3508" s="147"/>
      <c r="Q3508" s="147"/>
      <c r="R3508" s="147"/>
      <c r="S3508" s="88" t="s">
        <v>28</v>
      </c>
      <c r="T3508" s="87"/>
    </row>
    <row r="3509" spans="1:20" ht="18.75" customHeight="1" x14ac:dyDescent="0.15">
      <c r="A3509" s="150"/>
      <c r="B3509" s="151"/>
      <c r="C3509" s="151"/>
      <c r="D3509" s="152"/>
      <c r="E3509" s="145">
        <v>4</v>
      </c>
      <c r="F3509" s="140" t="s">
        <v>26</v>
      </c>
      <c r="G3509" s="140"/>
      <c r="H3509" s="140"/>
      <c r="I3509" s="140"/>
      <c r="J3509" s="140"/>
      <c r="K3509" s="140"/>
      <c r="L3509" s="154">
        <f>入力シート!$AL$36</f>
        <v>0</v>
      </c>
      <c r="M3509" s="155"/>
      <c r="N3509" s="155"/>
      <c r="O3509" s="155"/>
      <c r="P3509" s="155"/>
      <c r="Q3509" s="155"/>
      <c r="R3509" s="155"/>
      <c r="S3509" s="156"/>
      <c r="T3509" s="87"/>
    </row>
    <row r="3510" spans="1:20" ht="18.75" customHeight="1" x14ac:dyDescent="0.15">
      <c r="A3510" s="150"/>
      <c r="B3510" s="151"/>
      <c r="C3510" s="151"/>
      <c r="D3510" s="152"/>
      <c r="E3510" s="145"/>
      <c r="F3510" s="140" t="s">
        <v>27</v>
      </c>
      <c r="G3510" s="140"/>
      <c r="H3510" s="140"/>
      <c r="I3510" s="140"/>
      <c r="J3510" s="140"/>
      <c r="K3510" s="140"/>
      <c r="L3510" s="159">
        <f>入力シート!$AM$36</f>
        <v>0</v>
      </c>
      <c r="M3510" s="155"/>
      <c r="N3510" s="155"/>
      <c r="O3510" s="155"/>
      <c r="P3510" s="155"/>
      <c r="Q3510" s="155"/>
      <c r="R3510" s="155"/>
      <c r="S3510" s="156"/>
      <c r="T3510" s="87"/>
    </row>
    <row r="3511" spans="1:20" ht="18.75" customHeight="1" x14ac:dyDescent="0.15">
      <c r="A3511" s="150"/>
      <c r="B3511" s="151"/>
      <c r="C3511" s="151"/>
      <c r="D3511" s="152"/>
      <c r="E3511" s="145"/>
      <c r="F3511" s="140" t="s">
        <v>24</v>
      </c>
      <c r="G3511" s="140"/>
      <c r="H3511" s="140"/>
      <c r="I3511" s="140"/>
      <c r="J3511" s="140"/>
      <c r="K3511" s="140"/>
      <c r="L3511" s="158">
        <f>入力シート!$AN$36</f>
        <v>0</v>
      </c>
      <c r="M3511" s="147"/>
      <c r="N3511" s="147"/>
      <c r="O3511" s="147"/>
      <c r="P3511" s="147"/>
      <c r="Q3511" s="147"/>
      <c r="R3511" s="147"/>
      <c r="S3511" s="88" t="s">
        <v>28</v>
      </c>
      <c r="T3511" s="87"/>
    </row>
    <row r="3512" spans="1:20" ht="32.25" customHeight="1" x14ac:dyDescent="0.15">
      <c r="A3512" s="150"/>
      <c r="B3512" s="151"/>
      <c r="C3512" s="151"/>
      <c r="D3512" s="152"/>
      <c r="E3512" s="145"/>
      <c r="F3512" s="140" t="s">
        <v>29</v>
      </c>
      <c r="G3512" s="140"/>
      <c r="H3512" s="140"/>
      <c r="I3512" s="140"/>
      <c r="J3512" s="140"/>
      <c r="K3512" s="140"/>
      <c r="L3512" s="158">
        <f>入力シート!$AO$36</f>
        <v>0</v>
      </c>
      <c r="M3512" s="147"/>
      <c r="N3512" s="147"/>
      <c r="O3512" s="147"/>
      <c r="P3512" s="147"/>
      <c r="Q3512" s="147"/>
      <c r="R3512" s="147"/>
      <c r="S3512" s="88" t="s">
        <v>28</v>
      </c>
      <c r="T3512" s="87"/>
    </row>
    <row r="3513" spans="1:20" ht="18.75" customHeight="1" x14ac:dyDescent="0.15">
      <c r="A3513" s="150"/>
      <c r="B3513" s="151"/>
      <c r="C3513" s="151"/>
      <c r="D3513" s="152"/>
      <c r="E3513" s="145">
        <v>5</v>
      </c>
      <c r="F3513" s="140" t="s">
        <v>26</v>
      </c>
      <c r="G3513" s="140"/>
      <c r="H3513" s="140"/>
      <c r="I3513" s="140"/>
      <c r="J3513" s="140"/>
      <c r="K3513" s="140"/>
      <c r="L3513" s="154">
        <f>入力シート!$AP$36</f>
        <v>0</v>
      </c>
      <c r="M3513" s="155"/>
      <c r="N3513" s="155"/>
      <c r="O3513" s="155"/>
      <c r="P3513" s="155"/>
      <c r="Q3513" s="155"/>
      <c r="R3513" s="155"/>
      <c r="S3513" s="156"/>
      <c r="T3513" s="87"/>
    </row>
    <row r="3514" spans="1:20" ht="18.75" customHeight="1" x14ac:dyDescent="0.15">
      <c r="A3514" s="150"/>
      <c r="B3514" s="151"/>
      <c r="C3514" s="151"/>
      <c r="D3514" s="152"/>
      <c r="E3514" s="145"/>
      <c r="F3514" s="140" t="s">
        <v>27</v>
      </c>
      <c r="G3514" s="140"/>
      <c r="H3514" s="140"/>
      <c r="I3514" s="140"/>
      <c r="J3514" s="140"/>
      <c r="K3514" s="140"/>
      <c r="L3514" s="154">
        <f>入力シート!$AQ$36</f>
        <v>0</v>
      </c>
      <c r="M3514" s="155"/>
      <c r="N3514" s="155"/>
      <c r="O3514" s="155"/>
      <c r="P3514" s="155"/>
      <c r="Q3514" s="155"/>
      <c r="R3514" s="155"/>
      <c r="S3514" s="156"/>
      <c r="T3514" s="87"/>
    </row>
    <row r="3515" spans="1:20" ht="18.75" customHeight="1" x14ac:dyDescent="0.15">
      <c r="A3515" s="150"/>
      <c r="B3515" s="151"/>
      <c r="C3515" s="151"/>
      <c r="D3515" s="152"/>
      <c r="E3515" s="145"/>
      <c r="F3515" s="140" t="s">
        <v>24</v>
      </c>
      <c r="G3515" s="140"/>
      <c r="H3515" s="140"/>
      <c r="I3515" s="140"/>
      <c r="J3515" s="140"/>
      <c r="K3515" s="140"/>
      <c r="L3515" s="158">
        <f>入力シート!$AR$36</f>
        <v>0</v>
      </c>
      <c r="M3515" s="147"/>
      <c r="N3515" s="147"/>
      <c r="O3515" s="147"/>
      <c r="P3515" s="147"/>
      <c r="Q3515" s="147"/>
      <c r="R3515" s="147"/>
      <c r="S3515" s="88" t="s">
        <v>28</v>
      </c>
      <c r="T3515" s="87"/>
    </row>
    <row r="3516" spans="1:20" ht="32.25" customHeight="1" x14ac:dyDescent="0.15">
      <c r="A3516" s="150"/>
      <c r="B3516" s="151"/>
      <c r="C3516" s="151"/>
      <c r="D3516" s="152"/>
      <c r="E3516" s="145"/>
      <c r="F3516" s="140" t="s">
        <v>29</v>
      </c>
      <c r="G3516" s="140"/>
      <c r="H3516" s="140"/>
      <c r="I3516" s="140"/>
      <c r="J3516" s="140"/>
      <c r="K3516" s="140"/>
      <c r="L3516" s="158">
        <f>入力シート!$AS$36</f>
        <v>0</v>
      </c>
      <c r="M3516" s="147"/>
      <c r="N3516" s="147"/>
      <c r="O3516" s="147"/>
      <c r="P3516" s="147"/>
      <c r="Q3516" s="147"/>
      <c r="R3516" s="147"/>
      <c r="S3516" s="88" t="s">
        <v>28</v>
      </c>
      <c r="T3516" s="87"/>
    </row>
    <row r="3517" spans="1:20" ht="18.75" customHeight="1" x14ac:dyDescent="0.15">
      <c r="A3517" s="150"/>
      <c r="B3517" s="151"/>
      <c r="C3517" s="151"/>
      <c r="D3517" s="152"/>
      <c r="E3517" s="145">
        <v>6</v>
      </c>
      <c r="F3517" s="140" t="s">
        <v>26</v>
      </c>
      <c r="G3517" s="140"/>
      <c r="H3517" s="140"/>
      <c r="I3517" s="140"/>
      <c r="J3517" s="140"/>
      <c r="K3517" s="140"/>
      <c r="L3517" s="154">
        <f>入力シート!$AT$36</f>
        <v>0</v>
      </c>
      <c r="M3517" s="155"/>
      <c r="N3517" s="155"/>
      <c r="O3517" s="155"/>
      <c r="P3517" s="155"/>
      <c r="Q3517" s="155"/>
      <c r="R3517" s="155"/>
      <c r="S3517" s="156"/>
      <c r="T3517" s="87"/>
    </row>
    <row r="3518" spans="1:20" ht="18.75" customHeight="1" x14ac:dyDescent="0.15">
      <c r="A3518" s="150"/>
      <c r="B3518" s="151"/>
      <c r="C3518" s="151"/>
      <c r="D3518" s="152"/>
      <c r="E3518" s="145"/>
      <c r="F3518" s="140" t="s">
        <v>27</v>
      </c>
      <c r="G3518" s="140"/>
      <c r="H3518" s="140"/>
      <c r="I3518" s="140"/>
      <c r="J3518" s="140"/>
      <c r="K3518" s="140"/>
      <c r="L3518" s="154">
        <f>入力シート!$AU$36</f>
        <v>0</v>
      </c>
      <c r="M3518" s="155"/>
      <c r="N3518" s="155"/>
      <c r="O3518" s="155"/>
      <c r="P3518" s="155"/>
      <c r="Q3518" s="155"/>
      <c r="R3518" s="155"/>
      <c r="S3518" s="156"/>
      <c r="T3518" s="87"/>
    </row>
    <row r="3519" spans="1:20" ht="18.75" customHeight="1" x14ac:dyDescent="0.15">
      <c r="A3519" s="150"/>
      <c r="B3519" s="151"/>
      <c r="C3519" s="151"/>
      <c r="D3519" s="152"/>
      <c r="E3519" s="145"/>
      <c r="F3519" s="140" t="s">
        <v>24</v>
      </c>
      <c r="G3519" s="140"/>
      <c r="H3519" s="140"/>
      <c r="I3519" s="140"/>
      <c r="J3519" s="140"/>
      <c r="K3519" s="140"/>
      <c r="L3519" s="158">
        <f>入力シート!$AV$36</f>
        <v>0</v>
      </c>
      <c r="M3519" s="147"/>
      <c r="N3519" s="147"/>
      <c r="O3519" s="147"/>
      <c r="P3519" s="147"/>
      <c r="Q3519" s="147"/>
      <c r="R3519" s="147"/>
      <c r="S3519" s="88" t="s">
        <v>28</v>
      </c>
      <c r="T3519" s="87"/>
    </row>
    <row r="3520" spans="1:20" ht="32.25" customHeight="1" x14ac:dyDescent="0.15">
      <c r="A3520" s="150"/>
      <c r="B3520" s="151"/>
      <c r="C3520" s="151"/>
      <c r="D3520" s="152"/>
      <c r="E3520" s="145"/>
      <c r="F3520" s="140" t="s">
        <v>29</v>
      </c>
      <c r="G3520" s="140"/>
      <c r="H3520" s="140"/>
      <c r="I3520" s="140"/>
      <c r="J3520" s="140"/>
      <c r="K3520" s="140"/>
      <c r="L3520" s="158">
        <f>入力シート!$AW$36</f>
        <v>0</v>
      </c>
      <c r="M3520" s="147"/>
      <c r="N3520" s="147"/>
      <c r="O3520" s="147"/>
      <c r="P3520" s="147"/>
      <c r="Q3520" s="147"/>
      <c r="R3520" s="147"/>
      <c r="S3520" s="88" t="s">
        <v>28</v>
      </c>
      <c r="T3520" s="87"/>
    </row>
    <row r="3521" spans="1:20" ht="18.75" customHeight="1" x14ac:dyDescent="0.15">
      <c r="A3521" s="150"/>
      <c r="B3521" s="151"/>
      <c r="C3521" s="151"/>
      <c r="D3521" s="152"/>
      <c r="E3521" s="145">
        <v>7</v>
      </c>
      <c r="F3521" s="140" t="s">
        <v>26</v>
      </c>
      <c r="G3521" s="140"/>
      <c r="H3521" s="140"/>
      <c r="I3521" s="140"/>
      <c r="J3521" s="140"/>
      <c r="K3521" s="140"/>
      <c r="L3521" s="154">
        <f>入力シート!$AX$36</f>
        <v>0</v>
      </c>
      <c r="M3521" s="155"/>
      <c r="N3521" s="155"/>
      <c r="O3521" s="155"/>
      <c r="P3521" s="155"/>
      <c r="Q3521" s="155"/>
      <c r="R3521" s="155"/>
      <c r="S3521" s="156"/>
      <c r="T3521" s="87"/>
    </row>
    <row r="3522" spans="1:20" ht="18.75" customHeight="1" x14ac:dyDescent="0.15">
      <c r="A3522" s="150"/>
      <c r="B3522" s="151"/>
      <c r="C3522" s="151"/>
      <c r="D3522" s="152"/>
      <c r="E3522" s="145"/>
      <c r="F3522" s="140" t="s">
        <v>27</v>
      </c>
      <c r="G3522" s="140"/>
      <c r="H3522" s="140"/>
      <c r="I3522" s="140"/>
      <c r="J3522" s="140"/>
      <c r="K3522" s="140"/>
      <c r="L3522" s="154">
        <f>入力シート!$AY$36</f>
        <v>0</v>
      </c>
      <c r="M3522" s="155"/>
      <c r="N3522" s="155"/>
      <c r="O3522" s="155"/>
      <c r="P3522" s="155"/>
      <c r="Q3522" s="155"/>
      <c r="R3522" s="155"/>
      <c r="S3522" s="156"/>
      <c r="T3522" s="87"/>
    </row>
    <row r="3523" spans="1:20" ht="18.75" customHeight="1" x14ac:dyDescent="0.15">
      <c r="A3523" s="150"/>
      <c r="B3523" s="151"/>
      <c r="C3523" s="151"/>
      <c r="D3523" s="152"/>
      <c r="E3523" s="145"/>
      <c r="F3523" s="140" t="s">
        <v>24</v>
      </c>
      <c r="G3523" s="140"/>
      <c r="H3523" s="140"/>
      <c r="I3523" s="140"/>
      <c r="J3523" s="140"/>
      <c r="K3523" s="140"/>
      <c r="L3523" s="158">
        <f>入力シート!$AZ$36</f>
        <v>0</v>
      </c>
      <c r="M3523" s="147"/>
      <c r="N3523" s="147"/>
      <c r="O3523" s="147"/>
      <c r="P3523" s="147"/>
      <c r="Q3523" s="147"/>
      <c r="R3523" s="147"/>
      <c r="S3523" s="88" t="s">
        <v>28</v>
      </c>
      <c r="T3523" s="87"/>
    </row>
    <row r="3524" spans="1:20" ht="32.25" customHeight="1" x14ac:dyDescent="0.15">
      <c r="A3524" s="150"/>
      <c r="B3524" s="151"/>
      <c r="C3524" s="151"/>
      <c r="D3524" s="152"/>
      <c r="E3524" s="145"/>
      <c r="F3524" s="140" t="s">
        <v>29</v>
      </c>
      <c r="G3524" s="140"/>
      <c r="H3524" s="140"/>
      <c r="I3524" s="140"/>
      <c r="J3524" s="140"/>
      <c r="K3524" s="140"/>
      <c r="L3524" s="158">
        <f>入力シート!$BA$36</f>
        <v>0</v>
      </c>
      <c r="M3524" s="147"/>
      <c r="N3524" s="147"/>
      <c r="O3524" s="147"/>
      <c r="P3524" s="147"/>
      <c r="Q3524" s="147"/>
      <c r="R3524" s="147"/>
      <c r="S3524" s="88" t="s">
        <v>28</v>
      </c>
      <c r="T3524" s="87"/>
    </row>
    <row r="3525" spans="1:20" ht="18.75" customHeight="1" x14ac:dyDescent="0.15">
      <c r="A3525" s="150"/>
      <c r="B3525" s="151"/>
      <c r="C3525" s="151"/>
      <c r="D3525" s="152"/>
      <c r="E3525" s="145">
        <v>8</v>
      </c>
      <c r="F3525" s="140" t="s">
        <v>26</v>
      </c>
      <c r="G3525" s="140"/>
      <c r="H3525" s="140"/>
      <c r="I3525" s="140"/>
      <c r="J3525" s="140"/>
      <c r="K3525" s="140"/>
      <c r="L3525" s="154">
        <f>入力シート!$BB$36</f>
        <v>0</v>
      </c>
      <c r="M3525" s="155"/>
      <c r="N3525" s="155"/>
      <c r="O3525" s="155"/>
      <c r="P3525" s="155"/>
      <c r="Q3525" s="155"/>
      <c r="R3525" s="155"/>
      <c r="S3525" s="156"/>
      <c r="T3525" s="87"/>
    </row>
    <row r="3526" spans="1:20" ht="18.75" customHeight="1" x14ac:dyDescent="0.15">
      <c r="A3526" s="150"/>
      <c r="B3526" s="151"/>
      <c r="C3526" s="151"/>
      <c r="D3526" s="152"/>
      <c r="E3526" s="145"/>
      <c r="F3526" s="140" t="s">
        <v>27</v>
      </c>
      <c r="G3526" s="140"/>
      <c r="H3526" s="140"/>
      <c r="I3526" s="140"/>
      <c r="J3526" s="140"/>
      <c r="K3526" s="140"/>
      <c r="L3526" s="154">
        <f>入力シート!$BC$36</f>
        <v>0</v>
      </c>
      <c r="M3526" s="155"/>
      <c r="N3526" s="155"/>
      <c r="O3526" s="155"/>
      <c r="P3526" s="155"/>
      <c r="Q3526" s="155"/>
      <c r="R3526" s="155"/>
      <c r="S3526" s="156"/>
      <c r="T3526" s="87"/>
    </row>
    <row r="3527" spans="1:20" ht="18.75" customHeight="1" x14ac:dyDescent="0.15">
      <c r="A3527" s="150"/>
      <c r="B3527" s="151"/>
      <c r="C3527" s="151"/>
      <c r="D3527" s="152"/>
      <c r="E3527" s="145"/>
      <c r="F3527" s="140" t="s">
        <v>24</v>
      </c>
      <c r="G3527" s="140"/>
      <c r="H3527" s="140"/>
      <c r="I3527" s="140"/>
      <c r="J3527" s="140"/>
      <c r="K3527" s="140"/>
      <c r="L3527" s="158">
        <f>入力シート!$BD$36</f>
        <v>0</v>
      </c>
      <c r="M3527" s="147"/>
      <c r="N3527" s="147"/>
      <c r="O3527" s="147"/>
      <c r="P3527" s="147"/>
      <c r="Q3527" s="147"/>
      <c r="R3527" s="147"/>
      <c r="S3527" s="88" t="s">
        <v>28</v>
      </c>
      <c r="T3527" s="87"/>
    </row>
    <row r="3528" spans="1:20" ht="32.25" customHeight="1" x14ac:dyDescent="0.15">
      <c r="A3528" s="150"/>
      <c r="B3528" s="151"/>
      <c r="C3528" s="151"/>
      <c r="D3528" s="152"/>
      <c r="E3528" s="145"/>
      <c r="F3528" s="140" t="s">
        <v>29</v>
      </c>
      <c r="G3528" s="140"/>
      <c r="H3528" s="140"/>
      <c r="I3528" s="140"/>
      <c r="J3528" s="140"/>
      <c r="K3528" s="140"/>
      <c r="L3528" s="158">
        <f>入力シート!$BE$36</f>
        <v>0</v>
      </c>
      <c r="M3528" s="147"/>
      <c r="N3528" s="147"/>
      <c r="O3528" s="147"/>
      <c r="P3528" s="147"/>
      <c r="Q3528" s="147"/>
      <c r="R3528" s="147"/>
      <c r="S3528" s="88" t="s">
        <v>28</v>
      </c>
      <c r="T3528" s="87"/>
    </row>
    <row r="3529" spans="1:20" ht="18" customHeight="1" x14ac:dyDescent="0.15">
      <c r="A3529" s="150"/>
      <c r="B3529" s="151"/>
      <c r="C3529" s="151"/>
      <c r="D3529" s="152"/>
      <c r="E3529" s="145">
        <v>9</v>
      </c>
      <c r="F3529" s="140" t="s">
        <v>26</v>
      </c>
      <c r="G3529" s="140"/>
      <c r="H3529" s="140"/>
      <c r="I3529" s="140"/>
      <c r="J3529" s="140"/>
      <c r="K3529" s="140"/>
      <c r="L3529" s="154">
        <f>入力シート!$BF$36</f>
        <v>0</v>
      </c>
      <c r="M3529" s="155"/>
      <c r="N3529" s="155"/>
      <c r="O3529" s="155"/>
      <c r="P3529" s="155"/>
      <c r="Q3529" s="155"/>
      <c r="R3529" s="155"/>
      <c r="S3529" s="156"/>
      <c r="T3529" s="87"/>
    </row>
    <row r="3530" spans="1:20" ht="18" customHeight="1" x14ac:dyDescent="0.15">
      <c r="A3530" s="150"/>
      <c r="B3530" s="151"/>
      <c r="C3530" s="151"/>
      <c r="D3530" s="152"/>
      <c r="E3530" s="145"/>
      <c r="F3530" s="140" t="s">
        <v>27</v>
      </c>
      <c r="G3530" s="140"/>
      <c r="H3530" s="140"/>
      <c r="I3530" s="140"/>
      <c r="J3530" s="140"/>
      <c r="K3530" s="140"/>
      <c r="L3530" s="154">
        <f>入力シート!$BG$36</f>
        <v>0</v>
      </c>
      <c r="M3530" s="155"/>
      <c r="N3530" s="155"/>
      <c r="O3530" s="155"/>
      <c r="P3530" s="155"/>
      <c r="Q3530" s="155"/>
      <c r="R3530" s="155"/>
      <c r="S3530" s="156"/>
      <c r="T3530" s="87"/>
    </row>
    <row r="3531" spans="1:20" ht="18" customHeight="1" x14ac:dyDescent="0.15">
      <c r="A3531" s="150"/>
      <c r="B3531" s="151"/>
      <c r="C3531" s="151"/>
      <c r="D3531" s="152"/>
      <c r="E3531" s="145"/>
      <c r="F3531" s="140" t="s">
        <v>24</v>
      </c>
      <c r="G3531" s="140"/>
      <c r="H3531" s="140"/>
      <c r="I3531" s="140"/>
      <c r="J3531" s="140"/>
      <c r="K3531" s="140"/>
      <c r="L3531" s="158">
        <f>入力シート!$BH$36</f>
        <v>0</v>
      </c>
      <c r="M3531" s="147"/>
      <c r="N3531" s="147"/>
      <c r="O3531" s="147"/>
      <c r="P3531" s="147"/>
      <c r="Q3531" s="147"/>
      <c r="R3531" s="147"/>
      <c r="S3531" s="88" t="s">
        <v>28</v>
      </c>
      <c r="T3531" s="87"/>
    </row>
    <row r="3532" spans="1:20" ht="32.25" customHeight="1" x14ac:dyDescent="0.15">
      <c r="A3532" s="150"/>
      <c r="B3532" s="151"/>
      <c r="C3532" s="151"/>
      <c r="D3532" s="152"/>
      <c r="E3532" s="145"/>
      <c r="F3532" s="140" t="s">
        <v>29</v>
      </c>
      <c r="G3532" s="140"/>
      <c r="H3532" s="140"/>
      <c r="I3532" s="140"/>
      <c r="J3532" s="140"/>
      <c r="K3532" s="140"/>
      <c r="L3532" s="158">
        <f>入力シート!$BI$36</f>
        <v>0</v>
      </c>
      <c r="M3532" s="147"/>
      <c r="N3532" s="147"/>
      <c r="O3532" s="147"/>
      <c r="P3532" s="147"/>
      <c r="Q3532" s="147"/>
      <c r="R3532" s="147"/>
      <c r="S3532" s="88" t="s">
        <v>28</v>
      </c>
      <c r="T3532" s="87"/>
    </row>
    <row r="3533" spans="1:20" ht="18" customHeight="1" x14ac:dyDescent="0.15">
      <c r="A3533" s="150"/>
      <c r="B3533" s="151"/>
      <c r="C3533" s="151"/>
      <c r="D3533" s="152"/>
      <c r="E3533" s="145">
        <v>10</v>
      </c>
      <c r="F3533" s="140" t="s">
        <v>26</v>
      </c>
      <c r="G3533" s="140"/>
      <c r="H3533" s="140"/>
      <c r="I3533" s="140"/>
      <c r="J3533" s="140"/>
      <c r="K3533" s="140"/>
      <c r="L3533" s="154">
        <f>入力シート!$BJ$36</f>
        <v>0</v>
      </c>
      <c r="M3533" s="155"/>
      <c r="N3533" s="155"/>
      <c r="O3533" s="155"/>
      <c r="P3533" s="155"/>
      <c r="Q3533" s="155"/>
      <c r="R3533" s="155"/>
      <c r="S3533" s="156"/>
      <c r="T3533" s="87"/>
    </row>
    <row r="3534" spans="1:20" ht="18" customHeight="1" x14ac:dyDescent="0.15">
      <c r="A3534" s="150"/>
      <c r="B3534" s="151"/>
      <c r="C3534" s="151"/>
      <c r="D3534" s="152"/>
      <c r="E3534" s="145"/>
      <c r="F3534" s="140" t="s">
        <v>27</v>
      </c>
      <c r="G3534" s="140"/>
      <c r="H3534" s="140"/>
      <c r="I3534" s="140"/>
      <c r="J3534" s="140"/>
      <c r="K3534" s="140"/>
      <c r="L3534" s="154">
        <f>入力シート!$BK$36</f>
        <v>0</v>
      </c>
      <c r="M3534" s="155"/>
      <c r="N3534" s="155"/>
      <c r="O3534" s="155"/>
      <c r="P3534" s="155"/>
      <c r="Q3534" s="155"/>
      <c r="R3534" s="155"/>
      <c r="S3534" s="156"/>
      <c r="T3534" s="87"/>
    </row>
    <row r="3535" spans="1:20" ht="18" customHeight="1" x14ac:dyDescent="0.15">
      <c r="A3535" s="150"/>
      <c r="B3535" s="151"/>
      <c r="C3535" s="151"/>
      <c r="D3535" s="152"/>
      <c r="E3535" s="145"/>
      <c r="F3535" s="140" t="s">
        <v>24</v>
      </c>
      <c r="G3535" s="140"/>
      <c r="H3535" s="140"/>
      <c r="I3535" s="140"/>
      <c r="J3535" s="140"/>
      <c r="K3535" s="140"/>
      <c r="L3535" s="158">
        <f>入力シート!$BL$36</f>
        <v>0</v>
      </c>
      <c r="M3535" s="147"/>
      <c r="N3535" s="147"/>
      <c r="O3535" s="147"/>
      <c r="P3535" s="147"/>
      <c r="Q3535" s="147"/>
      <c r="R3535" s="147"/>
      <c r="S3535" s="88" t="s">
        <v>28</v>
      </c>
      <c r="T3535" s="87"/>
    </row>
    <row r="3536" spans="1:20" ht="30" customHeight="1" x14ac:dyDescent="0.15">
      <c r="A3536" s="143"/>
      <c r="B3536" s="144"/>
      <c r="C3536" s="144"/>
      <c r="D3536" s="153"/>
      <c r="E3536" s="145"/>
      <c r="F3536" s="140" t="s">
        <v>29</v>
      </c>
      <c r="G3536" s="140"/>
      <c r="H3536" s="140"/>
      <c r="I3536" s="140"/>
      <c r="J3536" s="140"/>
      <c r="K3536" s="140"/>
      <c r="L3536" s="158">
        <f>入力シート!$BM$36</f>
        <v>0</v>
      </c>
      <c r="M3536" s="147"/>
      <c r="N3536" s="147"/>
      <c r="O3536" s="147"/>
      <c r="P3536" s="147"/>
      <c r="Q3536" s="147"/>
      <c r="R3536" s="147"/>
      <c r="S3536" s="88" t="s">
        <v>28</v>
      </c>
      <c r="T3536" s="87"/>
    </row>
    <row r="3537" spans="1:20" ht="25.5" customHeight="1" x14ac:dyDescent="0.15">
      <c r="A3537" s="140" t="s">
        <v>30</v>
      </c>
      <c r="B3537" s="140"/>
      <c r="C3537" s="140"/>
      <c r="D3537" s="140"/>
      <c r="E3537" s="145" t="s">
        <v>20</v>
      </c>
      <c r="F3537" s="145"/>
      <c r="G3537" s="145"/>
      <c r="H3537" s="145"/>
      <c r="I3537" s="145"/>
      <c r="J3537" s="145"/>
      <c r="K3537" s="154" t="s">
        <v>31</v>
      </c>
      <c r="L3537" s="155"/>
      <c r="M3537" s="155"/>
      <c r="N3537" s="154" t="s">
        <v>24</v>
      </c>
      <c r="O3537" s="155"/>
      <c r="P3537" s="155"/>
      <c r="Q3537" s="156"/>
      <c r="R3537" s="155" t="s">
        <v>21</v>
      </c>
      <c r="S3537" s="156"/>
      <c r="T3537" s="87"/>
    </row>
    <row r="3538" spans="1:20" ht="22.5" customHeight="1" x14ac:dyDescent="0.15">
      <c r="A3538" s="140"/>
      <c r="B3538" s="140"/>
      <c r="C3538" s="140"/>
      <c r="D3538" s="140"/>
      <c r="E3538" s="140" t="s">
        <v>32</v>
      </c>
      <c r="F3538" s="140"/>
      <c r="G3538" s="140"/>
      <c r="H3538" s="140"/>
      <c r="I3538" s="140"/>
      <c r="J3538" s="140"/>
      <c r="K3538" s="146">
        <f>入力シート!$BN$36</f>
        <v>0</v>
      </c>
      <c r="L3538" s="147"/>
      <c r="M3538" s="91" t="s">
        <v>15</v>
      </c>
      <c r="N3538" s="158">
        <f>入力シート!$BO$36</f>
        <v>0</v>
      </c>
      <c r="O3538" s="147"/>
      <c r="P3538" s="155" t="s">
        <v>33</v>
      </c>
      <c r="Q3538" s="156"/>
      <c r="R3538" s="92">
        <f>入力シート!$BP$36</f>
        <v>0</v>
      </c>
      <c r="S3538" s="93" t="s">
        <v>22</v>
      </c>
      <c r="T3538" s="87"/>
    </row>
    <row r="3539" spans="1:20" ht="22.5" customHeight="1" x14ac:dyDescent="0.15">
      <c r="A3539" s="140"/>
      <c r="B3539" s="140"/>
      <c r="C3539" s="140"/>
      <c r="D3539" s="140"/>
      <c r="E3539" s="140" t="s">
        <v>34</v>
      </c>
      <c r="F3539" s="140"/>
      <c r="G3539" s="140"/>
      <c r="H3539" s="140"/>
      <c r="I3539" s="140"/>
      <c r="J3539" s="140"/>
      <c r="K3539" s="146">
        <f>入力シート!$BQ$36</f>
        <v>0</v>
      </c>
      <c r="L3539" s="147"/>
      <c r="M3539" s="91" t="s">
        <v>15</v>
      </c>
      <c r="N3539" s="158">
        <f>入力シート!$BR$36</f>
        <v>0</v>
      </c>
      <c r="O3539" s="147"/>
      <c r="P3539" s="155" t="s">
        <v>33</v>
      </c>
      <c r="Q3539" s="156"/>
      <c r="R3539" s="92">
        <f>入力シート!$BS$36</f>
        <v>0</v>
      </c>
      <c r="S3539" s="93" t="s">
        <v>22</v>
      </c>
      <c r="T3539" s="87"/>
    </row>
    <row r="3540" spans="1:20" ht="22.5" customHeight="1" x14ac:dyDescent="0.15">
      <c r="A3540" s="140"/>
      <c r="B3540" s="140"/>
      <c r="C3540" s="140"/>
      <c r="D3540" s="140"/>
      <c r="E3540" s="140" t="s">
        <v>35</v>
      </c>
      <c r="F3540" s="140"/>
      <c r="G3540" s="140"/>
      <c r="H3540" s="140"/>
      <c r="I3540" s="140"/>
      <c r="J3540" s="140"/>
      <c r="K3540" s="146">
        <f>入力シート!$BT$36</f>
        <v>0</v>
      </c>
      <c r="L3540" s="147"/>
      <c r="M3540" s="91" t="s">
        <v>15</v>
      </c>
      <c r="N3540" s="158">
        <f>入力シート!$BU$36</f>
        <v>0</v>
      </c>
      <c r="O3540" s="147"/>
      <c r="P3540" s="155" t="s">
        <v>33</v>
      </c>
      <c r="Q3540" s="156"/>
      <c r="R3540" s="92">
        <f>入力シート!$BV$36</f>
        <v>0</v>
      </c>
      <c r="S3540" s="93" t="s">
        <v>22</v>
      </c>
      <c r="T3540" s="87"/>
    </row>
    <row r="3541" spans="1:20" ht="22.5" customHeight="1" x14ac:dyDescent="0.15">
      <c r="A3541" s="140"/>
      <c r="B3541" s="140"/>
      <c r="C3541" s="140"/>
      <c r="D3541" s="140"/>
      <c r="E3541" s="140" t="s">
        <v>36</v>
      </c>
      <c r="F3541" s="140"/>
      <c r="G3541" s="140"/>
      <c r="H3541" s="140"/>
      <c r="I3541" s="140"/>
      <c r="J3541" s="140"/>
      <c r="K3541" s="146">
        <f>入力シート!$BW$36</f>
        <v>0</v>
      </c>
      <c r="L3541" s="147"/>
      <c r="M3541" s="91" t="s">
        <v>15</v>
      </c>
      <c r="N3541" s="158">
        <f>入力シート!$BX$36</f>
        <v>0</v>
      </c>
      <c r="O3541" s="147"/>
      <c r="P3541" s="155" t="s">
        <v>33</v>
      </c>
      <c r="Q3541" s="156"/>
      <c r="R3541" s="92">
        <f>入力シート!$BY$36</f>
        <v>0</v>
      </c>
      <c r="S3541" s="93" t="s">
        <v>22</v>
      </c>
      <c r="T3541" s="87"/>
    </row>
    <row r="3542" spans="1:20" ht="22.5" customHeight="1" x14ac:dyDescent="0.15">
      <c r="A3542" s="140"/>
      <c r="B3542" s="140"/>
      <c r="C3542" s="140"/>
      <c r="D3542" s="140"/>
      <c r="E3542" s="140" t="s">
        <v>37</v>
      </c>
      <c r="F3542" s="140"/>
      <c r="G3542" s="140"/>
      <c r="H3542" s="140"/>
      <c r="I3542" s="140"/>
      <c r="J3542" s="140"/>
      <c r="K3542" s="146">
        <f>入力シート!$BZ$36</f>
        <v>0</v>
      </c>
      <c r="L3542" s="147"/>
      <c r="M3542" s="91" t="s">
        <v>15</v>
      </c>
      <c r="N3542" s="158">
        <f>入力シート!$CA$36</f>
        <v>0</v>
      </c>
      <c r="O3542" s="147"/>
      <c r="P3542" s="155" t="s">
        <v>33</v>
      </c>
      <c r="Q3542" s="156"/>
      <c r="R3542" s="92">
        <f>入力シート!$CB$36</f>
        <v>0</v>
      </c>
      <c r="S3542" s="93" t="s">
        <v>22</v>
      </c>
      <c r="T3542" s="87"/>
    </row>
    <row r="3543" spans="1:20" ht="22.5" customHeight="1" x14ac:dyDescent="0.15">
      <c r="A3543" s="140"/>
      <c r="B3543" s="140"/>
      <c r="C3543" s="140"/>
      <c r="D3543" s="140"/>
      <c r="E3543" s="140" t="s">
        <v>38</v>
      </c>
      <c r="F3543" s="140"/>
      <c r="G3543" s="140"/>
      <c r="H3543" s="140"/>
      <c r="I3543" s="140"/>
      <c r="J3543" s="140"/>
      <c r="K3543" s="146">
        <f>入力シート!$CC$36</f>
        <v>0</v>
      </c>
      <c r="L3543" s="147"/>
      <c r="M3543" s="91" t="s">
        <v>15</v>
      </c>
      <c r="N3543" s="158">
        <f>入力シート!$CD$36</f>
        <v>0</v>
      </c>
      <c r="O3543" s="147"/>
      <c r="P3543" s="155" t="s">
        <v>33</v>
      </c>
      <c r="Q3543" s="156"/>
      <c r="R3543" s="92">
        <f>入力シート!$CE$36</f>
        <v>0</v>
      </c>
      <c r="S3543" s="93" t="s">
        <v>22</v>
      </c>
      <c r="T3543" s="87"/>
    </row>
    <row r="3544" spans="1:20" ht="22.5" customHeight="1" x14ac:dyDescent="0.15">
      <c r="A3544" s="140"/>
      <c r="B3544" s="140"/>
      <c r="C3544" s="140"/>
      <c r="D3544" s="140"/>
      <c r="E3544" s="140" t="s">
        <v>39</v>
      </c>
      <c r="F3544" s="140"/>
      <c r="G3544" s="140"/>
      <c r="H3544" s="140"/>
      <c r="I3544" s="140"/>
      <c r="J3544" s="140"/>
      <c r="K3544" s="146">
        <f>入力シート!$CF$36</f>
        <v>0</v>
      </c>
      <c r="L3544" s="147"/>
      <c r="M3544" s="91" t="s">
        <v>15</v>
      </c>
      <c r="N3544" s="158">
        <f>入力シート!$CG$36</f>
        <v>0</v>
      </c>
      <c r="O3544" s="147"/>
      <c r="P3544" s="155" t="s">
        <v>33</v>
      </c>
      <c r="Q3544" s="156"/>
      <c r="R3544" s="92">
        <f>入力シート!$CH$36</f>
        <v>0</v>
      </c>
      <c r="S3544" s="93" t="s">
        <v>22</v>
      </c>
      <c r="T3544" s="87"/>
    </row>
    <row r="3545" spans="1:20" ht="37.5" customHeight="1" x14ac:dyDescent="0.15">
      <c r="A3545" s="140"/>
      <c r="B3545" s="140"/>
      <c r="C3545" s="140"/>
      <c r="D3545" s="140"/>
      <c r="E3545" s="140" t="s">
        <v>40</v>
      </c>
      <c r="F3545" s="140"/>
      <c r="G3545" s="140"/>
      <c r="H3545" s="140"/>
      <c r="I3545" s="140"/>
      <c r="J3545" s="140"/>
      <c r="K3545" s="146">
        <f>入力シート!$CI$36</f>
        <v>0</v>
      </c>
      <c r="L3545" s="147"/>
      <c r="M3545" s="91" t="s">
        <v>15</v>
      </c>
      <c r="N3545" s="158">
        <f>入力シート!$CJ$36</f>
        <v>0</v>
      </c>
      <c r="O3545" s="147"/>
      <c r="P3545" s="155" t="s">
        <v>33</v>
      </c>
      <c r="Q3545" s="156"/>
      <c r="R3545" s="92">
        <f>入力シート!$CK$36</f>
        <v>0</v>
      </c>
      <c r="S3545" s="93" t="s">
        <v>22</v>
      </c>
      <c r="T3545" s="87"/>
    </row>
    <row r="3546" spans="1:20" ht="22.5" customHeight="1" x14ac:dyDescent="0.15">
      <c r="A3546" s="140"/>
      <c r="B3546" s="140"/>
      <c r="C3546" s="140"/>
      <c r="D3546" s="140"/>
      <c r="E3546" s="140" t="s">
        <v>41</v>
      </c>
      <c r="F3546" s="140"/>
      <c r="G3546" s="140"/>
      <c r="H3546" s="140"/>
      <c r="I3546" s="140"/>
      <c r="J3546" s="140"/>
      <c r="K3546" s="158">
        <f>入力シート!$CL$36</f>
        <v>0</v>
      </c>
      <c r="L3546" s="147"/>
      <c r="M3546" s="91" t="s">
        <v>15</v>
      </c>
      <c r="N3546" s="158">
        <f>入力シート!$CM$36</f>
        <v>0</v>
      </c>
      <c r="O3546" s="147"/>
      <c r="P3546" s="155" t="s">
        <v>33</v>
      </c>
      <c r="Q3546" s="156"/>
      <c r="R3546" s="92">
        <f>入力シート!$CN$36</f>
        <v>0</v>
      </c>
      <c r="S3546" s="93" t="s">
        <v>22</v>
      </c>
      <c r="T3546" s="87"/>
    </row>
    <row r="3547" spans="1:20" ht="18.75" customHeight="1" x14ac:dyDescent="0.15">
      <c r="A3547" s="141" t="s">
        <v>42</v>
      </c>
      <c r="B3547" s="142"/>
      <c r="C3547" s="142"/>
      <c r="D3547" s="142"/>
      <c r="E3547" s="154" t="s">
        <v>27</v>
      </c>
      <c r="F3547" s="155"/>
      <c r="G3547" s="155"/>
      <c r="H3547" s="155"/>
      <c r="I3547" s="155"/>
      <c r="J3547" s="156"/>
      <c r="K3547" s="154" t="s">
        <v>43</v>
      </c>
      <c r="L3547" s="155"/>
      <c r="M3547" s="155"/>
      <c r="N3547" s="155"/>
      <c r="O3547" s="156"/>
      <c r="P3547" s="155" t="s">
        <v>44</v>
      </c>
      <c r="Q3547" s="155"/>
      <c r="R3547" s="155"/>
      <c r="S3547" s="156"/>
      <c r="T3547" s="87"/>
    </row>
    <row r="3548" spans="1:20" ht="18.75" customHeight="1" x14ac:dyDescent="0.15">
      <c r="A3548" s="150"/>
      <c r="B3548" s="151"/>
      <c r="C3548" s="151"/>
      <c r="D3548" s="151"/>
      <c r="E3548" s="138" t="s">
        <v>45</v>
      </c>
      <c r="F3548" s="139"/>
      <c r="G3548" s="139"/>
      <c r="H3548" s="139"/>
      <c r="I3548" s="139"/>
      <c r="J3548" s="148"/>
      <c r="K3548" s="158">
        <f>入力シート!$CO$36</f>
        <v>0</v>
      </c>
      <c r="L3548" s="147"/>
      <c r="M3548" s="147"/>
      <c r="N3548" s="160" t="s">
        <v>33</v>
      </c>
      <c r="O3548" s="161"/>
      <c r="P3548" s="139">
        <f>入力シート!$CP$36</f>
        <v>0</v>
      </c>
      <c r="Q3548" s="139"/>
      <c r="R3548" s="139"/>
      <c r="S3548" s="148"/>
      <c r="T3548" s="87"/>
    </row>
    <row r="3549" spans="1:20" ht="18.75" customHeight="1" x14ac:dyDescent="0.15">
      <c r="A3549" s="150"/>
      <c r="B3549" s="151"/>
      <c r="C3549" s="151"/>
      <c r="D3549" s="151"/>
      <c r="E3549" s="138" t="s">
        <v>46</v>
      </c>
      <c r="F3549" s="139"/>
      <c r="G3549" s="139"/>
      <c r="H3549" s="139"/>
      <c r="I3549" s="139"/>
      <c r="J3549" s="148"/>
      <c r="K3549" s="158">
        <f>入力シート!$CQ$36</f>
        <v>0</v>
      </c>
      <c r="L3549" s="147"/>
      <c r="M3549" s="147"/>
      <c r="N3549" s="160" t="s">
        <v>33</v>
      </c>
      <c r="O3549" s="161"/>
      <c r="P3549" s="139">
        <f>入力シート!$CR$36</f>
        <v>0</v>
      </c>
      <c r="Q3549" s="139"/>
      <c r="R3549" s="139"/>
      <c r="S3549" s="148"/>
      <c r="T3549" s="87"/>
    </row>
    <row r="3550" spans="1:20" ht="18.75" customHeight="1" x14ac:dyDescent="0.15">
      <c r="A3550" s="150"/>
      <c r="B3550" s="151"/>
      <c r="C3550" s="151"/>
      <c r="D3550" s="151"/>
      <c r="E3550" s="138" t="s">
        <v>525</v>
      </c>
      <c r="F3550" s="139"/>
      <c r="G3550" s="139"/>
      <c r="H3550" s="139"/>
      <c r="I3550" s="139"/>
      <c r="J3550" s="148"/>
      <c r="K3550" s="158">
        <f>入力シート!$CS$36</f>
        <v>0</v>
      </c>
      <c r="L3550" s="147"/>
      <c r="M3550" s="147"/>
      <c r="N3550" s="160" t="s">
        <v>33</v>
      </c>
      <c r="O3550" s="161"/>
      <c r="P3550" s="139">
        <f>入力シート!$CT$36</f>
        <v>0</v>
      </c>
      <c r="Q3550" s="139"/>
      <c r="R3550" s="139"/>
      <c r="S3550" s="148"/>
      <c r="T3550" s="87"/>
    </row>
    <row r="3551" spans="1:20" ht="18.75" customHeight="1" x14ac:dyDescent="0.15">
      <c r="A3551" s="150"/>
      <c r="B3551" s="151"/>
      <c r="C3551" s="151"/>
      <c r="D3551" s="151"/>
      <c r="E3551" s="138" t="s">
        <v>47</v>
      </c>
      <c r="F3551" s="139"/>
      <c r="G3551" s="139"/>
      <c r="H3551" s="139"/>
      <c r="I3551" s="139"/>
      <c r="J3551" s="148"/>
      <c r="K3551" s="158">
        <f>入力シート!$CU$36</f>
        <v>0</v>
      </c>
      <c r="L3551" s="147"/>
      <c r="M3551" s="147"/>
      <c r="N3551" s="160" t="s">
        <v>33</v>
      </c>
      <c r="O3551" s="161"/>
      <c r="P3551" s="139">
        <f>入力シート!$CV$36</f>
        <v>0</v>
      </c>
      <c r="Q3551" s="139"/>
      <c r="R3551" s="139"/>
      <c r="S3551" s="148"/>
      <c r="T3551" s="87"/>
    </row>
    <row r="3552" spans="1:20" s="83" customFormat="1" ht="18.75" customHeight="1" x14ac:dyDescent="0.15">
      <c r="A3552" s="150"/>
      <c r="B3552" s="151"/>
      <c r="C3552" s="151"/>
      <c r="D3552" s="151"/>
      <c r="E3552" s="138" t="s">
        <v>749</v>
      </c>
      <c r="F3552" s="139"/>
      <c r="G3552" s="139"/>
      <c r="H3552" s="139"/>
      <c r="I3552" s="139"/>
      <c r="J3552" s="148"/>
      <c r="K3552" s="158">
        <f>入力シート!$CW$36</f>
        <v>0</v>
      </c>
      <c r="L3552" s="147"/>
      <c r="M3552" s="147"/>
      <c r="N3552" s="160" t="s">
        <v>33</v>
      </c>
      <c r="O3552" s="161"/>
      <c r="P3552" s="139">
        <f>入力シート!$CX$36</f>
        <v>0</v>
      </c>
      <c r="Q3552" s="139"/>
      <c r="R3552" s="139"/>
      <c r="S3552" s="148"/>
      <c r="T3552" s="94"/>
    </row>
    <row r="3553" spans="1:20" ht="18.75" customHeight="1" x14ac:dyDescent="0.15">
      <c r="A3553" s="150"/>
      <c r="B3553" s="151"/>
      <c r="C3553" s="151"/>
      <c r="D3553" s="151"/>
      <c r="E3553" s="138">
        <f>入力シート!$CY$36</f>
        <v>0</v>
      </c>
      <c r="F3553" s="139"/>
      <c r="G3553" s="139"/>
      <c r="H3553" s="139"/>
      <c r="I3553" s="139"/>
      <c r="J3553" s="148"/>
      <c r="K3553" s="158">
        <f>入力シート!$CZ$36</f>
        <v>0</v>
      </c>
      <c r="L3553" s="147"/>
      <c r="M3553" s="147"/>
      <c r="N3553" s="160" t="s">
        <v>33</v>
      </c>
      <c r="O3553" s="161"/>
      <c r="P3553" s="139">
        <f>入力シート!$DA$36</f>
        <v>0</v>
      </c>
      <c r="Q3553" s="139"/>
      <c r="R3553" s="139"/>
      <c r="S3553" s="148"/>
      <c r="T3553" s="87"/>
    </row>
    <row r="3554" spans="1:20" ht="18.75" customHeight="1" x14ac:dyDescent="0.15">
      <c r="A3554" s="150"/>
      <c r="B3554" s="151"/>
      <c r="C3554" s="151"/>
      <c r="D3554" s="151"/>
      <c r="E3554" s="138">
        <f>入力シート!$DB$36</f>
        <v>0</v>
      </c>
      <c r="F3554" s="139"/>
      <c r="G3554" s="139"/>
      <c r="H3554" s="139"/>
      <c r="I3554" s="139"/>
      <c r="J3554" s="148"/>
      <c r="K3554" s="158">
        <f>入力シート!$DC$36</f>
        <v>0</v>
      </c>
      <c r="L3554" s="147"/>
      <c r="M3554" s="147"/>
      <c r="N3554" s="160" t="s">
        <v>33</v>
      </c>
      <c r="O3554" s="161"/>
      <c r="P3554" s="139">
        <f>入力シート!$DD$36</f>
        <v>0</v>
      </c>
      <c r="Q3554" s="139"/>
      <c r="R3554" s="139"/>
      <c r="S3554" s="148"/>
      <c r="T3554" s="87"/>
    </row>
    <row r="3555" spans="1:20" ht="18.75" customHeight="1" x14ac:dyDescent="0.15">
      <c r="A3555" s="150"/>
      <c r="B3555" s="151"/>
      <c r="C3555" s="151"/>
      <c r="D3555" s="151"/>
      <c r="E3555" s="138">
        <f>入力シート!$DE$36</f>
        <v>0</v>
      </c>
      <c r="F3555" s="139"/>
      <c r="G3555" s="139"/>
      <c r="H3555" s="139"/>
      <c r="I3555" s="139"/>
      <c r="J3555" s="148"/>
      <c r="K3555" s="158">
        <f>入力シート!$DF$36</f>
        <v>0</v>
      </c>
      <c r="L3555" s="147"/>
      <c r="M3555" s="147"/>
      <c r="N3555" s="160" t="s">
        <v>33</v>
      </c>
      <c r="O3555" s="161"/>
      <c r="P3555" s="139">
        <f>入力シート!$DG$36</f>
        <v>0</v>
      </c>
      <c r="Q3555" s="139"/>
      <c r="R3555" s="139"/>
      <c r="S3555" s="148"/>
      <c r="T3555" s="87"/>
    </row>
    <row r="3556" spans="1:20" ht="18.75" customHeight="1" x14ac:dyDescent="0.15">
      <c r="A3556" s="150"/>
      <c r="B3556" s="151"/>
      <c r="C3556" s="151"/>
      <c r="D3556" s="151"/>
      <c r="E3556" s="138">
        <f>入力シート!$DH$36</f>
        <v>0</v>
      </c>
      <c r="F3556" s="139"/>
      <c r="G3556" s="139"/>
      <c r="H3556" s="139"/>
      <c r="I3556" s="139"/>
      <c r="J3556" s="148"/>
      <c r="K3556" s="158">
        <f>入力シート!$DI$36</f>
        <v>0</v>
      </c>
      <c r="L3556" s="147"/>
      <c r="M3556" s="147"/>
      <c r="N3556" s="160" t="s">
        <v>33</v>
      </c>
      <c r="O3556" s="161"/>
      <c r="P3556" s="139">
        <f>入力シート!$DJ$36</f>
        <v>0</v>
      </c>
      <c r="Q3556" s="139"/>
      <c r="R3556" s="139"/>
      <c r="S3556" s="148"/>
      <c r="T3556" s="87"/>
    </row>
    <row r="3557" spans="1:20" ht="18.75" customHeight="1" x14ac:dyDescent="0.15">
      <c r="A3557" s="150"/>
      <c r="B3557" s="151"/>
      <c r="C3557" s="151"/>
      <c r="D3557" s="151"/>
      <c r="E3557" s="138">
        <f>入力シート!$DK$36</f>
        <v>0</v>
      </c>
      <c r="F3557" s="139"/>
      <c r="G3557" s="139"/>
      <c r="H3557" s="139"/>
      <c r="I3557" s="139"/>
      <c r="J3557" s="148"/>
      <c r="K3557" s="158">
        <f>入力シート!$DL$36</f>
        <v>0</v>
      </c>
      <c r="L3557" s="147"/>
      <c r="M3557" s="147"/>
      <c r="N3557" s="160" t="s">
        <v>33</v>
      </c>
      <c r="O3557" s="161"/>
      <c r="P3557" s="139">
        <f>入力シート!$DM$36</f>
        <v>0</v>
      </c>
      <c r="Q3557" s="139"/>
      <c r="R3557" s="139"/>
      <c r="S3557" s="148"/>
      <c r="T3557" s="87"/>
    </row>
    <row r="3558" spans="1:20" ht="18.75" customHeight="1" x14ac:dyDescent="0.15">
      <c r="A3558" s="150"/>
      <c r="B3558" s="151"/>
      <c r="C3558" s="151"/>
      <c r="D3558" s="151"/>
      <c r="E3558" s="138">
        <f>入力シート!$DN$36</f>
        <v>0</v>
      </c>
      <c r="F3558" s="139"/>
      <c r="G3558" s="139"/>
      <c r="H3558" s="139"/>
      <c r="I3558" s="139"/>
      <c r="J3558" s="148"/>
      <c r="K3558" s="158">
        <f>入力シート!$DO$36</f>
        <v>0</v>
      </c>
      <c r="L3558" s="147"/>
      <c r="M3558" s="147"/>
      <c r="N3558" s="160" t="s">
        <v>33</v>
      </c>
      <c r="O3558" s="161"/>
      <c r="P3558" s="139">
        <f>入力シート!$DP$36</f>
        <v>0</v>
      </c>
      <c r="Q3558" s="139"/>
      <c r="R3558" s="139"/>
      <c r="S3558" s="148"/>
      <c r="T3558" s="87"/>
    </row>
    <row r="3559" spans="1:20" ht="18.75" customHeight="1" x14ac:dyDescent="0.15">
      <c r="A3559" s="150"/>
      <c r="B3559" s="151"/>
      <c r="C3559" s="151"/>
      <c r="D3559" s="151"/>
      <c r="E3559" s="138">
        <f>入力シート!$DQ$36</f>
        <v>0</v>
      </c>
      <c r="F3559" s="139"/>
      <c r="G3559" s="139"/>
      <c r="H3559" s="139"/>
      <c r="I3559" s="139"/>
      <c r="J3559" s="148"/>
      <c r="K3559" s="158">
        <f>入力シート!$DR$36</f>
        <v>0</v>
      </c>
      <c r="L3559" s="147"/>
      <c r="M3559" s="147"/>
      <c r="N3559" s="160" t="s">
        <v>33</v>
      </c>
      <c r="O3559" s="161"/>
      <c r="P3559" s="139">
        <f>入力シート!$DS$36</f>
        <v>0</v>
      </c>
      <c r="Q3559" s="139"/>
      <c r="R3559" s="139"/>
      <c r="S3559" s="148"/>
      <c r="T3559" s="87"/>
    </row>
    <row r="3560" spans="1:20" ht="18.75" customHeight="1" x14ac:dyDescent="0.15">
      <c r="A3560" s="150"/>
      <c r="B3560" s="151"/>
      <c r="C3560" s="151"/>
      <c r="D3560" s="151"/>
      <c r="E3560" s="138">
        <f>入力シート!$DT$36</f>
        <v>0</v>
      </c>
      <c r="F3560" s="139"/>
      <c r="G3560" s="139"/>
      <c r="H3560" s="139"/>
      <c r="I3560" s="139"/>
      <c r="J3560" s="148"/>
      <c r="K3560" s="158">
        <f>入力シート!$DU$36</f>
        <v>0</v>
      </c>
      <c r="L3560" s="147"/>
      <c r="M3560" s="147"/>
      <c r="N3560" s="160" t="s">
        <v>33</v>
      </c>
      <c r="O3560" s="161"/>
      <c r="P3560" s="139">
        <f>入力シート!$DV$36</f>
        <v>0</v>
      </c>
      <c r="Q3560" s="139"/>
      <c r="R3560" s="139"/>
      <c r="S3560" s="148"/>
      <c r="T3560" s="87"/>
    </row>
    <row r="3561" spans="1:20" ht="18.75" customHeight="1" x14ac:dyDescent="0.15">
      <c r="A3561" s="150"/>
      <c r="B3561" s="151"/>
      <c r="C3561" s="151"/>
      <c r="D3561" s="151"/>
      <c r="E3561" s="138">
        <f>入力シート!$DW$36</f>
        <v>0</v>
      </c>
      <c r="F3561" s="139"/>
      <c r="G3561" s="139"/>
      <c r="H3561" s="139"/>
      <c r="I3561" s="139"/>
      <c r="J3561" s="148"/>
      <c r="K3561" s="158">
        <f>入力シート!$DX$36</f>
        <v>0</v>
      </c>
      <c r="L3561" s="147"/>
      <c r="M3561" s="147"/>
      <c r="N3561" s="160" t="s">
        <v>33</v>
      </c>
      <c r="O3561" s="161"/>
      <c r="P3561" s="139">
        <f>入力シート!$DY$36</f>
        <v>0</v>
      </c>
      <c r="Q3561" s="139"/>
      <c r="R3561" s="139"/>
      <c r="S3561" s="148"/>
      <c r="T3561" s="87"/>
    </row>
    <row r="3562" spans="1:20" ht="18.75" customHeight="1" x14ac:dyDescent="0.15">
      <c r="A3562" s="150"/>
      <c r="B3562" s="151"/>
      <c r="C3562" s="151"/>
      <c r="D3562" s="151"/>
      <c r="E3562" s="138">
        <f>入力シート!$DZ$36</f>
        <v>0</v>
      </c>
      <c r="F3562" s="139"/>
      <c r="G3562" s="139"/>
      <c r="H3562" s="139"/>
      <c r="I3562" s="139"/>
      <c r="J3562" s="148"/>
      <c r="K3562" s="158">
        <f>入力シート!$EA$36</f>
        <v>0</v>
      </c>
      <c r="L3562" s="147"/>
      <c r="M3562" s="147"/>
      <c r="N3562" s="160" t="s">
        <v>33</v>
      </c>
      <c r="O3562" s="161"/>
      <c r="P3562" s="139">
        <f>入力シート!$EB$36</f>
        <v>0</v>
      </c>
      <c r="Q3562" s="139"/>
      <c r="R3562" s="139"/>
      <c r="S3562" s="148"/>
      <c r="T3562" s="87"/>
    </row>
    <row r="3563" spans="1:20" ht="18.75" customHeight="1" x14ac:dyDescent="0.15">
      <c r="A3563" s="143"/>
      <c r="B3563" s="144"/>
      <c r="C3563" s="144"/>
      <c r="D3563" s="144"/>
      <c r="E3563" s="138" t="s">
        <v>48</v>
      </c>
      <c r="F3563" s="139"/>
      <c r="G3563" s="139"/>
      <c r="H3563" s="139"/>
      <c r="I3563" s="139"/>
      <c r="J3563" s="148"/>
      <c r="K3563" s="158">
        <f>入力シート!$EC$36</f>
        <v>0</v>
      </c>
      <c r="L3563" s="147"/>
      <c r="M3563" s="147"/>
      <c r="N3563" s="160" t="s">
        <v>33</v>
      </c>
      <c r="O3563" s="161"/>
      <c r="P3563" s="162"/>
      <c r="Q3563" s="162"/>
      <c r="R3563" s="162"/>
      <c r="S3563" s="163"/>
      <c r="T3563" s="87"/>
    </row>
    <row r="3564" spans="1:20" ht="18.75" customHeight="1" x14ac:dyDescent="0.15">
      <c r="A3564" s="141" t="s">
        <v>49</v>
      </c>
      <c r="B3564" s="142"/>
      <c r="C3564" s="142"/>
      <c r="D3564" s="142"/>
      <c r="E3564" s="154" t="s">
        <v>50</v>
      </c>
      <c r="F3564" s="155"/>
      <c r="G3564" s="155"/>
      <c r="H3564" s="155"/>
      <c r="I3564" s="155"/>
      <c r="J3564" s="155"/>
      <c r="K3564" s="155"/>
      <c r="L3564" s="156"/>
      <c r="M3564" s="154" t="s">
        <v>51</v>
      </c>
      <c r="N3564" s="155"/>
      <c r="O3564" s="155"/>
      <c r="P3564" s="155"/>
      <c r="Q3564" s="155"/>
      <c r="R3564" s="155"/>
      <c r="S3564" s="156"/>
      <c r="T3564" s="87"/>
    </row>
    <row r="3565" spans="1:20" ht="18.75" customHeight="1" x14ac:dyDescent="0.15">
      <c r="A3565" s="143"/>
      <c r="B3565" s="144"/>
      <c r="C3565" s="144"/>
      <c r="D3565" s="144"/>
      <c r="E3565" s="159">
        <f>入力シート!$ED$36</f>
        <v>0</v>
      </c>
      <c r="F3565" s="155"/>
      <c r="G3565" s="155"/>
      <c r="H3565" s="155"/>
      <c r="I3565" s="155"/>
      <c r="J3565" s="155" t="s">
        <v>33</v>
      </c>
      <c r="K3565" s="155"/>
      <c r="L3565" s="156"/>
      <c r="M3565" s="159">
        <f>入力シート!$EE$36</f>
        <v>0</v>
      </c>
      <c r="N3565" s="155"/>
      <c r="O3565" s="155"/>
      <c r="P3565" s="155"/>
      <c r="Q3565" s="156" t="s">
        <v>33</v>
      </c>
      <c r="R3565" s="145"/>
      <c r="S3565" s="145"/>
      <c r="T3565" s="87"/>
    </row>
    <row r="3566" spans="1:20" ht="18.75" customHeight="1" x14ac:dyDescent="0.15">
      <c r="A3566" s="141" t="s">
        <v>52</v>
      </c>
      <c r="B3566" s="142"/>
      <c r="C3566" s="142"/>
      <c r="D3566" s="149"/>
      <c r="E3566" s="145" t="s">
        <v>27</v>
      </c>
      <c r="F3566" s="145"/>
      <c r="G3566" s="145"/>
      <c r="H3566" s="145"/>
      <c r="I3566" s="145"/>
      <c r="J3566" s="145"/>
      <c r="K3566" s="145"/>
      <c r="L3566" s="145"/>
      <c r="M3566" s="145"/>
      <c r="N3566" s="145"/>
      <c r="O3566" s="155" t="s">
        <v>53</v>
      </c>
      <c r="P3566" s="155"/>
      <c r="Q3566" s="155"/>
      <c r="R3566" s="155"/>
      <c r="S3566" s="156"/>
      <c r="T3566" s="87"/>
    </row>
    <row r="3567" spans="1:20" ht="18.75" customHeight="1" x14ac:dyDescent="0.15">
      <c r="A3567" s="150"/>
      <c r="B3567" s="151"/>
      <c r="C3567" s="151"/>
      <c r="D3567" s="152"/>
      <c r="E3567" s="90">
        <v>1</v>
      </c>
      <c r="F3567" s="145">
        <f>入力シート!$EF$36</f>
        <v>0</v>
      </c>
      <c r="G3567" s="145"/>
      <c r="H3567" s="145"/>
      <c r="I3567" s="145"/>
      <c r="J3567" s="145"/>
      <c r="K3567" s="145"/>
      <c r="L3567" s="145"/>
      <c r="M3567" s="145"/>
      <c r="N3567" s="145"/>
      <c r="O3567" s="146">
        <f>入力シート!$EG$36</f>
        <v>0</v>
      </c>
      <c r="P3567" s="147"/>
      <c r="Q3567" s="147"/>
      <c r="R3567" s="155" t="s">
        <v>22</v>
      </c>
      <c r="S3567" s="156"/>
      <c r="T3567" s="87"/>
    </row>
    <row r="3568" spans="1:20" ht="18.75" customHeight="1" x14ac:dyDescent="0.15">
      <c r="A3568" s="150"/>
      <c r="B3568" s="151"/>
      <c r="C3568" s="151"/>
      <c r="D3568" s="152"/>
      <c r="E3568" s="90">
        <v>2</v>
      </c>
      <c r="F3568" s="145">
        <f>入力シート!$EH$36</f>
        <v>0</v>
      </c>
      <c r="G3568" s="145"/>
      <c r="H3568" s="145"/>
      <c r="I3568" s="145"/>
      <c r="J3568" s="145"/>
      <c r="K3568" s="145"/>
      <c r="L3568" s="145"/>
      <c r="M3568" s="145"/>
      <c r="N3568" s="145"/>
      <c r="O3568" s="146">
        <f>入力シート!$EI$36</f>
        <v>0</v>
      </c>
      <c r="P3568" s="147"/>
      <c r="Q3568" s="147"/>
      <c r="R3568" s="155" t="s">
        <v>22</v>
      </c>
      <c r="S3568" s="156"/>
      <c r="T3568" s="87"/>
    </row>
    <row r="3569" spans="1:20" ht="18.75" customHeight="1" x14ac:dyDescent="0.15">
      <c r="A3569" s="143"/>
      <c r="B3569" s="144"/>
      <c r="C3569" s="144"/>
      <c r="D3569" s="153"/>
      <c r="E3569" s="90">
        <v>3</v>
      </c>
      <c r="F3569" s="145">
        <f>入力シート!$EJ$36</f>
        <v>0</v>
      </c>
      <c r="G3569" s="145"/>
      <c r="H3569" s="145"/>
      <c r="I3569" s="145"/>
      <c r="J3569" s="145"/>
      <c r="K3569" s="145"/>
      <c r="L3569" s="145"/>
      <c r="M3569" s="145"/>
      <c r="N3569" s="145"/>
      <c r="O3569" s="146">
        <f>入力シート!$EK$36</f>
        <v>0</v>
      </c>
      <c r="P3569" s="147"/>
      <c r="Q3569" s="147"/>
      <c r="R3569" s="155" t="s">
        <v>22</v>
      </c>
      <c r="S3569" s="156"/>
      <c r="T3569" s="87"/>
    </row>
    <row r="3570" spans="1:20" ht="18.75" customHeight="1" x14ac:dyDescent="0.15">
      <c r="A3570" s="138" t="s">
        <v>54</v>
      </c>
      <c r="B3570" s="139"/>
      <c r="C3570" s="139"/>
      <c r="D3570" s="139"/>
      <c r="E3570" s="167">
        <f>入力シート!$EL$36</f>
        <v>0</v>
      </c>
      <c r="F3570" s="168"/>
      <c r="G3570" s="168"/>
      <c r="H3570" s="168"/>
      <c r="I3570" s="168"/>
      <c r="J3570" s="168"/>
      <c r="K3570" s="168"/>
      <c r="L3570" s="168"/>
      <c r="M3570" s="168"/>
      <c r="N3570" s="168"/>
      <c r="O3570" s="168"/>
      <c r="P3570" s="168"/>
      <c r="Q3570" s="168"/>
      <c r="R3570" s="168"/>
      <c r="S3570" s="169"/>
      <c r="T3570" s="87"/>
    </row>
    <row r="3571" spans="1:20" ht="18.75" customHeight="1" x14ac:dyDescent="0.15">
      <c r="A3571" s="141" t="s">
        <v>55</v>
      </c>
      <c r="B3571" s="142"/>
      <c r="C3571" s="142"/>
      <c r="D3571" s="149"/>
      <c r="E3571" s="154" t="s">
        <v>56</v>
      </c>
      <c r="F3571" s="155"/>
      <c r="G3571" s="155"/>
      <c r="H3571" s="155"/>
      <c r="I3571" s="156"/>
      <c r="J3571" s="154" t="s">
        <v>57</v>
      </c>
      <c r="K3571" s="155"/>
      <c r="L3571" s="155"/>
      <c r="M3571" s="155"/>
      <c r="N3571" s="156"/>
      <c r="O3571" s="154" t="s">
        <v>44</v>
      </c>
      <c r="P3571" s="155"/>
      <c r="Q3571" s="155"/>
      <c r="R3571" s="155"/>
      <c r="S3571" s="156"/>
      <c r="T3571" s="87"/>
    </row>
    <row r="3572" spans="1:20" ht="18.75" customHeight="1" x14ac:dyDescent="0.15">
      <c r="A3572" s="150"/>
      <c r="B3572" s="151"/>
      <c r="C3572" s="151"/>
      <c r="D3572" s="152"/>
      <c r="E3572" s="138">
        <f>入力シート!$EM$36</f>
        <v>0</v>
      </c>
      <c r="F3572" s="139"/>
      <c r="G3572" s="139"/>
      <c r="H3572" s="139"/>
      <c r="I3572" s="148"/>
      <c r="J3572" s="165">
        <f>入力シート!$EN$36</f>
        <v>0</v>
      </c>
      <c r="K3572" s="166"/>
      <c r="L3572" s="166"/>
      <c r="M3572" s="155" t="s">
        <v>33</v>
      </c>
      <c r="N3572" s="156"/>
      <c r="O3572" s="138">
        <f>入力シート!$EO$36</f>
        <v>0</v>
      </c>
      <c r="P3572" s="139"/>
      <c r="Q3572" s="139"/>
      <c r="R3572" s="139"/>
      <c r="S3572" s="148"/>
      <c r="T3572" s="87"/>
    </row>
    <row r="3573" spans="1:20" ht="18.75" customHeight="1" x14ac:dyDescent="0.15">
      <c r="A3573" s="150"/>
      <c r="B3573" s="151"/>
      <c r="C3573" s="151"/>
      <c r="D3573" s="152"/>
      <c r="E3573" s="138">
        <f>入力シート!$EP$36</f>
        <v>0</v>
      </c>
      <c r="F3573" s="139"/>
      <c r="G3573" s="139"/>
      <c r="H3573" s="139"/>
      <c r="I3573" s="148"/>
      <c r="J3573" s="165">
        <f>入力シート!$EQ$36</f>
        <v>0</v>
      </c>
      <c r="K3573" s="166"/>
      <c r="L3573" s="166"/>
      <c r="M3573" s="155" t="s">
        <v>33</v>
      </c>
      <c r="N3573" s="156"/>
      <c r="O3573" s="138">
        <f>入力シート!$ER$36</f>
        <v>0</v>
      </c>
      <c r="P3573" s="139"/>
      <c r="Q3573" s="139"/>
      <c r="R3573" s="139"/>
      <c r="S3573" s="148"/>
      <c r="T3573" s="87"/>
    </row>
    <row r="3574" spans="1:20" ht="18.75" customHeight="1" x14ac:dyDescent="0.15">
      <c r="A3574" s="150"/>
      <c r="B3574" s="151"/>
      <c r="C3574" s="151"/>
      <c r="D3574" s="152"/>
      <c r="E3574" s="138">
        <f>入力シート!$ES$36</f>
        <v>0</v>
      </c>
      <c r="F3574" s="139"/>
      <c r="G3574" s="139"/>
      <c r="H3574" s="139"/>
      <c r="I3574" s="148"/>
      <c r="J3574" s="165">
        <f>入力シート!$ET$36</f>
        <v>0</v>
      </c>
      <c r="K3574" s="166"/>
      <c r="L3574" s="166"/>
      <c r="M3574" s="155" t="s">
        <v>33</v>
      </c>
      <c r="N3574" s="156"/>
      <c r="O3574" s="138">
        <f>入力シート!$EU$36</f>
        <v>0</v>
      </c>
      <c r="P3574" s="139"/>
      <c r="Q3574" s="139"/>
      <c r="R3574" s="139"/>
      <c r="S3574" s="148"/>
      <c r="T3574" s="87"/>
    </row>
    <row r="3575" spans="1:20" ht="18.75" customHeight="1" x14ac:dyDescent="0.15">
      <c r="A3575" s="150"/>
      <c r="B3575" s="151"/>
      <c r="C3575" s="151"/>
      <c r="D3575" s="152"/>
      <c r="E3575" s="164">
        <f>入力シート!$EV$36</f>
        <v>0</v>
      </c>
      <c r="F3575" s="139"/>
      <c r="G3575" s="139"/>
      <c r="H3575" s="139"/>
      <c r="I3575" s="148"/>
      <c r="J3575" s="165">
        <f>入力シート!$EW$36</f>
        <v>0</v>
      </c>
      <c r="K3575" s="166"/>
      <c r="L3575" s="166"/>
      <c r="M3575" s="155" t="s">
        <v>33</v>
      </c>
      <c r="N3575" s="156"/>
      <c r="O3575" s="138">
        <f>入力シート!$EX$36</f>
        <v>0</v>
      </c>
      <c r="P3575" s="139"/>
      <c r="Q3575" s="139"/>
      <c r="R3575" s="139"/>
      <c r="S3575" s="148"/>
      <c r="T3575" s="87"/>
    </row>
    <row r="3576" spans="1:20" ht="18.75" customHeight="1" x14ac:dyDescent="0.15">
      <c r="A3576" s="150"/>
      <c r="B3576" s="151"/>
      <c r="C3576" s="151"/>
      <c r="D3576" s="152"/>
      <c r="E3576" s="164">
        <f>入力シート!$EY$36</f>
        <v>0</v>
      </c>
      <c r="F3576" s="139"/>
      <c r="G3576" s="139"/>
      <c r="H3576" s="139"/>
      <c r="I3576" s="148"/>
      <c r="J3576" s="165">
        <f>入力シート!$EZ$36</f>
        <v>0</v>
      </c>
      <c r="K3576" s="166"/>
      <c r="L3576" s="166"/>
      <c r="M3576" s="155" t="s">
        <v>33</v>
      </c>
      <c r="N3576" s="156"/>
      <c r="O3576" s="138">
        <f>入力シート!$FA$36</f>
        <v>0</v>
      </c>
      <c r="P3576" s="139"/>
      <c r="Q3576" s="139"/>
      <c r="R3576" s="139"/>
      <c r="S3576" s="148"/>
      <c r="T3576" s="87"/>
    </row>
    <row r="3577" spans="1:20" ht="18.75" customHeight="1" x14ac:dyDescent="0.15">
      <c r="A3577" s="150"/>
      <c r="B3577" s="151"/>
      <c r="C3577" s="151"/>
      <c r="D3577" s="152"/>
      <c r="E3577" s="164">
        <f>入力シート!$FB$36</f>
        <v>0</v>
      </c>
      <c r="F3577" s="139"/>
      <c r="G3577" s="139"/>
      <c r="H3577" s="139"/>
      <c r="I3577" s="148"/>
      <c r="J3577" s="165">
        <f>入力シート!$FC$36</f>
        <v>0</v>
      </c>
      <c r="K3577" s="166"/>
      <c r="L3577" s="166"/>
      <c r="M3577" s="155" t="s">
        <v>33</v>
      </c>
      <c r="N3577" s="156"/>
      <c r="O3577" s="138">
        <f>入力シート!$FD$36</f>
        <v>0</v>
      </c>
      <c r="P3577" s="139"/>
      <c r="Q3577" s="139"/>
      <c r="R3577" s="139"/>
      <c r="S3577" s="148"/>
      <c r="T3577" s="87"/>
    </row>
    <row r="3578" spans="1:20" ht="18.75" customHeight="1" x14ac:dyDescent="0.15">
      <c r="A3578" s="150"/>
      <c r="B3578" s="151"/>
      <c r="C3578" s="151"/>
      <c r="D3578" s="152"/>
      <c r="E3578" s="164">
        <f>入力シート!$FE$36</f>
        <v>0</v>
      </c>
      <c r="F3578" s="139"/>
      <c r="G3578" s="139"/>
      <c r="H3578" s="139"/>
      <c r="I3578" s="148"/>
      <c r="J3578" s="165">
        <f>入力シート!$FF$36</f>
        <v>0</v>
      </c>
      <c r="K3578" s="166"/>
      <c r="L3578" s="166"/>
      <c r="M3578" s="155" t="s">
        <v>33</v>
      </c>
      <c r="N3578" s="156"/>
      <c r="O3578" s="138">
        <f>入力シート!$FG$36</f>
        <v>0</v>
      </c>
      <c r="P3578" s="139"/>
      <c r="Q3578" s="139"/>
      <c r="R3578" s="139"/>
      <c r="S3578" s="148"/>
      <c r="T3578" s="87"/>
    </row>
    <row r="3579" spans="1:20" ht="18.75" customHeight="1" x14ac:dyDescent="0.15">
      <c r="A3579" s="150"/>
      <c r="B3579" s="151"/>
      <c r="C3579" s="151"/>
      <c r="D3579" s="152"/>
      <c r="E3579" s="164">
        <f>入力シート!$FH$36</f>
        <v>0</v>
      </c>
      <c r="F3579" s="139"/>
      <c r="G3579" s="139"/>
      <c r="H3579" s="139"/>
      <c r="I3579" s="148"/>
      <c r="J3579" s="165">
        <f>入力シート!$FI$36</f>
        <v>0</v>
      </c>
      <c r="K3579" s="166"/>
      <c r="L3579" s="166"/>
      <c r="M3579" s="155" t="s">
        <v>33</v>
      </c>
      <c r="N3579" s="156"/>
      <c r="O3579" s="138">
        <f>入力シート!$FJ$36</f>
        <v>0</v>
      </c>
      <c r="P3579" s="139"/>
      <c r="Q3579" s="139"/>
      <c r="R3579" s="139"/>
      <c r="S3579" s="148"/>
      <c r="T3579" s="87"/>
    </row>
    <row r="3580" spans="1:20" ht="18.75" customHeight="1" x14ac:dyDescent="0.15">
      <c r="A3580" s="150"/>
      <c r="B3580" s="151"/>
      <c r="C3580" s="151"/>
      <c r="D3580" s="152"/>
      <c r="E3580" s="164">
        <f>入力シート!$FK$36</f>
        <v>0</v>
      </c>
      <c r="F3580" s="139"/>
      <c r="G3580" s="139"/>
      <c r="H3580" s="139"/>
      <c r="I3580" s="148"/>
      <c r="J3580" s="165">
        <f>入力シート!$FL$36</f>
        <v>0</v>
      </c>
      <c r="K3580" s="166"/>
      <c r="L3580" s="166"/>
      <c r="M3580" s="155" t="s">
        <v>33</v>
      </c>
      <c r="N3580" s="156"/>
      <c r="O3580" s="138">
        <f>入力シート!$FM$36</f>
        <v>0</v>
      </c>
      <c r="P3580" s="139"/>
      <c r="Q3580" s="139"/>
      <c r="R3580" s="139"/>
      <c r="S3580" s="148"/>
      <c r="T3580" s="87"/>
    </row>
    <row r="3581" spans="1:20" ht="18.75" customHeight="1" x14ac:dyDescent="0.15">
      <c r="A3581" s="143"/>
      <c r="B3581" s="144"/>
      <c r="C3581" s="144"/>
      <c r="D3581" s="153"/>
      <c r="E3581" s="164">
        <f>入力シート!$FN$36</f>
        <v>0</v>
      </c>
      <c r="F3581" s="139"/>
      <c r="G3581" s="139"/>
      <c r="H3581" s="139"/>
      <c r="I3581" s="148"/>
      <c r="J3581" s="165">
        <f>入力シート!$FO$36</f>
        <v>0</v>
      </c>
      <c r="K3581" s="166"/>
      <c r="L3581" s="166"/>
      <c r="M3581" s="155" t="s">
        <v>33</v>
      </c>
      <c r="N3581" s="156"/>
      <c r="O3581" s="138">
        <f>入力シート!$FP$36</f>
        <v>0</v>
      </c>
      <c r="P3581" s="139"/>
      <c r="Q3581" s="139"/>
      <c r="R3581" s="139"/>
      <c r="S3581" s="148"/>
      <c r="T3581" s="87"/>
    </row>
    <row r="3582" spans="1:20" ht="22.5" customHeight="1" x14ac:dyDescent="0.15">
      <c r="A3582" s="140" t="s">
        <v>58</v>
      </c>
      <c r="B3582" s="140"/>
      <c r="C3582" s="140"/>
      <c r="D3582" s="140"/>
      <c r="E3582" s="95"/>
      <c r="F3582" s="95"/>
      <c r="G3582" s="95"/>
      <c r="H3582" s="95"/>
      <c r="I3582" s="95"/>
      <c r="J3582" s="95"/>
      <c r="K3582" s="95"/>
      <c r="L3582" s="172">
        <f>入力シート!$FQ$36</f>
        <v>0</v>
      </c>
      <c r="M3582" s="173"/>
      <c r="N3582" s="173"/>
      <c r="O3582" s="173"/>
      <c r="P3582" s="173"/>
      <c r="Q3582" s="173"/>
      <c r="R3582" s="174" t="s">
        <v>33</v>
      </c>
      <c r="S3582" s="175"/>
      <c r="T3582" s="87"/>
    </row>
    <row r="3583" spans="1:20" ht="22.5" customHeight="1" x14ac:dyDescent="0.15">
      <c r="A3583" s="140"/>
      <c r="B3583" s="140"/>
      <c r="C3583" s="140"/>
      <c r="D3583" s="140"/>
      <c r="E3583" s="96"/>
      <c r="F3583" s="96"/>
      <c r="G3583" s="96"/>
      <c r="H3583" s="96"/>
      <c r="I3583" s="96"/>
      <c r="J3583" s="96"/>
      <c r="K3583" s="96" t="s">
        <v>526</v>
      </c>
      <c r="L3583" s="176">
        <f>入力シート!$FR$36</f>
        <v>0</v>
      </c>
      <c r="M3583" s="177"/>
      <c r="N3583" s="177"/>
      <c r="O3583" s="177"/>
      <c r="P3583" s="177"/>
      <c r="Q3583" s="177"/>
      <c r="R3583" s="178" t="s">
        <v>527</v>
      </c>
      <c r="S3583" s="179"/>
      <c r="T3583" s="87"/>
    </row>
    <row r="3584" spans="1:20" ht="22.5" customHeight="1" x14ac:dyDescent="0.15">
      <c r="A3584" s="140" t="s">
        <v>59</v>
      </c>
      <c r="B3584" s="140"/>
      <c r="C3584" s="140"/>
      <c r="D3584" s="140"/>
      <c r="E3584" s="171">
        <f>入力シート!$FS$36</f>
        <v>0</v>
      </c>
      <c r="F3584" s="147"/>
      <c r="G3584" s="147"/>
      <c r="H3584" s="147"/>
      <c r="I3584" s="147"/>
      <c r="J3584" s="147"/>
      <c r="K3584" s="147"/>
      <c r="L3584" s="147"/>
      <c r="M3584" s="147"/>
      <c r="N3584" s="147"/>
      <c r="O3584" s="147"/>
      <c r="P3584" s="147"/>
      <c r="Q3584" s="147"/>
      <c r="R3584" s="155" t="s">
        <v>33</v>
      </c>
      <c r="S3584" s="156"/>
      <c r="T3584" s="87"/>
    </row>
    <row r="3585" spans="1:20" ht="22.5" customHeight="1" x14ac:dyDescent="0.15">
      <c r="A3585" s="140" t="s">
        <v>60</v>
      </c>
      <c r="B3585" s="140"/>
      <c r="C3585" s="140"/>
      <c r="D3585" s="140"/>
      <c r="E3585" s="171">
        <f>入力シート!$FT$36</f>
        <v>0</v>
      </c>
      <c r="F3585" s="147"/>
      <c r="G3585" s="147"/>
      <c r="H3585" s="147"/>
      <c r="I3585" s="147"/>
      <c r="J3585" s="147"/>
      <c r="K3585" s="147"/>
      <c r="L3585" s="147"/>
      <c r="M3585" s="147"/>
      <c r="N3585" s="147"/>
      <c r="O3585" s="147"/>
      <c r="P3585" s="147"/>
      <c r="Q3585" s="147"/>
      <c r="R3585" s="155" t="s">
        <v>33</v>
      </c>
      <c r="S3585" s="156"/>
      <c r="T3585" s="87"/>
    </row>
    <row r="3586" spans="1:20" ht="22.5" customHeight="1" x14ac:dyDescent="0.15">
      <c r="A3586" s="140" t="s">
        <v>61</v>
      </c>
      <c r="B3586" s="140"/>
      <c r="C3586" s="140"/>
      <c r="D3586" s="140"/>
      <c r="E3586" s="171">
        <f>入力シート!$FU$36</f>
        <v>0</v>
      </c>
      <c r="F3586" s="147"/>
      <c r="G3586" s="147"/>
      <c r="H3586" s="147"/>
      <c r="I3586" s="147"/>
      <c r="J3586" s="147"/>
      <c r="K3586" s="147"/>
      <c r="L3586" s="147"/>
      <c r="M3586" s="147"/>
      <c r="N3586" s="147"/>
      <c r="O3586" s="147"/>
      <c r="P3586" s="147"/>
      <c r="Q3586" s="147"/>
      <c r="R3586" s="155" t="s">
        <v>33</v>
      </c>
      <c r="S3586" s="156"/>
      <c r="T3586" s="87"/>
    </row>
    <row r="3587" spans="1:20" ht="42.75" customHeight="1" x14ac:dyDescent="0.15">
      <c r="A3587" s="140" t="s">
        <v>62</v>
      </c>
      <c r="B3587" s="140"/>
      <c r="C3587" s="140"/>
      <c r="D3587" s="138"/>
      <c r="E3587" s="145" t="s">
        <v>63</v>
      </c>
      <c r="F3587" s="145"/>
      <c r="G3587" s="145"/>
      <c r="H3587" s="145"/>
      <c r="I3587" s="145"/>
      <c r="J3587" s="145" t="s">
        <v>64</v>
      </c>
      <c r="K3587" s="145"/>
      <c r="L3587" s="145"/>
      <c r="M3587" s="145"/>
      <c r="N3587" s="145"/>
      <c r="O3587" s="145" t="s">
        <v>65</v>
      </c>
      <c r="P3587" s="145"/>
      <c r="Q3587" s="145"/>
      <c r="R3587" s="145"/>
      <c r="S3587" s="145"/>
      <c r="T3587" s="87"/>
    </row>
    <row r="3588" spans="1:20" ht="22.5" customHeight="1" x14ac:dyDescent="0.15">
      <c r="A3588" s="140"/>
      <c r="B3588" s="140"/>
      <c r="C3588" s="140"/>
      <c r="D3588" s="138"/>
      <c r="E3588" s="170">
        <f>入力シート!$FV$36</f>
        <v>0</v>
      </c>
      <c r="F3588" s="147"/>
      <c r="G3588" s="147"/>
      <c r="H3588" s="155" t="s">
        <v>22</v>
      </c>
      <c r="I3588" s="156"/>
      <c r="J3588" s="158">
        <f>入力シート!$FW$36</f>
        <v>0</v>
      </c>
      <c r="K3588" s="147"/>
      <c r="L3588" s="147"/>
      <c r="M3588" s="155" t="s">
        <v>33</v>
      </c>
      <c r="N3588" s="156"/>
      <c r="O3588" s="158">
        <f>入力シート!$FX$36</f>
        <v>0</v>
      </c>
      <c r="P3588" s="147"/>
      <c r="Q3588" s="147"/>
      <c r="R3588" s="155" t="s">
        <v>33</v>
      </c>
      <c r="S3588" s="156"/>
      <c r="T3588" s="87"/>
    </row>
    <row r="3589" spans="1:20" ht="22.5" customHeight="1" x14ac:dyDescent="0.15">
      <c r="A3589" s="140" t="s">
        <v>66</v>
      </c>
      <c r="B3589" s="140"/>
      <c r="C3589" s="140"/>
      <c r="D3589" s="138"/>
      <c r="E3589" s="170">
        <f>入力シート!$FY$36</f>
        <v>0</v>
      </c>
      <c r="F3589" s="147"/>
      <c r="G3589" s="147"/>
      <c r="H3589" s="155" t="s">
        <v>22</v>
      </c>
      <c r="I3589" s="156"/>
      <c r="J3589" s="180"/>
      <c r="K3589" s="181"/>
      <c r="L3589" s="181"/>
      <c r="M3589" s="181"/>
      <c r="N3589" s="182"/>
      <c r="O3589" s="180"/>
      <c r="P3589" s="181"/>
      <c r="Q3589" s="181"/>
      <c r="R3589" s="181"/>
      <c r="S3589" s="182"/>
      <c r="T3589" s="87"/>
    </row>
    <row r="3590" spans="1:20" ht="22.5" customHeight="1" x14ac:dyDescent="0.15">
      <c r="A3590" s="140" t="s">
        <v>67</v>
      </c>
      <c r="B3590" s="140"/>
      <c r="C3590" s="140"/>
      <c r="D3590" s="138"/>
      <c r="E3590" s="158">
        <f>入力シート!$FZ$36</f>
        <v>0</v>
      </c>
      <c r="F3590" s="147"/>
      <c r="G3590" s="147"/>
      <c r="H3590" s="155" t="s">
        <v>33</v>
      </c>
      <c r="I3590" s="156"/>
      <c r="J3590" s="158">
        <f>入力シート!$GA$36</f>
        <v>0</v>
      </c>
      <c r="K3590" s="147"/>
      <c r="L3590" s="147"/>
      <c r="M3590" s="155" t="s">
        <v>68</v>
      </c>
      <c r="N3590" s="156"/>
      <c r="O3590" s="158">
        <f>入力シート!$GB$36</f>
        <v>0</v>
      </c>
      <c r="P3590" s="147"/>
      <c r="Q3590" s="147"/>
      <c r="R3590" s="155" t="s">
        <v>15</v>
      </c>
      <c r="S3590" s="156"/>
      <c r="T3590" s="87"/>
    </row>
    <row r="3591" spans="1:20" ht="22.5" customHeight="1" x14ac:dyDescent="0.15">
      <c r="A3591" s="140" t="s">
        <v>69</v>
      </c>
      <c r="B3591" s="140"/>
      <c r="C3591" s="140"/>
      <c r="D3591" s="138"/>
      <c r="E3591" s="158">
        <f>入力シート!$GC$36</f>
        <v>0</v>
      </c>
      <c r="F3591" s="147"/>
      <c r="G3591" s="147"/>
      <c r="H3591" s="155" t="s">
        <v>33</v>
      </c>
      <c r="I3591" s="156"/>
      <c r="J3591" s="158">
        <f>入力シート!$GD$36</f>
        <v>0</v>
      </c>
      <c r="K3591" s="147"/>
      <c r="L3591" s="147"/>
      <c r="M3591" s="155" t="s">
        <v>68</v>
      </c>
      <c r="N3591" s="156"/>
      <c r="O3591" s="158">
        <f>入力シート!$GE$36</f>
        <v>0</v>
      </c>
      <c r="P3591" s="147"/>
      <c r="Q3591" s="147"/>
      <c r="R3591" s="155" t="s">
        <v>15</v>
      </c>
      <c r="S3591" s="156"/>
      <c r="T3591" s="87"/>
    </row>
    <row r="3592" spans="1:20" ht="48" customHeight="1" x14ac:dyDescent="0.15">
      <c r="A3592" s="140" t="s">
        <v>528</v>
      </c>
      <c r="B3592" s="140"/>
      <c r="C3592" s="140"/>
      <c r="D3592" s="140"/>
      <c r="E3592" s="140" t="s">
        <v>257</v>
      </c>
      <c r="F3592" s="140"/>
      <c r="G3592" s="140"/>
      <c r="H3592" s="140"/>
      <c r="I3592" s="140"/>
      <c r="J3592" s="140"/>
      <c r="K3592" s="145">
        <f>入力シート!$GF$36</f>
        <v>0</v>
      </c>
      <c r="L3592" s="145"/>
      <c r="M3592" s="145"/>
      <c r="N3592" s="145"/>
      <c r="O3592" s="145"/>
      <c r="P3592" s="145"/>
      <c r="Q3592" s="145"/>
      <c r="R3592" s="145"/>
      <c r="S3592" s="145"/>
      <c r="T3592" s="87"/>
    </row>
    <row r="3593" spans="1:20" ht="22.5" customHeight="1" x14ac:dyDescent="0.15">
      <c r="A3593" s="140"/>
      <c r="B3593" s="140"/>
      <c r="C3593" s="140"/>
      <c r="D3593" s="140"/>
      <c r="E3593" s="140" t="s">
        <v>258</v>
      </c>
      <c r="F3593" s="140"/>
      <c r="G3593" s="140"/>
      <c r="H3593" s="140"/>
      <c r="I3593" s="140"/>
      <c r="J3593" s="140"/>
      <c r="K3593" s="145">
        <f>入力シート!$GG$36</f>
        <v>0</v>
      </c>
      <c r="L3593" s="145"/>
      <c r="M3593" s="145"/>
      <c r="N3593" s="145"/>
      <c r="O3593" s="145"/>
      <c r="P3593" s="145"/>
      <c r="Q3593" s="145"/>
      <c r="R3593" s="145"/>
      <c r="S3593" s="145"/>
      <c r="T3593" s="87"/>
    </row>
    <row r="3594" spans="1:20" ht="33.75" customHeight="1" x14ac:dyDescent="0.15">
      <c r="A3594" s="140"/>
      <c r="B3594" s="140"/>
      <c r="C3594" s="140"/>
      <c r="D3594" s="140"/>
      <c r="E3594" s="140" t="s">
        <v>263</v>
      </c>
      <c r="F3594" s="140"/>
      <c r="G3594" s="140" t="s">
        <v>529</v>
      </c>
      <c r="H3594" s="140"/>
      <c r="I3594" s="140"/>
      <c r="J3594" s="140"/>
      <c r="K3594" s="154">
        <f>入力シート!$GH$36</f>
        <v>0</v>
      </c>
      <c r="L3594" s="155"/>
      <c r="M3594" s="155"/>
      <c r="N3594" s="155"/>
      <c r="O3594" s="155"/>
      <c r="P3594" s="155"/>
      <c r="Q3594" s="155"/>
      <c r="R3594" s="155"/>
      <c r="S3594" s="156"/>
      <c r="T3594" s="87"/>
    </row>
    <row r="3595" spans="1:20" ht="46.5" customHeight="1" x14ac:dyDescent="0.15">
      <c r="A3595" s="140"/>
      <c r="B3595" s="140"/>
      <c r="C3595" s="140"/>
      <c r="D3595" s="140"/>
      <c r="E3595" s="140"/>
      <c r="F3595" s="140"/>
      <c r="G3595" s="140" t="s">
        <v>530</v>
      </c>
      <c r="H3595" s="140"/>
      <c r="I3595" s="140"/>
      <c r="J3595" s="140"/>
      <c r="K3595" s="140">
        <f>入力シート!$GI$36</f>
        <v>0</v>
      </c>
      <c r="L3595" s="140"/>
      <c r="M3595" s="140"/>
      <c r="N3595" s="140"/>
      <c r="O3595" s="140"/>
      <c r="P3595" s="140"/>
      <c r="Q3595" s="140"/>
      <c r="R3595" s="140"/>
      <c r="S3595" s="140"/>
      <c r="T3595" s="87"/>
    </row>
    <row r="3596" spans="1:20" ht="43.5" customHeight="1" x14ac:dyDescent="0.15">
      <c r="A3596" s="140"/>
      <c r="B3596" s="140"/>
      <c r="C3596" s="140"/>
      <c r="D3596" s="140"/>
      <c r="E3596" s="140" t="s">
        <v>264</v>
      </c>
      <c r="F3596" s="140"/>
      <c r="G3596" s="140"/>
      <c r="H3596" s="140"/>
      <c r="I3596" s="140"/>
      <c r="J3596" s="140"/>
      <c r="K3596" s="140">
        <f>入力シート!$GJ$36</f>
        <v>0</v>
      </c>
      <c r="L3596" s="140"/>
      <c r="M3596" s="140"/>
      <c r="N3596" s="140"/>
      <c r="O3596" s="140"/>
      <c r="P3596" s="140"/>
      <c r="Q3596" s="140"/>
      <c r="R3596" s="140"/>
      <c r="S3596" s="140"/>
      <c r="T3596" s="87"/>
    </row>
    <row r="3597" spans="1:20" x14ac:dyDescent="0.15">
      <c r="A3597" s="87"/>
      <c r="B3597" s="87"/>
      <c r="C3597" s="87"/>
      <c r="D3597" s="87"/>
      <c r="E3597" s="87"/>
      <c r="F3597" s="87"/>
      <c r="G3597" s="87"/>
      <c r="H3597" s="87"/>
      <c r="I3597" s="87"/>
      <c r="J3597" s="87"/>
      <c r="K3597" s="87"/>
      <c r="L3597" s="87"/>
      <c r="M3597" s="87"/>
      <c r="N3597" s="87"/>
      <c r="O3597" s="87"/>
      <c r="P3597" s="87"/>
      <c r="Q3597" s="87"/>
      <c r="R3597" s="87"/>
      <c r="S3597" s="87"/>
      <c r="T3597" s="87"/>
    </row>
    <row r="3598" spans="1:20" ht="38.25" customHeight="1" x14ac:dyDescent="0.15">
      <c r="A3598" s="138" t="s">
        <v>531</v>
      </c>
      <c r="B3598" s="139"/>
      <c r="C3598" s="139"/>
      <c r="D3598" s="139"/>
      <c r="E3598" s="140">
        <f>入力シート!$B$37</f>
        <v>0</v>
      </c>
      <c r="F3598" s="140"/>
      <c r="G3598" s="140"/>
      <c r="H3598" s="140"/>
      <c r="I3598" s="140"/>
      <c r="J3598" s="140"/>
      <c r="K3598" s="140"/>
      <c r="L3598" s="140"/>
      <c r="M3598" s="140"/>
      <c r="N3598" s="140"/>
      <c r="O3598" s="140"/>
      <c r="P3598" s="140"/>
      <c r="Q3598" s="140"/>
      <c r="R3598" s="140"/>
      <c r="S3598" s="140"/>
      <c r="T3598" s="87"/>
    </row>
    <row r="3599" spans="1:20" ht="23.25" customHeight="1" x14ac:dyDescent="0.15">
      <c r="A3599" s="141" t="s">
        <v>1</v>
      </c>
      <c r="B3599" s="142"/>
      <c r="C3599" s="142"/>
      <c r="D3599" s="142"/>
      <c r="E3599" s="145" t="s">
        <v>148</v>
      </c>
      <c r="F3599" s="145"/>
      <c r="G3599" s="145"/>
      <c r="H3599" s="145"/>
      <c r="I3599" s="145"/>
      <c r="J3599" s="145" t="s">
        <v>149</v>
      </c>
      <c r="K3599" s="145"/>
      <c r="L3599" s="145"/>
      <c r="M3599" s="145"/>
      <c r="N3599" s="145"/>
      <c r="O3599" s="145"/>
      <c r="P3599" s="145"/>
      <c r="Q3599" s="145"/>
      <c r="R3599" s="145"/>
      <c r="S3599" s="145"/>
      <c r="T3599" s="87"/>
    </row>
    <row r="3600" spans="1:20" ht="55.5" customHeight="1" x14ac:dyDescent="0.15">
      <c r="A3600" s="143"/>
      <c r="B3600" s="144"/>
      <c r="C3600" s="144"/>
      <c r="D3600" s="144"/>
      <c r="E3600" s="140">
        <f>入力シート!$C$37</f>
        <v>0</v>
      </c>
      <c r="F3600" s="140"/>
      <c r="G3600" s="140"/>
      <c r="H3600" s="140"/>
      <c r="I3600" s="140"/>
      <c r="J3600" s="140">
        <f>入力シート!$D$37</f>
        <v>0</v>
      </c>
      <c r="K3600" s="140"/>
      <c r="L3600" s="140"/>
      <c r="M3600" s="140"/>
      <c r="N3600" s="140"/>
      <c r="O3600" s="140"/>
      <c r="P3600" s="140"/>
      <c r="Q3600" s="140"/>
      <c r="R3600" s="140"/>
      <c r="S3600" s="140"/>
      <c r="T3600" s="87"/>
    </row>
    <row r="3601" spans="1:20" ht="45" customHeight="1" x14ac:dyDescent="0.15">
      <c r="A3601" s="138" t="s">
        <v>2</v>
      </c>
      <c r="B3601" s="139"/>
      <c r="C3601" s="139"/>
      <c r="D3601" s="139"/>
      <c r="E3601" s="138">
        <f>入力シート!$E$37</f>
        <v>0</v>
      </c>
      <c r="F3601" s="139"/>
      <c r="G3601" s="139"/>
      <c r="H3601" s="139"/>
      <c r="I3601" s="139"/>
      <c r="J3601" s="139"/>
      <c r="K3601" s="139"/>
      <c r="L3601" s="139"/>
      <c r="M3601" s="139"/>
      <c r="N3601" s="139"/>
      <c r="O3601" s="139"/>
      <c r="P3601" s="139"/>
      <c r="Q3601" s="139"/>
      <c r="R3601" s="139"/>
      <c r="S3601" s="148"/>
      <c r="T3601" s="87"/>
    </row>
    <row r="3602" spans="1:20" ht="42" customHeight="1" x14ac:dyDescent="0.15">
      <c r="A3602" s="138" t="s">
        <v>3</v>
      </c>
      <c r="B3602" s="139"/>
      <c r="C3602" s="139"/>
      <c r="D3602" s="139"/>
      <c r="E3602" s="157">
        <f>入力シート!$F$37</f>
        <v>0</v>
      </c>
      <c r="F3602" s="157"/>
      <c r="G3602" s="157"/>
      <c r="H3602" s="157"/>
      <c r="I3602" s="157"/>
      <c r="J3602" s="157"/>
      <c r="K3602" s="157"/>
      <c r="L3602" s="157"/>
      <c r="M3602" s="157"/>
      <c r="N3602" s="157"/>
      <c r="O3602" s="157"/>
      <c r="P3602" s="157"/>
      <c r="Q3602" s="157"/>
      <c r="R3602" s="157"/>
      <c r="S3602" s="157"/>
      <c r="T3602" s="87"/>
    </row>
    <row r="3603" spans="1:20" ht="26.25" customHeight="1" x14ac:dyDescent="0.15">
      <c r="A3603" s="141" t="s">
        <v>4</v>
      </c>
      <c r="B3603" s="142"/>
      <c r="C3603" s="142"/>
      <c r="D3603" s="142"/>
      <c r="E3603" s="145" t="s">
        <v>5</v>
      </c>
      <c r="F3603" s="145"/>
      <c r="G3603" s="145"/>
      <c r="H3603" s="145"/>
      <c r="I3603" s="145"/>
      <c r="J3603" s="145"/>
      <c r="K3603" s="145"/>
      <c r="L3603" s="145"/>
      <c r="M3603" s="145" t="s">
        <v>6</v>
      </c>
      <c r="N3603" s="145"/>
      <c r="O3603" s="145"/>
      <c r="P3603" s="145"/>
      <c r="Q3603" s="145"/>
      <c r="R3603" s="145"/>
      <c r="S3603" s="145"/>
      <c r="T3603" s="87"/>
    </row>
    <row r="3604" spans="1:20" ht="37.5" customHeight="1" x14ac:dyDescent="0.15">
      <c r="A3604" s="143"/>
      <c r="B3604" s="144"/>
      <c r="C3604" s="144"/>
      <c r="D3604" s="144"/>
      <c r="E3604" s="145">
        <f>入力シート!$G$37</f>
        <v>0</v>
      </c>
      <c r="F3604" s="145"/>
      <c r="G3604" s="145"/>
      <c r="H3604" s="145"/>
      <c r="I3604" s="145"/>
      <c r="J3604" s="145"/>
      <c r="K3604" s="145"/>
      <c r="L3604" s="145"/>
      <c r="M3604" s="145">
        <f>入力シート!$H$37</f>
        <v>0</v>
      </c>
      <c r="N3604" s="145"/>
      <c r="O3604" s="145"/>
      <c r="P3604" s="145"/>
      <c r="Q3604" s="145"/>
      <c r="R3604" s="145"/>
      <c r="S3604" s="145"/>
      <c r="T3604" s="87"/>
    </row>
    <row r="3605" spans="1:20" ht="38.25" customHeight="1" x14ac:dyDescent="0.15">
      <c r="A3605" s="140" t="s">
        <v>7</v>
      </c>
      <c r="B3605" s="140"/>
      <c r="C3605" s="140"/>
      <c r="D3605" s="140"/>
      <c r="E3605" s="138">
        <f>入力シート!$I$37</f>
        <v>0</v>
      </c>
      <c r="F3605" s="139"/>
      <c r="G3605" s="139"/>
      <c r="H3605" s="139"/>
      <c r="I3605" s="139"/>
      <c r="J3605" s="139"/>
      <c r="K3605" s="139"/>
      <c r="L3605" s="139"/>
      <c r="M3605" s="139"/>
      <c r="N3605" s="139"/>
      <c r="O3605" s="139"/>
      <c r="P3605" s="139"/>
      <c r="Q3605" s="139"/>
      <c r="R3605" s="139"/>
      <c r="S3605" s="148"/>
      <c r="T3605" s="87"/>
    </row>
    <row r="3606" spans="1:20" ht="59.25" customHeight="1" x14ac:dyDescent="0.15">
      <c r="A3606" s="140" t="s">
        <v>8</v>
      </c>
      <c r="B3606" s="140"/>
      <c r="C3606" s="140"/>
      <c r="D3606" s="140"/>
      <c r="E3606" s="138">
        <f>入力シート!$J$37</f>
        <v>0</v>
      </c>
      <c r="F3606" s="139"/>
      <c r="G3606" s="139"/>
      <c r="H3606" s="139"/>
      <c r="I3606" s="139"/>
      <c r="J3606" s="139"/>
      <c r="K3606" s="139"/>
      <c r="L3606" s="139"/>
      <c r="M3606" s="139"/>
      <c r="N3606" s="139"/>
      <c r="O3606" s="139"/>
      <c r="P3606" s="139"/>
      <c r="Q3606" s="139"/>
      <c r="R3606" s="139"/>
      <c r="S3606" s="148"/>
      <c r="T3606" s="87"/>
    </row>
    <row r="3607" spans="1:20" ht="55.5" customHeight="1" x14ac:dyDescent="0.15">
      <c r="A3607" s="140" t="s">
        <v>9</v>
      </c>
      <c r="B3607" s="140"/>
      <c r="C3607" s="140"/>
      <c r="D3607" s="140"/>
      <c r="E3607" s="138">
        <f>入力シート!$K$37</f>
        <v>0</v>
      </c>
      <c r="F3607" s="139"/>
      <c r="G3607" s="139"/>
      <c r="H3607" s="139"/>
      <c r="I3607" s="139"/>
      <c r="J3607" s="139"/>
      <c r="K3607" s="139"/>
      <c r="L3607" s="139"/>
      <c r="M3607" s="139"/>
      <c r="N3607" s="139"/>
      <c r="O3607" s="139"/>
      <c r="P3607" s="139"/>
      <c r="Q3607" s="139"/>
      <c r="R3607" s="139"/>
      <c r="S3607" s="148"/>
      <c r="T3607" s="87"/>
    </row>
    <row r="3608" spans="1:20" ht="41.25" customHeight="1" x14ac:dyDescent="0.15">
      <c r="A3608" s="140" t="s">
        <v>10</v>
      </c>
      <c r="B3608" s="140"/>
      <c r="C3608" s="140"/>
      <c r="D3608" s="140"/>
      <c r="E3608" s="138">
        <f>入力シート!$L$37</f>
        <v>0</v>
      </c>
      <c r="F3608" s="139"/>
      <c r="G3608" s="139"/>
      <c r="H3608" s="139"/>
      <c r="I3608" s="139"/>
      <c r="J3608" s="139"/>
      <c r="K3608" s="139"/>
      <c r="L3608" s="139"/>
      <c r="M3608" s="139"/>
      <c r="N3608" s="139"/>
      <c r="O3608" s="139"/>
      <c r="P3608" s="139"/>
      <c r="Q3608" s="139"/>
      <c r="R3608" s="139"/>
      <c r="S3608" s="148"/>
      <c r="T3608" s="87"/>
    </row>
    <row r="3609" spans="1:20" ht="23.25" customHeight="1" x14ac:dyDescent="0.15">
      <c r="A3609" s="140" t="s">
        <v>11</v>
      </c>
      <c r="B3609" s="140"/>
      <c r="C3609" s="140"/>
      <c r="D3609" s="140"/>
      <c r="E3609" s="155" t="s">
        <v>12</v>
      </c>
      <c r="F3609" s="155"/>
      <c r="G3609" s="155"/>
      <c r="H3609" s="155"/>
      <c r="I3609" s="155"/>
      <c r="J3609" s="155"/>
      <c r="K3609" s="155"/>
      <c r="L3609" s="156"/>
      <c r="M3609" s="154" t="s">
        <v>13</v>
      </c>
      <c r="N3609" s="155"/>
      <c r="O3609" s="155"/>
      <c r="P3609" s="155"/>
      <c r="Q3609" s="155"/>
      <c r="R3609" s="155"/>
      <c r="S3609" s="156"/>
      <c r="T3609" s="87"/>
    </row>
    <row r="3610" spans="1:20" ht="23.25" customHeight="1" x14ac:dyDescent="0.15">
      <c r="A3610" s="140"/>
      <c r="B3610" s="140"/>
      <c r="C3610" s="140"/>
      <c r="D3610" s="140"/>
      <c r="E3610" s="141" t="s">
        <v>14</v>
      </c>
      <c r="F3610" s="139"/>
      <c r="G3610" s="139"/>
      <c r="H3610" s="139"/>
      <c r="I3610" s="139"/>
      <c r="J3610" s="139"/>
      <c r="K3610" s="139"/>
      <c r="L3610" s="148"/>
      <c r="M3610" s="146">
        <f>入力シート!$M$37</f>
        <v>0</v>
      </c>
      <c r="N3610" s="147"/>
      <c r="O3610" s="147"/>
      <c r="P3610" s="147"/>
      <c r="Q3610" s="147"/>
      <c r="R3610" s="147"/>
      <c r="S3610" s="88" t="s">
        <v>15</v>
      </c>
      <c r="T3610" s="87"/>
    </row>
    <row r="3611" spans="1:20" ht="23.25" customHeight="1" x14ac:dyDescent="0.15">
      <c r="A3611" s="140"/>
      <c r="B3611" s="140"/>
      <c r="C3611" s="140"/>
      <c r="D3611" s="140"/>
      <c r="E3611" s="89"/>
      <c r="F3611" s="138" t="s">
        <v>16</v>
      </c>
      <c r="G3611" s="139"/>
      <c r="H3611" s="139"/>
      <c r="I3611" s="139"/>
      <c r="J3611" s="139"/>
      <c r="K3611" s="139"/>
      <c r="L3611" s="148"/>
      <c r="M3611" s="146">
        <f>入力シート!$N$37</f>
        <v>0</v>
      </c>
      <c r="N3611" s="147"/>
      <c r="O3611" s="147"/>
      <c r="P3611" s="147"/>
      <c r="Q3611" s="147"/>
      <c r="R3611" s="147"/>
      <c r="S3611" s="88" t="s">
        <v>15</v>
      </c>
      <c r="T3611" s="87"/>
    </row>
    <row r="3612" spans="1:20" ht="23.25" customHeight="1" x14ac:dyDescent="0.15">
      <c r="A3612" s="140"/>
      <c r="B3612" s="140"/>
      <c r="C3612" s="140"/>
      <c r="D3612" s="140"/>
      <c r="E3612" s="141" t="s">
        <v>17</v>
      </c>
      <c r="F3612" s="139"/>
      <c r="G3612" s="139"/>
      <c r="H3612" s="139"/>
      <c r="I3612" s="139"/>
      <c r="J3612" s="139"/>
      <c r="K3612" s="139"/>
      <c r="L3612" s="148"/>
      <c r="M3612" s="146">
        <f>入力シート!$O$37</f>
        <v>0</v>
      </c>
      <c r="N3612" s="147"/>
      <c r="O3612" s="147"/>
      <c r="P3612" s="147"/>
      <c r="Q3612" s="147"/>
      <c r="R3612" s="147"/>
      <c r="S3612" s="88" t="s">
        <v>15</v>
      </c>
      <c r="T3612" s="87"/>
    </row>
    <row r="3613" spans="1:20" ht="23.25" customHeight="1" x14ac:dyDescent="0.15">
      <c r="A3613" s="140"/>
      <c r="B3613" s="140"/>
      <c r="C3613" s="140"/>
      <c r="D3613" s="140"/>
      <c r="E3613" s="89"/>
      <c r="F3613" s="138" t="s">
        <v>16</v>
      </c>
      <c r="G3613" s="139"/>
      <c r="H3613" s="139"/>
      <c r="I3613" s="139"/>
      <c r="J3613" s="139"/>
      <c r="K3613" s="139"/>
      <c r="L3613" s="148"/>
      <c r="M3613" s="146">
        <f>入力シート!$P$37</f>
        <v>0</v>
      </c>
      <c r="N3613" s="147"/>
      <c r="O3613" s="147"/>
      <c r="P3613" s="147"/>
      <c r="Q3613" s="147"/>
      <c r="R3613" s="147"/>
      <c r="S3613" s="88" t="s">
        <v>15</v>
      </c>
      <c r="T3613" s="87"/>
    </row>
    <row r="3614" spans="1:20" ht="23.25" customHeight="1" x14ac:dyDescent="0.15">
      <c r="A3614" s="140"/>
      <c r="B3614" s="140"/>
      <c r="C3614" s="140"/>
      <c r="D3614" s="140"/>
      <c r="E3614" s="138" t="s">
        <v>18</v>
      </c>
      <c r="F3614" s="139"/>
      <c r="G3614" s="139"/>
      <c r="H3614" s="139"/>
      <c r="I3614" s="139"/>
      <c r="J3614" s="139"/>
      <c r="K3614" s="139"/>
      <c r="L3614" s="148"/>
      <c r="M3614" s="146">
        <f>入力シート!$Q$37</f>
        <v>0</v>
      </c>
      <c r="N3614" s="147"/>
      <c r="O3614" s="147"/>
      <c r="P3614" s="147"/>
      <c r="Q3614" s="147"/>
      <c r="R3614" s="147"/>
      <c r="S3614" s="88" t="s">
        <v>15</v>
      </c>
      <c r="T3614" s="87"/>
    </row>
    <row r="3615" spans="1:20" ht="23.25" customHeight="1" x14ac:dyDescent="0.15">
      <c r="A3615" s="141" t="s">
        <v>19</v>
      </c>
      <c r="B3615" s="142"/>
      <c r="C3615" s="142"/>
      <c r="D3615" s="149"/>
      <c r="E3615" s="154" t="s">
        <v>20</v>
      </c>
      <c r="F3615" s="155"/>
      <c r="G3615" s="155"/>
      <c r="H3615" s="155"/>
      <c r="I3615" s="155"/>
      <c r="J3615" s="155"/>
      <c r="K3615" s="156"/>
      <c r="L3615" s="154" t="s">
        <v>21</v>
      </c>
      <c r="M3615" s="155"/>
      <c r="N3615" s="155"/>
      <c r="O3615" s="155"/>
      <c r="P3615" s="155"/>
      <c r="Q3615" s="155"/>
      <c r="R3615" s="155"/>
      <c r="S3615" s="156"/>
      <c r="T3615" s="87"/>
    </row>
    <row r="3616" spans="1:20" ht="30" customHeight="1" x14ac:dyDescent="0.15">
      <c r="A3616" s="150"/>
      <c r="B3616" s="151"/>
      <c r="C3616" s="151"/>
      <c r="D3616" s="152"/>
      <c r="E3616" s="90">
        <v>1</v>
      </c>
      <c r="F3616" s="138">
        <f>入力シート!$R$37</f>
        <v>0</v>
      </c>
      <c r="G3616" s="139"/>
      <c r="H3616" s="139"/>
      <c r="I3616" s="139"/>
      <c r="J3616" s="139"/>
      <c r="K3616" s="148"/>
      <c r="L3616" s="146">
        <f>入力シート!$S$37</f>
        <v>0</v>
      </c>
      <c r="M3616" s="147"/>
      <c r="N3616" s="147"/>
      <c r="O3616" s="147"/>
      <c r="P3616" s="147"/>
      <c r="Q3616" s="147"/>
      <c r="R3616" s="147"/>
      <c r="S3616" s="88" t="s">
        <v>22</v>
      </c>
      <c r="T3616" s="87"/>
    </row>
    <row r="3617" spans="1:20" ht="30" customHeight="1" x14ac:dyDescent="0.15">
      <c r="A3617" s="150"/>
      <c r="B3617" s="151"/>
      <c r="C3617" s="151"/>
      <c r="D3617" s="152"/>
      <c r="E3617" s="90">
        <v>2</v>
      </c>
      <c r="F3617" s="138">
        <f>入力シート!$T$37</f>
        <v>0</v>
      </c>
      <c r="G3617" s="139"/>
      <c r="H3617" s="139"/>
      <c r="I3617" s="139"/>
      <c r="J3617" s="139"/>
      <c r="K3617" s="148"/>
      <c r="L3617" s="146">
        <f>入力シート!$U$37</f>
        <v>0</v>
      </c>
      <c r="M3617" s="147"/>
      <c r="N3617" s="147"/>
      <c r="O3617" s="147"/>
      <c r="P3617" s="147"/>
      <c r="Q3617" s="147"/>
      <c r="R3617" s="147"/>
      <c r="S3617" s="88" t="s">
        <v>22</v>
      </c>
      <c r="T3617" s="87"/>
    </row>
    <row r="3618" spans="1:20" ht="30" customHeight="1" x14ac:dyDescent="0.15">
      <c r="A3618" s="143"/>
      <c r="B3618" s="144"/>
      <c r="C3618" s="144"/>
      <c r="D3618" s="153"/>
      <c r="E3618" s="90">
        <v>3</v>
      </c>
      <c r="F3618" s="138">
        <f>入力シート!$V$37</f>
        <v>0</v>
      </c>
      <c r="G3618" s="139"/>
      <c r="H3618" s="139"/>
      <c r="I3618" s="139"/>
      <c r="J3618" s="139"/>
      <c r="K3618" s="148"/>
      <c r="L3618" s="146">
        <f>入力シート!$W$37</f>
        <v>0</v>
      </c>
      <c r="M3618" s="147"/>
      <c r="N3618" s="147"/>
      <c r="O3618" s="147"/>
      <c r="P3618" s="147"/>
      <c r="Q3618" s="147"/>
      <c r="R3618" s="147"/>
      <c r="S3618" s="88" t="s">
        <v>22</v>
      </c>
      <c r="T3618" s="87"/>
    </row>
    <row r="3619" spans="1:20" ht="23.25" customHeight="1" x14ac:dyDescent="0.15">
      <c r="A3619" s="141" t="s">
        <v>23</v>
      </c>
      <c r="B3619" s="142"/>
      <c r="C3619" s="142"/>
      <c r="D3619" s="142"/>
      <c r="E3619" s="140" t="s">
        <v>24</v>
      </c>
      <c r="F3619" s="140"/>
      <c r="G3619" s="140"/>
      <c r="H3619" s="140"/>
      <c r="I3619" s="140"/>
      <c r="J3619" s="140"/>
      <c r="K3619" s="140"/>
      <c r="L3619" s="158">
        <f>入力シート!$X$37</f>
        <v>0</v>
      </c>
      <c r="M3619" s="147"/>
      <c r="N3619" s="147"/>
      <c r="O3619" s="147"/>
      <c r="P3619" s="147"/>
      <c r="Q3619" s="147"/>
      <c r="R3619" s="147"/>
      <c r="S3619" s="88" t="s">
        <v>532</v>
      </c>
      <c r="T3619" s="87"/>
    </row>
    <row r="3620" spans="1:20" ht="23.25" customHeight="1" x14ac:dyDescent="0.15">
      <c r="A3620" s="143"/>
      <c r="B3620" s="144"/>
      <c r="C3620" s="144"/>
      <c r="D3620" s="144"/>
      <c r="E3620" s="140" t="s">
        <v>21</v>
      </c>
      <c r="F3620" s="140"/>
      <c r="G3620" s="140"/>
      <c r="H3620" s="140"/>
      <c r="I3620" s="140"/>
      <c r="J3620" s="140"/>
      <c r="K3620" s="140"/>
      <c r="L3620" s="146">
        <f>入力シート!$Y$37</f>
        <v>0</v>
      </c>
      <c r="M3620" s="147"/>
      <c r="N3620" s="147"/>
      <c r="O3620" s="147"/>
      <c r="P3620" s="147"/>
      <c r="Q3620" s="147"/>
      <c r="R3620" s="147"/>
      <c r="S3620" s="88" t="s">
        <v>22</v>
      </c>
      <c r="T3620" s="87"/>
    </row>
    <row r="3621" spans="1:20" ht="18.75" customHeight="1" x14ac:dyDescent="0.15">
      <c r="A3621" s="141" t="s">
        <v>25</v>
      </c>
      <c r="B3621" s="142"/>
      <c r="C3621" s="142"/>
      <c r="D3621" s="149"/>
      <c r="E3621" s="145">
        <v>1</v>
      </c>
      <c r="F3621" s="140" t="s">
        <v>26</v>
      </c>
      <c r="G3621" s="140"/>
      <c r="H3621" s="140"/>
      <c r="I3621" s="140"/>
      <c r="J3621" s="140"/>
      <c r="K3621" s="140"/>
      <c r="L3621" s="154">
        <f>入力シート!$Z$37</f>
        <v>0</v>
      </c>
      <c r="M3621" s="155"/>
      <c r="N3621" s="155"/>
      <c r="O3621" s="155"/>
      <c r="P3621" s="155"/>
      <c r="Q3621" s="155"/>
      <c r="R3621" s="155"/>
      <c r="S3621" s="156"/>
      <c r="T3621" s="87"/>
    </row>
    <row r="3622" spans="1:20" ht="18.75" customHeight="1" x14ac:dyDescent="0.15">
      <c r="A3622" s="150"/>
      <c r="B3622" s="151"/>
      <c r="C3622" s="151"/>
      <c r="D3622" s="152"/>
      <c r="E3622" s="145"/>
      <c r="F3622" s="140" t="s">
        <v>27</v>
      </c>
      <c r="G3622" s="140"/>
      <c r="H3622" s="140"/>
      <c r="I3622" s="140"/>
      <c r="J3622" s="140"/>
      <c r="K3622" s="140"/>
      <c r="L3622" s="154">
        <f>入力シート!AA$37</f>
        <v>0</v>
      </c>
      <c r="M3622" s="155"/>
      <c r="N3622" s="155"/>
      <c r="O3622" s="155"/>
      <c r="P3622" s="155"/>
      <c r="Q3622" s="155"/>
      <c r="R3622" s="155"/>
      <c r="S3622" s="156"/>
      <c r="T3622" s="87"/>
    </row>
    <row r="3623" spans="1:20" ht="18.75" customHeight="1" x14ac:dyDescent="0.15">
      <c r="A3623" s="150"/>
      <c r="B3623" s="151"/>
      <c r="C3623" s="151"/>
      <c r="D3623" s="152"/>
      <c r="E3623" s="145"/>
      <c r="F3623" s="140" t="s">
        <v>24</v>
      </c>
      <c r="G3623" s="140"/>
      <c r="H3623" s="140"/>
      <c r="I3623" s="140"/>
      <c r="J3623" s="140"/>
      <c r="K3623" s="140"/>
      <c r="L3623" s="158">
        <f>入力シート!$AB$37</f>
        <v>0</v>
      </c>
      <c r="M3623" s="147"/>
      <c r="N3623" s="147"/>
      <c r="O3623" s="147"/>
      <c r="P3623" s="147"/>
      <c r="Q3623" s="147"/>
      <c r="R3623" s="147"/>
      <c r="S3623" s="88" t="s">
        <v>28</v>
      </c>
      <c r="T3623" s="87"/>
    </row>
    <row r="3624" spans="1:20" ht="32.25" customHeight="1" x14ac:dyDescent="0.15">
      <c r="A3624" s="150"/>
      <c r="B3624" s="151"/>
      <c r="C3624" s="151"/>
      <c r="D3624" s="152"/>
      <c r="E3624" s="145"/>
      <c r="F3624" s="140" t="s">
        <v>29</v>
      </c>
      <c r="G3624" s="140"/>
      <c r="H3624" s="140"/>
      <c r="I3624" s="140"/>
      <c r="J3624" s="140"/>
      <c r="K3624" s="140"/>
      <c r="L3624" s="158">
        <f>入力シート!$AC$37</f>
        <v>0</v>
      </c>
      <c r="M3624" s="147"/>
      <c r="N3624" s="147"/>
      <c r="O3624" s="147"/>
      <c r="P3624" s="147"/>
      <c r="Q3624" s="147"/>
      <c r="R3624" s="147"/>
      <c r="S3624" s="88" t="s">
        <v>28</v>
      </c>
      <c r="T3624" s="87"/>
    </row>
    <row r="3625" spans="1:20" ht="18.75" customHeight="1" x14ac:dyDescent="0.15">
      <c r="A3625" s="150"/>
      <c r="B3625" s="151"/>
      <c r="C3625" s="151"/>
      <c r="D3625" s="152"/>
      <c r="E3625" s="145">
        <v>2</v>
      </c>
      <c r="F3625" s="140" t="s">
        <v>26</v>
      </c>
      <c r="G3625" s="140"/>
      <c r="H3625" s="140"/>
      <c r="I3625" s="140"/>
      <c r="J3625" s="140"/>
      <c r="K3625" s="140"/>
      <c r="L3625" s="154">
        <f>入力シート!$AD$37</f>
        <v>0</v>
      </c>
      <c r="M3625" s="155"/>
      <c r="N3625" s="155"/>
      <c r="O3625" s="155"/>
      <c r="P3625" s="155"/>
      <c r="Q3625" s="155"/>
      <c r="R3625" s="155"/>
      <c r="S3625" s="156"/>
      <c r="T3625" s="87"/>
    </row>
    <row r="3626" spans="1:20" ht="18.75" customHeight="1" x14ac:dyDescent="0.15">
      <c r="A3626" s="150"/>
      <c r="B3626" s="151"/>
      <c r="C3626" s="151"/>
      <c r="D3626" s="152"/>
      <c r="E3626" s="145"/>
      <c r="F3626" s="140" t="s">
        <v>27</v>
      </c>
      <c r="G3626" s="140"/>
      <c r="H3626" s="140"/>
      <c r="I3626" s="140"/>
      <c r="J3626" s="140"/>
      <c r="K3626" s="140"/>
      <c r="L3626" s="154">
        <f>入力シート!$AE$37</f>
        <v>0</v>
      </c>
      <c r="M3626" s="155"/>
      <c r="N3626" s="155"/>
      <c r="O3626" s="155"/>
      <c r="P3626" s="155"/>
      <c r="Q3626" s="155"/>
      <c r="R3626" s="155"/>
      <c r="S3626" s="156"/>
      <c r="T3626" s="87"/>
    </row>
    <row r="3627" spans="1:20" ht="18.75" customHeight="1" x14ac:dyDescent="0.15">
      <c r="A3627" s="150"/>
      <c r="B3627" s="151"/>
      <c r="C3627" s="151"/>
      <c r="D3627" s="152"/>
      <c r="E3627" s="145"/>
      <c r="F3627" s="140" t="s">
        <v>24</v>
      </c>
      <c r="G3627" s="140"/>
      <c r="H3627" s="140"/>
      <c r="I3627" s="140"/>
      <c r="J3627" s="140"/>
      <c r="K3627" s="140"/>
      <c r="L3627" s="158">
        <f>入力シート!$AF$37</f>
        <v>0</v>
      </c>
      <c r="M3627" s="147"/>
      <c r="N3627" s="147"/>
      <c r="O3627" s="147"/>
      <c r="P3627" s="147"/>
      <c r="Q3627" s="147"/>
      <c r="R3627" s="147"/>
      <c r="S3627" s="88" t="s">
        <v>28</v>
      </c>
      <c r="T3627" s="87"/>
    </row>
    <row r="3628" spans="1:20" ht="34.5" customHeight="1" x14ac:dyDescent="0.15">
      <c r="A3628" s="150"/>
      <c r="B3628" s="151"/>
      <c r="C3628" s="151"/>
      <c r="D3628" s="152"/>
      <c r="E3628" s="145"/>
      <c r="F3628" s="140" t="s">
        <v>29</v>
      </c>
      <c r="G3628" s="140"/>
      <c r="H3628" s="140"/>
      <c r="I3628" s="140"/>
      <c r="J3628" s="140"/>
      <c r="K3628" s="140"/>
      <c r="L3628" s="158">
        <f>入力シート!$AG$37</f>
        <v>0</v>
      </c>
      <c r="M3628" s="147"/>
      <c r="N3628" s="147"/>
      <c r="O3628" s="147"/>
      <c r="P3628" s="147"/>
      <c r="Q3628" s="147"/>
      <c r="R3628" s="147"/>
      <c r="S3628" s="88" t="s">
        <v>28</v>
      </c>
      <c r="T3628" s="87"/>
    </row>
    <row r="3629" spans="1:20" ht="18.75" customHeight="1" x14ac:dyDescent="0.15">
      <c r="A3629" s="150"/>
      <c r="B3629" s="151"/>
      <c r="C3629" s="151"/>
      <c r="D3629" s="152"/>
      <c r="E3629" s="145">
        <v>3</v>
      </c>
      <c r="F3629" s="140" t="s">
        <v>26</v>
      </c>
      <c r="G3629" s="140"/>
      <c r="H3629" s="140"/>
      <c r="I3629" s="140"/>
      <c r="J3629" s="140"/>
      <c r="K3629" s="140"/>
      <c r="L3629" s="154">
        <f>入力シート!$AH$37</f>
        <v>0</v>
      </c>
      <c r="M3629" s="155"/>
      <c r="N3629" s="155"/>
      <c r="O3629" s="155"/>
      <c r="P3629" s="155"/>
      <c r="Q3629" s="155"/>
      <c r="R3629" s="155"/>
      <c r="S3629" s="156"/>
      <c r="T3629" s="87"/>
    </row>
    <row r="3630" spans="1:20" ht="18.75" customHeight="1" x14ac:dyDescent="0.15">
      <c r="A3630" s="150"/>
      <c r="B3630" s="151"/>
      <c r="C3630" s="151"/>
      <c r="D3630" s="152"/>
      <c r="E3630" s="145"/>
      <c r="F3630" s="140" t="s">
        <v>27</v>
      </c>
      <c r="G3630" s="140"/>
      <c r="H3630" s="140"/>
      <c r="I3630" s="140"/>
      <c r="J3630" s="140"/>
      <c r="K3630" s="140"/>
      <c r="L3630" s="154">
        <f>入力シート!$AI$37</f>
        <v>0</v>
      </c>
      <c r="M3630" s="155"/>
      <c r="N3630" s="155"/>
      <c r="O3630" s="155"/>
      <c r="P3630" s="155"/>
      <c r="Q3630" s="155"/>
      <c r="R3630" s="155"/>
      <c r="S3630" s="156"/>
      <c r="T3630" s="87"/>
    </row>
    <row r="3631" spans="1:20" ht="18.75" customHeight="1" x14ac:dyDescent="0.15">
      <c r="A3631" s="150"/>
      <c r="B3631" s="151"/>
      <c r="C3631" s="151"/>
      <c r="D3631" s="152"/>
      <c r="E3631" s="145"/>
      <c r="F3631" s="140" t="s">
        <v>24</v>
      </c>
      <c r="G3631" s="140"/>
      <c r="H3631" s="140"/>
      <c r="I3631" s="140"/>
      <c r="J3631" s="140"/>
      <c r="K3631" s="140"/>
      <c r="L3631" s="158">
        <f>入力シート!$AJ$37</f>
        <v>0</v>
      </c>
      <c r="M3631" s="147"/>
      <c r="N3631" s="147"/>
      <c r="O3631" s="147"/>
      <c r="P3631" s="147"/>
      <c r="Q3631" s="147"/>
      <c r="R3631" s="147"/>
      <c r="S3631" s="88" t="s">
        <v>28</v>
      </c>
      <c r="T3631" s="87"/>
    </row>
    <row r="3632" spans="1:20" ht="34.5" customHeight="1" x14ac:dyDescent="0.15">
      <c r="A3632" s="150"/>
      <c r="B3632" s="151"/>
      <c r="C3632" s="151"/>
      <c r="D3632" s="152"/>
      <c r="E3632" s="145"/>
      <c r="F3632" s="140" t="s">
        <v>29</v>
      </c>
      <c r="G3632" s="140"/>
      <c r="H3632" s="140"/>
      <c r="I3632" s="140"/>
      <c r="J3632" s="140"/>
      <c r="K3632" s="140"/>
      <c r="L3632" s="158">
        <f>入力シート!$AK$37</f>
        <v>0</v>
      </c>
      <c r="M3632" s="147"/>
      <c r="N3632" s="147"/>
      <c r="O3632" s="147"/>
      <c r="P3632" s="147"/>
      <c r="Q3632" s="147"/>
      <c r="R3632" s="147"/>
      <c r="S3632" s="88" t="s">
        <v>28</v>
      </c>
      <c r="T3632" s="87"/>
    </row>
    <row r="3633" spans="1:20" ht="18.75" customHeight="1" x14ac:dyDescent="0.15">
      <c r="A3633" s="150"/>
      <c r="B3633" s="151"/>
      <c r="C3633" s="151"/>
      <c r="D3633" s="152"/>
      <c r="E3633" s="145">
        <v>4</v>
      </c>
      <c r="F3633" s="140" t="s">
        <v>26</v>
      </c>
      <c r="G3633" s="140"/>
      <c r="H3633" s="140"/>
      <c r="I3633" s="140"/>
      <c r="J3633" s="140"/>
      <c r="K3633" s="140"/>
      <c r="L3633" s="154">
        <f>入力シート!$AL$37</f>
        <v>0</v>
      </c>
      <c r="M3633" s="155"/>
      <c r="N3633" s="155"/>
      <c r="O3633" s="155"/>
      <c r="P3633" s="155"/>
      <c r="Q3633" s="155"/>
      <c r="R3633" s="155"/>
      <c r="S3633" s="156"/>
      <c r="T3633" s="87"/>
    </row>
    <row r="3634" spans="1:20" ht="18.75" customHeight="1" x14ac:dyDescent="0.15">
      <c r="A3634" s="150"/>
      <c r="B3634" s="151"/>
      <c r="C3634" s="151"/>
      <c r="D3634" s="152"/>
      <c r="E3634" s="145"/>
      <c r="F3634" s="140" t="s">
        <v>27</v>
      </c>
      <c r="G3634" s="140"/>
      <c r="H3634" s="140"/>
      <c r="I3634" s="140"/>
      <c r="J3634" s="140"/>
      <c r="K3634" s="140"/>
      <c r="L3634" s="159">
        <f>入力シート!$AM$37</f>
        <v>0</v>
      </c>
      <c r="M3634" s="155"/>
      <c r="N3634" s="155"/>
      <c r="O3634" s="155"/>
      <c r="P3634" s="155"/>
      <c r="Q3634" s="155"/>
      <c r="R3634" s="155"/>
      <c r="S3634" s="156"/>
      <c r="T3634" s="87"/>
    </row>
    <row r="3635" spans="1:20" ht="18.75" customHeight="1" x14ac:dyDescent="0.15">
      <c r="A3635" s="150"/>
      <c r="B3635" s="151"/>
      <c r="C3635" s="151"/>
      <c r="D3635" s="152"/>
      <c r="E3635" s="145"/>
      <c r="F3635" s="140" t="s">
        <v>24</v>
      </c>
      <c r="G3635" s="140"/>
      <c r="H3635" s="140"/>
      <c r="I3635" s="140"/>
      <c r="J3635" s="140"/>
      <c r="K3635" s="140"/>
      <c r="L3635" s="158">
        <f>入力シート!$AN$37</f>
        <v>0</v>
      </c>
      <c r="M3635" s="147"/>
      <c r="N3635" s="147"/>
      <c r="O3635" s="147"/>
      <c r="P3635" s="147"/>
      <c r="Q3635" s="147"/>
      <c r="R3635" s="147"/>
      <c r="S3635" s="88" t="s">
        <v>28</v>
      </c>
      <c r="T3635" s="87"/>
    </row>
    <row r="3636" spans="1:20" ht="32.25" customHeight="1" x14ac:dyDescent="0.15">
      <c r="A3636" s="150"/>
      <c r="B3636" s="151"/>
      <c r="C3636" s="151"/>
      <c r="D3636" s="152"/>
      <c r="E3636" s="145"/>
      <c r="F3636" s="140" t="s">
        <v>29</v>
      </c>
      <c r="G3636" s="140"/>
      <c r="H3636" s="140"/>
      <c r="I3636" s="140"/>
      <c r="J3636" s="140"/>
      <c r="K3636" s="140"/>
      <c r="L3636" s="158">
        <f>入力シート!$AO$37</f>
        <v>0</v>
      </c>
      <c r="M3636" s="147"/>
      <c r="N3636" s="147"/>
      <c r="O3636" s="147"/>
      <c r="P3636" s="147"/>
      <c r="Q3636" s="147"/>
      <c r="R3636" s="147"/>
      <c r="S3636" s="88" t="s">
        <v>28</v>
      </c>
      <c r="T3636" s="87"/>
    </row>
    <row r="3637" spans="1:20" ht="18.75" customHeight="1" x14ac:dyDescent="0.15">
      <c r="A3637" s="150"/>
      <c r="B3637" s="151"/>
      <c r="C3637" s="151"/>
      <c r="D3637" s="152"/>
      <c r="E3637" s="145">
        <v>5</v>
      </c>
      <c r="F3637" s="140" t="s">
        <v>26</v>
      </c>
      <c r="G3637" s="140"/>
      <c r="H3637" s="140"/>
      <c r="I3637" s="140"/>
      <c r="J3637" s="140"/>
      <c r="K3637" s="140"/>
      <c r="L3637" s="154">
        <f>入力シート!$AP$37</f>
        <v>0</v>
      </c>
      <c r="M3637" s="155"/>
      <c r="N3637" s="155"/>
      <c r="O3637" s="155"/>
      <c r="P3637" s="155"/>
      <c r="Q3637" s="155"/>
      <c r="R3637" s="155"/>
      <c r="S3637" s="156"/>
      <c r="T3637" s="87"/>
    </row>
    <row r="3638" spans="1:20" ht="18.75" customHeight="1" x14ac:dyDescent="0.15">
      <c r="A3638" s="150"/>
      <c r="B3638" s="151"/>
      <c r="C3638" s="151"/>
      <c r="D3638" s="152"/>
      <c r="E3638" s="145"/>
      <c r="F3638" s="140" t="s">
        <v>27</v>
      </c>
      <c r="G3638" s="140"/>
      <c r="H3638" s="140"/>
      <c r="I3638" s="140"/>
      <c r="J3638" s="140"/>
      <c r="K3638" s="140"/>
      <c r="L3638" s="154">
        <f>入力シート!$AQ$37</f>
        <v>0</v>
      </c>
      <c r="M3638" s="155"/>
      <c r="N3638" s="155"/>
      <c r="O3638" s="155"/>
      <c r="P3638" s="155"/>
      <c r="Q3638" s="155"/>
      <c r="R3638" s="155"/>
      <c r="S3638" s="156"/>
      <c r="T3638" s="87"/>
    </row>
    <row r="3639" spans="1:20" ht="18.75" customHeight="1" x14ac:dyDescent="0.15">
      <c r="A3639" s="150"/>
      <c r="B3639" s="151"/>
      <c r="C3639" s="151"/>
      <c r="D3639" s="152"/>
      <c r="E3639" s="145"/>
      <c r="F3639" s="140" t="s">
        <v>24</v>
      </c>
      <c r="G3639" s="140"/>
      <c r="H3639" s="140"/>
      <c r="I3639" s="140"/>
      <c r="J3639" s="140"/>
      <c r="K3639" s="140"/>
      <c r="L3639" s="158">
        <f>入力シート!$AR$37</f>
        <v>0</v>
      </c>
      <c r="M3639" s="147"/>
      <c r="N3639" s="147"/>
      <c r="O3639" s="147"/>
      <c r="P3639" s="147"/>
      <c r="Q3639" s="147"/>
      <c r="R3639" s="147"/>
      <c r="S3639" s="88" t="s">
        <v>28</v>
      </c>
      <c r="T3639" s="87"/>
    </row>
    <row r="3640" spans="1:20" ht="32.25" customHeight="1" x14ac:dyDescent="0.15">
      <c r="A3640" s="150"/>
      <c r="B3640" s="151"/>
      <c r="C3640" s="151"/>
      <c r="D3640" s="152"/>
      <c r="E3640" s="145"/>
      <c r="F3640" s="140" t="s">
        <v>29</v>
      </c>
      <c r="G3640" s="140"/>
      <c r="H3640" s="140"/>
      <c r="I3640" s="140"/>
      <c r="J3640" s="140"/>
      <c r="K3640" s="140"/>
      <c r="L3640" s="158">
        <f>入力シート!$AS$37</f>
        <v>0</v>
      </c>
      <c r="M3640" s="147"/>
      <c r="N3640" s="147"/>
      <c r="O3640" s="147"/>
      <c r="P3640" s="147"/>
      <c r="Q3640" s="147"/>
      <c r="R3640" s="147"/>
      <c r="S3640" s="88" t="s">
        <v>28</v>
      </c>
      <c r="T3640" s="87"/>
    </row>
    <row r="3641" spans="1:20" ht="18.75" customHeight="1" x14ac:dyDescent="0.15">
      <c r="A3641" s="150"/>
      <c r="B3641" s="151"/>
      <c r="C3641" s="151"/>
      <c r="D3641" s="152"/>
      <c r="E3641" s="145">
        <v>6</v>
      </c>
      <c r="F3641" s="140" t="s">
        <v>26</v>
      </c>
      <c r="G3641" s="140"/>
      <c r="H3641" s="140"/>
      <c r="I3641" s="140"/>
      <c r="J3641" s="140"/>
      <c r="K3641" s="140"/>
      <c r="L3641" s="154">
        <f>入力シート!$AT$37</f>
        <v>0</v>
      </c>
      <c r="M3641" s="155"/>
      <c r="N3641" s="155"/>
      <c r="O3641" s="155"/>
      <c r="P3641" s="155"/>
      <c r="Q3641" s="155"/>
      <c r="R3641" s="155"/>
      <c r="S3641" s="156"/>
      <c r="T3641" s="87"/>
    </row>
    <row r="3642" spans="1:20" ht="18.75" customHeight="1" x14ac:dyDescent="0.15">
      <c r="A3642" s="150"/>
      <c r="B3642" s="151"/>
      <c r="C3642" s="151"/>
      <c r="D3642" s="152"/>
      <c r="E3642" s="145"/>
      <c r="F3642" s="140" t="s">
        <v>27</v>
      </c>
      <c r="G3642" s="140"/>
      <c r="H3642" s="140"/>
      <c r="I3642" s="140"/>
      <c r="J3642" s="140"/>
      <c r="K3642" s="140"/>
      <c r="L3642" s="154">
        <f>入力シート!$AU$37</f>
        <v>0</v>
      </c>
      <c r="M3642" s="155"/>
      <c r="N3642" s="155"/>
      <c r="O3642" s="155"/>
      <c r="P3642" s="155"/>
      <c r="Q3642" s="155"/>
      <c r="R3642" s="155"/>
      <c r="S3642" s="156"/>
      <c r="T3642" s="87"/>
    </row>
    <row r="3643" spans="1:20" ht="18.75" customHeight="1" x14ac:dyDescent="0.15">
      <c r="A3643" s="150"/>
      <c r="B3643" s="151"/>
      <c r="C3643" s="151"/>
      <c r="D3643" s="152"/>
      <c r="E3643" s="145"/>
      <c r="F3643" s="140" t="s">
        <v>24</v>
      </c>
      <c r="G3643" s="140"/>
      <c r="H3643" s="140"/>
      <c r="I3643" s="140"/>
      <c r="J3643" s="140"/>
      <c r="K3643" s="140"/>
      <c r="L3643" s="158">
        <f>入力シート!$AV$37</f>
        <v>0</v>
      </c>
      <c r="M3643" s="147"/>
      <c r="N3643" s="147"/>
      <c r="O3643" s="147"/>
      <c r="P3643" s="147"/>
      <c r="Q3643" s="147"/>
      <c r="R3643" s="147"/>
      <c r="S3643" s="88" t="s">
        <v>28</v>
      </c>
      <c r="T3643" s="87"/>
    </row>
    <row r="3644" spans="1:20" ht="32.25" customHeight="1" x14ac:dyDescent="0.15">
      <c r="A3644" s="150"/>
      <c r="B3644" s="151"/>
      <c r="C3644" s="151"/>
      <c r="D3644" s="152"/>
      <c r="E3644" s="145"/>
      <c r="F3644" s="140" t="s">
        <v>29</v>
      </c>
      <c r="G3644" s="140"/>
      <c r="H3644" s="140"/>
      <c r="I3644" s="140"/>
      <c r="J3644" s="140"/>
      <c r="K3644" s="140"/>
      <c r="L3644" s="158">
        <f>入力シート!$AW$37</f>
        <v>0</v>
      </c>
      <c r="M3644" s="147"/>
      <c r="N3644" s="147"/>
      <c r="O3644" s="147"/>
      <c r="P3644" s="147"/>
      <c r="Q3644" s="147"/>
      <c r="R3644" s="147"/>
      <c r="S3644" s="88" t="s">
        <v>28</v>
      </c>
      <c r="T3644" s="87"/>
    </row>
    <row r="3645" spans="1:20" ht="18.75" customHeight="1" x14ac:dyDescent="0.15">
      <c r="A3645" s="150"/>
      <c r="B3645" s="151"/>
      <c r="C3645" s="151"/>
      <c r="D3645" s="152"/>
      <c r="E3645" s="145">
        <v>7</v>
      </c>
      <c r="F3645" s="140" t="s">
        <v>26</v>
      </c>
      <c r="G3645" s="140"/>
      <c r="H3645" s="140"/>
      <c r="I3645" s="140"/>
      <c r="J3645" s="140"/>
      <c r="K3645" s="140"/>
      <c r="L3645" s="154">
        <f>入力シート!$AX$37</f>
        <v>0</v>
      </c>
      <c r="M3645" s="155"/>
      <c r="N3645" s="155"/>
      <c r="O3645" s="155"/>
      <c r="P3645" s="155"/>
      <c r="Q3645" s="155"/>
      <c r="R3645" s="155"/>
      <c r="S3645" s="156"/>
      <c r="T3645" s="87"/>
    </row>
    <row r="3646" spans="1:20" ht="18.75" customHeight="1" x14ac:dyDescent="0.15">
      <c r="A3646" s="150"/>
      <c r="B3646" s="151"/>
      <c r="C3646" s="151"/>
      <c r="D3646" s="152"/>
      <c r="E3646" s="145"/>
      <c r="F3646" s="140" t="s">
        <v>27</v>
      </c>
      <c r="G3646" s="140"/>
      <c r="H3646" s="140"/>
      <c r="I3646" s="140"/>
      <c r="J3646" s="140"/>
      <c r="K3646" s="140"/>
      <c r="L3646" s="154">
        <f>入力シート!$AY$37</f>
        <v>0</v>
      </c>
      <c r="M3646" s="155"/>
      <c r="N3646" s="155"/>
      <c r="O3646" s="155"/>
      <c r="P3646" s="155"/>
      <c r="Q3646" s="155"/>
      <c r="R3646" s="155"/>
      <c r="S3646" s="156"/>
      <c r="T3646" s="87"/>
    </row>
    <row r="3647" spans="1:20" ht="18.75" customHeight="1" x14ac:dyDescent="0.15">
      <c r="A3647" s="150"/>
      <c r="B3647" s="151"/>
      <c r="C3647" s="151"/>
      <c r="D3647" s="152"/>
      <c r="E3647" s="145"/>
      <c r="F3647" s="140" t="s">
        <v>24</v>
      </c>
      <c r="G3647" s="140"/>
      <c r="H3647" s="140"/>
      <c r="I3647" s="140"/>
      <c r="J3647" s="140"/>
      <c r="K3647" s="140"/>
      <c r="L3647" s="158">
        <f>入力シート!$AZ$37</f>
        <v>0</v>
      </c>
      <c r="M3647" s="147"/>
      <c r="N3647" s="147"/>
      <c r="O3647" s="147"/>
      <c r="P3647" s="147"/>
      <c r="Q3647" s="147"/>
      <c r="R3647" s="147"/>
      <c r="S3647" s="88" t="s">
        <v>28</v>
      </c>
      <c r="T3647" s="87"/>
    </row>
    <row r="3648" spans="1:20" ht="32.25" customHeight="1" x14ac:dyDescent="0.15">
      <c r="A3648" s="150"/>
      <c r="B3648" s="151"/>
      <c r="C3648" s="151"/>
      <c r="D3648" s="152"/>
      <c r="E3648" s="145"/>
      <c r="F3648" s="140" t="s">
        <v>29</v>
      </c>
      <c r="G3648" s="140"/>
      <c r="H3648" s="140"/>
      <c r="I3648" s="140"/>
      <c r="J3648" s="140"/>
      <c r="K3648" s="140"/>
      <c r="L3648" s="158">
        <f>入力シート!$BA$37</f>
        <v>0</v>
      </c>
      <c r="M3648" s="147"/>
      <c r="N3648" s="147"/>
      <c r="O3648" s="147"/>
      <c r="P3648" s="147"/>
      <c r="Q3648" s="147"/>
      <c r="R3648" s="147"/>
      <c r="S3648" s="88" t="s">
        <v>28</v>
      </c>
      <c r="T3648" s="87"/>
    </row>
    <row r="3649" spans="1:20" ht="18.75" customHeight="1" x14ac:dyDescent="0.15">
      <c r="A3649" s="150"/>
      <c r="B3649" s="151"/>
      <c r="C3649" s="151"/>
      <c r="D3649" s="152"/>
      <c r="E3649" s="145">
        <v>8</v>
      </c>
      <c r="F3649" s="140" t="s">
        <v>26</v>
      </c>
      <c r="G3649" s="140"/>
      <c r="H3649" s="140"/>
      <c r="I3649" s="140"/>
      <c r="J3649" s="140"/>
      <c r="K3649" s="140"/>
      <c r="L3649" s="154">
        <f>入力シート!$BB$37</f>
        <v>0</v>
      </c>
      <c r="M3649" s="155"/>
      <c r="N3649" s="155"/>
      <c r="O3649" s="155"/>
      <c r="P3649" s="155"/>
      <c r="Q3649" s="155"/>
      <c r="R3649" s="155"/>
      <c r="S3649" s="156"/>
      <c r="T3649" s="87"/>
    </row>
    <row r="3650" spans="1:20" ht="18.75" customHeight="1" x14ac:dyDescent="0.15">
      <c r="A3650" s="150"/>
      <c r="B3650" s="151"/>
      <c r="C3650" s="151"/>
      <c r="D3650" s="152"/>
      <c r="E3650" s="145"/>
      <c r="F3650" s="140" t="s">
        <v>27</v>
      </c>
      <c r="G3650" s="140"/>
      <c r="H3650" s="140"/>
      <c r="I3650" s="140"/>
      <c r="J3650" s="140"/>
      <c r="K3650" s="140"/>
      <c r="L3650" s="154">
        <f>入力シート!$BC$37</f>
        <v>0</v>
      </c>
      <c r="M3650" s="155"/>
      <c r="N3650" s="155"/>
      <c r="O3650" s="155"/>
      <c r="P3650" s="155"/>
      <c r="Q3650" s="155"/>
      <c r="R3650" s="155"/>
      <c r="S3650" s="156"/>
      <c r="T3650" s="87"/>
    </row>
    <row r="3651" spans="1:20" ht="18.75" customHeight="1" x14ac:dyDescent="0.15">
      <c r="A3651" s="150"/>
      <c r="B3651" s="151"/>
      <c r="C3651" s="151"/>
      <c r="D3651" s="152"/>
      <c r="E3651" s="145"/>
      <c r="F3651" s="140" t="s">
        <v>24</v>
      </c>
      <c r="G3651" s="140"/>
      <c r="H3651" s="140"/>
      <c r="I3651" s="140"/>
      <c r="J3651" s="140"/>
      <c r="K3651" s="140"/>
      <c r="L3651" s="158">
        <f>入力シート!$BD$37</f>
        <v>0</v>
      </c>
      <c r="M3651" s="147"/>
      <c r="N3651" s="147"/>
      <c r="O3651" s="147"/>
      <c r="P3651" s="147"/>
      <c r="Q3651" s="147"/>
      <c r="R3651" s="147"/>
      <c r="S3651" s="88" t="s">
        <v>28</v>
      </c>
      <c r="T3651" s="87"/>
    </row>
    <row r="3652" spans="1:20" ht="32.25" customHeight="1" x14ac:dyDescent="0.15">
      <c r="A3652" s="150"/>
      <c r="B3652" s="151"/>
      <c r="C3652" s="151"/>
      <c r="D3652" s="152"/>
      <c r="E3652" s="145"/>
      <c r="F3652" s="140" t="s">
        <v>29</v>
      </c>
      <c r="G3652" s="140"/>
      <c r="H3652" s="140"/>
      <c r="I3652" s="140"/>
      <c r="J3652" s="140"/>
      <c r="K3652" s="140"/>
      <c r="L3652" s="158">
        <f>入力シート!$BE$37</f>
        <v>0</v>
      </c>
      <c r="M3652" s="147"/>
      <c r="N3652" s="147"/>
      <c r="O3652" s="147"/>
      <c r="P3652" s="147"/>
      <c r="Q3652" s="147"/>
      <c r="R3652" s="147"/>
      <c r="S3652" s="88" t="s">
        <v>28</v>
      </c>
      <c r="T3652" s="87"/>
    </row>
    <row r="3653" spans="1:20" ht="18" customHeight="1" x14ac:dyDescent="0.15">
      <c r="A3653" s="150"/>
      <c r="B3653" s="151"/>
      <c r="C3653" s="151"/>
      <c r="D3653" s="152"/>
      <c r="E3653" s="145">
        <v>9</v>
      </c>
      <c r="F3653" s="140" t="s">
        <v>26</v>
      </c>
      <c r="G3653" s="140"/>
      <c r="H3653" s="140"/>
      <c r="I3653" s="140"/>
      <c r="J3653" s="140"/>
      <c r="K3653" s="140"/>
      <c r="L3653" s="154">
        <f>入力シート!$BF$37</f>
        <v>0</v>
      </c>
      <c r="M3653" s="155"/>
      <c r="N3653" s="155"/>
      <c r="O3653" s="155"/>
      <c r="P3653" s="155"/>
      <c r="Q3653" s="155"/>
      <c r="R3653" s="155"/>
      <c r="S3653" s="156"/>
      <c r="T3653" s="87"/>
    </row>
    <row r="3654" spans="1:20" ht="18" customHeight="1" x14ac:dyDescent="0.15">
      <c r="A3654" s="150"/>
      <c r="B3654" s="151"/>
      <c r="C3654" s="151"/>
      <c r="D3654" s="152"/>
      <c r="E3654" s="145"/>
      <c r="F3654" s="140" t="s">
        <v>27</v>
      </c>
      <c r="G3654" s="140"/>
      <c r="H3654" s="140"/>
      <c r="I3654" s="140"/>
      <c r="J3654" s="140"/>
      <c r="K3654" s="140"/>
      <c r="L3654" s="154">
        <f>入力シート!$BG$37</f>
        <v>0</v>
      </c>
      <c r="M3654" s="155"/>
      <c r="N3654" s="155"/>
      <c r="O3654" s="155"/>
      <c r="P3654" s="155"/>
      <c r="Q3654" s="155"/>
      <c r="R3654" s="155"/>
      <c r="S3654" s="156"/>
      <c r="T3654" s="87"/>
    </row>
    <row r="3655" spans="1:20" ht="18" customHeight="1" x14ac:dyDescent="0.15">
      <c r="A3655" s="150"/>
      <c r="B3655" s="151"/>
      <c r="C3655" s="151"/>
      <c r="D3655" s="152"/>
      <c r="E3655" s="145"/>
      <c r="F3655" s="140" t="s">
        <v>24</v>
      </c>
      <c r="G3655" s="140"/>
      <c r="H3655" s="140"/>
      <c r="I3655" s="140"/>
      <c r="J3655" s="140"/>
      <c r="K3655" s="140"/>
      <c r="L3655" s="158">
        <f>入力シート!$BH$37</f>
        <v>0</v>
      </c>
      <c r="M3655" s="147"/>
      <c r="N3655" s="147"/>
      <c r="O3655" s="147"/>
      <c r="P3655" s="147"/>
      <c r="Q3655" s="147"/>
      <c r="R3655" s="147"/>
      <c r="S3655" s="88" t="s">
        <v>28</v>
      </c>
      <c r="T3655" s="87"/>
    </row>
    <row r="3656" spans="1:20" ht="32.25" customHeight="1" x14ac:dyDescent="0.15">
      <c r="A3656" s="150"/>
      <c r="B3656" s="151"/>
      <c r="C3656" s="151"/>
      <c r="D3656" s="152"/>
      <c r="E3656" s="145"/>
      <c r="F3656" s="140" t="s">
        <v>29</v>
      </c>
      <c r="G3656" s="140"/>
      <c r="H3656" s="140"/>
      <c r="I3656" s="140"/>
      <c r="J3656" s="140"/>
      <c r="K3656" s="140"/>
      <c r="L3656" s="158">
        <f>入力シート!$BI$37</f>
        <v>0</v>
      </c>
      <c r="M3656" s="147"/>
      <c r="N3656" s="147"/>
      <c r="O3656" s="147"/>
      <c r="P3656" s="147"/>
      <c r="Q3656" s="147"/>
      <c r="R3656" s="147"/>
      <c r="S3656" s="88" t="s">
        <v>28</v>
      </c>
      <c r="T3656" s="87"/>
    </row>
    <row r="3657" spans="1:20" ht="18" customHeight="1" x14ac:dyDescent="0.15">
      <c r="A3657" s="150"/>
      <c r="B3657" s="151"/>
      <c r="C3657" s="151"/>
      <c r="D3657" s="152"/>
      <c r="E3657" s="145">
        <v>10</v>
      </c>
      <c r="F3657" s="140" t="s">
        <v>26</v>
      </c>
      <c r="G3657" s="140"/>
      <c r="H3657" s="140"/>
      <c r="I3657" s="140"/>
      <c r="J3657" s="140"/>
      <c r="K3657" s="140"/>
      <c r="L3657" s="154">
        <f>入力シート!$BJ$37</f>
        <v>0</v>
      </c>
      <c r="M3657" s="155"/>
      <c r="N3657" s="155"/>
      <c r="O3657" s="155"/>
      <c r="P3657" s="155"/>
      <c r="Q3657" s="155"/>
      <c r="R3657" s="155"/>
      <c r="S3657" s="156"/>
      <c r="T3657" s="87"/>
    </row>
    <row r="3658" spans="1:20" ht="18" customHeight="1" x14ac:dyDescent="0.15">
      <c r="A3658" s="150"/>
      <c r="B3658" s="151"/>
      <c r="C3658" s="151"/>
      <c r="D3658" s="152"/>
      <c r="E3658" s="145"/>
      <c r="F3658" s="140" t="s">
        <v>27</v>
      </c>
      <c r="G3658" s="140"/>
      <c r="H3658" s="140"/>
      <c r="I3658" s="140"/>
      <c r="J3658" s="140"/>
      <c r="K3658" s="140"/>
      <c r="L3658" s="154">
        <f>入力シート!$BK$37</f>
        <v>0</v>
      </c>
      <c r="M3658" s="155"/>
      <c r="N3658" s="155"/>
      <c r="O3658" s="155"/>
      <c r="P3658" s="155"/>
      <c r="Q3658" s="155"/>
      <c r="R3658" s="155"/>
      <c r="S3658" s="156"/>
      <c r="T3658" s="87"/>
    </row>
    <row r="3659" spans="1:20" ht="18" customHeight="1" x14ac:dyDescent="0.15">
      <c r="A3659" s="150"/>
      <c r="B3659" s="151"/>
      <c r="C3659" s="151"/>
      <c r="D3659" s="152"/>
      <c r="E3659" s="145"/>
      <c r="F3659" s="140" t="s">
        <v>24</v>
      </c>
      <c r="G3659" s="140"/>
      <c r="H3659" s="140"/>
      <c r="I3659" s="140"/>
      <c r="J3659" s="140"/>
      <c r="K3659" s="140"/>
      <c r="L3659" s="158">
        <f>入力シート!$BL$37</f>
        <v>0</v>
      </c>
      <c r="M3659" s="147"/>
      <c r="N3659" s="147"/>
      <c r="O3659" s="147"/>
      <c r="P3659" s="147"/>
      <c r="Q3659" s="147"/>
      <c r="R3659" s="147"/>
      <c r="S3659" s="88" t="s">
        <v>28</v>
      </c>
      <c r="T3659" s="87"/>
    </row>
    <row r="3660" spans="1:20" ht="30" customHeight="1" x14ac:dyDescent="0.15">
      <c r="A3660" s="143"/>
      <c r="B3660" s="144"/>
      <c r="C3660" s="144"/>
      <c r="D3660" s="153"/>
      <c r="E3660" s="145"/>
      <c r="F3660" s="140" t="s">
        <v>29</v>
      </c>
      <c r="G3660" s="140"/>
      <c r="H3660" s="140"/>
      <c r="I3660" s="140"/>
      <c r="J3660" s="140"/>
      <c r="K3660" s="140"/>
      <c r="L3660" s="158">
        <f>入力シート!$BM$37</f>
        <v>0</v>
      </c>
      <c r="M3660" s="147"/>
      <c r="N3660" s="147"/>
      <c r="O3660" s="147"/>
      <c r="P3660" s="147"/>
      <c r="Q3660" s="147"/>
      <c r="R3660" s="147"/>
      <c r="S3660" s="88" t="s">
        <v>28</v>
      </c>
      <c r="T3660" s="87"/>
    </row>
    <row r="3661" spans="1:20" ht="25.5" customHeight="1" x14ac:dyDescent="0.15">
      <c r="A3661" s="140" t="s">
        <v>30</v>
      </c>
      <c r="B3661" s="140"/>
      <c r="C3661" s="140"/>
      <c r="D3661" s="140"/>
      <c r="E3661" s="145" t="s">
        <v>20</v>
      </c>
      <c r="F3661" s="145"/>
      <c r="G3661" s="145"/>
      <c r="H3661" s="145"/>
      <c r="I3661" s="145"/>
      <c r="J3661" s="145"/>
      <c r="K3661" s="154" t="s">
        <v>31</v>
      </c>
      <c r="L3661" s="155"/>
      <c r="M3661" s="155"/>
      <c r="N3661" s="154" t="s">
        <v>24</v>
      </c>
      <c r="O3661" s="155"/>
      <c r="P3661" s="155"/>
      <c r="Q3661" s="156"/>
      <c r="R3661" s="155" t="s">
        <v>21</v>
      </c>
      <c r="S3661" s="156"/>
      <c r="T3661" s="87"/>
    </row>
    <row r="3662" spans="1:20" ht="22.5" customHeight="1" x14ac:dyDescent="0.15">
      <c r="A3662" s="140"/>
      <c r="B3662" s="140"/>
      <c r="C3662" s="140"/>
      <c r="D3662" s="140"/>
      <c r="E3662" s="140" t="s">
        <v>32</v>
      </c>
      <c r="F3662" s="140"/>
      <c r="G3662" s="140"/>
      <c r="H3662" s="140"/>
      <c r="I3662" s="140"/>
      <c r="J3662" s="140"/>
      <c r="K3662" s="146">
        <f>入力シート!$BN$37</f>
        <v>0</v>
      </c>
      <c r="L3662" s="147"/>
      <c r="M3662" s="91" t="s">
        <v>15</v>
      </c>
      <c r="N3662" s="158">
        <f>入力シート!$BO$37</f>
        <v>0</v>
      </c>
      <c r="O3662" s="147"/>
      <c r="P3662" s="155" t="s">
        <v>33</v>
      </c>
      <c r="Q3662" s="156"/>
      <c r="R3662" s="92">
        <f>入力シート!$BP$37</f>
        <v>0</v>
      </c>
      <c r="S3662" s="93" t="s">
        <v>22</v>
      </c>
      <c r="T3662" s="87"/>
    </row>
    <row r="3663" spans="1:20" ht="22.5" customHeight="1" x14ac:dyDescent="0.15">
      <c r="A3663" s="140"/>
      <c r="B3663" s="140"/>
      <c r="C3663" s="140"/>
      <c r="D3663" s="140"/>
      <c r="E3663" s="140" t="s">
        <v>34</v>
      </c>
      <c r="F3663" s="140"/>
      <c r="G3663" s="140"/>
      <c r="H3663" s="140"/>
      <c r="I3663" s="140"/>
      <c r="J3663" s="140"/>
      <c r="K3663" s="146">
        <f>入力シート!$BQ$37</f>
        <v>0</v>
      </c>
      <c r="L3663" s="147"/>
      <c r="M3663" s="91" t="s">
        <v>15</v>
      </c>
      <c r="N3663" s="158">
        <f>入力シート!$BR$37</f>
        <v>0</v>
      </c>
      <c r="O3663" s="147"/>
      <c r="P3663" s="155" t="s">
        <v>33</v>
      </c>
      <c r="Q3663" s="156"/>
      <c r="R3663" s="92">
        <f>入力シート!$BS$37</f>
        <v>0</v>
      </c>
      <c r="S3663" s="93" t="s">
        <v>22</v>
      </c>
      <c r="T3663" s="87"/>
    </row>
    <row r="3664" spans="1:20" ht="22.5" customHeight="1" x14ac:dyDescent="0.15">
      <c r="A3664" s="140"/>
      <c r="B3664" s="140"/>
      <c r="C3664" s="140"/>
      <c r="D3664" s="140"/>
      <c r="E3664" s="140" t="s">
        <v>35</v>
      </c>
      <c r="F3664" s="140"/>
      <c r="G3664" s="140"/>
      <c r="H3664" s="140"/>
      <c r="I3664" s="140"/>
      <c r="J3664" s="140"/>
      <c r="K3664" s="146">
        <f>入力シート!$BT$37</f>
        <v>0</v>
      </c>
      <c r="L3664" s="147"/>
      <c r="M3664" s="91" t="s">
        <v>15</v>
      </c>
      <c r="N3664" s="158">
        <f>入力シート!$BU$37</f>
        <v>0</v>
      </c>
      <c r="O3664" s="147"/>
      <c r="P3664" s="155" t="s">
        <v>33</v>
      </c>
      <c r="Q3664" s="156"/>
      <c r="R3664" s="92">
        <f>入力シート!$BV$37</f>
        <v>0</v>
      </c>
      <c r="S3664" s="93" t="s">
        <v>22</v>
      </c>
      <c r="T3664" s="87"/>
    </row>
    <row r="3665" spans="1:20" ht="22.5" customHeight="1" x14ac:dyDescent="0.15">
      <c r="A3665" s="140"/>
      <c r="B3665" s="140"/>
      <c r="C3665" s="140"/>
      <c r="D3665" s="140"/>
      <c r="E3665" s="140" t="s">
        <v>36</v>
      </c>
      <c r="F3665" s="140"/>
      <c r="G3665" s="140"/>
      <c r="H3665" s="140"/>
      <c r="I3665" s="140"/>
      <c r="J3665" s="140"/>
      <c r="K3665" s="146">
        <f>入力シート!$BW$37</f>
        <v>0</v>
      </c>
      <c r="L3665" s="147"/>
      <c r="M3665" s="91" t="s">
        <v>15</v>
      </c>
      <c r="N3665" s="158">
        <f>入力シート!$BX$37</f>
        <v>0</v>
      </c>
      <c r="O3665" s="147"/>
      <c r="P3665" s="155" t="s">
        <v>33</v>
      </c>
      <c r="Q3665" s="156"/>
      <c r="R3665" s="92">
        <f>入力シート!$BY$37</f>
        <v>0</v>
      </c>
      <c r="S3665" s="93" t="s">
        <v>22</v>
      </c>
      <c r="T3665" s="87"/>
    </row>
    <row r="3666" spans="1:20" ht="22.5" customHeight="1" x14ac:dyDescent="0.15">
      <c r="A3666" s="140"/>
      <c r="B3666" s="140"/>
      <c r="C3666" s="140"/>
      <c r="D3666" s="140"/>
      <c r="E3666" s="140" t="s">
        <v>37</v>
      </c>
      <c r="F3666" s="140"/>
      <c r="G3666" s="140"/>
      <c r="H3666" s="140"/>
      <c r="I3666" s="140"/>
      <c r="J3666" s="140"/>
      <c r="K3666" s="146">
        <f>入力シート!$BZ$37</f>
        <v>0</v>
      </c>
      <c r="L3666" s="147"/>
      <c r="M3666" s="91" t="s">
        <v>15</v>
      </c>
      <c r="N3666" s="158">
        <f>入力シート!$CA$37</f>
        <v>0</v>
      </c>
      <c r="O3666" s="147"/>
      <c r="P3666" s="155" t="s">
        <v>33</v>
      </c>
      <c r="Q3666" s="156"/>
      <c r="R3666" s="92">
        <f>入力シート!$CB$37</f>
        <v>0</v>
      </c>
      <c r="S3666" s="93" t="s">
        <v>22</v>
      </c>
      <c r="T3666" s="87"/>
    </row>
    <row r="3667" spans="1:20" ht="22.5" customHeight="1" x14ac:dyDescent="0.15">
      <c r="A3667" s="140"/>
      <c r="B3667" s="140"/>
      <c r="C3667" s="140"/>
      <c r="D3667" s="140"/>
      <c r="E3667" s="140" t="s">
        <v>38</v>
      </c>
      <c r="F3667" s="140"/>
      <c r="G3667" s="140"/>
      <c r="H3667" s="140"/>
      <c r="I3667" s="140"/>
      <c r="J3667" s="140"/>
      <c r="K3667" s="146">
        <f>入力シート!$CC$37</f>
        <v>0</v>
      </c>
      <c r="L3667" s="147"/>
      <c r="M3667" s="91" t="s">
        <v>15</v>
      </c>
      <c r="N3667" s="158">
        <f>入力シート!$CD$37</f>
        <v>0</v>
      </c>
      <c r="O3667" s="147"/>
      <c r="P3667" s="155" t="s">
        <v>33</v>
      </c>
      <c r="Q3667" s="156"/>
      <c r="R3667" s="92">
        <f>入力シート!$CE$37</f>
        <v>0</v>
      </c>
      <c r="S3667" s="93" t="s">
        <v>22</v>
      </c>
      <c r="T3667" s="87"/>
    </row>
    <row r="3668" spans="1:20" ht="22.5" customHeight="1" x14ac:dyDescent="0.15">
      <c r="A3668" s="140"/>
      <c r="B3668" s="140"/>
      <c r="C3668" s="140"/>
      <c r="D3668" s="140"/>
      <c r="E3668" s="140" t="s">
        <v>39</v>
      </c>
      <c r="F3668" s="140"/>
      <c r="G3668" s="140"/>
      <c r="H3668" s="140"/>
      <c r="I3668" s="140"/>
      <c r="J3668" s="140"/>
      <c r="K3668" s="146">
        <f>入力シート!$CF$37</f>
        <v>0</v>
      </c>
      <c r="L3668" s="147"/>
      <c r="M3668" s="91" t="s">
        <v>15</v>
      </c>
      <c r="N3668" s="158">
        <f>入力シート!$CG$37</f>
        <v>0</v>
      </c>
      <c r="O3668" s="147"/>
      <c r="P3668" s="155" t="s">
        <v>33</v>
      </c>
      <c r="Q3668" s="156"/>
      <c r="R3668" s="92">
        <f>入力シート!$CH$37</f>
        <v>0</v>
      </c>
      <c r="S3668" s="93" t="s">
        <v>22</v>
      </c>
      <c r="T3668" s="87"/>
    </row>
    <row r="3669" spans="1:20" ht="37.5" customHeight="1" x14ac:dyDescent="0.15">
      <c r="A3669" s="140"/>
      <c r="B3669" s="140"/>
      <c r="C3669" s="140"/>
      <c r="D3669" s="140"/>
      <c r="E3669" s="140" t="s">
        <v>40</v>
      </c>
      <c r="F3669" s="140"/>
      <c r="G3669" s="140"/>
      <c r="H3669" s="140"/>
      <c r="I3669" s="140"/>
      <c r="J3669" s="140"/>
      <c r="K3669" s="146">
        <f>入力シート!$CI$37</f>
        <v>0</v>
      </c>
      <c r="L3669" s="147"/>
      <c r="M3669" s="91" t="s">
        <v>15</v>
      </c>
      <c r="N3669" s="158">
        <f>入力シート!$CJ$37</f>
        <v>0</v>
      </c>
      <c r="O3669" s="147"/>
      <c r="P3669" s="155" t="s">
        <v>33</v>
      </c>
      <c r="Q3669" s="156"/>
      <c r="R3669" s="92">
        <f>入力シート!$CK$37</f>
        <v>0</v>
      </c>
      <c r="S3669" s="93" t="s">
        <v>22</v>
      </c>
      <c r="T3669" s="87"/>
    </row>
    <row r="3670" spans="1:20" ht="22.5" customHeight="1" x14ac:dyDescent="0.15">
      <c r="A3670" s="140"/>
      <c r="B3670" s="140"/>
      <c r="C3670" s="140"/>
      <c r="D3670" s="140"/>
      <c r="E3670" s="140" t="s">
        <v>41</v>
      </c>
      <c r="F3670" s="140"/>
      <c r="G3670" s="140"/>
      <c r="H3670" s="140"/>
      <c r="I3670" s="140"/>
      <c r="J3670" s="140"/>
      <c r="K3670" s="158">
        <f>入力シート!$CL$37</f>
        <v>0</v>
      </c>
      <c r="L3670" s="147"/>
      <c r="M3670" s="91" t="s">
        <v>15</v>
      </c>
      <c r="N3670" s="158">
        <f>入力シート!$CM$37</f>
        <v>0</v>
      </c>
      <c r="O3670" s="147"/>
      <c r="P3670" s="155" t="s">
        <v>33</v>
      </c>
      <c r="Q3670" s="156"/>
      <c r="R3670" s="92">
        <f>入力シート!$CN$37</f>
        <v>0</v>
      </c>
      <c r="S3670" s="93" t="s">
        <v>22</v>
      </c>
      <c r="T3670" s="87"/>
    </row>
    <row r="3671" spans="1:20" ht="18.75" customHeight="1" x14ac:dyDescent="0.15">
      <c r="A3671" s="141" t="s">
        <v>42</v>
      </c>
      <c r="B3671" s="142"/>
      <c r="C3671" s="142"/>
      <c r="D3671" s="142"/>
      <c r="E3671" s="154" t="s">
        <v>27</v>
      </c>
      <c r="F3671" s="155"/>
      <c r="G3671" s="155"/>
      <c r="H3671" s="155"/>
      <c r="I3671" s="155"/>
      <c r="J3671" s="156"/>
      <c r="K3671" s="154" t="s">
        <v>43</v>
      </c>
      <c r="L3671" s="155"/>
      <c r="M3671" s="155"/>
      <c r="N3671" s="155"/>
      <c r="O3671" s="156"/>
      <c r="P3671" s="155" t="s">
        <v>44</v>
      </c>
      <c r="Q3671" s="155"/>
      <c r="R3671" s="155"/>
      <c r="S3671" s="156"/>
      <c r="T3671" s="87"/>
    </row>
    <row r="3672" spans="1:20" ht="18.75" customHeight="1" x14ac:dyDescent="0.15">
      <c r="A3672" s="150"/>
      <c r="B3672" s="151"/>
      <c r="C3672" s="151"/>
      <c r="D3672" s="151"/>
      <c r="E3672" s="138" t="s">
        <v>45</v>
      </c>
      <c r="F3672" s="139"/>
      <c r="G3672" s="139"/>
      <c r="H3672" s="139"/>
      <c r="I3672" s="139"/>
      <c r="J3672" s="148"/>
      <c r="K3672" s="158">
        <f>入力シート!$CO$37</f>
        <v>0</v>
      </c>
      <c r="L3672" s="147"/>
      <c r="M3672" s="147"/>
      <c r="N3672" s="160" t="s">
        <v>33</v>
      </c>
      <c r="O3672" s="161"/>
      <c r="P3672" s="139">
        <f>入力シート!$CP$37</f>
        <v>0</v>
      </c>
      <c r="Q3672" s="139"/>
      <c r="R3672" s="139"/>
      <c r="S3672" s="148"/>
      <c r="T3672" s="87"/>
    </row>
    <row r="3673" spans="1:20" ht="18.75" customHeight="1" x14ac:dyDescent="0.15">
      <c r="A3673" s="150"/>
      <c r="B3673" s="151"/>
      <c r="C3673" s="151"/>
      <c r="D3673" s="151"/>
      <c r="E3673" s="138" t="s">
        <v>46</v>
      </c>
      <c r="F3673" s="139"/>
      <c r="G3673" s="139"/>
      <c r="H3673" s="139"/>
      <c r="I3673" s="139"/>
      <c r="J3673" s="148"/>
      <c r="K3673" s="158">
        <f>入力シート!$CQ$37</f>
        <v>0</v>
      </c>
      <c r="L3673" s="147"/>
      <c r="M3673" s="147"/>
      <c r="N3673" s="160" t="s">
        <v>33</v>
      </c>
      <c r="O3673" s="161"/>
      <c r="P3673" s="139">
        <f>入力シート!$CR$37</f>
        <v>0</v>
      </c>
      <c r="Q3673" s="139"/>
      <c r="R3673" s="139"/>
      <c r="S3673" s="148"/>
      <c r="T3673" s="87"/>
    </row>
    <row r="3674" spans="1:20" ht="18.75" customHeight="1" x14ac:dyDescent="0.15">
      <c r="A3674" s="150"/>
      <c r="B3674" s="151"/>
      <c r="C3674" s="151"/>
      <c r="D3674" s="151"/>
      <c r="E3674" s="138" t="s">
        <v>533</v>
      </c>
      <c r="F3674" s="139"/>
      <c r="G3674" s="139"/>
      <c r="H3674" s="139"/>
      <c r="I3674" s="139"/>
      <c r="J3674" s="148"/>
      <c r="K3674" s="158">
        <f>入力シート!$CS$37</f>
        <v>0</v>
      </c>
      <c r="L3674" s="147"/>
      <c r="M3674" s="147"/>
      <c r="N3674" s="160" t="s">
        <v>33</v>
      </c>
      <c r="O3674" s="161"/>
      <c r="P3674" s="139">
        <f>入力シート!$CT$37</f>
        <v>0</v>
      </c>
      <c r="Q3674" s="139"/>
      <c r="R3674" s="139"/>
      <c r="S3674" s="148"/>
      <c r="T3674" s="87"/>
    </row>
    <row r="3675" spans="1:20" ht="18.75" customHeight="1" x14ac:dyDescent="0.15">
      <c r="A3675" s="150"/>
      <c r="B3675" s="151"/>
      <c r="C3675" s="151"/>
      <c r="D3675" s="151"/>
      <c r="E3675" s="138" t="s">
        <v>47</v>
      </c>
      <c r="F3675" s="139"/>
      <c r="G3675" s="139"/>
      <c r="H3675" s="139"/>
      <c r="I3675" s="139"/>
      <c r="J3675" s="148"/>
      <c r="K3675" s="158">
        <f>入力シート!$CU$37</f>
        <v>0</v>
      </c>
      <c r="L3675" s="147"/>
      <c r="M3675" s="147"/>
      <c r="N3675" s="160" t="s">
        <v>33</v>
      </c>
      <c r="O3675" s="161"/>
      <c r="P3675" s="139">
        <f>入力シート!$CV$37</f>
        <v>0</v>
      </c>
      <c r="Q3675" s="139"/>
      <c r="R3675" s="139"/>
      <c r="S3675" s="148"/>
      <c r="T3675" s="87"/>
    </row>
    <row r="3676" spans="1:20" s="83" customFormat="1" ht="18.75" customHeight="1" x14ac:dyDescent="0.15">
      <c r="A3676" s="150"/>
      <c r="B3676" s="151"/>
      <c r="C3676" s="151"/>
      <c r="D3676" s="151"/>
      <c r="E3676" s="138" t="s">
        <v>749</v>
      </c>
      <c r="F3676" s="139"/>
      <c r="G3676" s="139"/>
      <c r="H3676" s="139"/>
      <c r="I3676" s="139"/>
      <c r="J3676" s="148"/>
      <c r="K3676" s="158">
        <f>入力シート!$CW$37</f>
        <v>0</v>
      </c>
      <c r="L3676" s="147"/>
      <c r="M3676" s="147"/>
      <c r="N3676" s="160" t="s">
        <v>33</v>
      </c>
      <c r="O3676" s="161"/>
      <c r="P3676" s="139">
        <f>入力シート!$CX$37</f>
        <v>0</v>
      </c>
      <c r="Q3676" s="139"/>
      <c r="R3676" s="139"/>
      <c r="S3676" s="148"/>
      <c r="T3676" s="94"/>
    </row>
    <row r="3677" spans="1:20" ht="18.75" customHeight="1" x14ac:dyDescent="0.15">
      <c r="A3677" s="150"/>
      <c r="B3677" s="151"/>
      <c r="C3677" s="151"/>
      <c r="D3677" s="151"/>
      <c r="E3677" s="138">
        <f>入力シート!$CY$37</f>
        <v>0</v>
      </c>
      <c r="F3677" s="139"/>
      <c r="G3677" s="139"/>
      <c r="H3677" s="139"/>
      <c r="I3677" s="139"/>
      <c r="J3677" s="148"/>
      <c r="K3677" s="158">
        <f>入力シート!$CZ$37</f>
        <v>0</v>
      </c>
      <c r="L3677" s="147"/>
      <c r="M3677" s="147"/>
      <c r="N3677" s="160" t="s">
        <v>33</v>
      </c>
      <c r="O3677" s="161"/>
      <c r="P3677" s="139">
        <f>入力シート!$DA$37</f>
        <v>0</v>
      </c>
      <c r="Q3677" s="139"/>
      <c r="R3677" s="139"/>
      <c r="S3677" s="148"/>
      <c r="T3677" s="87"/>
    </row>
    <row r="3678" spans="1:20" ht="18.75" customHeight="1" x14ac:dyDescent="0.15">
      <c r="A3678" s="150"/>
      <c r="B3678" s="151"/>
      <c r="C3678" s="151"/>
      <c r="D3678" s="151"/>
      <c r="E3678" s="138">
        <f>入力シート!$DB$37</f>
        <v>0</v>
      </c>
      <c r="F3678" s="139"/>
      <c r="G3678" s="139"/>
      <c r="H3678" s="139"/>
      <c r="I3678" s="139"/>
      <c r="J3678" s="148"/>
      <c r="K3678" s="158">
        <f>入力シート!$DC$37</f>
        <v>0</v>
      </c>
      <c r="L3678" s="147"/>
      <c r="M3678" s="147"/>
      <c r="N3678" s="160" t="s">
        <v>33</v>
      </c>
      <c r="O3678" s="161"/>
      <c r="P3678" s="139">
        <f>入力シート!$DD$37</f>
        <v>0</v>
      </c>
      <c r="Q3678" s="139"/>
      <c r="R3678" s="139"/>
      <c r="S3678" s="148"/>
      <c r="T3678" s="87"/>
    </row>
    <row r="3679" spans="1:20" ht="18.75" customHeight="1" x14ac:dyDescent="0.15">
      <c r="A3679" s="150"/>
      <c r="B3679" s="151"/>
      <c r="C3679" s="151"/>
      <c r="D3679" s="151"/>
      <c r="E3679" s="138">
        <f>入力シート!$DE$37</f>
        <v>0</v>
      </c>
      <c r="F3679" s="139"/>
      <c r="G3679" s="139"/>
      <c r="H3679" s="139"/>
      <c r="I3679" s="139"/>
      <c r="J3679" s="148"/>
      <c r="K3679" s="158">
        <f>入力シート!$DF$37</f>
        <v>0</v>
      </c>
      <c r="L3679" s="147"/>
      <c r="M3679" s="147"/>
      <c r="N3679" s="160" t="s">
        <v>33</v>
      </c>
      <c r="O3679" s="161"/>
      <c r="P3679" s="139">
        <f>入力シート!$DG$37</f>
        <v>0</v>
      </c>
      <c r="Q3679" s="139"/>
      <c r="R3679" s="139"/>
      <c r="S3679" s="148"/>
      <c r="T3679" s="87"/>
    </row>
    <row r="3680" spans="1:20" ht="18.75" customHeight="1" x14ac:dyDescent="0.15">
      <c r="A3680" s="150"/>
      <c r="B3680" s="151"/>
      <c r="C3680" s="151"/>
      <c r="D3680" s="151"/>
      <c r="E3680" s="138">
        <f>入力シート!$DH$37</f>
        <v>0</v>
      </c>
      <c r="F3680" s="139"/>
      <c r="G3680" s="139"/>
      <c r="H3680" s="139"/>
      <c r="I3680" s="139"/>
      <c r="J3680" s="148"/>
      <c r="K3680" s="158">
        <f>入力シート!$DI$37</f>
        <v>0</v>
      </c>
      <c r="L3680" s="147"/>
      <c r="M3680" s="147"/>
      <c r="N3680" s="160" t="s">
        <v>33</v>
      </c>
      <c r="O3680" s="161"/>
      <c r="P3680" s="139">
        <f>入力シート!$DJ$37</f>
        <v>0</v>
      </c>
      <c r="Q3680" s="139"/>
      <c r="R3680" s="139"/>
      <c r="S3680" s="148"/>
      <c r="T3680" s="87"/>
    </row>
    <row r="3681" spans="1:20" ht="18.75" customHeight="1" x14ac:dyDescent="0.15">
      <c r="A3681" s="150"/>
      <c r="B3681" s="151"/>
      <c r="C3681" s="151"/>
      <c r="D3681" s="151"/>
      <c r="E3681" s="138">
        <f>入力シート!$DK$37</f>
        <v>0</v>
      </c>
      <c r="F3681" s="139"/>
      <c r="G3681" s="139"/>
      <c r="H3681" s="139"/>
      <c r="I3681" s="139"/>
      <c r="J3681" s="148"/>
      <c r="K3681" s="158">
        <f>入力シート!$DL$37</f>
        <v>0</v>
      </c>
      <c r="L3681" s="147"/>
      <c r="M3681" s="147"/>
      <c r="N3681" s="160" t="s">
        <v>33</v>
      </c>
      <c r="O3681" s="161"/>
      <c r="P3681" s="139">
        <f>入力シート!$DM$37</f>
        <v>0</v>
      </c>
      <c r="Q3681" s="139"/>
      <c r="R3681" s="139"/>
      <c r="S3681" s="148"/>
      <c r="T3681" s="87"/>
    </row>
    <row r="3682" spans="1:20" ht="18.75" customHeight="1" x14ac:dyDescent="0.15">
      <c r="A3682" s="150"/>
      <c r="B3682" s="151"/>
      <c r="C3682" s="151"/>
      <c r="D3682" s="151"/>
      <c r="E3682" s="138">
        <f>入力シート!$DN$37</f>
        <v>0</v>
      </c>
      <c r="F3682" s="139"/>
      <c r="G3682" s="139"/>
      <c r="H3682" s="139"/>
      <c r="I3682" s="139"/>
      <c r="J3682" s="148"/>
      <c r="K3682" s="158">
        <f>入力シート!$DO$37</f>
        <v>0</v>
      </c>
      <c r="L3682" s="147"/>
      <c r="M3682" s="147"/>
      <c r="N3682" s="160" t="s">
        <v>33</v>
      </c>
      <c r="O3682" s="161"/>
      <c r="P3682" s="139">
        <f>入力シート!$DP$37</f>
        <v>0</v>
      </c>
      <c r="Q3682" s="139"/>
      <c r="R3682" s="139"/>
      <c r="S3682" s="148"/>
      <c r="T3682" s="87"/>
    </row>
    <row r="3683" spans="1:20" ht="18.75" customHeight="1" x14ac:dyDescent="0.15">
      <c r="A3683" s="150"/>
      <c r="B3683" s="151"/>
      <c r="C3683" s="151"/>
      <c r="D3683" s="151"/>
      <c r="E3683" s="138">
        <f>入力シート!$DQ$37</f>
        <v>0</v>
      </c>
      <c r="F3683" s="139"/>
      <c r="G3683" s="139"/>
      <c r="H3683" s="139"/>
      <c r="I3683" s="139"/>
      <c r="J3683" s="148"/>
      <c r="K3683" s="158">
        <f>入力シート!$DR$37</f>
        <v>0</v>
      </c>
      <c r="L3683" s="147"/>
      <c r="M3683" s="147"/>
      <c r="N3683" s="160" t="s">
        <v>33</v>
      </c>
      <c r="O3683" s="161"/>
      <c r="P3683" s="139">
        <f>入力シート!$DS$37</f>
        <v>0</v>
      </c>
      <c r="Q3683" s="139"/>
      <c r="R3683" s="139"/>
      <c r="S3683" s="148"/>
      <c r="T3683" s="87"/>
    </row>
    <row r="3684" spans="1:20" ht="18.75" customHeight="1" x14ac:dyDescent="0.15">
      <c r="A3684" s="150"/>
      <c r="B3684" s="151"/>
      <c r="C3684" s="151"/>
      <c r="D3684" s="151"/>
      <c r="E3684" s="138">
        <f>入力シート!$DT$37</f>
        <v>0</v>
      </c>
      <c r="F3684" s="139"/>
      <c r="G3684" s="139"/>
      <c r="H3684" s="139"/>
      <c r="I3684" s="139"/>
      <c r="J3684" s="148"/>
      <c r="K3684" s="158">
        <f>入力シート!$DU$37</f>
        <v>0</v>
      </c>
      <c r="L3684" s="147"/>
      <c r="M3684" s="147"/>
      <c r="N3684" s="160" t="s">
        <v>33</v>
      </c>
      <c r="O3684" s="161"/>
      <c r="P3684" s="139">
        <f>入力シート!$DV$37</f>
        <v>0</v>
      </c>
      <c r="Q3684" s="139"/>
      <c r="R3684" s="139"/>
      <c r="S3684" s="148"/>
      <c r="T3684" s="87"/>
    </row>
    <row r="3685" spans="1:20" ht="18.75" customHeight="1" x14ac:dyDescent="0.15">
      <c r="A3685" s="150"/>
      <c r="B3685" s="151"/>
      <c r="C3685" s="151"/>
      <c r="D3685" s="151"/>
      <c r="E3685" s="138">
        <f>入力シート!$DW$37</f>
        <v>0</v>
      </c>
      <c r="F3685" s="139"/>
      <c r="G3685" s="139"/>
      <c r="H3685" s="139"/>
      <c r="I3685" s="139"/>
      <c r="J3685" s="148"/>
      <c r="K3685" s="158">
        <f>入力シート!$DX$37</f>
        <v>0</v>
      </c>
      <c r="L3685" s="147"/>
      <c r="M3685" s="147"/>
      <c r="N3685" s="160" t="s">
        <v>33</v>
      </c>
      <c r="O3685" s="161"/>
      <c r="P3685" s="139">
        <f>入力シート!$DY$37</f>
        <v>0</v>
      </c>
      <c r="Q3685" s="139"/>
      <c r="R3685" s="139"/>
      <c r="S3685" s="148"/>
      <c r="T3685" s="87"/>
    </row>
    <row r="3686" spans="1:20" ht="18.75" customHeight="1" x14ac:dyDescent="0.15">
      <c r="A3686" s="150"/>
      <c r="B3686" s="151"/>
      <c r="C3686" s="151"/>
      <c r="D3686" s="151"/>
      <c r="E3686" s="138">
        <f>入力シート!$DZ$37</f>
        <v>0</v>
      </c>
      <c r="F3686" s="139"/>
      <c r="G3686" s="139"/>
      <c r="H3686" s="139"/>
      <c r="I3686" s="139"/>
      <c r="J3686" s="148"/>
      <c r="K3686" s="158">
        <f>入力シート!$EA$37</f>
        <v>0</v>
      </c>
      <c r="L3686" s="147"/>
      <c r="M3686" s="147"/>
      <c r="N3686" s="160" t="s">
        <v>33</v>
      </c>
      <c r="O3686" s="161"/>
      <c r="P3686" s="139">
        <f>入力シート!$EB$37</f>
        <v>0</v>
      </c>
      <c r="Q3686" s="139"/>
      <c r="R3686" s="139"/>
      <c r="S3686" s="148"/>
      <c r="T3686" s="87"/>
    </row>
    <row r="3687" spans="1:20" ht="18.75" customHeight="1" x14ac:dyDescent="0.15">
      <c r="A3687" s="143"/>
      <c r="B3687" s="144"/>
      <c r="C3687" s="144"/>
      <c r="D3687" s="144"/>
      <c r="E3687" s="138" t="s">
        <v>48</v>
      </c>
      <c r="F3687" s="139"/>
      <c r="G3687" s="139"/>
      <c r="H3687" s="139"/>
      <c r="I3687" s="139"/>
      <c r="J3687" s="148"/>
      <c r="K3687" s="158">
        <f>入力シート!$EC$37</f>
        <v>0</v>
      </c>
      <c r="L3687" s="147"/>
      <c r="M3687" s="147"/>
      <c r="N3687" s="160" t="s">
        <v>33</v>
      </c>
      <c r="O3687" s="161"/>
      <c r="P3687" s="162"/>
      <c r="Q3687" s="162"/>
      <c r="R3687" s="162"/>
      <c r="S3687" s="163"/>
      <c r="T3687" s="87"/>
    </row>
    <row r="3688" spans="1:20" ht="18.75" customHeight="1" x14ac:dyDescent="0.15">
      <c r="A3688" s="141" t="s">
        <v>49</v>
      </c>
      <c r="B3688" s="142"/>
      <c r="C3688" s="142"/>
      <c r="D3688" s="142"/>
      <c r="E3688" s="154" t="s">
        <v>50</v>
      </c>
      <c r="F3688" s="155"/>
      <c r="G3688" s="155"/>
      <c r="H3688" s="155"/>
      <c r="I3688" s="155"/>
      <c r="J3688" s="155"/>
      <c r="K3688" s="155"/>
      <c r="L3688" s="156"/>
      <c r="M3688" s="154" t="s">
        <v>51</v>
      </c>
      <c r="N3688" s="155"/>
      <c r="O3688" s="155"/>
      <c r="P3688" s="155"/>
      <c r="Q3688" s="155"/>
      <c r="R3688" s="155"/>
      <c r="S3688" s="156"/>
      <c r="T3688" s="87"/>
    </row>
    <row r="3689" spans="1:20" ht="18.75" customHeight="1" x14ac:dyDescent="0.15">
      <c r="A3689" s="143"/>
      <c r="B3689" s="144"/>
      <c r="C3689" s="144"/>
      <c r="D3689" s="144"/>
      <c r="E3689" s="159">
        <f>入力シート!$ED$37</f>
        <v>0</v>
      </c>
      <c r="F3689" s="155"/>
      <c r="G3689" s="155"/>
      <c r="H3689" s="155"/>
      <c r="I3689" s="155"/>
      <c r="J3689" s="155" t="s">
        <v>33</v>
      </c>
      <c r="K3689" s="155"/>
      <c r="L3689" s="156"/>
      <c r="M3689" s="159">
        <f>入力シート!$EE$37</f>
        <v>0</v>
      </c>
      <c r="N3689" s="155"/>
      <c r="O3689" s="155"/>
      <c r="P3689" s="155"/>
      <c r="Q3689" s="156" t="s">
        <v>33</v>
      </c>
      <c r="R3689" s="145"/>
      <c r="S3689" s="145"/>
      <c r="T3689" s="87"/>
    </row>
    <row r="3690" spans="1:20" ht="18.75" customHeight="1" x14ac:dyDescent="0.15">
      <c r="A3690" s="141" t="s">
        <v>52</v>
      </c>
      <c r="B3690" s="142"/>
      <c r="C3690" s="142"/>
      <c r="D3690" s="149"/>
      <c r="E3690" s="145" t="s">
        <v>27</v>
      </c>
      <c r="F3690" s="145"/>
      <c r="G3690" s="145"/>
      <c r="H3690" s="145"/>
      <c r="I3690" s="145"/>
      <c r="J3690" s="145"/>
      <c r="K3690" s="145"/>
      <c r="L3690" s="145"/>
      <c r="M3690" s="145"/>
      <c r="N3690" s="145"/>
      <c r="O3690" s="155" t="s">
        <v>53</v>
      </c>
      <c r="P3690" s="155"/>
      <c r="Q3690" s="155"/>
      <c r="R3690" s="155"/>
      <c r="S3690" s="156"/>
      <c r="T3690" s="87"/>
    </row>
    <row r="3691" spans="1:20" ht="18.75" customHeight="1" x14ac:dyDescent="0.15">
      <c r="A3691" s="150"/>
      <c r="B3691" s="151"/>
      <c r="C3691" s="151"/>
      <c r="D3691" s="152"/>
      <c r="E3691" s="90">
        <v>1</v>
      </c>
      <c r="F3691" s="145">
        <f>入力シート!$EF$37</f>
        <v>0</v>
      </c>
      <c r="G3691" s="145"/>
      <c r="H3691" s="145"/>
      <c r="I3691" s="145"/>
      <c r="J3691" s="145"/>
      <c r="K3691" s="145"/>
      <c r="L3691" s="145"/>
      <c r="M3691" s="145"/>
      <c r="N3691" s="145"/>
      <c r="O3691" s="146">
        <f>入力シート!$EG$37</f>
        <v>0</v>
      </c>
      <c r="P3691" s="147"/>
      <c r="Q3691" s="147"/>
      <c r="R3691" s="155" t="s">
        <v>22</v>
      </c>
      <c r="S3691" s="156"/>
      <c r="T3691" s="87"/>
    </row>
    <row r="3692" spans="1:20" ht="18.75" customHeight="1" x14ac:dyDescent="0.15">
      <c r="A3692" s="150"/>
      <c r="B3692" s="151"/>
      <c r="C3692" s="151"/>
      <c r="D3692" s="152"/>
      <c r="E3692" s="90">
        <v>2</v>
      </c>
      <c r="F3692" s="145">
        <f>入力シート!$EH$37</f>
        <v>0</v>
      </c>
      <c r="G3692" s="145"/>
      <c r="H3692" s="145"/>
      <c r="I3692" s="145"/>
      <c r="J3692" s="145"/>
      <c r="K3692" s="145"/>
      <c r="L3692" s="145"/>
      <c r="M3692" s="145"/>
      <c r="N3692" s="145"/>
      <c r="O3692" s="146">
        <f>入力シート!$EI$37</f>
        <v>0</v>
      </c>
      <c r="P3692" s="147"/>
      <c r="Q3692" s="147"/>
      <c r="R3692" s="155" t="s">
        <v>22</v>
      </c>
      <c r="S3692" s="156"/>
      <c r="T3692" s="87"/>
    </row>
    <row r="3693" spans="1:20" ht="18.75" customHeight="1" x14ac:dyDescent="0.15">
      <c r="A3693" s="143"/>
      <c r="B3693" s="144"/>
      <c r="C3693" s="144"/>
      <c r="D3693" s="153"/>
      <c r="E3693" s="90">
        <v>3</v>
      </c>
      <c r="F3693" s="145">
        <f>入力シート!$EJ$37</f>
        <v>0</v>
      </c>
      <c r="G3693" s="145"/>
      <c r="H3693" s="145"/>
      <c r="I3693" s="145"/>
      <c r="J3693" s="145"/>
      <c r="K3693" s="145"/>
      <c r="L3693" s="145"/>
      <c r="M3693" s="145"/>
      <c r="N3693" s="145"/>
      <c r="O3693" s="146">
        <f>入力シート!$EK$37</f>
        <v>0</v>
      </c>
      <c r="P3693" s="147"/>
      <c r="Q3693" s="147"/>
      <c r="R3693" s="155" t="s">
        <v>22</v>
      </c>
      <c r="S3693" s="156"/>
      <c r="T3693" s="87"/>
    </row>
    <row r="3694" spans="1:20" ht="18.75" customHeight="1" x14ac:dyDescent="0.15">
      <c r="A3694" s="138" t="s">
        <v>54</v>
      </c>
      <c r="B3694" s="139"/>
      <c r="C3694" s="139"/>
      <c r="D3694" s="139"/>
      <c r="E3694" s="167">
        <f>入力シート!$EL$37</f>
        <v>0</v>
      </c>
      <c r="F3694" s="168"/>
      <c r="G3694" s="168"/>
      <c r="H3694" s="168"/>
      <c r="I3694" s="168"/>
      <c r="J3694" s="168"/>
      <c r="K3694" s="168"/>
      <c r="L3694" s="168"/>
      <c r="M3694" s="168"/>
      <c r="N3694" s="168"/>
      <c r="O3694" s="168"/>
      <c r="P3694" s="168"/>
      <c r="Q3694" s="168"/>
      <c r="R3694" s="168"/>
      <c r="S3694" s="169"/>
      <c r="T3694" s="87"/>
    </row>
    <row r="3695" spans="1:20" ht="18.75" customHeight="1" x14ac:dyDescent="0.15">
      <c r="A3695" s="141" t="s">
        <v>55</v>
      </c>
      <c r="B3695" s="142"/>
      <c r="C3695" s="142"/>
      <c r="D3695" s="149"/>
      <c r="E3695" s="154" t="s">
        <v>56</v>
      </c>
      <c r="F3695" s="155"/>
      <c r="G3695" s="155"/>
      <c r="H3695" s="155"/>
      <c r="I3695" s="156"/>
      <c r="J3695" s="154" t="s">
        <v>57</v>
      </c>
      <c r="K3695" s="155"/>
      <c r="L3695" s="155"/>
      <c r="M3695" s="155"/>
      <c r="N3695" s="156"/>
      <c r="O3695" s="154" t="s">
        <v>44</v>
      </c>
      <c r="P3695" s="155"/>
      <c r="Q3695" s="155"/>
      <c r="R3695" s="155"/>
      <c r="S3695" s="156"/>
      <c r="T3695" s="87"/>
    </row>
    <row r="3696" spans="1:20" ht="18.75" customHeight="1" x14ac:dyDescent="0.15">
      <c r="A3696" s="150"/>
      <c r="B3696" s="151"/>
      <c r="C3696" s="151"/>
      <c r="D3696" s="152"/>
      <c r="E3696" s="138">
        <f>入力シート!$EM$37</f>
        <v>0</v>
      </c>
      <c r="F3696" s="139"/>
      <c r="G3696" s="139"/>
      <c r="H3696" s="139"/>
      <c r="I3696" s="148"/>
      <c r="J3696" s="165">
        <f>入力シート!$EN$37</f>
        <v>0</v>
      </c>
      <c r="K3696" s="166"/>
      <c r="L3696" s="166"/>
      <c r="M3696" s="155" t="s">
        <v>33</v>
      </c>
      <c r="N3696" s="156"/>
      <c r="O3696" s="138">
        <f>入力シート!$EO$37</f>
        <v>0</v>
      </c>
      <c r="P3696" s="139"/>
      <c r="Q3696" s="139"/>
      <c r="R3696" s="139"/>
      <c r="S3696" s="148"/>
      <c r="T3696" s="87"/>
    </row>
    <row r="3697" spans="1:20" ht="18.75" customHeight="1" x14ac:dyDescent="0.15">
      <c r="A3697" s="150"/>
      <c r="B3697" s="151"/>
      <c r="C3697" s="151"/>
      <c r="D3697" s="152"/>
      <c r="E3697" s="138">
        <f>入力シート!$EP$37</f>
        <v>0</v>
      </c>
      <c r="F3697" s="139"/>
      <c r="G3697" s="139"/>
      <c r="H3697" s="139"/>
      <c r="I3697" s="148"/>
      <c r="J3697" s="165">
        <f>入力シート!$EQ$37</f>
        <v>0</v>
      </c>
      <c r="K3697" s="166"/>
      <c r="L3697" s="166"/>
      <c r="M3697" s="155" t="s">
        <v>33</v>
      </c>
      <c r="N3697" s="156"/>
      <c r="O3697" s="138">
        <f>入力シート!$ER$37</f>
        <v>0</v>
      </c>
      <c r="P3697" s="139"/>
      <c r="Q3697" s="139"/>
      <c r="R3697" s="139"/>
      <c r="S3697" s="148"/>
      <c r="T3697" s="87"/>
    </row>
    <row r="3698" spans="1:20" ht="18.75" customHeight="1" x14ac:dyDescent="0.15">
      <c r="A3698" s="150"/>
      <c r="B3698" s="151"/>
      <c r="C3698" s="151"/>
      <c r="D3698" s="152"/>
      <c r="E3698" s="138">
        <f>入力シート!$ES$37</f>
        <v>0</v>
      </c>
      <c r="F3698" s="139"/>
      <c r="G3698" s="139"/>
      <c r="H3698" s="139"/>
      <c r="I3698" s="148"/>
      <c r="J3698" s="165">
        <f>入力シート!$ET$37</f>
        <v>0</v>
      </c>
      <c r="K3698" s="166"/>
      <c r="L3698" s="166"/>
      <c r="M3698" s="155" t="s">
        <v>33</v>
      </c>
      <c r="N3698" s="156"/>
      <c r="O3698" s="138">
        <f>入力シート!$EU$37</f>
        <v>0</v>
      </c>
      <c r="P3698" s="139"/>
      <c r="Q3698" s="139"/>
      <c r="R3698" s="139"/>
      <c r="S3698" s="148"/>
      <c r="T3698" s="87"/>
    </row>
    <row r="3699" spans="1:20" ht="18.75" customHeight="1" x14ac:dyDescent="0.15">
      <c r="A3699" s="150"/>
      <c r="B3699" s="151"/>
      <c r="C3699" s="151"/>
      <c r="D3699" s="152"/>
      <c r="E3699" s="164">
        <f>入力シート!$EV$37</f>
        <v>0</v>
      </c>
      <c r="F3699" s="139"/>
      <c r="G3699" s="139"/>
      <c r="H3699" s="139"/>
      <c r="I3699" s="148"/>
      <c r="J3699" s="165">
        <f>入力シート!$EW$37</f>
        <v>0</v>
      </c>
      <c r="K3699" s="166"/>
      <c r="L3699" s="166"/>
      <c r="M3699" s="155" t="s">
        <v>33</v>
      </c>
      <c r="N3699" s="156"/>
      <c r="O3699" s="138">
        <f>入力シート!$EX$37</f>
        <v>0</v>
      </c>
      <c r="P3699" s="139"/>
      <c r="Q3699" s="139"/>
      <c r="R3699" s="139"/>
      <c r="S3699" s="148"/>
      <c r="T3699" s="87"/>
    </row>
    <row r="3700" spans="1:20" ht="18.75" customHeight="1" x14ac:dyDescent="0.15">
      <c r="A3700" s="150"/>
      <c r="B3700" s="151"/>
      <c r="C3700" s="151"/>
      <c r="D3700" s="152"/>
      <c r="E3700" s="164">
        <f>入力シート!$EY$37</f>
        <v>0</v>
      </c>
      <c r="F3700" s="139"/>
      <c r="G3700" s="139"/>
      <c r="H3700" s="139"/>
      <c r="I3700" s="148"/>
      <c r="J3700" s="165">
        <f>入力シート!$EZ$37</f>
        <v>0</v>
      </c>
      <c r="K3700" s="166"/>
      <c r="L3700" s="166"/>
      <c r="M3700" s="155" t="s">
        <v>33</v>
      </c>
      <c r="N3700" s="156"/>
      <c r="O3700" s="138">
        <f>入力シート!$FA$37</f>
        <v>0</v>
      </c>
      <c r="P3700" s="139"/>
      <c r="Q3700" s="139"/>
      <c r="R3700" s="139"/>
      <c r="S3700" s="148"/>
      <c r="T3700" s="87"/>
    </row>
    <row r="3701" spans="1:20" ht="18.75" customHeight="1" x14ac:dyDescent="0.15">
      <c r="A3701" s="150"/>
      <c r="B3701" s="151"/>
      <c r="C3701" s="151"/>
      <c r="D3701" s="152"/>
      <c r="E3701" s="164">
        <f>入力シート!$FB$37</f>
        <v>0</v>
      </c>
      <c r="F3701" s="139"/>
      <c r="G3701" s="139"/>
      <c r="H3701" s="139"/>
      <c r="I3701" s="148"/>
      <c r="J3701" s="165">
        <f>入力シート!$FC$37</f>
        <v>0</v>
      </c>
      <c r="K3701" s="166"/>
      <c r="L3701" s="166"/>
      <c r="M3701" s="155" t="s">
        <v>33</v>
      </c>
      <c r="N3701" s="156"/>
      <c r="O3701" s="138">
        <f>入力シート!$FD$37</f>
        <v>0</v>
      </c>
      <c r="P3701" s="139"/>
      <c r="Q3701" s="139"/>
      <c r="R3701" s="139"/>
      <c r="S3701" s="148"/>
      <c r="T3701" s="87"/>
    </row>
    <row r="3702" spans="1:20" ht="18.75" customHeight="1" x14ac:dyDescent="0.15">
      <c r="A3702" s="150"/>
      <c r="B3702" s="151"/>
      <c r="C3702" s="151"/>
      <c r="D3702" s="152"/>
      <c r="E3702" s="164">
        <f>入力シート!$FE$37</f>
        <v>0</v>
      </c>
      <c r="F3702" s="139"/>
      <c r="G3702" s="139"/>
      <c r="H3702" s="139"/>
      <c r="I3702" s="148"/>
      <c r="J3702" s="165">
        <f>入力シート!$FF$37</f>
        <v>0</v>
      </c>
      <c r="K3702" s="166"/>
      <c r="L3702" s="166"/>
      <c r="M3702" s="155" t="s">
        <v>33</v>
      </c>
      <c r="N3702" s="156"/>
      <c r="O3702" s="138">
        <f>入力シート!$FG$37</f>
        <v>0</v>
      </c>
      <c r="P3702" s="139"/>
      <c r="Q3702" s="139"/>
      <c r="R3702" s="139"/>
      <c r="S3702" s="148"/>
      <c r="T3702" s="87"/>
    </row>
    <row r="3703" spans="1:20" ht="18.75" customHeight="1" x14ac:dyDescent="0.15">
      <c r="A3703" s="150"/>
      <c r="B3703" s="151"/>
      <c r="C3703" s="151"/>
      <c r="D3703" s="152"/>
      <c r="E3703" s="164">
        <f>入力シート!$FH$37</f>
        <v>0</v>
      </c>
      <c r="F3703" s="139"/>
      <c r="G3703" s="139"/>
      <c r="H3703" s="139"/>
      <c r="I3703" s="148"/>
      <c r="J3703" s="165">
        <f>入力シート!$FI$37</f>
        <v>0</v>
      </c>
      <c r="K3703" s="166"/>
      <c r="L3703" s="166"/>
      <c r="M3703" s="155" t="s">
        <v>33</v>
      </c>
      <c r="N3703" s="156"/>
      <c r="O3703" s="138">
        <f>入力シート!$FJ$37</f>
        <v>0</v>
      </c>
      <c r="P3703" s="139"/>
      <c r="Q3703" s="139"/>
      <c r="R3703" s="139"/>
      <c r="S3703" s="148"/>
      <c r="T3703" s="87"/>
    </row>
    <row r="3704" spans="1:20" ht="18.75" customHeight="1" x14ac:dyDescent="0.15">
      <c r="A3704" s="150"/>
      <c r="B3704" s="151"/>
      <c r="C3704" s="151"/>
      <c r="D3704" s="152"/>
      <c r="E3704" s="164">
        <f>入力シート!$FK$37</f>
        <v>0</v>
      </c>
      <c r="F3704" s="139"/>
      <c r="G3704" s="139"/>
      <c r="H3704" s="139"/>
      <c r="I3704" s="148"/>
      <c r="J3704" s="165">
        <f>入力シート!$FL$37</f>
        <v>0</v>
      </c>
      <c r="K3704" s="166"/>
      <c r="L3704" s="166"/>
      <c r="M3704" s="155" t="s">
        <v>33</v>
      </c>
      <c r="N3704" s="156"/>
      <c r="O3704" s="138">
        <f>入力シート!$FM$37</f>
        <v>0</v>
      </c>
      <c r="P3704" s="139"/>
      <c r="Q3704" s="139"/>
      <c r="R3704" s="139"/>
      <c r="S3704" s="148"/>
      <c r="T3704" s="87"/>
    </row>
    <row r="3705" spans="1:20" ht="18.75" customHeight="1" x14ac:dyDescent="0.15">
      <c r="A3705" s="143"/>
      <c r="B3705" s="144"/>
      <c r="C3705" s="144"/>
      <c r="D3705" s="153"/>
      <c r="E3705" s="164">
        <f>入力シート!$FN$37</f>
        <v>0</v>
      </c>
      <c r="F3705" s="139"/>
      <c r="G3705" s="139"/>
      <c r="H3705" s="139"/>
      <c r="I3705" s="148"/>
      <c r="J3705" s="165">
        <f>入力シート!$FO$37</f>
        <v>0</v>
      </c>
      <c r="K3705" s="166"/>
      <c r="L3705" s="166"/>
      <c r="M3705" s="155" t="s">
        <v>33</v>
      </c>
      <c r="N3705" s="156"/>
      <c r="O3705" s="138">
        <f>入力シート!$FP$37</f>
        <v>0</v>
      </c>
      <c r="P3705" s="139"/>
      <c r="Q3705" s="139"/>
      <c r="R3705" s="139"/>
      <c r="S3705" s="148"/>
      <c r="T3705" s="87"/>
    </row>
    <row r="3706" spans="1:20" ht="22.5" customHeight="1" x14ac:dyDescent="0.15">
      <c r="A3706" s="140" t="s">
        <v>58</v>
      </c>
      <c r="B3706" s="140"/>
      <c r="C3706" s="140"/>
      <c r="D3706" s="140"/>
      <c r="E3706" s="95"/>
      <c r="F3706" s="95"/>
      <c r="G3706" s="95"/>
      <c r="H3706" s="95"/>
      <c r="I3706" s="95"/>
      <c r="J3706" s="95"/>
      <c r="K3706" s="95"/>
      <c r="L3706" s="172">
        <f>入力シート!$FQ$37</f>
        <v>0</v>
      </c>
      <c r="M3706" s="173"/>
      <c r="N3706" s="173"/>
      <c r="O3706" s="173"/>
      <c r="P3706" s="173"/>
      <c r="Q3706" s="173"/>
      <c r="R3706" s="174" t="s">
        <v>33</v>
      </c>
      <c r="S3706" s="175"/>
      <c r="T3706" s="87"/>
    </row>
    <row r="3707" spans="1:20" ht="22.5" customHeight="1" x14ac:dyDescent="0.15">
      <c r="A3707" s="140"/>
      <c r="B3707" s="140"/>
      <c r="C3707" s="140"/>
      <c r="D3707" s="140"/>
      <c r="E3707" s="96"/>
      <c r="F3707" s="96"/>
      <c r="G3707" s="96"/>
      <c r="H3707" s="96"/>
      <c r="I3707" s="96"/>
      <c r="J3707" s="96"/>
      <c r="K3707" s="96" t="s">
        <v>534</v>
      </c>
      <c r="L3707" s="176">
        <f>入力シート!$FR$37</f>
        <v>0</v>
      </c>
      <c r="M3707" s="177"/>
      <c r="N3707" s="177"/>
      <c r="O3707" s="177"/>
      <c r="P3707" s="177"/>
      <c r="Q3707" s="177"/>
      <c r="R3707" s="178" t="s">
        <v>535</v>
      </c>
      <c r="S3707" s="179"/>
      <c r="T3707" s="87"/>
    </row>
    <row r="3708" spans="1:20" ht="22.5" customHeight="1" x14ac:dyDescent="0.15">
      <c r="A3708" s="140" t="s">
        <v>59</v>
      </c>
      <c r="B3708" s="140"/>
      <c r="C3708" s="140"/>
      <c r="D3708" s="140"/>
      <c r="E3708" s="171">
        <f>入力シート!$FS$37</f>
        <v>0</v>
      </c>
      <c r="F3708" s="147"/>
      <c r="G3708" s="147"/>
      <c r="H3708" s="147"/>
      <c r="I3708" s="147"/>
      <c r="J3708" s="147"/>
      <c r="K3708" s="147"/>
      <c r="L3708" s="147"/>
      <c r="M3708" s="147"/>
      <c r="N3708" s="147"/>
      <c r="O3708" s="147"/>
      <c r="P3708" s="147"/>
      <c r="Q3708" s="147"/>
      <c r="R3708" s="155" t="s">
        <v>33</v>
      </c>
      <c r="S3708" s="156"/>
      <c r="T3708" s="87"/>
    </row>
    <row r="3709" spans="1:20" ht="22.5" customHeight="1" x14ac:dyDescent="0.15">
      <c r="A3709" s="140" t="s">
        <v>60</v>
      </c>
      <c r="B3709" s="140"/>
      <c r="C3709" s="140"/>
      <c r="D3709" s="140"/>
      <c r="E3709" s="171">
        <f>入力シート!$FT$37</f>
        <v>0</v>
      </c>
      <c r="F3709" s="147"/>
      <c r="G3709" s="147"/>
      <c r="H3709" s="147"/>
      <c r="I3709" s="147"/>
      <c r="J3709" s="147"/>
      <c r="K3709" s="147"/>
      <c r="L3709" s="147"/>
      <c r="M3709" s="147"/>
      <c r="N3709" s="147"/>
      <c r="O3709" s="147"/>
      <c r="P3709" s="147"/>
      <c r="Q3709" s="147"/>
      <c r="R3709" s="155" t="s">
        <v>33</v>
      </c>
      <c r="S3709" s="156"/>
      <c r="T3709" s="87"/>
    </row>
    <row r="3710" spans="1:20" ht="22.5" customHeight="1" x14ac:dyDescent="0.15">
      <c r="A3710" s="140" t="s">
        <v>61</v>
      </c>
      <c r="B3710" s="140"/>
      <c r="C3710" s="140"/>
      <c r="D3710" s="140"/>
      <c r="E3710" s="171">
        <f>入力シート!$FU$37</f>
        <v>0</v>
      </c>
      <c r="F3710" s="147"/>
      <c r="G3710" s="147"/>
      <c r="H3710" s="147"/>
      <c r="I3710" s="147"/>
      <c r="J3710" s="147"/>
      <c r="K3710" s="147"/>
      <c r="L3710" s="147"/>
      <c r="M3710" s="147"/>
      <c r="N3710" s="147"/>
      <c r="O3710" s="147"/>
      <c r="P3710" s="147"/>
      <c r="Q3710" s="147"/>
      <c r="R3710" s="155" t="s">
        <v>33</v>
      </c>
      <c r="S3710" s="156"/>
      <c r="T3710" s="87"/>
    </row>
    <row r="3711" spans="1:20" ht="42.75" customHeight="1" x14ac:dyDescent="0.15">
      <c r="A3711" s="140" t="s">
        <v>62</v>
      </c>
      <c r="B3711" s="140"/>
      <c r="C3711" s="140"/>
      <c r="D3711" s="138"/>
      <c r="E3711" s="145" t="s">
        <v>63</v>
      </c>
      <c r="F3711" s="145"/>
      <c r="G3711" s="145"/>
      <c r="H3711" s="145"/>
      <c r="I3711" s="145"/>
      <c r="J3711" s="145" t="s">
        <v>64</v>
      </c>
      <c r="K3711" s="145"/>
      <c r="L3711" s="145"/>
      <c r="M3711" s="145"/>
      <c r="N3711" s="145"/>
      <c r="O3711" s="145" t="s">
        <v>65</v>
      </c>
      <c r="P3711" s="145"/>
      <c r="Q3711" s="145"/>
      <c r="R3711" s="145"/>
      <c r="S3711" s="145"/>
      <c r="T3711" s="87"/>
    </row>
    <row r="3712" spans="1:20" ht="22.5" customHeight="1" x14ac:dyDescent="0.15">
      <c r="A3712" s="140"/>
      <c r="B3712" s="140"/>
      <c r="C3712" s="140"/>
      <c r="D3712" s="138"/>
      <c r="E3712" s="170">
        <f>入力シート!$FV$37</f>
        <v>0</v>
      </c>
      <c r="F3712" s="147"/>
      <c r="G3712" s="147"/>
      <c r="H3712" s="155" t="s">
        <v>22</v>
      </c>
      <c r="I3712" s="156"/>
      <c r="J3712" s="158">
        <f>入力シート!$FW$37</f>
        <v>0</v>
      </c>
      <c r="K3712" s="147"/>
      <c r="L3712" s="147"/>
      <c r="M3712" s="155" t="s">
        <v>33</v>
      </c>
      <c r="N3712" s="156"/>
      <c r="O3712" s="158">
        <f>入力シート!$FX$37</f>
        <v>0</v>
      </c>
      <c r="P3712" s="147"/>
      <c r="Q3712" s="147"/>
      <c r="R3712" s="155" t="s">
        <v>33</v>
      </c>
      <c r="S3712" s="156"/>
      <c r="T3712" s="87"/>
    </row>
    <row r="3713" spans="1:20" ht="22.5" customHeight="1" x14ac:dyDescent="0.15">
      <c r="A3713" s="140" t="s">
        <v>66</v>
      </c>
      <c r="B3713" s="140"/>
      <c r="C3713" s="140"/>
      <c r="D3713" s="138"/>
      <c r="E3713" s="170">
        <f>入力シート!$FY$37</f>
        <v>0</v>
      </c>
      <c r="F3713" s="147"/>
      <c r="G3713" s="147"/>
      <c r="H3713" s="155" t="s">
        <v>22</v>
      </c>
      <c r="I3713" s="156"/>
      <c r="J3713" s="180"/>
      <c r="K3713" s="181"/>
      <c r="L3713" s="181"/>
      <c r="M3713" s="181"/>
      <c r="N3713" s="182"/>
      <c r="O3713" s="180"/>
      <c r="P3713" s="181"/>
      <c r="Q3713" s="181"/>
      <c r="R3713" s="181"/>
      <c r="S3713" s="182"/>
      <c r="T3713" s="87"/>
    </row>
    <row r="3714" spans="1:20" ht="22.5" customHeight="1" x14ac:dyDescent="0.15">
      <c r="A3714" s="140" t="s">
        <v>67</v>
      </c>
      <c r="B3714" s="140"/>
      <c r="C3714" s="140"/>
      <c r="D3714" s="138"/>
      <c r="E3714" s="158">
        <f>入力シート!$FZ$37</f>
        <v>0</v>
      </c>
      <c r="F3714" s="147"/>
      <c r="G3714" s="147"/>
      <c r="H3714" s="155" t="s">
        <v>33</v>
      </c>
      <c r="I3714" s="156"/>
      <c r="J3714" s="158">
        <f>入力シート!$GA$37</f>
        <v>0</v>
      </c>
      <c r="K3714" s="147"/>
      <c r="L3714" s="147"/>
      <c r="M3714" s="155" t="s">
        <v>68</v>
      </c>
      <c r="N3714" s="156"/>
      <c r="O3714" s="158">
        <f>入力シート!$GB$37</f>
        <v>0</v>
      </c>
      <c r="P3714" s="147"/>
      <c r="Q3714" s="147"/>
      <c r="R3714" s="155" t="s">
        <v>15</v>
      </c>
      <c r="S3714" s="156"/>
      <c r="T3714" s="87"/>
    </row>
    <row r="3715" spans="1:20" ht="22.5" customHeight="1" x14ac:dyDescent="0.15">
      <c r="A3715" s="140" t="s">
        <v>69</v>
      </c>
      <c r="B3715" s="140"/>
      <c r="C3715" s="140"/>
      <c r="D3715" s="138"/>
      <c r="E3715" s="158">
        <f>入力シート!$GC$37</f>
        <v>0</v>
      </c>
      <c r="F3715" s="147"/>
      <c r="G3715" s="147"/>
      <c r="H3715" s="155" t="s">
        <v>33</v>
      </c>
      <c r="I3715" s="156"/>
      <c r="J3715" s="158">
        <f>入力シート!$GD$37</f>
        <v>0</v>
      </c>
      <c r="K3715" s="147"/>
      <c r="L3715" s="147"/>
      <c r="M3715" s="155" t="s">
        <v>68</v>
      </c>
      <c r="N3715" s="156"/>
      <c r="O3715" s="158">
        <f>入力シート!$GE$37</f>
        <v>0</v>
      </c>
      <c r="P3715" s="147"/>
      <c r="Q3715" s="147"/>
      <c r="R3715" s="155" t="s">
        <v>15</v>
      </c>
      <c r="S3715" s="156"/>
      <c r="T3715" s="87"/>
    </row>
    <row r="3716" spans="1:20" ht="48" customHeight="1" x14ac:dyDescent="0.15">
      <c r="A3716" s="140" t="s">
        <v>536</v>
      </c>
      <c r="B3716" s="140"/>
      <c r="C3716" s="140"/>
      <c r="D3716" s="140"/>
      <c r="E3716" s="140" t="s">
        <v>257</v>
      </c>
      <c r="F3716" s="140"/>
      <c r="G3716" s="140"/>
      <c r="H3716" s="140"/>
      <c r="I3716" s="140"/>
      <c r="J3716" s="140"/>
      <c r="K3716" s="145">
        <f>入力シート!$GF$37</f>
        <v>0</v>
      </c>
      <c r="L3716" s="145"/>
      <c r="M3716" s="145"/>
      <c r="N3716" s="145"/>
      <c r="O3716" s="145"/>
      <c r="P3716" s="145"/>
      <c r="Q3716" s="145"/>
      <c r="R3716" s="145"/>
      <c r="S3716" s="145"/>
      <c r="T3716" s="87"/>
    </row>
    <row r="3717" spans="1:20" ht="22.5" customHeight="1" x14ac:dyDescent="0.15">
      <c r="A3717" s="140"/>
      <c r="B3717" s="140"/>
      <c r="C3717" s="140"/>
      <c r="D3717" s="140"/>
      <c r="E3717" s="140" t="s">
        <v>258</v>
      </c>
      <c r="F3717" s="140"/>
      <c r="G3717" s="140"/>
      <c r="H3717" s="140"/>
      <c r="I3717" s="140"/>
      <c r="J3717" s="140"/>
      <c r="K3717" s="145">
        <f>入力シート!$GG$37</f>
        <v>0</v>
      </c>
      <c r="L3717" s="145"/>
      <c r="M3717" s="145"/>
      <c r="N3717" s="145"/>
      <c r="O3717" s="145"/>
      <c r="P3717" s="145"/>
      <c r="Q3717" s="145"/>
      <c r="R3717" s="145"/>
      <c r="S3717" s="145"/>
      <c r="T3717" s="87"/>
    </row>
    <row r="3718" spans="1:20" ht="33.75" customHeight="1" x14ac:dyDescent="0.15">
      <c r="A3718" s="140"/>
      <c r="B3718" s="140"/>
      <c r="C3718" s="140"/>
      <c r="D3718" s="140"/>
      <c r="E3718" s="140" t="s">
        <v>263</v>
      </c>
      <c r="F3718" s="140"/>
      <c r="G3718" s="140" t="s">
        <v>537</v>
      </c>
      <c r="H3718" s="140"/>
      <c r="I3718" s="140"/>
      <c r="J3718" s="140"/>
      <c r="K3718" s="154">
        <f>入力シート!$GH$37</f>
        <v>0</v>
      </c>
      <c r="L3718" s="155"/>
      <c r="M3718" s="155"/>
      <c r="N3718" s="155"/>
      <c r="O3718" s="155"/>
      <c r="P3718" s="155"/>
      <c r="Q3718" s="155"/>
      <c r="R3718" s="155"/>
      <c r="S3718" s="156"/>
      <c r="T3718" s="87"/>
    </row>
    <row r="3719" spans="1:20" ht="46.5" customHeight="1" x14ac:dyDescent="0.15">
      <c r="A3719" s="140"/>
      <c r="B3719" s="140"/>
      <c r="C3719" s="140"/>
      <c r="D3719" s="140"/>
      <c r="E3719" s="140"/>
      <c r="F3719" s="140"/>
      <c r="G3719" s="140" t="s">
        <v>538</v>
      </c>
      <c r="H3719" s="140"/>
      <c r="I3719" s="140"/>
      <c r="J3719" s="140"/>
      <c r="K3719" s="140">
        <f>入力シート!$GI$37</f>
        <v>0</v>
      </c>
      <c r="L3719" s="140"/>
      <c r="M3719" s="140"/>
      <c r="N3719" s="140"/>
      <c r="O3719" s="140"/>
      <c r="P3719" s="140"/>
      <c r="Q3719" s="140"/>
      <c r="R3719" s="140"/>
      <c r="S3719" s="140"/>
      <c r="T3719" s="87"/>
    </row>
    <row r="3720" spans="1:20" ht="43.5" customHeight="1" x14ac:dyDescent="0.15">
      <c r="A3720" s="140"/>
      <c r="B3720" s="140"/>
      <c r="C3720" s="140"/>
      <c r="D3720" s="140"/>
      <c r="E3720" s="140" t="s">
        <v>264</v>
      </c>
      <c r="F3720" s="140"/>
      <c r="G3720" s="140"/>
      <c r="H3720" s="140"/>
      <c r="I3720" s="140"/>
      <c r="J3720" s="140"/>
      <c r="K3720" s="140">
        <f>入力シート!$GJ$37</f>
        <v>0</v>
      </c>
      <c r="L3720" s="140"/>
      <c r="M3720" s="140"/>
      <c r="N3720" s="140"/>
      <c r="O3720" s="140"/>
      <c r="P3720" s="140"/>
      <c r="Q3720" s="140"/>
      <c r="R3720" s="140"/>
      <c r="S3720" s="140"/>
      <c r="T3720" s="87"/>
    </row>
    <row r="3721" spans="1:20" x14ac:dyDescent="0.15">
      <c r="A3721" s="87"/>
      <c r="B3721" s="87"/>
      <c r="C3721" s="87"/>
      <c r="D3721" s="87"/>
      <c r="E3721" s="87"/>
      <c r="F3721" s="87"/>
      <c r="G3721" s="87"/>
      <c r="H3721" s="87"/>
      <c r="I3721" s="87"/>
      <c r="J3721" s="87"/>
      <c r="K3721" s="87"/>
      <c r="L3721" s="87"/>
      <c r="M3721" s="87"/>
      <c r="N3721" s="87"/>
      <c r="O3721" s="87"/>
      <c r="P3721" s="87"/>
      <c r="Q3721" s="87"/>
      <c r="R3721" s="87"/>
      <c r="S3721" s="87"/>
      <c r="T3721" s="87"/>
    </row>
    <row r="3722" spans="1:20" ht="38.25" customHeight="1" x14ac:dyDescent="0.15">
      <c r="A3722" s="138" t="s">
        <v>539</v>
      </c>
      <c r="B3722" s="139"/>
      <c r="C3722" s="139"/>
      <c r="D3722" s="139"/>
      <c r="E3722" s="140">
        <f>入力シート!$B$38</f>
        <v>0</v>
      </c>
      <c r="F3722" s="140"/>
      <c r="G3722" s="140"/>
      <c r="H3722" s="140"/>
      <c r="I3722" s="140"/>
      <c r="J3722" s="140"/>
      <c r="K3722" s="140"/>
      <c r="L3722" s="140"/>
      <c r="M3722" s="140"/>
      <c r="N3722" s="140"/>
      <c r="O3722" s="140"/>
      <c r="P3722" s="140"/>
      <c r="Q3722" s="140"/>
      <c r="R3722" s="140"/>
      <c r="S3722" s="140"/>
      <c r="T3722" s="87"/>
    </row>
    <row r="3723" spans="1:20" ht="23.25" customHeight="1" x14ac:dyDescent="0.15">
      <c r="A3723" s="141" t="s">
        <v>1</v>
      </c>
      <c r="B3723" s="142"/>
      <c r="C3723" s="142"/>
      <c r="D3723" s="142"/>
      <c r="E3723" s="145" t="s">
        <v>148</v>
      </c>
      <c r="F3723" s="145"/>
      <c r="G3723" s="145"/>
      <c r="H3723" s="145"/>
      <c r="I3723" s="145"/>
      <c r="J3723" s="145" t="s">
        <v>149</v>
      </c>
      <c r="K3723" s="145"/>
      <c r="L3723" s="145"/>
      <c r="M3723" s="145"/>
      <c r="N3723" s="145"/>
      <c r="O3723" s="145"/>
      <c r="P3723" s="145"/>
      <c r="Q3723" s="145"/>
      <c r="R3723" s="145"/>
      <c r="S3723" s="145"/>
      <c r="T3723" s="87"/>
    </row>
    <row r="3724" spans="1:20" ht="55.5" customHeight="1" x14ac:dyDescent="0.15">
      <c r="A3724" s="143"/>
      <c r="B3724" s="144"/>
      <c r="C3724" s="144"/>
      <c r="D3724" s="144"/>
      <c r="E3724" s="140">
        <f>入力シート!$C$38</f>
        <v>0</v>
      </c>
      <c r="F3724" s="140"/>
      <c r="G3724" s="140"/>
      <c r="H3724" s="140"/>
      <c r="I3724" s="140"/>
      <c r="J3724" s="140">
        <f>入力シート!$D$38</f>
        <v>0</v>
      </c>
      <c r="K3724" s="140"/>
      <c r="L3724" s="140"/>
      <c r="M3724" s="140"/>
      <c r="N3724" s="140"/>
      <c r="O3724" s="140"/>
      <c r="P3724" s="140"/>
      <c r="Q3724" s="140"/>
      <c r="R3724" s="140"/>
      <c r="S3724" s="140"/>
      <c r="T3724" s="87"/>
    </row>
    <row r="3725" spans="1:20" ht="45" customHeight="1" x14ac:dyDescent="0.15">
      <c r="A3725" s="138" t="s">
        <v>2</v>
      </c>
      <c r="B3725" s="139"/>
      <c r="C3725" s="139"/>
      <c r="D3725" s="139"/>
      <c r="E3725" s="138">
        <f>入力シート!$E$38</f>
        <v>0</v>
      </c>
      <c r="F3725" s="139"/>
      <c r="G3725" s="139"/>
      <c r="H3725" s="139"/>
      <c r="I3725" s="139"/>
      <c r="J3725" s="139"/>
      <c r="K3725" s="139"/>
      <c r="L3725" s="139"/>
      <c r="M3725" s="139"/>
      <c r="N3725" s="139"/>
      <c r="O3725" s="139"/>
      <c r="P3725" s="139"/>
      <c r="Q3725" s="139"/>
      <c r="R3725" s="139"/>
      <c r="S3725" s="148"/>
      <c r="T3725" s="87"/>
    </row>
    <row r="3726" spans="1:20" ht="42" customHeight="1" x14ac:dyDescent="0.15">
      <c r="A3726" s="138" t="s">
        <v>3</v>
      </c>
      <c r="B3726" s="139"/>
      <c r="C3726" s="139"/>
      <c r="D3726" s="139"/>
      <c r="E3726" s="157">
        <f>入力シート!$F$38</f>
        <v>0</v>
      </c>
      <c r="F3726" s="157"/>
      <c r="G3726" s="157"/>
      <c r="H3726" s="157"/>
      <c r="I3726" s="157"/>
      <c r="J3726" s="157"/>
      <c r="K3726" s="157"/>
      <c r="L3726" s="157"/>
      <c r="M3726" s="157"/>
      <c r="N3726" s="157"/>
      <c r="O3726" s="157"/>
      <c r="P3726" s="157"/>
      <c r="Q3726" s="157"/>
      <c r="R3726" s="157"/>
      <c r="S3726" s="157"/>
      <c r="T3726" s="87"/>
    </row>
    <row r="3727" spans="1:20" ht="26.25" customHeight="1" x14ac:dyDescent="0.15">
      <c r="A3727" s="141" t="s">
        <v>4</v>
      </c>
      <c r="B3727" s="142"/>
      <c r="C3727" s="142"/>
      <c r="D3727" s="142"/>
      <c r="E3727" s="145" t="s">
        <v>5</v>
      </c>
      <c r="F3727" s="145"/>
      <c r="G3727" s="145"/>
      <c r="H3727" s="145"/>
      <c r="I3727" s="145"/>
      <c r="J3727" s="145"/>
      <c r="K3727" s="145"/>
      <c r="L3727" s="145"/>
      <c r="M3727" s="145" t="s">
        <v>6</v>
      </c>
      <c r="N3727" s="145"/>
      <c r="O3727" s="145"/>
      <c r="P3727" s="145"/>
      <c r="Q3727" s="145"/>
      <c r="R3727" s="145"/>
      <c r="S3727" s="145"/>
      <c r="T3727" s="87"/>
    </row>
    <row r="3728" spans="1:20" ht="37.5" customHeight="1" x14ac:dyDescent="0.15">
      <c r="A3728" s="143"/>
      <c r="B3728" s="144"/>
      <c r="C3728" s="144"/>
      <c r="D3728" s="144"/>
      <c r="E3728" s="145">
        <f>入力シート!$G$38</f>
        <v>0</v>
      </c>
      <c r="F3728" s="145"/>
      <c r="G3728" s="145"/>
      <c r="H3728" s="145"/>
      <c r="I3728" s="145"/>
      <c r="J3728" s="145"/>
      <c r="K3728" s="145"/>
      <c r="L3728" s="145"/>
      <c r="M3728" s="145">
        <f>入力シート!$H$38</f>
        <v>0</v>
      </c>
      <c r="N3728" s="145"/>
      <c r="O3728" s="145"/>
      <c r="P3728" s="145"/>
      <c r="Q3728" s="145"/>
      <c r="R3728" s="145"/>
      <c r="S3728" s="145"/>
      <c r="T3728" s="87"/>
    </row>
    <row r="3729" spans="1:20" ht="38.25" customHeight="1" x14ac:dyDescent="0.15">
      <c r="A3729" s="140" t="s">
        <v>7</v>
      </c>
      <c r="B3729" s="140"/>
      <c r="C3729" s="140"/>
      <c r="D3729" s="140"/>
      <c r="E3729" s="138">
        <f>入力シート!$I$38</f>
        <v>0</v>
      </c>
      <c r="F3729" s="139"/>
      <c r="G3729" s="139"/>
      <c r="H3729" s="139"/>
      <c r="I3729" s="139"/>
      <c r="J3729" s="139"/>
      <c r="K3729" s="139"/>
      <c r="L3729" s="139"/>
      <c r="M3729" s="139"/>
      <c r="N3729" s="139"/>
      <c r="O3729" s="139"/>
      <c r="P3729" s="139"/>
      <c r="Q3729" s="139"/>
      <c r="R3729" s="139"/>
      <c r="S3729" s="148"/>
      <c r="T3729" s="87"/>
    </row>
    <row r="3730" spans="1:20" ht="59.25" customHeight="1" x14ac:dyDescent="0.15">
      <c r="A3730" s="140" t="s">
        <v>8</v>
      </c>
      <c r="B3730" s="140"/>
      <c r="C3730" s="140"/>
      <c r="D3730" s="140"/>
      <c r="E3730" s="138">
        <f>入力シート!$J$38</f>
        <v>0</v>
      </c>
      <c r="F3730" s="139"/>
      <c r="G3730" s="139"/>
      <c r="H3730" s="139"/>
      <c r="I3730" s="139"/>
      <c r="J3730" s="139"/>
      <c r="K3730" s="139"/>
      <c r="L3730" s="139"/>
      <c r="M3730" s="139"/>
      <c r="N3730" s="139"/>
      <c r="O3730" s="139"/>
      <c r="P3730" s="139"/>
      <c r="Q3730" s="139"/>
      <c r="R3730" s="139"/>
      <c r="S3730" s="148"/>
      <c r="T3730" s="87"/>
    </row>
    <row r="3731" spans="1:20" ht="55.5" customHeight="1" x14ac:dyDescent="0.15">
      <c r="A3731" s="140" t="s">
        <v>9</v>
      </c>
      <c r="B3731" s="140"/>
      <c r="C3731" s="140"/>
      <c r="D3731" s="140"/>
      <c r="E3731" s="138">
        <f>入力シート!$K$38</f>
        <v>0</v>
      </c>
      <c r="F3731" s="139"/>
      <c r="G3731" s="139"/>
      <c r="H3731" s="139"/>
      <c r="I3731" s="139"/>
      <c r="J3731" s="139"/>
      <c r="K3731" s="139"/>
      <c r="L3731" s="139"/>
      <c r="M3731" s="139"/>
      <c r="N3731" s="139"/>
      <c r="O3731" s="139"/>
      <c r="P3731" s="139"/>
      <c r="Q3731" s="139"/>
      <c r="R3731" s="139"/>
      <c r="S3731" s="148"/>
      <c r="T3731" s="87"/>
    </row>
    <row r="3732" spans="1:20" ht="41.25" customHeight="1" x14ac:dyDescent="0.15">
      <c r="A3732" s="140" t="s">
        <v>10</v>
      </c>
      <c r="B3732" s="140"/>
      <c r="C3732" s="140"/>
      <c r="D3732" s="140"/>
      <c r="E3732" s="138">
        <f>入力シート!$L$38</f>
        <v>0</v>
      </c>
      <c r="F3732" s="139"/>
      <c r="G3732" s="139"/>
      <c r="H3732" s="139"/>
      <c r="I3732" s="139"/>
      <c r="J3732" s="139"/>
      <c r="K3732" s="139"/>
      <c r="L3732" s="139"/>
      <c r="M3732" s="139"/>
      <c r="N3732" s="139"/>
      <c r="O3732" s="139"/>
      <c r="P3732" s="139"/>
      <c r="Q3732" s="139"/>
      <c r="R3732" s="139"/>
      <c r="S3732" s="148"/>
      <c r="T3732" s="87"/>
    </row>
    <row r="3733" spans="1:20" ht="23.25" customHeight="1" x14ac:dyDescent="0.15">
      <c r="A3733" s="140" t="s">
        <v>11</v>
      </c>
      <c r="B3733" s="140"/>
      <c r="C3733" s="140"/>
      <c r="D3733" s="140"/>
      <c r="E3733" s="155" t="s">
        <v>12</v>
      </c>
      <c r="F3733" s="155"/>
      <c r="G3733" s="155"/>
      <c r="H3733" s="155"/>
      <c r="I3733" s="155"/>
      <c r="J3733" s="155"/>
      <c r="K3733" s="155"/>
      <c r="L3733" s="156"/>
      <c r="M3733" s="154" t="s">
        <v>13</v>
      </c>
      <c r="N3733" s="155"/>
      <c r="O3733" s="155"/>
      <c r="P3733" s="155"/>
      <c r="Q3733" s="155"/>
      <c r="R3733" s="155"/>
      <c r="S3733" s="156"/>
      <c r="T3733" s="87"/>
    </row>
    <row r="3734" spans="1:20" ht="23.25" customHeight="1" x14ac:dyDescent="0.15">
      <c r="A3734" s="140"/>
      <c r="B3734" s="140"/>
      <c r="C3734" s="140"/>
      <c r="D3734" s="140"/>
      <c r="E3734" s="141" t="s">
        <v>14</v>
      </c>
      <c r="F3734" s="139"/>
      <c r="G3734" s="139"/>
      <c r="H3734" s="139"/>
      <c r="I3734" s="139"/>
      <c r="J3734" s="139"/>
      <c r="K3734" s="139"/>
      <c r="L3734" s="148"/>
      <c r="M3734" s="146">
        <f>入力シート!$M$38</f>
        <v>0</v>
      </c>
      <c r="N3734" s="147"/>
      <c r="O3734" s="147"/>
      <c r="P3734" s="147"/>
      <c r="Q3734" s="147"/>
      <c r="R3734" s="147"/>
      <c r="S3734" s="88" t="s">
        <v>15</v>
      </c>
      <c r="T3734" s="87"/>
    </row>
    <row r="3735" spans="1:20" ht="23.25" customHeight="1" x14ac:dyDescent="0.15">
      <c r="A3735" s="140"/>
      <c r="B3735" s="140"/>
      <c r="C3735" s="140"/>
      <c r="D3735" s="140"/>
      <c r="E3735" s="89"/>
      <c r="F3735" s="138" t="s">
        <v>16</v>
      </c>
      <c r="G3735" s="139"/>
      <c r="H3735" s="139"/>
      <c r="I3735" s="139"/>
      <c r="J3735" s="139"/>
      <c r="K3735" s="139"/>
      <c r="L3735" s="148"/>
      <c r="M3735" s="146">
        <f>入力シート!$N$38</f>
        <v>0</v>
      </c>
      <c r="N3735" s="147"/>
      <c r="O3735" s="147"/>
      <c r="P3735" s="147"/>
      <c r="Q3735" s="147"/>
      <c r="R3735" s="147"/>
      <c r="S3735" s="88" t="s">
        <v>15</v>
      </c>
      <c r="T3735" s="87"/>
    </row>
    <row r="3736" spans="1:20" ht="23.25" customHeight="1" x14ac:dyDescent="0.15">
      <c r="A3736" s="140"/>
      <c r="B3736" s="140"/>
      <c r="C3736" s="140"/>
      <c r="D3736" s="140"/>
      <c r="E3736" s="141" t="s">
        <v>17</v>
      </c>
      <c r="F3736" s="139"/>
      <c r="G3736" s="139"/>
      <c r="H3736" s="139"/>
      <c r="I3736" s="139"/>
      <c r="J3736" s="139"/>
      <c r="K3736" s="139"/>
      <c r="L3736" s="148"/>
      <c r="M3736" s="146">
        <f>入力シート!$O$38</f>
        <v>0</v>
      </c>
      <c r="N3736" s="147"/>
      <c r="O3736" s="147"/>
      <c r="P3736" s="147"/>
      <c r="Q3736" s="147"/>
      <c r="R3736" s="147"/>
      <c r="S3736" s="88" t="s">
        <v>15</v>
      </c>
      <c r="T3736" s="87"/>
    </row>
    <row r="3737" spans="1:20" ht="23.25" customHeight="1" x14ac:dyDescent="0.15">
      <c r="A3737" s="140"/>
      <c r="B3737" s="140"/>
      <c r="C3737" s="140"/>
      <c r="D3737" s="140"/>
      <c r="E3737" s="89"/>
      <c r="F3737" s="138" t="s">
        <v>16</v>
      </c>
      <c r="G3737" s="139"/>
      <c r="H3737" s="139"/>
      <c r="I3737" s="139"/>
      <c r="J3737" s="139"/>
      <c r="K3737" s="139"/>
      <c r="L3737" s="148"/>
      <c r="M3737" s="146">
        <f>入力シート!$P$38</f>
        <v>0</v>
      </c>
      <c r="N3737" s="147"/>
      <c r="O3737" s="147"/>
      <c r="P3737" s="147"/>
      <c r="Q3737" s="147"/>
      <c r="R3737" s="147"/>
      <c r="S3737" s="88" t="s">
        <v>15</v>
      </c>
      <c r="T3737" s="87"/>
    </row>
    <row r="3738" spans="1:20" ht="23.25" customHeight="1" x14ac:dyDescent="0.15">
      <c r="A3738" s="140"/>
      <c r="B3738" s="140"/>
      <c r="C3738" s="140"/>
      <c r="D3738" s="140"/>
      <c r="E3738" s="138" t="s">
        <v>18</v>
      </c>
      <c r="F3738" s="139"/>
      <c r="G3738" s="139"/>
      <c r="H3738" s="139"/>
      <c r="I3738" s="139"/>
      <c r="J3738" s="139"/>
      <c r="K3738" s="139"/>
      <c r="L3738" s="148"/>
      <c r="M3738" s="146">
        <f>入力シート!$Q$38</f>
        <v>0</v>
      </c>
      <c r="N3738" s="147"/>
      <c r="O3738" s="147"/>
      <c r="P3738" s="147"/>
      <c r="Q3738" s="147"/>
      <c r="R3738" s="147"/>
      <c r="S3738" s="88" t="s">
        <v>15</v>
      </c>
      <c r="T3738" s="87"/>
    </row>
    <row r="3739" spans="1:20" ht="23.25" customHeight="1" x14ac:dyDescent="0.15">
      <c r="A3739" s="141" t="s">
        <v>19</v>
      </c>
      <c r="B3739" s="142"/>
      <c r="C3739" s="142"/>
      <c r="D3739" s="149"/>
      <c r="E3739" s="154" t="s">
        <v>20</v>
      </c>
      <c r="F3739" s="155"/>
      <c r="G3739" s="155"/>
      <c r="H3739" s="155"/>
      <c r="I3739" s="155"/>
      <c r="J3739" s="155"/>
      <c r="K3739" s="156"/>
      <c r="L3739" s="154" t="s">
        <v>21</v>
      </c>
      <c r="M3739" s="155"/>
      <c r="N3739" s="155"/>
      <c r="O3739" s="155"/>
      <c r="P3739" s="155"/>
      <c r="Q3739" s="155"/>
      <c r="R3739" s="155"/>
      <c r="S3739" s="156"/>
      <c r="T3739" s="87"/>
    </row>
    <row r="3740" spans="1:20" ht="30" customHeight="1" x14ac:dyDescent="0.15">
      <c r="A3740" s="150"/>
      <c r="B3740" s="151"/>
      <c r="C3740" s="151"/>
      <c r="D3740" s="152"/>
      <c r="E3740" s="90">
        <v>1</v>
      </c>
      <c r="F3740" s="138">
        <f>入力シート!$R$38</f>
        <v>0</v>
      </c>
      <c r="G3740" s="139"/>
      <c r="H3740" s="139"/>
      <c r="I3740" s="139"/>
      <c r="J3740" s="139"/>
      <c r="K3740" s="148"/>
      <c r="L3740" s="146">
        <f>入力シート!$S$38</f>
        <v>0</v>
      </c>
      <c r="M3740" s="147"/>
      <c r="N3740" s="147"/>
      <c r="O3740" s="147"/>
      <c r="P3740" s="147"/>
      <c r="Q3740" s="147"/>
      <c r="R3740" s="147"/>
      <c r="S3740" s="88" t="s">
        <v>22</v>
      </c>
      <c r="T3740" s="87"/>
    </row>
    <row r="3741" spans="1:20" ht="30" customHeight="1" x14ac:dyDescent="0.15">
      <c r="A3741" s="150"/>
      <c r="B3741" s="151"/>
      <c r="C3741" s="151"/>
      <c r="D3741" s="152"/>
      <c r="E3741" s="90">
        <v>2</v>
      </c>
      <c r="F3741" s="138">
        <f>入力シート!$T$38</f>
        <v>0</v>
      </c>
      <c r="G3741" s="139"/>
      <c r="H3741" s="139"/>
      <c r="I3741" s="139"/>
      <c r="J3741" s="139"/>
      <c r="K3741" s="148"/>
      <c r="L3741" s="146">
        <f>入力シート!$U$38</f>
        <v>0</v>
      </c>
      <c r="M3741" s="147"/>
      <c r="N3741" s="147"/>
      <c r="O3741" s="147"/>
      <c r="P3741" s="147"/>
      <c r="Q3741" s="147"/>
      <c r="R3741" s="147"/>
      <c r="S3741" s="88" t="s">
        <v>22</v>
      </c>
      <c r="T3741" s="87"/>
    </row>
    <row r="3742" spans="1:20" ht="30" customHeight="1" x14ac:dyDescent="0.15">
      <c r="A3742" s="143"/>
      <c r="B3742" s="144"/>
      <c r="C3742" s="144"/>
      <c r="D3742" s="153"/>
      <c r="E3742" s="90">
        <v>3</v>
      </c>
      <c r="F3742" s="138">
        <f>入力シート!$V$38</f>
        <v>0</v>
      </c>
      <c r="G3742" s="139"/>
      <c r="H3742" s="139"/>
      <c r="I3742" s="139"/>
      <c r="J3742" s="139"/>
      <c r="K3742" s="148"/>
      <c r="L3742" s="146">
        <f>入力シート!$W$38</f>
        <v>0</v>
      </c>
      <c r="M3742" s="147"/>
      <c r="N3742" s="147"/>
      <c r="O3742" s="147"/>
      <c r="P3742" s="147"/>
      <c r="Q3742" s="147"/>
      <c r="R3742" s="147"/>
      <c r="S3742" s="88" t="s">
        <v>22</v>
      </c>
      <c r="T3742" s="87"/>
    </row>
    <row r="3743" spans="1:20" ht="23.25" customHeight="1" x14ac:dyDescent="0.15">
      <c r="A3743" s="141" t="s">
        <v>23</v>
      </c>
      <c r="B3743" s="142"/>
      <c r="C3743" s="142"/>
      <c r="D3743" s="142"/>
      <c r="E3743" s="140" t="s">
        <v>24</v>
      </c>
      <c r="F3743" s="140"/>
      <c r="G3743" s="140"/>
      <c r="H3743" s="140"/>
      <c r="I3743" s="140"/>
      <c r="J3743" s="140"/>
      <c r="K3743" s="140"/>
      <c r="L3743" s="158">
        <f>入力シート!$X$38</f>
        <v>0</v>
      </c>
      <c r="M3743" s="147"/>
      <c r="N3743" s="147"/>
      <c r="O3743" s="147"/>
      <c r="P3743" s="147"/>
      <c r="Q3743" s="147"/>
      <c r="R3743" s="147"/>
      <c r="S3743" s="88" t="s">
        <v>540</v>
      </c>
      <c r="T3743" s="87"/>
    </row>
    <row r="3744" spans="1:20" ht="23.25" customHeight="1" x14ac:dyDescent="0.15">
      <c r="A3744" s="143"/>
      <c r="B3744" s="144"/>
      <c r="C3744" s="144"/>
      <c r="D3744" s="144"/>
      <c r="E3744" s="140" t="s">
        <v>21</v>
      </c>
      <c r="F3744" s="140"/>
      <c r="G3744" s="140"/>
      <c r="H3744" s="140"/>
      <c r="I3744" s="140"/>
      <c r="J3744" s="140"/>
      <c r="K3744" s="140"/>
      <c r="L3744" s="146">
        <f>入力シート!$Y$38</f>
        <v>0</v>
      </c>
      <c r="M3744" s="147"/>
      <c r="N3744" s="147"/>
      <c r="O3744" s="147"/>
      <c r="P3744" s="147"/>
      <c r="Q3744" s="147"/>
      <c r="R3744" s="147"/>
      <c r="S3744" s="88" t="s">
        <v>22</v>
      </c>
      <c r="T3744" s="87"/>
    </row>
    <row r="3745" spans="1:20" ht="18.75" customHeight="1" x14ac:dyDescent="0.15">
      <c r="A3745" s="141" t="s">
        <v>25</v>
      </c>
      <c r="B3745" s="142"/>
      <c r="C3745" s="142"/>
      <c r="D3745" s="149"/>
      <c r="E3745" s="145">
        <v>1</v>
      </c>
      <c r="F3745" s="140" t="s">
        <v>26</v>
      </c>
      <c r="G3745" s="140"/>
      <c r="H3745" s="140"/>
      <c r="I3745" s="140"/>
      <c r="J3745" s="140"/>
      <c r="K3745" s="140"/>
      <c r="L3745" s="154">
        <f>入力シート!$Z$38</f>
        <v>0</v>
      </c>
      <c r="M3745" s="155"/>
      <c r="N3745" s="155"/>
      <c r="O3745" s="155"/>
      <c r="P3745" s="155"/>
      <c r="Q3745" s="155"/>
      <c r="R3745" s="155"/>
      <c r="S3745" s="156"/>
      <c r="T3745" s="87"/>
    </row>
    <row r="3746" spans="1:20" ht="18.75" customHeight="1" x14ac:dyDescent="0.15">
      <c r="A3746" s="150"/>
      <c r="B3746" s="151"/>
      <c r="C3746" s="151"/>
      <c r="D3746" s="152"/>
      <c r="E3746" s="145"/>
      <c r="F3746" s="140" t="s">
        <v>27</v>
      </c>
      <c r="G3746" s="140"/>
      <c r="H3746" s="140"/>
      <c r="I3746" s="140"/>
      <c r="J3746" s="140"/>
      <c r="K3746" s="140"/>
      <c r="L3746" s="154">
        <f>入力シート!AA$38</f>
        <v>0</v>
      </c>
      <c r="M3746" s="155"/>
      <c r="N3746" s="155"/>
      <c r="O3746" s="155"/>
      <c r="P3746" s="155"/>
      <c r="Q3746" s="155"/>
      <c r="R3746" s="155"/>
      <c r="S3746" s="156"/>
      <c r="T3746" s="87"/>
    </row>
    <row r="3747" spans="1:20" ht="18.75" customHeight="1" x14ac:dyDescent="0.15">
      <c r="A3747" s="150"/>
      <c r="B3747" s="151"/>
      <c r="C3747" s="151"/>
      <c r="D3747" s="152"/>
      <c r="E3747" s="145"/>
      <c r="F3747" s="140" t="s">
        <v>24</v>
      </c>
      <c r="G3747" s="140"/>
      <c r="H3747" s="140"/>
      <c r="I3747" s="140"/>
      <c r="J3747" s="140"/>
      <c r="K3747" s="140"/>
      <c r="L3747" s="158">
        <f>入力シート!$AB$38</f>
        <v>0</v>
      </c>
      <c r="M3747" s="147"/>
      <c r="N3747" s="147"/>
      <c r="O3747" s="147"/>
      <c r="P3747" s="147"/>
      <c r="Q3747" s="147"/>
      <c r="R3747" s="147"/>
      <c r="S3747" s="88" t="s">
        <v>28</v>
      </c>
      <c r="T3747" s="87"/>
    </row>
    <row r="3748" spans="1:20" ht="32.25" customHeight="1" x14ac:dyDescent="0.15">
      <c r="A3748" s="150"/>
      <c r="B3748" s="151"/>
      <c r="C3748" s="151"/>
      <c r="D3748" s="152"/>
      <c r="E3748" s="145"/>
      <c r="F3748" s="140" t="s">
        <v>29</v>
      </c>
      <c r="G3748" s="140"/>
      <c r="H3748" s="140"/>
      <c r="I3748" s="140"/>
      <c r="J3748" s="140"/>
      <c r="K3748" s="140"/>
      <c r="L3748" s="158">
        <f>入力シート!$AC$38</f>
        <v>0</v>
      </c>
      <c r="M3748" s="147"/>
      <c r="N3748" s="147"/>
      <c r="O3748" s="147"/>
      <c r="P3748" s="147"/>
      <c r="Q3748" s="147"/>
      <c r="R3748" s="147"/>
      <c r="S3748" s="88" t="s">
        <v>28</v>
      </c>
      <c r="T3748" s="87"/>
    </row>
    <row r="3749" spans="1:20" ht="18.75" customHeight="1" x14ac:dyDescent="0.15">
      <c r="A3749" s="150"/>
      <c r="B3749" s="151"/>
      <c r="C3749" s="151"/>
      <c r="D3749" s="152"/>
      <c r="E3749" s="145">
        <v>2</v>
      </c>
      <c r="F3749" s="140" t="s">
        <v>26</v>
      </c>
      <c r="G3749" s="140"/>
      <c r="H3749" s="140"/>
      <c r="I3749" s="140"/>
      <c r="J3749" s="140"/>
      <c r="K3749" s="140"/>
      <c r="L3749" s="154">
        <f>入力シート!$AD$38</f>
        <v>0</v>
      </c>
      <c r="M3749" s="155"/>
      <c r="N3749" s="155"/>
      <c r="O3749" s="155"/>
      <c r="P3749" s="155"/>
      <c r="Q3749" s="155"/>
      <c r="R3749" s="155"/>
      <c r="S3749" s="156"/>
      <c r="T3749" s="87"/>
    </row>
    <row r="3750" spans="1:20" ht="18.75" customHeight="1" x14ac:dyDescent="0.15">
      <c r="A3750" s="150"/>
      <c r="B3750" s="151"/>
      <c r="C3750" s="151"/>
      <c r="D3750" s="152"/>
      <c r="E3750" s="145"/>
      <c r="F3750" s="140" t="s">
        <v>27</v>
      </c>
      <c r="G3750" s="140"/>
      <c r="H3750" s="140"/>
      <c r="I3750" s="140"/>
      <c r="J3750" s="140"/>
      <c r="K3750" s="140"/>
      <c r="L3750" s="154">
        <f>入力シート!$AE$38</f>
        <v>0</v>
      </c>
      <c r="M3750" s="155"/>
      <c r="N3750" s="155"/>
      <c r="O3750" s="155"/>
      <c r="P3750" s="155"/>
      <c r="Q3750" s="155"/>
      <c r="R3750" s="155"/>
      <c r="S3750" s="156"/>
      <c r="T3750" s="87"/>
    </row>
    <row r="3751" spans="1:20" ht="18.75" customHeight="1" x14ac:dyDescent="0.15">
      <c r="A3751" s="150"/>
      <c r="B3751" s="151"/>
      <c r="C3751" s="151"/>
      <c r="D3751" s="152"/>
      <c r="E3751" s="145"/>
      <c r="F3751" s="140" t="s">
        <v>24</v>
      </c>
      <c r="G3751" s="140"/>
      <c r="H3751" s="140"/>
      <c r="I3751" s="140"/>
      <c r="J3751" s="140"/>
      <c r="K3751" s="140"/>
      <c r="L3751" s="158">
        <f>入力シート!$AF$38</f>
        <v>0</v>
      </c>
      <c r="M3751" s="147"/>
      <c r="N3751" s="147"/>
      <c r="O3751" s="147"/>
      <c r="P3751" s="147"/>
      <c r="Q3751" s="147"/>
      <c r="R3751" s="147"/>
      <c r="S3751" s="88" t="s">
        <v>28</v>
      </c>
      <c r="T3751" s="87"/>
    </row>
    <row r="3752" spans="1:20" ht="34.5" customHeight="1" x14ac:dyDescent="0.15">
      <c r="A3752" s="150"/>
      <c r="B3752" s="151"/>
      <c r="C3752" s="151"/>
      <c r="D3752" s="152"/>
      <c r="E3752" s="145"/>
      <c r="F3752" s="140" t="s">
        <v>29</v>
      </c>
      <c r="G3752" s="140"/>
      <c r="H3752" s="140"/>
      <c r="I3752" s="140"/>
      <c r="J3752" s="140"/>
      <c r="K3752" s="140"/>
      <c r="L3752" s="158">
        <f>入力シート!$AG$38</f>
        <v>0</v>
      </c>
      <c r="M3752" s="147"/>
      <c r="N3752" s="147"/>
      <c r="O3752" s="147"/>
      <c r="P3752" s="147"/>
      <c r="Q3752" s="147"/>
      <c r="R3752" s="147"/>
      <c r="S3752" s="88" t="s">
        <v>28</v>
      </c>
      <c r="T3752" s="87"/>
    </row>
    <row r="3753" spans="1:20" ht="18.75" customHeight="1" x14ac:dyDescent="0.15">
      <c r="A3753" s="150"/>
      <c r="B3753" s="151"/>
      <c r="C3753" s="151"/>
      <c r="D3753" s="152"/>
      <c r="E3753" s="145">
        <v>3</v>
      </c>
      <c r="F3753" s="140" t="s">
        <v>26</v>
      </c>
      <c r="G3753" s="140"/>
      <c r="H3753" s="140"/>
      <c r="I3753" s="140"/>
      <c r="J3753" s="140"/>
      <c r="K3753" s="140"/>
      <c r="L3753" s="154">
        <f>入力シート!$AH$38</f>
        <v>0</v>
      </c>
      <c r="M3753" s="155"/>
      <c r="N3753" s="155"/>
      <c r="O3753" s="155"/>
      <c r="P3753" s="155"/>
      <c r="Q3753" s="155"/>
      <c r="R3753" s="155"/>
      <c r="S3753" s="156"/>
      <c r="T3753" s="87"/>
    </row>
    <row r="3754" spans="1:20" ht="18.75" customHeight="1" x14ac:dyDescent="0.15">
      <c r="A3754" s="150"/>
      <c r="B3754" s="151"/>
      <c r="C3754" s="151"/>
      <c r="D3754" s="152"/>
      <c r="E3754" s="145"/>
      <c r="F3754" s="140" t="s">
        <v>27</v>
      </c>
      <c r="G3754" s="140"/>
      <c r="H3754" s="140"/>
      <c r="I3754" s="140"/>
      <c r="J3754" s="140"/>
      <c r="K3754" s="140"/>
      <c r="L3754" s="154">
        <f>入力シート!$AI$38</f>
        <v>0</v>
      </c>
      <c r="M3754" s="155"/>
      <c r="N3754" s="155"/>
      <c r="O3754" s="155"/>
      <c r="P3754" s="155"/>
      <c r="Q3754" s="155"/>
      <c r="R3754" s="155"/>
      <c r="S3754" s="156"/>
      <c r="T3754" s="87"/>
    </row>
    <row r="3755" spans="1:20" ht="18.75" customHeight="1" x14ac:dyDescent="0.15">
      <c r="A3755" s="150"/>
      <c r="B3755" s="151"/>
      <c r="C3755" s="151"/>
      <c r="D3755" s="152"/>
      <c r="E3755" s="145"/>
      <c r="F3755" s="140" t="s">
        <v>24</v>
      </c>
      <c r="G3755" s="140"/>
      <c r="H3755" s="140"/>
      <c r="I3755" s="140"/>
      <c r="J3755" s="140"/>
      <c r="K3755" s="140"/>
      <c r="L3755" s="158">
        <f>入力シート!$AJ$38</f>
        <v>0</v>
      </c>
      <c r="M3755" s="147"/>
      <c r="N3755" s="147"/>
      <c r="O3755" s="147"/>
      <c r="P3755" s="147"/>
      <c r="Q3755" s="147"/>
      <c r="R3755" s="147"/>
      <c r="S3755" s="88" t="s">
        <v>28</v>
      </c>
      <c r="T3755" s="87"/>
    </row>
    <row r="3756" spans="1:20" ht="34.5" customHeight="1" x14ac:dyDescent="0.15">
      <c r="A3756" s="150"/>
      <c r="B3756" s="151"/>
      <c r="C3756" s="151"/>
      <c r="D3756" s="152"/>
      <c r="E3756" s="145"/>
      <c r="F3756" s="140" t="s">
        <v>29</v>
      </c>
      <c r="G3756" s="140"/>
      <c r="H3756" s="140"/>
      <c r="I3756" s="140"/>
      <c r="J3756" s="140"/>
      <c r="K3756" s="140"/>
      <c r="L3756" s="158">
        <f>入力シート!$AK$38</f>
        <v>0</v>
      </c>
      <c r="M3756" s="147"/>
      <c r="N3756" s="147"/>
      <c r="O3756" s="147"/>
      <c r="P3756" s="147"/>
      <c r="Q3756" s="147"/>
      <c r="R3756" s="147"/>
      <c r="S3756" s="88" t="s">
        <v>28</v>
      </c>
      <c r="T3756" s="87"/>
    </row>
    <row r="3757" spans="1:20" ht="18.75" customHeight="1" x14ac:dyDescent="0.15">
      <c r="A3757" s="150"/>
      <c r="B3757" s="151"/>
      <c r="C3757" s="151"/>
      <c r="D3757" s="152"/>
      <c r="E3757" s="145">
        <v>4</v>
      </c>
      <c r="F3757" s="140" t="s">
        <v>26</v>
      </c>
      <c r="G3757" s="140"/>
      <c r="H3757" s="140"/>
      <c r="I3757" s="140"/>
      <c r="J3757" s="140"/>
      <c r="K3757" s="140"/>
      <c r="L3757" s="154">
        <f>入力シート!$AL$38</f>
        <v>0</v>
      </c>
      <c r="M3757" s="155"/>
      <c r="N3757" s="155"/>
      <c r="O3757" s="155"/>
      <c r="P3757" s="155"/>
      <c r="Q3757" s="155"/>
      <c r="R3757" s="155"/>
      <c r="S3757" s="156"/>
      <c r="T3757" s="87"/>
    </row>
    <row r="3758" spans="1:20" ht="18.75" customHeight="1" x14ac:dyDescent="0.15">
      <c r="A3758" s="150"/>
      <c r="B3758" s="151"/>
      <c r="C3758" s="151"/>
      <c r="D3758" s="152"/>
      <c r="E3758" s="145"/>
      <c r="F3758" s="140" t="s">
        <v>27</v>
      </c>
      <c r="G3758" s="140"/>
      <c r="H3758" s="140"/>
      <c r="I3758" s="140"/>
      <c r="J3758" s="140"/>
      <c r="K3758" s="140"/>
      <c r="L3758" s="159">
        <f>入力シート!$AM$38</f>
        <v>0</v>
      </c>
      <c r="M3758" s="155"/>
      <c r="N3758" s="155"/>
      <c r="O3758" s="155"/>
      <c r="P3758" s="155"/>
      <c r="Q3758" s="155"/>
      <c r="R3758" s="155"/>
      <c r="S3758" s="156"/>
      <c r="T3758" s="87"/>
    </row>
    <row r="3759" spans="1:20" ht="18.75" customHeight="1" x14ac:dyDescent="0.15">
      <c r="A3759" s="150"/>
      <c r="B3759" s="151"/>
      <c r="C3759" s="151"/>
      <c r="D3759" s="152"/>
      <c r="E3759" s="145"/>
      <c r="F3759" s="140" t="s">
        <v>24</v>
      </c>
      <c r="G3759" s="140"/>
      <c r="H3759" s="140"/>
      <c r="I3759" s="140"/>
      <c r="J3759" s="140"/>
      <c r="K3759" s="140"/>
      <c r="L3759" s="158">
        <f>入力シート!$AN$38</f>
        <v>0</v>
      </c>
      <c r="M3759" s="147"/>
      <c r="N3759" s="147"/>
      <c r="O3759" s="147"/>
      <c r="P3759" s="147"/>
      <c r="Q3759" s="147"/>
      <c r="R3759" s="147"/>
      <c r="S3759" s="88" t="s">
        <v>28</v>
      </c>
      <c r="T3759" s="87"/>
    </row>
    <row r="3760" spans="1:20" ht="32.25" customHeight="1" x14ac:dyDescent="0.15">
      <c r="A3760" s="150"/>
      <c r="B3760" s="151"/>
      <c r="C3760" s="151"/>
      <c r="D3760" s="152"/>
      <c r="E3760" s="145"/>
      <c r="F3760" s="140" t="s">
        <v>29</v>
      </c>
      <c r="G3760" s="140"/>
      <c r="H3760" s="140"/>
      <c r="I3760" s="140"/>
      <c r="J3760" s="140"/>
      <c r="K3760" s="140"/>
      <c r="L3760" s="158">
        <f>入力シート!$AO$38</f>
        <v>0</v>
      </c>
      <c r="M3760" s="147"/>
      <c r="N3760" s="147"/>
      <c r="O3760" s="147"/>
      <c r="P3760" s="147"/>
      <c r="Q3760" s="147"/>
      <c r="R3760" s="147"/>
      <c r="S3760" s="88" t="s">
        <v>28</v>
      </c>
      <c r="T3760" s="87"/>
    </row>
    <row r="3761" spans="1:20" ht="18.75" customHeight="1" x14ac:dyDescent="0.15">
      <c r="A3761" s="150"/>
      <c r="B3761" s="151"/>
      <c r="C3761" s="151"/>
      <c r="D3761" s="152"/>
      <c r="E3761" s="145">
        <v>5</v>
      </c>
      <c r="F3761" s="140" t="s">
        <v>26</v>
      </c>
      <c r="G3761" s="140"/>
      <c r="H3761" s="140"/>
      <c r="I3761" s="140"/>
      <c r="J3761" s="140"/>
      <c r="K3761" s="140"/>
      <c r="L3761" s="154">
        <f>入力シート!$AP$38</f>
        <v>0</v>
      </c>
      <c r="M3761" s="155"/>
      <c r="N3761" s="155"/>
      <c r="O3761" s="155"/>
      <c r="P3761" s="155"/>
      <c r="Q3761" s="155"/>
      <c r="R3761" s="155"/>
      <c r="S3761" s="156"/>
      <c r="T3761" s="87"/>
    </row>
    <row r="3762" spans="1:20" ht="18.75" customHeight="1" x14ac:dyDescent="0.15">
      <c r="A3762" s="150"/>
      <c r="B3762" s="151"/>
      <c r="C3762" s="151"/>
      <c r="D3762" s="152"/>
      <c r="E3762" s="145"/>
      <c r="F3762" s="140" t="s">
        <v>27</v>
      </c>
      <c r="G3762" s="140"/>
      <c r="H3762" s="140"/>
      <c r="I3762" s="140"/>
      <c r="J3762" s="140"/>
      <c r="K3762" s="140"/>
      <c r="L3762" s="154">
        <f>入力シート!$AQ$38</f>
        <v>0</v>
      </c>
      <c r="M3762" s="155"/>
      <c r="N3762" s="155"/>
      <c r="O3762" s="155"/>
      <c r="P3762" s="155"/>
      <c r="Q3762" s="155"/>
      <c r="R3762" s="155"/>
      <c r="S3762" s="156"/>
      <c r="T3762" s="87"/>
    </row>
    <row r="3763" spans="1:20" ht="18.75" customHeight="1" x14ac:dyDescent="0.15">
      <c r="A3763" s="150"/>
      <c r="B3763" s="151"/>
      <c r="C3763" s="151"/>
      <c r="D3763" s="152"/>
      <c r="E3763" s="145"/>
      <c r="F3763" s="140" t="s">
        <v>24</v>
      </c>
      <c r="G3763" s="140"/>
      <c r="H3763" s="140"/>
      <c r="I3763" s="140"/>
      <c r="J3763" s="140"/>
      <c r="K3763" s="140"/>
      <c r="L3763" s="158">
        <f>入力シート!$AR$38</f>
        <v>0</v>
      </c>
      <c r="M3763" s="147"/>
      <c r="N3763" s="147"/>
      <c r="O3763" s="147"/>
      <c r="P3763" s="147"/>
      <c r="Q3763" s="147"/>
      <c r="R3763" s="147"/>
      <c r="S3763" s="88" t="s">
        <v>28</v>
      </c>
      <c r="T3763" s="87"/>
    </row>
    <row r="3764" spans="1:20" ht="32.25" customHeight="1" x14ac:dyDescent="0.15">
      <c r="A3764" s="150"/>
      <c r="B3764" s="151"/>
      <c r="C3764" s="151"/>
      <c r="D3764" s="152"/>
      <c r="E3764" s="145"/>
      <c r="F3764" s="140" t="s">
        <v>29</v>
      </c>
      <c r="G3764" s="140"/>
      <c r="H3764" s="140"/>
      <c r="I3764" s="140"/>
      <c r="J3764" s="140"/>
      <c r="K3764" s="140"/>
      <c r="L3764" s="158">
        <f>入力シート!$AS$38</f>
        <v>0</v>
      </c>
      <c r="M3764" s="147"/>
      <c r="N3764" s="147"/>
      <c r="O3764" s="147"/>
      <c r="P3764" s="147"/>
      <c r="Q3764" s="147"/>
      <c r="R3764" s="147"/>
      <c r="S3764" s="88" t="s">
        <v>28</v>
      </c>
      <c r="T3764" s="87"/>
    </row>
    <row r="3765" spans="1:20" ht="18.75" customHeight="1" x14ac:dyDescent="0.15">
      <c r="A3765" s="150"/>
      <c r="B3765" s="151"/>
      <c r="C3765" s="151"/>
      <c r="D3765" s="152"/>
      <c r="E3765" s="145">
        <v>6</v>
      </c>
      <c r="F3765" s="140" t="s">
        <v>26</v>
      </c>
      <c r="G3765" s="140"/>
      <c r="H3765" s="140"/>
      <c r="I3765" s="140"/>
      <c r="J3765" s="140"/>
      <c r="K3765" s="140"/>
      <c r="L3765" s="154">
        <f>入力シート!$AT$38</f>
        <v>0</v>
      </c>
      <c r="M3765" s="155"/>
      <c r="N3765" s="155"/>
      <c r="O3765" s="155"/>
      <c r="P3765" s="155"/>
      <c r="Q3765" s="155"/>
      <c r="R3765" s="155"/>
      <c r="S3765" s="156"/>
      <c r="T3765" s="87"/>
    </row>
    <row r="3766" spans="1:20" ht="18.75" customHeight="1" x14ac:dyDescent="0.15">
      <c r="A3766" s="150"/>
      <c r="B3766" s="151"/>
      <c r="C3766" s="151"/>
      <c r="D3766" s="152"/>
      <c r="E3766" s="145"/>
      <c r="F3766" s="140" t="s">
        <v>27</v>
      </c>
      <c r="G3766" s="140"/>
      <c r="H3766" s="140"/>
      <c r="I3766" s="140"/>
      <c r="J3766" s="140"/>
      <c r="K3766" s="140"/>
      <c r="L3766" s="154">
        <f>入力シート!$AU$38</f>
        <v>0</v>
      </c>
      <c r="M3766" s="155"/>
      <c r="N3766" s="155"/>
      <c r="O3766" s="155"/>
      <c r="P3766" s="155"/>
      <c r="Q3766" s="155"/>
      <c r="R3766" s="155"/>
      <c r="S3766" s="156"/>
      <c r="T3766" s="87"/>
    </row>
    <row r="3767" spans="1:20" ht="18.75" customHeight="1" x14ac:dyDescent="0.15">
      <c r="A3767" s="150"/>
      <c r="B3767" s="151"/>
      <c r="C3767" s="151"/>
      <c r="D3767" s="152"/>
      <c r="E3767" s="145"/>
      <c r="F3767" s="140" t="s">
        <v>24</v>
      </c>
      <c r="G3767" s="140"/>
      <c r="H3767" s="140"/>
      <c r="I3767" s="140"/>
      <c r="J3767" s="140"/>
      <c r="K3767" s="140"/>
      <c r="L3767" s="158">
        <f>入力シート!$AV$38</f>
        <v>0</v>
      </c>
      <c r="M3767" s="147"/>
      <c r="N3767" s="147"/>
      <c r="O3767" s="147"/>
      <c r="P3767" s="147"/>
      <c r="Q3767" s="147"/>
      <c r="R3767" s="147"/>
      <c r="S3767" s="88" t="s">
        <v>28</v>
      </c>
      <c r="T3767" s="87"/>
    </row>
    <row r="3768" spans="1:20" ht="32.25" customHeight="1" x14ac:dyDescent="0.15">
      <c r="A3768" s="150"/>
      <c r="B3768" s="151"/>
      <c r="C3768" s="151"/>
      <c r="D3768" s="152"/>
      <c r="E3768" s="145"/>
      <c r="F3768" s="140" t="s">
        <v>29</v>
      </c>
      <c r="G3768" s="140"/>
      <c r="H3768" s="140"/>
      <c r="I3768" s="140"/>
      <c r="J3768" s="140"/>
      <c r="K3768" s="140"/>
      <c r="L3768" s="158">
        <f>入力シート!$AW$38</f>
        <v>0</v>
      </c>
      <c r="M3768" s="147"/>
      <c r="N3768" s="147"/>
      <c r="O3768" s="147"/>
      <c r="P3768" s="147"/>
      <c r="Q3768" s="147"/>
      <c r="R3768" s="147"/>
      <c r="S3768" s="88" t="s">
        <v>28</v>
      </c>
      <c r="T3768" s="87"/>
    </row>
    <row r="3769" spans="1:20" ht="18.75" customHeight="1" x14ac:dyDescent="0.15">
      <c r="A3769" s="150"/>
      <c r="B3769" s="151"/>
      <c r="C3769" s="151"/>
      <c r="D3769" s="152"/>
      <c r="E3769" s="145">
        <v>7</v>
      </c>
      <c r="F3769" s="140" t="s">
        <v>26</v>
      </c>
      <c r="G3769" s="140"/>
      <c r="H3769" s="140"/>
      <c r="I3769" s="140"/>
      <c r="J3769" s="140"/>
      <c r="K3769" s="140"/>
      <c r="L3769" s="154">
        <f>入力シート!$AX$38</f>
        <v>0</v>
      </c>
      <c r="M3769" s="155"/>
      <c r="N3769" s="155"/>
      <c r="O3769" s="155"/>
      <c r="P3769" s="155"/>
      <c r="Q3769" s="155"/>
      <c r="R3769" s="155"/>
      <c r="S3769" s="156"/>
      <c r="T3769" s="87"/>
    </row>
    <row r="3770" spans="1:20" ht="18.75" customHeight="1" x14ac:dyDescent="0.15">
      <c r="A3770" s="150"/>
      <c r="B3770" s="151"/>
      <c r="C3770" s="151"/>
      <c r="D3770" s="152"/>
      <c r="E3770" s="145"/>
      <c r="F3770" s="140" t="s">
        <v>27</v>
      </c>
      <c r="G3770" s="140"/>
      <c r="H3770" s="140"/>
      <c r="I3770" s="140"/>
      <c r="J3770" s="140"/>
      <c r="K3770" s="140"/>
      <c r="L3770" s="154">
        <f>入力シート!$AY$38</f>
        <v>0</v>
      </c>
      <c r="M3770" s="155"/>
      <c r="N3770" s="155"/>
      <c r="O3770" s="155"/>
      <c r="P3770" s="155"/>
      <c r="Q3770" s="155"/>
      <c r="R3770" s="155"/>
      <c r="S3770" s="156"/>
      <c r="T3770" s="87"/>
    </row>
    <row r="3771" spans="1:20" ht="18.75" customHeight="1" x14ac:dyDescent="0.15">
      <c r="A3771" s="150"/>
      <c r="B3771" s="151"/>
      <c r="C3771" s="151"/>
      <c r="D3771" s="152"/>
      <c r="E3771" s="145"/>
      <c r="F3771" s="140" t="s">
        <v>24</v>
      </c>
      <c r="G3771" s="140"/>
      <c r="H3771" s="140"/>
      <c r="I3771" s="140"/>
      <c r="J3771" s="140"/>
      <c r="K3771" s="140"/>
      <c r="L3771" s="158">
        <f>入力シート!$AZ$38</f>
        <v>0</v>
      </c>
      <c r="M3771" s="147"/>
      <c r="N3771" s="147"/>
      <c r="O3771" s="147"/>
      <c r="P3771" s="147"/>
      <c r="Q3771" s="147"/>
      <c r="R3771" s="147"/>
      <c r="S3771" s="88" t="s">
        <v>28</v>
      </c>
      <c r="T3771" s="87"/>
    </row>
    <row r="3772" spans="1:20" ht="32.25" customHeight="1" x14ac:dyDescent="0.15">
      <c r="A3772" s="150"/>
      <c r="B3772" s="151"/>
      <c r="C3772" s="151"/>
      <c r="D3772" s="152"/>
      <c r="E3772" s="145"/>
      <c r="F3772" s="140" t="s">
        <v>29</v>
      </c>
      <c r="G3772" s="140"/>
      <c r="H3772" s="140"/>
      <c r="I3772" s="140"/>
      <c r="J3772" s="140"/>
      <c r="K3772" s="140"/>
      <c r="L3772" s="158">
        <f>入力シート!$BA$38</f>
        <v>0</v>
      </c>
      <c r="M3772" s="147"/>
      <c r="N3772" s="147"/>
      <c r="O3772" s="147"/>
      <c r="P3772" s="147"/>
      <c r="Q3772" s="147"/>
      <c r="R3772" s="147"/>
      <c r="S3772" s="88" t="s">
        <v>28</v>
      </c>
      <c r="T3772" s="87"/>
    </row>
    <row r="3773" spans="1:20" ht="18.75" customHeight="1" x14ac:dyDescent="0.15">
      <c r="A3773" s="150"/>
      <c r="B3773" s="151"/>
      <c r="C3773" s="151"/>
      <c r="D3773" s="152"/>
      <c r="E3773" s="145">
        <v>8</v>
      </c>
      <c r="F3773" s="140" t="s">
        <v>26</v>
      </c>
      <c r="G3773" s="140"/>
      <c r="H3773" s="140"/>
      <c r="I3773" s="140"/>
      <c r="J3773" s="140"/>
      <c r="K3773" s="140"/>
      <c r="L3773" s="154">
        <f>入力シート!$BB$38</f>
        <v>0</v>
      </c>
      <c r="M3773" s="155"/>
      <c r="N3773" s="155"/>
      <c r="O3773" s="155"/>
      <c r="P3773" s="155"/>
      <c r="Q3773" s="155"/>
      <c r="R3773" s="155"/>
      <c r="S3773" s="156"/>
      <c r="T3773" s="87"/>
    </row>
    <row r="3774" spans="1:20" ht="18.75" customHeight="1" x14ac:dyDescent="0.15">
      <c r="A3774" s="150"/>
      <c r="B3774" s="151"/>
      <c r="C3774" s="151"/>
      <c r="D3774" s="152"/>
      <c r="E3774" s="145"/>
      <c r="F3774" s="140" t="s">
        <v>27</v>
      </c>
      <c r="G3774" s="140"/>
      <c r="H3774" s="140"/>
      <c r="I3774" s="140"/>
      <c r="J3774" s="140"/>
      <c r="K3774" s="140"/>
      <c r="L3774" s="154">
        <f>入力シート!$BC$38</f>
        <v>0</v>
      </c>
      <c r="M3774" s="155"/>
      <c r="N3774" s="155"/>
      <c r="O3774" s="155"/>
      <c r="P3774" s="155"/>
      <c r="Q3774" s="155"/>
      <c r="R3774" s="155"/>
      <c r="S3774" s="156"/>
      <c r="T3774" s="87"/>
    </row>
    <row r="3775" spans="1:20" ht="18.75" customHeight="1" x14ac:dyDescent="0.15">
      <c r="A3775" s="150"/>
      <c r="B3775" s="151"/>
      <c r="C3775" s="151"/>
      <c r="D3775" s="152"/>
      <c r="E3775" s="145"/>
      <c r="F3775" s="140" t="s">
        <v>24</v>
      </c>
      <c r="G3775" s="140"/>
      <c r="H3775" s="140"/>
      <c r="I3775" s="140"/>
      <c r="J3775" s="140"/>
      <c r="K3775" s="140"/>
      <c r="L3775" s="158">
        <f>入力シート!$BD$38</f>
        <v>0</v>
      </c>
      <c r="M3775" s="147"/>
      <c r="N3775" s="147"/>
      <c r="O3775" s="147"/>
      <c r="P3775" s="147"/>
      <c r="Q3775" s="147"/>
      <c r="R3775" s="147"/>
      <c r="S3775" s="88" t="s">
        <v>28</v>
      </c>
      <c r="T3775" s="87"/>
    </row>
    <row r="3776" spans="1:20" ht="32.25" customHeight="1" x14ac:dyDescent="0.15">
      <c r="A3776" s="150"/>
      <c r="B3776" s="151"/>
      <c r="C3776" s="151"/>
      <c r="D3776" s="152"/>
      <c r="E3776" s="145"/>
      <c r="F3776" s="140" t="s">
        <v>29</v>
      </c>
      <c r="G3776" s="140"/>
      <c r="H3776" s="140"/>
      <c r="I3776" s="140"/>
      <c r="J3776" s="140"/>
      <c r="K3776" s="140"/>
      <c r="L3776" s="158">
        <f>入力シート!$BE$38</f>
        <v>0</v>
      </c>
      <c r="M3776" s="147"/>
      <c r="N3776" s="147"/>
      <c r="O3776" s="147"/>
      <c r="P3776" s="147"/>
      <c r="Q3776" s="147"/>
      <c r="R3776" s="147"/>
      <c r="S3776" s="88" t="s">
        <v>28</v>
      </c>
      <c r="T3776" s="87"/>
    </row>
    <row r="3777" spans="1:20" ht="18" customHeight="1" x14ac:dyDescent="0.15">
      <c r="A3777" s="150"/>
      <c r="B3777" s="151"/>
      <c r="C3777" s="151"/>
      <c r="D3777" s="152"/>
      <c r="E3777" s="145">
        <v>9</v>
      </c>
      <c r="F3777" s="140" t="s">
        <v>26</v>
      </c>
      <c r="G3777" s="140"/>
      <c r="H3777" s="140"/>
      <c r="I3777" s="140"/>
      <c r="J3777" s="140"/>
      <c r="K3777" s="140"/>
      <c r="L3777" s="154">
        <f>入力シート!$BF$38</f>
        <v>0</v>
      </c>
      <c r="M3777" s="155"/>
      <c r="N3777" s="155"/>
      <c r="O3777" s="155"/>
      <c r="P3777" s="155"/>
      <c r="Q3777" s="155"/>
      <c r="R3777" s="155"/>
      <c r="S3777" s="156"/>
      <c r="T3777" s="87"/>
    </row>
    <row r="3778" spans="1:20" ht="18" customHeight="1" x14ac:dyDescent="0.15">
      <c r="A3778" s="150"/>
      <c r="B3778" s="151"/>
      <c r="C3778" s="151"/>
      <c r="D3778" s="152"/>
      <c r="E3778" s="145"/>
      <c r="F3778" s="140" t="s">
        <v>27</v>
      </c>
      <c r="G3778" s="140"/>
      <c r="H3778" s="140"/>
      <c r="I3778" s="140"/>
      <c r="J3778" s="140"/>
      <c r="K3778" s="140"/>
      <c r="L3778" s="154">
        <f>入力シート!$BG$38</f>
        <v>0</v>
      </c>
      <c r="M3778" s="155"/>
      <c r="N3778" s="155"/>
      <c r="O3778" s="155"/>
      <c r="P3778" s="155"/>
      <c r="Q3778" s="155"/>
      <c r="R3778" s="155"/>
      <c r="S3778" s="156"/>
      <c r="T3778" s="87"/>
    </row>
    <row r="3779" spans="1:20" ht="18" customHeight="1" x14ac:dyDescent="0.15">
      <c r="A3779" s="150"/>
      <c r="B3779" s="151"/>
      <c r="C3779" s="151"/>
      <c r="D3779" s="152"/>
      <c r="E3779" s="145"/>
      <c r="F3779" s="140" t="s">
        <v>24</v>
      </c>
      <c r="G3779" s="140"/>
      <c r="H3779" s="140"/>
      <c r="I3779" s="140"/>
      <c r="J3779" s="140"/>
      <c r="K3779" s="140"/>
      <c r="L3779" s="158">
        <f>入力シート!$BH$38</f>
        <v>0</v>
      </c>
      <c r="M3779" s="147"/>
      <c r="N3779" s="147"/>
      <c r="O3779" s="147"/>
      <c r="P3779" s="147"/>
      <c r="Q3779" s="147"/>
      <c r="R3779" s="147"/>
      <c r="S3779" s="88" t="s">
        <v>28</v>
      </c>
      <c r="T3779" s="87"/>
    </row>
    <row r="3780" spans="1:20" ht="32.25" customHeight="1" x14ac:dyDescent="0.15">
      <c r="A3780" s="150"/>
      <c r="B3780" s="151"/>
      <c r="C3780" s="151"/>
      <c r="D3780" s="152"/>
      <c r="E3780" s="145"/>
      <c r="F3780" s="140" t="s">
        <v>29</v>
      </c>
      <c r="G3780" s="140"/>
      <c r="H3780" s="140"/>
      <c r="I3780" s="140"/>
      <c r="J3780" s="140"/>
      <c r="K3780" s="140"/>
      <c r="L3780" s="158">
        <f>入力シート!$BI$38</f>
        <v>0</v>
      </c>
      <c r="M3780" s="147"/>
      <c r="N3780" s="147"/>
      <c r="O3780" s="147"/>
      <c r="P3780" s="147"/>
      <c r="Q3780" s="147"/>
      <c r="R3780" s="147"/>
      <c r="S3780" s="88" t="s">
        <v>28</v>
      </c>
      <c r="T3780" s="87"/>
    </row>
    <row r="3781" spans="1:20" ht="18" customHeight="1" x14ac:dyDescent="0.15">
      <c r="A3781" s="150"/>
      <c r="B3781" s="151"/>
      <c r="C3781" s="151"/>
      <c r="D3781" s="152"/>
      <c r="E3781" s="145">
        <v>10</v>
      </c>
      <c r="F3781" s="140" t="s">
        <v>26</v>
      </c>
      <c r="G3781" s="140"/>
      <c r="H3781" s="140"/>
      <c r="I3781" s="140"/>
      <c r="J3781" s="140"/>
      <c r="K3781" s="140"/>
      <c r="L3781" s="154">
        <f>入力シート!$BJ$38</f>
        <v>0</v>
      </c>
      <c r="M3781" s="155"/>
      <c r="N3781" s="155"/>
      <c r="O3781" s="155"/>
      <c r="P3781" s="155"/>
      <c r="Q3781" s="155"/>
      <c r="R3781" s="155"/>
      <c r="S3781" s="156"/>
      <c r="T3781" s="87"/>
    </row>
    <row r="3782" spans="1:20" ht="18" customHeight="1" x14ac:dyDescent="0.15">
      <c r="A3782" s="150"/>
      <c r="B3782" s="151"/>
      <c r="C3782" s="151"/>
      <c r="D3782" s="152"/>
      <c r="E3782" s="145"/>
      <c r="F3782" s="140" t="s">
        <v>27</v>
      </c>
      <c r="G3782" s="140"/>
      <c r="H3782" s="140"/>
      <c r="I3782" s="140"/>
      <c r="J3782" s="140"/>
      <c r="K3782" s="140"/>
      <c r="L3782" s="154">
        <f>入力シート!$BK$38</f>
        <v>0</v>
      </c>
      <c r="M3782" s="155"/>
      <c r="N3782" s="155"/>
      <c r="O3782" s="155"/>
      <c r="P3782" s="155"/>
      <c r="Q3782" s="155"/>
      <c r="R3782" s="155"/>
      <c r="S3782" s="156"/>
      <c r="T3782" s="87"/>
    </row>
    <row r="3783" spans="1:20" ht="18" customHeight="1" x14ac:dyDescent="0.15">
      <c r="A3783" s="150"/>
      <c r="B3783" s="151"/>
      <c r="C3783" s="151"/>
      <c r="D3783" s="152"/>
      <c r="E3783" s="145"/>
      <c r="F3783" s="140" t="s">
        <v>24</v>
      </c>
      <c r="G3783" s="140"/>
      <c r="H3783" s="140"/>
      <c r="I3783" s="140"/>
      <c r="J3783" s="140"/>
      <c r="K3783" s="140"/>
      <c r="L3783" s="158">
        <f>入力シート!$BL$38</f>
        <v>0</v>
      </c>
      <c r="M3783" s="147"/>
      <c r="N3783" s="147"/>
      <c r="O3783" s="147"/>
      <c r="P3783" s="147"/>
      <c r="Q3783" s="147"/>
      <c r="R3783" s="147"/>
      <c r="S3783" s="88" t="s">
        <v>28</v>
      </c>
      <c r="T3783" s="87"/>
    </row>
    <row r="3784" spans="1:20" ht="30" customHeight="1" x14ac:dyDescent="0.15">
      <c r="A3784" s="143"/>
      <c r="B3784" s="144"/>
      <c r="C3784" s="144"/>
      <c r="D3784" s="153"/>
      <c r="E3784" s="145"/>
      <c r="F3784" s="140" t="s">
        <v>29</v>
      </c>
      <c r="G3784" s="140"/>
      <c r="H3784" s="140"/>
      <c r="I3784" s="140"/>
      <c r="J3784" s="140"/>
      <c r="K3784" s="140"/>
      <c r="L3784" s="158">
        <f>入力シート!$BM$38</f>
        <v>0</v>
      </c>
      <c r="M3784" s="147"/>
      <c r="N3784" s="147"/>
      <c r="O3784" s="147"/>
      <c r="P3784" s="147"/>
      <c r="Q3784" s="147"/>
      <c r="R3784" s="147"/>
      <c r="S3784" s="88" t="s">
        <v>28</v>
      </c>
      <c r="T3784" s="87"/>
    </row>
    <row r="3785" spans="1:20" ht="25.5" customHeight="1" x14ac:dyDescent="0.15">
      <c r="A3785" s="140" t="s">
        <v>30</v>
      </c>
      <c r="B3785" s="140"/>
      <c r="C3785" s="140"/>
      <c r="D3785" s="140"/>
      <c r="E3785" s="145" t="s">
        <v>20</v>
      </c>
      <c r="F3785" s="145"/>
      <c r="G3785" s="145"/>
      <c r="H3785" s="145"/>
      <c r="I3785" s="145"/>
      <c r="J3785" s="145"/>
      <c r="K3785" s="154" t="s">
        <v>31</v>
      </c>
      <c r="L3785" s="155"/>
      <c r="M3785" s="155"/>
      <c r="N3785" s="154" t="s">
        <v>24</v>
      </c>
      <c r="O3785" s="155"/>
      <c r="P3785" s="155"/>
      <c r="Q3785" s="156"/>
      <c r="R3785" s="155" t="s">
        <v>21</v>
      </c>
      <c r="S3785" s="156"/>
      <c r="T3785" s="87"/>
    </row>
    <row r="3786" spans="1:20" ht="22.5" customHeight="1" x14ac:dyDescent="0.15">
      <c r="A3786" s="140"/>
      <c r="B3786" s="140"/>
      <c r="C3786" s="140"/>
      <c r="D3786" s="140"/>
      <c r="E3786" s="140" t="s">
        <v>32</v>
      </c>
      <c r="F3786" s="140"/>
      <c r="G3786" s="140"/>
      <c r="H3786" s="140"/>
      <c r="I3786" s="140"/>
      <c r="J3786" s="140"/>
      <c r="K3786" s="146">
        <f>入力シート!$BN$38</f>
        <v>0</v>
      </c>
      <c r="L3786" s="147"/>
      <c r="M3786" s="91" t="s">
        <v>15</v>
      </c>
      <c r="N3786" s="158">
        <f>入力シート!$BO$38</f>
        <v>0</v>
      </c>
      <c r="O3786" s="147"/>
      <c r="P3786" s="155" t="s">
        <v>33</v>
      </c>
      <c r="Q3786" s="156"/>
      <c r="R3786" s="92">
        <f>入力シート!$BP$38</f>
        <v>0</v>
      </c>
      <c r="S3786" s="93" t="s">
        <v>22</v>
      </c>
      <c r="T3786" s="87"/>
    </row>
    <row r="3787" spans="1:20" ht="22.5" customHeight="1" x14ac:dyDescent="0.15">
      <c r="A3787" s="140"/>
      <c r="B3787" s="140"/>
      <c r="C3787" s="140"/>
      <c r="D3787" s="140"/>
      <c r="E3787" s="140" t="s">
        <v>34</v>
      </c>
      <c r="F3787" s="140"/>
      <c r="G3787" s="140"/>
      <c r="H3787" s="140"/>
      <c r="I3787" s="140"/>
      <c r="J3787" s="140"/>
      <c r="K3787" s="146">
        <f>入力シート!$BQ$38</f>
        <v>0</v>
      </c>
      <c r="L3787" s="147"/>
      <c r="M3787" s="91" t="s">
        <v>15</v>
      </c>
      <c r="N3787" s="158">
        <f>入力シート!$BR$38</f>
        <v>0</v>
      </c>
      <c r="O3787" s="147"/>
      <c r="P3787" s="155" t="s">
        <v>33</v>
      </c>
      <c r="Q3787" s="156"/>
      <c r="R3787" s="92">
        <f>入力シート!$BS$38</f>
        <v>0</v>
      </c>
      <c r="S3787" s="93" t="s">
        <v>22</v>
      </c>
      <c r="T3787" s="87"/>
    </row>
    <row r="3788" spans="1:20" ht="22.5" customHeight="1" x14ac:dyDescent="0.15">
      <c r="A3788" s="140"/>
      <c r="B3788" s="140"/>
      <c r="C3788" s="140"/>
      <c r="D3788" s="140"/>
      <c r="E3788" s="140" t="s">
        <v>35</v>
      </c>
      <c r="F3788" s="140"/>
      <c r="G3788" s="140"/>
      <c r="H3788" s="140"/>
      <c r="I3788" s="140"/>
      <c r="J3788" s="140"/>
      <c r="K3788" s="146">
        <f>入力シート!$BT$38</f>
        <v>0</v>
      </c>
      <c r="L3788" s="147"/>
      <c r="M3788" s="91" t="s">
        <v>15</v>
      </c>
      <c r="N3788" s="158">
        <f>入力シート!$BU$38</f>
        <v>0</v>
      </c>
      <c r="O3788" s="147"/>
      <c r="P3788" s="155" t="s">
        <v>33</v>
      </c>
      <c r="Q3788" s="156"/>
      <c r="R3788" s="92">
        <f>入力シート!$BV$38</f>
        <v>0</v>
      </c>
      <c r="S3788" s="93" t="s">
        <v>22</v>
      </c>
      <c r="T3788" s="87"/>
    </row>
    <row r="3789" spans="1:20" ht="22.5" customHeight="1" x14ac:dyDescent="0.15">
      <c r="A3789" s="140"/>
      <c r="B3789" s="140"/>
      <c r="C3789" s="140"/>
      <c r="D3789" s="140"/>
      <c r="E3789" s="140" t="s">
        <v>36</v>
      </c>
      <c r="F3789" s="140"/>
      <c r="G3789" s="140"/>
      <c r="H3789" s="140"/>
      <c r="I3789" s="140"/>
      <c r="J3789" s="140"/>
      <c r="K3789" s="146">
        <f>入力シート!$BW$38</f>
        <v>0</v>
      </c>
      <c r="L3789" s="147"/>
      <c r="M3789" s="91" t="s">
        <v>15</v>
      </c>
      <c r="N3789" s="158">
        <f>入力シート!$BX$38</f>
        <v>0</v>
      </c>
      <c r="O3789" s="147"/>
      <c r="P3789" s="155" t="s">
        <v>33</v>
      </c>
      <c r="Q3789" s="156"/>
      <c r="R3789" s="92">
        <f>入力シート!$BY$38</f>
        <v>0</v>
      </c>
      <c r="S3789" s="93" t="s">
        <v>22</v>
      </c>
      <c r="T3789" s="87"/>
    </row>
    <row r="3790" spans="1:20" ht="22.5" customHeight="1" x14ac:dyDescent="0.15">
      <c r="A3790" s="140"/>
      <c r="B3790" s="140"/>
      <c r="C3790" s="140"/>
      <c r="D3790" s="140"/>
      <c r="E3790" s="140" t="s">
        <v>37</v>
      </c>
      <c r="F3790" s="140"/>
      <c r="G3790" s="140"/>
      <c r="H3790" s="140"/>
      <c r="I3790" s="140"/>
      <c r="J3790" s="140"/>
      <c r="K3790" s="146">
        <f>入力シート!$BZ$38</f>
        <v>0</v>
      </c>
      <c r="L3790" s="147"/>
      <c r="M3790" s="91" t="s">
        <v>15</v>
      </c>
      <c r="N3790" s="158">
        <f>入力シート!$CA$38</f>
        <v>0</v>
      </c>
      <c r="O3790" s="147"/>
      <c r="P3790" s="155" t="s">
        <v>33</v>
      </c>
      <c r="Q3790" s="156"/>
      <c r="R3790" s="92">
        <f>入力シート!$CB$38</f>
        <v>0</v>
      </c>
      <c r="S3790" s="93" t="s">
        <v>22</v>
      </c>
      <c r="T3790" s="87"/>
    </row>
    <row r="3791" spans="1:20" ht="22.5" customHeight="1" x14ac:dyDescent="0.15">
      <c r="A3791" s="140"/>
      <c r="B3791" s="140"/>
      <c r="C3791" s="140"/>
      <c r="D3791" s="140"/>
      <c r="E3791" s="140" t="s">
        <v>38</v>
      </c>
      <c r="F3791" s="140"/>
      <c r="G3791" s="140"/>
      <c r="H3791" s="140"/>
      <c r="I3791" s="140"/>
      <c r="J3791" s="140"/>
      <c r="K3791" s="146">
        <f>入力シート!$CC$38</f>
        <v>0</v>
      </c>
      <c r="L3791" s="147"/>
      <c r="M3791" s="91" t="s">
        <v>15</v>
      </c>
      <c r="N3791" s="158">
        <f>入力シート!$CD$38</f>
        <v>0</v>
      </c>
      <c r="O3791" s="147"/>
      <c r="P3791" s="155" t="s">
        <v>33</v>
      </c>
      <c r="Q3791" s="156"/>
      <c r="R3791" s="92">
        <f>入力シート!$CE$38</f>
        <v>0</v>
      </c>
      <c r="S3791" s="93" t="s">
        <v>22</v>
      </c>
      <c r="T3791" s="87"/>
    </row>
    <row r="3792" spans="1:20" ht="22.5" customHeight="1" x14ac:dyDescent="0.15">
      <c r="A3792" s="140"/>
      <c r="B3792" s="140"/>
      <c r="C3792" s="140"/>
      <c r="D3792" s="140"/>
      <c r="E3792" s="140" t="s">
        <v>39</v>
      </c>
      <c r="F3792" s="140"/>
      <c r="G3792" s="140"/>
      <c r="H3792" s="140"/>
      <c r="I3792" s="140"/>
      <c r="J3792" s="140"/>
      <c r="K3792" s="146">
        <f>入力シート!$CF$38</f>
        <v>0</v>
      </c>
      <c r="L3792" s="147"/>
      <c r="M3792" s="91" t="s">
        <v>15</v>
      </c>
      <c r="N3792" s="158">
        <f>入力シート!$CG$38</f>
        <v>0</v>
      </c>
      <c r="O3792" s="147"/>
      <c r="P3792" s="155" t="s">
        <v>33</v>
      </c>
      <c r="Q3792" s="156"/>
      <c r="R3792" s="92">
        <f>入力シート!$CH$38</f>
        <v>0</v>
      </c>
      <c r="S3792" s="93" t="s">
        <v>22</v>
      </c>
      <c r="T3792" s="87"/>
    </row>
    <row r="3793" spans="1:20" ht="37.5" customHeight="1" x14ac:dyDescent="0.15">
      <c r="A3793" s="140"/>
      <c r="B3793" s="140"/>
      <c r="C3793" s="140"/>
      <c r="D3793" s="140"/>
      <c r="E3793" s="140" t="s">
        <v>40</v>
      </c>
      <c r="F3793" s="140"/>
      <c r="G3793" s="140"/>
      <c r="H3793" s="140"/>
      <c r="I3793" s="140"/>
      <c r="J3793" s="140"/>
      <c r="K3793" s="146">
        <f>入力シート!$CI$38</f>
        <v>0</v>
      </c>
      <c r="L3793" s="147"/>
      <c r="M3793" s="91" t="s">
        <v>15</v>
      </c>
      <c r="N3793" s="158">
        <f>入力シート!$CJ$38</f>
        <v>0</v>
      </c>
      <c r="O3793" s="147"/>
      <c r="P3793" s="155" t="s">
        <v>33</v>
      </c>
      <c r="Q3793" s="156"/>
      <c r="R3793" s="92">
        <f>入力シート!$CK$38</f>
        <v>0</v>
      </c>
      <c r="S3793" s="93" t="s">
        <v>22</v>
      </c>
      <c r="T3793" s="87"/>
    </row>
    <row r="3794" spans="1:20" ht="22.5" customHeight="1" x14ac:dyDescent="0.15">
      <c r="A3794" s="140"/>
      <c r="B3794" s="140"/>
      <c r="C3794" s="140"/>
      <c r="D3794" s="140"/>
      <c r="E3794" s="140" t="s">
        <v>41</v>
      </c>
      <c r="F3794" s="140"/>
      <c r="G3794" s="140"/>
      <c r="H3794" s="140"/>
      <c r="I3794" s="140"/>
      <c r="J3794" s="140"/>
      <c r="K3794" s="158">
        <f>入力シート!$CL$38</f>
        <v>0</v>
      </c>
      <c r="L3794" s="147"/>
      <c r="M3794" s="91" t="s">
        <v>15</v>
      </c>
      <c r="N3794" s="158">
        <f>入力シート!$CM$38</f>
        <v>0</v>
      </c>
      <c r="O3794" s="147"/>
      <c r="P3794" s="155" t="s">
        <v>33</v>
      </c>
      <c r="Q3794" s="156"/>
      <c r="R3794" s="92">
        <f>入力シート!$CN$38</f>
        <v>0</v>
      </c>
      <c r="S3794" s="93" t="s">
        <v>22</v>
      </c>
      <c r="T3794" s="87"/>
    </row>
    <row r="3795" spans="1:20" ht="18.75" customHeight="1" x14ac:dyDescent="0.15">
      <c r="A3795" s="141" t="s">
        <v>42</v>
      </c>
      <c r="B3795" s="142"/>
      <c r="C3795" s="142"/>
      <c r="D3795" s="142"/>
      <c r="E3795" s="154" t="s">
        <v>27</v>
      </c>
      <c r="F3795" s="155"/>
      <c r="G3795" s="155"/>
      <c r="H3795" s="155"/>
      <c r="I3795" s="155"/>
      <c r="J3795" s="156"/>
      <c r="K3795" s="154" t="s">
        <v>43</v>
      </c>
      <c r="L3795" s="155"/>
      <c r="M3795" s="155"/>
      <c r="N3795" s="155"/>
      <c r="O3795" s="156"/>
      <c r="P3795" s="155" t="s">
        <v>44</v>
      </c>
      <c r="Q3795" s="155"/>
      <c r="R3795" s="155"/>
      <c r="S3795" s="156"/>
      <c r="T3795" s="87"/>
    </row>
    <row r="3796" spans="1:20" ht="18.75" customHeight="1" x14ac:dyDescent="0.15">
      <c r="A3796" s="150"/>
      <c r="B3796" s="151"/>
      <c r="C3796" s="151"/>
      <c r="D3796" s="151"/>
      <c r="E3796" s="138" t="s">
        <v>45</v>
      </c>
      <c r="F3796" s="139"/>
      <c r="G3796" s="139"/>
      <c r="H3796" s="139"/>
      <c r="I3796" s="139"/>
      <c r="J3796" s="148"/>
      <c r="K3796" s="158">
        <f>入力シート!$CO$38</f>
        <v>0</v>
      </c>
      <c r="L3796" s="147"/>
      <c r="M3796" s="147"/>
      <c r="N3796" s="160" t="s">
        <v>33</v>
      </c>
      <c r="O3796" s="161"/>
      <c r="P3796" s="139">
        <f>入力シート!$CP$38</f>
        <v>0</v>
      </c>
      <c r="Q3796" s="139"/>
      <c r="R3796" s="139"/>
      <c r="S3796" s="148"/>
      <c r="T3796" s="87"/>
    </row>
    <row r="3797" spans="1:20" ht="18.75" customHeight="1" x14ac:dyDescent="0.15">
      <c r="A3797" s="150"/>
      <c r="B3797" s="151"/>
      <c r="C3797" s="151"/>
      <c r="D3797" s="151"/>
      <c r="E3797" s="138" t="s">
        <v>46</v>
      </c>
      <c r="F3797" s="139"/>
      <c r="G3797" s="139"/>
      <c r="H3797" s="139"/>
      <c r="I3797" s="139"/>
      <c r="J3797" s="148"/>
      <c r="K3797" s="158">
        <f>入力シート!$CQ$38</f>
        <v>0</v>
      </c>
      <c r="L3797" s="147"/>
      <c r="M3797" s="147"/>
      <c r="N3797" s="160" t="s">
        <v>33</v>
      </c>
      <c r="O3797" s="161"/>
      <c r="P3797" s="139">
        <f>入力シート!$CR$38</f>
        <v>0</v>
      </c>
      <c r="Q3797" s="139"/>
      <c r="R3797" s="139"/>
      <c r="S3797" s="148"/>
      <c r="T3797" s="87"/>
    </row>
    <row r="3798" spans="1:20" ht="18.75" customHeight="1" x14ac:dyDescent="0.15">
      <c r="A3798" s="150"/>
      <c r="B3798" s="151"/>
      <c r="C3798" s="151"/>
      <c r="D3798" s="151"/>
      <c r="E3798" s="138" t="s">
        <v>519</v>
      </c>
      <c r="F3798" s="139"/>
      <c r="G3798" s="139"/>
      <c r="H3798" s="139"/>
      <c r="I3798" s="139"/>
      <c r="J3798" s="148"/>
      <c r="K3798" s="158">
        <f>入力シート!$CS$38</f>
        <v>0</v>
      </c>
      <c r="L3798" s="147"/>
      <c r="M3798" s="147"/>
      <c r="N3798" s="160" t="s">
        <v>33</v>
      </c>
      <c r="O3798" s="161"/>
      <c r="P3798" s="139">
        <f>入力シート!$CT$38</f>
        <v>0</v>
      </c>
      <c r="Q3798" s="139"/>
      <c r="R3798" s="139"/>
      <c r="S3798" s="148"/>
      <c r="T3798" s="87"/>
    </row>
    <row r="3799" spans="1:20" ht="18.75" customHeight="1" x14ac:dyDescent="0.15">
      <c r="A3799" s="150"/>
      <c r="B3799" s="151"/>
      <c r="C3799" s="151"/>
      <c r="D3799" s="151"/>
      <c r="E3799" s="138" t="s">
        <v>47</v>
      </c>
      <c r="F3799" s="139"/>
      <c r="G3799" s="139"/>
      <c r="H3799" s="139"/>
      <c r="I3799" s="139"/>
      <c r="J3799" s="148"/>
      <c r="K3799" s="158">
        <f>入力シート!$CU$38</f>
        <v>0</v>
      </c>
      <c r="L3799" s="147"/>
      <c r="M3799" s="147"/>
      <c r="N3799" s="160" t="s">
        <v>33</v>
      </c>
      <c r="O3799" s="161"/>
      <c r="P3799" s="139">
        <f>入力シート!$CV$38</f>
        <v>0</v>
      </c>
      <c r="Q3799" s="139"/>
      <c r="R3799" s="139"/>
      <c r="S3799" s="148"/>
      <c r="T3799" s="87"/>
    </row>
    <row r="3800" spans="1:20" s="83" customFormat="1" ht="18.75" customHeight="1" x14ac:dyDescent="0.15">
      <c r="A3800" s="150"/>
      <c r="B3800" s="151"/>
      <c r="C3800" s="151"/>
      <c r="D3800" s="151"/>
      <c r="E3800" s="138" t="s">
        <v>749</v>
      </c>
      <c r="F3800" s="139"/>
      <c r="G3800" s="139"/>
      <c r="H3800" s="139"/>
      <c r="I3800" s="139"/>
      <c r="J3800" s="148"/>
      <c r="K3800" s="158">
        <f>入力シート!$CW$38</f>
        <v>0</v>
      </c>
      <c r="L3800" s="147"/>
      <c r="M3800" s="147"/>
      <c r="N3800" s="160" t="s">
        <v>33</v>
      </c>
      <c r="O3800" s="161"/>
      <c r="P3800" s="139">
        <f>入力シート!$CX$38</f>
        <v>0</v>
      </c>
      <c r="Q3800" s="139"/>
      <c r="R3800" s="139"/>
      <c r="S3800" s="148"/>
      <c r="T3800" s="94"/>
    </row>
    <row r="3801" spans="1:20" ht="18.75" customHeight="1" x14ac:dyDescent="0.15">
      <c r="A3801" s="150"/>
      <c r="B3801" s="151"/>
      <c r="C3801" s="151"/>
      <c r="D3801" s="151"/>
      <c r="E3801" s="138">
        <f>入力シート!$CY$38</f>
        <v>0</v>
      </c>
      <c r="F3801" s="139"/>
      <c r="G3801" s="139"/>
      <c r="H3801" s="139"/>
      <c r="I3801" s="139"/>
      <c r="J3801" s="148"/>
      <c r="K3801" s="158">
        <f>入力シート!$CZ$38</f>
        <v>0</v>
      </c>
      <c r="L3801" s="147"/>
      <c r="M3801" s="147"/>
      <c r="N3801" s="160" t="s">
        <v>33</v>
      </c>
      <c r="O3801" s="161"/>
      <c r="P3801" s="139">
        <f>入力シート!$DA$38</f>
        <v>0</v>
      </c>
      <c r="Q3801" s="139"/>
      <c r="R3801" s="139"/>
      <c r="S3801" s="148"/>
      <c r="T3801" s="87"/>
    </row>
    <row r="3802" spans="1:20" ht="18.75" customHeight="1" x14ac:dyDescent="0.15">
      <c r="A3802" s="150"/>
      <c r="B3802" s="151"/>
      <c r="C3802" s="151"/>
      <c r="D3802" s="151"/>
      <c r="E3802" s="138">
        <f>入力シート!$DB$38</f>
        <v>0</v>
      </c>
      <c r="F3802" s="139"/>
      <c r="G3802" s="139"/>
      <c r="H3802" s="139"/>
      <c r="I3802" s="139"/>
      <c r="J3802" s="148"/>
      <c r="K3802" s="158">
        <f>入力シート!$DC$38</f>
        <v>0</v>
      </c>
      <c r="L3802" s="147"/>
      <c r="M3802" s="147"/>
      <c r="N3802" s="160" t="s">
        <v>33</v>
      </c>
      <c r="O3802" s="161"/>
      <c r="P3802" s="139">
        <f>入力シート!$DD$38</f>
        <v>0</v>
      </c>
      <c r="Q3802" s="139"/>
      <c r="R3802" s="139"/>
      <c r="S3802" s="148"/>
      <c r="T3802" s="87"/>
    </row>
    <row r="3803" spans="1:20" ht="18.75" customHeight="1" x14ac:dyDescent="0.15">
      <c r="A3803" s="150"/>
      <c r="B3803" s="151"/>
      <c r="C3803" s="151"/>
      <c r="D3803" s="151"/>
      <c r="E3803" s="138">
        <f>入力シート!$DE$38</f>
        <v>0</v>
      </c>
      <c r="F3803" s="139"/>
      <c r="G3803" s="139"/>
      <c r="H3803" s="139"/>
      <c r="I3803" s="139"/>
      <c r="J3803" s="148"/>
      <c r="K3803" s="158">
        <f>入力シート!$DF$38</f>
        <v>0</v>
      </c>
      <c r="L3803" s="147"/>
      <c r="M3803" s="147"/>
      <c r="N3803" s="160" t="s">
        <v>33</v>
      </c>
      <c r="O3803" s="161"/>
      <c r="P3803" s="139">
        <f>入力シート!$DG$38</f>
        <v>0</v>
      </c>
      <c r="Q3803" s="139"/>
      <c r="R3803" s="139"/>
      <c r="S3803" s="148"/>
      <c r="T3803" s="87"/>
    </row>
    <row r="3804" spans="1:20" ht="18.75" customHeight="1" x14ac:dyDescent="0.15">
      <c r="A3804" s="150"/>
      <c r="B3804" s="151"/>
      <c r="C3804" s="151"/>
      <c r="D3804" s="151"/>
      <c r="E3804" s="138">
        <f>入力シート!$DH$38</f>
        <v>0</v>
      </c>
      <c r="F3804" s="139"/>
      <c r="G3804" s="139"/>
      <c r="H3804" s="139"/>
      <c r="I3804" s="139"/>
      <c r="J3804" s="148"/>
      <c r="K3804" s="158">
        <f>入力シート!$DI$38</f>
        <v>0</v>
      </c>
      <c r="L3804" s="147"/>
      <c r="M3804" s="147"/>
      <c r="N3804" s="160" t="s">
        <v>33</v>
      </c>
      <c r="O3804" s="161"/>
      <c r="P3804" s="139">
        <f>入力シート!$DJ$38</f>
        <v>0</v>
      </c>
      <c r="Q3804" s="139"/>
      <c r="R3804" s="139"/>
      <c r="S3804" s="148"/>
      <c r="T3804" s="87"/>
    </row>
    <row r="3805" spans="1:20" ht="18.75" customHeight="1" x14ac:dyDescent="0.15">
      <c r="A3805" s="150"/>
      <c r="B3805" s="151"/>
      <c r="C3805" s="151"/>
      <c r="D3805" s="151"/>
      <c r="E3805" s="138">
        <f>入力シート!$DK$38</f>
        <v>0</v>
      </c>
      <c r="F3805" s="139"/>
      <c r="G3805" s="139"/>
      <c r="H3805" s="139"/>
      <c r="I3805" s="139"/>
      <c r="J3805" s="148"/>
      <c r="K3805" s="158">
        <f>入力シート!$DL$38</f>
        <v>0</v>
      </c>
      <c r="L3805" s="147"/>
      <c r="M3805" s="147"/>
      <c r="N3805" s="160" t="s">
        <v>33</v>
      </c>
      <c r="O3805" s="161"/>
      <c r="P3805" s="139">
        <f>入力シート!$DM$38</f>
        <v>0</v>
      </c>
      <c r="Q3805" s="139"/>
      <c r="R3805" s="139"/>
      <c r="S3805" s="148"/>
      <c r="T3805" s="87"/>
    </row>
    <row r="3806" spans="1:20" ht="18.75" customHeight="1" x14ac:dyDescent="0.15">
      <c r="A3806" s="150"/>
      <c r="B3806" s="151"/>
      <c r="C3806" s="151"/>
      <c r="D3806" s="151"/>
      <c r="E3806" s="138">
        <f>入力シート!$DN$38</f>
        <v>0</v>
      </c>
      <c r="F3806" s="139"/>
      <c r="G3806" s="139"/>
      <c r="H3806" s="139"/>
      <c r="I3806" s="139"/>
      <c r="J3806" s="148"/>
      <c r="K3806" s="158">
        <f>入力シート!$DO$38</f>
        <v>0</v>
      </c>
      <c r="L3806" s="147"/>
      <c r="M3806" s="147"/>
      <c r="N3806" s="160" t="s">
        <v>33</v>
      </c>
      <c r="O3806" s="161"/>
      <c r="P3806" s="139">
        <f>入力シート!$DP$38</f>
        <v>0</v>
      </c>
      <c r="Q3806" s="139"/>
      <c r="R3806" s="139"/>
      <c r="S3806" s="148"/>
      <c r="T3806" s="87"/>
    </row>
    <row r="3807" spans="1:20" ht="18.75" customHeight="1" x14ac:dyDescent="0.15">
      <c r="A3807" s="150"/>
      <c r="B3807" s="151"/>
      <c r="C3807" s="151"/>
      <c r="D3807" s="151"/>
      <c r="E3807" s="138">
        <f>入力シート!$DQ$38</f>
        <v>0</v>
      </c>
      <c r="F3807" s="139"/>
      <c r="G3807" s="139"/>
      <c r="H3807" s="139"/>
      <c r="I3807" s="139"/>
      <c r="J3807" s="148"/>
      <c r="K3807" s="158">
        <f>入力シート!$DR$38</f>
        <v>0</v>
      </c>
      <c r="L3807" s="147"/>
      <c r="M3807" s="147"/>
      <c r="N3807" s="160" t="s">
        <v>33</v>
      </c>
      <c r="O3807" s="161"/>
      <c r="P3807" s="139">
        <f>入力シート!$DS$38</f>
        <v>0</v>
      </c>
      <c r="Q3807" s="139"/>
      <c r="R3807" s="139"/>
      <c r="S3807" s="148"/>
      <c r="T3807" s="87"/>
    </row>
    <row r="3808" spans="1:20" ht="18.75" customHeight="1" x14ac:dyDescent="0.15">
      <c r="A3808" s="150"/>
      <c r="B3808" s="151"/>
      <c r="C3808" s="151"/>
      <c r="D3808" s="151"/>
      <c r="E3808" s="138">
        <f>入力シート!$DT$38</f>
        <v>0</v>
      </c>
      <c r="F3808" s="139"/>
      <c r="G3808" s="139"/>
      <c r="H3808" s="139"/>
      <c r="I3808" s="139"/>
      <c r="J3808" s="148"/>
      <c r="K3808" s="158">
        <f>入力シート!$DU$38</f>
        <v>0</v>
      </c>
      <c r="L3808" s="147"/>
      <c r="M3808" s="147"/>
      <c r="N3808" s="160" t="s">
        <v>33</v>
      </c>
      <c r="O3808" s="161"/>
      <c r="P3808" s="139">
        <f>入力シート!$DV$38</f>
        <v>0</v>
      </c>
      <c r="Q3808" s="139"/>
      <c r="R3808" s="139"/>
      <c r="S3808" s="148"/>
      <c r="T3808" s="87"/>
    </row>
    <row r="3809" spans="1:20" ht="18.75" customHeight="1" x14ac:dyDescent="0.15">
      <c r="A3809" s="150"/>
      <c r="B3809" s="151"/>
      <c r="C3809" s="151"/>
      <c r="D3809" s="151"/>
      <c r="E3809" s="138">
        <f>入力シート!$DW$38</f>
        <v>0</v>
      </c>
      <c r="F3809" s="139"/>
      <c r="G3809" s="139"/>
      <c r="H3809" s="139"/>
      <c r="I3809" s="139"/>
      <c r="J3809" s="148"/>
      <c r="K3809" s="158">
        <f>入力シート!$DX$38</f>
        <v>0</v>
      </c>
      <c r="L3809" s="147"/>
      <c r="M3809" s="147"/>
      <c r="N3809" s="160" t="s">
        <v>33</v>
      </c>
      <c r="O3809" s="161"/>
      <c r="P3809" s="139">
        <f>入力シート!$DY$38</f>
        <v>0</v>
      </c>
      <c r="Q3809" s="139"/>
      <c r="R3809" s="139"/>
      <c r="S3809" s="148"/>
      <c r="T3809" s="87"/>
    </row>
    <row r="3810" spans="1:20" ht="18.75" customHeight="1" x14ac:dyDescent="0.15">
      <c r="A3810" s="150"/>
      <c r="B3810" s="151"/>
      <c r="C3810" s="151"/>
      <c r="D3810" s="151"/>
      <c r="E3810" s="138">
        <f>入力シート!$DZ$38</f>
        <v>0</v>
      </c>
      <c r="F3810" s="139"/>
      <c r="G3810" s="139"/>
      <c r="H3810" s="139"/>
      <c r="I3810" s="139"/>
      <c r="J3810" s="148"/>
      <c r="K3810" s="158">
        <f>入力シート!$EA$38</f>
        <v>0</v>
      </c>
      <c r="L3810" s="147"/>
      <c r="M3810" s="147"/>
      <c r="N3810" s="160" t="s">
        <v>33</v>
      </c>
      <c r="O3810" s="161"/>
      <c r="P3810" s="139">
        <f>入力シート!$EB$38</f>
        <v>0</v>
      </c>
      <c r="Q3810" s="139"/>
      <c r="R3810" s="139"/>
      <c r="S3810" s="148"/>
      <c r="T3810" s="87"/>
    </row>
    <row r="3811" spans="1:20" ht="18.75" customHeight="1" x14ac:dyDescent="0.15">
      <c r="A3811" s="143"/>
      <c r="B3811" s="144"/>
      <c r="C3811" s="144"/>
      <c r="D3811" s="144"/>
      <c r="E3811" s="138" t="s">
        <v>48</v>
      </c>
      <c r="F3811" s="139"/>
      <c r="G3811" s="139"/>
      <c r="H3811" s="139"/>
      <c r="I3811" s="139"/>
      <c r="J3811" s="148"/>
      <c r="K3811" s="158">
        <f>入力シート!$EC$38</f>
        <v>0</v>
      </c>
      <c r="L3811" s="147"/>
      <c r="M3811" s="147"/>
      <c r="N3811" s="160" t="s">
        <v>33</v>
      </c>
      <c r="O3811" s="161"/>
      <c r="P3811" s="162"/>
      <c r="Q3811" s="162"/>
      <c r="R3811" s="162"/>
      <c r="S3811" s="163"/>
      <c r="T3811" s="87"/>
    </row>
    <row r="3812" spans="1:20" ht="18.75" customHeight="1" x14ac:dyDescent="0.15">
      <c r="A3812" s="141" t="s">
        <v>49</v>
      </c>
      <c r="B3812" s="142"/>
      <c r="C3812" s="142"/>
      <c r="D3812" s="142"/>
      <c r="E3812" s="154" t="s">
        <v>50</v>
      </c>
      <c r="F3812" s="155"/>
      <c r="G3812" s="155"/>
      <c r="H3812" s="155"/>
      <c r="I3812" s="155"/>
      <c r="J3812" s="155"/>
      <c r="K3812" s="155"/>
      <c r="L3812" s="156"/>
      <c r="M3812" s="154" t="s">
        <v>51</v>
      </c>
      <c r="N3812" s="155"/>
      <c r="O3812" s="155"/>
      <c r="P3812" s="155"/>
      <c r="Q3812" s="155"/>
      <c r="R3812" s="155"/>
      <c r="S3812" s="156"/>
      <c r="T3812" s="87"/>
    </row>
    <row r="3813" spans="1:20" ht="18.75" customHeight="1" x14ac:dyDescent="0.15">
      <c r="A3813" s="143"/>
      <c r="B3813" s="144"/>
      <c r="C3813" s="144"/>
      <c r="D3813" s="144"/>
      <c r="E3813" s="159">
        <f>入力シート!$ED$38</f>
        <v>0</v>
      </c>
      <c r="F3813" s="155"/>
      <c r="G3813" s="155"/>
      <c r="H3813" s="155"/>
      <c r="I3813" s="155"/>
      <c r="J3813" s="155" t="s">
        <v>33</v>
      </c>
      <c r="K3813" s="155"/>
      <c r="L3813" s="156"/>
      <c r="M3813" s="159">
        <f>入力シート!$EE$38</f>
        <v>0</v>
      </c>
      <c r="N3813" s="155"/>
      <c r="O3813" s="155"/>
      <c r="P3813" s="155"/>
      <c r="Q3813" s="156" t="s">
        <v>33</v>
      </c>
      <c r="R3813" s="145"/>
      <c r="S3813" s="145"/>
      <c r="T3813" s="87"/>
    </row>
    <row r="3814" spans="1:20" ht="18.75" customHeight="1" x14ac:dyDescent="0.15">
      <c r="A3814" s="141" t="s">
        <v>52</v>
      </c>
      <c r="B3814" s="142"/>
      <c r="C3814" s="142"/>
      <c r="D3814" s="149"/>
      <c r="E3814" s="145" t="s">
        <v>27</v>
      </c>
      <c r="F3814" s="145"/>
      <c r="G3814" s="145"/>
      <c r="H3814" s="145"/>
      <c r="I3814" s="145"/>
      <c r="J3814" s="145"/>
      <c r="K3814" s="145"/>
      <c r="L3814" s="145"/>
      <c r="M3814" s="145"/>
      <c r="N3814" s="145"/>
      <c r="O3814" s="155" t="s">
        <v>53</v>
      </c>
      <c r="P3814" s="155"/>
      <c r="Q3814" s="155"/>
      <c r="R3814" s="155"/>
      <c r="S3814" s="156"/>
      <c r="T3814" s="87"/>
    </row>
    <row r="3815" spans="1:20" ht="18.75" customHeight="1" x14ac:dyDescent="0.15">
      <c r="A3815" s="150"/>
      <c r="B3815" s="151"/>
      <c r="C3815" s="151"/>
      <c r="D3815" s="152"/>
      <c r="E3815" s="90">
        <v>1</v>
      </c>
      <c r="F3815" s="145">
        <f>入力シート!$EF$38</f>
        <v>0</v>
      </c>
      <c r="G3815" s="145"/>
      <c r="H3815" s="145"/>
      <c r="I3815" s="145"/>
      <c r="J3815" s="145"/>
      <c r="K3815" s="145"/>
      <c r="L3815" s="145"/>
      <c r="M3815" s="145"/>
      <c r="N3815" s="145"/>
      <c r="O3815" s="146">
        <f>入力シート!$EG$38</f>
        <v>0</v>
      </c>
      <c r="P3815" s="147"/>
      <c r="Q3815" s="147"/>
      <c r="R3815" s="155" t="s">
        <v>22</v>
      </c>
      <c r="S3815" s="156"/>
      <c r="T3815" s="87"/>
    </row>
    <row r="3816" spans="1:20" ht="18.75" customHeight="1" x14ac:dyDescent="0.15">
      <c r="A3816" s="150"/>
      <c r="B3816" s="151"/>
      <c r="C3816" s="151"/>
      <c r="D3816" s="152"/>
      <c r="E3816" s="90">
        <v>2</v>
      </c>
      <c r="F3816" s="145">
        <f>入力シート!$EH$38</f>
        <v>0</v>
      </c>
      <c r="G3816" s="145"/>
      <c r="H3816" s="145"/>
      <c r="I3816" s="145"/>
      <c r="J3816" s="145"/>
      <c r="K3816" s="145"/>
      <c r="L3816" s="145"/>
      <c r="M3816" s="145"/>
      <c r="N3816" s="145"/>
      <c r="O3816" s="146">
        <f>入力シート!$EI$38</f>
        <v>0</v>
      </c>
      <c r="P3816" s="147"/>
      <c r="Q3816" s="147"/>
      <c r="R3816" s="155" t="s">
        <v>22</v>
      </c>
      <c r="S3816" s="156"/>
      <c r="T3816" s="87"/>
    </row>
    <row r="3817" spans="1:20" ht="18.75" customHeight="1" x14ac:dyDescent="0.15">
      <c r="A3817" s="143"/>
      <c r="B3817" s="144"/>
      <c r="C3817" s="144"/>
      <c r="D3817" s="153"/>
      <c r="E3817" s="90">
        <v>3</v>
      </c>
      <c r="F3817" s="145">
        <f>入力シート!$EJ$38</f>
        <v>0</v>
      </c>
      <c r="G3817" s="145"/>
      <c r="H3817" s="145"/>
      <c r="I3817" s="145"/>
      <c r="J3817" s="145"/>
      <c r="K3817" s="145"/>
      <c r="L3817" s="145"/>
      <c r="M3817" s="145"/>
      <c r="N3817" s="145"/>
      <c r="O3817" s="146">
        <f>入力シート!$EK$38</f>
        <v>0</v>
      </c>
      <c r="P3817" s="147"/>
      <c r="Q3817" s="147"/>
      <c r="R3817" s="155" t="s">
        <v>22</v>
      </c>
      <c r="S3817" s="156"/>
      <c r="T3817" s="87"/>
    </row>
    <row r="3818" spans="1:20" ht="18.75" customHeight="1" x14ac:dyDescent="0.15">
      <c r="A3818" s="138" t="s">
        <v>54</v>
      </c>
      <c r="B3818" s="139"/>
      <c r="C3818" s="139"/>
      <c r="D3818" s="139"/>
      <c r="E3818" s="167">
        <f>入力シート!$EL$38</f>
        <v>0</v>
      </c>
      <c r="F3818" s="168"/>
      <c r="G3818" s="168"/>
      <c r="H3818" s="168"/>
      <c r="I3818" s="168"/>
      <c r="J3818" s="168"/>
      <c r="K3818" s="168"/>
      <c r="L3818" s="168"/>
      <c r="M3818" s="168"/>
      <c r="N3818" s="168"/>
      <c r="O3818" s="168"/>
      <c r="P3818" s="168"/>
      <c r="Q3818" s="168"/>
      <c r="R3818" s="168"/>
      <c r="S3818" s="169"/>
      <c r="T3818" s="87"/>
    </row>
    <row r="3819" spans="1:20" ht="18.75" customHeight="1" x14ac:dyDescent="0.15">
      <c r="A3819" s="141" t="s">
        <v>55</v>
      </c>
      <c r="B3819" s="142"/>
      <c r="C3819" s="142"/>
      <c r="D3819" s="149"/>
      <c r="E3819" s="154" t="s">
        <v>56</v>
      </c>
      <c r="F3819" s="155"/>
      <c r="G3819" s="155"/>
      <c r="H3819" s="155"/>
      <c r="I3819" s="156"/>
      <c r="J3819" s="154" t="s">
        <v>57</v>
      </c>
      <c r="K3819" s="155"/>
      <c r="L3819" s="155"/>
      <c r="M3819" s="155"/>
      <c r="N3819" s="156"/>
      <c r="O3819" s="154" t="s">
        <v>44</v>
      </c>
      <c r="P3819" s="155"/>
      <c r="Q3819" s="155"/>
      <c r="R3819" s="155"/>
      <c r="S3819" s="156"/>
      <c r="T3819" s="87"/>
    </row>
    <row r="3820" spans="1:20" ht="18.75" customHeight="1" x14ac:dyDescent="0.15">
      <c r="A3820" s="150"/>
      <c r="B3820" s="151"/>
      <c r="C3820" s="151"/>
      <c r="D3820" s="152"/>
      <c r="E3820" s="138">
        <f>入力シート!$EM$38</f>
        <v>0</v>
      </c>
      <c r="F3820" s="139"/>
      <c r="G3820" s="139"/>
      <c r="H3820" s="139"/>
      <c r="I3820" s="148"/>
      <c r="J3820" s="165">
        <f>入力シート!$EN$38</f>
        <v>0</v>
      </c>
      <c r="K3820" s="166"/>
      <c r="L3820" s="166"/>
      <c r="M3820" s="155" t="s">
        <v>33</v>
      </c>
      <c r="N3820" s="156"/>
      <c r="O3820" s="138">
        <f>入力シート!$EO$38</f>
        <v>0</v>
      </c>
      <c r="P3820" s="139"/>
      <c r="Q3820" s="139"/>
      <c r="R3820" s="139"/>
      <c r="S3820" s="148"/>
      <c r="T3820" s="87"/>
    </row>
    <row r="3821" spans="1:20" ht="18.75" customHeight="1" x14ac:dyDescent="0.15">
      <c r="A3821" s="150"/>
      <c r="B3821" s="151"/>
      <c r="C3821" s="151"/>
      <c r="D3821" s="152"/>
      <c r="E3821" s="138">
        <f>入力シート!$EP$38</f>
        <v>0</v>
      </c>
      <c r="F3821" s="139"/>
      <c r="G3821" s="139"/>
      <c r="H3821" s="139"/>
      <c r="I3821" s="148"/>
      <c r="J3821" s="165">
        <f>入力シート!$EQ$38</f>
        <v>0</v>
      </c>
      <c r="K3821" s="166"/>
      <c r="L3821" s="166"/>
      <c r="M3821" s="155" t="s">
        <v>33</v>
      </c>
      <c r="N3821" s="156"/>
      <c r="O3821" s="138">
        <f>入力シート!$ER$38</f>
        <v>0</v>
      </c>
      <c r="P3821" s="139"/>
      <c r="Q3821" s="139"/>
      <c r="R3821" s="139"/>
      <c r="S3821" s="148"/>
      <c r="T3821" s="87"/>
    </row>
    <row r="3822" spans="1:20" ht="18.75" customHeight="1" x14ac:dyDescent="0.15">
      <c r="A3822" s="150"/>
      <c r="B3822" s="151"/>
      <c r="C3822" s="151"/>
      <c r="D3822" s="152"/>
      <c r="E3822" s="138">
        <f>入力シート!$ES$38</f>
        <v>0</v>
      </c>
      <c r="F3822" s="139"/>
      <c r="G3822" s="139"/>
      <c r="H3822" s="139"/>
      <c r="I3822" s="148"/>
      <c r="J3822" s="165">
        <f>入力シート!$ET$38</f>
        <v>0</v>
      </c>
      <c r="K3822" s="166"/>
      <c r="L3822" s="166"/>
      <c r="M3822" s="155" t="s">
        <v>33</v>
      </c>
      <c r="N3822" s="156"/>
      <c r="O3822" s="138">
        <f>入力シート!$EU$38</f>
        <v>0</v>
      </c>
      <c r="P3822" s="139"/>
      <c r="Q3822" s="139"/>
      <c r="R3822" s="139"/>
      <c r="S3822" s="148"/>
      <c r="T3822" s="87"/>
    </row>
    <row r="3823" spans="1:20" ht="18.75" customHeight="1" x14ac:dyDescent="0.15">
      <c r="A3823" s="150"/>
      <c r="B3823" s="151"/>
      <c r="C3823" s="151"/>
      <c r="D3823" s="152"/>
      <c r="E3823" s="164">
        <f>入力シート!$EV$38</f>
        <v>0</v>
      </c>
      <c r="F3823" s="139"/>
      <c r="G3823" s="139"/>
      <c r="H3823" s="139"/>
      <c r="I3823" s="148"/>
      <c r="J3823" s="165">
        <f>入力シート!$EW$38</f>
        <v>0</v>
      </c>
      <c r="K3823" s="166"/>
      <c r="L3823" s="166"/>
      <c r="M3823" s="155" t="s">
        <v>33</v>
      </c>
      <c r="N3823" s="156"/>
      <c r="O3823" s="138">
        <f>入力シート!$EX$38</f>
        <v>0</v>
      </c>
      <c r="P3823" s="139"/>
      <c r="Q3823" s="139"/>
      <c r="R3823" s="139"/>
      <c r="S3823" s="148"/>
      <c r="T3823" s="87"/>
    </row>
    <row r="3824" spans="1:20" ht="18.75" customHeight="1" x14ac:dyDescent="0.15">
      <c r="A3824" s="150"/>
      <c r="B3824" s="151"/>
      <c r="C3824" s="151"/>
      <c r="D3824" s="152"/>
      <c r="E3824" s="164">
        <f>入力シート!$EY$38</f>
        <v>0</v>
      </c>
      <c r="F3824" s="139"/>
      <c r="G3824" s="139"/>
      <c r="H3824" s="139"/>
      <c r="I3824" s="148"/>
      <c r="J3824" s="165">
        <f>入力シート!$EZ$38</f>
        <v>0</v>
      </c>
      <c r="K3824" s="166"/>
      <c r="L3824" s="166"/>
      <c r="M3824" s="155" t="s">
        <v>33</v>
      </c>
      <c r="N3824" s="156"/>
      <c r="O3824" s="138">
        <f>入力シート!$FA$38</f>
        <v>0</v>
      </c>
      <c r="P3824" s="139"/>
      <c r="Q3824" s="139"/>
      <c r="R3824" s="139"/>
      <c r="S3824" s="148"/>
      <c r="T3824" s="87"/>
    </row>
    <row r="3825" spans="1:20" ht="18.75" customHeight="1" x14ac:dyDescent="0.15">
      <c r="A3825" s="150"/>
      <c r="B3825" s="151"/>
      <c r="C3825" s="151"/>
      <c r="D3825" s="152"/>
      <c r="E3825" s="164">
        <f>入力シート!$FB$38</f>
        <v>0</v>
      </c>
      <c r="F3825" s="139"/>
      <c r="G3825" s="139"/>
      <c r="H3825" s="139"/>
      <c r="I3825" s="148"/>
      <c r="J3825" s="165">
        <f>入力シート!$FC$38</f>
        <v>0</v>
      </c>
      <c r="K3825" s="166"/>
      <c r="L3825" s="166"/>
      <c r="M3825" s="155" t="s">
        <v>33</v>
      </c>
      <c r="N3825" s="156"/>
      <c r="O3825" s="138">
        <f>入力シート!$FD$38</f>
        <v>0</v>
      </c>
      <c r="P3825" s="139"/>
      <c r="Q3825" s="139"/>
      <c r="R3825" s="139"/>
      <c r="S3825" s="148"/>
      <c r="T3825" s="87"/>
    </row>
    <row r="3826" spans="1:20" ht="18.75" customHeight="1" x14ac:dyDescent="0.15">
      <c r="A3826" s="150"/>
      <c r="B3826" s="151"/>
      <c r="C3826" s="151"/>
      <c r="D3826" s="152"/>
      <c r="E3826" s="164">
        <f>入力シート!$FE$38</f>
        <v>0</v>
      </c>
      <c r="F3826" s="139"/>
      <c r="G3826" s="139"/>
      <c r="H3826" s="139"/>
      <c r="I3826" s="148"/>
      <c r="J3826" s="165">
        <f>入力シート!$FF$38</f>
        <v>0</v>
      </c>
      <c r="K3826" s="166"/>
      <c r="L3826" s="166"/>
      <c r="M3826" s="155" t="s">
        <v>33</v>
      </c>
      <c r="N3826" s="156"/>
      <c r="O3826" s="138">
        <f>入力シート!$FG$38</f>
        <v>0</v>
      </c>
      <c r="P3826" s="139"/>
      <c r="Q3826" s="139"/>
      <c r="R3826" s="139"/>
      <c r="S3826" s="148"/>
      <c r="T3826" s="87"/>
    </row>
    <row r="3827" spans="1:20" ht="18.75" customHeight="1" x14ac:dyDescent="0.15">
      <c r="A3827" s="150"/>
      <c r="B3827" s="151"/>
      <c r="C3827" s="151"/>
      <c r="D3827" s="152"/>
      <c r="E3827" s="164">
        <f>入力シート!$FH$38</f>
        <v>0</v>
      </c>
      <c r="F3827" s="139"/>
      <c r="G3827" s="139"/>
      <c r="H3827" s="139"/>
      <c r="I3827" s="148"/>
      <c r="J3827" s="165">
        <f>入力シート!$FI$38</f>
        <v>0</v>
      </c>
      <c r="K3827" s="166"/>
      <c r="L3827" s="166"/>
      <c r="M3827" s="155" t="s">
        <v>33</v>
      </c>
      <c r="N3827" s="156"/>
      <c r="O3827" s="138">
        <f>入力シート!$FJ$38</f>
        <v>0</v>
      </c>
      <c r="P3827" s="139"/>
      <c r="Q3827" s="139"/>
      <c r="R3827" s="139"/>
      <c r="S3827" s="148"/>
      <c r="T3827" s="87"/>
    </row>
    <row r="3828" spans="1:20" ht="18.75" customHeight="1" x14ac:dyDescent="0.15">
      <c r="A3828" s="150"/>
      <c r="B3828" s="151"/>
      <c r="C3828" s="151"/>
      <c r="D3828" s="152"/>
      <c r="E3828" s="164">
        <f>入力シート!$FK$38</f>
        <v>0</v>
      </c>
      <c r="F3828" s="139"/>
      <c r="G3828" s="139"/>
      <c r="H3828" s="139"/>
      <c r="I3828" s="148"/>
      <c r="J3828" s="165">
        <f>入力シート!$FL$38</f>
        <v>0</v>
      </c>
      <c r="K3828" s="166"/>
      <c r="L3828" s="166"/>
      <c r="M3828" s="155" t="s">
        <v>33</v>
      </c>
      <c r="N3828" s="156"/>
      <c r="O3828" s="138">
        <f>入力シート!$FM$38</f>
        <v>0</v>
      </c>
      <c r="P3828" s="139"/>
      <c r="Q3828" s="139"/>
      <c r="R3828" s="139"/>
      <c r="S3828" s="148"/>
      <c r="T3828" s="87"/>
    </row>
    <row r="3829" spans="1:20" ht="18.75" customHeight="1" x14ac:dyDescent="0.15">
      <c r="A3829" s="143"/>
      <c r="B3829" s="144"/>
      <c r="C3829" s="144"/>
      <c r="D3829" s="153"/>
      <c r="E3829" s="164">
        <f>入力シート!$FN$38</f>
        <v>0</v>
      </c>
      <c r="F3829" s="139"/>
      <c r="G3829" s="139"/>
      <c r="H3829" s="139"/>
      <c r="I3829" s="148"/>
      <c r="J3829" s="165">
        <f>入力シート!$FO$38</f>
        <v>0</v>
      </c>
      <c r="K3829" s="166"/>
      <c r="L3829" s="166"/>
      <c r="M3829" s="155" t="s">
        <v>33</v>
      </c>
      <c r="N3829" s="156"/>
      <c r="O3829" s="138">
        <f>入力シート!$FP$38</f>
        <v>0</v>
      </c>
      <c r="P3829" s="139"/>
      <c r="Q3829" s="139"/>
      <c r="R3829" s="139"/>
      <c r="S3829" s="148"/>
      <c r="T3829" s="87"/>
    </row>
    <row r="3830" spans="1:20" ht="22.5" customHeight="1" x14ac:dyDescent="0.15">
      <c r="A3830" s="140" t="s">
        <v>58</v>
      </c>
      <c r="B3830" s="140"/>
      <c r="C3830" s="140"/>
      <c r="D3830" s="140"/>
      <c r="E3830" s="95"/>
      <c r="F3830" s="95"/>
      <c r="G3830" s="95"/>
      <c r="H3830" s="95"/>
      <c r="I3830" s="95"/>
      <c r="J3830" s="95"/>
      <c r="K3830" s="95"/>
      <c r="L3830" s="172">
        <f>入力シート!$FQ$38</f>
        <v>0</v>
      </c>
      <c r="M3830" s="173"/>
      <c r="N3830" s="173"/>
      <c r="O3830" s="173"/>
      <c r="P3830" s="173"/>
      <c r="Q3830" s="173"/>
      <c r="R3830" s="174" t="s">
        <v>33</v>
      </c>
      <c r="S3830" s="175"/>
      <c r="T3830" s="87"/>
    </row>
    <row r="3831" spans="1:20" ht="22.5" customHeight="1" x14ac:dyDescent="0.15">
      <c r="A3831" s="140"/>
      <c r="B3831" s="140"/>
      <c r="C3831" s="140"/>
      <c r="D3831" s="140"/>
      <c r="E3831" s="96"/>
      <c r="F3831" s="96"/>
      <c r="G3831" s="96"/>
      <c r="H3831" s="96"/>
      <c r="I3831" s="96"/>
      <c r="J3831" s="96"/>
      <c r="K3831" s="96" t="s">
        <v>541</v>
      </c>
      <c r="L3831" s="176">
        <f>入力シート!$FR$38</f>
        <v>0</v>
      </c>
      <c r="M3831" s="177"/>
      <c r="N3831" s="177"/>
      <c r="O3831" s="177"/>
      <c r="P3831" s="177"/>
      <c r="Q3831" s="177"/>
      <c r="R3831" s="178" t="s">
        <v>542</v>
      </c>
      <c r="S3831" s="179"/>
      <c r="T3831" s="87"/>
    </row>
    <row r="3832" spans="1:20" ht="22.5" customHeight="1" x14ac:dyDescent="0.15">
      <c r="A3832" s="140" t="s">
        <v>59</v>
      </c>
      <c r="B3832" s="140"/>
      <c r="C3832" s="140"/>
      <c r="D3832" s="140"/>
      <c r="E3832" s="171">
        <f>入力シート!$FS$38</f>
        <v>0</v>
      </c>
      <c r="F3832" s="147"/>
      <c r="G3832" s="147"/>
      <c r="H3832" s="147"/>
      <c r="I3832" s="147"/>
      <c r="J3832" s="147"/>
      <c r="K3832" s="147"/>
      <c r="L3832" s="147"/>
      <c r="M3832" s="147"/>
      <c r="N3832" s="147"/>
      <c r="O3832" s="147"/>
      <c r="P3832" s="147"/>
      <c r="Q3832" s="147"/>
      <c r="R3832" s="155" t="s">
        <v>33</v>
      </c>
      <c r="S3832" s="156"/>
      <c r="T3832" s="87"/>
    </row>
    <row r="3833" spans="1:20" ht="22.5" customHeight="1" x14ac:dyDescent="0.15">
      <c r="A3833" s="140" t="s">
        <v>60</v>
      </c>
      <c r="B3833" s="140"/>
      <c r="C3833" s="140"/>
      <c r="D3833" s="140"/>
      <c r="E3833" s="171">
        <f>入力シート!$FT$38</f>
        <v>0</v>
      </c>
      <c r="F3833" s="147"/>
      <c r="G3833" s="147"/>
      <c r="H3833" s="147"/>
      <c r="I3833" s="147"/>
      <c r="J3833" s="147"/>
      <c r="K3833" s="147"/>
      <c r="L3833" s="147"/>
      <c r="M3833" s="147"/>
      <c r="N3833" s="147"/>
      <c r="O3833" s="147"/>
      <c r="P3833" s="147"/>
      <c r="Q3833" s="147"/>
      <c r="R3833" s="155" t="s">
        <v>33</v>
      </c>
      <c r="S3833" s="156"/>
      <c r="T3833" s="87"/>
    </row>
    <row r="3834" spans="1:20" ht="22.5" customHeight="1" x14ac:dyDescent="0.15">
      <c r="A3834" s="140" t="s">
        <v>61</v>
      </c>
      <c r="B3834" s="140"/>
      <c r="C3834" s="140"/>
      <c r="D3834" s="140"/>
      <c r="E3834" s="171">
        <f>入力シート!$FU$38</f>
        <v>0</v>
      </c>
      <c r="F3834" s="147"/>
      <c r="G3834" s="147"/>
      <c r="H3834" s="147"/>
      <c r="I3834" s="147"/>
      <c r="J3834" s="147"/>
      <c r="K3834" s="147"/>
      <c r="L3834" s="147"/>
      <c r="M3834" s="147"/>
      <c r="N3834" s="147"/>
      <c r="O3834" s="147"/>
      <c r="P3834" s="147"/>
      <c r="Q3834" s="147"/>
      <c r="R3834" s="155" t="s">
        <v>33</v>
      </c>
      <c r="S3834" s="156"/>
      <c r="T3834" s="87"/>
    </row>
    <row r="3835" spans="1:20" ht="42.75" customHeight="1" x14ac:dyDescent="0.15">
      <c r="A3835" s="140" t="s">
        <v>62</v>
      </c>
      <c r="B3835" s="140"/>
      <c r="C3835" s="140"/>
      <c r="D3835" s="138"/>
      <c r="E3835" s="145" t="s">
        <v>63</v>
      </c>
      <c r="F3835" s="145"/>
      <c r="G3835" s="145"/>
      <c r="H3835" s="145"/>
      <c r="I3835" s="145"/>
      <c r="J3835" s="145" t="s">
        <v>64</v>
      </c>
      <c r="K3835" s="145"/>
      <c r="L3835" s="145"/>
      <c r="M3835" s="145"/>
      <c r="N3835" s="145"/>
      <c r="O3835" s="145" t="s">
        <v>65</v>
      </c>
      <c r="P3835" s="145"/>
      <c r="Q3835" s="145"/>
      <c r="R3835" s="145"/>
      <c r="S3835" s="145"/>
      <c r="T3835" s="87"/>
    </row>
    <row r="3836" spans="1:20" ht="22.5" customHeight="1" x14ac:dyDescent="0.15">
      <c r="A3836" s="140"/>
      <c r="B3836" s="140"/>
      <c r="C3836" s="140"/>
      <c r="D3836" s="138"/>
      <c r="E3836" s="170">
        <f>入力シート!$FV$38</f>
        <v>0</v>
      </c>
      <c r="F3836" s="147"/>
      <c r="G3836" s="147"/>
      <c r="H3836" s="155" t="s">
        <v>22</v>
      </c>
      <c r="I3836" s="156"/>
      <c r="J3836" s="158">
        <f>入力シート!$FW$38</f>
        <v>0</v>
      </c>
      <c r="K3836" s="147"/>
      <c r="L3836" s="147"/>
      <c r="M3836" s="155" t="s">
        <v>33</v>
      </c>
      <c r="N3836" s="156"/>
      <c r="O3836" s="158">
        <f>入力シート!$FX$38</f>
        <v>0</v>
      </c>
      <c r="P3836" s="147"/>
      <c r="Q3836" s="147"/>
      <c r="R3836" s="155" t="s">
        <v>33</v>
      </c>
      <c r="S3836" s="156"/>
      <c r="T3836" s="87"/>
    </row>
    <row r="3837" spans="1:20" ht="22.5" customHeight="1" x14ac:dyDescent="0.15">
      <c r="A3837" s="140" t="s">
        <v>66</v>
      </c>
      <c r="B3837" s="140"/>
      <c r="C3837" s="140"/>
      <c r="D3837" s="138"/>
      <c r="E3837" s="170">
        <f>入力シート!$FY$38</f>
        <v>0</v>
      </c>
      <c r="F3837" s="147"/>
      <c r="G3837" s="147"/>
      <c r="H3837" s="155" t="s">
        <v>22</v>
      </c>
      <c r="I3837" s="156"/>
      <c r="J3837" s="180"/>
      <c r="K3837" s="181"/>
      <c r="L3837" s="181"/>
      <c r="M3837" s="181"/>
      <c r="N3837" s="182"/>
      <c r="O3837" s="180"/>
      <c r="P3837" s="181"/>
      <c r="Q3837" s="181"/>
      <c r="R3837" s="181"/>
      <c r="S3837" s="182"/>
      <c r="T3837" s="87"/>
    </row>
    <row r="3838" spans="1:20" ht="22.5" customHeight="1" x14ac:dyDescent="0.15">
      <c r="A3838" s="140" t="s">
        <v>67</v>
      </c>
      <c r="B3838" s="140"/>
      <c r="C3838" s="140"/>
      <c r="D3838" s="138"/>
      <c r="E3838" s="158">
        <f>入力シート!$FZ$38</f>
        <v>0</v>
      </c>
      <c r="F3838" s="147"/>
      <c r="G3838" s="147"/>
      <c r="H3838" s="155" t="s">
        <v>33</v>
      </c>
      <c r="I3838" s="156"/>
      <c r="J3838" s="158">
        <f>入力シート!$GA$38</f>
        <v>0</v>
      </c>
      <c r="K3838" s="147"/>
      <c r="L3838" s="147"/>
      <c r="M3838" s="155" t="s">
        <v>68</v>
      </c>
      <c r="N3838" s="156"/>
      <c r="O3838" s="158">
        <f>入力シート!$GB$38</f>
        <v>0</v>
      </c>
      <c r="P3838" s="147"/>
      <c r="Q3838" s="147"/>
      <c r="R3838" s="155" t="s">
        <v>15</v>
      </c>
      <c r="S3838" s="156"/>
      <c r="T3838" s="87"/>
    </row>
    <row r="3839" spans="1:20" ht="22.5" customHeight="1" x14ac:dyDescent="0.15">
      <c r="A3839" s="140" t="s">
        <v>69</v>
      </c>
      <c r="B3839" s="140"/>
      <c r="C3839" s="140"/>
      <c r="D3839" s="138"/>
      <c r="E3839" s="158">
        <f>入力シート!$GC$38</f>
        <v>0</v>
      </c>
      <c r="F3839" s="147"/>
      <c r="G3839" s="147"/>
      <c r="H3839" s="155" t="s">
        <v>33</v>
      </c>
      <c r="I3839" s="156"/>
      <c r="J3839" s="158">
        <f>入力シート!$GD$38</f>
        <v>0</v>
      </c>
      <c r="K3839" s="147"/>
      <c r="L3839" s="147"/>
      <c r="M3839" s="155" t="s">
        <v>68</v>
      </c>
      <c r="N3839" s="156"/>
      <c r="O3839" s="158">
        <f>入力シート!$GE$38</f>
        <v>0</v>
      </c>
      <c r="P3839" s="147"/>
      <c r="Q3839" s="147"/>
      <c r="R3839" s="155" t="s">
        <v>15</v>
      </c>
      <c r="S3839" s="156"/>
      <c r="T3839" s="87"/>
    </row>
    <row r="3840" spans="1:20" ht="48" customHeight="1" x14ac:dyDescent="0.15">
      <c r="A3840" s="140" t="s">
        <v>543</v>
      </c>
      <c r="B3840" s="140"/>
      <c r="C3840" s="140"/>
      <c r="D3840" s="140"/>
      <c r="E3840" s="140" t="s">
        <v>257</v>
      </c>
      <c r="F3840" s="140"/>
      <c r="G3840" s="140"/>
      <c r="H3840" s="140"/>
      <c r="I3840" s="140"/>
      <c r="J3840" s="140"/>
      <c r="K3840" s="145">
        <f>入力シート!$GF$38</f>
        <v>0</v>
      </c>
      <c r="L3840" s="145"/>
      <c r="M3840" s="145"/>
      <c r="N3840" s="145"/>
      <c r="O3840" s="145"/>
      <c r="P3840" s="145"/>
      <c r="Q3840" s="145"/>
      <c r="R3840" s="145"/>
      <c r="S3840" s="145"/>
      <c r="T3840" s="87"/>
    </row>
    <row r="3841" spans="1:20" ht="22.5" customHeight="1" x14ac:dyDescent="0.15">
      <c r="A3841" s="140"/>
      <c r="B3841" s="140"/>
      <c r="C3841" s="140"/>
      <c r="D3841" s="140"/>
      <c r="E3841" s="140" t="s">
        <v>258</v>
      </c>
      <c r="F3841" s="140"/>
      <c r="G3841" s="140"/>
      <c r="H3841" s="140"/>
      <c r="I3841" s="140"/>
      <c r="J3841" s="140"/>
      <c r="K3841" s="145">
        <f>入力シート!$GG$38</f>
        <v>0</v>
      </c>
      <c r="L3841" s="145"/>
      <c r="M3841" s="145"/>
      <c r="N3841" s="145"/>
      <c r="O3841" s="145"/>
      <c r="P3841" s="145"/>
      <c r="Q3841" s="145"/>
      <c r="R3841" s="145"/>
      <c r="S3841" s="145"/>
      <c r="T3841" s="87"/>
    </row>
    <row r="3842" spans="1:20" ht="33.75" customHeight="1" x14ac:dyDescent="0.15">
      <c r="A3842" s="140"/>
      <c r="B3842" s="140"/>
      <c r="C3842" s="140"/>
      <c r="D3842" s="140"/>
      <c r="E3842" s="140" t="s">
        <v>263</v>
      </c>
      <c r="F3842" s="140"/>
      <c r="G3842" s="140" t="s">
        <v>544</v>
      </c>
      <c r="H3842" s="140"/>
      <c r="I3842" s="140"/>
      <c r="J3842" s="140"/>
      <c r="K3842" s="154">
        <f>入力シート!$GH$38</f>
        <v>0</v>
      </c>
      <c r="L3842" s="155"/>
      <c r="M3842" s="155"/>
      <c r="N3842" s="155"/>
      <c r="O3842" s="155"/>
      <c r="P3842" s="155"/>
      <c r="Q3842" s="155"/>
      <c r="R3842" s="155"/>
      <c r="S3842" s="156"/>
      <c r="T3842" s="87"/>
    </row>
    <row r="3843" spans="1:20" ht="46.5" customHeight="1" x14ac:dyDescent="0.15">
      <c r="A3843" s="140"/>
      <c r="B3843" s="140"/>
      <c r="C3843" s="140"/>
      <c r="D3843" s="140"/>
      <c r="E3843" s="140"/>
      <c r="F3843" s="140"/>
      <c r="G3843" s="140" t="s">
        <v>545</v>
      </c>
      <c r="H3843" s="140"/>
      <c r="I3843" s="140"/>
      <c r="J3843" s="140"/>
      <c r="K3843" s="140">
        <f>入力シート!$GI$38</f>
        <v>0</v>
      </c>
      <c r="L3843" s="140"/>
      <c r="M3843" s="140"/>
      <c r="N3843" s="140"/>
      <c r="O3843" s="140"/>
      <c r="P3843" s="140"/>
      <c r="Q3843" s="140"/>
      <c r="R3843" s="140"/>
      <c r="S3843" s="140"/>
      <c r="T3843" s="87"/>
    </row>
    <row r="3844" spans="1:20" ht="43.5" customHeight="1" x14ac:dyDescent="0.15">
      <c r="A3844" s="140"/>
      <c r="B3844" s="140"/>
      <c r="C3844" s="140"/>
      <c r="D3844" s="140"/>
      <c r="E3844" s="140" t="s">
        <v>264</v>
      </c>
      <c r="F3844" s="140"/>
      <c r="G3844" s="140"/>
      <c r="H3844" s="140"/>
      <c r="I3844" s="140"/>
      <c r="J3844" s="140"/>
      <c r="K3844" s="140">
        <f>入力シート!$GJ$38</f>
        <v>0</v>
      </c>
      <c r="L3844" s="140"/>
      <c r="M3844" s="140"/>
      <c r="N3844" s="140"/>
      <c r="O3844" s="140"/>
      <c r="P3844" s="140"/>
      <c r="Q3844" s="140"/>
      <c r="R3844" s="140"/>
      <c r="S3844" s="140"/>
      <c r="T3844" s="87"/>
    </row>
    <row r="3845" spans="1:20" x14ac:dyDescent="0.15">
      <c r="A3845" s="87"/>
      <c r="B3845" s="87"/>
      <c r="C3845" s="87"/>
      <c r="D3845" s="87"/>
      <c r="E3845" s="87"/>
      <c r="F3845" s="87"/>
      <c r="G3845" s="87"/>
      <c r="H3845" s="87"/>
      <c r="I3845" s="87"/>
      <c r="J3845" s="87"/>
      <c r="K3845" s="87"/>
      <c r="L3845" s="87"/>
      <c r="M3845" s="87"/>
      <c r="N3845" s="87"/>
      <c r="O3845" s="87"/>
      <c r="P3845" s="87"/>
      <c r="Q3845" s="87"/>
      <c r="R3845" s="87"/>
      <c r="S3845" s="87"/>
      <c r="T3845" s="87"/>
    </row>
    <row r="3846" spans="1:20" ht="38.25" customHeight="1" x14ac:dyDescent="0.15">
      <c r="A3846" s="138" t="s">
        <v>539</v>
      </c>
      <c r="B3846" s="139"/>
      <c r="C3846" s="139"/>
      <c r="D3846" s="139"/>
      <c r="E3846" s="140">
        <f>入力シート!$B$39</f>
        <v>0</v>
      </c>
      <c r="F3846" s="140"/>
      <c r="G3846" s="140"/>
      <c r="H3846" s="140"/>
      <c r="I3846" s="140"/>
      <c r="J3846" s="140"/>
      <c r="K3846" s="140"/>
      <c r="L3846" s="140"/>
      <c r="M3846" s="140"/>
      <c r="N3846" s="140"/>
      <c r="O3846" s="140"/>
      <c r="P3846" s="140"/>
      <c r="Q3846" s="140"/>
      <c r="R3846" s="140"/>
      <c r="S3846" s="140"/>
      <c r="T3846" s="87"/>
    </row>
    <row r="3847" spans="1:20" ht="23.25" customHeight="1" x14ac:dyDescent="0.15">
      <c r="A3847" s="141" t="s">
        <v>1</v>
      </c>
      <c r="B3847" s="142"/>
      <c r="C3847" s="142"/>
      <c r="D3847" s="142"/>
      <c r="E3847" s="145" t="s">
        <v>148</v>
      </c>
      <c r="F3847" s="145"/>
      <c r="G3847" s="145"/>
      <c r="H3847" s="145"/>
      <c r="I3847" s="145"/>
      <c r="J3847" s="145" t="s">
        <v>149</v>
      </c>
      <c r="K3847" s="145"/>
      <c r="L3847" s="145"/>
      <c r="M3847" s="145"/>
      <c r="N3847" s="145"/>
      <c r="O3847" s="145"/>
      <c r="P3847" s="145"/>
      <c r="Q3847" s="145"/>
      <c r="R3847" s="145"/>
      <c r="S3847" s="145"/>
      <c r="T3847" s="87"/>
    </row>
    <row r="3848" spans="1:20" ht="55.5" customHeight="1" x14ac:dyDescent="0.15">
      <c r="A3848" s="143"/>
      <c r="B3848" s="144"/>
      <c r="C3848" s="144"/>
      <c r="D3848" s="144"/>
      <c r="E3848" s="140">
        <f>入力シート!$C$39</f>
        <v>0</v>
      </c>
      <c r="F3848" s="140"/>
      <c r="G3848" s="140"/>
      <c r="H3848" s="140"/>
      <c r="I3848" s="140"/>
      <c r="J3848" s="140">
        <f>入力シート!$D$39</f>
        <v>0</v>
      </c>
      <c r="K3848" s="140"/>
      <c r="L3848" s="140"/>
      <c r="M3848" s="140"/>
      <c r="N3848" s="140"/>
      <c r="O3848" s="140"/>
      <c r="P3848" s="140"/>
      <c r="Q3848" s="140"/>
      <c r="R3848" s="140"/>
      <c r="S3848" s="140"/>
      <c r="T3848" s="87"/>
    </row>
    <row r="3849" spans="1:20" ht="45" customHeight="1" x14ac:dyDescent="0.15">
      <c r="A3849" s="138" t="s">
        <v>2</v>
      </c>
      <c r="B3849" s="139"/>
      <c r="C3849" s="139"/>
      <c r="D3849" s="139"/>
      <c r="E3849" s="138">
        <f>入力シート!$E$39</f>
        <v>0</v>
      </c>
      <c r="F3849" s="139"/>
      <c r="G3849" s="139"/>
      <c r="H3849" s="139"/>
      <c r="I3849" s="139"/>
      <c r="J3849" s="139"/>
      <c r="K3849" s="139"/>
      <c r="L3849" s="139"/>
      <c r="M3849" s="139"/>
      <c r="N3849" s="139"/>
      <c r="O3849" s="139"/>
      <c r="P3849" s="139"/>
      <c r="Q3849" s="139"/>
      <c r="R3849" s="139"/>
      <c r="S3849" s="148"/>
      <c r="T3849" s="87"/>
    </row>
    <row r="3850" spans="1:20" ht="42" customHeight="1" x14ac:dyDescent="0.15">
      <c r="A3850" s="138" t="s">
        <v>3</v>
      </c>
      <c r="B3850" s="139"/>
      <c r="C3850" s="139"/>
      <c r="D3850" s="139"/>
      <c r="E3850" s="157">
        <f>入力シート!$F$39</f>
        <v>0</v>
      </c>
      <c r="F3850" s="157"/>
      <c r="G3850" s="157"/>
      <c r="H3850" s="157"/>
      <c r="I3850" s="157"/>
      <c r="J3850" s="157"/>
      <c r="K3850" s="157"/>
      <c r="L3850" s="157"/>
      <c r="M3850" s="157"/>
      <c r="N3850" s="157"/>
      <c r="O3850" s="157"/>
      <c r="P3850" s="157"/>
      <c r="Q3850" s="157"/>
      <c r="R3850" s="157"/>
      <c r="S3850" s="157"/>
      <c r="T3850" s="87"/>
    </row>
    <row r="3851" spans="1:20" ht="26.25" customHeight="1" x14ac:dyDescent="0.15">
      <c r="A3851" s="141" t="s">
        <v>4</v>
      </c>
      <c r="B3851" s="142"/>
      <c r="C3851" s="142"/>
      <c r="D3851" s="142"/>
      <c r="E3851" s="145" t="s">
        <v>5</v>
      </c>
      <c r="F3851" s="145"/>
      <c r="G3851" s="145"/>
      <c r="H3851" s="145"/>
      <c r="I3851" s="145"/>
      <c r="J3851" s="145"/>
      <c r="K3851" s="145"/>
      <c r="L3851" s="145"/>
      <c r="M3851" s="145" t="s">
        <v>6</v>
      </c>
      <c r="N3851" s="145"/>
      <c r="O3851" s="145"/>
      <c r="P3851" s="145"/>
      <c r="Q3851" s="145"/>
      <c r="R3851" s="145"/>
      <c r="S3851" s="145"/>
      <c r="T3851" s="87"/>
    </row>
    <row r="3852" spans="1:20" ht="37.5" customHeight="1" x14ac:dyDescent="0.15">
      <c r="A3852" s="143"/>
      <c r="B3852" s="144"/>
      <c r="C3852" s="144"/>
      <c r="D3852" s="144"/>
      <c r="E3852" s="145">
        <f>入力シート!$G$39</f>
        <v>0</v>
      </c>
      <c r="F3852" s="145"/>
      <c r="G3852" s="145"/>
      <c r="H3852" s="145"/>
      <c r="I3852" s="145"/>
      <c r="J3852" s="145"/>
      <c r="K3852" s="145"/>
      <c r="L3852" s="145"/>
      <c r="M3852" s="145">
        <f>入力シート!$H$39</f>
        <v>0</v>
      </c>
      <c r="N3852" s="145"/>
      <c r="O3852" s="145"/>
      <c r="P3852" s="145"/>
      <c r="Q3852" s="145"/>
      <c r="R3852" s="145"/>
      <c r="S3852" s="145"/>
      <c r="T3852" s="87"/>
    </row>
    <row r="3853" spans="1:20" ht="38.25" customHeight="1" x14ac:dyDescent="0.15">
      <c r="A3853" s="140" t="s">
        <v>7</v>
      </c>
      <c r="B3853" s="140"/>
      <c r="C3853" s="140"/>
      <c r="D3853" s="140"/>
      <c r="E3853" s="138">
        <f>入力シート!$I$39</f>
        <v>0</v>
      </c>
      <c r="F3853" s="139"/>
      <c r="G3853" s="139"/>
      <c r="H3853" s="139"/>
      <c r="I3853" s="139"/>
      <c r="J3853" s="139"/>
      <c r="K3853" s="139"/>
      <c r="L3853" s="139"/>
      <c r="M3853" s="139"/>
      <c r="N3853" s="139"/>
      <c r="O3853" s="139"/>
      <c r="P3853" s="139"/>
      <c r="Q3853" s="139"/>
      <c r="R3853" s="139"/>
      <c r="S3853" s="148"/>
      <c r="T3853" s="87"/>
    </row>
    <row r="3854" spans="1:20" ht="59.25" customHeight="1" x14ac:dyDescent="0.15">
      <c r="A3854" s="140" t="s">
        <v>8</v>
      </c>
      <c r="B3854" s="140"/>
      <c r="C3854" s="140"/>
      <c r="D3854" s="140"/>
      <c r="E3854" s="138">
        <f>入力シート!$J$39</f>
        <v>0</v>
      </c>
      <c r="F3854" s="139"/>
      <c r="G3854" s="139"/>
      <c r="H3854" s="139"/>
      <c r="I3854" s="139"/>
      <c r="J3854" s="139"/>
      <c r="K3854" s="139"/>
      <c r="L3854" s="139"/>
      <c r="M3854" s="139"/>
      <c r="N3854" s="139"/>
      <c r="O3854" s="139"/>
      <c r="P3854" s="139"/>
      <c r="Q3854" s="139"/>
      <c r="R3854" s="139"/>
      <c r="S3854" s="148"/>
      <c r="T3854" s="87"/>
    </row>
    <row r="3855" spans="1:20" ht="55.5" customHeight="1" x14ac:dyDescent="0.15">
      <c r="A3855" s="140" t="s">
        <v>9</v>
      </c>
      <c r="B3855" s="140"/>
      <c r="C3855" s="140"/>
      <c r="D3855" s="140"/>
      <c r="E3855" s="138">
        <f>入力シート!$K$39</f>
        <v>0</v>
      </c>
      <c r="F3855" s="139"/>
      <c r="G3855" s="139"/>
      <c r="H3855" s="139"/>
      <c r="I3855" s="139"/>
      <c r="J3855" s="139"/>
      <c r="K3855" s="139"/>
      <c r="L3855" s="139"/>
      <c r="M3855" s="139"/>
      <c r="N3855" s="139"/>
      <c r="O3855" s="139"/>
      <c r="P3855" s="139"/>
      <c r="Q3855" s="139"/>
      <c r="R3855" s="139"/>
      <c r="S3855" s="148"/>
      <c r="T3855" s="87"/>
    </row>
    <row r="3856" spans="1:20" ht="41.25" customHeight="1" x14ac:dyDescent="0.15">
      <c r="A3856" s="140" t="s">
        <v>10</v>
      </c>
      <c r="B3856" s="140"/>
      <c r="C3856" s="140"/>
      <c r="D3856" s="140"/>
      <c r="E3856" s="138">
        <f>入力シート!$L$39</f>
        <v>0</v>
      </c>
      <c r="F3856" s="139"/>
      <c r="G3856" s="139"/>
      <c r="H3856" s="139"/>
      <c r="I3856" s="139"/>
      <c r="J3856" s="139"/>
      <c r="K3856" s="139"/>
      <c r="L3856" s="139"/>
      <c r="M3856" s="139"/>
      <c r="N3856" s="139"/>
      <c r="O3856" s="139"/>
      <c r="P3856" s="139"/>
      <c r="Q3856" s="139"/>
      <c r="R3856" s="139"/>
      <c r="S3856" s="148"/>
      <c r="T3856" s="87"/>
    </row>
    <row r="3857" spans="1:20" ht="23.25" customHeight="1" x14ac:dyDescent="0.15">
      <c r="A3857" s="140" t="s">
        <v>11</v>
      </c>
      <c r="B3857" s="140"/>
      <c r="C3857" s="140"/>
      <c r="D3857" s="140"/>
      <c r="E3857" s="155" t="s">
        <v>12</v>
      </c>
      <c r="F3857" s="155"/>
      <c r="G3857" s="155"/>
      <c r="H3857" s="155"/>
      <c r="I3857" s="155"/>
      <c r="J3857" s="155"/>
      <c r="K3857" s="155"/>
      <c r="L3857" s="156"/>
      <c r="M3857" s="154" t="s">
        <v>13</v>
      </c>
      <c r="N3857" s="155"/>
      <c r="O3857" s="155"/>
      <c r="P3857" s="155"/>
      <c r="Q3857" s="155"/>
      <c r="R3857" s="155"/>
      <c r="S3857" s="156"/>
      <c r="T3857" s="87"/>
    </row>
    <row r="3858" spans="1:20" ht="23.25" customHeight="1" x14ac:dyDescent="0.15">
      <c r="A3858" s="140"/>
      <c r="B3858" s="140"/>
      <c r="C3858" s="140"/>
      <c r="D3858" s="140"/>
      <c r="E3858" s="141" t="s">
        <v>14</v>
      </c>
      <c r="F3858" s="139"/>
      <c r="G3858" s="139"/>
      <c r="H3858" s="139"/>
      <c r="I3858" s="139"/>
      <c r="J3858" s="139"/>
      <c r="K3858" s="139"/>
      <c r="L3858" s="148"/>
      <c r="M3858" s="146">
        <f>入力シート!$M$39</f>
        <v>0</v>
      </c>
      <c r="N3858" s="147"/>
      <c r="O3858" s="147"/>
      <c r="P3858" s="147"/>
      <c r="Q3858" s="147"/>
      <c r="R3858" s="147"/>
      <c r="S3858" s="88" t="s">
        <v>15</v>
      </c>
      <c r="T3858" s="87"/>
    </row>
    <row r="3859" spans="1:20" ht="23.25" customHeight="1" x14ac:dyDescent="0.15">
      <c r="A3859" s="140"/>
      <c r="B3859" s="140"/>
      <c r="C3859" s="140"/>
      <c r="D3859" s="140"/>
      <c r="E3859" s="89"/>
      <c r="F3859" s="138" t="s">
        <v>16</v>
      </c>
      <c r="G3859" s="139"/>
      <c r="H3859" s="139"/>
      <c r="I3859" s="139"/>
      <c r="J3859" s="139"/>
      <c r="K3859" s="139"/>
      <c r="L3859" s="148"/>
      <c r="M3859" s="146">
        <f>入力シート!$N$39</f>
        <v>0</v>
      </c>
      <c r="N3859" s="147"/>
      <c r="O3859" s="147"/>
      <c r="P3859" s="147"/>
      <c r="Q3859" s="147"/>
      <c r="R3859" s="147"/>
      <c r="S3859" s="88" t="s">
        <v>15</v>
      </c>
      <c r="T3859" s="87"/>
    </row>
    <row r="3860" spans="1:20" ht="23.25" customHeight="1" x14ac:dyDescent="0.15">
      <c r="A3860" s="140"/>
      <c r="B3860" s="140"/>
      <c r="C3860" s="140"/>
      <c r="D3860" s="140"/>
      <c r="E3860" s="141" t="s">
        <v>17</v>
      </c>
      <c r="F3860" s="139"/>
      <c r="G3860" s="139"/>
      <c r="H3860" s="139"/>
      <c r="I3860" s="139"/>
      <c r="J3860" s="139"/>
      <c r="K3860" s="139"/>
      <c r="L3860" s="148"/>
      <c r="M3860" s="146">
        <f>入力シート!$O$39</f>
        <v>0</v>
      </c>
      <c r="N3860" s="147"/>
      <c r="O3860" s="147"/>
      <c r="P3860" s="147"/>
      <c r="Q3860" s="147"/>
      <c r="R3860" s="147"/>
      <c r="S3860" s="88" t="s">
        <v>15</v>
      </c>
      <c r="T3860" s="87"/>
    </row>
    <row r="3861" spans="1:20" ht="23.25" customHeight="1" x14ac:dyDescent="0.15">
      <c r="A3861" s="140"/>
      <c r="B3861" s="140"/>
      <c r="C3861" s="140"/>
      <c r="D3861" s="140"/>
      <c r="E3861" s="89"/>
      <c r="F3861" s="138" t="s">
        <v>16</v>
      </c>
      <c r="G3861" s="139"/>
      <c r="H3861" s="139"/>
      <c r="I3861" s="139"/>
      <c r="J3861" s="139"/>
      <c r="K3861" s="139"/>
      <c r="L3861" s="148"/>
      <c r="M3861" s="146">
        <f>入力シート!$P$39</f>
        <v>0</v>
      </c>
      <c r="N3861" s="147"/>
      <c r="O3861" s="147"/>
      <c r="P3861" s="147"/>
      <c r="Q3861" s="147"/>
      <c r="R3861" s="147"/>
      <c r="S3861" s="88" t="s">
        <v>15</v>
      </c>
      <c r="T3861" s="87"/>
    </row>
    <row r="3862" spans="1:20" ht="23.25" customHeight="1" x14ac:dyDescent="0.15">
      <c r="A3862" s="140"/>
      <c r="B3862" s="140"/>
      <c r="C3862" s="140"/>
      <c r="D3862" s="140"/>
      <c r="E3862" s="138" t="s">
        <v>18</v>
      </c>
      <c r="F3862" s="139"/>
      <c r="G3862" s="139"/>
      <c r="H3862" s="139"/>
      <c r="I3862" s="139"/>
      <c r="J3862" s="139"/>
      <c r="K3862" s="139"/>
      <c r="L3862" s="148"/>
      <c r="M3862" s="146">
        <f>入力シート!$Q$39</f>
        <v>0</v>
      </c>
      <c r="N3862" s="147"/>
      <c r="O3862" s="147"/>
      <c r="P3862" s="147"/>
      <c r="Q3862" s="147"/>
      <c r="R3862" s="147"/>
      <c r="S3862" s="88" t="s">
        <v>15</v>
      </c>
      <c r="T3862" s="87"/>
    </row>
    <row r="3863" spans="1:20" ht="23.25" customHeight="1" x14ac:dyDescent="0.15">
      <c r="A3863" s="141" t="s">
        <v>19</v>
      </c>
      <c r="B3863" s="142"/>
      <c r="C3863" s="142"/>
      <c r="D3863" s="149"/>
      <c r="E3863" s="154" t="s">
        <v>20</v>
      </c>
      <c r="F3863" s="155"/>
      <c r="G3863" s="155"/>
      <c r="H3863" s="155"/>
      <c r="I3863" s="155"/>
      <c r="J3863" s="155"/>
      <c r="K3863" s="156"/>
      <c r="L3863" s="154" t="s">
        <v>21</v>
      </c>
      <c r="M3863" s="155"/>
      <c r="N3863" s="155"/>
      <c r="O3863" s="155"/>
      <c r="P3863" s="155"/>
      <c r="Q3863" s="155"/>
      <c r="R3863" s="155"/>
      <c r="S3863" s="156"/>
      <c r="T3863" s="87"/>
    </row>
    <row r="3864" spans="1:20" ht="30" customHeight="1" x14ac:dyDescent="0.15">
      <c r="A3864" s="150"/>
      <c r="B3864" s="151"/>
      <c r="C3864" s="151"/>
      <c r="D3864" s="152"/>
      <c r="E3864" s="90">
        <v>1</v>
      </c>
      <c r="F3864" s="138">
        <f>入力シート!$R$39</f>
        <v>0</v>
      </c>
      <c r="G3864" s="139"/>
      <c r="H3864" s="139"/>
      <c r="I3864" s="139"/>
      <c r="J3864" s="139"/>
      <c r="K3864" s="148"/>
      <c r="L3864" s="146">
        <f>入力シート!$S$39</f>
        <v>0</v>
      </c>
      <c r="M3864" s="147"/>
      <c r="N3864" s="147"/>
      <c r="O3864" s="147"/>
      <c r="P3864" s="147"/>
      <c r="Q3864" s="147"/>
      <c r="R3864" s="147"/>
      <c r="S3864" s="88" t="s">
        <v>22</v>
      </c>
      <c r="T3864" s="87"/>
    </row>
    <row r="3865" spans="1:20" ht="30" customHeight="1" x14ac:dyDescent="0.15">
      <c r="A3865" s="150"/>
      <c r="B3865" s="151"/>
      <c r="C3865" s="151"/>
      <c r="D3865" s="152"/>
      <c r="E3865" s="90">
        <v>2</v>
      </c>
      <c r="F3865" s="138">
        <f>入力シート!$T$39</f>
        <v>0</v>
      </c>
      <c r="G3865" s="139"/>
      <c r="H3865" s="139"/>
      <c r="I3865" s="139"/>
      <c r="J3865" s="139"/>
      <c r="K3865" s="148"/>
      <c r="L3865" s="146">
        <f>入力シート!$U$39</f>
        <v>0</v>
      </c>
      <c r="M3865" s="147"/>
      <c r="N3865" s="147"/>
      <c r="O3865" s="147"/>
      <c r="P3865" s="147"/>
      <c r="Q3865" s="147"/>
      <c r="R3865" s="147"/>
      <c r="S3865" s="88" t="s">
        <v>22</v>
      </c>
      <c r="T3865" s="87"/>
    </row>
    <row r="3866" spans="1:20" ht="30" customHeight="1" x14ac:dyDescent="0.15">
      <c r="A3866" s="143"/>
      <c r="B3866" s="144"/>
      <c r="C3866" s="144"/>
      <c r="D3866" s="153"/>
      <c r="E3866" s="90">
        <v>3</v>
      </c>
      <c r="F3866" s="138">
        <f>入力シート!$V$39</f>
        <v>0</v>
      </c>
      <c r="G3866" s="139"/>
      <c r="H3866" s="139"/>
      <c r="I3866" s="139"/>
      <c r="J3866" s="139"/>
      <c r="K3866" s="148"/>
      <c r="L3866" s="146">
        <f>入力シート!$W$39</f>
        <v>0</v>
      </c>
      <c r="M3866" s="147"/>
      <c r="N3866" s="147"/>
      <c r="O3866" s="147"/>
      <c r="P3866" s="147"/>
      <c r="Q3866" s="147"/>
      <c r="R3866" s="147"/>
      <c r="S3866" s="88" t="s">
        <v>22</v>
      </c>
      <c r="T3866" s="87"/>
    </row>
    <row r="3867" spans="1:20" ht="23.25" customHeight="1" x14ac:dyDescent="0.15">
      <c r="A3867" s="141" t="s">
        <v>23</v>
      </c>
      <c r="B3867" s="142"/>
      <c r="C3867" s="142"/>
      <c r="D3867" s="142"/>
      <c r="E3867" s="140" t="s">
        <v>24</v>
      </c>
      <c r="F3867" s="140"/>
      <c r="G3867" s="140"/>
      <c r="H3867" s="140"/>
      <c r="I3867" s="140"/>
      <c r="J3867" s="140"/>
      <c r="K3867" s="140"/>
      <c r="L3867" s="158">
        <f>入力シート!$X$39</f>
        <v>0</v>
      </c>
      <c r="M3867" s="147"/>
      <c r="N3867" s="147"/>
      <c r="O3867" s="147"/>
      <c r="P3867" s="147"/>
      <c r="Q3867" s="147"/>
      <c r="R3867" s="147"/>
      <c r="S3867" s="88" t="s">
        <v>546</v>
      </c>
      <c r="T3867" s="87"/>
    </row>
    <row r="3868" spans="1:20" ht="23.25" customHeight="1" x14ac:dyDescent="0.15">
      <c r="A3868" s="143"/>
      <c r="B3868" s="144"/>
      <c r="C3868" s="144"/>
      <c r="D3868" s="144"/>
      <c r="E3868" s="140" t="s">
        <v>21</v>
      </c>
      <c r="F3868" s="140"/>
      <c r="G3868" s="140"/>
      <c r="H3868" s="140"/>
      <c r="I3868" s="140"/>
      <c r="J3868" s="140"/>
      <c r="K3868" s="140"/>
      <c r="L3868" s="146">
        <f>入力シート!$Y$39</f>
        <v>0</v>
      </c>
      <c r="M3868" s="147"/>
      <c r="N3868" s="147"/>
      <c r="O3868" s="147"/>
      <c r="P3868" s="147"/>
      <c r="Q3868" s="147"/>
      <c r="R3868" s="147"/>
      <c r="S3868" s="88" t="s">
        <v>22</v>
      </c>
      <c r="T3868" s="87"/>
    </row>
    <row r="3869" spans="1:20" ht="18.75" customHeight="1" x14ac:dyDescent="0.15">
      <c r="A3869" s="141" t="s">
        <v>25</v>
      </c>
      <c r="B3869" s="142"/>
      <c r="C3869" s="142"/>
      <c r="D3869" s="149"/>
      <c r="E3869" s="145">
        <v>1</v>
      </c>
      <c r="F3869" s="140" t="s">
        <v>26</v>
      </c>
      <c r="G3869" s="140"/>
      <c r="H3869" s="140"/>
      <c r="I3869" s="140"/>
      <c r="J3869" s="140"/>
      <c r="K3869" s="140"/>
      <c r="L3869" s="154">
        <f>入力シート!$Z$39</f>
        <v>0</v>
      </c>
      <c r="M3869" s="155"/>
      <c r="N3869" s="155"/>
      <c r="O3869" s="155"/>
      <c r="P3869" s="155"/>
      <c r="Q3869" s="155"/>
      <c r="R3869" s="155"/>
      <c r="S3869" s="156"/>
      <c r="T3869" s="87"/>
    </row>
    <row r="3870" spans="1:20" ht="18.75" customHeight="1" x14ac:dyDescent="0.15">
      <c r="A3870" s="150"/>
      <c r="B3870" s="151"/>
      <c r="C3870" s="151"/>
      <c r="D3870" s="152"/>
      <c r="E3870" s="145"/>
      <c r="F3870" s="140" t="s">
        <v>27</v>
      </c>
      <c r="G3870" s="140"/>
      <c r="H3870" s="140"/>
      <c r="I3870" s="140"/>
      <c r="J3870" s="140"/>
      <c r="K3870" s="140"/>
      <c r="L3870" s="154">
        <f>入力シート!AA$39</f>
        <v>0</v>
      </c>
      <c r="M3870" s="155"/>
      <c r="N3870" s="155"/>
      <c r="O3870" s="155"/>
      <c r="P3870" s="155"/>
      <c r="Q3870" s="155"/>
      <c r="R3870" s="155"/>
      <c r="S3870" s="156"/>
      <c r="T3870" s="87"/>
    </row>
    <row r="3871" spans="1:20" ht="18.75" customHeight="1" x14ac:dyDescent="0.15">
      <c r="A3871" s="150"/>
      <c r="B3871" s="151"/>
      <c r="C3871" s="151"/>
      <c r="D3871" s="152"/>
      <c r="E3871" s="145"/>
      <c r="F3871" s="140" t="s">
        <v>24</v>
      </c>
      <c r="G3871" s="140"/>
      <c r="H3871" s="140"/>
      <c r="I3871" s="140"/>
      <c r="J3871" s="140"/>
      <c r="K3871" s="140"/>
      <c r="L3871" s="158">
        <f>入力シート!$AB$39</f>
        <v>0</v>
      </c>
      <c r="M3871" s="147"/>
      <c r="N3871" s="147"/>
      <c r="O3871" s="147"/>
      <c r="P3871" s="147"/>
      <c r="Q3871" s="147"/>
      <c r="R3871" s="147"/>
      <c r="S3871" s="88" t="s">
        <v>28</v>
      </c>
      <c r="T3871" s="87"/>
    </row>
    <row r="3872" spans="1:20" ht="32.25" customHeight="1" x14ac:dyDescent="0.15">
      <c r="A3872" s="150"/>
      <c r="B3872" s="151"/>
      <c r="C3872" s="151"/>
      <c r="D3872" s="152"/>
      <c r="E3872" s="145"/>
      <c r="F3872" s="140" t="s">
        <v>29</v>
      </c>
      <c r="G3872" s="140"/>
      <c r="H3872" s="140"/>
      <c r="I3872" s="140"/>
      <c r="J3872" s="140"/>
      <c r="K3872" s="140"/>
      <c r="L3872" s="158">
        <f>入力シート!$AC$39</f>
        <v>0</v>
      </c>
      <c r="M3872" s="147"/>
      <c r="N3872" s="147"/>
      <c r="O3872" s="147"/>
      <c r="P3872" s="147"/>
      <c r="Q3872" s="147"/>
      <c r="R3872" s="147"/>
      <c r="S3872" s="88" t="s">
        <v>28</v>
      </c>
      <c r="T3872" s="87"/>
    </row>
    <row r="3873" spans="1:20" ht="18.75" customHeight="1" x14ac:dyDescent="0.15">
      <c r="A3873" s="150"/>
      <c r="B3873" s="151"/>
      <c r="C3873" s="151"/>
      <c r="D3873" s="152"/>
      <c r="E3873" s="145">
        <v>2</v>
      </c>
      <c r="F3873" s="140" t="s">
        <v>26</v>
      </c>
      <c r="G3873" s="140"/>
      <c r="H3873" s="140"/>
      <c r="I3873" s="140"/>
      <c r="J3873" s="140"/>
      <c r="K3873" s="140"/>
      <c r="L3873" s="154">
        <f>入力シート!$AD$39</f>
        <v>0</v>
      </c>
      <c r="M3873" s="155"/>
      <c r="N3873" s="155"/>
      <c r="O3873" s="155"/>
      <c r="P3873" s="155"/>
      <c r="Q3873" s="155"/>
      <c r="R3873" s="155"/>
      <c r="S3873" s="156"/>
      <c r="T3873" s="87"/>
    </row>
    <row r="3874" spans="1:20" ht="18.75" customHeight="1" x14ac:dyDescent="0.15">
      <c r="A3874" s="150"/>
      <c r="B3874" s="151"/>
      <c r="C3874" s="151"/>
      <c r="D3874" s="152"/>
      <c r="E3874" s="145"/>
      <c r="F3874" s="140" t="s">
        <v>27</v>
      </c>
      <c r="G3874" s="140"/>
      <c r="H3874" s="140"/>
      <c r="I3874" s="140"/>
      <c r="J3874" s="140"/>
      <c r="K3874" s="140"/>
      <c r="L3874" s="154">
        <f>入力シート!$AE$39</f>
        <v>0</v>
      </c>
      <c r="M3874" s="155"/>
      <c r="N3874" s="155"/>
      <c r="O3874" s="155"/>
      <c r="P3874" s="155"/>
      <c r="Q3874" s="155"/>
      <c r="R3874" s="155"/>
      <c r="S3874" s="156"/>
      <c r="T3874" s="87"/>
    </row>
    <row r="3875" spans="1:20" ht="18.75" customHeight="1" x14ac:dyDescent="0.15">
      <c r="A3875" s="150"/>
      <c r="B3875" s="151"/>
      <c r="C3875" s="151"/>
      <c r="D3875" s="152"/>
      <c r="E3875" s="145"/>
      <c r="F3875" s="140" t="s">
        <v>24</v>
      </c>
      <c r="G3875" s="140"/>
      <c r="H3875" s="140"/>
      <c r="I3875" s="140"/>
      <c r="J3875" s="140"/>
      <c r="K3875" s="140"/>
      <c r="L3875" s="158">
        <f>入力シート!$AF$39</f>
        <v>0</v>
      </c>
      <c r="M3875" s="147"/>
      <c r="N3875" s="147"/>
      <c r="O3875" s="147"/>
      <c r="P3875" s="147"/>
      <c r="Q3875" s="147"/>
      <c r="R3875" s="147"/>
      <c r="S3875" s="88" t="s">
        <v>28</v>
      </c>
      <c r="T3875" s="87"/>
    </row>
    <row r="3876" spans="1:20" ht="34.5" customHeight="1" x14ac:dyDescent="0.15">
      <c r="A3876" s="150"/>
      <c r="B3876" s="151"/>
      <c r="C3876" s="151"/>
      <c r="D3876" s="152"/>
      <c r="E3876" s="145"/>
      <c r="F3876" s="140" t="s">
        <v>29</v>
      </c>
      <c r="G3876" s="140"/>
      <c r="H3876" s="140"/>
      <c r="I3876" s="140"/>
      <c r="J3876" s="140"/>
      <c r="K3876" s="140"/>
      <c r="L3876" s="158">
        <f>入力シート!$AG$39</f>
        <v>0</v>
      </c>
      <c r="M3876" s="147"/>
      <c r="N3876" s="147"/>
      <c r="O3876" s="147"/>
      <c r="P3876" s="147"/>
      <c r="Q3876" s="147"/>
      <c r="R3876" s="147"/>
      <c r="S3876" s="88" t="s">
        <v>28</v>
      </c>
      <c r="T3876" s="87"/>
    </row>
    <row r="3877" spans="1:20" ht="18.75" customHeight="1" x14ac:dyDescent="0.15">
      <c r="A3877" s="150"/>
      <c r="B3877" s="151"/>
      <c r="C3877" s="151"/>
      <c r="D3877" s="152"/>
      <c r="E3877" s="145">
        <v>3</v>
      </c>
      <c r="F3877" s="140" t="s">
        <v>26</v>
      </c>
      <c r="G3877" s="140"/>
      <c r="H3877" s="140"/>
      <c r="I3877" s="140"/>
      <c r="J3877" s="140"/>
      <c r="K3877" s="140"/>
      <c r="L3877" s="154">
        <f>入力シート!$AH$39</f>
        <v>0</v>
      </c>
      <c r="M3877" s="155"/>
      <c r="N3877" s="155"/>
      <c r="O3877" s="155"/>
      <c r="P3877" s="155"/>
      <c r="Q3877" s="155"/>
      <c r="R3877" s="155"/>
      <c r="S3877" s="156"/>
      <c r="T3877" s="87"/>
    </row>
    <row r="3878" spans="1:20" ht="18.75" customHeight="1" x14ac:dyDescent="0.15">
      <c r="A3878" s="150"/>
      <c r="B3878" s="151"/>
      <c r="C3878" s="151"/>
      <c r="D3878" s="152"/>
      <c r="E3878" s="145"/>
      <c r="F3878" s="140" t="s">
        <v>27</v>
      </c>
      <c r="G3878" s="140"/>
      <c r="H3878" s="140"/>
      <c r="I3878" s="140"/>
      <c r="J3878" s="140"/>
      <c r="K3878" s="140"/>
      <c r="L3878" s="154">
        <f>入力シート!$AI$39</f>
        <v>0</v>
      </c>
      <c r="M3878" s="155"/>
      <c r="N3878" s="155"/>
      <c r="O3878" s="155"/>
      <c r="P3878" s="155"/>
      <c r="Q3878" s="155"/>
      <c r="R3878" s="155"/>
      <c r="S3878" s="156"/>
      <c r="T3878" s="87"/>
    </row>
    <row r="3879" spans="1:20" ht="18.75" customHeight="1" x14ac:dyDescent="0.15">
      <c r="A3879" s="150"/>
      <c r="B3879" s="151"/>
      <c r="C3879" s="151"/>
      <c r="D3879" s="152"/>
      <c r="E3879" s="145"/>
      <c r="F3879" s="140" t="s">
        <v>24</v>
      </c>
      <c r="G3879" s="140"/>
      <c r="H3879" s="140"/>
      <c r="I3879" s="140"/>
      <c r="J3879" s="140"/>
      <c r="K3879" s="140"/>
      <c r="L3879" s="158">
        <f>入力シート!$AJ$39</f>
        <v>0</v>
      </c>
      <c r="M3879" s="147"/>
      <c r="N3879" s="147"/>
      <c r="O3879" s="147"/>
      <c r="P3879" s="147"/>
      <c r="Q3879" s="147"/>
      <c r="R3879" s="147"/>
      <c r="S3879" s="88" t="s">
        <v>28</v>
      </c>
      <c r="T3879" s="87"/>
    </row>
    <row r="3880" spans="1:20" ht="34.5" customHeight="1" x14ac:dyDescent="0.15">
      <c r="A3880" s="150"/>
      <c r="B3880" s="151"/>
      <c r="C3880" s="151"/>
      <c r="D3880" s="152"/>
      <c r="E3880" s="145"/>
      <c r="F3880" s="140" t="s">
        <v>29</v>
      </c>
      <c r="G3880" s="140"/>
      <c r="H3880" s="140"/>
      <c r="I3880" s="140"/>
      <c r="J3880" s="140"/>
      <c r="K3880" s="140"/>
      <c r="L3880" s="158">
        <f>入力シート!$AK$39</f>
        <v>0</v>
      </c>
      <c r="M3880" s="147"/>
      <c r="N3880" s="147"/>
      <c r="O3880" s="147"/>
      <c r="P3880" s="147"/>
      <c r="Q3880" s="147"/>
      <c r="R3880" s="147"/>
      <c r="S3880" s="88" t="s">
        <v>28</v>
      </c>
      <c r="T3880" s="87"/>
    </row>
    <row r="3881" spans="1:20" ht="18.75" customHeight="1" x14ac:dyDescent="0.15">
      <c r="A3881" s="150"/>
      <c r="B3881" s="151"/>
      <c r="C3881" s="151"/>
      <c r="D3881" s="152"/>
      <c r="E3881" s="145">
        <v>4</v>
      </c>
      <c r="F3881" s="140" t="s">
        <v>26</v>
      </c>
      <c r="G3881" s="140"/>
      <c r="H3881" s="140"/>
      <c r="I3881" s="140"/>
      <c r="J3881" s="140"/>
      <c r="K3881" s="140"/>
      <c r="L3881" s="154">
        <f>入力シート!$AL$39</f>
        <v>0</v>
      </c>
      <c r="M3881" s="155"/>
      <c r="N3881" s="155"/>
      <c r="O3881" s="155"/>
      <c r="P3881" s="155"/>
      <c r="Q3881" s="155"/>
      <c r="R3881" s="155"/>
      <c r="S3881" s="156"/>
      <c r="T3881" s="87"/>
    </row>
    <row r="3882" spans="1:20" ht="18.75" customHeight="1" x14ac:dyDescent="0.15">
      <c r="A3882" s="150"/>
      <c r="B3882" s="151"/>
      <c r="C3882" s="151"/>
      <c r="D3882" s="152"/>
      <c r="E3882" s="145"/>
      <c r="F3882" s="140" t="s">
        <v>27</v>
      </c>
      <c r="G3882" s="140"/>
      <c r="H3882" s="140"/>
      <c r="I3882" s="140"/>
      <c r="J3882" s="140"/>
      <c r="K3882" s="140"/>
      <c r="L3882" s="159">
        <f>入力シート!$AM$39</f>
        <v>0</v>
      </c>
      <c r="M3882" s="155"/>
      <c r="N3882" s="155"/>
      <c r="O3882" s="155"/>
      <c r="P3882" s="155"/>
      <c r="Q3882" s="155"/>
      <c r="R3882" s="155"/>
      <c r="S3882" s="156"/>
      <c r="T3882" s="87"/>
    </row>
    <row r="3883" spans="1:20" ht="18.75" customHeight="1" x14ac:dyDescent="0.15">
      <c r="A3883" s="150"/>
      <c r="B3883" s="151"/>
      <c r="C3883" s="151"/>
      <c r="D3883" s="152"/>
      <c r="E3883" s="145"/>
      <c r="F3883" s="140" t="s">
        <v>24</v>
      </c>
      <c r="G3883" s="140"/>
      <c r="H3883" s="140"/>
      <c r="I3883" s="140"/>
      <c r="J3883" s="140"/>
      <c r="K3883" s="140"/>
      <c r="L3883" s="158">
        <f>入力シート!$AN$39</f>
        <v>0</v>
      </c>
      <c r="M3883" s="147"/>
      <c r="N3883" s="147"/>
      <c r="O3883" s="147"/>
      <c r="P3883" s="147"/>
      <c r="Q3883" s="147"/>
      <c r="R3883" s="147"/>
      <c r="S3883" s="88" t="s">
        <v>28</v>
      </c>
      <c r="T3883" s="87"/>
    </row>
    <row r="3884" spans="1:20" ht="32.25" customHeight="1" x14ac:dyDescent="0.15">
      <c r="A3884" s="150"/>
      <c r="B3884" s="151"/>
      <c r="C3884" s="151"/>
      <c r="D3884" s="152"/>
      <c r="E3884" s="145"/>
      <c r="F3884" s="140" t="s">
        <v>29</v>
      </c>
      <c r="G3884" s="140"/>
      <c r="H3884" s="140"/>
      <c r="I3884" s="140"/>
      <c r="J3884" s="140"/>
      <c r="K3884" s="140"/>
      <c r="L3884" s="158">
        <f>入力シート!$AO$39</f>
        <v>0</v>
      </c>
      <c r="M3884" s="147"/>
      <c r="N3884" s="147"/>
      <c r="O3884" s="147"/>
      <c r="P3884" s="147"/>
      <c r="Q3884" s="147"/>
      <c r="R3884" s="147"/>
      <c r="S3884" s="88" t="s">
        <v>28</v>
      </c>
      <c r="T3884" s="87"/>
    </row>
    <row r="3885" spans="1:20" ht="18.75" customHeight="1" x14ac:dyDescent="0.15">
      <c r="A3885" s="150"/>
      <c r="B3885" s="151"/>
      <c r="C3885" s="151"/>
      <c r="D3885" s="152"/>
      <c r="E3885" s="145">
        <v>5</v>
      </c>
      <c r="F3885" s="140" t="s">
        <v>26</v>
      </c>
      <c r="G3885" s="140"/>
      <c r="H3885" s="140"/>
      <c r="I3885" s="140"/>
      <c r="J3885" s="140"/>
      <c r="K3885" s="140"/>
      <c r="L3885" s="154">
        <f>入力シート!$AP$39</f>
        <v>0</v>
      </c>
      <c r="M3885" s="155"/>
      <c r="N3885" s="155"/>
      <c r="O3885" s="155"/>
      <c r="P3885" s="155"/>
      <c r="Q3885" s="155"/>
      <c r="R3885" s="155"/>
      <c r="S3885" s="156"/>
      <c r="T3885" s="87"/>
    </row>
    <row r="3886" spans="1:20" ht="18.75" customHeight="1" x14ac:dyDescent="0.15">
      <c r="A3886" s="150"/>
      <c r="B3886" s="151"/>
      <c r="C3886" s="151"/>
      <c r="D3886" s="152"/>
      <c r="E3886" s="145"/>
      <c r="F3886" s="140" t="s">
        <v>27</v>
      </c>
      <c r="G3886" s="140"/>
      <c r="H3886" s="140"/>
      <c r="I3886" s="140"/>
      <c r="J3886" s="140"/>
      <c r="K3886" s="140"/>
      <c r="L3886" s="154">
        <f>入力シート!$AQ$39</f>
        <v>0</v>
      </c>
      <c r="M3886" s="155"/>
      <c r="N3886" s="155"/>
      <c r="O3886" s="155"/>
      <c r="P3886" s="155"/>
      <c r="Q3886" s="155"/>
      <c r="R3886" s="155"/>
      <c r="S3886" s="156"/>
      <c r="T3886" s="87"/>
    </row>
    <row r="3887" spans="1:20" ht="18.75" customHeight="1" x14ac:dyDescent="0.15">
      <c r="A3887" s="150"/>
      <c r="B3887" s="151"/>
      <c r="C3887" s="151"/>
      <c r="D3887" s="152"/>
      <c r="E3887" s="145"/>
      <c r="F3887" s="140" t="s">
        <v>24</v>
      </c>
      <c r="G3887" s="140"/>
      <c r="H3887" s="140"/>
      <c r="I3887" s="140"/>
      <c r="J3887" s="140"/>
      <c r="K3887" s="140"/>
      <c r="L3887" s="158">
        <f>入力シート!$AR$39</f>
        <v>0</v>
      </c>
      <c r="M3887" s="147"/>
      <c r="N3887" s="147"/>
      <c r="O3887" s="147"/>
      <c r="P3887" s="147"/>
      <c r="Q3887" s="147"/>
      <c r="R3887" s="147"/>
      <c r="S3887" s="88" t="s">
        <v>28</v>
      </c>
      <c r="T3887" s="87"/>
    </row>
    <row r="3888" spans="1:20" ht="32.25" customHeight="1" x14ac:dyDescent="0.15">
      <c r="A3888" s="150"/>
      <c r="B3888" s="151"/>
      <c r="C3888" s="151"/>
      <c r="D3888" s="152"/>
      <c r="E3888" s="145"/>
      <c r="F3888" s="140" t="s">
        <v>29</v>
      </c>
      <c r="G3888" s="140"/>
      <c r="H3888" s="140"/>
      <c r="I3888" s="140"/>
      <c r="J3888" s="140"/>
      <c r="K3888" s="140"/>
      <c r="L3888" s="158">
        <f>入力シート!$AS$39</f>
        <v>0</v>
      </c>
      <c r="M3888" s="147"/>
      <c r="N3888" s="147"/>
      <c r="O3888" s="147"/>
      <c r="P3888" s="147"/>
      <c r="Q3888" s="147"/>
      <c r="R3888" s="147"/>
      <c r="S3888" s="88" t="s">
        <v>28</v>
      </c>
      <c r="T3888" s="87"/>
    </row>
    <row r="3889" spans="1:20" ht="18.75" customHeight="1" x14ac:dyDescent="0.15">
      <c r="A3889" s="150"/>
      <c r="B3889" s="151"/>
      <c r="C3889" s="151"/>
      <c r="D3889" s="152"/>
      <c r="E3889" s="145">
        <v>6</v>
      </c>
      <c r="F3889" s="140" t="s">
        <v>26</v>
      </c>
      <c r="G3889" s="140"/>
      <c r="H3889" s="140"/>
      <c r="I3889" s="140"/>
      <c r="J3889" s="140"/>
      <c r="K3889" s="140"/>
      <c r="L3889" s="154">
        <f>入力シート!$AT$39</f>
        <v>0</v>
      </c>
      <c r="M3889" s="155"/>
      <c r="N3889" s="155"/>
      <c r="O3889" s="155"/>
      <c r="P3889" s="155"/>
      <c r="Q3889" s="155"/>
      <c r="R3889" s="155"/>
      <c r="S3889" s="156"/>
      <c r="T3889" s="87"/>
    </row>
    <row r="3890" spans="1:20" ht="18.75" customHeight="1" x14ac:dyDescent="0.15">
      <c r="A3890" s="150"/>
      <c r="B3890" s="151"/>
      <c r="C3890" s="151"/>
      <c r="D3890" s="152"/>
      <c r="E3890" s="145"/>
      <c r="F3890" s="140" t="s">
        <v>27</v>
      </c>
      <c r="G3890" s="140"/>
      <c r="H3890" s="140"/>
      <c r="I3890" s="140"/>
      <c r="J3890" s="140"/>
      <c r="K3890" s="140"/>
      <c r="L3890" s="154">
        <f>入力シート!$AU$39</f>
        <v>0</v>
      </c>
      <c r="M3890" s="155"/>
      <c r="N3890" s="155"/>
      <c r="O3890" s="155"/>
      <c r="P3890" s="155"/>
      <c r="Q3890" s="155"/>
      <c r="R3890" s="155"/>
      <c r="S3890" s="156"/>
      <c r="T3890" s="87"/>
    </row>
    <row r="3891" spans="1:20" ht="18.75" customHeight="1" x14ac:dyDescent="0.15">
      <c r="A3891" s="150"/>
      <c r="B3891" s="151"/>
      <c r="C3891" s="151"/>
      <c r="D3891" s="152"/>
      <c r="E3891" s="145"/>
      <c r="F3891" s="140" t="s">
        <v>24</v>
      </c>
      <c r="G3891" s="140"/>
      <c r="H3891" s="140"/>
      <c r="I3891" s="140"/>
      <c r="J3891" s="140"/>
      <c r="K3891" s="140"/>
      <c r="L3891" s="158">
        <f>入力シート!$AV$39</f>
        <v>0</v>
      </c>
      <c r="M3891" s="147"/>
      <c r="N3891" s="147"/>
      <c r="O3891" s="147"/>
      <c r="P3891" s="147"/>
      <c r="Q3891" s="147"/>
      <c r="R3891" s="147"/>
      <c r="S3891" s="88" t="s">
        <v>28</v>
      </c>
      <c r="T3891" s="87"/>
    </row>
    <row r="3892" spans="1:20" ht="32.25" customHeight="1" x14ac:dyDescent="0.15">
      <c r="A3892" s="150"/>
      <c r="B3892" s="151"/>
      <c r="C3892" s="151"/>
      <c r="D3892" s="152"/>
      <c r="E3892" s="145"/>
      <c r="F3892" s="140" t="s">
        <v>29</v>
      </c>
      <c r="G3892" s="140"/>
      <c r="H3892" s="140"/>
      <c r="I3892" s="140"/>
      <c r="J3892" s="140"/>
      <c r="K3892" s="140"/>
      <c r="L3892" s="158">
        <f>入力シート!$AW$39</f>
        <v>0</v>
      </c>
      <c r="M3892" s="147"/>
      <c r="N3892" s="147"/>
      <c r="O3892" s="147"/>
      <c r="P3892" s="147"/>
      <c r="Q3892" s="147"/>
      <c r="R3892" s="147"/>
      <c r="S3892" s="88" t="s">
        <v>28</v>
      </c>
      <c r="T3892" s="87"/>
    </row>
    <row r="3893" spans="1:20" ht="18.75" customHeight="1" x14ac:dyDescent="0.15">
      <c r="A3893" s="150"/>
      <c r="B3893" s="151"/>
      <c r="C3893" s="151"/>
      <c r="D3893" s="152"/>
      <c r="E3893" s="145">
        <v>7</v>
      </c>
      <c r="F3893" s="140" t="s">
        <v>26</v>
      </c>
      <c r="G3893" s="140"/>
      <c r="H3893" s="140"/>
      <c r="I3893" s="140"/>
      <c r="J3893" s="140"/>
      <c r="K3893" s="140"/>
      <c r="L3893" s="154">
        <f>入力シート!$AX$39</f>
        <v>0</v>
      </c>
      <c r="M3893" s="155"/>
      <c r="N3893" s="155"/>
      <c r="O3893" s="155"/>
      <c r="P3893" s="155"/>
      <c r="Q3893" s="155"/>
      <c r="R3893" s="155"/>
      <c r="S3893" s="156"/>
      <c r="T3893" s="87"/>
    </row>
    <row r="3894" spans="1:20" ht="18.75" customHeight="1" x14ac:dyDescent="0.15">
      <c r="A3894" s="150"/>
      <c r="B3894" s="151"/>
      <c r="C3894" s="151"/>
      <c r="D3894" s="152"/>
      <c r="E3894" s="145"/>
      <c r="F3894" s="140" t="s">
        <v>27</v>
      </c>
      <c r="G3894" s="140"/>
      <c r="H3894" s="140"/>
      <c r="I3894" s="140"/>
      <c r="J3894" s="140"/>
      <c r="K3894" s="140"/>
      <c r="L3894" s="154">
        <f>入力シート!$AY$39</f>
        <v>0</v>
      </c>
      <c r="M3894" s="155"/>
      <c r="N3894" s="155"/>
      <c r="O3894" s="155"/>
      <c r="P3894" s="155"/>
      <c r="Q3894" s="155"/>
      <c r="R3894" s="155"/>
      <c r="S3894" s="156"/>
      <c r="T3894" s="87"/>
    </row>
    <row r="3895" spans="1:20" ht="18.75" customHeight="1" x14ac:dyDescent="0.15">
      <c r="A3895" s="150"/>
      <c r="B3895" s="151"/>
      <c r="C3895" s="151"/>
      <c r="D3895" s="152"/>
      <c r="E3895" s="145"/>
      <c r="F3895" s="140" t="s">
        <v>24</v>
      </c>
      <c r="G3895" s="140"/>
      <c r="H3895" s="140"/>
      <c r="I3895" s="140"/>
      <c r="J3895" s="140"/>
      <c r="K3895" s="140"/>
      <c r="L3895" s="158">
        <f>入力シート!$AZ$39</f>
        <v>0</v>
      </c>
      <c r="M3895" s="147"/>
      <c r="N3895" s="147"/>
      <c r="O3895" s="147"/>
      <c r="P3895" s="147"/>
      <c r="Q3895" s="147"/>
      <c r="R3895" s="147"/>
      <c r="S3895" s="88" t="s">
        <v>28</v>
      </c>
      <c r="T3895" s="87"/>
    </row>
    <row r="3896" spans="1:20" ht="32.25" customHeight="1" x14ac:dyDescent="0.15">
      <c r="A3896" s="150"/>
      <c r="B3896" s="151"/>
      <c r="C3896" s="151"/>
      <c r="D3896" s="152"/>
      <c r="E3896" s="145"/>
      <c r="F3896" s="140" t="s">
        <v>29</v>
      </c>
      <c r="G3896" s="140"/>
      <c r="H3896" s="140"/>
      <c r="I3896" s="140"/>
      <c r="J3896" s="140"/>
      <c r="K3896" s="140"/>
      <c r="L3896" s="158">
        <f>入力シート!$BA$39</f>
        <v>0</v>
      </c>
      <c r="M3896" s="147"/>
      <c r="N3896" s="147"/>
      <c r="O3896" s="147"/>
      <c r="P3896" s="147"/>
      <c r="Q3896" s="147"/>
      <c r="R3896" s="147"/>
      <c r="S3896" s="88" t="s">
        <v>28</v>
      </c>
      <c r="T3896" s="87"/>
    </row>
    <row r="3897" spans="1:20" ht="18.75" customHeight="1" x14ac:dyDescent="0.15">
      <c r="A3897" s="150"/>
      <c r="B3897" s="151"/>
      <c r="C3897" s="151"/>
      <c r="D3897" s="152"/>
      <c r="E3897" s="145">
        <v>8</v>
      </c>
      <c r="F3897" s="140" t="s">
        <v>26</v>
      </c>
      <c r="G3897" s="140"/>
      <c r="H3897" s="140"/>
      <c r="I3897" s="140"/>
      <c r="J3897" s="140"/>
      <c r="K3897" s="140"/>
      <c r="L3897" s="154">
        <f>入力シート!$BB$39</f>
        <v>0</v>
      </c>
      <c r="M3897" s="155"/>
      <c r="N3897" s="155"/>
      <c r="O3897" s="155"/>
      <c r="P3897" s="155"/>
      <c r="Q3897" s="155"/>
      <c r="R3897" s="155"/>
      <c r="S3897" s="156"/>
      <c r="T3897" s="87"/>
    </row>
    <row r="3898" spans="1:20" ht="18.75" customHeight="1" x14ac:dyDescent="0.15">
      <c r="A3898" s="150"/>
      <c r="B3898" s="151"/>
      <c r="C3898" s="151"/>
      <c r="D3898" s="152"/>
      <c r="E3898" s="145"/>
      <c r="F3898" s="140" t="s">
        <v>27</v>
      </c>
      <c r="G3898" s="140"/>
      <c r="H3898" s="140"/>
      <c r="I3898" s="140"/>
      <c r="J3898" s="140"/>
      <c r="K3898" s="140"/>
      <c r="L3898" s="154">
        <f>入力シート!$BC$39</f>
        <v>0</v>
      </c>
      <c r="M3898" s="155"/>
      <c r="N3898" s="155"/>
      <c r="O3898" s="155"/>
      <c r="P3898" s="155"/>
      <c r="Q3898" s="155"/>
      <c r="R3898" s="155"/>
      <c r="S3898" s="156"/>
      <c r="T3898" s="87"/>
    </row>
    <row r="3899" spans="1:20" ht="18.75" customHeight="1" x14ac:dyDescent="0.15">
      <c r="A3899" s="150"/>
      <c r="B3899" s="151"/>
      <c r="C3899" s="151"/>
      <c r="D3899" s="152"/>
      <c r="E3899" s="145"/>
      <c r="F3899" s="140" t="s">
        <v>24</v>
      </c>
      <c r="G3899" s="140"/>
      <c r="H3899" s="140"/>
      <c r="I3899" s="140"/>
      <c r="J3899" s="140"/>
      <c r="K3899" s="140"/>
      <c r="L3899" s="158">
        <f>入力シート!$BD$39</f>
        <v>0</v>
      </c>
      <c r="M3899" s="147"/>
      <c r="N3899" s="147"/>
      <c r="O3899" s="147"/>
      <c r="P3899" s="147"/>
      <c r="Q3899" s="147"/>
      <c r="R3899" s="147"/>
      <c r="S3899" s="88" t="s">
        <v>28</v>
      </c>
      <c r="T3899" s="87"/>
    </row>
    <row r="3900" spans="1:20" ht="32.25" customHeight="1" x14ac:dyDescent="0.15">
      <c r="A3900" s="150"/>
      <c r="B3900" s="151"/>
      <c r="C3900" s="151"/>
      <c r="D3900" s="152"/>
      <c r="E3900" s="145"/>
      <c r="F3900" s="140" t="s">
        <v>29</v>
      </c>
      <c r="G3900" s="140"/>
      <c r="H3900" s="140"/>
      <c r="I3900" s="140"/>
      <c r="J3900" s="140"/>
      <c r="K3900" s="140"/>
      <c r="L3900" s="158">
        <f>入力シート!$BE$39</f>
        <v>0</v>
      </c>
      <c r="M3900" s="147"/>
      <c r="N3900" s="147"/>
      <c r="O3900" s="147"/>
      <c r="P3900" s="147"/>
      <c r="Q3900" s="147"/>
      <c r="R3900" s="147"/>
      <c r="S3900" s="88" t="s">
        <v>28</v>
      </c>
      <c r="T3900" s="87"/>
    </row>
    <row r="3901" spans="1:20" ht="18" customHeight="1" x14ac:dyDescent="0.15">
      <c r="A3901" s="150"/>
      <c r="B3901" s="151"/>
      <c r="C3901" s="151"/>
      <c r="D3901" s="152"/>
      <c r="E3901" s="145">
        <v>9</v>
      </c>
      <c r="F3901" s="140" t="s">
        <v>26</v>
      </c>
      <c r="G3901" s="140"/>
      <c r="H3901" s="140"/>
      <c r="I3901" s="140"/>
      <c r="J3901" s="140"/>
      <c r="K3901" s="140"/>
      <c r="L3901" s="154">
        <f>入力シート!$BF$39</f>
        <v>0</v>
      </c>
      <c r="M3901" s="155"/>
      <c r="N3901" s="155"/>
      <c r="O3901" s="155"/>
      <c r="P3901" s="155"/>
      <c r="Q3901" s="155"/>
      <c r="R3901" s="155"/>
      <c r="S3901" s="156"/>
      <c r="T3901" s="87"/>
    </row>
    <row r="3902" spans="1:20" ht="18" customHeight="1" x14ac:dyDescent="0.15">
      <c r="A3902" s="150"/>
      <c r="B3902" s="151"/>
      <c r="C3902" s="151"/>
      <c r="D3902" s="152"/>
      <c r="E3902" s="145"/>
      <c r="F3902" s="140" t="s">
        <v>27</v>
      </c>
      <c r="G3902" s="140"/>
      <c r="H3902" s="140"/>
      <c r="I3902" s="140"/>
      <c r="J3902" s="140"/>
      <c r="K3902" s="140"/>
      <c r="L3902" s="154">
        <f>入力シート!$BG$39</f>
        <v>0</v>
      </c>
      <c r="M3902" s="155"/>
      <c r="N3902" s="155"/>
      <c r="O3902" s="155"/>
      <c r="P3902" s="155"/>
      <c r="Q3902" s="155"/>
      <c r="R3902" s="155"/>
      <c r="S3902" s="156"/>
      <c r="T3902" s="87"/>
    </row>
    <row r="3903" spans="1:20" ht="18" customHeight="1" x14ac:dyDescent="0.15">
      <c r="A3903" s="150"/>
      <c r="B3903" s="151"/>
      <c r="C3903" s="151"/>
      <c r="D3903" s="152"/>
      <c r="E3903" s="145"/>
      <c r="F3903" s="140" t="s">
        <v>24</v>
      </c>
      <c r="G3903" s="140"/>
      <c r="H3903" s="140"/>
      <c r="I3903" s="140"/>
      <c r="J3903" s="140"/>
      <c r="K3903" s="140"/>
      <c r="L3903" s="158">
        <f>入力シート!$BH$39</f>
        <v>0</v>
      </c>
      <c r="M3903" s="147"/>
      <c r="N3903" s="147"/>
      <c r="O3903" s="147"/>
      <c r="P3903" s="147"/>
      <c r="Q3903" s="147"/>
      <c r="R3903" s="147"/>
      <c r="S3903" s="88" t="s">
        <v>28</v>
      </c>
      <c r="T3903" s="87"/>
    </row>
    <row r="3904" spans="1:20" ht="32.25" customHeight="1" x14ac:dyDescent="0.15">
      <c r="A3904" s="150"/>
      <c r="B3904" s="151"/>
      <c r="C3904" s="151"/>
      <c r="D3904" s="152"/>
      <c r="E3904" s="145"/>
      <c r="F3904" s="140" t="s">
        <v>29</v>
      </c>
      <c r="G3904" s="140"/>
      <c r="H3904" s="140"/>
      <c r="I3904" s="140"/>
      <c r="J3904" s="140"/>
      <c r="K3904" s="140"/>
      <c r="L3904" s="158">
        <f>入力シート!$BI$39</f>
        <v>0</v>
      </c>
      <c r="M3904" s="147"/>
      <c r="N3904" s="147"/>
      <c r="O3904" s="147"/>
      <c r="P3904" s="147"/>
      <c r="Q3904" s="147"/>
      <c r="R3904" s="147"/>
      <c r="S3904" s="88" t="s">
        <v>28</v>
      </c>
      <c r="T3904" s="87"/>
    </row>
    <row r="3905" spans="1:20" ht="18" customHeight="1" x14ac:dyDescent="0.15">
      <c r="A3905" s="150"/>
      <c r="B3905" s="151"/>
      <c r="C3905" s="151"/>
      <c r="D3905" s="152"/>
      <c r="E3905" s="145">
        <v>10</v>
      </c>
      <c r="F3905" s="140" t="s">
        <v>26</v>
      </c>
      <c r="G3905" s="140"/>
      <c r="H3905" s="140"/>
      <c r="I3905" s="140"/>
      <c r="J3905" s="140"/>
      <c r="K3905" s="140"/>
      <c r="L3905" s="154">
        <f>入力シート!$BJ$39</f>
        <v>0</v>
      </c>
      <c r="M3905" s="155"/>
      <c r="N3905" s="155"/>
      <c r="O3905" s="155"/>
      <c r="P3905" s="155"/>
      <c r="Q3905" s="155"/>
      <c r="R3905" s="155"/>
      <c r="S3905" s="156"/>
      <c r="T3905" s="87"/>
    </row>
    <row r="3906" spans="1:20" ht="18" customHeight="1" x14ac:dyDescent="0.15">
      <c r="A3906" s="150"/>
      <c r="B3906" s="151"/>
      <c r="C3906" s="151"/>
      <c r="D3906" s="152"/>
      <c r="E3906" s="145"/>
      <c r="F3906" s="140" t="s">
        <v>27</v>
      </c>
      <c r="G3906" s="140"/>
      <c r="H3906" s="140"/>
      <c r="I3906" s="140"/>
      <c r="J3906" s="140"/>
      <c r="K3906" s="140"/>
      <c r="L3906" s="154">
        <f>入力シート!$BK$39</f>
        <v>0</v>
      </c>
      <c r="M3906" s="155"/>
      <c r="N3906" s="155"/>
      <c r="O3906" s="155"/>
      <c r="P3906" s="155"/>
      <c r="Q3906" s="155"/>
      <c r="R3906" s="155"/>
      <c r="S3906" s="156"/>
      <c r="T3906" s="87"/>
    </row>
    <row r="3907" spans="1:20" ht="18" customHeight="1" x14ac:dyDescent="0.15">
      <c r="A3907" s="150"/>
      <c r="B3907" s="151"/>
      <c r="C3907" s="151"/>
      <c r="D3907" s="152"/>
      <c r="E3907" s="145"/>
      <c r="F3907" s="140" t="s">
        <v>24</v>
      </c>
      <c r="G3907" s="140"/>
      <c r="H3907" s="140"/>
      <c r="I3907" s="140"/>
      <c r="J3907" s="140"/>
      <c r="K3907" s="140"/>
      <c r="L3907" s="158">
        <f>入力シート!$BL$39</f>
        <v>0</v>
      </c>
      <c r="M3907" s="147"/>
      <c r="N3907" s="147"/>
      <c r="O3907" s="147"/>
      <c r="P3907" s="147"/>
      <c r="Q3907" s="147"/>
      <c r="R3907" s="147"/>
      <c r="S3907" s="88" t="s">
        <v>28</v>
      </c>
      <c r="T3907" s="87"/>
    </row>
    <row r="3908" spans="1:20" ht="30" customHeight="1" x14ac:dyDescent="0.15">
      <c r="A3908" s="143"/>
      <c r="B3908" s="144"/>
      <c r="C3908" s="144"/>
      <c r="D3908" s="153"/>
      <c r="E3908" s="145"/>
      <c r="F3908" s="140" t="s">
        <v>29</v>
      </c>
      <c r="G3908" s="140"/>
      <c r="H3908" s="140"/>
      <c r="I3908" s="140"/>
      <c r="J3908" s="140"/>
      <c r="K3908" s="140"/>
      <c r="L3908" s="158">
        <f>入力シート!$BM$39</f>
        <v>0</v>
      </c>
      <c r="M3908" s="147"/>
      <c r="N3908" s="147"/>
      <c r="O3908" s="147"/>
      <c r="P3908" s="147"/>
      <c r="Q3908" s="147"/>
      <c r="R3908" s="147"/>
      <c r="S3908" s="88" t="s">
        <v>28</v>
      </c>
      <c r="T3908" s="87"/>
    </row>
    <row r="3909" spans="1:20" ht="25.5" customHeight="1" x14ac:dyDescent="0.15">
      <c r="A3909" s="140" t="s">
        <v>30</v>
      </c>
      <c r="B3909" s="140"/>
      <c r="C3909" s="140"/>
      <c r="D3909" s="140"/>
      <c r="E3909" s="145" t="s">
        <v>20</v>
      </c>
      <c r="F3909" s="145"/>
      <c r="G3909" s="145"/>
      <c r="H3909" s="145"/>
      <c r="I3909" s="145"/>
      <c r="J3909" s="145"/>
      <c r="K3909" s="154" t="s">
        <v>31</v>
      </c>
      <c r="L3909" s="155"/>
      <c r="M3909" s="155"/>
      <c r="N3909" s="154" t="s">
        <v>24</v>
      </c>
      <c r="O3909" s="155"/>
      <c r="P3909" s="155"/>
      <c r="Q3909" s="156"/>
      <c r="R3909" s="155" t="s">
        <v>21</v>
      </c>
      <c r="S3909" s="156"/>
      <c r="T3909" s="87"/>
    </row>
    <row r="3910" spans="1:20" ht="22.5" customHeight="1" x14ac:dyDescent="0.15">
      <c r="A3910" s="140"/>
      <c r="B3910" s="140"/>
      <c r="C3910" s="140"/>
      <c r="D3910" s="140"/>
      <c r="E3910" s="140" t="s">
        <v>32</v>
      </c>
      <c r="F3910" s="140"/>
      <c r="G3910" s="140"/>
      <c r="H3910" s="140"/>
      <c r="I3910" s="140"/>
      <c r="J3910" s="140"/>
      <c r="K3910" s="146">
        <f>入力シート!$BN$39</f>
        <v>0</v>
      </c>
      <c r="L3910" s="147"/>
      <c r="M3910" s="91" t="s">
        <v>15</v>
      </c>
      <c r="N3910" s="158">
        <f>入力シート!$BO$39</f>
        <v>0</v>
      </c>
      <c r="O3910" s="147"/>
      <c r="P3910" s="155" t="s">
        <v>33</v>
      </c>
      <c r="Q3910" s="156"/>
      <c r="R3910" s="92">
        <f>入力シート!$BP$39</f>
        <v>0</v>
      </c>
      <c r="S3910" s="93" t="s">
        <v>22</v>
      </c>
      <c r="T3910" s="87"/>
    </row>
    <row r="3911" spans="1:20" ht="22.5" customHeight="1" x14ac:dyDescent="0.15">
      <c r="A3911" s="140"/>
      <c r="B3911" s="140"/>
      <c r="C3911" s="140"/>
      <c r="D3911" s="140"/>
      <c r="E3911" s="140" t="s">
        <v>34</v>
      </c>
      <c r="F3911" s="140"/>
      <c r="G3911" s="140"/>
      <c r="H3911" s="140"/>
      <c r="I3911" s="140"/>
      <c r="J3911" s="140"/>
      <c r="K3911" s="146">
        <f>入力シート!$BQ$39</f>
        <v>0</v>
      </c>
      <c r="L3911" s="147"/>
      <c r="M3911" s="91" t="s">
        <v>15</v>
      </c>
      <c r="N3911" s="158">
        <f>入力シート!$BR$39</f>
        <v>0</v>
      </c>
      <c r="O3911" s="147"/>
      <c r="P3911" s="155" t="s">
        <v>33</v>
      </c>
      <c r="Q3911" s="156"/>
      <c r="R3911" s="92">
        <f>入力シート!$BS$39</f>
        <v>0</v>
      </c>
      <c r="S3911" s="93" t="s">
        <v>22</v>
      </c>
      <c r="T3911" s="87"/>
    </row>
    <row r="3912" spans="1:20" ht="22.5" customHeight="1" x14ac:dyDescent="0.15">
      <c r="A3912" s="140"/>
      <c r="B3912" s="140"/>
      <c r="C3912" s="140"/>
      <c r="D3912" s="140"/>
      <c r="E3912" s="140" t="s">
        <v>35</v>
      </c>
      <c r="F3912" s="140"/>
      <c r="G3912" s="140"/>
      <c r="H3912" s="140"/>
      <c r="I3912" s="140"/>
      <c r="J3912" s="140"/>
      <c r="K3912" s="146">
        <f>入力シート!$BT$39</f>
        <v>0</v>
      </c>
      <c r="L3912" s="147"/>
      <c r="M3912" s="91" t="s">
        <v>15</v>
      </c>
      <c r="N3912" s="158">
        <f>入力シート!$BU$39</f>
        <v>0</v>
      </c>
      <c r="O3912" s="147"/>
      <c r="P3912" s="155" t="s">
        <v>33</v>
      </c>
      <c r="Q3912" s="156"/>
      <c r="R3912" s="92">
        <f>入力シート!$BV$39</f>
        <v>0</v>
      </c>
      <c r="S3912" s="93" t="s">
        <v>22</v>
      </c>
      <c r="T3912" s="87"/>
    </row>
    <row r="3913" spans="1:20" ht="22.5" customHeight="1" x14ac:dyDescent="0.15">
      <c r="A3913" s="140"/>
      <c r="B3913" s="140"/>
      <c r="C3913" s="140"/>
      <c r="D3913" s="140"/>
      <c r="E3913" s="140" t="s">
        <v>36</v>
      </c>
      <c r="F3913" s="140"/>
      <c r="G3913" s="140"/>
      <c r="H3913" s="140"/>
      <c r="I3913" s="140"/>
      <c r="J3913" s="140"/>
      <c r="K3913" s="146">
        <f>入力シート!$BW$39</f>
        <v>0</v>
      </c>
      <c r="L3913" s="147"/>
      <c r="M3913" s="91" t="s">
        <v>15</v>
      </c>
      <c r="N3913" s="158">
        <f>入力シート!$BX$39</f>
        <v>0</v>
      </c>
      <c r="O3913" s="147"/>
      <c r="P3913" s="155" t="s">
        <v>33</v>
      </c>
      <c r="Q3913" s="156"/>
      <c r="R3913" s="92">
        <f>入力シート!$BY$39</f>
        <v>0</v>
      </c>
      <c r="S3913" s="93" t="s">
        <v>22</v>
      </c>
      <c r="T3913" s="87"/>
    </row>
    <row r="3914" spans="1:20" ht="22.5" customHeight="1" x14ac:dyDescent="0.15">
      <c r="A3914" s="140"/>
      <c r="B3914" s="140"/>
      <c r="C3914" s="140"/>
      <c r="D3914" s="140"/>
      <c r="E3914" s="140" t="s">
        <v>37</v>
      </c>
      <c r="F3914" s="140"/>
      <c r="G3914" s="140"/>
      <c r="H3914" s="140"/>
      <c r="I3914" s="140"/>
      <c r="J3914" s="140"/>
      <c r="K3914" s="146">
        <f>入力シート!$BZ$39</f>
        <v>0</v>
      </c>
      <c r="L3914" s="147"/>
      <c r="M3914" s="91" t="s">
        <v>15</v>
      </c>
      <c r="N3914" s="158">
        <f>入力シート!$CA$39</f>
        <v>0</v>
      </c>
      <c r="O3914" s="147"/>
      <c r="P3914" s="155" t="s">
        <v>33</v>
      </c>
      <c r="Q3914" s="156"/>
      <c r="R3914" s="92">
        <f>入力シート!$CB$39</f>
        <v>0</v>
      </c>
      <c r="S3914" s="93" t="s">
        <v>22</v>
      </c>
      <c r="T3914" s="87"/>
    </row>
    <row r="3915" spans="1:20" ht="22.5" customHeight="1" x14ac:dyDescent="0.15">
      <c r="A3915" s="140"/>
      <c r="B3915" s="140"/>
      <c r="C3915" s="140"/>
      <c r="D3915" s="140"/>
      <c r="E3915" s="140" t="s">
        <v>38</v>
      </c>
      <c r="F3915" s="140"/>
      <c r="G3915" s="140"/>
      <c r="H3915" s="140"/>
      <c r="I3915" s="140"/>
      <c r="J3915" s="140"/>
      <c r="K3915" s="146">
        <f>入力シート!$CC$39</f>
        <v>0</v>
      </c>
      <c r="L3915" s="147"/>
      <c r="M3915" s="91" t="s">
        <v>15</v>
      </c>
      <c r="N3915" s="158">
        <f>入力シート!$CD$39</f>
        <v>0</v>
      </c>
      <c r="O3915" s="147"/>
      <c r="P3915" s="155" t="s">
        <v>33</v>
      </c>
      <c r="Q3915" s="156"/>
      <c r="R3915" s="92">
        <f>入力シート!$CE$39</f>
        <v>0</v>
      </c>
      <c r="S3915" s="93" t="s">
        <v>22</v>
      </c>
      <c r="T3915" s="87"/>
    </row>
    <row r="3916" spans="1:20" ht="22.5" customHeight="1" x14ac:dyDescent="0.15">
      <c r="A3916" s="140"/>
      <c r="B3916" s="140"/>
      <c r="C3916" s="140"/>
      <c r="D3916" s="140"/>
      <c r="E3916" s="140" t="s">
        <v>39</v>
      </c>
      <c r="F3916" s="140"/>
      <c r="G3916" s="140"/>
      <c r="H3916" s="140"/>
      <c r="I3916" s="140"/>
      <c r="J3916" s="140"/>
      <c r="K3916" s="146">
        <f>入力シート!$CF$39</f>
        <v>0</v>
      </c>
      <c r="L3916" s="147"/>
      <c r="M3916" s="91" t="s">
        <v>15</v>
      </c>
      <c r="N3916" s="158">
        <f>入力シート!$CG$39</f>
        <v>0</v>
      </c>
      <c r="O3916" s="147"/>
      <c r="P3916" s="155" t="s">
        <v>33</v>
      </c>
      <c r="Q3916" s="156"/>
      <c r="R3916" s="92">
        <f>入力シート!$CH$39</f>
        <v>0</v>
      </c>
      <c r="S3916" s="93" t="s">
        <v>22</v>
      </c>
      <c r="T3916" s="87"/>
    </row>
    <row r="3917" spans="1:20" ht="37.5" customHeight="1" x14ac:dyDescent="0.15">
      <c r="A3917" s="140"/>
      <c r="B3917" s="140"/>
      <c r="C3917" s="140"/>
      <c r="D3917" s="140"/>
      <c r="E3917" s="140" t="s">
        <v>40</v>
      </c>
      <c r="F3917" s="140"/>
      <c r="G3917" s="140"/>
      <c r="H3917" s="140"/>
      <c r="I3917" s="140"/>
      <c r="J3917" s="140"/>
      <c r="K3917" s="146">
        <f>入力シート!$CI$39</f>
        <v>0</v>
      </c>
      <c r="L3917" s="147"/>
      <c r="M3917" s="91" t="s">
        <v>15</v>
      </c>
      <c r="N3917" s="158">
        <f>入力シート!$CJ$39</f>
        <v>0</v>
      </c>
      <c r="O3917" s="147"/>
      <c r="P3917" s="155" t="s">
        <v>33</v>
      </c>
      <c r="Q3917" s="156"/>
      <c r="R3917" s="92">
        <f>入力シート!$CK$39</f>
        <v>0</v>
      </c>
      <c r="S3917" s="93" t="s">
        <v>22</v>
      </c>
      <c r="T3917" s="87"/>
    </row>
    <row r="3918" spans="1:20" ht="22.5" customHeight="1" x14ac:dyDescent="0.15">
      <c r="A3918" s="140"/>
      <c r="B3918" s="140"/>
      <c r="C3918" s="140"/>
      <c r="D3918" s="140"/>
      <c r="E3918" s="140" t="s">
        <v>41</v>
      </c>
      <c r="F3918" s="140"/>
      <c r="G3918" s="140"/>
      <c r="H3918" s="140"/>
      <c r="I3918" s="140"/>
      <c r="J3918" s="140"/>
      <c r="K3918" s="158">
        <f>入力シート!$CL$39</f>
        <v>0</v>
      </c>
      <c r="L3918" s="147"/>
      <c r="M3918" s="91" t="s">
        <v>15</v>
      </c>
      <c r="N3918" s="158">
        <f>入力シート!$CM$39</f>
        <v>0</v>
      </c>
      <c r="O3918" s="147"/>
      <c r="P3918" s="155" t="s">
        <v>33</v>
      </c>
      <c r="Q3918" s="156"/>
      <c r="R3918" s="92">
        <f>入力シート!$CN$39</f>
        <v>0</v>
      </c>
      <c r="S3918" s="93" t="s">
        <v>22</v>
      </c>
      <c r="T3918" s="87"/>
    </row>
    <row r="3919" spans="1:20" ht="18.75" customHeight="1" x14ac:dyDescent="0.15">
      <c r="A3919" s="141" t="s">
        <v>42</v>
      </c>
      <c r="B3919" s="142"/>
      <c r="C3919" s="142"/>
      <c r="D3919" s="142"/>
      <c r="E3919" s="154" t="s">
        <v>27</v>
      </c>
      <c r="F3919" s="155"/>
      <c r="G3919" s="155"/>
      <c r="H3919" s="155"/>
      <c r="I3919" s="155"/>
      <c r="J3919" s="156"/>
      <c r="K3919" s="154" t="s">
        <v>43</v>
      </c>
      <c r="L3919" s="155"/>
      <c r="M3919" s="155"/>
      <c r="N3919" s="155"/>
      <c r="O3919" s="156"/>
      <c r="P3919" s="155" t="s">
        <v>44</v>
      </c>
      <c r="Q3919" s="155"/>
      <c r="R3919" s="155"/>
      <c r="S3919" s="156"/>
      <c r="T3919" s="87"/>
    </row>
    <row r="3920" spans="1:20" ht="18.75" customHeight="1" x14ac:dyDescent="0.15">
      <c r="A3920" s="150"/>
      <c r="B3920" s="151"/>
      <c r="C3920" s="151"/>
      <c r="D3920" s="151"/>
      <c r="E3920" s="138" t="s">
        <v>45</v>
      </c>
      <c r="F3920" s="139"/>
      <c r="G3920" s="139"/>
      <c r="H3920" s="139"/>
      <c r="I3920" s="139"/>
      <c r="J3920" s="148"/>
      <c r="K3920" s="158">
        <f>入力シート!$CO$39</f>
        <v>0</v>
      </c>
      <c r="L3920" s="147"/>
      <c r="M3920" s="147"/>
      <c r="N3920" s="160" t="s">
        <v>33</v>
      </c>
      <c r="O3920" s="161"/>
      <c r="P3920" s="139">
        <f>入力シート!$CP$39</f>
        <v>0</v>
      </c>
      <c r="Q3920" s="139"/>
      <c r="R3920" s="139"/>
      <c r="S3920" s="148"/>
      <c r="T3920" s="87"/>
    </row>
    <row r="3921" spans="1:20" ht="18.75" customHeight="1" x14ac:dyDescent="0.15">
      <c r="A3921" s="150"/>
      <c r="B3921" s="151"/>
      <c r="C3921" s="151"/>
      <c r="D3921" s="151"/>
      <c r="E3921" s="138" t="s">
        <v>46</v>
      </c>
      <c r="F3921" s="139"/>
      <c r="G3921" s="139"/>
      <c r="H3921" s="139"/>
      <c r="I3921" s="139"/>
      <c r="J3921" s="148"/>
      <c r="K3921" s="158">
        <f>入力シート!$CQ$39</f>
        <v>0</v>
      </c>
      <c r="L3921" s="147"/>
      <c r="M3921" s="147"/>
      <c r="N3921" s="160" t="s">
        <v>33</v>
      </c>
      <c r="O3921" s="161"/>
      <c r="P3921" s="139">
        <f>入力シート!$CR$39</f>
        <v>0</v>
      </c>
      <c r="Q3921" s="139"/>
      <c r="R3921" s="139"/>
      <c r="S3921" s="148"/>
      <c r="T3921" s="87"/>
    </row>
    <row r="3922" spans="1:20" ht="18.75" customHeight="1" x14ac:dyDescent="0.15">
      <c r="A3922" s="150"/>
      <c r="B3922" s="151"/>
      <c r="C3922" s="151"/>
      <c r="D3922" s="151"/>
      <c r="E3922" s="138" t="s">
        <v>547</v>
      </c>
      <c r="F3922" s="139"/>
      <c r="G3922" s="139"/>
      <c r="H3922" s="139"/>
      <c r="I3922" s="139"/>
      <c r="J3922" s="148"/>
      <c r="K3922" s="158">
        <f>入力シート!$CS$39</f>
        <v>0</v>
      </c>
      <c r="L3922" s="147"/>
      <c r="M3922" s="147"/>
      <c r="N3922" s="160" t="s">
        <v>33</v>
      </c>
      <c r="O3922" s="161"/>
      <c r="P3922" s="139">
        <f>入力シート!$CT$39</f>
        <v>0</v>
      </c>
      <c r="Q3922" s="139"/>
      <c r="R3922" s="139"/>
      <c r="S3922" s="148"/>
      <c r="T3922" s="87"/>
    </row>
    <row r="3923" spans="1:20" ht="18.75" customHeight="1" x14ac:dyDescent="0.15">
      <c r="A3923" s="150"/>
      <c r="B3923" s="151"/>
      <c r="C3923" s="151"/>
      <c r="D3923" s="151"/>
      <c r="E3923" s="138" t="s">
        <v>47</v>
      </c>
      <c r="F3923" s="139"/>
      <c r="G3923" s="139"/>
      <c r="H3923" s="139"/>
      <c r="I3923" s="139"/>
      <c r="J3923" s="148"/>
      <c r="K3923" s="158">
        <f>入力シート!$CU$39</f>
        <v>0</v>
      </c>
      <c r="L3923" s="147"/>
      <c r="M3923" s="147"/>
      <c r="N3923" s="160" t="s">
        <v>33</v>
      </c>
      <c r="O3923" s="161"/>
      <c r="P3923" s="139">
        <f>入力シート!$CV$39</f>
        <v>0</v>
      </c>
      <c r="Q3923" s="139"/>
      <c r="R3923" s="139"/>
      <c r="S3923" s="148"/>
      <c r="T3923" s="87"/>
    </row>
    <row r="3924" spans="1:20" s="83" customFormat="1" ht="18.75" customHeight="1" x14ac:dyDescent="0.15">
      <c r="A3924" s="150"/>
      <c r="B3924" s="151"/>
      <c r="C3924" s="151"/>
      <c r="D3924" s="151"/>
      <c r="E3924" s="138" t="s">
        <v>749</v>
      </c>
      <c r="F3924" s="139"/>
      <c r="G3924" s="139"/>
      <c r="H3924" s="139"/>
      <c r="I3924" s="139"/>
      <c r="J3924" s="148"/>
      <c r="K3924" s="158">
        <f>入力シート!$CW$39</f>
        <v>0</v>
      </c>
      <c r="L3924" s="147"/>
      <c r="M3924" s="147"/>
      <c r="N3924" s="160" t="s">
        <v>33</v>
      </c>
      <c r="O3924" s="161"/>
      <c r="P3924" s="139">
        <f>入力シート!$CX$39</f>
        <v>0</v>
      </c>
      <c r="Q3924" s="139"/>
      <c r="R3924" s="139"/>
      <c r="S3924" s="148"/>
      <c r="T3924" s="94"/>
    </row>
    <row r="3925" spans="1:20" ht="18.75" customHeight="1" x14ac:dyDescent="0.15">
      <c r="A3925" s="150"/>
      <c r="B3925" s="151"/>
      <c r="C3925" s="151"/>
      <c r="D3925" s="151"/>
      <c r="E3925" s="138">
        <f>入力シート!$CY$39</f>
        <v>0</v>
      </c>
      <c r="F3925" s="139"/>
      <c r="G3925" s="139"/>
      <c r="H3925" s="139"/>
      <c r="I3925" s="139"/>
      <c r="J3925" s="148"/>
      <c r="K3925" s="158">
        <f>入力シート!$CZ$39</f>
        <v>0</v>
      </c>
      <c r="L3925" s="147"/>
      <c r="M3925" s="147"/>
      <c r="N3925" s="160" t="s">
        <v>33</v>
      </c>
      <c r="O3925" s="161"/>
      <c r="P3925" s="139">
        <f>入力シート!$DA$39</f>
        <v>0</v>
      </c>
      <c r="Q3925" s="139"/>
      <c r="R3925" s="139"/>
      <c r="S3925" s="148"/>
      <c r="T3925" s="87"/>
    </row>
    <row r="3926" spans="1:20" ht="18.75" customHeight="1" x14ac:dyDescent="0.15">
      <c r="A3926" s="150"/>
      <c r="B3926" s="151"/>
      <c r="C3926" s="151"/>
      <c r="D3926" s="151"/>
      <c r="E3926" s="138">
        <f>入力シート!$DB$39</f>
        <v>0</v>
      </c>
      <c r="F3926" s="139"/>
      <c r="G3926" s="139"/>
      <c r="H3926" s="139"/>
      <c r="I3926" s="139"/>
      <c r="J3926" s="148"/>
      <c r="K3926" s="158">
        <f>入力シート!$DC$39</f>
        <v>0</v>
      </c>
      <c r="L3926" s="147"/>
      <c r="M3926" s="147"/>
      <c r="N3926" s="160" t="s">
        <v>33</v>
      </c>
      <c r="O3926" s="161"/>
      <c r="P3926" s="139">
        <f>入力シート!$DD$39</f>
        <v>0</v>
      </c>
      <c r="Q3926" s="139"/>
      <c r="R3926" s="139"/>
      <c r="S3926" s="148"/>
      <c r="T3926" s="87"/>
    </row>
    <row r="3927" spans="1:20" ht="18.75" customHeight="1" x14ac:dyDescent="0.15">
      <c r="A3927" s="150"/>
      <c r="B3927" s="151"/>
      <c r="C3927" s="151"/>
      <c r="D3927" s="151"/>
      <c r="E3927" s="138">
        <f>入力シート!$DE$39</f>
        <v>0</v>
      </c>
      <c r="F3927" s="139"/>
      <c r="G3927" s="139"/>
      <c r="H3927" s="139"/>
      <c r="I3927" s="139"/>
      <c r="J3927" s="148"/>
      <c r="K3927" s="158">
        <f>入力シート!$DF$39</f>
        <v>0</v>
      </c>
      <c r="L3927" s="147"/>
      <c r="M3927" s="147"/>
      <c r="N3927" s="160" t="s">
        <v>33</v>
      </c>
      <c r="O3927" s="161"/>
      <c r="P3927" s="139">
        <f>入力シート!$DG$39</f>
        <v>0</v>
      </c>
      <c r="Q3927" s="139"/>
      <c r="R3927" s="139"/>
      <c r="S3927" s="148"/>
      <c r="T3927" s="87"/>
    </row>
    <row r="3928" spans="1:20" ht="18.75" customHeight="1" x14ac:dyDescent="0.15">
      <c r="A3928" s="150"/>
      <c r="B3928" s="151"/>
      <c r="C3928" s="151"/>
      <c r="D3928" s="151"/>
      <c r="E3928" s="138">
        <f>入力シート!$DH$39</f>
        <v>0</v>
      </c>
      <c r="F3928" s="139"/>
      <c r="G3928" s="139"/>
      <c r="H3928" s="139"/>
      <c r="I3928" s="139"/>
      <c r="J3928" s="148"/>
      <c r="K3928" s="158">
        <f>入力シート!$DI$39</f>
        <v>0</v>
      </c>
      <c r="L3928" s="147"/>
      <c r="M3928" s="147"/>
      <c r="N3928" s="160" t="s">
        <v>33</v>
      </c>
      <c r="O3928" s="161"/>
      <c r="P3928" s="139">
        <f>入力シート!$DJ$39</f>
        <v>0</v>
      </c>
      <c r="Q3928" s="139"/>
      <c r="R3928" s="139"/>
      <c r="S3928" s="148"/>
      <c r="T3928" s="87"/>
    </row>
    <row r="3929" spans="1:20" ht="18.75" customHeight="1" x14ac:dyDescent="0.15">
      <c r="A3929" s="150"/>
      <c r="B3929" s="151"/>
      <c r="C3929" s="151"/>
      <c r="D3929" s="151"/>
      <c r="E3929" s="138">
        <f>入力シート!$DK$39</f>
        <v>0</v>
      </c>
      <c r="F3929" s="139"/>
      <c r="G3929" s="139"/>
      <c r="H3929" s="139"/>
      <c r="I3929" s="139"/>
      <c r="J3929" s="148"/>
      <c r="K3929" s="158">
        <f>入力シート!$DL$39</f>
        <v>0</v>
      </c>
      <c r="L3929" s="147"/>
      <c r="M3929" s="147"/>
      <c r="N3929" s="160" t="s">
        <v>33</v>
      </c>
      <c r="O3929" s="161"/>
      <c r="P3929" s="139">
        <f>入力シート!$DM$39</f>
        <v>0</v>
      </c>
      <c r="Q3929" s="139"/>
      <c r="R3929" s="139"/>
      <c r="S3929" s="148"/>
      <c r="T3929" s="87"/>
    </row>
    <row r="3930" spans="1:20" ht="18.75" customHeight="1" x14ac:dyDescent="0.15">
      <c r="A3930" s="150"/>
      <c r="B3930" s="151"/>
      <c r="C3930" s="151"/>
      <c r="D3930" s="151"/>
      <c r="E3930" s="138">
        <f>入力シート!$DN$39</f>
        <v>0</v>
      </c>
      <c r="F3930" s="139"/>
      <c r="G3930" s="139"/>
      <c r="H3930" s="139"/>
      <c r="I3930" s="139"/>
      <c r="J3930" s="148"/>
      <c r="K3930" s="158">
        <f>入力シート!$DO$39</f>
        <v>0</v>
      </c>
      <c r="L3930" s="147"/>
      <c r="M3930" s="147"/>
      <c r="N3930" s="160" t="s">
        <v>33</v>
      </c>
      <c r="O3930" s="161"/>
      <c r="P3930" s="139">
        <f>入力シート!$DP$39</f>
        <v>0</v>
      </c>
      <c r="Q3930" s="139"/>
      <c r="R3930" s="139"/>
      <c r="S3930" s="148"/>
      <c r="T3930" s="87"/>
    </row>
    <row r="3931" spans="1:20" ht="18.75" customHeight="1" x14ac:dyDescent="0.15">
      <c r="A3931" s="150"/>
      <c r="B3931" s="151"/>
      <c r="C3931" s="151"/>
      <c r="D3931" s="151"/>
      <c r="E3931" s="138">
        <f>入力シート!$DQ$39</f>
        <v>0</v>
      </c>
      <c r="F3931" s="139"/>
      <c r="G3931" s="139"/>
      <c r="H3931" s="139"/>
      <c r="I3931" s="139"/>
      <c r="J3931" s="148"/>
      <c r="K3931" s="158">
        <f>入力シート!$DR$39</f>
        <v>0</v>
      </c>
      <c r="L3931" s="147"/>
      <c r="M3931" s="147"/>
      <c r="N3931" s="160" t="s">
        <v>33</v>
      </c>
      <c r="O3931" s="161"/>
      <c r="P3931" s="139">
        <f>入力シート!$DS$39</f>
        <v>0</v>
      </c>
      <c r="Q3931" s="139"/>
      <c r="R3931" s="139"/>
      <c r="S3931" s="148"/>
      <c r="T3931" s="87"/>
    </row>
    <row r="3932" spans="1:20" ht="18.75" customHeight="1" x14ac:dyDescent="0.15">
      <c r="A3932" s="150"/>
      <c r="B3932" s="151"/>
      <c r="C3932" s="151"/>
      <c r="D3932" s="151"/>
      <c r="E3932" s="138">
        <f>入力シート!$DT$39</f>
        <v>0</v>
      </c>
      <c r="F3932" s="139"/>
      <c r="G3932" s="139"/>
      <c r="H3932" s="139"/>
      <c r="I3932" s="139"/>
      <c r="J3932" s="148"/>
      <c r="K3932" s="158">
        <f>入力シート!$DU$39</f>
        <v>0</v>
      </c>
      <c r="L3932" s="147"/>
      <c r="M3932" s="147"/>
      <c r="N3932" s="160" t="s">
        <v>33</v>
      </c>
      <c r="O3932" s="161"/>
      <c r="P3932" s="139">
        <f>入力シート!$DV$39</f>
        <v>0</v>
      </c>
      <c r="Q3932" s="139"/>
      <c r="R3932" s="139"/>
      <c r="S3932" s="148"/>
      <c r="T3932" s="87"/>
    </row>
    <row r="3933" spans="1:20" ht="18.75" customHeight="1" x14ac:dyDescent="0.15">
      <c r="A3933" s="150"/>
      <c r="B3933" s="151"/>
      <c r="C3933" s="151"/>
      <c r="D3933" s="151"/>
      <c r="E3933" s="138">
        <f>入力シート!$DW$39</f>
        <v>0</v>
      </c>
      <c r="F3933" s="139"/>
      <c r="G3933" s="139"/>
      <c r="H3933" s="139"/>
      <c r="I3933" s="139"/>
      <c r="J3933" s="148"/>
      <c r="K3933" s="158">
        <f>入力シート!$DX$39</f>
        <v>0</v>
      </c>
      <c r="L3933" s="147"/>
      <c r="M3933" s="147"/>
      <c r="N3933" s="160" t="s">
        <v>33</v>
      </c>
      <c r="O3933" s="161"/>
      <c r="P3933" s="139">
        <f>入力シート!$DY$39</f>
        <v>0</v>
      </c>
      <c r="Q3933" s="139"/>
      <c r="R3933" s="139"/>
      <c r="S3933" s="148"/>
      <c r="T3933" s="87"/>
    </row>
    <row r="3934" spans="1:20" ht="18.75" customHeight="1" x14ac:dyDescent="0.15">
      <c r="A3934" s="150"/>
      <c r="B3934" s="151"/>
      <c r="C3934" s="151"/>
      <c r="D3934" s="151"/>
      <c r="E3934" s="138">
        <f>入力シート!$DZ$39</f>
        <v>0</v>
      </c>
      <c r="F3934" s="139"/>
      <c r="G3934" s="139"/>
      <c r="H3934" s="139"/>
      <c r="I3934" s="139"/>
      <c r="J3934" s="148"/>
      <c r="K3934" s="158">
        <f>入力シート!$EA$39</f>
        <v>0</v>
      </c>
      <c r="L3934" s="147"/>
      <c r="M3934" s="147"/>
      <c r="N3934" s="160" t="s">
        <v>33</v>
      </c>
      <c r="O3934" s="161"/>
      <c r="P3934" s="139">
        <f>入力シート!$EB$39</f>
        <v>0</v>
      </c>
      <c r="Q3934" s="139"/>
      <c r="R3934" s="139"/>
      <c r="S3934" s="148"/>
      <c r="T3934" s="87"/>
    </row>
    <row r="3935" spans="1:20" ht="18.75" customHeight="1" x14ac:dyDescent="0.15">
      <c r="A3935" s="143"/>
      <c r="B3935" s="144"/>
      <c r="C3935" s="144"/>
      <c r="D3935" s="144"/>
      <c r="E3935" s="138" t="s">
        <v>48</v>
      </c>
      <c r="F3935" s="139"/>
      <c r="G3935" s="139"/>
      <c r="H3935" s="139"/>
      <c r="I3935" s="139"/>
      <c r="J3935" s="148"/>
      <c r="K3935" s="158">
        <f>入力シート!$EC$39</f>
        <v>0</v>
      </c>
      <c r="L3935" s="147"/>
      <c r="M3935" s="147"/>
      <c r="N3935" s="160" t="s">
        <v>33</v>
      </c>
      <c r="O3935" s="161"/>
      <c r="P3935" s="162"/>
      <c r="Q3935" s="162"/>
      <c r="R3935" s="162"/>
      <c r="S3935" s="163"/>
      <c r="T3935" s="87"/>
    </row>
    <row r="3936" spans="1:20" ht="18.75" customHeight="1" x14ac:dyDescent="0.15">
      <c r="A3936" s="141" t="s">
        <v>49</v>
      </c>
      <c r="B3936" s="142"/>
      <c r="C3936" s="142"/>
      <c r="D3936" s="142"/>
      <c r="E3936" s="154" t="s">
        <v>50</v>
      </c>
      <c r="F3936" s="155"/>
      <c r="G3936" s="155"/>
      <c r="H3936" s="155"/>
      <c r="I3936" s="155"/>
      <c r="J3936" s="155"/>
      <c r="K3936" s="155"/>
      <c r="L3936" s="156"/>
      <c r="M3936" s="154" t="s">
        <v>51</v>
      </c>
      <c r="N3936" s="155"/>
      <c r="O3936" s="155"/>
      <c r="P3936" s="155"/>
      <c r="Q3936" s="155"/>
      <c r="R3936" s="155"/>
      <c r="S3936" s="156"/>
      <c r="T3936" s="87"/>
    </row>
    <row r="3937" spans="1:20" ht="18.75" customHeight="1" x14ac:dyDescent="0.15">
      <c r="A3937" s="143"/>
      <c r="B3937" s="144"/>
      <c r="C3937" s="144"/>
      <c r="D3937" s="144"/>
      <c r="E3937" s="159">
        <f>入力シート!$ED$39</f>
        <v>0</v>
      </c>
      <c r="F3937" s="155"/>
      <c r="G3937" s="155"/>
      <c r="H3937" s="155"/>
      <c r="I3937" s="155"/>
      <c r="J3937" s="155" t="s">
        <v>33</v>
      </c>
      <c r="K3937" s="155"/>
      <c r="L3937" s="156"/>
      <c r="M3937" s="159">
        <f>入力シート!$EE$39</f>
        <v>0</v>
      </c>
      <c r="N3937" s="155"/>
      <c r="O3937" s="155"/>
      <c r="P3937" s="155"/>
      <c r="Q3937" s="156" t="s">
        <v>33</v>
      </c>
      <c r="R3937" s="145"/>
      <c r="S3937" s="145"/>
      <c r="T3937" s="87"/>
    </row>
    <row r="3938" spans="1:20" ht="18.75" customHeight="1" x14ac:dyDescent="0.15">
      <c r="A3938" s="141" t="s">
        <v>52</v>
      </c>
      <c r="B3938" s="142"/>
      <c r="C3938" s="142"/>
      <c r="D3938" s="149"/>
      <c r="E3938" s="145" t="s">
        <v>27</v>
      </c>
      <c r="F3938" s="145"/>
      <c r="G3938" s="145"/>
      <c r="H3938" s="145"/>
      <c r="I3938" s="145"/>
      <c r="J3938" s="145"/>
      <c r="K3938" s="145"/>
      <c r="L3938" s="145"/>
      <c r="M3938" s="145"/>
      <c r="N3938" s="145"/>
      <c r="O3938" s="155" t="s">
        <v>53</v>
      </c>
      <c r="P3938" s="155"/>
      <c r="Q3938" s="155"/>
      <c r="R3938" s="155"/>
      <c r="S3938" s="156"/>
      <c r="T3938" s="87"/>
    </row>
    <row r="3939" spans="1:20" ht="18.75" customHeight="1" x14ac:dyDescent="0.15">
      <c r="A3939" s="150"/>
      <c r="B3939" s="151"/>
      <c r="C3939" s="151"/>
      <c r="D3939" s="152"/>
      <c r="E3939" s="90">
        <v>1</v>
      </c>
      <c r="F3939" s="145">
        <f>入力シート!$EF$39</f>
        <v>0</v>
      </c>
      <c r="G3939" s="145"/>
      <c r="H3939" s="145"/>
      <c r="I3939" s="145"/>
      <c r="J3939" s="145"/>
      <c r="K3939" s="145"/>
      <c r="L3939" s="145"/>
      <c r="M3939" s="145"/>
      <c r="N3939" s="145"/>
      <c r="O3939" s="146">
        <f>入力シート!$EG$39</f>
        <v>0</v>
      </c>
      <c r="P3939" s="147"/>
      <c r="Q3939" s="147"/>
      <c r="R3939" s="155" t="s">
        <v>22</v>
      </c>
      <c r="S3939" s="156"/>
      <c r="T3939" s="87"/>
    </row>
    <row r="3940" spans="1:20" ht="18.75" customHeight="1" x14ac:dyDescent="0.15">
      <c r="A3940" s="150"/>
      <c r="B3940" s="151"/>
      <c r="C3940" s="151"/>
      <c r="D3940" s="152"/>
      <c r="E3940" s="90">
        <v>2</v>
      </c>
      <c r="F3940" s="145">
        <f>入力シート!$EH$39</f>
        <v>0</v>
      </c>
      <c r="G3940" s="145"/>
      <c r="H3940" s="145"/>
      <c r="I3940" s="145"/>
      <c r="J3940" s="145"/>
      <c r="K3940" s="145"/>
      <c r="L3940" s="145"/>
      <c r="M3940" s="145"/>
      <c r="N3940" s="145"/>
      <c r="O3940" s="146">
        <f>入力シート!$EI$39</f>
        <v>0</v>
      </c>
      <c r="P3940" s="147"/>
      <c r="Q3940" s="147"/>
      <c r="R3940" s="155" t="s">
        <v>22</v>
      </c>
      <c r="S3940" s="156"/>
      <c r="T3940" s="87"/>
    </row>
    <row r="3941" spans="1:20" ht="18.75" customHeight="1" x14ac:dyDescent="0.15">
      <c r="A3941" s="143"/>
      <c r="B3941" s="144"/>
      <c r="C3941" s="144"/>
      <c r="D3941" s="153"/>
      <c r="E3941" s="90">
        <v>3</v>
      </c>
      <c r="F3941" s="145">
        <f>入力シート!$EJ$39</f>
        <v>0</v>
      </c>
      <c r="G3941" s="145"/>
      <c r="H3941" s="145"/>
      <c r="I3941" s="145"/>
      <c r="J3941" s="145"/>
      <c r="K3941" s="145"/>
      <c r="L3941" s="145"/>
      <c r="M3941" s="145"/>
      <c r="N3941" s="145"/>
      <c r="O3941" s="146">
        <f>入力シート!$EK$39</f>
        <v>0</v>
      </c>
      <c r="P3941" s="147"/>
      <c r="Q3941" s="147"/>
      <c r="R3941" s="155" t="s">
        <v>22</v>
      </c>
      <c r="S3941" s="156"/>
      <c r="T3941" s="87"/>
    </row>
    <row r="3942" spans="1:20" ht="18.75" customHeight="1" x14ac:dyDescent="0.15">
      <c r="A3942" s="138" t="s">
        <v>54</v>
      </c>
      <c r="B3942" s="139"/>
      <c r="C3942" s="139"/>
      <c r="D3942" s="139"/>
      <c r="E3942" s="167">
        <f>入力シート!$EL$39</f>
        <v>0</v>
      </c>
      <c r="F3942" s="168"/>
      <c r="G3942" s="168"/>
      <c r="H3942" s="168"/>
      <c r="I3942" s="168"/>
      <c r="J3942" s="168"/>
      <c r="K3942" s="168"/>
      <c r="L3942" s="168"/>
      <c r="M3942" s="168"/>
      <c r="N3942" s="168"/>
      <c r="O3942" s="168"/>
      <c r="P3942" s="168"/>
      <c r="Q3942" s="168"/>
      <c r="R3942" s="168"/>
      <c r="S3942" s="169"/>
      <c r="T3942" s="87"/>
    </row>
    <row r="3943" spans="1:20" ht="18.75" customHeight="1" x14ac:dyDescent="0.15">
      <c r="A3943" s="141" t="s">
        <v>55</v>
      </c>
      <c r="B3943" s="142"/>
      <c r="C3943" s="142"/>
      <c r="D3943" s="149"/>
      <c r="E3943" s="154" t="s">
        <v>56</v>
      </c>
      <c r="F3943" s="155"/>
      <c r="G3943" s="155"/>
      <c r="H3943" s="155"/>
      <c r="I3943" s="156"/>
      <c r="J3943" s="154" t="s">
        <v>57</v>
      </c>
      <c r="K3943" s="155"/>
      <c r="L3943" s="155"/>
      <c r="M3943" s="155"/>
      <c r="N3943" s="156"/>
      <c r="O3943" s="154" t="s">
        <v>44</v>
      </c>
      <c r="P3943" s="155"/>
      <c r="Q3943" s="155"/>
      <c r="R3943" s="155"/>
      <c r="S3943" s="156"/>
      <c r="T3943" s="87"/>
    </row>
    <row r="3944" spans="1:20" ht="18.75" customHeight="1" x14ac:dyDescent="0.15">
      <c r="A3944" s="150"/>
      <c r="B3944" s="151"/>
      <c r="C3944" s="151"/>
      <c r="D3944" s="152"/>
      <c r="E3944" s="138">
        <f>入力シート!$EM$39</f>
        <v>0</v>
      </c>
      <c r="F3944" s="139"/>
      <c r="G3944" s="139"/>
      <c r="H3944" s="139"/>
      <c r="I3944" s="148"/>
      <c r="J3944" s="165">
        <f>入力シート!$EN$39</f>
        <v>0</v>
      </c>
      <c r="K3944" s="166"/>
      <c r="L3944" s="166"/>
      <c r="M3944" s="155" t="s">
        <v>33</v>
      </c>
      <c r="N3944" s="156"/>
      <c r="O3944" s="138">
        <f>入力シート!$EO$39</f>
        <v>0</v>
      </c>
      <c r="P3944" s="139"/>
      <c r="Q3944" s="139"/>
      <c r="R3944" s="139"/>
      <c r="S3944" s="148"/>
      <c r="T3944" s="87"/>
    </row>
    <row r="3945" spans="1:20" ht="18.75" customHeight="1" x14ac:dyDescent="0.15">
      <c r="A3945" s="150"/>
      <c r="B3945" s="151"/>
      <c r="C3945" s="151"/>
      <c r="D3945" s="152"/>
      <c r="E3945" s="138">
        <f>入力シート!$EP$39</f>
        <v>0</v>
      </c>
      <c r="F3945" s="139"/>
      <c r="G3945" s="139"/>
      <c r="H3945" s="139"/>
      <c r="I3945" s="148"/>
      <c r="J3945" s="165">
        <f>入力シート!$EQ$39</f>
        <v>0</v>
      </c>
      <c r="K3945" s="166"/>
      <c r="L3945" s="166"/>
      <c r="M3945" s="155" t="s">
        <v>33</v>
      </c>
      <c r="N3945" s="156"/>
      <c r="O3945" s="138">
        <f>入力シート!$ER$39</f>
        <v>0</v>
      </c>
      <c r="P3945" s="139"/>
      <c r="Q3945" s="139"/>
      <c r="R3945" s="139"/>
      <c r="S3945" s="148"/>
      <c r="T3945" s="87"/>
    </row>
    <row r="3946" spans="1:20" ht="18.75" customHeight="1" x14ac:dyDescent="0.15">
      <c r="A3946" s="150"/>
      <c r="B3946" s="151"/>
      <c r="C3946" s="151"/>
      <c r="D3946" s="152"/>
      <c r="E3946" s="138">
        <f>入力シート!$ES$39</f>
        <v>0</v>
      </c>
      <c r="F3946" s="139"/>
      <c r="G3946" s="139"/>
      <c r="H3946" s="139"/>
      <c r="I3946" s="148"/>
      <c r="J3946" s="165">
        <f>入力シート!$ET$39</f>
        <v>0</v>
      </c>
      <c r="K3946" s="166"/>
      <c r="L3946" s="166"/>
      <c r="M3946" s="155" t="s">
        <v>33</v>
      </c>
      <c r="N3946" s="156"/>
      <c r="O3946" s="138">
        <f>入力シート!$EU$39</f>
        <v>0</v>
      </c>
      <c r="P3946" s="139"/>
      <c r="Q3946" s="139"/>
      <c r="R3946" s="139"/>
      <c r="S3946" s="148"/>
      <c r="T3946" s="87"/>
    </row>
    <row r="3947" spans="1:20" ht="18.75" customHeight="1" x14ac:dyDescent="0.15">
      <c r="A3947" s="150"/>
      <c r="B3947" s="151"/>
      <c r="C3947" s="151"/>
      <c r="D3947" s="152"/>
      <c r="E3947" s="164">
        <f>入力シート!$EV$39</f>
        <v>0</v>
      </c>
      <c r="F3947" s="139"/>
      <c r="G3947" s="139"/>
      <c r="H3947" s="139"/>
      <c r="I3947" s="148"/>
      <c r="J3947" s="165">
        <f>入力シート!$EW$39</f>
        <v>0</v>
      </c>
      <c r="K3947" s="166"/>
      <c r="L3947" s="166"/>
      <c r="M3947" s="155" t="s">
        <v>33</v>
      </c>
      <c r="N3947" s="156"/>
      <c r="O3947" s="138">
        <f>入力シート!$EX$39</f>
        <v>0</v>
      </c>
      <c r="P3947" s="139"/>
      <c r="Q3947" s="139"/>
      <c r="R3947" s="139"/>
      <c r="S3947" s="148"/>
      <c r="T3947" s="87"/>
    </row>
    <row r="3948" spans="1:20" ht="18.75" customHeight="1" x14ac:dyDescent="0.15">
      <c r="A3948" s="150"/>
      <c r="B3948" s="151"/>
      <c r="C3948" s="151"/>
      <c r="D3948" s="152"/>
      <c r="E3948" s="164">
        <f>入力シート!$EY$39</f>
        <v>0</v>
      </c>
      <c r="F3948" s="139"/>
      <c r="G3948" s="139"/>
      <c r="H3948" s="139"/>
      <c r="I3948" s="148"/>
      <c r="J3948" s="165">
        <f>入力シート!$EZ$39</f>
        <v>0</v>
      </c>
      <c r="K3948" s="166"/>
      <c r="L3948" s="166"/>
      <c r="M3948" s="155" t="s">
        <v>33</v>
      </c>
      <c r="N3948" s="156"/>
      <c r="O3948" s="138">
        <f>入力シート!$FA$39</f>
        <v>0</v>
      </c>
      <c r="P3948" s="139"/>
      <c r="Q3948" s="139"/>
      <c r="R3948" s="139"/>
      <c r="S3948" s="148"/>
      <c r="T3948" s="87"/>
    </row>
    <row r="3949" spans="1:20" ht="18.75" customHeight="1" x14ac:dyDescent="0.15">
      <c r="A3949" s="150"/>
      <c r="B3949" s="151"/>
      <c r="C3949" s="151"/>
      <c r="D3949" s="152"/>
      <c r="E3949" s="164">
        <f>入力シート!$FB$39</f>
        <v>0</v>
      </c>
      <c r="F3949" s="139"/>
      <c r="G3949" s="139"/>
      <c r="H3949" s="139"/>
      <c r="I3949" s="148"/>
      <c r="J3949" s="165">
        <f>入力シート!$FC$39</f>
        <v>0</v>
      </c>
      <c r="K3949" s="166"/>
      <c r="L3949" s="166"/>
      <c r="M3949" s="155" t="s">
        <v>33</v>
      </c>
      <c r="N3949" s="156"/>
      <c r="O3949" s="138">
        <f>入力シート!$FD$39</f>
        <v>0</v>
      </c>
      <c r="P3949" s="139"/>
      <c r="Q3949" s="139"/>
      <c r="R3949" s="139"/>
      <c r="S3949" s="148"/>
      <c r="T3949" s="87"/>
    </row>
    <row r="3950" spans="1:20" ht="18.75" customHeight="1" x14ac:dyDescent="0.15">
      <c r="A3950" s="150"/>
      <c r="B3950" s="151"/>
      <c r="C3950" s="151"/>
      <c r="D3950" s="152"/>
      <c r="E3950" s="164">
        <f>入力シート!$FE$39</f>
        <v>0</v>
      </c>
      <c r="F3950" s="139"/>
      <c r="G3950" s="139"/>
      <c r="H3950" s="139"/>
      <c r="I3950" s="148"/>
      <c r="J3950" s="165">
        <f>入力シート!$FF$39</f>
        <v>0</v>
      </c>
      <c r="K3950" s="166"/>
      <c r="L3950" s="166"/>
      <c r="M3950" s="155" t="s">
        <v>33</v>
      </c>
      <c r="N3950" s="156"/>
      <c r="O3950" s="138">
        <f>入力シート!$FG$39</f>
        <v>0</v>
      </c>
      <c r="P3950" s="139"/>
      <c r="Q3950" s="139"/>
      <c r="R3950" s="139"/>
      <c r="S3950" s="148"/>
      <c r="T3950" s="87"/>
    </row>
    <row r="3951" spans="1:20" ht="18.75" customHeight="1" x14ac:dyDescent="0.15">
      <c r="A3951" s="150"/>
      <c r="B3951" s="151"/>
      <c r="C3951" s="151"/>
      <c r="D3951" s="152"/>
      <c r="E3951" s="164">
        <f>入力シート!$FH$39</f>
        <v>0</v>
      </c>
      <c r="F3951" s="139"/>
      <c r="G3951" s="139"/>
      <c r="H3951" s="139"/>
      <c r="I3951" s="148"/>
      <c r="J3951" s="165">
        <f>入力シート!$FI$39</f>
        <v>0</v>
      </c>
      <c r="K3951" s="166"/>
      <c r="L3951" s="166"/>
      <c r="M3951" s="155" t="s">
        <v>33</v>
      </c>
      <c r="N3951" s="156"/>
      <c r="O3951" s="138">
        <f>入力シート!$FJ$39</f>
        <v>0</v>
      </c>
      <c r="P3951" s="139"/>
      <c r="Q3951" s="139"/>
      <c r="R3951" s="139"/>
      <c r="S3951" s="148"/>
      <c r="T3951" s="87"/>
    </row>
    <row r="3952" spans="1:20" ht="18.75" customHeight="1" x14ac:dyDescent="0.15">
      <c r="A3952" s="150"/>
      <c r="B3952" s="151"/>
      <c r="C3952" s="151"/>
      <c r="D3952" s="152"/>
      <c r="E3952" s="164">
        <f>入力シート!$FK$39</f>
        <v>0</v>
      </c>
      <c r="F3952" s="139"/>
      <c r="G3952" s="139"/>
      <c r="H3952" s="139"/>
      <c r="I3952" s="148"/>
      <c r="J3952" s="165">
        <f>入力シート!$FL$39</f>
        <v>0</v>
      </c>
      <c r="K3952" s="166"/>
      <c r="L3952" s="166"/>
      <c r="M3952" s="155" t="s">
        <v>33</v>
      </c>
      <c r="N3952" s="156"/>
      <c r="O3952" s="138">
        <f>入力シート!$FM$39</f>
        <v>0</v>
      </c>
      <c r="P3952" s="139"/>
      <c r="Q3952" s="139"/>
      <c r="R3952" s="139"/>
      <c r="S3952" s="148"/>
      <c r="T3952" s="87"/>
    </row>
    <row r="3953" spans="1:20" ht="18.75" customHeight="1" x14ac:dyDescent="0.15">
      <c r="A3953" s="143"/>
      <c r="B3953" s="144"/>
      <c r="C3953" s="144"/>
      <c r="D3953" s="153"/>
      <c r="E3953" s="164">
        <f>入力シート!$FN$39</f>
        <v>0</v>
      </c>
      <c r="F3953" s="139"/>
      <c r="G3953" s="139"/>
      <c r="H3953" s="139"/>
      <c r="I3953" s="148"/>
      <c r="J3953" s="165">
        <f>入力シート!$FO$39</f>
        <v>0</v>
      </c>
      <c r="K3953" s="166"/>
      <c r="L3953" s="166"/>
      <c r="M3953" s="155" t="s">
        <v>33</v>
      </c>
      <c r="N3953" s="156"/>
      <c r="O3953" s="138">
        <f>入力シート!$FP$39</f>
        <v>0</v>
      </c>
      <c r="P3953" s="139"/>
      <c r="Q3953" s="139"/>
      <c r="R3953" s="139"/>
      <c r="S3953" s="148"/>
      <c r="T3953" s="87"/>
    </row>
    <row r="3954" spans="1:20" ht="22.5" customHeight="1" x14ac:dyDescent="0.15">
      <c r="A3954" s="140" t="s">
        <v>58</v>
      </c>
      <c r="B3954" s="140"/>
      <c r="C3954" s="140"/>
      <c r="D3954" s="140"/>
      <c r="E3954" s="95"/>
      <c r="F3954" s="95"/>
      <c r="G3954" s="95"/>
      <c r="H3954" s="95"/>
      <c r="I3954" s="95"/>
      <c r="J3954" s="95"/>
      <c r="K3954" s="95"/>
      <c r="L3954" s="172">
        <f>入力シート!$FQ$39</f>
        <v>0</v>
      </c>
      <c r="M3954" s="173"/>
      <c r="N3954" s="173"/>
      <c r="O3954" s="173"/>
      <c r="P3954" s="173"/>
      <c r="Q3954" s="173"/>
      <c r="R3954" s="174" t="s">
        <v>33</v>
      </c>
      <c r="S3954" s="175"/>
      <c r="T3954" s="87"/>
    </row>
    <row r="3955" spans="1:20" ht="22.5" customHeight="1" x14ac:dyDescent="0.15">
      <c r="A3955" s="140"/>
      <c r="B3955" s="140"/>
      <c r="C3955" s="140"/>
      <c r="D3955" s="140"/>
      <c r="E3955" s="96"/>
      <c r="F3955" s="96"/>
      <c r="G3955" s="96"/>
      <c r="H3955" s="96"/>
      <c r="I3955" s="96"/>
      <c r="J3955" s="96"/>
      <c r="K3955" s="96" t="s">
        <v>541</v>
      </c>
      <c r="L3955" s="176">
        <f>入力シート!$FR$39</f>
        <v>0</v>
      </c>
      <c r="M3955" s="177"/>
      <c r="N3955" s="177"/>
      <c r="O3955" s="177"/>
      <c r="P3955" s="177"/>
      <c r="Q3955" s="177"/>
      <c r="R3955" s="178" t="s">
        <v>548</v>
      </c>
      <c r="S3955" s="179"/>
      <c r="T3955" s="87"/>
    </row>
    <row r="3956" spans="1:20" ht="22.5" customHeight="1" x14ac:dyDescent="0.15">
      <c r="A3956" s="140" t="s">
        <v>59</v>
      </c>
      <c r="B3956" s="140"/>
      <c r="C3956" s="140"/>
      <c r="D3956" s="140"/>
      <c r="E3956" s="171">
        <f>入力シート!$FS$39</f>
        <v>0</v>
      </c>
      <c r="F3956" s="147"/>
      <c r="G3956" s="147"/>
      <c r="H3956" s="147"/>
      <c r="I3956" s="147"/>
      <c r="J3956" s="147"/>
      <c r="K3956" s="147"/>
      <c r="L3956" s="147"/>
      <c r="M3956" s="147"/>
      <c r="N3956" s="147"/>
      <c r="O3956" s="147"/>
      <c r="P3956" s="147"/>
      <c r="Q3956" s="147"/>
      <c r="R3956" s="155" t="s">
        <v>33</v>
      </c>
      <c r="S3956" s="156"/>
      <c r="T3956" s="87"/>
    </row>
    <row r="3957" spans="1:20" ht="22.5" customHeight="1" x14ac:dyDescent="0.15">
      <c r="A3957" s="140" t="s">
        <v>60</v>
      </c>
      <c r="B3957" s="140"/>
      <c r="C3957" s="140"/>
      <c r="D3957" s="140"/>
      <c r="E3957" s="171">
        <f>入力シート!$FT$39</f>
        <v>0</v>
      </c>
      <c r="F3957" s="147"/>
      <c r="G3957" s="147"/>
      <c r="H3957" s="147"/>
      <c r="I3957" s="147"/>
      <c r="J3957" s="147"/>
      <c r="K3957" s="147"/>
      <c r="L3957" s="147"/>
      <c r="M3957" s="147"/>
      <c r="N3957" s="147"/>
      <c r="O3957" s="147"/>
      <c r="P3957" s="147"/>
      <c r="Q3957" s="147"/>
      <c r="R3957" s="155" t="s">
        <v>33</v>
      </c>
      <c r="S3957" s="156"/>
      <c r="T3957" s="87"/>
    </row>
    <row r="3958" spans="1:20" ht="22.5" customHeight="1" x14ac:dyDescent="0.15">
      <c r="A3958" s="140" t="s">
        <v>61</v>
      </c>
      <c r="B3958" s="140"/>
      <c r="C3958" s="140"/>
      <c r="D3958" s="140"/>
      <c r="E3958" s="171">
        <f>入力シート!$FU$39</f>
        <v>0</v>
      </c>
      <c r="F3958" s="147"/>
      <c r="G3958" s="147"/>
      <c r="H3958" s="147"/>
      <c r="I3958" s="147"/>
      <c r="J3958" s="147"/>
      <c r="K3958" s="147"/>
      <c r="L3958" s="147"/>
      <c r="M3958" s="147"/>
      <c r="N3958" s="147"/>
      <c r="O3958" s="147"/>
      <c r="P3958" s="147"/>
      <c r="Q3958" s="147"/>
      <c r="R3958" s="155" t="s">
        <v>33</v>
      </c>
      <c r="S3958" s="156"/>
      <c r="T3958" s="87"/>
    </row>
    <row r="3959" spans="1:20" ht="42.75" customHeight="1" x14ac:dyDescent="0.15">
      <c r="A3959" s="140" t="s">
        <v>62</v>
      </c>
      <c r="B3959" s="140"/>
      <c r="C3959" s="140"/>
      <c r="D3959" s="138"/>
      <c r="E3959" s="145" t="s">
        <v>63</v>
      </c>
      <c r="F3959" s="145"/>
      <c r="G3959" s="145"/>
      <c r="H3959" s="145"/>
      <c r="I3959" s="145"/>
      <c r="J3959" s="145" t="s">
        <v>64</v>
      </c>
      <c r="K3959" s="145"/>
      <c r="L3959" s="145"/>
      <c r="M3959" s="145"/>
      <c r="N3959" s="145"/>
      <c r="O3959" s="145" t="s">
        <v>65</v>
      </c>
      <c r="P3959" s="145"/>
      <c r="Q3959" s="145"/>
      <c r="R3959" s="145"/>
      <c r="S3959" s="145"/>
      <c r="T3959" s="87"/>
    </row>
    <row r="3960" spans="1:20" ht="22.5" customHeight="1" x14ac:dyDescent="0.15">
      <c r="A3960" s="140"/>
      <c r="B3960" s="140"/>
      <c r="C3960" s="140"/>
      <c r="D3960" s="138"/>
      <c r="E3960" s="170">
        <f>入力シート!$FV$39</f>
        <v>0</v>
      </c>
      <c r="F3960" s="147"/>
      <c r="G3960" s="147"/>
      <c r="H3960" s="155" t="s">
        <v>22</v>
      </c>
      <c r="I3960" s="156"/>
      <c r="J3960" s="158">
        <f>入力シート!$FW$39</f>
        <v>0</v>
      </c>
      <c r="K3960" s="147"/>
      <c r="L3960" s="147"/>
      <c r="M3960" s="155" t="s">
        <v>33</v>
      </c>
      <c r="N3960" s="156"/>
      <c r="O3960" s="158">
        <f>入力シート!$FX$39</f>
        <v>0</v>
      </c>
      <c r="P3960" s="147"/>
      <c r="Q3960" s="147"/>
      <c r="R3960" s="155" t="s">
        <v>33</v>
      </c>
      <c r="S3960" s="156"/>
      <c r="T3960" s="87"/>
    </row>
    <row r="3961" spans="1:20" ht="22.5" customHeight="1" x14ac:dyDescent="0.15">
      <c r="A3961" s="140" t="s">
        <v>66</v>
      </c>
      <c r="B3961" s="140"/>
      <c r="C3961" s="140"/>
      <c r="D3961" s="138"/>
      <c r="E3961" s="170">
        <f>入力シート!$FY$39</f>
        <v>0</v>
      </c>
      <c r="F3961" s="147"/>
      <c r="G3961" s="147"/>
      <c r="H3961" s="155" t="s">
        <v>22</v>
      </c>
      <c r="I3961" s="156"/>
      <c r="J3961" s="180"/>
      <c r="K3961" s="181"/>
      <c r="L3961" s="181"/>
      <c r="M3961" s="181"/>
      <c r="N3961" s="182"/>
      <c r="O3961" s="180"/>
      <c r="P3961" s="181"/>
      <c r="Q3961" s="181"/>
      <c r="R3961" s="181"/>
      <c r="S3961" s="182"/>
      <c r="T3961" s="87"/>
    </row>
    <row r="3962" spans="1:20" ht="22.5" customHeight="1" x14ac:dyDescent="0.15">
      <c r="A3962" s="140" t="s">
        <v>67</v>
      </c>
      <c r="B3962" s="140"/>
      <c r="C3962" s="140"/>
      <c r="D3962" s="138"/>
      <c r="E3962" s="158">
        <f>入力シート!$FZ$39</f>
        <v>0</v>
      </c>
      <c r="F3962" s="147"/>
      <c r="G3962" s="147"/>
      <c r="H3962" s="155" t="s">
        <v>33</v>
      </c>
      <c r="I3962" s="156"/>
      <c r="J3962" s="158">
        <f>入力シート!$GA$39</f>
        <v>0</v>
      </c>
      <c r="K3962" s="147"/>
      <c r="L3962" s="147"/>
      <c r="M3962" s="155" t="s">
        <v>68</v>
      </c>
      <c r="N3962" s="156"/>
      <c r="O3962" s="158">
        <f>入力シート!$GB$39</f>
        <v>0</v>
      </c>
      <c r="P3962" s="147"/>
      <c r="Q3962" s="147"/>
      <c r="R3962" s="155" t="s">
        <v>15</v>
      </c>
      <c r="S3962" s="156"/>
      <c r="T3962" s="87"/>
    </row>
    <row r="3963" spans="1:20" ht="22.5" customHeight="1" x14ac:dyDescent="0.15">
      <c r="A3963" s="140" t="s">
        <v>69</v>
      </c>
      <c r="B3963" s="140"/>
      <c r="C3963" s="140"/>
      <c r="D3963" s="138"/>
      <c r="E3963" s="158">
        <f>入力シート!$GC$39</f>
        <v>0</v>
      </c>
      <c r="F3963" s="147"/>
      <c r="G3963" s="147"/>
      <c r="H3963" s="155" t="s">
        <v>33</v>
      </c>
      <c r="I3963" s="156"/>
      <c r="J3963" s="158">
        <f>入力シート!$GD$39</f>
        <v>0</v>
      </c>
      <c r="K3963" s="147"/>
      <c r="L3963" s="147"/>
      <c r="M3963" s="155" t="s">
        <v>68</v>
      </c>
      <c r="N3963" s="156"/>
      <c r="O3963" s="158">
        <f>入力シート!$GE$39</f>
        <v>0</v>
      </c>
      <c r="P3963" s="147"/>
      <c r="Q3963" s="147"/>
      <c r="R3963" s="155" t="s">
        <v>15</v>
      </c>
      <c r="S3963" s="156"/>
      <c r="T3963" s="87"/>
    </row>
    <row r="3964" spans="1:20" ht="48" customHeight="1" x14ac:dyDescent="0.15">
      <c r="A3964" s="140" t="s">
        <v>549</v>
      </c>
      <c r="B3964" s="140"/>
      <c r="C3964" s="140"/>
      <c r="D3964" s="140"/>
      <c r="E3964" s="140" t="s">
        <v>257</v>
      </c>
      <c r="F3964" s="140"/>
      <c r="G3964" s="140"/>
      <c r="H3964" s="140"/>
      <c r="I3964" s="140"/>
      <c r="J3964" s="140"/>
      <c r="K3964" s="145">
        <f>入力シート!$GF$39</f>
        <v>0</v>
      </c>
      <c r="L3964" s="145"/>
      <c r="M3964" s="145"/>
      <c r="N3964" s="145"/>
      <c r="O3964" s="145"/>
      <c r="P3964" s="145"/>
      <c r="Q3964" s="145"/>
      <c r="R3964" s="145"/>
      <c r="S3964" s="145"/>
      <c r="T3964" s="87"/>
    </row>
    <row r="3965" spans="1:20" ht="22.5" customHeight="1" x14ac:dyDescent="0.15">
      <c r="A3965" s="140"/>
      <c r="B3965" s="140"/>
      <c r="C3965" s="140"/>
      <c r="D3965" s="140"/>
      <c r="E3965" s="140" t="s">
        <v>258</v>
      </c>
      <c r="F3965" s="140"/>
      <c r="G3965" s="140"/>
      <c r="H3965" s="140"/>
      <c r="I3965" s="140"/>
      <c r="J3965" s="140"/>
      <c r="K3965" s="145">
        <f>入力シート!$GG$39</f>
        <v>0</v>
      </c>
      <c r="L3965" s="145"/>
      <c r="M3965" s="145"/>
      <c r="N3965" s="145"/>
      <c r="O3965" s="145"/>
      <c r="P3965" s="145"/>
      <c r="Q3965" s="145"/>
      <c r="R3965" s="145"/>
      <c r="S3965" s="145"/>
      <c r="T3965" s="87"/>
    </row>
    <row r="3966" spans="1:20" ht="33.75" customHeight="1" x14ac:dyDescent="0.15">
      <c r="A3966" s="140"/>
      <c r="B3966" s="140"/>
      <c r="C3966" s="140"/>
      <c r="D3966" s="140"/>
      <c r="E3966" s="140" t="s">
        <v>263</v>
      </c>
      <c r="F3966" s="140"/>
      <c r="G3966" s="140" t="s">
        <v>550</v>
      </c>
      <c r="H3966" s="140"/>
      <c r="I3966" s="140"/>
      <c r="J3966" s="140"/>
      <c r="K3966" s="154">
        <f>入力シート!$GH$39</f>
        <v>0</v>
      </c>
      <c r="L3966" s="155"/>
      <c r="M3966" s="155"/>
      <c r="N3966" s="155"/>
      <c r="O3966" s="155"/>
      <c r="P3966" s="155"/>
      <c r="Q3966" s="155"/>
      <c r="R3966" s="155"/>
      <c r="S3966" s="156"/>
      <c r="T3966" s="87"/>
    </row>
    <row r="3967" spans="1:20" ht="46.5" customHeight="1" x14ac:dyDescent="0.15">
      <c r="A3967" s="140"/>
      <c r="B3967" s="140"/>
      <c r="C3967" s="140"/>
      <c r="D3967" s="140"/>
      <c r="E3967" s="140"/>
      <c r="F3967" s="140"/>
      <c r="G3967" s="140" t="s">
        <v>545</v>
      </c>
      <c r="H3967" s="140"/>
      <c r="I3967" s="140"/>
      <c r="J3967" s="140"/>
      <c r="K3967" s="140">
        <f>入力シート!$GI$39</f>
        <v>0</v>
      </c>
      <c r="L3967" s="140"/>
      <c r="M3967" s="140"/>
      <c r="N3967" s="140"/>
      <c r="O3967" s="140"/>
      <c r="P3967" s="140"/>
      <c r="Q3967" s="140"/>
      <c r="R3967" s="140"/>
      <c r="S3967" s="140"/>
      <c r="T3967" s="87"/>
    </row>
    <row r="3968" spans="1:20" ht="43.5" customHeight="1" x14ac:dyDescent="0.15">
      <c r="A3968" s="140"/>
      <c r="B3968" s="140"/>
      <c r="C3968" s="140"/>
      <c r="D3968" s="140"/>
      <c r="E3968" s="140" t="s">
        <v>264</v>
      </c>
      <c r="F3968" s="140"/>
      <c r="G3968" s="140"/>
      <c r="H3968" s="140"/>
      <c r="I3968" s="140"/>
      <c r="J3968" s="140"/>
      <c r="K3968" s="140">
        <f>入力シート!$GJ$39</f>
        <v>0</v>
      </c>
      <c r="L3968" s="140"/>
      <c r="M3968" s="140"/>
      <c r="N3968" s="140"/>
      <c r="O3968" s="140"/>
      <c r="P3968" s="140"/>
      <c r="Q3968" s="140"/>
      <c r="R3968" s="140"/>
      <c r="S3968" s="140"/>
      <c r="T3968" s="87"/>
    </row>
    <row r="3969" spans="1:20" x14ac:dyDescent="0.15">
      <c r="A3969" s="87"/>
      <c r="B3969" s="87"/>
      <c r="C3969" s="87"/>
      <c r="D3969" s="87"/>
      <c r="E3969" s="87"/>
      <c r="F3969" s="87"/>
      <c r="G3969" s="87"/>
      <c r="H3969" s="87"/>
      <c r="I3969" s="87"/>
      <c r="J3969" s="87"/>
      <c r="K3969" s="87"/>
      <c r="L3969" s="87"/>
      <c r="M3969" s="87"/>
      <c r="N3969" s="87"/>
      <c r="O3969" s="87"/>
      <c r="P3969" s="87"/>
      <c r="Q3969" s="87"/>
      <c r="R3969" s="87"/>
      <c r="S3969" s="87"/>
      <c r="T3969" s="87"/>
    </row>
    <row r="3970" spans="1:20" ht="38.25" customHeight="1" x14ac:dyDescent="0.15">
      <c r="A3970" s="138" t="s">
        <v>551</v>
      </c>
      <c r="B3970" s="139"/>
      <c r="C3970" s="139"/>
      <c r="D3970" s="139"/>
      <c r="E3970" s="140">
        <f>入力シート!$B$40</f>
        <v>0</v>
      </c>
      <c r="F3970" s="140"/>
      <c r="G3970" s="140"/>
      <c r="H3970" s="140"/>
      <c r="I3970" s="140"/>
      <c r="J3970" s="140"/>
      <c r="K3970" s="140"/>
      <c r="L3970" s="140"/>
      <c r="M3970" s="140"/>
      <c r="N3970" s="140"/>
      <c r="O3970" s="140"/>
      <c r="P3970" s="140"/>
      <c r="Q3970" s="140"/>
      <c r="R3970" s="140"/>
      <c r="S3970" s="140"/>
      <c r="T3970" s="87"/>
    </row>
    <row r="3971" spans="1:20" ht="23.25" customHeight="1" x14ac:dyDescent="0.15">
      <c r="A3971" s="141" t="s">
        <v>1</v>
      </c>
      <c r="B3971" s="142"/>
      <c r="C3971" s="142"/>
      <c r="D3971" s="142"/>
      <c r="E3971" s="145" t="s">
        <v>148</v>
      </c>
      <c r="F3971" s="145"/>
      <c r="G3971" s="145"/>
      <c r="H3971" s="145"/>
      <c r="I3971" s="145"/>
      <c r="J3971" s="145" t="s">
        <v>149</v>
      </c>
      <c r="K3971" s="145"/>
      <c r="L3971" s="145"/>
      <c r="M3971" s="145"/>
      <c r="N3971" s="145"/>
      <c r="O3971" s="145"/>
      <c r="P3971" s="145"/>
      <c r="Q3971" s="145"/>
      <c r="R3971" s="145"/>
      <c r="S3971" s="145"/>
      <c r="T3971" s="87"/>
    </row>
    <row r="3972" spans="1:20" ht="55.5" customHeight="1" x14ac:dyDescent="0.15">
      <c r="A3972" s="143"/>
      <c r="B3972" s="144"/>
      <c r="C3972" s="144"/>
      <c r="D3972" s="144"/>
      <c r="E3972" s="140">
        <f>入力シート!$C$40</f>
        <v>0</v>
      </c>
      <c r="F3972" s="140"/>
      <c r="G3972" s="140"/>
      <c r="H3972" s="140"/>
      <c r="I3972" s="140"/>
      <c r="J3972" s="140">
        <f>入力シート!$D$40</f>
        <v>0</v>
      </c>
      <c r="K3972" s="140"/>
      <c r="L3972" s="140"/>
      <c r="M3972" s="140"/>
      <c r="N3972" s="140"/>
      <c r="O3972" s="140"/>
      <c r="P3972" s="140"/>
      <c r="Q3972" s="140"/>
      <c r="R3972" s="140"/>
      <c r="S3972" s="140"/>
      <c r="T3972" s="87"/>
    </row>
    <row r="3973" spans="1:20" ht="45" customHeight="1" x14ac:dyDescent="0.15">
      <c r="A3973" s="138" t="s">
        <v>2</v>
      </c>
      <c r="B3973" s="139"/>
      <c r="C3973" s="139"/>
      <c r="D3973" s="139"/>
      <c r="E3973" s="138">
        <f>入力シート!$E$40</f>
        <v>0</v>
      </c>
      <c r="F3973" s="139"/>
      <c r="G3973" s="139"/>
      <c r="H3973" s="139"/>
      <c r="I3973" s="139"/>
      <c r="J3973" s="139"/>
      <c r="K3973" s="139"/>
      <c r="L3973" s="139"/>
      <c r="M3973" s="139"/>
      <c r="N3973" s="139"/>
      <c r="O3973" s="139"/>
      <c r="P3973" s="139"/>
      <c r="Q3973" s="139"/>
      <c r="R3973" s="139"/>
      <c r="S3973" s="148"/>
      <c r="T3973" s="87"/>
    </row>
    <row r="3974" spans="1:20" ht="42" customHeight="1" x14ac:dyDescent="0.15">
      <c r="A3974" s="138" t="s">
        <v>3</v>
      </c>
      <c r="B3974" s="139"/>
      <c r="C3974" s="139"/>
      <c r="D3974" s="139"/>
      <c r="E3974" s="157">
        <f>入力シート!$F$40</f>
        <v>0</v>
      </c>
      <c r="F3974" s="157"/>
      <c r="G3974" s="157"/>
      <c r="H3974" s="157"/>
      <c r="I3974" s="157"/>
      <c r="J3974" s="157"/>
      <c r="K3974" s="157"/>
      <c r="L3974" s="157"/>
      <c r="M3974" s="157"/>
      <c r="N3974" s="157"/>
      <c r="O3974" s="157"/>
      <c r="P3974" s="157"/>
      <c r="Q3974" s="157"/>
      <c r="R3974" s="157"/>
      <c r="S3974" s="157"/>
      <c r="T3974" s="87"/>
    </row>
    <row r="3975" spans="1:20" ht="26.25" customHeight="1" x14ac:dyDescent="0.15">
      <c r="A3975" s="141" t="s">
        <v>4</v>
      </c>
      <c r="B3975" s="142"/>
      <c r="C3975" s="142"/>
      <c r="D3975" s="142"/>
      <c r="E3975" s="145" t="s">
        <v>5</v>
      </c>
      <c r="F3975" s="145"/>
      <c r="G3975" s="145"/>
      <c r="H3975" s="145"/>
      <c r="I3975" s="145"/>
      <c r="J3975" s="145"/>
      <c r="K3975" s="145"/>
      <c r="L3975" s="145"/>
      <c r="M3975" s="145" t="s">
        <v>6</v>
      </c>
      <c r="N3975" s="145"/>
      <c r="O3975" s="145"/>
      <c r="P3975" s="145"/>
      <c r="Q3975" s="145"/>
      <c r="R3975" s="145"/>
      <c r="S3975" s="145"/>
      <c r="T3975" s="87"/>
    </row>
    <row r="3976" spans="1:20" ht="37.5" customHeight="1" x14ac:dyDescent="0.15">
      <c r="A3976" s="143"/>
      <c r="B3976" s="144"/>
      <c r="C3976" s="144"/>
      <c r="D3976" s="144"/>
      <c r="E3976" s="145">
        <f>入力シート!$G$40</f>
        <v>0</v>
      </c>
      <c r="F3976" s="145"/>
      <c r="G3976" s="145"/>
      <c r="H3976" s="145"/>
      <c r="I3976" s="145"/>
      <c r="J3976" s="145"/>
      <c r="K3976" s="145"/>
      <c r="L3976" s="145"/>
      <c r="M3976" s="145">
        <f>入力シート!$H$40</f>
        <v>0</v>
      </c>
      <c r="N3976" s="145"/>
      <c r="O3976" s="145"/>
      <c r="P3976" s="145"/>
      <c r="Q3976" s="145"/>
      <c r="R3976" s="145"/>
      <c r="S3976" s="145"/>
      <c r="T3976" s="87"/>
    </row>
    <row r="3977" spans="1:20" ht="38.25" customHeight="1" x14ac:dyDescent="0.15">
      <c r="A3977" s="140" t="s">
        <v>7</v>
      </c>
      <c r="B3977" s="140"/>
      <c r="C3977" s="140"/>
      <c r="D3977" s="140"/>
      <c r="E3977" s="138">
        <f>入力シート!$I$40</f>
        <v>0</v>
      </c>
      <c r="F3977" s="139"/>
      <c r="G3977" s="139"/>
      <c r="H3977" s="139"/>
      <c r="I3977" s="139"/>
      <c r="J3977" s="139"/>
      <c r="K3977" s="139"/>
      <c r="L3977" s="139"/>
      <c r="M3977" s="139"/>
      <c r="N3977" s="139"/>
      <c r="O3977" s="139"/>
      <c r="P3977" s="139"/>
      <c r="Q3977" s="139"/>
      <c r="R3977" s="139"/>
      <c r="S3977" s="148"/>
      <c r="T3977" s="87"/>
    </row>
    <row r="3978" spans="1:20" ht="59.25" customHeight="1" x14ac:dyDescent="0.15">
      <c r="A3978" s="140" t="s">
        <v>8</v>
      </c>
      <c r="B3978" s="140"/>
      <c r="C3978" s="140"/>
      <c r="D3978" s="140"/>
      <c r="E3978" s="138">
        <f>入力シート!$J$40</f>
        <v>0</v>
      </c>
      <c r="F3978" s="139"/>
      <c r="G3978" s="139"/>
      <c r="H3978" s="139"/>
      <c r="I3978" s="139"/>
      <c r="J3978" s="139"/>
      <c r="K3978" s="139"/>
      <c r="L3978" s="139"/>
      <c r="M3978" s="139"/>
      <c r="N3978" s="139"/>
      <c r="O3978" s="139"/>
      <c r="P3978" s="139"/>
      <c r="Q3978" s="139"/>
      <c r="R3978" s="139"/>
      <c r="S3978" s="148"/>
      <c r="T3978" s="87"/>
    </row>
    <row r="3979" spans="1:20" ht="55.5" customHeight="1" x14ac:dyDescent="0.15">
      <c r="A3979" s="140" t="s">
        <v>9</v>
      </c>
      <c r="B3979" s="140"/>
      <c r="C3979" s="140"/>
      <c r="D3979" s="140"/>
      <c r="E3979" s="138">
        <f>入力シート!$K$40</f>
        <v>0</v>
      </c>
      <c r="F3979" s="139"/>
      <c r="G3979" s="139"/>
      <c r="H3979" s="139"/>
      <c r="I3979" s="139"/>
      <c r="J3979" s="139"/>
      <c r="K3979" s="139"/>
      <c r="L3979" s="139"/>
      <c r="M3979" s="139"/>
      <c r="N3979" s="139"/>
      <c r="O3979" s="139"/>
      <c r="P3979" s="139"/>
      <c r="Q3979" s="139"/>
      <c r="R3979" s="139"/>
      <c r="S3979" s="148"/>
      <c r="T3979" s="87"/>
    </row>
    <row r="3980" spans="1:20" ht="41.25" customHeight="1" x14ac:dyDescent="0.15">
      <c r="A3980" s="140" t="s">
        <v>10</v>
      </c>
      <c r="B3980" s="140"/>
      <c r="C3980" s="140"/>
      <c r="D3980" s="140"/>
      <c r="E3980" s="138">
        <f>入力シート!$L$40</f>
        <v>0</v>
      </c>
      <c r="F3980" s="139"/>
      <c r="G3980" s="139"/>
      <c r="H3980" s="139"/>
      <c r="I3980" s="139"/>
      <c r="J3980" s="139"/>
      <c r="K3980" s="139"/>
      <c r="L3980" s="139"/>
      <c r="M3980" s="139"/>
      <c r="N3980" s="139"/>
      <c r="O3980" s="139"/>
      <c r="P3980" s="139"/>
      <c r="Q3980" s="139"/>
      <c r="R3980" s="139"/>
      <c r="S3980" s="148"/>
      <c r="T3980" s="87"/>
    </row>
    <row r="3981" spans="1:20" ht="23.25" customHeight="1" x14ac:dyDescent="0.15">
      <c r="A3981" s="140" t="s">
        <v>11</v>
      </c>
      <c r="B3981" s="140"/>
      <c r="C3981" s="140"/>
      <c r="D3981" s="140"/>
      <c r="E3981" s="155" t="s">
        <v>12</v>
      </c>
      <c r="F3981" s="155"/>
      <c r="G3981" s="155"/>
      <c r="H3981" s="155"/>
      <c r="I3981" s="155"/>
      <c r="J3981" s="155"/>
      <c r="K3981" s="155"/>
      <c r="L3981" s="156"/>
      <c r="M3981" s="154" t="s">
        <v>13</v>
      </c>
      <c r="N3981" s="155"/>
      <c r="O3981" s="155"/>
      <c r="P3981" s="155"/>
      <c r="Q3981" s="155"/>
      <c r="R3981" s="155"/>
      <c r="S3981" s="156"/>
      <c r="T3981" s="87"/>
    </row>
    <row r="3982" spans="1:20" ht="23.25" customHeight="1" x14ac:dyDescent="0.15">
      <c r="A3982" s="140"/>
      <c r="B3982" s="140"/>
      <c r="C3982" s="140"/>
      <c r="D3982" s="140"/>
      <c r="E3982" s="141" t="s">
        <v>14</v>
      </c>
      <c r="F3982" s="139"/>
      <c r="G3982" s="139"/>
      <c r="H3982" s="139"/>
      <c r="I3982" s="139"/>
      <c r="J3982" s="139"/>
      <c r="K3982" s="139"/>
      <c r="L3982" s="148"/>
      <c r="M3982" s="146">
        <f>入力シート!$M$40</f>
        <v>0</v>
      </c>
      <c r="N3982" s="147"/>
      <c r="O3982" s="147"/>
      <c r="P3982" s="147"/>
      <c r="Q3982" s="147"/>
      <c r="R3982" s="147"/>
      <c r="S3982" s="88" t="s">
        <v>15</v>
      </c>
      <c r="T3982" s="87"/>
    </row>
    <row r="3983" spans="1:20" ht="23.25" customHeight="1" x14ac:dyDescent="0.15">
      <c r="A3983" s="140"/>
      <c r="B3983" s="140"/>
      <c r="C3983" s="140"/>
      <c r="D3983" s="140"/>
      <c r="E3983" s="89"/>
      <c r="F3983" s="138" t="s">
        <v>16</v>
      </c>
      <c r="G3983" s="139"/>
      <c r="H3983" s="139"/>
      <c r="I3983" s="139"/>
      <c r="J3983" s="139"/>
      <c r="K3983" s="139"/>
      <c r="L3983" s="148"/>
      <c r="M3983" s="146">
        <f>入力シート!$N$40</f>
        <v>0</v>
      </c>
      <c r="N3983" s="147"/>
      <c r="O3983" s="147"/>
      <c r="P3983" s="147"/>
      <c r="Q3983" s="147"/>
      <c r="R3983" s="147"/>
      <c r="S3983" s="88" t="s">
        <v>15</v>
      </c>
      <c r="T3983" s="87"/>
    </row>
    <row r="3984" spans="1:20" ht="23.25" customHeight="1" x14ac:dyDescent="0.15">
      <c r="A3984" s="140"/>
      <c r="B3984" s="140"/>
      <c r="C3984" s="140"/>
      <c r="D3984" s="140"/>
      <c r="E3984" s="141" t="s">
        <v>17</v>
      </c>
      <c r="F3984" s="139"/>
      <c r="G3984" s="139"/>
      <c r="H3984" s="139"/>
      <c r="I3984" s="139"/>
      <c r="J3984" s="139"/>
      <c r="K3984" s="139"/>
      <c r="L3984" s="148"/>
      <c r="M3984" s="146">
        <f>入力シート!$O$40</f>
        <v>0</v>
      </c>
      <c r="N3984" s="147"/>
      <c r="O3984" s="147"/>
      <c r="P3984" s="147"/>
      <c r="Q3984" s="147"/>
      <c r="R3984" s="147"/>
      <c r="S3984" s="88" t="s">
        <v>15</v>
      </c>
      <c r="T3984" s="87"/>
    </row>
    <row r="3985" spans="1:20" ht="23.25" customHeight="1" x14ac:dyDescent="0.15">
      <c r="A3985" s="140"/>
      <c r="B3985" s="140"/>
      <c r="C3985" s="140"/>
      <c r="D3985" s="140"/>
      <c r="E3985" s="89"/>
      <c r="F3985" s="138" t="s">
        <v>16</v>
      </c>
      <c r="G3985" s="139"/>
      <c r="H3985" s="139"/>
      <c r="I3985" s="139"/>
      <c r="J3985" s="139"/>
      <c r="K3985" s="139"/>
      <c r="L3985" s="148"/>
      <c r="M3985" s="146">
        <f>入力シート!$P$40</f>
        <v>0</v>
      </c>
      <c r="N3985" s="147"/>
      <c r="O3985" s="147"/>
      <c r="P3985" s="147"/>
      <c r="Q3985" s="147"/>
      <c r="R3985" s="147"/>
      <c r="S3985" s="88" t="s">
        <v>15</v>
      </c>
      <c r="T3985" s="87"/>
    </row>
    <row r="3986" spans="1:20" ht="23.25" customHeight="1" x14ac:dyDescent="0.15">
      <c r="A3986" s="140"/>
      <c r="B3986" s="140"/>
      <c r="C3986" s="140"/>
      <c r="D3986" s="140"/>
      <c r="E3986" s="138" t="s">
        <v>18</v>
      </c>
      <c r="F3986" s="139"/>
      <c r="G3986" s="139"/>
      <c r="H3986" s="139"/>
      <c r="I3986" s="139"/>
      <c r="J3986" s="139"/>
      <c r="K3986" s="139"/>
      <c r="L3986" s="148"/>
      <c r="M3986" s="146">
        <f>入力シート!$Q$40</f>
        <v>0</v>
      </c>
      <c r="N3986" s="147"/>
      <c r="O3986" s="147"/>
      <c r="P3986" s="147"/>
      <c r="Q3986" s="147"/>
      <c r="R3986" s="147"/>
      <c r="S3986" s="88" t="s">
        <v>15</v>
      </c>
      <c r="T3986" s="87"/>
    </row>
    <row r="3987" spans="1:20" ht="23.25" customHeight="1" x14ac:dyDescent="0.15">
      <c r="A3987" s="141" t="s">
        <v>19</v>
      </c>
      <c r="B3987" s="142"/>
      <c r="C3987" s="142"/>
      <c r="D3987" s="149"/>
      <c r="E3987" s="154" t="s">
        <v>20</v>
      </c>
      <c r="F3987" s="155"/>
      <c r="G3987" s="155"/>
      <c r="H3987" s="155"/>
      <c r="I3987" s="155"/>
      <c r="J3987" s="155"/>
      <c r="K3987" s="156"/>
      <c r="L3987" s="154" t="s">
        <v>21</v>
      </c>
      <c r="M3987" s="155"/>
      <c r="N3987" s="155"/>
      <c r="O3987" s="155"/>
      <c r="P3987" s="155"/>
      <c r="Q3987" s="155"/>
      <c r="R3987" s="155"/>
      <c r="S3987" s="156"/>
      <c r="T3987" s="87"/>
    </row>
    <row r="3988" spans="1:20" ht="30" customHeight="1" x14ac:dyDescent="0.15">
      <c r="A3988" s="150"/>
      <c r="B3988" s="151"/>
      <c r="C3988" s="151"/>
      <c r="D3988" s="152"/>
      <c r="E3988" s="90">
        <v>1</v>
      </c>
      <c r="F3988" s="138">
        <f>入力シート!$R$40</f>
        <v>0</v>
      </c>
      <c r="G3988" s="139"/>
      <c r="H3988" s="139"/>
      <c r="I3988" s="139"/>
      <c r="J3988" s="139"/>
      <c r="K3988" s="148"/>
      <c r="L3988" s="146">
        <f>入力シート!$S$40</f>
        <v>0</v>
      </c>
      <c r="M3988" s="147"/>
      <c r="N3988" s="147"/>
      <c r="O3988" s="147"/>
      <c r="P3988" s="147"/>
      <c r="Q3988" s="147"/>
      <c r="R3988" s="147"/>
      <c r="S3988" s="88" t="s">
        <v>22</v>
      </c>
      <c r="T3988" s="87"/>
    </row>
    <row r="3989" spans="1:20" ht="30" customHeight="1" x14ac:dyDescent="0.15">
      <c r="A3989" s="150"/>
      <c r="B3989" s="151"/>
      <c r="C3989" s="151"/>
      <c r="D3989" s="152"/>
      <c r="E3989" s="90">
        <v>2</v>
      </c>
      <c r="F3989" s="138">
        <f>入力シート!$T$40</f>
        <v>0</v>
      </c>
      <c r="G3989" s="139"/>
      <c r="H3989" s="139"/>
      <c r="I3989" s="139"/>
      <c r="J3989" s="139"/>
      <c r="K3989" s="148"/>
      <c r="L3989" s="146">
        <f>入力シート!$U$40</f>
        <v>0</v>
      </c>
      <c r="M3989" s="147"/>
      <c r="N3989" s="147"/>
      <c r="O3989" s="147"/>
      <c r="P3989" s="147"/>
      <c r="Q3989" s="147"/>
      <c r="R3989" s="147"/>
      <c r="S3989" s="88" t="s">
        <v>22</v>
      </c>
      <c r="T3989" s="87"/>
    </row>
    <row r="3990" spans="1:20" ht="30" customHeight="1" x14ac:dyDescent="0.15">
      <c r="A3990" s="143"/>
      <c r="B3990" s="144"/>
      <c r="C3990" s="144"/>
      <c r="D3990" s="153"/>
      <c r="E3990" s="90">
        <v>3</v>
      </c>
      <c r="F3990" s="138">
        <f>入力シート!$V$40</f>
        <v>0</v>
      </c>
      <c r="G3990" s="139"/>
      <c r="H3990" s="139"/>
      <c r="I3990" s="139"/>
      <c r="J3990" s="139"/>
      <c r="K3990" s="148"/>
      <c r="L3990" s="146">
        <f>入力シート!$W$40</f>
        <v>0</v>
      </c>
      <c r="M3990" s="147"/>
      <c r="N3990" s="147"/>
      <c r="O3990" s="147"/>
      <c r="P3990" s="147"/>
      <c r="Q3990" s="147"/>
      <c r="R3990" s="147"/>
      <c r="S3990" s="88" t="s">
        <v>22</v>
      </c>
      <c r="T3990" s="87"/>
    </row>
    <row r="3991" spans="1:20" ht="23.25" customHeight="1" x14ac:dyDescent="0.15">
      <c r="A3991" s="141" t="s">
        <v>23</v>
      </c>
      <c r="B3991" s="142"/>
      <c r="C3991" s="142"/>
      <c r="D3991" s="142"/>
      <c r="E3991" s="140" t="s">
        <v>24</v>
      </c>
      <c r="F3991" s="140"/>
      <c r="G3991" s="140"/>
      <c r="H3991" s="140"/>
      <c r="I3991" s="140"/>
      <c r="J3991" s="140"/>
      <c r="K3991" s="140"/>
      <c r="L3991" s="158">
        <f>入力シート!$X$40</f>
        <v>0</v>
      </c>
      <c r="M3991" s="147"/>
      <c r="N3991" s="147"/>
      <c r="O3991" s="147"/>
      <c r="P3991" s="147"/>
      <c r="Q3991" s="147"/>
      <c r="R3991" s="147"/>
      <c r="S3991" s="88" t="s">
        <v>552</v>
      </c>
      <c r="T3991" s="87"/>
    </row>
    <row r="3992" spans="1:20" ht="23.25" customHeight="1" x14ac:dyDescent="0.15">
      <c r="A3992" s="143"/>
      <c r="B3992" s="144"/>
      <c r="C3992" s="144"/>
      <c r="D3992" s="144"/>
      <c r="E3992" s="140" t="s">
        <v>21</v>
      </c>
      <c r="F3992" s="140"/>
      <c r="G3992" s="140"/>
      <c r="H3992" s="140"/>
      <c r="I3992" s="140"/>
      <c r="J3992" s="140"/>
      <c r="K3992" s="140"/>
      <c r="L3992" s="146">
        <f>入力シート!$Y$40</f>
        <v>0</v>
      </c>
      <c r="M3992" s="147"/>
      <c r="N3992" s="147"/>
      <c r="O3992" s="147"/>
      <c r="P3992" s="147"/>
      <c r="Q3992" s="147"/>
      <c r="R3992" s="147"/>
      <c r="S3992" s="88" t="s">
        <v>22</v>
      </c>
      <c r="T3992" s="87"/>
    </row>
    <row r="3993" spans="1:20" ht="18.75" customHeight="1" x14ac:dyDescent="0.15">
      <c r="A3993" s="141" t="s">
        <v>25</v>
      </c>
      <c r="B3993" s="142"/>
      <c r="C3993" s="142"/>
      <c r="D3993" s="149"/>
      <c r="E3993" s="145">
        <v>1</v>
      </c>
      <c r="F3993" s="140" t="s">
        <v>26</v>
      </c>
      <c r="G3993" s="140"/>
      <c r="H3993" s="140"/>
      <c r="I3993" s="140"/>
      <c r="J3993" s="140"/>
      <c r="K3993" s="140"/>
      <c r="L3993" s="154">
        <f>入力シート!$Z$40</f>
        <v>0</v>
      </c>
      <c r="M3993" s="155"/>
      <c r="N3993" s="155"/>
      <c r="O3993" s="155"/>
      <c r="P3993" s="155"/>
      <c r="Q3993" s="155"/>
      <c r="R3993" s="155"/>
      <c r="S3993" s="156"/>
      <c r="T3993" s="87"/>
    </row>
    <row r="3994" spans="1:20" ht="18.75" customHeight="1" x14ac:dyDescent="0.15">
      <c r="A3994" s="150"/>
      <c r="B3994" s="151"/>
      <c r="C3994" s="151"/>
      <c r="D3994" s="152"/>
      <c r="E3994" s="145"/>
      <c r="F3994" s="140" t="s">
        <v>27</v>
      </c>
      <c r="G3994" s="140"/>
      <c r="H3994" s="140"/>
      <c r="I3994" s="140"/>
      <c r="J3994" s="140"/>
      <c r="K3994" s="140"/>
      <c r="L3994" s="154">
        <f>入力シート!AA$40</f>
        <v>0</v>
      </c>
      <c r="M3994" s="155"/>
      <c r="N3994" s="155"/>
      <c r="O3994" s="155"/>
      <c r="P3994" s="155"/>
      <c r="Q3994" s="155"/>
      <c r="R3994" s="155"/>
      <c r="S3994" s="156"/>
      <c r="T3994" s="87"/>
    </row>
    <row r="3995" spans="1:20" ht="18.75" customHeight="1" x14ac:dyDescent="0.15">
      <c r="A3995" s="150"/>
      <c r="B3995" s="151"/>
      <c r="C3995" s="151"/>
      <c r="D3995" s="152"/>
      <c r="E3995" s="145"/>
      <c r="F3995" s="140" t="s">
        <v>24</v>
      </c>
      <c r="G3995" s="140"/>
      <c r="H3995" s="140"/>
      <c r="I3995" s="140"/>
      <c r="J3995" s="140"/>
      <c r="K3995" s="140"/>
      <c r="L3995" s="158">
        <f>入力シート!$AB$40</f>
        <v>0</v>
      </c>
      <c r="M3995" s="147"/>
      <c r="N3995" s="147"/>
      <c r="O3995" s="147"/>
      <c r="P3995" s="147"/>
      <c r="Q3995" s="147"/>
      <c r="R3995" s="147"/>
      <c r="S3995" s="88" t="s">
        <v>28</v>
      </c>
      <c r="T3995" s="87"/>
    </row>
    <row r="3996" spans="1:20" ht="32.25" customHeight="1" x14ac:dyDescent="0.15">
      <c r="A3996" s="150"/>
      <c r="B3996" s="151"/>
      <c r="C3996" s="151"/>
      <c r="D3996" s="152"/>
      <c r="E3996" s="145"/>
      <c r="F3996" s="140" t="s">
        <v>29</v>
      </c>
      <c r="G3996" s="140"/>
      <c r="H3996" s="140"/>
      <c r="I3996" s="140"/>
      <c r="J3996" s="140"/>
      <c r="K3996" s="140"/>
      <c r="L3996" s="158">
        <f>入力シート!$AC$40</f>
        <v>0</v>
      </c>
      <c r="M3996" s="147"/>
      <c r="N3996" s="147"/>
      <c r="O3996" s="147"/>
      <c r="P3996" s="147"/>
      <c r="Q3996" s="147"/>
      <c r="R3996" s="147"/>
      <c r="S3996" s="88" t="s">
        <v>28</v>
      </c>
      <c r="T3996" s="87"/>
    </row>
    <row r="3997" spans="1:20" ht="18.75" customHeight="1" x14ac:dyDescent="0.15">
      <c r="A3997" s="150"/>
      <c r="B3997" s="151"/>
      <c r="C3997" s="151"/>
      <c r="D3997" s="152"/>
      <c r="E3997" s="145">
        <v>2</v>
      </c>
      <c r="F3997" s="140" t="s">
        <v>26</v>
      </c>
      <c r="G3997" s="140"/>
      <c r="H3997" s="140"/>
      <c r="I3997" s="140"/>
      <c r="J3997" s="140"/>
      <c r="K3997" s="140"/>
      <c r="L3997" s="154">
        <f>入力シート!$AD$40</f>
        <v>0</v>
      </c>
      <c r="M3997" s="155"/>
      <c r="N3997" s="155"/>
      <c r="O3997" s="155"/>
      <c r="P3997" s="155"/>
      <c r="Q3997" s="155"/>
      <c r="R3997" s="155"/>
      <c r="S3997" s="156"/>
      <c r="T3997" s="87"/>
    </row>
    <row r="3998" spans="1:20" ht="18.75" customHeight="1" x14ac:dyDescent="0.15">
      <c r="A3998" s="150"/>
      <c r="B3998" s="151"/>
      <c r="C3998" s="151"/>
      <c r="D3998" s="152"/>
      <c r="E3998" s="145"/>
      <c r="F3998" s="140" t="s">
        <v>27</v>
      </c>
      <c r="G3998" s="140"/>
      <c r="H3998" s="140"/>
      <c r="I3998" s="140"/>
      <c r="J3998" s="140"/>
      <c r="K3998" s="140"/>
      <c r="L3998" s="154">
        <f>入力シート!$AE$40</f>
        <v>0</v>
      </c>
      <c r="M3998" s="155"/>
      <c r="N3998" s="155"/>
      <c r="O3998" s="155"/>
      <c r="P3998" s="155"/>
      <c r="Q3998" s="155"/>
      <c r="R3998" s="155"/>
      <c r="S3998" s="156"/>
      <c r="T3998" s="87"/>
    </row>
    <row r="3999" spans="1:20" ht="18.75" customHeight="1" x14ac:dyDescent="0.15">
      <c r="A3999" s="150"/>
      <c r="B3999" s="151"/>
      <c r="C3999" s="151"/>
      <c r="D3999" s="152"/>
      <c r="E3999" s="145"/>
      <c r="F3999" s="140" t="s">
        <v>24</v>
      </c>
      <c r="G3999" s="140"/>
      <c r="H3999" s="140"/>
      <c r="I3999" s="140"/>
      <c r="J3999" s="140"/>
      <c r="K3999" s="140"/>
      <c r="L3999" s="158">
        <f>入力シート!$AF$40</f>
        <v>0</v>
      </c>
      <c r="M3999" s="147"/>
      <c r="N3999" s="147"/>
      <c r="O3999" s="147"/>
      <c r="P3999" s="147"/>
      <c r="Q3999" s="147"/>
      <c r="R3999" s="147"/>
      <c r="S3999" s="88" t="s">
        <v>28</v>
      </c>
      <c r="T3999" s="87"/>
    </row>
    <row r="4000" spans="1:20" ht="34.5" customHeight="1" x14ac:dyDescent="0.15">
      <c r="A4000" s="150"/>
      <c r="B4000" s="151"/>
      <c r="C4000" s="151"/>
      <c r="D4000" s="152"/>
      <c r="E4000" s="145"/>
      <c r="F4000" s="140" t="s">
        <v>29</v>
      </c>
      <c r="G4000" s="140"/>
      <c r="H4000" s="140"/>
      <c r="I4000" s="140"/>
      <c r="J4000" s="140"/>
      <c r="K4000" s="140"/>
      <c r="L4000" s="158">
        <f>入力シート!$AG$40</f>
        <v>0</v>
      </c>
      <c r="M4000" s="147"/>
      <c r="N4000" s="147"/>
      <c r="O4000" s="147"/>
      <c r="P4000" s="147"/>
      <c r="Q4000" s="147"/>
      <c r="R4000" s="147"/>
      <c r="S4000" s="88" t="s">
        <v>28</v>
      </c>
      <c r="T4000" s="87"/>
    </row>
    <row r="4001" spans="1:20" ht="18.75" customHeight="1" x14ac:dyDescent="0.15">
      <c r="A4001" s="150"/>
      <c r="B4001" s="151"/>
      <c r="C4001" s="151"/>
      <c r="D4001" s="152"/>
      <c r="E4001" s="145">
        <v>3</v>
      </c>
      <c r="F4001" s="140" t="s">
        <v>26</v>
      </c>
      <c r="G4001" s="140"/>
      <c r="H4001" s="140"/>
      <c r="I4001" s="140"/>
      <c r="J4001" s="140"/>
      <c r="K4001" s="140"/>
      <c r="L4001" s="154">
        <f>入力シート!$AH$40</f>
        <v>0</v>
      </c>
      <c r="M4001" s="155"/>
      <c r="N4001" s="155"/>
      <c r="O4001" s="155"/>
      <c r="P4001" s="155"/>
      <c r="Q4001" s="155"/>
      <c r="R4001" s="155"/>
      <c r="S4001" s="156"/>
      <c r="T4001" s="87"/>
    </row>
    <row r="4002" spans="1:20" ht="18.75" customHeight="1" x14ac:dyDescent="0.15">
      <c r="A4002" s="150"/>
      <c r="B4002" s="151"/>
      <c r="C4002" s="151"/>
      <c r="D4002" s="152"/>
      <c r="E4002" s="145"/>
      <c r="F4002" s="140" t="s">
        <v>27</v>
      </c>
      <c r="G4002" s="140"/>
      <c r="H4002" s="140"/>
      <c r="I4002" s="140"/>
      <c r="J4002" s="140"/>
      <c r="K4002" s="140"/>
      <c r="L4002" s="154">
        <f>入力シート!$AI$40</f>
        <v>0</v>
      </c>
      <c r="M4002" s="155"/>
      <c r="N4002" s="155"/>
      <c r="O4002" s="155"/>
      <c r="P4002" s="155"/>
      <c r="Q4002" s="155"/>
      <c r="R4002" s="155"/>
      <c r="S4002" s="156"/>
      <c r="T4002" s="87"/>
    </row>
    <row r="4003" spans="1:20" ht="18.75" customHeight="1" x14ac:dyDescent="0.15">
      <c r="A4003" s="150"/>
      <c r="B4003" s="151"/>
      <c r="C4003" s="151"/>
      <c r="D4003" s="152"/>
      <c r="E4003" s="145"/>
      <c r="F4003" s="140" t="s">
        <v>24</v>
      </c>
      <c r="G4003" s="140"/>
      <c r="H4003" s="140"/>
      <c r="I4003" s="140"/>
      <c r="J4003" s="140"/>
      <c r="K4003" s="140"/>
      <c r="L4003" s="158">
        <f>入力シート!$AJ$40</f>
        <v>0</v>
      </c>
      <c r="M4003" s="147"/>
      <c r="N4003" s="147"/>
      <c r="O4003" s="147"/>
      <c r="P4003" s="147"/>
      <c r="Q4003" s="147"/>
      <c r="R4003" s="147"/>
      <c r="S4003" s="88" t="s">
        <v>28</v>
      </c>
      <c r="T4003" s="87"/>
    </row>
    <row r="4004" spans="1:20" ht="34.5" customHeight="1" x14ac:dyDescent="0.15">
      <c r="A4004" s="150"/>
      <c r="B4004" s="151"/>
      <c r="C4004" s="151"/>
      <c r="D4004" s="152"/>
      <c r="E4004" s="145"/>
      <c r="F4004" s="140" t="s">
        <v>29</v>
      </c>
      <c r="G4004" s="140"/>
      <c r="H4004" s="140"/>
      <c r="I4004" s="140"/>
      <c r="J4004" s="140"/>
      <c r="K4004" s="140"/>
      <c r="L4004" s="158">
        <f>入力シート!$AK$40</f>
        <v>0</v>
      </c>
      <c r="M4004" s="147"/>
      <c r="N4004" s="147"/>
      <c r="O4004" s="147"/>
      <c r="P4004" s="147"/>
      <c r="Q4004" s="147"/>
      <c r="R4004" s="147"/>
      <c r="S4004" s="88" t="s">
        <v>28</v>
      </c>
      <c r="T4004" s="87"/>
    </row>
    <row r="4005" spans="1:20" ht="18.75" customHeight="1" x14ac:dyDescent="0.15">
      <c r="A4005" s="150"/>
      <c r="B4005" s="151"/>
      <c r="C4005" s="151"/>
      <c r="D4005" s="152"/>
      <c r="E4005" s="145">
        <v>4</v>
      </c>
      <c r="F4005" s="140" t="s">
        <v>26</v>
      </c>
      <c r="G4005" s="140"/>
      <c r="H4005" s="140"/>
      <c r="I4005" s="140"/>
      <c r="J4005" s="140"/>
      <c r="K4005" s="140"/>
      <c r="L4005" s="154">
        <f>入力シート!$AL$40</f>
        <v>0</v>
      </c>
      <c r="M4005" s="155"/>
      <c r="N4005" s="155"/>
      <c r="O4005" s="155"/>
      <c r="P4005" s="155"/>
      <c r="Q4005" s="155"/>
      <c r="R4005" s="155"/>
      <c r="S4005" s="156"/>
      <c r="T4005" s="87"/>
    </row>
    <row r="4006" spans="1:20" ht="18.75" customHeight="1" x14ac:dyDescent="0.15">
      <c r="A4006" s="150"/>
      <c r="B4006" s="151"/>
      <c r="C4006" s="151"/>
      <c r="D4006" s="152"/>
      <c r="E4006" s="145"/>
      <c r="F4006" s="140" t="s">
        <v>27</v>
      </c>
      <c r="G4006" s="140"/>
      <c r="H4006" s="140"/>
      <c r="I4006" s="140"/>
      <c r="J4006" s="140"/>
      <c r="K4006" s="140"/>
      <c r="L4006" s="159">
        <f>入力シート!$AM$40</f>
        <v>0</v>
      </c>
      <c r="M4006" s="155"/>
      <c r="N4006" s="155"/>
      <c r="O4006" s="155"/>
      <c r="P4006" s="155"/>
      <c r="Q4006" s="155"/>
      <c r="R4006" s="155"/>
      <c r="S4006" s="156"/>
      <c r="T4006" s="87"/>
    </row>
    <row r="4007" spans="1:20" ht="18.75" customHeight="1" x14ac:dyDescent="0.15">
      <c r="A4007" s="150"/>
      <c r="B4007" s="151"/>
      <c r="C4007" s="151"/>
      <c r="D4007" s="152"/>
      <c r="E4007" s="145"/>
      <c r="F4007" s="140" t="s">
        <v>24</v>
      </c>
      <c r="G4007" s="140"/>
      <c r="H4007" s="140"/>
      <c r="I4007" s="140"/>
      <c r="J4007" s="140"/>
      <c r="K4007" s="140"/>
      <c r="L4007" s="158">
        <f>入力シート!$AN$40</f>
        <v>0</v>
      </c>
      <c r="M4007" s="147"/>
      <c r="N4007" s="147"/>
      <c r="O4007" s="147"/>
      <c r="P4007" s="147"/>
      <c r="Q4007" s="147"/>
      <c r="R4007" s="147"/>
      <c r="S4007" s="88" t="s">
        <v>28</v>
      </c>
      <c r="T4007" s="87"/>
    </row>
    <row r="4008" spans="1:20" ht="32.25" customHeight="1" x14ac:dyDescent="0.15">
      <c r="A4008" s="150"/>
      <c r="B4008" s="151"/>
      <c r="C4008" s="151"/>
      <c r="D4008" s="152"/>
      <c r="E4008" s="145"/>
      <c r="F4008" s="140" t="s">
        <v>29</v>
      </c>
      <c r="G4008" s="140"/>
      <c r="H4008" s="140"/>
      <c r="I4008" s="140"/>
      <c r="J4008" s="140"/>
      <c r="K4008" s="140"/>
      <c r="L4008" s="158">
        <f>入力シート!$AO$40</f>
        <v>0</v>
      </c>
      <c r="M4008" s="147"/>
      <c r="N4008" s="147"/>
      <c r="O4008" s="147"/>
      <c r="P4008" s="147"/>
      <c r="Q4008" s="147"/>
      <c r="R4008" s="147"/>
      <c r="S4008" s="88" t="s">
        <v>28</v>
      </c>
      <c r="T4008" s="87"/>
    </row>
    <row r="4009" spans="1:20" ht="18.75" customHeight="1" x14ac:dyDescent="0.15">
      <c r="A4009" s="150"/>
      <c r="B4009" s="151"/>
      <c r="C4009" s="151"/>
      <c r="D4009" s="152"/>
      <c r="E4009" s="145">
        <v>5</v>
      </c>
      <c r="F4009" s="140" t="s">
        <v>26</v>
      </c>
      <c r="G4009" s="140"/>
      <c r="H4009" s="140"/>
      <c r="I4009" s="140"/>
      <c r="J4009" s="140"/>
      <c r="K4009" s="140"/>
      <c r="L4009" s="154">
        <f>入力シート!$AP$40</f>
        <v>0</v>
      </c>
      <c r="M4009" s="155"/>
      <c r="N4009" s="155"/>
      <c r="O4009" s="155"/>
      <c r="P4009" s="155"/>
      <c r="Q4009" s="155"/>
      <c r="R4009" s="155"/>
      <c r="S4009" s="156"/>
      <c r="T4009" s="87"/>
    </row>
    <row r="4010" spans="1:20" ht="18.75" customHeight="1" x14ac:dyDescent="0.15">
      <c r="A4010" s="150"/>
      <c r="B4010" s="151"/>
      <c r="C4010" s="151"/>
      <c r="D4010" s="152"/>
      <c r="E4010" s="145"/>
      <c r="F4010" s="140" t="s">
        <v>27</v>
      </c>
      <c r="G4010" s="140"/>
      <c r="H4010" s="140"/>
      <c r="I4010" s="140"/>
      <c r="J4010" s="140"/>
      <c r="K4010" s="140"/>
      <c r="L4010" s="154">
        <f>入力シート!$AQ$40</f>
        <v>0</v>
      </c>
      <c r="M4010" s="155"/>
      <c r="N4010" s="155"/>
      <c r="O4010" s="155"/>
      <c r="P4010" s="155"/>
      <c r="Q4010" s="155"/>
      <c r="R4010" s="155"/>
      <c r="S4010" s="156"/>
      <c r="T4010" s="87"/>
    </row>
    <row r="4011" spans="1:20" ht="18.75" customHeight="1" x14ac:dyDescent="0.15">
      <c r="A4011" s="150"/>
      <c r="B4011" s="151"/>
      <c r="C4011" s="151"/>
      <c r="D4011" s="152"/>
      <c r="E4011" s="145"/>
      <c r="F4011" s="140" t="s">
        <v>24</v>
      </c>
      <c r="G4011" s="140"/>
      <c r="H4011" s="140"/>
      <c r="I4011" s="140"/>
      <c r="J4011" s="140"/>
      <c r="K4011" s="140"/>
      <c r="L4011" s="158">
        <f>入力シート!$AR$40</f>
        <v>0</v>
      </c>
      <c r="M4011" s="147"/>
      <c r="N4011" s="147"/>
      <c r="O4011" s="147"/>
      <c r="P4011" s="147"/>
      <c r="Q4011" s="147"/>
      <c r="R4011" s="147"/>
      <c r="S4011" s="88" t="s">
        <v>28</v>
      </c>
      <c r="T4011" s="87"/>
    </row>
    <row r="4012" spans="1:20" ht="32.25" customHeight="1" x14ac:dyDescent="0.15">
      <c r="A4012" s="150"/>
      <c r="B4012" s="151"/>
      <c r="C4012" s="151"/>
      <c r="D4012" s="152"/>
      <c r="E4012" s="145"/>
      <c r="F4012" s="140" t="s">
        <v>29</v>
      </c>
      <c r="G4012" s="140"/>
      <c r="H4012" s="140"/>
      <c r="I4012" s="140"/>
      <c r="J4012" s="140"/>
      <c r="K4012" s="140"/>
      <c r="L4012" s="158">
        <f>入力シート!$AS$40</f>
        <v>0</v>
      </c>
      <c r="M4012" s="147"/>
      <c r="N4012" s="147"/>
      <c r="O4012" s="147"/>
      <c r="P4012" s="147"/>
      <c r="Q4012" s="147"/>
      <c r="R4012" s="147"/>
      <c r="S4012" s="88" t="s">
        <v>28</v>
      </c>
      <c r="T4012" s="87"/>
    </row>
    <row r="4013" spans="1:20" ht="18.75" customHeight="1" x14ac:dyDescent="0.15">
      <c r="A4013" s="150"/>
      <c r="B4013" s="151"/>
      <c r="C4013" s="151"/>
      <c r="D4013" s="152"/>
      <c r="E4013" s="145">
        <v>6</v>
      </c>
      <c r="F4013" s="140" t="s">
        <v>26</v>
      </c>
      <c r="G4013" s="140"/>
      <c r="H4013" s="140"/>
      <c r="I4013" s="140"/>
      <c r="J4013" s="140"/>
      <c r="K4013" s="140"/>
      <c r="L4013" s="154">
        <f>入力シート!$AT$40</f>
        <v>0</v>
      </c>
      <c r="M4013" s="155"/>
      <c r="N4013" s="155"/>
      <c r="O4013" s="155"/>
      <c r="P4013" s="155"/>
      <c r="Q4013" s="155"/>
      <c r="R4013" s="155"/>
      <c r="S4013" s="156"/>
      <c r="T4013" s="87"/>
    </row>
    <row r="4014" spans="1:20" ht="18.75" customHeight="1" x14ac:dyDescent="0.15">
      <c r="A4014" s="150"/>
      <c r="B4014" s="151"/>
      <c r="C4014" s="151"/>
      <c r="D4014" s="152"/>
      <c r="E4014" s="145"/>
      <c r="F4014" s="140" t="s">
        <v>27</v>
      </c>
      <c r="G4014" s="140"/>
      <c r="H4014" s="140"/>
      <c r="I4014" s="140"/>
      <c r="J4014" s="140"/>
      <c r="K4014" s="140"/>
      <c r="L4014" s="154">
        <f>入力シート!$AU$40</f>
        <v>0</v>
      </c>
      <c r="M4014" s="155"/>
      <c r="N4014" s="155"/>
      <c r="O4014" s="155"/>
      <c r="P4014" s="155"/>
      <c r="Q4014" s="155"/>
      <c r="R4014" s="155"/>
      <c r="S4014" s="156"/>
      <c r="T4014" s="87"/>
    </row>
    <row r="4015" spans="1:20" ht="18.75" customHeight="1" x14ac:dyDescent="0.15">
      <c r="A4015" s="150"/>
      <c r="B4015" s="151"/>
      <c r="C4015" s="151"/>
      <c r="D4015" s="152"/>
      <c r="E4015" s="145"/>
      <c r="F4015" s="140" t="s">
        <v>24</v>
      </c>
      <c r="G4015" s="140"/>
      <c r="H4015" s="140"/>
      <c r="I4015" s="140"/>
      <c r="J4015" s="140"/>
      <c r="K4015" s="140"/>
      <c r="L4015" s="158">
        <f>入力シート!$AV$40</f>
        <v>0</v>
      </c>
      <c r="M4015" s="147"/>
      <c r="N4015" s="147"/>
      <c r="O4015" s="147"/>
      <c r="P4015" s="147"/>
      <c r="Q4015" s="147"/>
      <c r="R4015" s="147"/>
      <c r="S4015" s="88" t="s">
        <v>28</v>
      </c>
      <c r="T4015" s="87"/>
    </row>
    <row r="4016" spans="1:20" ht="32.25" customHeight="1" x14ac:dyDescent="0.15">
      <c r="A4016" s="150"/>
      <c r="B4016" s="151"/>
      <c r="C4016" s="151"/>
      <c r="D4016" s="152"/>
      <c r="E4016" s="145"/>
      <c r="F4016" s="140" t="s">
        <v>29</v>
      </c>
      <c r="G4016" s="140"/>
      <c r="H4016" s="140"/>
      <c r="I4016" s="140"/>
      <c r="J4016" s="140"/>
      <c r="K4016" s="140"/>
      <c r="L4016" s="158">
        <f>入力シート!$AW$40</f>
        <v>0</v>
      </c>
      <c r="M4016" s="147"/>
      <c r="N4016" s="147"/>
      <c r="O4016" s="147"/>
      <c r="P4016" s="147"/>
      <c r="Q4016" s="147"/>
      <c r="R4016" s="147"/>
      <c r="S4016" s="88" t="s">
        <v>28</v>
      </c>
      <c r="T4016" s="87"/>
    </row>
    <row r="4017" spans="1:20" ht="18.75" customHeight="1" x14ac:dyDescent="0.15">
      <c r="A4017" s="150"/>
      <c r="B4017" s="151"/>
      <c r="C4017" s="151"/>
      <c r="D4017" s="152"/>
      <c r="E4017" s="145">
        <v>7</v>
      </c>
      <c r="F4017" s="140" t="s">
        <v>26</v>
      </c>
      <c r="G4017" s="140"/>
      <c r="H4017" s="140"/>
      <c r="I4017" s="140"/>
      <c r="J4017" s="140"/>
      <c r="K4017" s="140"/>
      <c r="L4017" s="154">
        <f>入力シート!$AX$40</f>
        <v>0</v>
      </c>
      <c r="M4017" s="155"/>
      <c r="N4017" s="155"/>
      <c r="O4017" s="155"/>
      <c r="P4017" s="155"/>
      <c r="Q4017" s="155"/>
      <c r="R4017" s="155"/>
      <c r="S4017" s="156"/>
      <c r="T4017" s="87"/>
    </row>
    <row r="4018" spans="1:20" ht="18.75" customHeight="1" x14ac:dyDescent="0.15">
      <c r="A4018" s="150"/>
      <c r="B4018" s="151"/>
      <c r="C4018" s="151"/>
      <c r="D4018" s="152"/>
      <c r="E4018" s="145"/>
      <c r="F4018" s="140" t="s">
        <v>27</v>
      </c>
      <c r="G4018" s="140"/>
      <c r="H4018" s="140"/>
      <c r="I4018" s="140"/>
      <c r="J4018" s="140"/>
      <c r="K4018" s="140"/>
      <c r="L4018" s="154">
        <f>入力シート!$AY$40</f>
        <v>0</v>
      </c>
      <c r="M4018" s="155"/>
      <c r="N4018" s="155"/>
      <c r="O4018" s="155"/>
      <c r="P4018" s="155"/>
      <c r="Q4018" s="155"/>
      <c r="R4018" s="155"/>
      <c r="S4018" s="156"/>
      <c r="T4018" s="87"/>
    </row>
    <row r="4019" spans="1:20" ht="18.75" customHeight="1" x14ac:dyDescent="0.15">
      <c r="A4019" s="150"/>
      <c r="B4019" s="151"/>
      <c r="C4019" s="151"/>
      <c r="D4019" s="152"/>
      <c r="E4019" s="145"/>
      <c r="F4019" s="140" t="s">
        <v>24</v>
      </c>
      <c r="G4019" s="140"/>
      <c r="H4019" s="140"/>
      <c r="I4019" s="140"/>
      <c r="J4019" s="140"/>
      <c r="K4019" s="140"/>
      <c r="L4019" s="158">
        <f>入力シート!$AZ$40</f>
        <v>0</v>
      </c>
      <c r="M4019" s="147"/>
      <c r="N4019" s="147"/>
      <c r="O4019" s="147"/>
      <c r="P4019" s="147"/>
      <c r="Q4019" s="147"/>
      <c r="R4019" s="147"/>
      <c r="S4019" s="88" t="s">
        <v>28</v>
      </c>
      <c r="T4019" s="87"/>
    </row>
    <row r="4020" spans="1:20" ht="32.25" customHeight="1" x14ac:dyDescent="0.15">
      <c r="A4020" s="150"/>
      <c r="B4020" s="151"/>
      <c r="C4020" s="151"/>
      <c r="D4020" s="152"/>
      <c r="E4020" s="145"/>
      <c r="F4020" s="140" t="s">
        <v>29</v>
      </c>
      <c r="G4020" s="140"/>
      <c r="H4020" s="140"/>
      <c r="I4020" s="140"/>
      <c r="J4020" s="140"/>
      <c r="K4020" s="140"/>
      <c r="L4020" s="158">
        <f>入力シート!$BA$40</f>
        <v>0</v>
      </c>
      <c r="M4020" s="147"/>
      <c r="N4020" s="147"/>
      <c r="O4020" s="147"/>
      <c r="P4020" s="147"/>
      <c r="Q4020" s="147"/>
      <c r="R4020" s="147"/>
      <c r="S4020" s="88" t="s">
        <v>28</v>
      </c>
      <c r="T4020" s="87"/>
    </row>
    <row r="4021" spans="1:20" ht="18.75" customHeight="1" x14ac:dyDescent="0.15">
      <c r="A4021" s="150"/>
      <c r="B4021" s="151"/>
      <c r="C4021" s="151"/>
      <c r="D4021" s="152"/>
      <c r="E4021" s="145">
        <v>8</v>
      </c>
      <c r="F4021" s="140" t="s">
        <v>26</v>
      </c>
      <c r="G4021" s="140"/>
      <c r="H4021" s="140"/>
      <c r="I4021" s="140"/>
      <c r="J4021" s="140"/>
      <c r="K4021" s="140"/>
      <c r="L4021" s="154">
        <f>入力シート!$BB$40</f>
        <v>0</v>
      </c>
      <c r="M4021" s="155"/>
      <c r="N4021" s="155"/>
      <c r="O4021" s="155"/>
      <c r="P4021" s="155"/>
      <c r="Q4021" s="155"/>
      <c r="R4021" s="155"/>
      <c r="S4021" s="156"/>
      <c r="T4021" s="87"/>
    </row>
    <row r="4022" spans="1:20" ht="18.75" customHeight="1" x14ac:dyDescent="0.15">
      <c r="A4022" s="150"/>
      <c r="B4022" s="151"/>
      <c r="C4022" s="151"/>
      <c r="D4022" s="152"/>
      <c r="E4022" s="145"/>
      <c r="F4022" s="140" t="s">
        <v>27</v>
      </c>
      <c r="G4022" s="140"/>
      <c r="H4022" s="140"/>
      <c r="I4022" s="140"/>
      <c r="J4022" s="140"/>
      <c r="K4022" s="140"/>
      <c r="L4022" s="154">
        <f>入力シート!$BC$40</f>
        <v>0</v>
      </c>
      <c r="M4022" s="155"/>
      <c r="N4022" s="155"/>
      <c r="O4022" s="155"/>
      <c r="P4022" s="155"/>
      <c r="Q4022" s="155"/>
      <c r="R4022" s="155"/>
      <c r="S4022" s="156"/>
      <c r="T4022" s="87"/>
    </row>
    <row r="4023" spans="1:20" ht="18.75" customHeight="1" x14ac:dyDescent="0.15">
      <c r="A4023" s="150"/>
      <c r="B4023" s="151"/>
      <c r="C4023" s="151"/>
      <c r="D4023" s="152"/>
      <c r="E4023" s="145"/>
      <c r="F4023" s="140" t="s">
        <v>24</v>
      </c>
      <c r="G4023" s="140"/>
      <c r="H4023" s="140"/>
      <c r="I4023" s="140"/>
      <c r="J4023" s="140"/>
      <c r="K4023" s="140"/>
      <c r="L4023" s="158">
        <f>入力シート!$BD$40</f>
        <v>0</v>
      </c>
      <c r="M4023" s="147"/>
      <c r="N4023" s="147"/>
      <c r="O4023" s="147"/>
      <c r="P4023" s="147"/>
      <c r="Q4023" s="147"/>
      <c r="R4023" s="147"/>
      <c r="S4023" s="88" t="s">
        <v>28</v>
      </c>
      <c r="T4023" s="87"/>
    </row>
    <row r="4024" spans="1:20" ht="32.25" customHeight="1" x14ac:dyDescent="0.15">
      <c r="A4024" s="150"/>
      <c r="B4024" s="151"/>
      <c r="C4024" s="151"/>
      <c r="D4024" s="152"/>
      <c r="E4024" s="145"/>
      <c r="F4024" s="140" t="s">
        <v>29</v>
      </c>
      <c r="G4024" s="140"/>
      <c r="H4024" s="140"/>
      <c r="I4024" s="140"/>
      <c r="J4024" s="140"/>
      <c r="K4024" s="140"/>
      <c r="L4024" s="158">
        <f>入力シート!$BE$40</f>
        <v>0</v>
      </c>
      <c r="M4024" s="147"/>
      <c r="N4024" s="147"/>
      <c r="O4024" s="147"/>
      <c r="P4024" s="147"/>
      <c r="Q4024" s="147"/>
      <c r="R4024" s="147"/>
      <c r="S4024" s="88" t="s">
        <v>28</v>
      </c>
      <c r="T4024" s="87"/>
    </row>
    <row r="4025" spans="1:20" ht="18" customHeight="1" x14ac:dyDescent="0.15">
      <c r="A4025" s="150"/>
      <c r="B4025" s="151"/>
      <c r="C4025" s="151"/>
      <c r="D4025" s="152"/>
      <c r="E4025" s="145">
        <v>9</v>
      </c>
      <c r="F4025" s="140" t="s">
        <v>26</v>
      </c>
      <c r="G4025" s="140"/>
      <c r="H4025" s="140"/>
      <c r="I4025" s="140"/>
      <c r="J4025" s="140"/>
      <c r="K4025" s="140"/>
      <c r="L4025" s="154">
        <f>入力シート!$BF$40</f>
        <v>0</v>
      </c>
      <c r="M4025" s="155"/>
      <c r="N4025" s="155"/>
      <c r="O4025" s="155"/>
      <c r="P4025" s="155"/>
      <c r="Q4025" s="155"/>
      <c r="R4025" s="155"/>
      <c r="S4025" s="156"/>
      <c r="T4025" s="87"/>
    </row>
    <row r="4026" spans="1:20" ht="18" customHeight="1" x14ac:dyDescent="0.15">
      <c r="A4026" s="150"/>
      <c r="B4026" s="151"/>
      <c r="C4026" s="151"/>
      <c r="D4026" s="152"/>
      <c r="E4026" s="145"/>
      <c r="F4026" s="140" t="s">
        <v>27</v>
      </c>
      <c r="G4026" s="140"/>
      <c r="H4026" s="140"/>
      <c r="I4026" s="140"/>
      <c r="J4026" s="140"/>
      <c r="K4026" s="140"/>
      <c r="L4026" s="154">
        <f>入力シート!$BG$40</f>
        <v>0</v>
      </c>
      <c r="M4026" s="155"/>
      <c r="N4026" s="155"/>
      <c r="O4026" s="155"/>
      <c r="P4026" s="155"/>
      <c r="Q4026" s="155"/>
      <c r="R4026" s="155"/>
      <c r="S4026" s="156"/>
      <c r="T4026" s="87"/>
    </row>
    <row r="4027" spans="1:20" ht="18" customHeight="1" x14ac:dyDescent="0.15">
      <c r="A4027" s="150"/>
      <c r="B4027" s="151"/>
      <c r="C4027" s="151"/>
      <c r="D4027" s="152"/>
      <c r="E4027" s="145"/>
      <c r="F4027" s="140" t="s">
        <v>24</v>
      </c>
      <c r="G4027" s="140"/>
      <c r="H4027" s="140"/>
      <c r="I4027" s="140"/>
      <c r="J4027" s="140"/>
      <c r="K4027" s="140"/>
      <c r="L4027" s="158">
        <f>入力シート!$BH$40</f>
        <v>0</v>
      </c>
      <c r="M4027" s="147"/>
      <c r="N4027" s="147"/>
      <c r="O4027" s="147"/>
      <c r="P4027" s="147"/>
      <c r="Q4027" s="147"/>
      <c r="R4027" s="147"/>
      <c r="S4027" s="88" t="s">
        <v>28</v>
      </c>
      <c r="T4027" s="87"/>
    </row>
    <row r="4028" spans="1:20" ht="32.25" customHeight="1" x14ac:dyDescent="0.15">
      <c r="A4028" s="150"/>
      <c r="B4028" s="151"/>
      <c r="C4028" s="151"/>
      <c r="D4028" s="152"/>
      <c r="E4028" s="145"/>
      <c r="F4028" s="140" t="s">
        <v>29</v>
      </c>
      <c r="G4028" s="140"/>
      <c r="H4028" s="140"/>
      <c r="I4028" s="140"/>
      <c r="J4028" s="140"/>
      <c r="K4028" s="140"/>
      <c r="L4028" s="158">
        <f>入力シート!$BI$40</f>
        <v>0</v>
      </c>
      <c r="M4028" s="147"/>
      <c r="N4028" s="147"/>
      <c r="O4028" s="147"/>
      <c r="P4028" s="147"/>
      <c r="Q4028" s="147"/>
      <c r="R4028" s="147"/>
      <c r="S4028" s="88" t="s">
        <v>28</v>
      </c>
      <c r="T4028" s="87"/>
    </row>
    <row r="4029" spans="1:20" ht="18" customHeight="1" x14ac:dyDescent="0.15">
      <c r="A4029" s="150"/>
      <c r="B4029" s="151"/>
      <c r="C4029" s="151"/>
      <c r="D4029" s="152"/>
      <c r="E4029" s="145">
        <v>10</v>
      </c>
      <c r="F4029" s="140" t="s">
        <v>26</v>
      </c>
      <c r="G4029" s="140"/>
      <c r="H4029" s="140"/>
      <c r="I4029" s="140"/>
      <c r="J4029" s="140"/>
      <c r="K4029" s="140"/>
      <c r="L4029" s="154">
        <f>入力シート!$BJ$40</f>
        <v>0</v>
      </c>
      <c r="M4029" s="155"/>
      <c r="N4029" s="155"/>
      <c r="O4029" s="155"/>
      <c r="P4029" s="155"/>
      <c r="Q4029" s="155"/>
      <c r="R4029" s="155"/>
      <c r="S4029" s="156"/>
      <c r="T4029" s="87"/>
    </row>
    <row r="4030" spans="1:20" ht="18" customHeight="1" x14ac:dyDescent="0.15">
      <c r="A4030" s="150"/>
      <c r="B4030" s="151"/>
      <c r="C4030" s="151"/>
      <c r="D4030" s="152"/>
      <c r="E4030" s="145"/>
      <c r="F4030" s="140" t="s">
        <v>27</v>
      </c>
      <c r="G4030" s="140"/>
      <c r="H4030" s="140"/>
      <c r="I4030" s="140"/>
      <c r="J4030" s="140"/>
      <c r="K4030" s="140"/>
      <c r="L4030" s="154">
        <f>入力シート!$BK$40</f>
        <v>0</v>
      </c>
      <c r="M4030" s="155"/>
      <c r="N4030" s="155"/>
      <c r="O4030" s="155"/>
      <c r="P4030" s="155"/>
      <c r="Q4030" s="155"/>
      <c r="R4030" s="155"/>
      <c r="S4030" s="156"/>
      <c r="T4030" s="87"/>
    </row>
    <row r="4031" spans="1:20" ht="18" customHeight="1" x14ac:dyDescent="0.15">
      <c r="A4031" s="150"/>
      <c r="B4031" s="151"/>
      <c r="C4031" s="151"/>
      <c r="D4031" s="152"/>
      <c r="E4031" s="145"/>
      <c r="F4031" s="140" t="s">
        <v>24</v>
      </c>
      <c r="G4031" s="140"/>
      <c r="H4031" s="140"/>
      <c r="I4031" s="140"/>
      <c r="J4031" s="140"/>
      <c r="K4031" s="140"/>
      <c r="L4031" s="158">
        <f>入力シート!$BL$40</f>
        <v>0</v>
      </c>
      <c r="M4031" s="147"/>
      <c r="N4031" s="147"/>
      <c r="O4031" s="147"/>
      <c r="P4031" s="147"/>
      <c r="Q4031" s="147"/>
      <c r="R4031" s="147"/>
      <c r="S4031" s="88" t="s">
        <v>28</v>
      </c>
      <c r="T4031" s="87"/>
    </row>
    <row r="4032" spans="1:20" ht="30" customHeight="1" x14ac:dyDescent="0.15">
      <c r="A4032" s="143"/>
      <c r="B4032" s="144"/>
      <c r="C4032" s="144"/>
      <c r="D4032" s="153"/>
      <c r="E4032" s="145"/>
      <c r="F4032" s="140" t="s">
        <v>29</v>
      </c>
      <c r="G4032" s="140"/>
      <c r="H4032" s="140"/>
      <c r="I4032" s="140"/>
      <c r="J4032" s="140"/>
      <c r="K4032" s="140"/>
      <c r="L4032" s="158">
        <f>入力シート!$BM$40</f>
        <v>0</v>
      </c>
      <c r="M4032" s="147"/>
      <c r="N4032" s="147"/>
      <c r="O4032" s="147"/>
      <c r="P4032" s="147"/>
      <c r="Q4032" s="147"/>
      <c r="R4032" s="147"/>
      <c r="S4032" s="88" t="s">
        <v>28</v>
      </c>
      <c r="T4032" s="87"/>
    </row>
    <row r="4033" spans="1:20" ht="25.5" customHeight="1" x14ac:dyDescent="0.15">
      <c r="A4033" s="140" t="s">
        <v>30</v>
      </c>
      <c r="B4033" s="140"/>
      <c r="C4033" s="140"/>
      <c r="D4033" s="140"/>
      <c r="E4033" s="145" t="s">
        <v>20</v>
      </c>
      <c r="F4033" s="145"/>
      <c r="G4033" s="145"/>
      <c r="H4033" s="145"/>
      <c r="I4033" s="145"/>
      <c r="J4033" s="145"/>
      <c r="K4033" s="154" t="s">
        <v>31</v>
      </c>
      <c r="L4033" s="155"/>
      <c r="M4033" s="155"/>
      <c r="N4033" s="154" t="s">
        <v>24</v>
      </c>
      <c r="O4033" s="155"/>
      <c r="P4033" s="155"/>
      <c r="Q4033" s="156"/>
      <c r="R4033" s="155" t="s">
        <v>21</v>
      </c>
      <c r="S4033" s="156"/>
      <c r="T4033" s="87"/>
    </row>
    <row r="4034" spans="1:20" ht="22.5" customHeight="1" x14ac:dyDescent="0.15">
      <c r="A4034" s="140"/>
      <c r="B4034" s="140"/>
      <c r="C4034" s="140"/>
      <c r="D4034" s="140"/>
      <c r="E4034" s="140" t="s">
        <v>32</v>
      </c>
      <c r="F4034" s="140"/>
      <c r="G4034" s="140"/>
      <c r="H4034" s="140"/>
      <c r="I4034" s="140"/>
      <c r="J4034" s="140"/>
      <c r="K4034" s="146">
        <f>入力シート!$BN$40</f>
        <v>0</v>
      </c>
      <c r="L4034" s="147"/>
      <c r="M4034" s="91" t="s">
        <v>15</v>
      </c>
      <c r="N4034" s="158">
        <f>入力シート!$BO$40</f>
        <v>0</v>
      </c>
      <c r="O4034" s="147"/>
      <c r="P4034" s="155" t="s">
        <v>33</v>
      </c>
      <c r="Q4034" s="156"/>
      <c r="R4034" s="92">
        <f>入力シート!$BP$40</f>
        <v>0</v>
      </c>
      <c r="S4034" s="93" t="s">
        <v>22</v>
      </c>
      <c r="T4034" s="87"/>
    </row>
    <row r="4035" spans="1:20" ht="22.5" customHeight="1" x14ac:dyDescent="0.15">
      <c r="A4035" s="140"/>
      <c r="B4035" s="140"/>
      <c r="C4035" s="140"/>
      <c r="D4035" s="140"/>
      <c r="E4035" s="140" t="s">
        <v>34</v>
      </c>
      <c r="F4035" s="140"/>
      <c r="G4035" s="140"/>
      <c r="H4035" s="140"/>
      <c r="I4035" s="140"/>
      <c r="J4035" s="140"/>
      <c r="K4035" s="146">
        <f>入力シート!$BQ$40</f>
        <v>0</v>
      </c>
      <c r="L4035" s="147"/>
      <c r="M4035" s="91" t="s">
        <v>15</v>
      </c>
      <c r="N4035" s="158">
        <f>入力シート!$BR$40</f>
        <v>0</v>
      </c>
      <c r="O4035" s="147"/>
      <c r="P4035" s="155" t="s">
        <v>33</v>
      </c>
      <c r="Q4035" s="156"/>
      <c r="R4035" s="92">
        <f>入力シート!$BS$40</f>
        <v>0</v>
      </c>
      <c r="S4035" s="93" t="s">
        <v>22</v>
      </c>
      <c r="T4035" s="87"/>
    </row>
    <row r="4036" spans="1:20" ht="22.5" customHeight="1" x14ac:dyDescent="0.15">
      <c r="A4036" s="140"/>
      <c r="B4036" s="140"/>
      <c r="C4036" s="140"/>
      <c r="D4036" s="140"/>
      <c r="E4036" s="140" t="s">
        <v>35</v>
      </c>
      <c r="F4036" s="140"/>
      <c r="G4036" s="140"/>
      <c r="H4036" s="140"/>
      <c r="I4036" s="140"/>
      <c r="J4036" s="140"/>
      <c r="K4036" s="146">
        <f>入力シート!$BT$40</f>
        <v>0</v>
      </c>
      <c r="L4036" s="147"/>
      <c r="M4036" s="91" t="s">
        <v>15</v>
      </c>
      <c r="N4036" s="158">
        <f>入力シート!$BU$40</f>
        <v>0</v>
      </c>
      <c r="O4036" s="147"/>
      <c r="P4036" s="155" t="s">
        <v>33</v>
      </c>
      <c r="Q4036" s="156"/>
      <c r="R4036" s="92">
        <f>入力シート!$BV$40</f>
        <v>0</v>
      </c>
      <c r="S4036" s="93" t="s">
        <v>22</v>
      </c>
      <c r="T4036" s="87"/>
    </row>
    <row r="4037" spans="1:20" ht="22.5" customHeight="1" x14ac:dyDescent="0.15">
      <c r="A4037" s="140"/>
      <c r="B4037" s="140"/>
      <c r="C4037" s="140"/>
      <c r="D4037" s="140"/>
      <c r="E4037" s="140" t="s">
        <v>36</v>
      </c>
      <c r="F4037" s="140"/>
      <c r="G4037" s="140"/>
      <c r="H4037" s="140"/>
      <c r="I4037" s="140"/>
      <c r="J4037" s="140"/>
      <c r="K4037" s="146">
        <f>入力シート!$BW$40</f>
        <v>0</v>
      </c>
      <c r="L4037" s="147"/>
      <c r="M4037" s="91" t="s">
        <v>15</v>
      </c>
      <c r="N4037" s="158">
        <f>入力シート!$BX$40</f>
        <v>0</v>
      </c>
      <c r="O4037" s="147"/>
      <c r="P4037" s="155" t="s">
        <v>33</v>
      </c>
      <c r="Q4037" s="156"/>
      <c r="R4037" s="92">
        <f>入力シート!$BY$40</f>
        <v>0</v>
      </c>
      <c r="S4037" s="93" t="s">
        <v>22</v>
      </c>
      <c r="T4037" s="87"/>
    </row>
    <row r="4038" spans="1:20" ht="22.5" customHeight="1" x14ac:dyDescent="0.15">
      <c r="A4038" s="140"/>
      <c r="B4038" s="140"/>
      <c r="C4038" s="140"/>
      <c r="D4038" s="140"/>
      <c r="E4038" s="140" t="s">
        <v>37</v>
      </c>
      <c r="F4038" s="140"/>
      <c r="G4038" s="140"/>
      <c r="H4038" s="140"/>
      <c r="I4038" s="140"/>
      <c r="J4038" s="140"/>
      <c r="K4038" s="146">
        <f>入力シート!$BZ$40</f>
        <v>0</v>
      </c>
      <c r="L4038" s="147"/>
      <c r="M4038" s="91" t="s">
        <v>15</v>
      </c>
      <c r="N4038" s="158">
        <f>入力シート!$CA$40</f>
        <v>0</v>
      </c>
      <c r="O4038" s="147"/>
      <c r="P4038" s="155" t="s">
        <v>33</v>
      </c>
      <c r="Q4038" s="156"/>
      <c r="R4038" s="92">
        <f>入力シート!$CB$40</f>
        <v>0</v>
      </c>
      <c r="S4038" s="93" t="s">
        <v>22</v>
      </c>
      <c r="T4038" s="87"/>
    </row>
    <row r="4039" spans="1:20" ht="22.5" customHeight="1" x14ac:dyDescent="0.15">
      <c r="A4039" s="140"/>
      <c r="B4039" s="140"/>
      <c r="C4039" s="140"/>
      <c r="D4039" s="140"/>
      <c r="E4039" s="140" t="s">
        <v>38</v>
      </c>
      <c r="F4039" s="140"/>
      <c r="G4039" s="140"/>
      <c r="H4039" s="140"/>
      <c r="I4039" s="140"/>
      <c r="J4039" s="140"/>
      <c r="K4039" s="146">
        <f>入力シート!$CC$40</f>
        <v>0</v>
      </c>
      <c r="L4039" s="147"/>
      <c r="M4039" s="91" t="s">
        <v>15</v>
      </c>
      <c r="N4039" s="158">
        <f>入力シート!$CD$40</f>
        <v>0</v>
      </c>
      <c r="O4039" s="147"/>
      <c r="P4039" s="155" t="s">
        <v>33</v>
      </c>
      <c r="Q4039" s="156"/>
      <c r="R4039" s="92">
        <f>入力シート!$CE$40</f>
        <v>0</v>
      </c>
      <c r="S4039" s="93" t="s">
        <v>22</v>
      </c>
      <c r="T4039" s="87"/>
    </row>
    <row r="4040" spans="1:20" ht="22.5" customHeight="1" x14ac:dyDescent="0.15">
      <c r="A4040" s="140"/>
      <c r="B4040" s="140"/>
      <c r="C4040" s="140"/>
      <c r="D4040" s="140"/>
      <c r="E4040" s="140" t="s">
        <v>39</v>
      </c>
      <c r="F4040" s="140"/>
      <c r="G4040" s="140"/>
      <c r="H4040" s="140"/>
      <c r="I4040" s="140"/>
      <c r="J4040" s="140"/>
      <c r="K4040" s="146">
        <f>入力シート!$CF$40</f>
        <v>0</v>
      </c>
      <c r="L4040" s="147"/>
      <c r="M4040" s="91" t="s">
        <v>15</v>
      </c>
      <c r="N4040" s="158">
        <f>入力シート!$CG$40</f>
        <v>0</v>
      </c>
      <c r="O4040" s="147"/>
      <c r="P4040" s="155" t="s">
        <v>33</v>
      </c>
      <c r="Q4040" s="156"/>
      <c r="R4040" s="92">
        <f>入力シート!$CH$40</f>
        <v>0</v>
      </c>
      <c r="S4040" s="93" t="s">
        <v>22</v>
      </c>
      <c r="T4040" s="87"/>
    </row>
    <row r="4041" spans="1:20" ht="37.5" customHeight="1" x14ac:dyDescent="0.15">
      <c r="A4041" s="140"/>
      <c r="B4041" s="140"/>
      <c r="C4041" s="140"/>
      <c r="D4041" s="140"/>
      <c r="E4041" s="140" t="s">
        <v>40</v>
      </c>
      <c r="F4041" s="140"/>
      <c r="G4041" s="140"/>
      <c r="H4041" s="140"/>
      <c r="I4041" s="140"/>
      <c r="J4041" s="140"/>
      <c r="K4041" s="146">
        <f>入力シート!$CI$40</f>
        <v>0</v>
      </c>
      <c r="L4041" s="147"/>
      <c r="M4041" s="91" t="s">
        <v>15</v>
      </c>
      <c r="N4041" s="158">
        <f>入力シート!$CJ$40</f>
        <v>0</v>
      </c>
      <c r="O4041" s="147"/>
      <c r="P4041" s="155" t="s">
        <v>33</v>
      </c>
      <c r="Q4041" s="156"/>
      <c r="R4041" s="92">
        <f>入力シート!$CK$40</f>
        <v>0</v>
      </c>
      <c r="S4041" s="93" t="s">
        <v>22</v>
      </c>
      <c r="T4041" s="87"/>
    </row>
    <row r="4042" spans="1:20" ht="22.5" customHeight="1" x14ac:dyDescent="0.15">
      <c r="A4042" s="140"/>
      <c r="B4042" s="140"/>
      <c r="C4042" s="140"/>
      <c r="D4042" s="140"/>
      <c r="E4042" s="140" t="s">
        <v>41</v>
      </c>
      <c r="F4042" s="140"/>
      <c r="G4042" s="140"/>
      <c r="H4042" s="140"/>
      <c r="I4042" s="140"/>
      <c r="J4042" s="140"/>
      <c r="K4042" s="158">
        <f>入力シート!$CL$40</f>
        <v>0</v>
      </c>
      <c r="L4042" s="147"/>
      <c r="M4042" s="91" t="s">
        <v>15</v>
      </c>
      <c r="N4042" s="158">
        <f>入力シート!$CM$40</f>
        <v>0</v>
      </c>
      <c r="O4042" s="147"/>
      <c r="P4042" s="155" t="s">
        <v>33</v>
      </c>
      <c r="Q4042" s="156"/>
      <c r="R4042" s="92">
        <f>入力シート!$CN$40</f>
        <v>0</v>
      </c>
      <c r="S4042" s="93" t="s">
        <v>22</v>
      </c>
      <c r="T4042" s="87"/>
    </row>
    <row r="4043" spans="1:20" ht="18.75" customHeight="1" x14ac:dyDescent="0.15">
      <c r="A4043" s="141" t="s">
        <v>42</v>
      </c>
      <c r="B4043" s="142"/>
      <c r="C4043" s="142"/>
      <c r="D4043" s="142"/>
      <c r="E4043" s="154" t="s">
        <v>27</v>
      </c>
      <c r="F4043" s="155"/>
      <c r="G4043" s="155"/>
      <c r="H4043" s="155"/>
      <c r="I4043" s="155"/>
      <c r="J4043" s="156"/>
      <c r="K4043" s="154" t="s">
        <v>43</v>
      </c>
      <c r="L4043" s="155"/>
      <c r="M4043" s="155"/>
      <c r="N4043" s="155"/>
      <c r="O4043" s="156"/>
      <c r="P4043" s="155" t="s">
        <v>44</v>
      </c>
      <c r="Q4043" s="155"/>
      <c r="R4043" s="155"/>
      <c r="S4043" s="156"/>
      <c r="T4043" s="87"/>
    </row>
    <row r="4044" spans="1:20" ht="18.75" customHeight="1" x14ac:dyDescent="0.15">
      <c r="A4044" s="150"/>
      <c r="B4044" s="151"/>
      <c r="C4044" s="151"/>
      <c r="D4044" s="151"/>
      <c r="E4044" s="138" t="s">
        <v>45</v>
      </c>
      <c r="F4044" s="139"/>
      <c r="G4044" s="139"/>
      <c r="H4044" s="139"/>
      <c r="I4044" s="139"/>
      <c r="J4044" s="148"/>
      <c r="K4044" s="158">
        <f>入力シート!$CO$40</f>
        <v>0</v>
      </c>
      <c r="L4044" s="147"/>
      <c r="M4044" s="147"/>
      <c r="N4044" s="160" t="s">
        <v>33</v>
      </c>
      <c r="O4044" s="161"/>
      <c r="P4044" s="139">
        <f>入力シート!$CP$40</f>
        <v>0</v>
      </c>
      <c r="Q4044" s="139"/>
      <c r="R4044" s="139"/>
      <c r="S4044" s="148"/>
      <c r="T4044" s="87"/>
    </row>
    <row r="4045" spans="1:20" ht="18.75" customHeight="1" x14ac:dyDescent="0.15">
      <c r="A4045" s="150"/>
      <c r="B4045" s="151"/>
      <c r="C4045" s="151"/>
      <c r="D4045" s="151"/>
      <c r="E4045" s="138" t="s">
        <v>46</v>
      </c>
      <c r="F4045" s="139"/>
      <c r="G4045" s="139"/>
      <c r="H4045" s="139"/>
      <c r="I4045" s="139"/>
      <c r="J4045" s="148"/>
      <c r="K4045" s="158">
        <f>入力シート!$CQ$40</f>
        <v>0</v>
      </c>
      <c r="L4045" s="147"/>
      <c r="M4045" s="147"/>
      <c r="N4045" s="160" t="s">
        <v>33</v>
      </c>
      <c r="O4045" s="161"/>
      <c r="P4045" s="139">
        <f>入力シート!$CR$40</f>
        <v>0</v>
      </c>
      <c r="Q4045" s="139"/>
      <c r="R4045" s="139"/>
      <c r="S4045" s="148"/>
      <c r="T4045" s="87"/>
    </row>
    <row r="4046" spans="1:20" ht="18.75" customHeight="1" x14ac:dyDescent="0.15">
      <c r="A4046" s="150"/>
      <c r="B4046" s="151"/>
      <c r="C4046" s="151"/>
      <c r="D4046" s="151"/>
      <c r="E4046" s="138" t="s">
        <v>553</v>
      </c>
      <c r="F4046" s="139"/>
      <c r="G4046" s="139"/>
      <c r="H4046" s="139"/>
      <c r="I4046" s="139"/>
      <c r="J4046" s="148"/>
      <c r="K4046" s="158">
        <f>入力シート!$CS$40</f>
        <v>0</v>
      </c>
      <c r="L4046" s="147"/>
      <c r="M4046" s="147"/>
      <c r="N4046" s="160" t="s">
        <v>33</v>
      </c>
      <c r="O4046" s="161"/>
      <c r="P4046" s="139">
        <f>入力シート!$CT$40</f>
        <v>0</v>
      </c>
      <c r="Q4046" s="139"/>
      <c r="R4046" s="139"/>
      <c r="S4046" s="148"/>
      <c r="T4046" s="87"/>
    </row>
    <row r="4047" spans="1:20" ht="18.75" customHeight="1" x14ac:dyDescent="0.15">
      <c r="A4047" s="150"/>
      <c r="B4047" s="151"/>
      <c r="C4047" s="151"/>
      <c r="D4047" s="151"/>
      <c r="E4047" s="138" t="s">
        <v>47</v>
      </c>
      <c r="F4047" s="139"/>
      <c r="G4047" s="139"/>
      <c r="H4047" s="139"/>
      <c r="I4047" s="139"/>
      <c r="J4047" s="148"/>
      <c r="K4047" s="158">
        <f>入力シート!$CU$40</f>
        <v>0</v>
      </c>
      <c r="L4047" s="147"/>
      <c r="M4047" s="147"/>
      <c r="N4047" s="160" t="s">
        <v>33</v>
      </c>
      <c r="O4047" s="161"/>
      <c r="P4047" s="139">
        <f>入力シート!$CV$40</f>
        <v>0</v>
      </c>
      <c r="Q4047" s="139"/>
      <c r="R4047" s="139"/>
      <c r="S4047" s="148"/>
      <c r="T4047" s="87"/>
    </row>
    <row r="4048" spans="1:20" s="83" customFormat="1" ht="18.75" customHeight="1" x14ac:dyDescent="0.15">
      <c r="A4048" s="150"/>
      <c r="B4048" s="151"/>
      <c r="C4048" s="151"/>
      <c r="D4048" s="151"/>
      <c r="E4048" s="138" t="s">
        <v>749</v>
      </c>
      <c r="F4048" s="139"/>
      <c r="G4048" s="139"/>
      <c r="H4048" s="139"/>
      <c r="I4048" s="139"/>
      <c r="J4048" s="148"/>
      <c r="K4048" s="158">
        <f>入力シート!$CW$40</f>
        <v>0</v>
      </c>
      <c r="L4048" s="147"/>
      <c r="M4048" s="147"/>
      <c r="N4048" s="160" t="s">
        <v>33</v>
      </c>
      <c r="O4048" s="161"/>
      <c r="P4048" s="139">
        <f>入力シート!$CX$40</f>
        <v>0</v>
      </c>
      <c r="Q4048" s="139"/>
      <c r="R4048" s="139"/>
      <c r="S4048" s="148"/>
      <c r="T4048" s="94"/>
    </row>
    <row r="4049" spans="1:20" ht="18.75" customHeight="1" x14ac:dyDescent="0.15">
      <c r="A4049" s="150"/>
      <c r="B4049" s="151"/>
      <c r="C4049" s="151"/>
      <c r="D4049" s="151"/>
      <c r="E4049" s="138">
        <f>入力シート!$CY$40</f>
        <v>0</v>
      </c>
      <c r="F4049" s="139"/>
      <c r="G4049" s="139"/>
      <c r="H4049" s="139"/>
      <c r="I4049" s="139"/>
      <c r="J4049" s="148"/>
      <c r="K4049" s="158">
        <f>入力シート!$CZ$40</f>
        <v>0</v>
      </c>
      <c r="L4049" s="147"/>
      <c r="M4049" s="147"/>
      <c r="N4049" s="160" t="s">
        <v>33</v>
      </c>
      <c r="O4049" s="161"/>
      <c r="P4049" s="139">
        <f>入力シート!$DA$40</f>
        <v>0</v>
      </c>
      <c r="Q4049" s="139"/>
      <c r="R4049" s="139"/>
      <c r="S4049" s="148"/>
      <c r="T4049" s="87"/>
    </row>
    <row r="4050" spans="1:20" ht="18.75" customHeight="1" x14ac:dyDescent="0.15">
      <c r="A4050" s="150"/>
      <c r="B4050" s="151"/>
      <c r="C4050" s="151"/>
      <c r="D4050" s="151"/>
      <c r="E4050" s="138">
        <f>入力シート!$DB$40</f>
        <v>0</v>
      </c>
      <c r="F4050" s="139"/>
      <c r="G4050" s="139"/>
      <c r="H4050" s="139"/>
      <c r="I4050" s="139"/>
      <c r="J4050" s="148"/>
      <c r="K4050" s="158">
        <f>入力シート!$DC$40</f>
        <v>0</v>
      </c>
      <c r="L4050" s="147"/>
      <c r="M4050" s="147"/>
      <c r="N4050" s="160" t="s">
        <v>33</v>
      </c>
      <c r="O4050" s="161"/>
      <c r="P4050" s="139">
        <f>入力シート!$DD$40</f>
        <v>0</v>
      </c>
      <c r="Q4050" s="139"/>
      <c r="R4050" s="139"/>
      <c r="S4050" s="148"/>
      <c r="T4050" s="87"/>
    </row>
    <row r="4051" spans="1:20" ht="18.75" customHeight="1" x14ac:dyDescent="0.15">
      <c r="A4051" s="150"/>
      <c r="B4051" s="151"/>
      <c r="C4051" s="151"/>
      <c r="D4051" s="151"/>
      <c r="E4051" s="138">
        <f>入力シート!$DE$40</f>
        <v>0</v>
      </c>
      <c r="F4051" s="139"/>
      <c r="G4051" s="139"/>
      <c r="H4051" s="139"/>
      <c r="I4051" s="139"/>
      <c r="J4051" s="148"/>
      <c r="K4051" s="158">
        <f>入力シート!$DF$40</f>
        <v>0</v>
      </c>
      <c r="L4051" s="147"/>
      <c r="M4051" s="147"/>
      <c r="N4051" s="160" t="s">
        <v>33</v>
      </c>
      <c r="O4051" s="161"/>
      <c r="P4051" s="139">
        <f>入力シート!$DG$40</f>
        <v>0</v>
      </c>
      <c r="Q4051" s="139"/>
      <c r="R4051" s="139"/>
      <c r="S4051" s="148"/>
      <c r="T4051" s="87"/>
    </row>
    <row r="4052" spans="1:20" ht="18.75" customHeight="1" x14ac:dyDescent="0.15">
      <c r="A4052" s="150"/>
      <c r="B4052" s="151"/>
      <c r="C4052" s="151"/>
      <c r="D4052" s="151"/>
      <c r="E4052" s="138">
        <f>入力シート!$DH$40</f>
        <v>0</v>
      </c>
      <c r="F4052" s="139"/>
      <c r="G4052" s="139"/>
      <c r="H4052" s="139"/>
      <c r="I4052" s="139"/>
      <c r="J4052" s="148"/>
      <c r="K4052" s="158">
        <f>入力シート!$DI$40</f>
        <v>0</v>
      </c>
      <c r="L4052" s="147"/>
      <c r="M4052" s="147"/>
      <c r="N4052" s="160" t="s">
        <v>33</v>
      </c>
      <c r="O4052" s="161"/>
      <c r="P4052" s="139">
        <f>入力シート!$DJ$40</f>
        <v>0</v>
      </c>
      <c r="Q4052" s="139"/>
      <c r="R4052" s="139"/>
      <c r="S4052" s="148"/>
      <c r="T4052" s="87"/>
    </row>
    <row r="4053" spans="1:20" ht="18.75" customHeight="1" x14ac:dyDescent="0.15">
      <c r="A4053" s="150"/>
      <c r="B4053" s="151"/>
      <c r="C4053" s="151"/>
      <c r="D4053" s="151"/>
      <c r="E4053" s="138">
        <f>入力シート!$DK$40</f>
        <v>0</v>
      </c>
      <c r="F4053" s="139"/>
      <c r="G4053" s="139"/>
      <c r="H4053" s="139"/>
      <c r="I4053" s="139"/>
      <c r="J4053" s="148"/>
      <c r="K4053" s="158">
        <f>入力シート!$DL$40</f>
        <v>0</v>
      </c>
      <c r="L4053" s="147"/>
      <c r="M4053" s="147"/>
      <c r="N4053" s="160" t="s">
        <v>33</v>
      </c>
      <c r="O4053" s="161"/>
      <c r="P4053" s="139">
        <f>入力シート!$DM$40</f>
        <v>0</v>
      </c>
      <c r="Q4053" s="139"/>
      <c r="R4053" s="139"/>
      <c r="S4053" s="148"/>
      <c r="T4053" s="87"/>
    </row>
    <row r="4054" spans="1:20" ht="18.75" customHeight="1" x14ac:dyDescent="0.15">
      <c r="A4054" s="150"/>
      <c r="B4054" s="151"/>
      <c r="C4054" s="151"/>
      <c r="D4054" s="151"/>
      <c r="E4054" s="138">
        <f>入力シート!$DN$40</f>
        <v>0</v>
      </c>
      <c r="F4054" s="139"/>
      <c r="G4054" s="139"/>
      <c r="H4054" s="139"/>
      <c r="I4054" s="139"/>
      <c r="J4054" s="148"/>
      <c r="K4054" s="158">
        <f>入力シート!$DO$40</f>
        <v>0</v>
      </c>
      <c r="L4054" s="147"/>
      <c r="M4054" s="147"/>
      <c r="N4054" s="160" t="s">
        <v>33</v>
      </c>
      <c r="O4054" s="161"/>
      <c r="P4054" s="139">
        <f>入力シート!$DP$40</f>
        <v>0</v>
      </c>
      <c r="Q4054" s="139"/>
      <c r="R4054" s="139"/>
      <c r="S4054" s="148"/>
      <c r="T4054" s="87"/>
    </row>
    <row r="4055" spans="1:20" ht="18.75" customHeight="1" x14ac:dyDescent="0.15">
      <c r="A4055" s="150"/>
      <c r="B4055" s="151"/>
      <c r="C4055" s="151"/>
      <c r="D4055" s="151"/>
      <c r="E4055" s="138">
        <f>入力シート!$DQ$40</f>
        <v>0</v>
      </c>
      <c r="F4055" s="139"/>
      <c r="G4055" s="139"/>
      <c r="H4055" s="139"/>
      <c r="I4055" s="139"/>
      <c r="J4055" s="148"/>
      <c r="K4055" s="158">
        <f>入力シート!$DR$40</f>
        <v>0</v>
      </c>
      <c r="L4055" s="147"/>
      <c r="M4055" s="147"/>
      <c r="N4055" s="160" t="s">
        <v>33</v>
      </c>
      <c r="O4055" s="161"/>
      <c r="P4055" s="139">
        <f>入力シート!$DS$40</f>
        <v>0</v>
      </c>
      <c r="Q4055" s="139"/>
      <c r="R4055" s="139"/>
      <c r="S4055" s="148"/>
      <c r="T4055" s="87"/>
    </row>
    <row r="4056" spans="1:20" ht="18.75" customHeight="1" x14ac:dyDescent="0.15">
      <c r="A4056" s="150"/>
      <c r="B4056" s="151"/>
      <c r="C4056" s="151"/>
      <c r="D4056" s="151"/>
      <c r="E4056" s="138">
        <f>入力シート!$DT$40</f>
        <v>0</v>
      </c>
      <c r="F4056" s="139"/>
      <c r="G4056" s="139"/>
      <c r="H4056" s="139"/>
      <c r="I4056" s="139"/>
      <c r="J4056" s="148"/>
      <c r="K4056" s="158">
        <f>入力シート!$DU$40</f>
        <v>0</v>
      </c>
      <c r="L4056" s="147"/>
      <c r="M4056" s="147"/>
      <c r="N4056" s="160" t="s">
        <v>33</v>
      </c>
      <c r="O4056" s="161"/>
      <c r="P4056" s="139">
        <f>入力シート!$DV$40</f>
        <v>0</v>
      </c>
      <c r="Q4056" s="139"/>
      <c r="R4056" s="139"/>
      <c r="S4056" s="148"/>
      <c r="T4056" s="87"/>
    </row>
    <row r="4057" spans="1:20" ht="18.75" customHeight="1" x14ac:dyDescent="0.15">
      <c r="A4057" s="150"/>
      <c r="B4057" s="151"/>
      <c r="C4057" s="151"/>
      <c r="D4057" s="151"/>
      <c r="E4057" s="138">
        <f>入力シート!$DW$40</f>
        <v>0</v>
      </c>
      <c r="F4057" s="139"/>
      <c r="G4057" s="139"/>
      <c r="H4057" s="139"/>
      <c r="I4057" s="139"/>
      <c r="J4057" s="148"/>
      <c r="K4057" s="158">
        <f>入力シート!$DX$40</f>
        <v>0</v>
      </c>
      <c r="L4057" s="147"/>
      <c r="M4057" s="147"/>
      <c r="N4057" s="160" t="s">
        <v>33</v>
      </c>
      <c r="O4057" s="161"/>
      <c r="P4057" s="139">
        <f>入力シート!$DY$40</f>
        <v>0</v>
      </c>
      <c r="Q4057" s="139"/>
      <c r="R4057" s="139"/>
      <c r="S4057" s="148"/>
      <c r="T4057" s="87"/>
    </row>
    <row r="4058" spans="1:20" ht="18.75" customHeight="1" x14ac:dyDescent="0.15">
      <c r="A4058" s="150"/>
      <c r="B4058" s="151"/>
      <c r="C4058" s="151"/>
      <c r="D4058" s="151"/>
      <c r="E4058" s="138">
        <f>入力シート!$DZ$40</f>
        <v>0</v>
      </c>
      <c r="F4058" s="139"/>
      <c r="G4058" s="139"/>
      <c r="H4058" s="139"/>
      <c r="I4058" s="139"/>
      <c r="J4058" s="148"/>
      <c r="K4058" s="158">
        <f>入力シート!$EA$40</f>
        <v>0</v>
      </c>
      <c r="L4058" s="147"/>
      <c r="M4058" s="147"/>
      <c r="N4058" s="160" t="s">
        <v>33</v>
      </c>
      <c r="O4058" s="161"/>
      <c r="P4058" s="139">
        <f>入力シート!$EB$40</f>
        <v>0</v>
      </c>
      <c r="Q4058" s="139"/>
      <c r="R4058" s="139"/>
      <c r="S4058" s="148"/>
      <c r="T4058" s="87"/>
    </row>
    <row r="4059" spans="1:20" ht="18.75" customHeight="1" x14ac:dyDescent="0.15">
      <c r="A4059" s="143"/>
      <c r="B4059" s="144"/>
      <c r="C4059" s="144"/>
      <c r="D4059" s="144"/>
      <c r="E4059" s="138" t="s">
        <v>48</v>
      </c>
      <c r="F4059" s="139"/>
      <c r="G4059" s="139"/>
      <c r="H4059" s="139"/>
      <c r="I4059" s="139"/>
      <c r="J4059" s="148"/>
      <c r="K4059" s="158">
        <f>入力シート!$EC$40</f>
        <v>0</v>
      </c>
      <c r="L4059" s="147"/>
      <c r="M4059" s="147"/>
      <c r="N4059" s="160" t="s">
        <v>33</v>
      </c>
      <c r="O4059" s="161"/>
      <c r="P4059" s="162"/>
      <c r="Q4059" s="162"/>
      <c r="R4059" s="162"/>
      <c r="S4059" s="163"/>
      <c r="T4059" s="87"/>
    </row>
    <row r="4060" spans="1:20" ht="18.75" customHeight="1" x14ac:dyDescent="0.15">
      <c r="A4060" s="141" t="s">
        <v>49</v>
      </c>
      <c r="B4060" s="142"/>
      <c r="C4060" s="142"/>
      <c r="D4060" s="142"/>
      <c r="E4060" s="154" t="s">
        <v>50</v>
      </c>
      <c r="F4060" s="155"/>
      <c r="G4060" s="155"/>
      <c r="H4060" s="155"/>
      <c r="I4060" s="155"/>
      <c r="J4060" s="155"/>
      <c r="K4060" s="155"/>
      <c r="L4060" s="156"/>
      <c r="M4060" s="154" t="s">
        <v>51</v>
      </c>
      <c r="N4060" s="155"/>
      <c r="O4060" s="155"/>
      <c r="P4060" s="155"/>
      <c r="Q4060" s="155"/>
      <c r="R4060" s="155"/>
      <c r="S4060" s="156"/>
      <c r="T4060" s="87"/>
    </row>
    <row r="4061" spans="1:20" ht="18.75" customHeight="1" x14ac:dyDescent="0.15">
      <c r="A4061" s="143"/>
      <c r="B4061" s="144"/>
      <c r="C4061" s="144"/>
      <c r="D4061" s="144"/>
      <c r="E4061" s="159">
        <f>入力シート!$ED$40</f>
        <v>0</v>
      </c>
      <c r="F4061" s="155"/>
      <c r="G4061" s="155"/>
      <c r="H4061" s="155"/>
      <c r="I4061" s="155"/>
      <c r="J4061" s="155" t="s">
        <v>33</v>
      </c>
      <c r="K4061" s="155"/>
      <c r="L4061" s="156"/>
      <c r="M4061" s="159">
        <f>入力シート!$EE$40</f>
        <v>0</v>
      </c>
      <c r="N4061" s="155"/>
      <c r="O4061" s="155"/>
      <c r="P4061" s="155"/>
      <c r="Q4061" s="156" t="s">
        <v>33</v>
      </c>
      <c r="R4061" s="145"/>
      <c r="S4061" s="145"/>
      <c r="T4061" s="87"/>
    </row>
    <row r="4062" spans="1:20" ht="18.75" customHeight="1" x14ac:dyDescent="0.15">
      <c r="A4062" s="141" t="s">
        <v>52</v>
      </c>
      <c r="B4062" s="142"/>
      <c r="C4062" s="142"/>
      <c r="D4062" s="149"/>
      <c r="E4062" s="145" t="s">
        <v>27</v>
      </c>
      <c r="F4062" s="145"/>
      <c r="G4062" s="145"/>
      <c r="H4062" s="145"/>
      <c r="I4062" s="145"/>
      <c r="J4062" s="145"/>
      <c r="K4062" s="145"/>
      <c r="L4062" s="145"/>
      <c r="M4062" s="145"/>
      <c r="N4062" s="145"/>
      <c r="O4062" s="155" t="s">
        <v>53</v>
      </c>
      <c r="P4062" s="155"/>
      <c r="Q4062" s="155"/>
      <c r="R4062" s="155"/>
      <c r="S4062" s="156"/>
      <c r="T4062" s="87"/>
    </row>
    <row r="4063" spans="1:20" ht="18.75" customHeight="1" x14ac:dyDescent="0.15">
      <c r="A4063" s="150"/>
      <c r="B4063" s="151"/>
      <c r="C4063" s="151"/>
      <c r="D4063" s="152"/>
      <c r="E4063" s="90">
        <v>1</v>
      </c>
      <c r="F4063" s="145">
        <f>入力シート!$EF$40</f>
        <v>0</v>
      </c>
      <c r="G4063" s="145"/>
      <c r="H4063" s="145"/>
      <c r="I4063" s="145"/>
      <c r="J4063" s="145"/>
      <c r="K4063" s="145"/>
      <c r="L4063" s="145"/>
      <c r="M4063" s="145"/>
      <c r="N4063" s="145"/>
      <c r="O4063" s="146">
        <f>入力シート!$EG$40</f>
        <v>0</v>
      </c>
      <c r="P4063" s="147"/>
      <c r="Q4063" s="147"/>
      <c r="R4063" s="155" t="s">
        <v>22</v>
      </c>
      <c r="S4063" s="156"/>
      <c r="T4063" s="87"/>
    </row>
    <row r="4064" spans="1:20" ht="18.75" customHeight="1" x14ac:dyDescent="0.15">
      <c r="A4064" s="150"/>
      <c r="B4064" s="151"/>
      <c r="C4064" s="151"/>
      <c r="D4064" s="152"/>
      <c r="E4064" s="90">
        <v>2</v>
      </c>
      <c r="F4064" s="145">
        <f>入力シート!$EH$40</f>
        <v>0</v>
      </c>
      <c r="G4064" s="145"/>
      <c r="H4064" s="145"/>
      <c r="I4064" s="145"/>
      <c r="J4064" s="145"/>
      <c r="K4064" s="145"/>
      <c r="L4064" s="145"/>
      <c r="M4064" s="145"/>
      <c r="N4064" s="145"/>
      <c r="O4064" s="146">
        <f>入力シート!$EI$40</f>
        <v>0</v>
      </c>
      <c r="P4064" s="147"/>
      <c r="Q4064" s="147"/>
      <c r="R4064" s="155" t="s">
        <v>22</v>
      </c>
      <c r="S4064" s="156"/>
      <c r="T4064" s="87"/>
    </row>
    <row r="4065" spans="1:20" ht="18.75" customHeight="1" x14ac:dyDescent="0.15">
      <c r="A4065" s="143"/>
      <c r="B4065" s="144"/>
      <c r="C4065" s="144"/>
      <c r="D4065" s="153"/>
      <c r="E4065" s="90">
        <v>3</v>
      </c>
      <c r="F4065" s="145">
        <f>入力シート!$EJ$40</f>
        <v>0</v>
      </c>
      <c r="G4065" s="145"/>
      <c r="H4065" s="145"/>
      <c r="I4065" s="145"/>
      <c r="J4065" s="145"/>
      <c r="K4065" s="145"/>
      <c r="L4065" s="145"/>
      <c r="M4065" s="145"/>
      <c r="N4065" s="145"/>
      <c r="O4065" s="146">
        <f>入力シート!$EK$40</f>
        <v>0</v>
      </c>
      <c r="P4065" s="147"/>
      <c r="Q4065" s="147"/>
      <c r="R4065" s="155" t="s">
        <v>22</v>
      </c>
      <c r="S4065" s="156"/>
      <c r="T4065" s="87"/>
    </row>
    <row r="4066" spans="1:20" ht="18.75" customHeight="1" x14ac:dyDescent="0.15">
      <c r="A4066" s="138" t="s">
        <v>54</v>
      </c>
      <c r="B4066" s="139"/>
      <c r="C4066" s="139"/>
      <c r="D4066" s="139"/>
      <c r="E4066" s="167">
        <f>入力シート!$EL$40</f>
        <v>0</v>
      </c>
      <c r="F4066" s="168"/>
      <c r="G4066" s="168"/>
      <c r="H4066" s="168"/>
      <c r="I4066" s="168"/>
      <c r="J4066" s="168"/>
      <c r="K4066" s="168"/>
      <c r="L4066" s="168"/>
      <c r="M4066" s="168"/>
      <c r="N4066" s="168"/>
      <c r="O4066" s="168"/>
      <c r="P4066" s="168"/>
      <c r="Q4066" s="168"/>
      <c r="R4066" s="168"/>
      <c r="S4066" s="169"/>
      <c r="T4066" s="87"/>
    </row>
    <row r="4067" spans="1:20" ht="18.75" customHeight="1" x14ac:dyDescent="0.15">
      <c r="A4067" s="141" t="s">
        <v>55</v>
      </c>
      <c r="B4067" s="142"/>
      <c r="C4067" s="142"/>
      <c r="D4067" s="149"/>
      <c r="E4067" s="154" t="s">
        <v>56</v>
      </c>
      <c r="F4067" s="155"/>
      <c r="G4067" s="155"/>
      <c r="H4067" s="155"/>
      <c r="I4067" s="156"/>
      <c r="J4067" s="154" t="s">
        <v>57</v>
      </c>
      <c r="K4067" s="155"/>
      <c r="L4067" s="155"/>
      <c r="M4067" s="155"/>
      <c r="N4067" s="156"/>
      <c r="O4067" s="154" t="s">
        <v>44</v>
      </c>
      <c r="P4067" s="155"/>
      <c r="Q4067" s="155"/>
      <c r="R4067" s="155"/>
      <c r="S4067" s="156"/>
      <c r="T4067" s="87"/>
    </row>
    <row r="4068" spans="1:20" ht="18.75" customHeight="1" x14ac:dyDescent="0.15">
      <c r="A4068" s="150"/>
      <c r="B4068" s="151"/>
      <c r="C4068" s="151"/>
      <c r="D4068" s="152"/>
      <c r="E4068" s="138">
        <f>入力シート!$EM$40</f>
        <v>0</v>
      </c>
      <c r="F4068" s="139"/>
      <c r="G4068" s="139"/>
      <c r="H4068" s="139"/>
      <c r="I4068" s="148"/>
      <c r="J4068" s="165">
        <f>入力シート!$EN$40</f>
        <v>0</v>
      </c>
      <c r="K4068" s="166"/>
      <c r="L4068" s="166"/>
      <c r="M4068" s="155" t="s">
        <v>33</v>
      </c>
      <c r="N4068" s="156"/>
      <c r="O4068" s="138">
        <f>入力シート!$EO$40</f>
        <v>0</v>
      </c>
      <c r="P4068" s="139"/>
      <c r="Q4068" s="139"/>
      <c r="R4068" s="139"/>
      <c r="S4068" s="148"/>
      <c r="T4068" s="87"/>
    </row>
    <row r="4069" spans="1:20" ht="18.75" customHeight="1" x14ac:dyDescent="0.15">
      <c r="A4069" s="150"/>
      <c r="B4069" s="151"/>
      <c r="C4069" s="151"/>
      <c r="D4069" s="152"/>
      <c r="E4069" s="138">
        <f>入力シート!$EP$40</f>
        <v>0</v>
      </c>
      <c r="F4069" s="139"/>
      <c r="G4069" s="139"/>
      <c r="H4069" s="139"/>
      <c r="I4069" s="148"/>
      <c r="J4069" s="165">
        <f>入力シート!$EQ$40</f>
        <v>0</v>
      </c>
      <c r="K4069" s="166"/>
      <c r="L4069" s="166"/>
      <c r="M4069" s="155" t="s">
        <v>33</v>
      </c>
      <c r="N4069" s="156"/>
      <c r="O4069" s="138">
        <f>入力シート!$ER$40</f>
        <v>0</v>
      </c>
      <c r="P4069" s="139"/>
      <c r="Q4069" s="139"/>
      <c r="R4069" s="139"/>
      <c r="S4069" s="148"/>
      <c r="T4069" s="87"/>
    </row>
    <row r="4070" spans="1:20" ht="18.75" customHeight="1" x14ac:dyDescent="0.15">
      <c r="A4070" s="150"/>
      <c r="B4070" s="151"/>
      <c r="C4070" s="151"/>
      <c r="D4070" s="152"/>
      <c r="E4070" s="138">
        <f>入力シート!$ES$40</f>
        <v>0</v>
      </c>
      <c r="F4070" s="139"/>
      <c r="G4070" s="139"/>
      <c r="H4070" s="139"/>
      <c r="I4070" s="148"/>
      <c r="J4070" s="165">
        <f>入力シート!$ET$40</f>
        <v>0</v>
      </c>
      <c r="K4070" s="166"/>
      <c r="L4070" s="166"/>
      <c r="M4070" s="155" t="s">
        <v>33</v>
      </c>
      <c r="N4070" s="156"/>
      <c r="O4070" s="138">
        <f>入力シート!$EU$40</f>
        <v>0</v>
      </c>
      <c r="P4070" s="139"/>
      <c r="Q4070" s="139"/>
      <c r="R4070" s="139"/>
      <c r="S4070" s="148"/>
      <c r="T4070" s="87"/>
    </row>
    <row r="4071" spans="1:20" ht="18.75" customHeight="1" x14ac:dyDescent="0.15">
      <c r="A4071" s="150"/>
      <c r="B4071" s="151"/>
      <c r="C4071" s="151"/>
      <c r="D4071" s="152"/>
      <c r="E4071" s="164">
        <f>入力シート!$EV$40</f>
        <v>0</v>
      </c>
      <c r="F4071" s="139"/>
      <c r="G4071" s="139"/>
      <c r="H4071" s="139"/>
      <c r="I4071" s="148"/>
      <c r="J4071" s="165">
        <f>入力シート!$EW$40</f>
        <v>0</v>
      </c>
      <c r="K4071" s="166"/>
      <c r="L4071" s="166"/>
      <c r="M4071" s="155" t="s">
        <v>33</v>
      </c>
      <c r="N4071" s="156"/>
      <c r="O4071" s="138">
        <f>入力シート!$EX$40</f>
        <v>0</v>
      </c>
      <c r="P4071" s="139"/>
      <c r="Q4071" s="139"/>
      <c r="R4071" s="139"/>
      <c r="S4071" s="148"/>
      <c r="T4071" s="87"/>
    </row>
    <row r="4072" spans="1:20" ht="18.75" customHeight="1" x14ac:dyDescent="0.15">
      <c r="A4072" s="150"/>
      <c r="B4072" s="151"/>
      <c r="C4072" s="151"/>
      <c r="D4072" s="152"/>
      <c r="E4072" s="164">
        <f>入力シート!$EY$40</f>
        <v>0</v>
      </c>
      <c r="F4072" s="139"/>
      <c r="G4072" s="139"/>
      <c r="H4072" s="139"/>
      <c r="I4072" s="148"/>
      <c r="J4072" s="165">
        <f>入力シート!$EZ$40</f>
        <v>0</v>
      </c>
      <c r="K4072" s="166"/>
      <c r="L4072" s="166"/>
      <c r="M4072" s="155" t="s">
        <v>33</v>
      </c>
      <c r="N4072" s="156"/>
      <c r="O4072" s="138">
        <f>入力シート!$FA$40</f>
        <v>0</v>
      </c>
      <c r="P4072" s="139"/>
      <c r="Q4072" s="139"/>
      <c r="R4072" s="139"/>
      <c r="S4072" s="148"/>
      <c r="T4072" s="87"/>
    </row>
    <row r="4073" spans="1:20" ht="18.75" customHeight="1" x14ac:dyDescent="0.15">
      <c r="A4073" s="150"/>
      <c r="B4073" s="151"/>
      <c r="C4073" s="151"/>
      <c r="D4073" s="152"/>
      <c r="E4073" s="164">
        <f>入力シート!$FB$40</f>
        <v>0</v>
      </c>
      <c r="F4073" s="139"/>
      <c r="G4073" s="139"/>
      <c r="H4073" s="139"/>
      <c r="I4073" s="148"/>
      <c r="J4073" s="165">
        <f>入力シート!$FC$40</f>
        <v>0</v>
      </c>
      <c r="K4073" s="166"/>
      <c r="L4073" s="166"/>
      <c r="M4073" s="155" t="s">
        <v>33</v>
      </c>
      <c r="N4073" s="156"/>
      <c r="O4073" s="138">
        <f>入力シート!$FD$40</f>
        <v>0</v>
      </c>
      <c r="P4073" s="139"/>
      <c r="Q4073" s="139"/>
      <c r="R4073" s="139"/>
      <c r="S4073" s="148"/>
      <c r="T4073" s="87"/>
    </row>
    <row r="4074" spans="1:20" ht="18.75" customHeight="1" x14ac:dyDescent="0.15">
      <c r="A4074" s="150"/>
      <c r="B4074" s="151"/>
      <c r="C4074" s="151"/>
      <c r="D4074" s="152"/>
      <c r="E4074" s="164">
        <f>入力シート!$FE$40</f>
        <v>0</v>
      </c>
      <c r="F4074" s="139"/>
      <c r="G4074" s="139"/>
      <c r="H4074" s="139"/>
      <c r="I4074" s="148"/>
      <c r="J4074" s="165">
        <f>入力シート!$FF$40</f>
        <v>0</v>
      </c>
      <c r="K4074" s="166"/>
      <c r="L4074" s="166"/>
      <c r="M4074" s="155" t="s">
        <v>33</v>
      </c>
      <c r="N4074" s="156"/>
      <c r="O4074" s="138">
        <f>入力シート!$FG$40</f>
        <v>0</v>
      </c>
      <c r="P4074" s="139"/>
      <c r="Q4074" s="139"/>
      <c r="R4074" s="139"/>
      <c r="S4074" s="148"/>
      <c r="T4074" s="87"/>
    </row>
    <row r="4075" spans="1:20" ht="18.75" customHeight="1" x14ac:dyDescent="0.15">
      <c r="A4075" s="150"/>
      <c r="B4075" s="151"/>
      <c r="C4075" s="151"/>
      <c r="D4075" s="152"/>
      <c r="E4075" s="164">
        <f>入力シート!$FH$40</f>
        <v>0</v>
      </c>
      <c r="F4075" s="139"/>
      <c r="G4075" s="139"/>
      <c r="H4075" s="139"/>
      <c r="I4075" s="148"/>
      <c r="J4075" s="165">
        <f>入力シート!$FI$40</f>
        <v>0</v>
      </c>
      <c r="K4075" s="166"/>
      <c r="L4075" s="166"/>
      <c r="M4075" s="155" t="s">
        <v>33</v>
      </c>
      <c r="N4075" s="156"/>
      <c r="O4075" s="138">
        <f>入力シート!$FJ$40</f>
        <v>0</v>
      </c>
      <c r="P4075" s="139"/>
      <c r="Q4075" s="139"/>
      <c r="R4075" s="139"/>
      <c r="S4075" s="148"/>
      <c r="T4075" s="87"/>
    </row>
    <row r="4076" spans="1:20" ht="18.75" customHeight="1" x14ac:dyDescent="0.15">
      <c r="A4076" s="150"/>
      <c r="B4076" s="151"/>
      <c r="C4076" s="151"/>
      <c r="D4076" s="152"/>
      <c r="E4076" s="164">
        <f>入力シート!$FK$40</f>
        <v>0</v>
      </c>
      <c r="F4076" s="139"/>
      <c r="G4076" s="139"/>
      <c r="H4076" s="139"/>
      <c r="I4076" s="148"/>
      <c r="J4076" s="165">
        <f>入力シート!$FL$40</f>
        <v>0</v>
      </c>
      <c r="K4076" s="166"/>
      <c r="L4076" s="166"/>
      <c r="M4076" s="155" t="s">
        <v>33</v>
      </c>
      <c r="N4076" s="156"/>
      <c r="O4076" s="138">
        <f>入力シート!$FM$40</f>
        <v>0</v>
      </c>
      <c r="P4076" s="139"/>
      <c r="Q4076" s="139"/>
      <c r="R4076" s="139"/>
      <c r="S4076" s="148"/>
      <c r="T4076" s="87"/>
    </row>
    <row r="4077" spans="1:20" ht="18.75" customHeight="1" x14ac:dyDescent="0.15">
      <c r="A4077" s="143"/>
      <c r="B4077" s="144"/>
      <c r="C4077" s="144"/>
      <c r="D4077" s="153"/>
      <c r="E4077" s="164">
        <f>入力シート!$FN$40</f>
        <v>0</v>
      </c>
      <c r="F4077" s="139"/>
      <c r="G4077" s="139"/>
      <c r="H4077" s="139"/>
      <c r="I4077" s="148"/>
      <c r="J4077" s="165">
        <f>入力シート!$FO$40</f>
        <v>0</v>
      </c>
      <c r="K4077" s="166"/>
      <c r="L4077" s="166"/>
      <c r="M4077" s="155" t="s">
        <v>33</v>
      </c>
      <c r="N4077" s="156"/>
      <c r="O4077" s="138">
        <f>入力シート!$FP$40</f>
        <v>0</v>
      </c>
      <c r="P4077" s="139"/>
      <c r="Q4077" s="139"/>
      <c r="R4077" s="139"/>
      <c r="S4077" s="148"/>
      <c r="T4077" s="87"/>
    </row>
    <row r="4078" spans="1:20" ht="22.5" customHeight="1" x14ac:dyDescent="0.15">
      <c r="A4078" s="140" t="s">
        <v>58</v>
      </c>
      <c r="B4078" s="140"/>
      <c r="C4078" s="140"/>
      <c r="D4078" s="140"/>
      <c r="E4078" s="95"/>
      <c r="F4078" s="95"/>
      <c r="G4078" s="95"/>
      <c r="H4078" s="95"/>
      <c r="I4078" s="95"/>
      <c r="J4078" s="95"/>
      <c r="K4078" s="95"/>
      <c r="L4078" s="172">
        <f>入力シート!$FQ$40</f>
        <v>0</v>
      </c>
      <c r="M4078" s="173"/>
      <c r="N4078" s="173"/>
      <c r="O4078" s="173"/>
      <c r="P4078" s="173"/>
      <c r="Q4078" s="173"/>
      <c r="R4078" s="174" t="s">
        <v>33</v>
      </c>
      <c r="S4078" s="175"/>
      <c r="T4078" s="87"/>
    </row>
    <row r="4079" spans="1:20" ht="22.5" customHeight="1" x14ac:dyDescent="0.15">
      <c r="A4079" s="140"/>
      <c r="B4079" s="140"/>
      <c r="C4079" s="140"/>
      <c r="D4079" s="140"/>
      <c r="E4079" s="96"/>
      <c r="F4079" s="96"/>
      <c r="G4079" s="96"/>
      <c r="H4079" s="96"/>
      <c r="I4079" s="96"/>
      <c r="J4079" s="96"/>
      <c r="K4079" s="96" t="s">
        <v>554</v>
      </c>
      <c r="L4079" s="176">
        <f>入力シート!$FR$40</f>
        <v>0</v>
      </c>
      <c r="M4079" s="177"/>
      <c r="N4079" s="177"/>
      <c r="O4079" s="177"/>
      <c r="P4079" s="177"/>
      <c r="Q4079" s="177"/>
      <c r="R4079" s="178" t="s">
        <v>555</v>
      </c>
      <c r="S4079" s="179"/>
      <c r="T4079" s="87"/>
    </row>
    <row r="4080" spans="1:20" ht="22.5" customHeight="1" x14ac:dyDescent="0.15">
      <c r="A4080" s="140" t="s">
        <v>59</v>
      </c>
      <c r="B4080" s="140"/>
      <c r="C4080" s="140"/>
      <c r="D4080" s="140"/>
      <c r="E4080" s="171">
        <f>入力シート!$FS$40</f>
        <v>0</v>
      </c>
      <c r="F4080" s="147"/>
      <c r="G4080" s="147"/>
      <c r="H4080" s="147"/>
      <c r="I4080" s="147"/>
      <c r="J4080" s="147"/>
      <c r="K4080" s="147"/>
      <c r="L4080" s="147"/>
      <c r="M4080" s="147"/>
      <c r="N4080" s="147"/>
      <c r="O4080" s="147"/>
      <c r="P4080" s="147"/>
      <c r="Q4080" s="147"/>
      <c r="R4080" s="155" t="s">
        <v>33</v>
      </c>
      <c r="S4080" s="156"/>
      <c r="T4080" s="87"/>
    </row>
    <row r="4081" spans="1:20" ht="22.5" customHeight="1" x14ac:dyDescent="0.15">
      <c r="A4081" s="140" t="s">
        <v>60</v>
      </c>
      <c r="B4081" s="140"/>
      <c r="C4081" s="140"/>
      <c r="D4081" s="140"/>
      <c r="E4081" s="171">
        <f>入力シート!$FT$40</f>
        <v>0</v>
      </c>
      <c r="F4081" s="147"/>
      <c r="G4081" s="147"/>
      <c r="H4081" s="147"/>
      <c r="I4081" s="147"/>
      <c r="J4081" s="147"/>
      <c r="K4081" s="147"/>
      <c r="L4081" s="147"/>
      <c r="M4081" s="147"/>
      <c r="N4081" s="147"/>
      <c r="O4081" s="147"/>
      <c r="P4081" s="147"/>
      <c r="Q4081" s="147"/>
      <c r="R4081" s="155" t="s">
        <v>33</v>
      </c>
      <c r="S4081" s="156"/>
      <c r="T4081" s="87"/>
    </row>
    <row r="4082" spans="1:20" ht="22.5" customHeight="1" x14ac:dyDescent="0.15">
      <c r="A4082" s="140" t="s">
        <v>61</v>
      </c>
      <c r="B4082" s="140"/>
      <c r="C4082" s="140"/>
      <c r="D4082" s="140"/>
      <c r="E4082" s="171">
        <f>入力シート!$FU$40</f>
        <v>0</v>
      </c>
      <c r="F4082" s="147"/>
      <c r="G4082" s="147"/>
      <c r="H4082" s="147"/>
      <c r="I4082" s="147"/>
      <c r="J4082" s="147"/>
      <c r="K4082" s="147"/>
      <c r="L4082" s="147"/>
      <c r="M4082" s="147"/>
      <c r="N4082" s="147"/>
      <c r="O4082" s="147"/>
      <c r="P4082" s="147"/>
      <c r="Q4082" s="147"/>
      <c r="R4082" s="155" t="s">
        <v>33</v>
      </c>
      <c r="S4082" s="156"/>
      <c r="T4082" s="87"/>
    </row>
    <row r="4083" spans="1:20" ht="42.75" customHeight="1" x14ac:dyDescent="0.15">
      <c r="A4083" s="140" t="s">
        <v>62</v>
      </c>
      <c r="B4083" s="140"/>
      <c r="C4083" s="140"/>
      <c r="D4083" s="138"/>
      <c r="E4083" s="145" t="s">
        <v>63</v>
      </c>
      <c r="F4083" s="145"/>
      <c r="G4083" s="145"/>
      <c r="H4083" s="145"/>
      <c r="I4083" s="145"/>
      <c r="J4083" s="145" t="s">
        <v>64</v>
      </c>
      <c r="K4083" s="145"/>
      <c r="L4083" s="145"/>
      <c r="M4083" s="145"/>
      <c r="N4083" s="145"/>
      <c r="O4083" s="145" t="s">
        <v>65</v>
      </c>
      <c r="P4083" s="145"/>
      <c r="Q4083" s="145"/>
      <c r="R4083" s="145"/>
      <c r="S4083" s="145"/>
      <c r="T4083" s="87"/>
    </row>
    <row r="4084" spans="1:20" ht="22.5" customHeight="1" x14ac:dyDescent="0.15">
      <c r="A4084" s="140"/>
      <c r="B4084" s="140"/>
      <c r="C4084" s="140"/>
      <c r="D4084" s="138"/>
      <c r="E4084" s="170">
        <f>入力シート!$FV$40</f>
        <v>0</v>
      </c>
      <c r="F4084" s="147"/>
      <c r="G4084" s="147"/>
      <c r="H4084" s="155" t="s">
        <v>22</v>
      </c>
      <c r="I4084" s="156"/>
      <c r="J4084" s="158">
        <f>入力シート!$FW$40</f>
        <v>0</v>
      </c>
      <c r="K4084" s="147"/>
      <c r="L4084" s="147"/>
      <c r="M4084" s="155" t="s">
        <v>33</v>
      </c>
      <c r="N4084" s="156"/>
      <c r="O4084" s="158">
        <f>入力シート!$FX$40</f>
        <v>0</v>
      </c>
      <c r="P4084" s="147"/>
      <c r="Q4084" s="147"/>
      <c r="R4084" s="155" t="s">
        <v>33</v>
      </c>
      <c r="S4084" s="156"/>
      <c r="T4084" s="87"/>
    </row>
    <row r="4085" spans="1:20" ht="22.5" customHeight="1" x14ac:dyDescent="0.15">
      <c r="A4085" s="140" t="s">
        <v>66</v>
      </c>
      <c r="B4085" s="140"/>
      <c r="C4085" s="140"/>
      <c r="D4085" s="138"/>
      <c r="E4085" s="170">
        <f>入力シート!$FY$40</f>
        <v>0</v>
      </c>
      <c r="F4085" s="147"/>
      <c r="G4085" s="147"/>
      <c r="H4085" s="155" t="s">
        <v>22</v>
      </c>
      <c r="I4085" s="156"/>
      <c r="J4085" s="180"/>
      <c r="K4085" s="181"/>
      <c r="L4085" s="181"/>
      <c r="M4085" s="181"/>
      <c r="N4085" s="182"/>
      <c r="O4085" s="180"/>
      <c r="P4085" s="181"/>
      <c r="Q4085" s="181"/>
      <c r="R4085" s="181"/>
      <c r="S4085" s="182"/>
      <c r="T4085" s="87"/>
    </row>
    <row r="4086" spans="1:20" ht="22.5" customHeight="1" x14ac:dyDescent="0.15">
      <c r="A4086" s="140" t="s">
        <v>67</v>
      </c>
      <c r="B4086" s="140"/>
      <c r="C4086" s="140"/>
      <c r="D4086" s="138"/>
      <c r="E4086" s="158">
        <f>入力シート!$FZ$40</f>
        <v>0</v>
      </c>
      <c r="F4086" s="147"/>
      <c r="G4086" s="147"/>
      <c r="H4086" s="155" t="s">
        <v>33</v>
      </c>
      <c r="I4086" s="156"/>
      <c r="J4086" s="158">
        <f>入力シート!$GA$40</f>
        <v>0</v>
      </c>
      <c r="K4086" s="147"/>
      <c r="L4086" s="147"/>
      <c r="M4086" s="155" t="s">
        <v>68</v>
      </c>
      <c r="N4086" s="156"/>
      <c r="O4086" s="158">
        <f>入力シート!$GB$40</f>
        <v>0</v>
      </c>
      <c r="P4086" s="147"/>
      <c r="Q4086" s="147"/>
      <c r="R4086" s="155" t="s">
        <v>15</v>
      </c>
      <c r="S4086" s="156"/>
      <c r="T4086" s="87"/>
    </row>
    <row r="4087" spans="1:20" ht="22.5" customHeight="1" x14ac:dyDescent="0.15">
      <c r="A4087" s="140" t="s">
        <v>69</v>
      </c>
      <c r="B4087" s="140"/>
      <c r="C4087" s="140"/>
      <c r="D4087" s="138"/>
      <c r="E4087" s="158">
        <f>入力シート!$GC$40</f>
        <v>0</v>
      </c>
      <c r="F4087" s="147"/>
      <c r="G4087" s="147"/>
      <c r="H4087" s="155" t="s">
        <v>33</v>
      </c>
      <c r="I4087" s="156"/>
      <c r="J4087" s="158">
        <f>入力シート!$GD$40</f>
        <v>0</v>
      </c>
      <c r="K4087" s="147"/>
      <c r="L4087" s="147"/>
      <c r="M4087" s="155" t="s">
        <v>68</v>
      </c>
      <c r="N4087" s="156"/>
      <c r="O4087" s="158">
        <f>入力シート!$GE$40</f>
        <v>0</v>
      </c>
      <c r="P4087" s="147"/>
      <c r="Q4087" s="147"/>
      <c r="R4087" s="155" t="s">
        <v>15</v>
      </c>
      <c r="S4087" s="156"/>
      <c r="T4087" s="87"/>
    </row>
    <row r="4088" spans="1:20" ht="48" customHeight="1" x14ac:dyDescent="0.15">
      <c r="A4088" s="140" t="s">
        <v>556</v>
      </c>
      <c r="B4088" s="140"/>
      <c r="C4088" s="140"/>
      <c r="D4088" s="140"/>
      <c r="E4088" s="140" t="s">
        <v>257</v>
      </c>
      <c r="F4088" s="140"/>
      <c r="G4088" s="140"/>
      <c r="H4088" s="140"/>
      <c r="I4088" s="140"/>
      <c r="J4088" s="140"/>
      <c r="K4088" s="145">
        <f>入力シート!$GF$40</f>
        <v>0</v>
      </c>
      <c r="L4088" s="145"/>
      <c r="M4088" s="145"/>
      <c r="N4088" s="145"/>
      <c r="O4088" s="145"/>
      <c r="P4088" s="145"/>
      <c r="Q4088" s="145"/>
      <c r="R4088" s="145"/>
      <c r="S4088" s="145"/>
      <c r="T4088" s="87"/>
    </row>
    <row r="4089" spans="1:20" ht="22.5" customHeight="1" x14ac:dyDescent="0.15">
      <c r="A4089" s="140"/>
      <c r="B4089" s="140"/>
      <c r="C4089" s="140"/>
      <c r="D4089" s="140"/>
      <c r="E4089" s="140" t="s">
        <v>258</v>
      </c>
      <c r="F4089" s="140"/>
      <c r="G4089" s="140"/>
      <c r="H4089" s="140"/>
      <c r="I4089" s="140"/>
      <c r="J4089" s="140"/>
      <c r="K4089" s="145">
        <f>入力シート!$GG$40</f>
        <v>0</v>
      </c>
      <c r="L4089" s="145"/>
      <c r="M4089" s="145"/>
      <c r="N4089" s="145"/>
      <c r="O4089" s="145"/>
      <c r="P4089" s="145"/>
      <c r="Q4089" s="145"/>
      <c r="R4089" s="145"/>
      <c r="S4089" s="145"/>
      <c r="T4089" s="87"/>
    </row>
    <row r="4090" spans="1:20" ht="33.75" customHeight="1" x14ac:dyDescent="0.15">
      <c r="A4090" s="140"/>
      <c r="B4090" s="140"/>
      <c r="C4090" s="140"/>
      <c r="D4090" s="140"/>
      <c r="E4090" s="140" t="s">
        <v>263</v>
      </c>
      <c r="F4090" s="140"/>
      <c r="G4090" s="140" t="s">
        <v>557</v>
      </c>
      <c r="H4090" s="140"/>
      <c r="I4090" s="140"/>
      <c r="J4090" s="140"/>
      <c r="K4090" s="154">
        <f>入力シート!$GH$40</f>
        <v>0</v>
      </c>
      <c r="L4090" s="155"/>
      <c r="M4090" s="155"/>
      <c r="N4090" s="155"/>
      <c r="O4090" s="155"/>
      <c r="P4090" s="155"/>
      <c r="Q4090" s="155"/>
      <c r="R4090" s="155"/>
      <c r="S4090" s="156"/>
      <c r="T4090" s="87"/>
    </row>
    <row r="4091" spans="1:20" ht="46.5" customHeight="1" x14ac:dyDescent="0.15">
      <c r="A4091" s="140"/>
      <c r="B4091" s="140"/>
      <c r="C4091" s="140"/>
      <c r="D4091" s="140"/>
      <c r="E4091" s="140"/>
      <c r="F4091" s="140"/>
      <c r="G4091" s="140" t="s">
        <v>558</v>
      </c>
      <c r="H4091" s="140"/>
      <c r="I4091" s="140"/>
      <c r="J4091" s="140"/>
      <c r="K4091" s="140">
        <f>入力シート!$GI$40</f>
        <v>0</v>
      </c>
      <c r="L4091" s="140"/>
      <c r="M4091" s="140"/>
      <c r="N4091" s="140"/>
      <c r="O4091" s="140"/>
      <c r="P4091" s="140"/>
      <c r="Q4091" s="140"/>
      <c r="R4091" s="140"/>
      <c r="S4091" s="140"/>
      <c r="T4091" s="87"/>
    </row>
    <row r="4092" spans="1:20" ht="43.5" customHeight="1" x14ac:dyDescent="0.15">
      <c r="A4092" s="140"/>
      <c r="B4092" s="140"/>
      <c r="C4092" s="140"/>
      <c r="D4092" s="140"/>
      <c r="E4092" s="140" t="s">
        <v>264</v>
      </c>
      <c r="F4092" s="140"/>
      <c r="G4092" s="140"/>
      <c r="H4092" s="140"/>
      <c r="I4092" s="140"/>
      <c r="J4092" s="140"/>
      <c r="K4092" s="140">
        <f>入力シート!$GJ$40</f>
        <v>0</v>
      </c>
      <c r="L4092" s="140"/>
      <c r="M4092" s="140"/>
      <c r="N4092" s="140"/>
      <c r="O4092" s="140"/>
      <c r="P4092" s="140"/>
      <c r="Q4092" s="140"/>
      <c r="R4092" s="140"/>
      <c r="S4092" s="140"/>
      <c r="T4092" s="87"/>
    </row>
    <row r="4093" spans="1:20" x14ac:dyDescent="0.15">
      <c r="A4093" s="87"/>
      <c r="B4093" s="87"/>
      <c r="C4093" s="87"/>
      <c r="D4093" s="87"/>
      <c r="E4093" s="87"/>
      <c r="F4093" s="87"/>
      <c r="G4093" s="87"/>
      <c r="H4093" s="87"/>
      <c r="I4093" s="87"/>
      <c r="J4093" s="87"/>
      <c r="K4093" s="87"/>
      <c r="L4093" s="87"/>
      <c r="M4093" s="87"/>
      <c r="N4093" s="87"/>
      <c r="O4093" s="87"/>
      <c r="P4093" s="87"/>
      <c r="Q4093" s="87"/>
      <c r="R4093" s="87"/>
      <c r="S4093" s="87"/>
      <c r="T4093" s="87"/>
    </row>
    <row r="4094" spans="1:20" ht="38.25" customHeight="1" x14ac:dyDescent="0.15">
      <c r="A4094" s="138" t="s">
        <v>551</v>
      </c>
      <c r="B4094" s="139"/>
      <c r="C4094" s="139"/>
      <c r="D4094" s="139"/>
      <c r="E4094" s="140">
        <f>入力シート!$B$41</f>
        <v>0</v>
      </c>
      <c r="F4094" s="140"/>
      <c r="G4094" s="140"/>
      <c r="H4094" s="140"/>
      <c r="I4094" s="140"/>
      <c r="J4094" s="140"/>
      <c r="K4094" s="140"/>
      <c r="L4094" s="140"/>
      <c r="M4094" s="140"/>
      <c r="N4094" s="140"/>
      <c r="O4094" s="140"/>
      <c r="P4094" s="140"/>
      <c r="Q4094" s="140"/>
      <c r="R4094" s="140"/>
      <c r="S4094" s="140"/>
      <c r="T4094" s="87"/>
    </row>
    <row r="4095" spans="1:20" ht="23.25" customHeight="1" x14ac:dyDescent="0.15">
      <c r="A4095" s="141" t="s">
        <v>1</v>
      </c>
      <c r="B4095" s="142"/>
      <c r="C4095" s="142"/>
      <c r="D4095" s="142"/>
      <c r="E4095" s="145" t="s">
        <v>148</v>
      </c>
      <c r="F4095" s="145"/>
      <c r="G4095" s="145"/>
      <c r="H4095" s="145"/>
      <c r="I4095" s="145"/>
      <c r="J4095" s="145" t="s">
        <v>149</v>
      </c>
      <c r="K4095" s="145"/>
      <c r="L4095" s="145"/>
      <c r="M4095" s="145"/>
      <c r="N4095" s="145"/>
      <c r="O4095" s="145"/>
      <c r="P4095" s="145"/>
      <c r="Q4095" s="145"/>
      <c r="R4095" s="145"/>
      <c r="S4095" s="145"/>
      <c r="T4095" s="87"/>
    </row>
    <row r="4096" spans="1:20" ht="55.5" customHeight="1" x14ac:dyDescent="0.15">
      <c r="A4096" s="143"/>
      <c r="B4096" s="144"/>
      <c r="C4096" s="144"/>
      <c r="D4096" s="144"/>
      <c r="E4096" s="140">
        <f>入力シート!$C$41</f>
        <v>0</v>
      </c>
      <c r="F4096" s="140"/>
      <c r="G4096" s="140"/>
      <c r="H4096" s="140"/>
      <c r="I4096" s="140"/>
      <c r="J4096" s="140">
        <f>入力シート!$D$41</f>
        <v>0</v>
      </c>
      <c r="K4096" s="140"/>
      <c r="L4096" s="140"/>
      <c r="M4096" s="140"/>
      <c r="N4096" s="140"/>
      <c r="O4096" s="140"/>
      <c r="P4096" s="140"/>
      <c r="Q4096" s="140"/>
      <c r="R4096" s="140"/>
      <c r="S4096" s="140"/>
      <c r="T4096" s="87"/>
    </row>
    <row r="4097" spans="1:20" ht="45" customHeight="1" x14ac:dyDescent="0.15">
      <c r="A4097" s="138" t="s">
        <v>2</v>
      </c>
      <c r="B4097" s="139"/>
      <c r="C4097" s="139"/>
      <c r="D4097" s="139"/>
      <c r="E4097" s="138">
        <f>入力シート!$E$41</f>
        <v>0</v>
      </c>
      <c r="F4097" s="139"/>
      <c r="G4097" s="139"/>
      <c r="H4097" s="139"/>
      <c r="I4097" s="139"/>
      <c r="J4097" s="139"/>
      <c r="K4097" s="139"/>
      <c r="L4097" s="139"/>
      <c r="M4097" s="139"/>
      <c r="N4097" s="139"/>
      <c r="O4097" s="139"/>
      <c r="P4097" s="139"/>
      <c r="Q4097" s="139"/>
      <c r="R4097" s="139"/>
      <c r="S4097" s="148"/>
      <c r="T4097" s="87"/>
    </row>
    <row r="4098" spans="1:20" ht="42" customHeight="1" x14ac:dyDescent="0.15">
      <c r="A4098" s="138" t="s">
        <v>3</v>
      </c>
      <c r="B4098" s="139"/>
      <c r="C4098" s="139"/>
      <c r="D4098" s="139"/>
      <c r="E4098" s="157">
        <f>入力シート!$F$41</f>
        <v>0</v>
      </c>
      <c r="F4098" s="157"/>
      <c r="G4098" s="157"/>
      <c r="H4098" s="157"/>
      <c r="I4098" s="157"/>
      <c r="J4098" s="157"/>
      <c r="K4098" s="157"/>
      <c r="L4098" s="157"/>
      <c r="M4098" s="157"/>
      <c r="N4098" s="157"/>
      <c r="O4098" s="157"/>
      <c r="P4098" s="157"/>
      <c r="Q4098" s="157"/>
      <c r="R4098" s="157"/>
      <c r="S4098" s="157"/>
      <c r="T4098" s="87"/>
    </row>
    <row r="4099" spans="1:20" ht="26.25" customHeight="1" x14ac:dyDescent="0.15">
      <c r="A4099" s="141" t="s">
        <v>4</v>
      </c>
      <c r="B4099" s="142"/>
      <c r="C4099" s="142"/>
      <c r="D4099" s="142"/>
      <c r="E4099" s="145" t="s">
        <v>5</v>
      </c>
      <c r="F4099" s="145"/>
      <c r="G4099" s="145"/>
      <c r="H4099" s="145"/>
      <c r="I4099" s="145"/>
      <c r="J4099" s="145"/>
      <c r="K4099" s="145"/>
      <c r="L4099" s="145"/>
      <c r="M4099" s="145" t="s">
        <v>6</v>
      </c>
      <c r="N4099" s="145"/>
      <c r="O4099" s="145"/>
      <c r="P4099" s="145"/>
      <c r="Q4099" s="145"/>
      <c r="R4099" s="145"/>
      <c r="S4099" s="145"/>
      <c r="T4099" s="87"/>
    </row>
    <row r="4100" spans="1:20" ht="37.5" customHeight="1" x14ac:dyDescent="0.15">
      <c r="A4100" s="143"/>
      <c r="B4100" s="144"/>
      <c r="C4100" s="144"/>
      <c r="D4100" s="144"/>
      <c r="E4100" s="145">
        <f>入力シート!$G$41</f>
        <v>0</v>
      </c>
      <c r="F4100" s="145"/>
      <c r="G4100" s="145"/>
      <c r="H4100" s="145"/>
      <c r="I4100" s="145"/>
      <c r="J4100" s="145"/>
      <c r="K4100" s="145"/>
      <c r="L4100" s="145"/>
      <c r="M4100" s="145">
        <f>入力シート!$H$41</f>
        <v>0</v>
      </c>
      <c r="N4100" s="145"/>
      <c r="O4100" s="145"/>
      <c r="P4100" s="145"/>
      <c r="Q4100" s="145"/>
      <c r="R4100" s="145"/>
      <c r="S4100" s="145"/>
      <c r="T4100" s="87"/>
    </row>
    <row r="4101" spans="1:20" ht="38.25" customHeight="1" x14ac:dyDescent="0.15">
      <c r="A4101" s="140" t="s">
        <v>7</v>
      </c>
      <c r="B4101" s="140"/>
      <c r="C4101" s="140"/>
      <c r="D4101" s="140"/>
      <c r="E4101" s="138">
        <f>入力シート!$I$41</f>
        <v>0</v>
      </c>
      <c r="F4101" s="139"/>
      <c r="G4101" s="139"/>
      <c r="H4101" s="139"/>
      <c r="I4101" s="139"/>
      <c r="J4101" s="139"/>
      <c r="K4101" s="139"/>
      <c r="L4101" s="139"/>
      <c r="M4101" s="139"/>
      <c r="N4101" s="139"/>
      <c r="O4101" s="139"/>
      <c r="P4101" s="139"/>
      <c r="Q4101" s="139"/>
      <c r="R4101" s="139"/>
      <c r="S4101" s="148"/>
      <c r="T4101" s="87"/>
    </row>
    <row r="4102" spans="1:20" ht="59.25" customHeight="1" x14ac:dyDescent="0.15">
      <c r="A4102" s="140" t="s">
        <v>8</v>
      </c>
      <c r="B4102" s="140"/>
      <c r="C4102" s="140"/>
      <c r="D4102" s="140"/>
      <c r="E4102" s="138">
        <f>入力シート!$J$41</f>
        <v>0</v>
      </c>
      <c r="F4102" s="139"/>
      <c r="G4102" s="139"/>
      <c r="H4102" s="139"/>
      <c r="I4102" s="139"/>
      <c r="J4102" s="139"/>
      <c r="K4102" s="139"/>
      <c r="L4102" s="139"/>
      <c r="M4102" s="139"/>
      <c r="N4102" s="139"/>
      <c r="O4102" s="139"/>
      <c r="P4102" s="139"/>
      <c r="Q4102" s="139"/>
      <c r="R4102" s="139"/>
      <c r="S4102" s="148"/>
      <c r="T4102" s="87"/>
    </row>
    <row r="4103" spans="1:20" ht="55.5" customHeight="1" x14ac:dyDescent="0.15">
      <c r="A4103" s="140" t="s">
        <v>9</v>
      </c>
      <c r="B4103" s="140"/>
      <c r="C4103" s="140"/>
      <c r="D4103" s="140"/>
      <c r="E4103" s="138">
        <f>入力シート!$K$41</f>
        <v>0</v>
      </c>
      <c r="F4103" s="139"/>
      <c r="G4103" s="139"/>
      <c r="H4103" s="139"/>
      <c r="I4103" s="139"/>
      <c r="J4103" s="139"/>
      <c r="K4103" s="139"/>
      <c r="L4103" s="139"/>
      <c r="M4103" s="139"/>
      <c r="N4103" s="139"/>
      <c r="O4103" s="139"/>
      <c r="P4103" s="139"/>
      <c r="Q4103" s="139"/>
      <c r="R4103" s="139"/>
      <c r="S4103" s="148"/>
      <c r="T4103" s="87"/>
    </row>
    <row r="4104" spans="1:20" ht="41.25" customHeight="1" x14ac:dyDescent="0.15">
      <c r="A4104" s="140" t="s">
        <v>10</v>
      </c>
      <c r="B4104" s="140"/>
      <c r="C4104" s="140"/>
      <c r="D4104" s="140"/>
      <c r="E4104" s="138">
        <f>入力シート!$L$41</f>
        <v>0</v>
      </c>
      <c r="F4104" s="139"/>
      <c r="G4104" s="139"/>
      <c r="H4104" s="139"/>
      <c r="I4104" s="139"/>
      <c r="J4104" s="139"/>
      <c r="K4104" s="139"/>
      <c r="L4104" s="139"/>
      <c r="M4104" s="139"/>
      <c r="N4104" s="139"/>
      <c r="O4104" s="139"/>
      <c r="P4104" s="139"/>
      <c r="Q4104" s="139"/>
      <c r="R4104" s="139"/>
      <c r="S4104" s="148"/>
      <c r="T4104" s="87"/>
    </row>
    <row r="4105" spans="1:20" ht="23.25" customHeight="1" x14ac:dyDescent="0.15">
      <c r="A4105" s="140" t="s">
        <v>11</v>
      </c>
      <c r="B4105" s="140"/>
      <c r="C4105" s="140"/>
      <c r="D4105" s="140"/>
      <c r="E4105" s="155" t="s">
        <v>12</v>
      </c>
      <c r="F4105" s="155"/>
      <c r="G4105" s="155"/>
      <c r="H4105" s="155"/>
      <c r="I4105" s="155"/>
      <c r="J4105" s="155"/>
      <c r="K4105" s="155"/>
      <c r="L4105" s="156"/>
      <c r="M4105" s="154" t="s">
        <v>13</v>
      </c>
      <c r="N4105" s="155"/>
      <c r="O4105" s="155"/>
      <c r="P4105" s="155"/>
      <c r="Q4105" s="155"/>
      <c r="R4105" s="155"/>
      <c r="S4105" s="156"/>
      <c r="T4105" s="87"/>
    </row>
    <row r="4106" spans="1:20" ht="23.25" customHeight="1" x14ac:dyDescent="0.15">
      <c r="A4106" s="140"/>
      <c r="B4106" s="140"/>
      <c r="C4106" s="140"/>
      <c r="D4106" s="140"/>
      <c r="E4106" s="141" t="s">
        <v>14</v>
      </c>
      <c r="F4106" s="139"/>
      <c r="G4106" s="139"/>
      <c r="H4106" s="139"/>
      <c r="I4106" s="139"/>
      <c r="J4106" s="139"/>
      <c r="K4106" s="139"/>
      <c r="L4106" s="148"/>
      <c r="M4106" s="146">
        <f>入力シート!$M$41</f>
        <v>0</v>
      </c>
      <c r="N4106" s="147"/>
      <c r="O4106" s="147"/>
      <c r="P4106" s="147"/>
      <c r="Q4106" s="147"/>
      <c r="R4106" s="147"/>
      <c r="S4106" s="88" t="s">
        <v>15</v>
      </c>
      <c r="T4106" s="87"/>
    </row>
    <row r="4107" spans="1:20" ht="23.25" customHeight="1" x14ac:dyDescent="0.15">
      <c r="A4107" s="140"/>
      <c r="B4107" s="140"/>
      <c r="C4107" s="140"/>
      <c r="D4107" s="140"/>
      <c r="E4107" s="89"/>
      <c r="F4107" s="138" t="s">
        <v>16</v>
      </c>
      <c r="G4107" s="139"/>
      <c r="H4107" s="139"/>
      <c r="I4107" s="139"/>
      <c r="J4107" s="139"/>
      <c r="K4107" s="139"/>
      <c r="L4107" s="148"/>
      <c r="M4107" s="146">
        <f>入力シート!$N$41</f>
        <v>0</v>
      </c>
      <c r="N4107" s="147"/>
      <c r="O4107" s="147"/>
      <c r="P4107" s="147"/>
      <c r="Q4107" s="147"/>
      <c r="R4107" s="147"/>
      <c r="S4107" s="88" t="s">
        <v>15</v>
      </c>
      <c r="T4107" s="87"/>
    </row>
    <row r="4108" spans="1:20" ht="23.25" customHeight="1" x14ac:dyDescent="0.15">
      <c r="A4108" s="140"/>
      <c r="B4108" s="140"/>
      <c r="C4108" s="140"/>
      <c r="D4108" s="140"/>
      <c r="E4108" s="141" t="s">
        <v>17</v>
      </c>
      <c r="F4108" s="139"/>
      <c r="G4108" s="139"/>
      <c r="H4108" s="139"/>
      <c r="I4108" s="139"/>
      <c r="J4108" s="139"/>
      <c r="K4108" s="139"/>
      <c r="L4108" s="148"/>
      <c r="M4108" s="146">
        <f>入力シート!$O$41</f>
        <v>0</v>
      </c>
      <c r="N4108" s="147"/>
      <c r="O4108" s="147"/>
      <c r="P4108" s="147"/>
      <c r="Q4108" s="147"/>
      <c r="R4108" s="147"/>
      <c r="S4108" s="88" t="s">
        <v>15</v>
      </c>
      <c r="T4108" s="87"/>
    </row>
    <row r="4109" spans="1:20" ht="23.25" customHeight="1" x14ac:dyDescent="0.15">
      <c r="A4109" s="140"/>
      <c r="B4109" s="140"/>
      <c r="C4109" s="140"/>
      <c r="D4109" s="140"/>
      <c r="E4109" s="89"/>
      <c r="F4109" s="138" t="s">
        <v>16</v>
      </c>
      <c r="G4109" s="139"/>
      <c r="H4109" s="139"/>
      <c r="I4109" s="139"/>
      <c r="J4109" s="139"/>
      <c r="K4109" s="139"/>
      <c r="L4109" s="148"/>
      <c r="M4109" s="146">
        <f>入力シート!$P$41</f>
        <v>0</v>
      </c>
      <c r="N4109" s="147"/>
      <c r="O4109" s="147"/>
      <c r="P4109" s="147"/>
      <c r="Q4109" s="147"/>
      <c r="R4109" s="147"/>
      <c r="S4109" s="88" t="s">
        <v>15</v>
      </c>
      <c r="T4109" s="87"/>
    </row>
    <row r="4110" spans="1:20" ht="23.25" customHeight="1" x14ac:dyDescent="0.15">
      <c r="A4110" s="140"/>
      <c r="B4110" s="140"/>
      <c r="C4110" s="140"/>
      <c r="D4110" s="140"/>
      <c r="E4110" s="138" t="s">
        <v>18</v>
      </c>
      <c r="F4110" s="139"/>
      <c r="G4110" s="139"/>
      <c r="H4110" s="139"/>
      <c r="I4110" s="139"/>
      <c r="J4110" s="139"/>
      <c r="K4110" s="139"/>
      <c r="L4110" s="148"/>
      <c r="M4110" s="146">
        <f>入力シート!$Q$41</f>
        <v>0</v>
      </c>
      <c r="N4110" s="147"/>
      <c r="O4110" s="147"/>
      <c r="P4110" s="147"/>
      <c r="Q4110" s="147"/>
      <c r="R4110" s="147"/>
      <c r="S4110" s="88" t="s">
        <v>15</v>
      </c>
      <c r="T4110" s="87"/>
    </row>
    <row r="4111" spans="1:20" ht="23.25" customHeight="1" x14ac:dyDescent="0.15">
      <c r="A4111" s="141" t="s">
        <v>19</v>
      </c>
      <c r="B4111" s="142"/>
      <c r="C4111" s="142"/>
      <c r="D4111" s="149"/>
      <c r="E4111" s="154" t="s">
        <v>20</v>
      </c>
      <c r="F4111" s="155"/>
      <c r="G4111" s="155"/>
      <c r="H4111" s="155"/>
      <c r="I4111" s="155"/>
      <c r="J4111" s="155"/>
      <c r="K4111" s="156"/>
      <c r="L4111" s="154" t="s">
        <v>21</v>
      </c>
      <c r="M4111" s="155"/>
      <c r="N4111" s="155"/>
      <c r="O4111" s="155"/>
      <c r="P4111" s="155"/>
      <c r="Q4111" s="155"/>
      <c r="R4111" s="155"/>
      <c r="S4111" s="156"/>
      <c r="T4111" s="87"/>
    </row>
    <row r="4112" spans="1:20" ht="30" customHeight="1" x14ac:dyDescent="0.15">
      <c r="A4112" s="150"/>
      <c r="B4112" s="151"/>
      <c r="C4112" s="151"/>
      <c r="D4112" s="152"/>
      <c r="E4112" s="90">
        <v>1</v>
      </c>
      <c r="F4112" s="138">
        <f>入力シート!$R$41</f>
        <v>0</v>
      </c>
      <c r="G4112" s="139"/>
      <c r="H4112" s="139"/>
      <c r="I4112" s="139"/>
      <c r="J4112" s="139"/>
      <c r="K4112" s="148"/>
      <c r="L4112" s="146">
        <f>入力シート!$S$41</f>
        <v>0</v>
      </c>
      <c r="M4112" s="147"/>
      <c r="N4112" s="147"/>
      <c r="O4112" s="147"/>
      <c r="P4112" s="147"/>
      <c r="Q4112" s="147"/>
      <c r="R4112" s="147"/>
      <c r="S4112" s="88" t="s">
        <v>22</v>
      </c>
      <c r="T4112" s="87"/>
    </row>
    <row r="4113" spans="1:20" ht="30" customHeight="1" x14ac:dyDescent="0.15">
      <c r="A4113" s="150"/>
      <c r="B4113" s="151"/>
      <c r="C4113" s="151"/>
      <c r="D4113" s="152"/>
      <c r="E4113" s="90">
        <v>2</v>
      </c>
      <c r="F4113" s="138">
        <f>入力シート!$T$41</f>
        <v>0</v>
      </c>
      <c r="G4113" s="139"/>
      <c r="H4113" s="139"/>
      <c r="I4113" s="139"/>
      <c r="J4113" s="139"/>
      <c r="K4113" s="148"/>
      <c r="L4113" s="146">
        <f>入力シート!$U$41</f>
        <v>0</v>
      </c>
      <c r="M4113" s="147"/>
      <c r="N4113" s="147"/>
      <c r="O4113" s="147"/>
      <c r="P4113" s="147"/>
      <c r="Q4113" s="147"/>
      <c r="R4113" s="147"/>
      <c r="S4113" s="88" t="s">
        <v>22</v>
      </c>
      <c r="T4113" s="87"/>
    </row>
    <row r="4114" spans="1:20" ht="30" customHeight="1" x14ac:dyDescent="0.15">
      <c r="A4114" s="143"/>
      <c r="B4114" s="144"/>
      <c r="C4114" s="144"/>
      <c r="D4114" s="153"/>
      <c r="E4114" s="90">
        <v>3</v>
      </c>
      <c r="F4114" s="138">
        <f>入力シート!$V$41</f>
        <v>0</v>
      </c>
      <c r="G4114" s="139"/>
      <c r="H4114" s="139"/>
      <c r="I4114" s="139"/>
      <c r="J4114" s="139"/>
      <c r="K4114" s="148"/>
      <c r="L4114" s="146">
        <f>入力シート!$W$41</f>
        <v>0</v>
      </c>
      <c r="M4114" s="147"/>
      <c r="N4114" s="147"/>
      <c r="O4114" s="147"/>
      <c r="P4114" s="147"/>
      <c r="Q4114" s="147"/>
      <c r="R4114" s="147"/>
      <c r="S4114" s="88" t="s">
        <v>22</v>
      </c>
      <c r="T4114" s="87"/>
    </row>
    <row r="4115" spans="1:20" ht="23.25" customHeight="1" x14ac:dyDescent="0.15">
      <c r="A4115" s="141" t="s">
        <v>23</v>
      </c>
      <c r="B4115" s="142"/>
      <c r="C4115" s="142"/>
      <c r="D4115" s="142"/>
      <c r="E4115" s="140" t="s">
        <v>24</v>
      </c>
      <c r="F4115" s="140"/>
      <c r="G4115" s="140"/>
      <c r="H4115" s="140"/>
      <c r="I4115" s="140"/>
      <c r="J4115" s="140"/>
      <c r="K4115" s="140"/>
      <c r="L4115" s="158">
        <f>入力シート!$X$41</f>
        <v>0</v>
      </c>
      <c r="M4115" s="147"/>
      <c r="N4115" s="147"/>
      <c r="O4115" s="147"/>
      <c r="P4115" s="147"/>
      <c r="Q4115" s="147"/>
      <c r="R4115" s="147"/>
      <c r="S4115" s="88" t="s">
        <v>552</v>
      </c>
      <c r="T4115" s="87"/>
    </row>
    <row r="4116" spans="1:20" ht="23.25" customHeight="1" x14ac:dyDescent="0.15">
      <c r="A4116" s="143"/>
      <c r="B4116" s="144"/>
      <c r="C4116" s="144"/>
      <c r="D4116" s="144"/>
      <c r="E4116" s="140" t="s">
        <v>21</v>
      </c>
      <c r="F4116" s="140"/>
      <c r="G4116" s="140"/>
      <c r="H4116" s="140"/>
      <c r="I4116" s="140"/>
      <c r="J4116" s="140"/>
      <c r="K4116" s="140"/>
      <c r="L4116" s="146">
        <f>入力シート!$Y$41</f>
        <v>0</v>
      </c>
      <c r="M4116" s="147"/>
      <c r="N4116" s="147"/>
      <c r="O4116" s="147"/>
      <c r="P4116" s="147"/>
      <c r="Q4116" s="147"/>
      <c r="R4116" s="147"/>
      <c r="S4116" s="88" t="s">
        <v>22</v>
      </c>
      <c r="T4116" s="87"/>
    </row>
    <row r="4117" spans="1:20" ht="18.75" customHeight="1" x14ac:dyDescent="0.15">
      <c r="A4117" s="141" t="s">
        <v>25</v>
      </c>
      <c r="B4117" s="142"/>
      <c r="C4117" s="142"/>
      <c r="D4117" s="149"/>
      <c r="E4117" s="145">
        <v>1</v>
      </c>
      <c r="F4117" s="140" t="s">
        <v>26</v>
      </c>
      <c r="G4117" s="140"/>
      <c r="H4117" s="140"/>
      <c r="I4117" s="140"/>
      <c r="J4117" s="140"/>
      <c r="K4117" s="140"/>
      <c r="L4117" s="154">
        <f>入力シート!$Z$41</f>
        <v>0</v>
      </c>
      <c r="M4117" s="155"/>
      <c r="N4117" s="155"/>
      <c r="O4117" s="155"/>
      <c r="P4117" s="155"/>
      <c r="Q4117" s="155"/>
      <c r="R4117" s="155"/>
      <c r="S4117" s="156"/>
      <c r="T4117" s="87"/>
    </row>
    <row r="4118" spans="1:20" ht="18.75" customHeight="1" x14ac:dyDescent="0.15">
      <c r="A4118" s="150"/>
      <c r="B4118" s="151"/>
      <c r="C4118" s="151"/>
      <c r="D4118" s="152"/>
      <c r="E4118" s="145"/>
      <c r="F4118" s="140" t="s">
        <v>27</v>
      </c>
      <c r="G4118" s="140"/>
      <c r="H4118" s="140"/>
      <c r="I4118" s="140"/>
      <c r="J4118" s="140"/>
      <c r="K4118" s="140"/>
      <c r="L4118" s="154">
        <f>入力シート!AA$41</f>
        <v>0</v>
      </c>
      <c r="M4118" s="155"/>
      <c r="N4118" s="155"/>
      <c r="O4118" s="155"/>
      <c r="P4118" s="155"/>
      <c r="Q4118" s="155"/>
      <c r="R4118" s="155"/>
      <c r="S4118" s="156"/>
      <c r="T4118" s="87"/>
    </row>
    <row r="4119" spans="1:20" ht="18.75" customHeight="1" x14ac:dyDescent="0.15">
      <c r="A4119" s="150"/>
      <c r="B4119" s="151"/>
      <c r="C4119" s="151"/>
      <c r="D4119" s="152"/>
      <c r="E4119" s="145"/>
      <c r="F4119" s="140" t="s">
        <v>24</v>
      </c>
      <c r="G4119" s="140"/>
      <c r="H4119" s="140"/>
      <c r="I4119" s="140"/>
      <c r="J4119" s="140"/>
      <c r="K4119" s="140"/>
      <c r="L4119" s="158">
        <f>入力シート!$AB$41</f>
        <v>0</v>
      </c>
      <c r="M4119" s="147"/>
      <c r="N4119" s="147"/>
      <c r="O4119" s="147"/>
      <c r="P4119" s="147"/>
      <c r="Q4119" s="147"/>
      <c r="R4119" s="147"/>
      <c r="S4119" s="88" t="s">
        <v>28</v>
      </c>
      <c r="T4119" s="87"/>
    </row>
    <row r="4120" spans="1:20" ht="32.25" customHeight="1" x14ac:dyDescent="0.15">
      <c r="A4120" s="150"/>
      <c r="B4120" s="151"/>
      <c r="C4120" s="151"/>
      <c r="D4120" s="152"/>
      <c r="E4120" s="145"/>
      <c r="F4120" s="140" t="s">
        <v>29</v>
      </c>
      <c r="G4120" s="140"/>
      <c r="H4120" s="140"/>
      <c r="I4120" s="140"/>
      <c r="J4120" s="140"/>
      <c r="K4120" s="140"/>
      <c r="L4120" s="158">
        <f>入力シート!$AC$41</f>
        <v>0</v>
      </c>
      <c r="M4120" s="147"/>
      <c r="N4120" s="147"/>
      <c r="O4120" s="147"/>
      <c r="P4120" s="147"/>
      <c r="Q4120" s="147"/>
      <c r="R4120" s="147"/>
      <c r="S4120" s="88" t="s">
        <v>28</v>
      </c>
      <c r="T4120" s="87"/>
    </row>
    <row r="4121" spans="1:20" ht="18.75" customHeight="1" x14ac:dyDescent="0.15">
      <c r="A4121" s="150"/>
      <c r="B4121" s="151"/>
      <c r="C4121" s="151"/>
      <c r="D4121" s="152"/>
      <c r="E4121" s="145">
        <v>2</v>
      </c>
      <c r="F4121" s="140" t="s">
        <v>26</v>
      </c>
      <c r="G4121" s="140"/>
      <c r="H4121" s="140"/>
      <c r="I4121" s="140"/>
      <c r="J4121" s="140"/>
      <c r="K4121" s="140"/>
      <c r="L4121" s="154">
        <f>入力シート!$AD$41</f>
        <v>0</v>
      </c>
      <c r="M4121" s="155"/>
      <c r="N4121" s="155"/>
      <c r="O4121" s="155"/>
      <c r="P4121" s="155"/>
      <c r="Q4121" s="155"/>
      <c r="R4121" s="155"/>
      <c r="S4121" s="156"/>
      <c r="T4121" s="87"/>
    </row>
    <row r="4122" spans="1:20" ht="18.75" customHeight="1" x14ac:dyDescent="0.15">
      <c r="A4122" s="150"/>
      <c r="B4122" s="151"/>
      <c r="C4122" s="151"/>
      <c r="D4122" s="152"/>
      <c r="E4122" s="145"/>
      <c r="F4122" s="140" t="s">
        <v>27</v>
      </c>
      <c r="G4122" s="140"/>
      <c r="H4122" s="140"/>
      <c r="I4122" s="140"/>
      <c r="J4122" s="140"/>
      <c r="K4122" s="140"/>
      <c r="L4122" s="154">
        <f>入力シート!$AE$41</f>
        <v>0</v>
      </c>
      <c r="M4122" s="155"/>
      <c r="N4122" s="155"/>
      <c r="O4122" s="155"/>
      <c r="P4122" s="155"/>
      <c r="Q4122" s="155"/>
      <c r="R4122" s="155"/>
      <c r="S4122" s="156"/>
      <c r="T4122" s="87"/>
    </row>
    <row r="4123" spans="1:20" ht="18.75" customHeight="1" x14ac:dyDescent="0.15">
      <c r="A4123" s="150"/>
      <c r="B4123" s="151"/>
      <c r="C4123" s="151"/>
      <c r="D4123" s="152"/>
      <c r="E4123" s="145"/>
      <c r="F4123" s="140" t="s">
        <v>24</v>
      </c>
      <c r="G4123" s="140"/>
      <c r="H4123" s="140"/>
      <c r="I4123" s="140"/>
      <c r="J4123" s="140"/>
      <c r="K4123" s="140"/>
      <c r="L4123" s="158">
        <f>入力シート!$AF$41</f>
        <v>0</v>
      </c>
      <c r="M4123" s="147"/>
      <c r="N4123" s="147"/>
      <c r="O4123" s="147"/>
      <c r="P4123" s="147"/>
      <c r="Q4123" s="147"/>
      <c r="R4123" s="147"/>
      <c r="S4123" s="88" t="s">
        <v>28</v>
      </c>
      <c r="T4123" s="87"/>
    </row>
    <row r="4124" spans="1:20" ht="34.5" customHeight="1" x14ac:dyDescent="0.15">
      <c r="A4124" s="150"/>
      <c r="B4124" s="151"/>
      <c r="C4124" s="151"/>
      <c r="D4124" s="152"/>
      <c r="E4124" s="145"/>
      <c r="F4124" s="140" t="s">
        <v>29</v>
      </c>
      <c r="G4124" s="140"/>
      <c r="H4124" s="140"/>
      <c r="I4124" s="140"/>
      <c r="J4124" s="140"/>
      <c r="K4124" s="140"/>
      <c r="L4124" s="158">
        <f>入力シート!$AG$41</f>
        <v>0</v>
      </c>
      <c r="M4124" s="147"/>
      <c r="N4124" s="147"/>
      <c r="O4124" s="147"/>
      <c r="P4124" s="147"/>
      <c r="Q4124" s="147"/>
      <c r="R4124" s="147"/>
      <c r="S4124" s="88" t="s">
        <v>28</v>
      </c>
      <c r="T4124" s="87"/>
    </row>
    <row r="4125" spans="1:20" ht="18.75" customHeight="1" x14ac:dyDescent="0.15">
      <c r="A4125" s="150"/>
      <c r="B4125" s="151"/>
      <c r="C4125" s="151"/>
      <c r="D4125" s="152"/>
      <c r="E4125" s="145">
        <v>3</v>
      </c>
      <c r="F4125" s="140" t="s">
        <v>26</v>
      </c>
      <c r="G4125" s="140"/>
      <c r="H4125" s="140"/>
      <c r="I4125" s="140"/>
      <c r="J4125" s="140"/>
      <c r="K4125" s="140"/>
      <c r="L4125" s="154">
        <f>入力シート!$AH$41</f>
        <v>0</v>
      </c>
      <c r="M4125" s="155"/>
      <c r="N4125" s="155"/>
      <c r="O4125" s="155"/>
      <c r="P4125" s="155"/>
      <c r="Q4125" s="155"/>
      <c r="R4125" s="155"/>
      <c r="S4125" s="156"/>
      <c r="T4125" s="87"/>
    </row>
    <row r="4126" spans="1:20" ht="18.75" customHeight="1" x14ac:dyDescent="0.15">
      <c r="A4126" s="150"/>
      <c r="B4126" s="151"/>
      <c r="C4126" s="151"/>
      <c r="D4126" s="152"/>
      <c r="E4126" s="145"/>
      <c r="F4126" s="140" t="s">
        <v>27</v>
      </c>
      <c r="G4126" s="140"/>
      <c r="H4126" s="140"/>
      <c r="I4126" s="140"/>
      <c r="J4126" s="140"/>
      <c r="K4126" s="140"/>
      <c r="L4126" s="154">
        <f>入力シート!$AI$41</f>
        <v>0</v>
      </c>
      <c r="M4126" s="155"/>
      <c r="N4126" s="155"/>
      <c r="O4126" s="155"/>
      <c r="P4126" s="155"/>
      <c r="Q4126" s="155"/>
      <c r="R4126" s="155"/>
      <c r="S4126" s="156"/>
      <c r="T4126" s="87"/>
    </row>
    <row r="4127" spans="1:20" ht="18.75" customHeight="1" x14ac:dyDescent="0.15">
      <c r="A4127" s="150"/>
      <c r="B4127" s="151"/>
      <c r="C4127" s="151"/>
      <c r="D4127" s="152"/>
      <c r="E4127" s="145"/>
      <c r="F4127" s="140" t="s">
        <v>24</v>
      </c>
      <c r="G4127" s="140"/>
      <c r="H4127" s="140"/>
      <c r="I4127" s="140"/>
      <c r="J4127" s="140"/>
      <c r="K4127" s="140"/>
      <c r="L4127" s="158">
        <f>入力シート!$AJ$41</f>
        <v>0</v>
      </c>
      <c r="M4127" s="147"/>
      <c r="N4127" s="147"/>
      <c r="O4127" s="147"/>
      <c r="P4127" s="147"/>
      <c r="Q4127" s="147"/>
      <c r="R4127" s="147"/>
      <c r="S4127" s="88" t="s">
        <v>28</v>
      </c>
      <c r="T4127" s="87"/>
    </row>
    <row r="4128" spans="1:20" ht="34.5" customHeight="1" x14ac:dyDescent="0.15">
      <c r="A4128" s="150"/>
      <c r="B4128" s="151"/>
      <c r="C4128" s="151"/>
      <c r="D4128" s="152"/>
      <c r="E4128" s="145"/>
      <c r="F4128" s="140" t="s">
        <v>29</v>
      </c>
      <c r="G4128" s="140"/>
      <c r="H4128" s="140"/>
      <c r="I4128" s="140"/>
      <c r="J4128" s="140"/>
      <c r="K4128" s="140"/>
      <c r="L4128" s="158">
        <f>入力シート!$AK$41</f>
        <v>0</v>
      </c>
      <c r="M4128" s="147"/>
      <c r="N4128" s="147"/>
      <c r="O4128" s="147"/>
      <c r="P4128" s="147"/>
      <c r="Q4128" s="147"/>
      <c r="R4128" s="147"/>
      <c r="S4128" s="88" t="s">
        <v>28</v>
      </c>
      <c r="T4128" s="87"/>
    </row>
    <row r="4129" spans="1:20" ht="18.75" customHeight="1" x14ac:dyDescent="0.15">
      <c r="A4129" s="150"/>
      <c r="B4129" s="151"/>
      <c r="C4129" s="151"/>
      <c r="D4129" s="152"/>
      <c r="E4129" s="145">
        <v>4</v>
      </c>
      <c r="F4129" s="140" t="s">
        <v>26</v>
      </c>
      <c r="G4129" s="140"/>
      <c r="H4129" s="140"/>
      <c r="I4129" s="140"/>
      <c r="J4129" s="140"/>
      <c r="K4129" s="140"/>
      <c r="L4129" s="154">
        <f>入力シート!$AL$41</f>
        <v>0</v>
      </c>
      <c r="M4129" s="155"/>
      <c r="N4129" s="155"/>
      <c r="O4129" s="155"/>
      <c r="P4129" s="155"/>
      <c r="Q4129" s="155"/>
      <c r="R4129" s="155"/>
      <c r="S4129" s="156"/>
      <c r="T4129" s="87"/>
    </row>
    <row r="4130" spans="1:20" ht="18.75" customHeight="1" x14ac:dyDescent="0.15">
      <c r="A4130" s="150"/>
      <c r="B4130" s="151"/>
      <c r="C4130" s="151"/>
      <c r="D4130" s="152"/>
      <c r="E4130" s="145"/>
      <c r="F4130" s="140" t="s">
        <v>27</v>
      </c>
      <c r="G4130" s="140"/>
      <c r="H4130" s="140"/>
      <c r="I4130" s="140"/>
      <c r="J4130" s="140"/>
      <c r="K4130" s="140"/>
      <c r="L4130" s="159">
        <f>入力シート!$AM$41</f>
        <v>0</v>
      </c>
      <c r="M4130" s="155"/>
      <c r="N4130" s="155"/>
      <c r="O4130" s="155"/>
      <c r="P4130" s="155"/>
      <c r="Q4130" s="155"/>
      <c r="R4130" s="155"/>
      <c r="S4130" s="156"/>
      <c r="T4130" s="87"/>
    </row>
    <row r="4131" spans="1:20" ht="18.75" customHeight="1" x14ac:dyDescent="0.15">
      <c r="A4131" s="150"/>
      <c r="B4131" s="151"/>
      <c r="C4131" s="151"/>
      <c r="D4131" s="152"/>
      <c r="E4131" s="145"/>
      <c r="F4131" s="140" t="s">
        <v>24</v>
      </c>
      <c r="G4131" s="140"/>
      <c r="H4131" s="140"/>
      <c r="I4131" s="140"/>
      <c r="J4131" s="140"/>
      <c r="K4131" s="140"/>
      <c r="L4131" s="158">
        <f>入力シート!$AN$41</f>
        <v>0</v>
      </c>
      <c r="M4131" s="147"/>
      <c r="N4131" s="147"/>
      <c r="O4131" s="147"/>
      <c r="P4131" s="147"/>
      <c r="Q4131" s="147"/>
      <c r="R4131" s="147"/>
      <c r="S4131" s="88" t="s">
        <v>28</v>
      </c>
      <c r="T4131" s="87"/>
    </row>
    <row r="4132" spans="1:20" ht="32.25" customHeight="1" x14ac:dyDescent="0.15">
      <c r="A4132" s="150"/>
      <c r="B4132" s="151"/>
      <c r="C4132" s="151"/>
      <c r="D4132" s="152"/>
      <c r="E4132" s="145"/>
      <c r="F4132" s="140" t="s">
        <v>29</v>
      </c>
      <c r="G4132" s="140"/>
      <c r="H4132" s="140"/>
      <c r="I4132" s="140"/>
      <c r="J4132" s="140"/>
      <c r="K4132" s="140"/>
      <c r="L4132" s="158">
        <f>入力シート!$AO$41</f>
        <v>0</v>
      </c>
      <c r="M4132" s="147"/>
      <c r="N4132" s="147"/>
      <c r="O4132" s="147"/>
      <c r="P4132" s="147"/>
      <c r="Q4132" s="147"/>
      <c r="R4132" s="147"/>
      <c r="S4132" s="88" t="s">
        <v>28</v>
      </c>
      <c r="T4132" s="87"/>
    </row>
    <row r="4133" spans="1:20" ht="18.75" customHeight="1" x14ac:dyDescent="0.15">
      <c r="A4133" s="150"/>
      <c r="B4133" s="151"/>
      <c r="C4133" s="151"/>
      <c r="D4133" s="152"/>
      <c r="E4133" s="145">
        <v>5</v>
      </c>
      <c r="F4133" s="140" t="s">
        <v>26</v>
      </c>
      <c r="G4133" s="140"/>
      <c r="H4133" s="140"/>
      <c r="I4133" s="140"/>
      <c r="J4133" s="140"/>
      <c r="K4133" s="140"/>
      <c r="L4133" s="154">
        <f>入力シート!$AP$41</f>
        <v>0</v>
      </c>
      <c r="M4133" s="155"/>
      <c r="N4133" s="155"/>
      <c r="O4133" s="155"/>
      <c r="P4133" s="155"/>
      <c r="Q4133" s="155"/>
      <c r="R4133" s="155"/>
      <c r="S4133" s="156"/>
      <c r="T4133" s="87"/>
    </row>
    <row r="4134" spans="1:20" ht="18.75" customHeight="1" x14ac:dyDescent="0.15">
      <c r="A4134" s="150"/>
      <c r="B4134" s="151"/>
      <c r="C4134" s="151"/>
      <c r="D4134" s="152"/>
      <c r="E4134" s="145"/>
      <c r="F4134" s="140" t="s">
        <v>27</v>
      </c>
      <c r="G4134" s="140"/>
      <c r="H4134" s="140"/>
      <c r="I4134" s="140"/>
      <c r="J4134" s="140"/>
      <c r="K4134" s="140"/>
      <c r="L4134" s="154">
        <f>入力シート!$AQ$41</f>
        <v>0</v>
      </c>
      <c r="M4134" s="155"/>
      <c r="N4134" s="155"/>
      <c r="O4134" s="155"/>
      <c r="P4134" s="155"/>
      <c r="Q4134" s="155"/>
      <c r="R4134" s="155"/>
      <c r="S4134" s="156"/>
      <c r="T4134" s="87"/>
    </row>
    <row r="4135" spans="1:20" ht="18.75" customHeight="1" x14ac:dyDescent="0.15">
      <c r="A4135" s="150"/>
      <c r="B4135" s="151"/>
      <c r="C4135" s="151"/>
      <c r="D4135" s="152"/>
      <c r="E4135" s="145"/>
      <c r="F4135" s="140" t="s">
        <v>24</v>
      </c>
      <c r="G4135" s="140"/>
      <c r="H4135" s="140"/>
      <c r="I4135" s="140"/>
      <c r="J4135" s="140"/>
      <c r="K4135" s="140"/>
      <c r="L4135" s="158">
        <f>入力シート!$AR$41</f>
        <v>0</v>
      </c>
      <c r="M4135" s="147"/>
      <c r="N4135" s="147"/>
      <c r="O4135" s="147"/>
      <c r="P4135" s="147"/>
      <c r="Q4135" s="147"/>
      <c r="R4135" s="147"/>
      <c r="S4135" s="88" t="s">
        <v>28</v>
      </c>
      <c r="T4135" s="87"/>
    </row>
    <row r="4136" spans="1:20" ht="32.25" customHeight="1" x14ac:dyDescent="0.15">
      <c r="A4136" s="150"/>
      <c r="B4136" s="151"/>
      <c r="C4136" s="151"/>
      <c r="D4136" s="152"/>
      <c r="E4136" s="145"/>
      <c r="F4136" s="140" t="s">
        <v>29</v>
      </c>
      <c r="G4136" s="140"/>
      <c r="H4136" s="140"/>
      <c r="I4136" s="140"/>
      <c r="J4136" s="140"/>
      <c r="K4136" s="140"/>
      <c r="L4136" s="158">
        <f>入力シート!$AS$41</f>
        <v>0</v>
      </c>
      <c r="M4136" s="147"/>
      <c r="N4136" s="147"/>
      <c r="O4136" s="147"/>
      <c r="P4136" s="147"/>
      <c r="Q4136" s="147"/>
      <c r="R4136" s="147"/>
      <c r="S4136" s="88" t="s">
        <v>28</v>
      </c>
      <c r="T4136" s="87"/>
    </row>
    <row r="4137" spans="1:20" ht="18.75" customHeight="1" x14ac:dyDescent="0.15">
      <c r="A4137" s="150"/>
      <c r="B4137" s="151"/>
      <c r="C4137" s="151"/>
      <c r="D4137" s="152"/>
      <c r="E4137" s="145">
        <v>6</v>
      </c>
      <c r="F4137" s="140" t="s">
        <v>26</v>
      </c>
      <c r="G4137" s="140"/>
      <c r="H4137" s="140"/>
      <c r="I4137" s="140"/>
      <c r="J4137" s="140"/>
      <c r="K4137" s="140"/>
      <c r="L4137" s="154">
        <f>入力シート!$AT$41</f>
        <v>0</v>
      </c>
      <c r="M4137" s="155"/>
      <c r="N4137" s="155"/>
      <c r="O4137" s="155"/>
      <c r="P4137" s="155"/>
      <c r="Q4137" s="155"/>
      <c r="R4137" s="155"/>
      <c r="S4137" s="156"/>
      <c r="T4137" s="87"/>
    </row>
    <row r="4138" spans="1:20" ht="18.75" customHeight="1" x14ac:dyDescent="0.15">
      <c r="A4138" s="150"/>
      <c r="B4138" s="151"/>
      <c r="C4138" s="151"/>
      <c r="D4138" s="152"/>
      <c r="E4138" s="145"/>
      <c r="F4138" s="140" t="s">
        <v>27</v>
      </c>
      <c r="G4138" s="140"/>
      <c r="H4138" s="140"/>
      <c r="I4138" s="140"/>
      <c r="J4138" s="140"/>
      <c r="K4138" s="140"/>
      <c r="L4138" s="154">
        <f>入力シート!$AU$41</f>
        <v>0</v>
      </c>
      <c r="M4138" s="155"/>
      <c r="N4138" s="155"/>
      <c r="O4138" s="155"/>
      <c r="P4138" s="155"/>
      <c r="Q4138" s="155"/>
      <c r="R4138" s="155"/>
      <c r="S4138" s="156"/>
      <c r="T4138" s="87"/>
    </row>
    <row r="4139" spans="1:20" ht="18.75" customHeight="1" x14ac:dyDescent="0.15">
      <c r="A4139" s="150"/>
      <c r="B4139" s="151"/>
      <c r="C4139" s="151"/>
      <c r="D4139" s="152"/>
      <c r="E4139" s="145"/>
      <c r="F4139" s="140" t="s">
        <v>24</v>
      </c>
      <c r="G4139" s="140"/>
      <c r="H4139" s="140"/>
      <c r="I4139" s="140"/>
      <c r="J4139" s="140"/>
      <c r="K4139" s="140"/>
      <c r="L4139" s="158">
        <f>入力シート!$AV$41</f>
        <v>0</v>
      </c>
      <c r="M4139" s="147"/>
      <c r="N4139" s="147"/>
      <c r="O4139" s="147"/>
      <c r="P4139" s="147"/>
      <c r="Q4139" s="147"/>
      <c r="R4139" s="147"/>
      <c r="S4139" s="88" t="s">
        <v>28</v>
      </c>
      <c r="T4139" s="87"/>
    </row>
    <row r="4140" spans="1:20" ht="32.25" customHeight="1" x14ac:dyDescent="0.15">
      <c r="A4140" s="150"/>
      <c r="B4140" s="151"/>
      <c r="C4140" s="151"/>
      <c r="D4140" s="152"/>
      <c r="E4140" s="145"/>
      <c r="F4140" s="140" t="s">
        <v>29</v>
      </c>
      <c r="G4140" s="140"/>
      <c r="H4140" s="140"/>
      <c r="I4140" s="140"/>
      <c r="J4140" s="140"/>
      <c r="K4140" s="140"/>
      <c r="L4140" s="158">
        <f>入力シート!$AW$41</f>
        <v>0</v>
      </c>
      <c r="M4140" s="147"/>
      <c r="N4140" s="147"/>
      <c r="O4140" s="147"/>
      <c r="P4140" s="147"/>
      <c r="Q4140" s="147"/>
      <c r="R4140" s="147"/>
      <c r="S4140" s="88" t="s">
        <v>28</v>
      </c>
      <c r="T4140" s="87"/>
    </row>
    <row r="4141" spans="1:20" ht="18.75" customHeight="1" x14ac:dyDescent="0.15">
      <c r="A4141" s="150"/>
      <c r="B4141" s="151"/>
      <c r="C4141" s="151"/>
      <c r="D4141" s="152"/>
      <c r="E4141" s="145">
        <v>7</v>
      </c>
      <c r="F4141" s="140" t="s">
        <v>26</v>
      </c>
      <c r="G4141" s="140"/>
      <c r="H4141" s="140"/>
      <c r="I4141" s="140"/>
      <c r="J4141" s="140"/>
      <c r="K4141" s="140"/>
      <c r="L4141" s="154">
        <f>入力シート!$AX$41</f>
        <v>0</v>
      </c>
      <c r="M4141" s="155"/>
      <c r="N4141" s="155"/>
      <c r="O4141" s="155"/>
      <c r="P4141" s="155"/>
      <c r="Q4141" s="155"/>
      <c r="R4141" s="155"/>
      <c r="S4141" s="156"/>
      <c r="T4141" s="87"/>
    </row>
    <row r="4142" spans="1:20" ht="18.75" customHeight="1" x14ac:dyDescent="0.15">
      <c r="A4142" s="150"/>
      <c r="B4142" s="151"/>
      <c r="C4142" s="151"/>
      <c r="D4142" s="152"/>
      <c r="E4142" s="145"/>
      <c r="F4142" s="140" t="s">
        <v>27</v>
      </c>
      <c r="G4142" s="140"/>
      <c r="H4142" s="140"/>
      <c r="I4142" s="140"/>
      <c r="J4142" s="140"/>
      <c r="K4142" s="140"/>
      <c r="L4142" s="154">
        <f>入力シート!$AY$41</f>
        <v>0</v>
      </c>
      <c r="M4142" s="155"/>
      <c r="N4142" s="155"/>
      <c r="O4142" s="155"/>
      <c r="P4142" s="155"/>
      <c r="Q4142" s="155"/>
      <c r="R4142" s="155"/>
      <c r="S4142" s="156"/>
      <c r="T4142" s="87"/>
    </row>
    <row r="4143" spans="1:20" ht="18.75" customHeight="1" x14ac:dyDescent="0.15">
      <c r="A4143" s="150"/>
      <c r="B4143" s="151"/>
      <c r="C4143" s="151"/>
      <c r="D4143" s="152"/>
      <c r="E4143" s="145"/>
      <c r="F4143" s="140" t="s">
        <v>24</v>
      </c>
      <c r="G4143" s="140"/>
      <c r="H4143" s="140"/>
      <c r="I4143" s="140"/>
      <c r="J4143" s="140"/>
      <c r="K4143" s="140"/>
      <c r="L4143" s="158">
        <f>入力シート!$AZ$41</f>
        <v>0</v>
      </c>
      <c r="M4143" s="147"/>
      <c r="N4143" s="147"/>
      <c r="O4143" s="147"/>
      <c r="P4143" s="147"/>
      <c r="Q4143" s="147"/>
      <c r="R4143" s="147"/>
      <c r="S4143" s="88" t="s">
        <v>28</v>
      </c>
      <c r="T4143" s="87"/>
    </row>
    <row r="4144" spans="1:20" ht="32.25" customHeight="1" x14ac:dyDescent="0.15">
      <c r="A4144" s="150"/>
      <c r="B4144" s="151"/>
      <c r="C4144" s="151"/>
      <c r="D4144" s="152"/>
      <c r="E4144" s="145"/>
      <c r="F4144" s="140" t="s">
        <v>29</v>
      </c>
      <c r="G4144" s="140"/>
      <c r="H4144" s="140"/>
      <c r="I4144" s="140"/>
      <c r="J4144" s="140"/>
      <c r="K4144" s="140"/>
      <c r="L4144" s="158">
        <f>入力シート!$BA$41</f>
        <v>0</v>
      </c>
      <c r="M4144" s="147"/>
      <c r="N4144" s="147"/>
      <c r="O4144" s="147"/>
      <c r="P4144" s="147"/>
      <c r="Q4144" s="147"/>
      <c r="R4144" s="147"/>
      <c r="S4144" s="88" t="s">
        <v>28</v>
      </c>
      <c r="T4144" s="87"/>
    </row>
    <row r="4145" spans="1:20" ht="18.75" customHeight="1" x14ac:dyDescent="0.15">
      <c r="A4145" s="150"/>
      <c r="B4145" s="151"/>
      <c r="C4145" s="151"/>
      <c r="D4145" s="152"/>
      <c r="E4145" s="145">
        <v>8</v>
      </c>
      <c r="F4145" s="140" t="s">
        <v>26</v>
      </c>
      <c r="G4145" s="140"/>
      <c r="H4145" s="140"/>
      <c r="I4145" s="140"/>
      <c r="J4145" s="140"/>
      <c r="K4145" s="140"/>
      <c r="L4145" s="154">
        <f>入力シート!$BB$41</f>
        <v>0</v>
      </c>
      <c r="M4145" s="155"/>
      <c r="N4145" s="155"/>
      <c r="O4145" s="155"/>
      <c r="P4145" s="155"/>
      <c r="Q4145" s="155"/>
      <c r="R4145" s="155"/>
      <c r="S4145" s="156"/>
      <c r="T4145" s="87"/>
    </row>
    <row r="4146" spans="1:20" ht="18.75" customHeight="1" x14ac:dyDescent="0.15">
      <c r="A4146" s="150"/>
      <c r="B4146" s="151"/>
      <c r="C4146" s="151"/>
      <c r="D4146" s="152"/>
      <c r="E4146" s="145"/>
      <c r="F4146" s="140" t="s">
        <v>27</v>
      </c>
      <c r="G4146" s="140"/>
      <c r="H4146" s="140"/>
      <c r="I4146" s="140"/>
      <c r="J4146" s="140"/>
      <c r="K4146" s="140"/>
      <c r="L4146" s="154">
        <f>入力シート!$BC$41</f>
        <v>0</v>
      </c>
      <c r="M4146" s="155"/>
      <c r="N4146" s="155"/>
      <c r="O4146" s="155"/>
      <c r="P4146" s="155"/>
      <c r="Q4146" s="155"/>
      <c r="R4146" s="155"/>
      <c r="S4146" s="156"/>
      <c r="T4146" s="87"/>
    </row>
    <row r="4147" spans="1:20" ht="18.75" customHeight="1" x14ac:dyDescent="0.15">
      <c r="A4147" s="150"/>
      <c r="B4147" s="151"/>
      <c r="C4147" s="151"/>
      <c r="D4147" s="152"/>
      <c r="E4147" s="145"/>
      <c r="F4147" s="140" t="s">
        <v>24</v>
      </c>
      <c r="G4147" s="140"/>
      <c r="H4147" s="140"/>
      <c r="I4147" s="140"/>
      <c r="J4147" s="140"/>
      <c r="K4147" s="140"/>
      <c r="L4147" s="158">
        <f>入力シート!$BD$41</f>
        <v>0</v>
      </c>
      <c r="M4147" s="147"/>
      <c r="N4147" s="147"/>
      <c r="O4147" s="147"/>
      <c r="P4147" s="147"/>
      <c r="Q4147" s="147"/>
      <c r="R4147" s="147"/>
      <c r="S4147" s="88" t="s">
        <v>28</v>
      </c>
      <c r="T4147" s="87"/>
    </row>
    <row r="4148" spans="1:20" ht="32.25" customHeight="1" x14ac:dyDescent="0.15">
      <c r="A4148" s="150"/>
      <c r="B4148" s="151"/>
      <c r="C4148" s="151"/>
      <c r="D4148" s="152"/>
      <c r="E4148" s="145"/>
      <c r="F4148" s="140" t="s">
        <v>29</v>
      </c>
      <c r="G4148" s="140"/>
      <c r="H4148" s="140"/>
      <c r="I4148" s="140"/>
      <c r="J4148" s="140"/>
      <c r="K4148" s="140"/>
      <c r="L4148" s="158">
        <f>入力シート!$BE$41</f>
        <v>0</v>
      </c>
      <c r="M4148" s="147"/>
      <c r="N4148" s="147"/>
      <c r="O4148" s="147"/>
      <c r="P4148" s="147"/>
      <c r="Q4148" s="147"/>
      <c r="R4148" s="147"/>
      <c r="S4148" s="88" t="s">
        <v>28</v>
      </c>
      <c r="T4148" s="87"/>
    </row>
    <row r="4149" spans="1:20" ht="18" customHeight="1" x14ac:dyDescent="0.15">
      <c r="A4149" s="150"/>
      <c r="B4149" s="151"/>
      <c r="C4149" s="151"/>
      <c r="D4149" s="152"/>
      <c r="E4149" s="145">
        <v>9</v>
      </c>
      <c r="F4149" s="140" t="s">
        <v>26</v>
      </c>
      <c r="G4149" s="140"/>
      <c r="H4149" s="140"/>
      <c r="I4149" s="140"/>
      <c r="J4149" s="140"/>
      <c r="K4149" s="140"/>
      <c r="L4149" s="154">
        <f>入力シート!$BF$41</f>
        <v>0</v>
      </c>
      <c r="M4149" s="155"/>
      <c r="N4149" s="155"/>
      <c r="O4149" s="155"/>
      <c r="P4149" s="155"/>
      <c r="Q4149" s="155"/>
      <c r="R4149" s="155"/>
      <c r="S4149" s="156"/>
      <c r="T4149" s="87"/>
    </row>
    <row r="4150" spans="1:20" ht="18" customHeight="1" x14ac:dyDescent="0.15">
      <c r="A4150" s="150"/>
      <c r="B4150" s="151"/>
      <c r="C4150" s="151"/>
      <c r="D4150" s="152"/>
      <c r="E4150" s="145"/>
      <c r="F4150" s="140" t="s">
        <v>27</v>
      </c>
      <c r="G4150" s="140"/>
      <c r="H4150" s="140"/>
      <c r="I4150" s="140"/>
      <c r="J4150" s="140"/>
      <c r="K4150" s="140"/>
      <c r="L4150" s="154">
        <f>入力シート!$BG$41</f>
        <v>0</v>
      </c>
      <c r="M4150" s="155"/>
      <c r="N4150" s="155"/>
      <c r="O4150" s="155"/>
      <c r="P4150" s="155"/>
      <c r="Q4150" s="155"/>
      <c r="R4150" s="155"/>
      <c r="S4150" s="156"/>
      <c r="T4150" s="87"/>
    </row>
    <row r="4151" spans="1:20" ht="18" customHeight="1" x14ac:dyDescent="0.15">
      <c r="A4151" s="150"/>
      <c r="B4151" s="151"/>
      <c r="C4151" s="151"/>
      <c r="D4151" s="152"/>
      <c r="E4151" s="145"/>
      <c r="F4151" s="140" t="s">
        <v>24</v>
      </c>
      <c r="G4151" s="140"/>
      <c r="H4151" s="140"/>
      <c r="I4151" s="140"/>
      <c r="J4151" s="140"/>
      <c r="K4151" s="140"/>
      <c r="L4151" s="158">
        <f>入力シート!$BH$41</f>
        <v>0</v>
      </c>
      <c r="M4151" s="147"/>
      <c r="N4151" s="147"/>
      <c r="O4151" s="147"/>
      <c r="P4151" s="147"/>
      <c r="Q4151" s="147"/>
      <c r="R4151" s="147"/>
      <c r="S4151" s="88" t="s">
        <v>28</v>
      </c>
      <c r="T4151" s="87"/>
    </row>
    <row r="4152" spans="1:20" ht="32.25" customHeight="1" x14ac:dyDescent="0.15">
      <c r="A4152" s="150"/>
      <c r="B4152" s="151"/>
      <c r="C4152" s="151"/>
      <c r="D4152" s="152"/>
      <c r="E4152" s="145"/>
      <c r="F4152" s="140" t="s">
        <v>29</v>
      </c>
      <c r="G4152" s="140"/>
      <c r="H4152" s="140"/>
      <c r="I4152" s="140"/>
      <c r="J4152" s="140"/>
      <c r="K4152" s="140"/>
      <c r="L4152" s="158">
        <f>入力シート!$BI$41</f>
        <v>0</v>
      </c>
      <c r="M4152" s="147"/>
      <c r="N4152" s="147"/>
      <c r="O4152" s="147"/>
      <c r="P4152" s="147"/>
      <c r="Q4152" s="147"/>
      <c r="R4152" s="147"/>
      <c r="S4152" s="88" t="s">
        <v>28</v>
      </c>
      <c r="T4152" s="87"/>
    </row>
    <row r="4153" spans="1:20" ht="18" customHeight="1" x14ac:dyDescent="0.15">
      <c r="A4153" s="150"/>
      <c r="B4153" s="151"/>
      <c r="C4153" s="151"/>
      <c r="D4153" s="152"/>
      <c r="E4153" s="145">
        <v>10</v>
      </c>
      <c r="F4153" s="140" t="s">
        <v>26</v>
      </c>
      <c r="G4153" s="140"/>
      <c r="H4153" s="140"/>
      <c r="I4153" s="140"/>
      <c r="J4153" s="140"/>
      <c r="K4153" s="140"/>
      <c r="L4153" s="154">
        <f>入力シート!$BJ$41</f>
        <v>0</v>
      </c>
      <c r="M4153" s="155"/>
      <c r="N4153" s="155"/>
      <c r="O4153" s="155"/>
      <c r="P4153" s="155"/>
      <c r="Q4153" s="155"/>
      <c r="R4153" s="155"/>
      <c r="S4153" s="156"/>
      <c r="T4153" s="87"/>
    </row>
    <row r="4154" spans="1:20" ht="18" customHeight="1" x14ac:dyDescent="0.15">
      <c r="A4154" s="150"/>
      <c r="B4154" s="151"/>
      <c r="C4154" s="151"/>
      <c r="D4154" s="152"/>
      <c r="E4154" s="145"/>
      <c r="F4154" s="140" t="s">
        <v>27</v>
      </c>
      <c r="G4154" s="140"/>
      <c r="H4154" s="140"/>
      <c r="I4154" s="140"/>
      <c r="J4154" s="140"/>
      <c r="K4154" s="140"/>
      <c r="L4154" s="154">
        <f>入力シート!$BK$41</f>
        <v>0</v>
      </c>
      <c r="M4154" s="155"/>
      <c r="N4154" s="155"/>
      <c r="O4154" s="155"/>
      <c r="P4154" s="155"/>
      <c r="Q4154" s="155"/>
      <c r="R4154" s="155"/>
      <c r="S4154" s="156"/>
      <c r="T4154" s="87"/>
    </row>
    <row r="4155" spans="1:20" ht="18" customHeight="1" x14ac:dyDescent="0.15">
      <c r="A4155" s="150"/>
      <c r="B4155" s="151"/>
      <c r="C4155" s="151"/>
      <c r="D4155" s="152"/>
      <c r="E4155" s="145"/>
      <c r="F4155" s="140" t="s">
        <v>24</v>
      </c>
      <c r="G4155" s="140"/>
      <c r="H4155" s="140"/>
      <c r="I4155" s="140"/>
      <c r="J4155" s="140"/>
      <c r="K4155" s="140"/>
      <c r="L4155" s="158">
        <f>入力シート!$BL$41</f>
        <v>0</v>
      </c>
      <c r="M4155" s="147"/>
      <c r="N4155" s="147"/>
      <c r="O4155" s="147"/>
      <c r="P4155" s="147"/>
      <c r="Q4155" s="147"/>
      <c r="R4155" s="147"/>
      <c r="S4155" s="88" t="s">
        <v>28</v>
      </c>
      <c r="T4155" s="87"/>
    </row>
    <row r="4156" spans="1:20" ht="30" customHeight="1" x14ac:dyDescent="0.15">
      <c r="A4156" s="143"/>
      <c r="B4156" s="144"/>
      <c r="C4156" s="144"/>
      <c r="D4156" s="153"/>
      <c r="E4156" s="145"/>
      <c r="F4156" s="140" t="s">
        <v>29</v>
      </c>
      <c r="G4156" s="140"/>
      <c r="H4156" s="140"/>
      <c r="I4156" s="140"/>
      <c r="J4156" s="140"/>
      <c r="K4156" s="140"/>
      <c r="L4156" s="158">
        <f>入力シート!$BM$41</f>
        <v>0</v>
      </c>
      <c r="M4156" s="147"/>
      <c r="N4156" s="147"/>
      <c r="O4156" s="147"/>
      <c r="P4156" s="147"/>
      <c r="Q4156" s="147"/>
      <c r="R4156" s="147"/>
      <c r="S4156" s="88" t="s">
        <v>28</v>
      </c>
      <c r="T4156" s="87"/>
    </row>
    <row r="4157" spans="1:20" ht="25.5" customHeight="1" x14ac:dyDescent="0.15">
      <c r="A4157" s="140" t="s">
        <v>30</v>
      </c>
      <c r="B4157" s="140"/>
      <c r="C4157" s="140"/>
      <c r="D4157" s="140"/>
      <c r="E4157" s="145" t="s">
        <v>20</v>
      </c>
      <c r="F4157" s="145"/>
      <c r="G4157" s="145"/>
      <c r="H4157" s="145"/>
      <c r="I4157" s="145"/>
      <c r="J4157" s="145"/>
      <c r="K4157" s="154" t="s">
        <v>31</v>
      </c>
      <c r="L4157" s="155"/>
      <c r="M4157" s="155"/>
      <c r="N4157" s="154" t="s">
        <v>24</v>
      </c>
      <c r="O4157" s="155"/>
      <c r="P4157" s="155"/>
      <c r="Q4157" s="156"/>
      <c r="R4157" s="155" t="s">
        <v>21</v>
      </c>
      <c r="S4157" s="156"/>
      <c r="T4157" s="87"/>
    </row>
    <row r="4158" spans="1:20" ht="22.5" customHeight="1" x14ac:dyDescent="0.15">
      <c r="A4158" s="140"/>
      <c r="B4158" s="140"/>
      <c r="C4158" s="140"/>
      <c r="D4158" s="140"/>
      <c r="E4158" s="140" t="s">
        <v>32</v>
      </c>
      <c r="F4158" s="140"/>
      <c r="G4158" s="140"/>
      <c r="H4158" s="140"/>
      <c r="I4158" s="140"/>
      <c r="J4158" s="140"/>
      <c r="K4158" s="146">
        <f>入力シート!$BN$41</f>
        <v>0</v>
      </c>
      <c r="L4158" s="147"/>
      <c r="M4158" s="91" t="s">
        <v>15</v>
      </c>
      <c r="N4158" s="158">
        <f>入力シート!$BO$41</f>
        <v>0</v>
      </c>
      <c r="O4158" s="147"/>
      <c r="P4158" s="155" t="s">
        <v>33</v>
      </c>
      <c r="Q4158" s="156"/>
      <c r="R4158" s="92">
        <f>入力シート!$BP$41</f>
        <v>0</v>
      </c>
      <c r="S4158" s="93" t="s">
        <v>22</v>
      </c>
      <c r="T4158" s="87"/>
    </row>
    <row r="4159" spans="1:20" ht="22.5" customHeight="1" x14ac:dyDescent="0.15">
      <c r="A4159" s="140"/>
      <c r="B4159" s="140"/>
      <c r="C4159" s="140"/>
      <c r="D4159" s="140"/>
      <c r="E4159" s="140" t="s">
        <v>34</v>
      </c>
      <c r="F4159" s="140"/>
      <c r="G4159" s="140"/>
      <c r="H4159" s="140"/>
      <c r="I4159" s="140"/>
      <c r="J4159" s="140"/>
      <c r="K4159" s="146">
        <f>入力シート!$BQ$41</f>
        <v>0</v>
      </c>
      <c r="L4159" s="147"/>
      <c r="M4159" s="91" t="s">
        <v>15</v>
      </c>
      <c r="N4159" s="158">
        <f>入力シート!$BR$41</f>
        <v>0</v>
      </c>
      <c r="O4159" s="147"/>
      <c r="P4159" s="155" t="s">
        <v>33</v>
      </c>
      <c r="Q4159" s="156"/>
      <c r="R4159" s="92">
        <f>入力シート!$BS$41</f>
        <v>0</v>
      </c>
      <c r="S4159" s="93" t="s">
        <v>22</v>
      </c>
      <c r="T4159" s="87"/>
    </row>
    <row r="4160" spans="1:20" ht="22.5" customHeight="1" x14ac:dyDescent="0.15">
      <c r="A4160" s="140"/>
      <c r="B4160" s="140"/>
      <c r="C4160" s="140"/>
      <c r="D4160" s="140"/>
      <c r="E4160" s="140" t="s">
        <v>35</v>
      </c>
      <c r="F4160" s="140"/>
      <c r="G4160" s="140"/>
      <c r="H4160" s="140"/>
      <c r="I4160" s="140"/>
      <c r="J4160" s="140"/>
      <c r="K4160" s="146">
        <f>入力シート!$BT$41</f>
        <v>0</v>
      </c>
      <c r="L4160" s="147"/>
      <c r="M4160" s="91" t="s">
        <v>15</v>
      </c>
      <c r="N4160" s="158">
        <f>入力シート!$BU$41</f>
        <v>0</v>
      </c>
      <c r="O4160" s="147"/>
      <c r="P4160" s="155" t="s">
        <v>33</v>
      </c>
      <c r="Q4160" s="156"/>
      <c r="R4160" s="92">
        <f>入力シート!$BV$41</f>
        <v>0</v>
      </c>
      <c r="S4160" s="93" t="s">
        <v>22</v>
      </c>
      <c r="T4160" s="87"/>
    </row>
    <row r="4161" spans="1:20" ht="22.5" customHeight="1" x14ac:dyDescent="0.15">
      <c r="A4161" s="140"/>
      <c r="B4161" s="140"/>
      <c r="C4161" s="140"/>
      <c r="D4161" s="140"/>
      <c r="E4161" s="140" t="s">
        <v>36</v>
      </c>
      <c r="F4161" s="140"/>
      <c r="G4161" s="140"/>
      <c r="H4161" s="140"/>
      <c r="I4161" s="140"/>
      <c r="J4161" s="140"/>
      <c r="K4161" s="146">
        <f>入力シート!$BW$41</f>
        <v>0</v>
      </c>
      <c r="L4161" s="147"/>
      <c r="M4161" s="91" t="s">
        <v>15</v>
      </c>
      <c r="N4161" s="158">
        <f>入力シート!$BX$41</f>
        <v>0</v>
      </c>
      <c r="O4161" s="147"/>
      <c r="P4161" s="155" t="s">
        <v>33</v>
      </c>
      <c r="Q4161" s="156"/>
      <c r="R4161" s="92">
        <f>入力シート!$BY$41</f>
        <v>0</v>
      </c>
      <c r="S4161" s="93" t="s">
        <v>22</v>
      </c>
      <c r="T4161" s="87"/>
    </row>
    <row r="4162" spans="1:20" ht="22.5" customHeight="1" x14ac:dyDescent="0.15">
      <c r="A4162" s="140"/>
      <c r="B4162" s="140"/>
      <c r="C4162" s="140"/>
      <c r="D4162" s="140"/>
      <c r="E4162" s="140" t="s">
        <v>37</v>
      </c>
      <c r="F4162" s="140"/>
      <c r="G4162" s="140"/>
      <c r="H4162" s="140"/>
      <c r="I4162" s="140"/>
      <c r="J4162" s="140"/>
      <c r="K4162" s="146">
        <f>入力シート!$BZ$41</f>
        <v>0</v>
      </c>
      <c r="L4162" s="147"/>
      <c r="M4162" s="91" t="s">
        <v>15</v>
      </c>
      <c r="N4162" s="158">
        <f>入力シート!$CA$41</f>
        <v>0</v>
      </c>
      <c r="O4162" s="147"/>
      <c r="P4162" s="155" t="s">
        <v>33</v>
      </c>
      <c r="Q4162" s="156"/>
      <c r="R4162" s="92">
        <f>入力シート!$CB$41</f>
        <v>0</v>
      </c>
      <c r="S4162" s="93" t="s">
        <v>22</v>
      </c>
      <c r="T4162" s="87"/>
    </row>
    <row r="4163" spans="1:20" ht="22.5" customHeight="1" x14ac:dyDescent="0.15">
      <c r="A4163" s="140"/>
      <c r="B4163" s="140"/>
      <c r="C4163" s="140"/>
      <c r="D4163" s="140"/>
      <c r="E4163" s="140" t="s">
        <v>38</v>
      </c>
      <c r="F4163" s="140"/>
      <c r="G4163" s="140"/>
      <c r="H4163" s="140"/>
      <c r="I4163" s="140"/>
      <c r="J4163" s="140"/>
      <c r="K4163" s="146">
        <f>入力シート!$CC$41</f>
        <v>0</v>
      </c>
      <c r="L4163" s="147"/>
      <c r="M4163" s="91" t="s">
        <v>15</v>
      </c>
      <c r="N4163" s="158">
        <f>入力シート!$CD$41</f>
        <v>0</v>
      </c>
      <c r="O4163" s="147"/>
      <c r="P4163" s="155" t="s">
        <v>33</v>
      </c>
      <c r="Q4163" s="156"/>
      <c r="R4163" s="92">
        <f>入力シート!$CE$41</f>
        <v>0</v>
      </c>
      <c r="S4163" s="93" t="s">
        <v>22</v>
      </c>
      <c r="T4163" s="87"/>
    </row>
    <row r="4164" spans="1:20" ht="22.5" customHeight="1" x14ac:dyDescent="0.15">
      <c r="A4164" s="140"/>
      <c r="B4164" s="140"/>
      <c r="C4164" s="140"/>
      <c r="D4164" s="140"/>
      <c r="E4164" s="140" t="s">
        <v>39</v>
      </c>
      <c r="F4164" s="140"/>
      <c r="G4164" s="140"/>
      <c r="H4164" s="140"/>
      <c r="I4164" s="140"/>
      <c r="J4164" s="140"/>
      <c r="K4164" s="146">
        <f>入力シート!$CF$41</f>
        <v>0</v>
      </c>
      <c r="L4164" s="147"/>
      <c r="M4164" s="91" t="s">
        <v>15</v>
      </c>
      <c r="N4164" s="158">
        <f>入力シート!$CG$41</f>
        <v>0</v>
      </c>
      <c r="O4164" s="147"/>
      <c r="P4164" s="155" t="s">
        <v>33</v>
      </c>
      <c r="Q4164" s="156"/>
      <c r="R4164" s="92">
        <f>入力シート!$CH$41</f>
        <v>0</v>
      </c>
      <c r="S4164" s="93" t="s">
        <v>22</v>
      </c>
      <c r="T4164" s="87"/>
    </row>
    <row r="4165" spans="1:20" ht="37.5" customHeight="1" x14ac:dyDescent="0.15">
      <c r="A4165" s="140"/>
      <c r="B4165" s="140"/>
      <c r="C4165" s="140"/>
      <c r="D4165" s="140"/>
      <c r="E4165" s="140" t="s">
        <v>40</v>
      </c>
      <c r="F4165" s="140"/>
      <c r="G4165" s="140"/>
      <c r="H4165" s="140"/>
      <c r="I4165" s="140"/>
      <c r="J4165" s="140"/>
      <c r="K4165" s="146">
        <f>入力シート!$CI$41</f>
        <v>0</v>
      </c>
      <c r="L4165" s="147"/>
      <c r="M4165" s="91" t="s">
        <v>15</v>
      </c>
      <c r="N4165" s="158">
        <f>入力シート!$CJ$41</f>
        <v>0</v>
      </c>
      <c r="O4165" s="147"/>
      <c r="P4165" s="155" t="s">
        <v>33</v>
      </c>
      <c r="Q4165" s="156"/>
      <c r="R4165" s="92">
        <f>入力シート!$CK$41</f>
        <v>0</v>
      </c>
      <c r="S4165" s="93" t="s">
        <v>22</v>
      </c>
      <c r="T4165" s="87"/>
    </row>
    <row r="4166" spans="1:20" ht="22.5" customHeight="1" x14ac:dyDescent="0.15">
      <c r="A4166" s="140"/>
      <c r="B4166" s="140"/>
      <c r="C4166" s="140"/>
      <c r="D4166" s="140"/>
      <c r="E4166" s="140" t="s">
        <v>41</v>
      </c>
      <c r="F4166" s="140"/>
      <c r="G4166" s="140"/>
      <c r="H4166" s="140"/>
      <c r="I4166" s="140"/>
      <c r="J4166" s="140"/>
      <c r="K4166" s="158">
        <f>入力シート!$CL$41</f>
        <v>0</v>
      </c>
      <c r="L4166" s="147"/>
      <c r="M4166" s="91" t="s">
        <v>15</v>
      </c>
      <c r="N4166" s="158">
        <f>入力シート!$CM$41</f>
        <v>0</v>
      </c>
      <c r="O4166" s="147"/>
      <c r="P4166" s="155" t="s">
        <v>33</v>
      </c>
      <c r="Q4166" s="156"/>
      <c r="R4166" s="92">
        <f>入力シート!$CN$41</f>
        <v>0</v>
      </c>
      <c r="S4166" s="93" t="s">
        <v>22</v>
      </c>
      <c r="T4166" s="87"/>
    </row>
    <row r="4167" spans="1:20" ht="18.75" customHeight="1" x14ac:dyDescent="0.15">
      <c r="A4167" s="141" t="s">
        <v>42</v>
      </c>
      <c r="B4167" s="142"/>
      <c r="C4167" s="142"/>
      <c r="D4167" s="142"/>
      <c r="E4167" s="154" t="s">
        <v>27</v>
      </c>
      <c r="F4167" s="155"/>
      <c r="G4167" s="155"/>
      <c r="H4167" s="155"/>
      <c r="I4167" s="155"/>
      <c r="J4167" s="156"/>
      <c r="K4167" s="154" t="s">
        <v>43</v>
      </c>
      <c r="L4167" s="155"/>
      <c r="M4167" s="155"/>
      <c r="N4167" s="155"/>
      <c r="O4167" s="156"/>
      <c r="P4167" s="155" t="s">
        <v>44</v>
      </c>
      <c r="Q4167" s="155"/>
      <c r="R4167" s="155"/>
      <c r="S4167" s="156"/>
      <c r="T4167" s="87"/>
    </row>
    <row r="4168" spans="1:20" ht="18.75" customHeight="1" x14ac:dyDescent="0.15">
      <c r="A4168" s="150"/>
      <c r="B4168" s="151"/>
      <c r="C4168" s="151"/>
      <c r="D4168" s="151"/>
      <c r="E4168" s="138" t="s">
        <v>45</v>
      </c>
      <c r="F4168" s="139"/>
      <c r="G4168" s="139"/>
      <c r="H4168" s="139"/>
      <c r="I4168" s="139"/>
      <c r="J4168" s="148"/>
      <c r="K4168" s="158">
        <f>入力シート!$CO$41</f>
        <v>0</v>
      </c>
      <c r="L4168" s="147"/>
      <c r="M4168" s="147"/>
      <c r="N4168" s="160" t="s">
        <v>33</v>
      </c>
      <c r="O4168" s="161"/>
      <c r="P4168" s="139">
        <f>入力シート!$CP$41</f>
        <v>0</v>
      </c>
      <c r="Q4168" s="139"/>
      <c r="R4168" s="139"/>
      <c r="S4168" s="148"/>
      <c r="T4168" s="87"/>
    </row>
    <row r="4169" spans="1:20" ht="18.75" customHeight="1" x14ac:dyDescent="0.15">
      <c r="A4169" s="150"/>
      <c r="B4169" s="151"/>
      <c r="C4169" s="151"/>
      <c r="D4169" s="151"/>
      <c r="E4169" s="138" t="s">
        <v>46</v>
      </c>
      <c r="F4169" s="139"/>
      <c r="G4169" s="139"/>
      <c r="H4169" s="139"/>
      <c r="I4169" s="139"/>
      <c r="J4169" s="148"/>
      <c r="K4169" s="158">
        <f>入力シート!$CQ$41</f>
        <v>0</v>
      </c>
      <c r="L4169" s="147"/>
      <c r="M4169" s="147"/>
      <c r="N4169" s="160" t="s">
        <v>33</v>
      </c>
      <c r="O4169" s="161"/>
      <c r="P4169" s="139">
        <f>入力シート!$CR$41</f>
        <v>0</v>
      </c>
      <c r="Q4169" s="139"/>
      <c r="R4169" s="139"/>
      <c r="S4169" s="148"/>
      <c r="T4169" s="87"/>
    </row>
    <row r="4170" spans="1:20" ht="18.75" customHeight="1" x14ac:dyDescent="0.15">
      <c r="A4170" s="150"/>
      <c r="B4170" s="151"/>
      <c r="C4170" s="151"/>
      <c r="D4170" s="151"/>
      <c r="E4170" s="138" t="s">
        <v>559</v>
      </c>
      <c r="F4170" s="139"/>
      <c r="G4170" s="139"/>
      <c r="H4170" s="139"/>
      <c r="I4170" s="139"/>
      <c r="J4170" s="148"/>
      <c r="K4170" s="158">
        <f>入力シート!$CS$41</f>
        <v>0</v>
      </c>
      <c r="L4170" s="147"/>
      <c r="M4170" s="147"/>
      <c r="N4170" s="160" t="s">
        <v>33</v>
      </c>
      <c r="O4170" s="161"/>
      <c r="P4170" s="139">
        <f>入力シート!$CT$41</f>
        <v>0</v>
      </c>
      <c r="Q4170" s="139"/>
      <c r="R4170" s="139"/>
      <c r="S4170" s="148"/>
      <c r="T4170" s="87"/>
    </row>
    <row r="4171" spans="1:20" ht="18.75" customHeight="1" x14ac:dyDescent="0.15">
      <c r="A4171" s="150"/>
      <c r="B4171" s="151"/>
      <c r="C4171" s="151"/>
      <c r="D4171" s="151"/>
      <c r="E4171" s="138" t="s">
        <v>47</v>
      </c>
      <c r="F4171" s="139"/>
      <c r="G4171" s="139"/>
      <c r="H4171" s="139"/>
      <c r="I4171" s="139"/>
      <c r="J4171" s="148"/>
      <c r="K4171" s="158">
        <f>入力シート!$CU$41</f>
        <v>0</v>
      </c>
      <c r="L4171" s="147"/>
      <c r="M4171" s="147"/>
      <c r="N4171" s="160" t="s">
        <v>33</v>
      </c>
      <c r="O4171" s="161"/>
      <c r="P4171" s="139">
        <f>入力シート!$CV$41</f>
        <v>0</v>
      </c>
      <c r="Q4171" s="139"/>
      <c r="R4171" s="139"/>
      <c r="S4171" s="148"/>
      <c r="T4171" s="87"/>
    </row>
    <row r="4172" spans="1:20" s="83" customFormat="1" ht="18.75" customHeight="1" x14ac:dyDescent="0.15">
      <c r="A4172" s="150"/>
      <c r="B4172" s="151"/>
      <c r="C4172" s="151"/>
      <c r="D4172" s="151"/>
      <c r="E4172" s="138" t="s">
        <v>749</v>
      </c>
      <c r="F4172" s="139"/>
      <c r="G4172" s="139"/>
      <c r="H4172" s="139"/>
      <c r="I4172" s="139"/>
      <c r="J4172" s="148"/>
      <c r="K4172" s="158">
        <f>入力シート!$CW$41</f>
        <v>0</v>
      </c>
      <c r="L4172" s="147"/>
      <c r="M4172" s="147"/>
      <c r="N4172" s="160" t="s">
        <v>33</v>
      </c>
      <c r="O4172" s="161"/>
      <c r="P4172" s="139">
        <f>入力シート!$CX$41</f>
        <v>0</v>
      </c>
      <c r="Q4172" s="139"/>
      <c r="R4172" s="139"/>
      <c r="S4172" s="148"/>
      <c r="T4172" s="94"/>
    </row>
    <row r="4173" spans="1:20" ht="18.75" customHeight="1" x14ac:dyDescent="0.15">
      <c r="A4173" s="150"/>
      <c r="B4173" s="151"/>
      <c r="C4173" s="151"/>
      <c r="D4173" s="151"/>
      <c r="E4173" s="138">
        <f>入力シート!$CY$41</f>
        <v>0</v>
      </c>
      <c r="F4173" s="139"/>
      <c r="G4173" s="139"/>
      <c r="H4173" s="139"/>
      <c r="I4173" s="139"/>
      <c r="J4173" s="148"/>
      <c r="K4173" s="158">
        <f>入力シート!$CZ$41</f>
        <v>0</v>
      </c>
      <c r="L4173" s="147"/>
      <c r="M4173" s="147"/>
      <c r="N4173" s="160" t="s">
        <v>33</v>
      </c>
      <c r="O4173" s="161"/>
      <c r="P4173" s="139">
        <f>入力シート!$DA$41</f>
        <v>0</v>
      </c>
      <c r="Q4173" s="139"/>
      <c r="R4173" s="139"/>
      <c r="S4173" s="148"/>
      <c r="T4173" s="87"/>
    </row>
    <row r="4174" spans="1:20" ht="18.75" customHeight="1" x14ac:dyDescent="0.15">
      <c r="A4174" s="150"/>
      <c r="B4174" s="151"/>
      <c r="C4174" s="151"/>
      <c r="D4174" s="151"/>
      <c r="E4174" s="138">
        <f>入力シート!$DB$41</f>
        <v>0</v>
      </c>
      <c r="F4174" s="139"/>
      <c r="G4174" s="139"/>
      <c r="H4174" s="139"/>
      <c r="I4174" s="139"/>
      <c r="J4174" s="148"/>
      <c r="K4174" s="158">
        <f>入力シート!$DC$41</f>
        <v>0</v>
      </c>
      <c r="L4174" s="147"/>
      <c r="M4174" s="147"/>
      <c r="N4174" s="160" t="s">
        <v>33</v>
      </c>
      <c r="O4174" s="161"/>
      <c r="P4174" s="139">
        <f>入力シート!$DD$41</f>
        <v>0</v>
      </c>
      <c r="Q4174" s="139"/>
      <c r="R4174" s="139"/>
      <c r="S4174" s="148"/>
      <c r="T4174" s="87"/>
    </row>
    <row r="4175" spans="1:20" ht="18.75" customHeight="1" x14ac:dyDescent="0.15">
      <c r="A4175" s="150"/>
      <c r="B4175" s="151"/>
      <c r="C4175" s="151"/>
      <c r="D4175" s="151"/>
      <c r="E4175" s="138">
        <f>入力シート!$DE$41</f>
        <v>0</v>
      </c>
      <c r="F4175" s="139"/>
      <c r="G4175" s="139"/>
      <c r="H4175" s="139"/>
      <c r="I4175" s="139"/>
      <c r="J4175" s="148"/>
      <c r="K4175" s="158">
        <f>入力シート!$DF$41</f>
        <v>0</v>
      </c>
      <c r="L4175" s="147"/>
      <c r="M4175" s="147"/>
      <c r="N4175" s="160" t="s">
        <v>33</v>
      </c>
      <c r="O4175" s="161"/>
      <c r="P4175" s="139">
        <f>入力シート!$DG$41</f>
        <v>0</v>
      </c>
      <c r="Q4175" s="139"/>
      <c r="R4175" s="139"/>
      <c r="S4175" s="148"/>
      <c r="T4175" s="87"/>
    </row>
    <row r="4176" spans="1:20" ht="18.75" customHeight="1" x14ac:dyDescent="0.15">
      <c r="A4176" s="150"/>
      <c r="B4176" s="151"/>
      <c r="C4176" s="151"/>
      <c r="D4176" s="151"/>
      <c r="E4176" s="138">
        <f>入力シート!$DH$41</f>
        <v>0</v>
      </c>
      <c r="F4176" s="139"/>
      <c r="G4176" s="139"/>
      <c r="H4176" s="139"/>
      <c r="I4176" s="139"/>
      <c r="J4176" s="148"/>
      <c r="K4176" s="158">
        <f>入力シート!$DI$41</f>
        <v>0</v>
      </c>
      <c r="L4176" s="147"/>
      <c r="M4176" s="147"/>
      <c r="N4176" s="160" t="s">
        <v>33</v>
      </c>
      <c r="O4176" s="161"/>
      <c r="P4176" s="139">
        <f>入力シート!$DJ$41</f>
        <v>0</v>
      </c>
      <c r="Q4176" s="139"/>
      <c r="R4176" s="139"/>
      <c r="S4176" s="148"/>
      <c r="T4176" s="87"/>
    </row>
    <row r="4177" spans="1:20" ht="18.75" customHeight="1" x14ac:dyDescent="0.15">
      <c r="A4177" s="150"/>
      <c r="B4177" s="151"/>
      <c r="C4177" s="151"/>
      <c r="D4177" s="151"/>
      <c r="E4177" s="138">
        <f>入力シート!$DK$41</f>
        <v>0</v>
      </c>
      <c r="F4177" s="139"/>
      <c r="G4177" s="139"/>
      <c r="H4177" s="139"/>
      <c r="I4177" s="139"/>
      <c r="J4177" s="148"/>
      <c r="K4177" s="158">
        <f>入力シート!$DL$41</f>
        <v>0</v>
      </c>
      <c r="L4177" s="147"/>
      <c r="M4177" s="147"/>
      <c r="N4177" s="160" t="s">
        <v>33</v>
      </c>
      <c r="O4177" s="161"/>
      <c r="P4177" s="139">
        <f>入力シート!$DM$41</f>
        <v>0</v>
      </c>
      <c r="Q4177" s="139"/>
      <c r="R4177" s="139"/>
      <c r="S4177" s="148"/>
      <c r="T4177" s="87"/>
    </row>
    <row r="4178" spans="1:20" ht="18.75" customHeight="1" x14ac:dyDescent="0.15">
      <c r="A4178" s="150"/>
      <c r="B4178" s="151"/>
      <c r="C4178" s="151"/>
      <c r="D4178" s="151"/>
      <c r="E4178" s="138">
        <f>入力シート!$DN$41</f>
        <v>0</v>
      </c>
      <c r="F4178" s="139"/>
      <c r="G4178" s="139"/>
      <c r="H4178" s="139"/>
      <c r="I4178" s="139"/>
      <c r="J4178" s="148"/>
      <c r="K4178" s="158">
        <f>入力シート!$DO$41</f>
        <v>0</v>
      </c>
      <c r="L4178" s="147"/>
      <c r="M4178" s="147"/>
      <c r="N4178" s="160" t="s">
        <v>33</v>
      </c>
      <c r="O4178" s="161"/>
      <c r="P4178" s="139">
        <f>入力シート!$DP$41</f>
        <v>0</v>
      </c>
      <c r="Q4178" s="139"/>
      <c r="R4178" s="139"/>
      <c r="S4178" s="148"/>
      <c r="T4178" s="87"/>
    </row>
    <row r="4179" spans="1:20" ht="18.75" customHeight="1" x14ac:dyDescent="0.15">
      <c r="A4179" s="150"/>
      <c r="B4179" s="151"/>
      <c r="C4179" s="151"/>
      <c r="D4179" s="151"/>
      <c r="E4179" s="138">
        <f>入力シート!$DQ$41</f>
        <v>0</v>
      </c>
      <c r="F4179" s="139"/>
      <c r="G4179" s="139"/>
      <c r="H4179" s="139"/>
      <c r="I4179" s="139"/>
      <c r="J4179" s="148"/>
      <c r="K4179" s="158">
        <f>入力シート!$DR$41</f>
        <v>0</v>
      </c>
      <c r="L4179" s="147"/>
      <c r="M4179" s="147"/>
      <c r="N4179" s="160" t="s">
        <v>33</v>
      </c>
      <c r="O4179" s="161"/>
      <c r="P4179" s="139">
        <f>入力シート!$DS$41</f>
        <v>0</v>
      </c>
      <c r="Q4179" s="139"/>
      <c r="R4179" s="139"/>
      <c r="S4179" s="148"/>
      <c r="T4179" s="87"/>
    </row>
    <row r="4180" spans="1:20" ht="18.75" customHeight="1" x14ac:dyDescent="0.15">
      <c r="A4180" s="150"/>
      <c r="B4180" s="151"/>
      <c r="C4180" s="151"/>
      <c r="D4180" s="151"/>
      <c r="E4180" s="138">
        <f>入力シート!$DT$41</f>
        <v>0</v>
      </c>
      <c r="F4180" s="139"/>
      <c r="G4180" s="139"/>
      <c r="H4180" s="139"/>
      <c r="I4180" s="139"/>
      <c r="J4180" s="148"/>
      <c r="K4180" s="158">
        <f>入力シート!$DU$41</f>
        <v>0</v>
      </c>
      <c r="L4180" s="147"/>
      <c r="M4180" s="147"/>
      <c r="N4180" s="160" t="s">
        <v>33</v>
      </c>
      <c r="O4180" s="161"/>
      <c r="P4180" s="139">
        <f>入力シート!$DV$41</f>
        <v>0</v>
      </c>
      <c r="Q4180" s="139"/>
      <c r="R4180" s="139"/>
      <c r="S4180" s="148"/>
      <c r="T4180" s="87"/>
    </row>
    <row r="4181" spans="1:20" ht="18.75" customHeight="1" x14ac:dyDescent="0.15">
      <c r="A4181" s="150"/>
      <c r="B4181" s="151"/>
      <c r="C4181" s="151"/>
      <c r="D4181" s="151"/>
      <c r="E4181" s="138">
        <f>入力シート!$DW$41</f>
        <v>0</v>
      </c>
      <c r="F4181" s="139"/>
      <c r="G4181" s="139"/>
      <c r="H4181" s="139"/>
      <c r="I4181" s="139"/>
      <c r="J4181" s="148"/>
      <c r="K4181" s="158">
        <f>入力シート!$DX$41</f>
        <v>0</v>
      </c>
      <c r="L4181" s="147"/>
      <c r="M4181" s="147"/>
      <c r="N4181" s="160" t="s">
        <v>33</v>
      </c>
      <c r="O4181" s="161"/>
      <c r="P4181" s="139">
        <f>入力シート!$DY$41</f>
        <v>0</v>
      </c>
      <c r="Q4181" s="139"/>
      <c r="R4181" s="139"/>
      <c r="S4181" s="148"/>
      <c r="T4181" s="87"/>
    </row>
    <row r="4182" spans="1:20" ht="18.75" customHeight="1" x14ac:dyDescent="0.15">
      <c r="A4182" s="150"/>
      <c r="B4182" s="151"/>
      <c r="C4182" s="151"/>
      <c r="D4182" s="151"/>
      <c r="E4182" s="138">
        <f>入力シート!$DZ$41</f>
        <v>0</v>
      </c>
      <c r="F4182" s="139"/>
      <c r="G4182" s="139"/>
      <c r="H4182" s="139"/>
      <c r="I4182" s="139"/>
      <c r="J4182" s="148"/>
      <c r="K4182" s="158">
        <f>入力シート!$EA$41</f>
        <v>0</v>
      </c>
      <c r="L4182" s="147"/>
      <c r="M4182" s="147"/>
      <c r="N4182" s="160" t="s">
        <v>33</v>
      </c>
      <c r="O4182" s="161"/>
      <c r="P4182" s="139">
        <f>入力シート!$EB$41</f>
        <v>0</v>
      </c>
      <c r="Q4182" s="139"/>
      <c r="R4182" s="139"/>
      <c r="S4182" s="148"/>
      <c r="T4182" s="87"/>
    </row>
    <row r="4183" spans="1:20" ht="18.75" customHeight="1" x14ac:dyDescent="0.15">
      <c r="A4183" s="143"/>
      <c r="B4183" s="144"/>
      <c r="C4183" s="144"/>
      <c r="D4183" s="144"/>
      <c r="E4183" s="138" t="s">
        <v>48</v>
      </c>
      <c r="F4183" s="139"/>
      <c r="G4183" s="139"/>
      <c r="H4183" s="139"/>
      <c r="I4183" s="139"/>
      <c r="J4183" s="148"/>
      <c r="K4183" s="158">
        <f>入力シート!$EC$41</f>
        <v>0</v>
      </c>
      <c r="L4183" s="147"/>
      <c r="M4183" s="147"/>
      <c r="N4183" s="160" t="s">
        <v>33</v>
      </c>
      <c r="O4183" s="161"/>
      <c r="P4183" s="162"/>
      <c r="Q4183" s="162"/>
      <c r="R4183" s="162"/>
      <c r="S4183" s="163"/>
      <c r="T4183" s="87"/>
    </row>
    <row r="4184" spans="1:20" ht="18.75" customHeight="1" x14ac:dyDescent="0.15">
      <c r="A4184" s="141" t="s">
        <v>49</v>
      </c>
      <c r="B4184" s="142"/>
      <c r="C4184" s="142"/>
      <c r="D4184" s="142"/>
      <c r="E4184" s="154" t="s">
        <v>50</v>
      </c>
      <c r="F4184" s="155"/>
      <c r="G4184" s="155"/>
      <c r="H4184" s="155"/>
      <c r="I4184" s="155"/>
      <c r="J4184" s="155"/>
      <c r="K4184" s="155"/>
      <c r="L4184" s="156"/>
      <c r="M4184" s="154" t="s">
        <v>51</v>
      </c>
      <c r="N4184" s="155"/>
      <c r="O4184" s="155"/>
      <c r="P4184" s="155"/>
      <c r="Q4184" s="155"/>
      <c r="R4184" s="155"/>
      <c r="S4184" s="156"/>
      <c r="T4184" s="87"/>
    </row>
    <row r="4185" spans="1:20" ht="18.75" customHeight="1" x14ac:dyDescent="0.15">
      <c r="A4185" s="143"/>
      <c r="B4185" s="144"/>
      <c r="C4185" s="144"/>
      <c r="D4185" s="144"/>
      <c r="E4185" s="159">
        <f>入力シート!$ED$41</f>
        <v>0</v>
      </c>
      <c r="F4185" s="155"/>
      <c r="G4185" s="155"/>
      <c r="H4185" s="155"/>
      <c r="I4185" s="155"/>
      <c r="J4185" s="155" t="s">
        <v>33</v>
      </c>
      <c r="K4185" s="155"/>
      <c r="L4185" s="156"/>
      <c r="M4185" s="159">
        <f>入力シート!$EE$41</f>
        <v>0</v>
      </c>
      <c r="N4185" s="155"/>
      <c r="O4185" s="155"/>
      <c r="P4185" s="155"/>
      <c r="Q4185" s="156" t="s">
        <v>33</v>
      </c>
      <c r="R4185" s="145"/>
      <c r="S4185" s="145"/>
      <c r="T4185" s="87"/>
    </row>
    <row r="4186" spans="1:20" ht="18.75" customHeight="1" x14ac:dyDescent="0.15">
      <c r="A4186" s="141" t="s">
        <v>52</v>
      </c>
      <c r="B4186" s="142"/>
      <c r="C4186" s="142"/>
      <c r="D4186" s="149"/>
      <c r="E4186" s="145" t="s">
        <v>27</v>
      </c>
      <c r="F4186" s="145"/>
      <c r="G4186" s="145"/>
      <c r="H4186" s="145"/>
      <c r="I4186" s="145"/>
      <c r="J4186" s="145"/>
      <c r="K4186" s="145"/>
      <c r="L4186" s="145"/>
      <c r="M4186" s="145"/>
      <c r="N4186" s="145"/>
      <c r="O4186" s="155" t="s">
        <v>53</v>
      </c>
      <c r="P4186" s="155"/>
      <c r="Q4186" s="155"/>
      <c r="R4186" s="155"/>
      <c r="S4186" s="156"/>
      <c r="T4186" s="87"/>
    </row>
    <row r="4187" spans="1:20" ht="18.75" customHeight="1" x14ac:dyDescent="0.15">
      <c r="A4187" s="150"/>
      <c r="B4187" s="151"/>
      <c r="C4187" s="151"/>
      <c r="D4187" s="152"/>
      <c r="E4187" s="90">
        <v>1</v>
      </c>
      <c r="F4187" s="145">
        <f>入力シート!$EF$41</f>
        <v>0</v>
      </c>
      <c r="G4187" s="145"/>
      <c r="H4187" s="145"/>
      <c r="I4187" s="145"/>
      <c r="J4187" s="145"/>
      <c r="K4187" s="145"/>
      <c r="L4187" s="145"/>
      <c r="M4187" s="145"/>
      <c r="N4187" s="145"/>
      <c r="O4187" s="146">
        <f>入力シート!$EG$41</f>
        <v>0</v>
      </c>
      <c r="P4187" s="147"/>
      <c r="Q4187" s="147"/>
      <c r="R4187" s="155" t="s">
        <v>22</v>
      </c>
      <c r="S4187" s="156"/>
      <c r="T4187" s="87"/>
    </row>
    <row r="4188" spans="1:20" ht="18.75" customHeight="1" x14ac:dyDescent="0.15">
      <c r="A4188" s="150"/>
      <c r="B4188" s="151"/>
      <c r="C4188" s="151"/>
      <c r="D4188" s="152"/>
      <c r="E4188" s="90">
        <v>2</v>
      </c>
      <c r="F4188" s="145">
        <f>入力シート!$EH$41</f>
        <v>0</v>
      </c>
      <c r="G4188" s="145"/>
      <c r="H4188" s="145"/>
      <c r="I4188" s="145"/>
      <c r="J4188" s="145"/>
      <c r="K4188" s="145"/>
      <c r="L4188" s="145"/>
      <c r="M4188" s="145"/>
      <c r="N4188" s="145"/>
      <c r="O4188" s="146">
        <f>入力シート!$EI$41</f>
        <v>0</v>
      </c>
      <c r="P4188" s="147"/>
      <c r="Q4188" s="147"/>
      <c r="R4188" s="155" t="s">
        <v>22</v>
      </c>
      <c r="S4188" s="156"/>
      <c r="T4188" s="87"/>
    </row>
    <row r="4189" spans="1:20" ht="18.75" customHeight="1" x14ac:dyDescent="0.15">
      <c r="A4189" s="143"/>
      <c r="B4189" s="144"/>
      <c r="C4189" s="144"/>
      <c r="D4189" s="153"/>
      <c r="E4189" s="90">
        <v>3</v>
      </c>
      <c r="F4189" s="145">
        <f>入力シート!$EJ$41</f>
        <v>0</v>
      </c>
      <c r="G4189" s="145"/>
      <c r="H4189" s="145"/>
      <c r="I4189" s="145"/>
      <c r="J4189" s="145"/>
      <c r="K4189" s="145"/>
      <c r="L4189" s="145"/>
      <c r="M4189" s="145"/>
      <c r="N4189" s="145"/>
      <c r="O4189" s="146">
        <f>入力シート!$EK$41</f>
        <v>0</v>
      </c>
      <c r="P4189" s="147"/>
      <c r="Q4189" s="147"/>
      <c r="R4189" s="155" t="s">
        <v>22</v>
      </c>
      <c r="S4189" s="156"/>
      <c r="T4189" s="87"/>
    </row>
    <row r="4190" spans="1:20" ht="18.75" customHeight="1" x14ac:dyDescent="0.15">
      <c r="A4190" s="138" t="s">
        <v>54</v>
      </c>
      <c r="B4190" s="139"/>
      <c r="C4190" s="139"/>
      <c r="D4190" s="139"/>
      <c r="E4190" s="167">
        <f>入力シート!$EL$41</f>
        <v>0</v>
      </c>
      <c r="F4190" s="168"/>
      <c r="G4190" s="168"/>
      <c r="H4190" s="168"/>
      <c r="I4190" s="168"/>
      <c r="J4190" s="168"/>
      <c r="K4190" s="168"/>
      <c r="L4190" s="168"/>
      <c r="M4190" s="168"/>
      <c r="N4190" s="168"/>
      <c r="O4190" s="168"/>
      <c r="P4190" s="168"/>
      <c r="Q4190" s="168"/>
      <c r="R4190" s="168"/>
      <c r="S4190" s="169"/>
      <c r="T4190" s="87"/>
    </row>
    <row r="4191" spans="1:20" ht="18.75" customHeight="1" x14ac:dyDescent="0.15">
      <c r="A4191" s="141" t="s">
        <v>55</v>
      </c>
      <c r="B4191" s="142"/>
      <c r="C4191" s="142"/>
      <c r="D4191" s="149"/>
      <c r="E4191" s="154" t="s">
        <v>56</v>
      </c>
      <c r="F4191" s="155"/>
      <c r="G4191" s="155"/>
      <c r="H4191" s="155"/>
      <c r="I4191" s="156"/>
      <c r="J4191" s="154" t="s">
        <v>57</v>
      </c>
      <c r="K4191" s="155"/>
      <c r="L4191" s="155"/>
      <c r="M4191" s="155"/>
      <c r="N4191" s="156"/>
      <c r="O4191" s="154" t="s">
        <v>44</v>
      </c>
      <c r="P4191" s="155"/>
      <c r="Q4191" s="155"/>
      <c r="R4191" s="155"/>
      <c r="S4191" s="156"/>
      <c r="T4191" s="87"/>
    </row>
    <row r="4192" spans="1:20" ht="18.75" customHeight="1" x14ac:dyDescent="0.15">
      <c r="A4192" s="150"/>
      <c r="B4192" s="151"/>
      <c r="C4192" s="151"/>
      <c r="D4192" s="152"/>
      <c r="E4192" s="138">
        <f>入力シート!$EM$41</f>
        <v>0</v>
      </c>
      <c r="F4192" s="139"/>
      <c r="G4192" s="139"/>
      <c r="H4192" s="139"/>
      <c r="I4192" s="148"/>
      <c r="J4192" s="165">
        <f>入力シート!$EN$41</f>
        <v>0</v>
      </c>
      <c r="K4192" s="166"/>
      <c r="L4192" s="166"/>
      <c r="M4192" s="155" t="s">
        <v>33</v>
      </c>
      <c r="N4192" s="156"/>
      <c r="O4192" s="138">
        <f>入力シート!$EO$41</f>
        <v>0</v>
      </c>
      <c r="P4192" s="139"/>
      <c r="Q4192" s="139"/>
      <c r="R4192" s="139"/>
      <c r="S4192" s="148"/>
      <c r="T4192" s="87"/>
    </row>
    <row r="4193" spans="1:20" ht="18.75" customHeight="1" x14ac:dyDescent="0.15">
      <c r="A4193" s="150"/>
      <c r="B4193" s="151"/>
      <c r="C4193" s="151"/>
      <c r="D4193" s="152"/>
      <c r="E4193" s="138">
        <f>入力シート!$EP$41</f>
        <v>0</v>
      </c>
      <c r="F4193" s="139"/>
      <c r="G4193" s="139"/>
      <c r="H4193" s="139"/>
      <c r="I4193" s="148"/>
      <c r="J4193" s="165">
        <f>入力シート!$EQ$41</f>
        <v>0</v>
      </c>
      <c r="K4193" s="166"/>
      <c r="L4193" s="166"/>
      <c r="M4193" s="155" t="s">
        <v>33</v>
      </c>
      <c r="N4193" s="156"/>
      <c r="O4193" s="138">
        <f>入力シート!$ER$41</f>
        <v>0</v>
      </c>
      <c r="P4193" s="139"/>
      <c r="Q4193" s="139"/>
      <c r="R4193" s="139"/>
      <c r="S4193" s="148"/>
      <c r="T4193" s="87"/>
    </row>
    <row r="4194" spans="1:20" ht="18.75" customHeight="1" x14ac:dyDescent="0.15">
      <c r="A4194" s="150"/>
      <c r="B4194" s="151"/>
      <c r="C4194" s="151"/>
      <c r="D4194" s="152"/>
      <c r="E4194" s="138">
        <f>入力シート!$ES$41</f>
        <v>0</v>
      </c>
      <c r="F4194" s="139"/>
      <c r="G4194" s="139"/>
      <c r="H4194" s="139"/>
      <c r="I4194" s="148"/>
      <c r="J4194" s="165">
        <f>入力シート!$ET$41</f>
        <v>0</v>
      </c>
      <c r="K4194" s="166"/>
      <c r="L4194" s="166"/>
      <c r="M4194" s="155" t="s">
        <v>33</v>
      </c>
      <c r="N4194" s="156"/>
      <c r="O4194" s="138">
        <f>入力シート!$EU$41</f>
        <v>0</v>
      </c>
      <c r="P4194" s="139"/>
      <c r="Q4194" s="139"/>
      <c r="R4194" s="139"/>
      <c r="S4194" s="148"/>
      <c r="T4194" s="87"/>
    </row>
    <row r="4195" spans="1:20" ht="18.75" customHeight="1" x14ac:dyDescent="0.15">
      <c r="A4195" s="150"/>
      <c r="B4195" s="151"/>
      <c r="C4195" s="151"/>
      <c r="D4195" s="152"/>
      <c r="E4195" s="164">
        <f>入力シート!$EV$41</f>
        <v>0</v>
      </c>
      <c r="F4195" s="139"/>
      <c r="G4195" s="139"/>
      <c r="H4195" s="139"/>
      <c r="I4195" s="148"/>
      <c r="J4195" s="165">
        <f>入力シート!$EW$41</f>
        <v>0</v>
      </c>
      <c r="K4195" s="166"/>
      <c r="L4195" s="166"/>
      <c r="M4195" s="155" t="s">
        <v>33</v>
      </c>
      <c r="N4195" s="156"/>
      <c r="O4195" s="138">
        <f>入力シート!$EX$41</f>
        <v>0</v>
      </c>
      <c r="P4195" s="139"/>
      <c r="Q4195" s="139"/>
      <c r="R4195" s="139"/>
      <c r="S4195" s="148"/>
      <c r="T4195" s="87"/>
    </row>
    <row r="4196" spans="1:20" ht="18.75" customHeight="1" x14ac:dyDescent="0.15">
      <c r="A4196" s="150"/>
      <c r="B4196" s="151"/>
      <c r="C4196" s="151"/>
      <c r="D4196" s="152"/>
      <c r="E4196" s="164">
        <f>入力シート!$EY$41</f>
        <v>0</v>
      </c>
      <c r="F4196" s="139"/>
      <c r="G4196" s="139"/>
      <c r="H4196" s="139"/>
      <c r="I4196" s="148"/>
      <c r="J4196" s="165">
        <f>入力シート!$EZ$41</f>
        <v>0</v>
      </c>
      <c r="K4196" s="166"/>
      <c r="L4196" s="166"/>
      <c r="M4196" s="155" t="s">
        <v>33</v>
      </c>
      <c r="N4196" s="156"/>
      <c r="O4196" s="138">
        <f>入力シート!$FA$41</f>
        <v>0</v>
      </c>
      <c r="P4196" s="139"/>
      <c r="Q4196" s="139"/>
      <c r="R4196" s="139"/>
      <c r="S4196" s="148"/>
      <c r="T4196" s="87"/>
    </row>
    <row r="4197" spans="1:20" ht="18.75" customHeight="1" x14ac:dyDescent="0.15">
      <c r="A4197" s="150"/>
      <c r="B4197" s="151"/>
      <c r="C4197" s="151"/>
      <c r="D4197" s="152"/>
      <c r="E4197" s="164">
        <f>入力シート!$FB$41</f>
        <v>0</v>
      </c>
      <c r="F4197" s="139"/>
      <c r="G4197" s="139"/>
      <c r="H4197" s="139"/>
      <c r="I4197" s="148"/>
      <c r="J4197" s="165">
        <f>入力シート!$FC$41</f>
        <v>0</v>
      </c>
      <c r="K4197" s="166"/>
      <c r="L4197" s="166"/>
      <c r="M4197" s="155" t="s">
        <v>33</v>
      </c>
      <c r="N4197" s="156"/>
      <c r="O4197" s="138">
        <f>入力シート!$FD$41</f>
        <v>0</v>
      </c>
      <c r="P4197" s="139"/>
      <c r="Q4197" s="139"/>
      <c r="R4197" s="139"/>
      <c r="S4197" s="148"/>
      <c r="T4197" s="87"/>
    </row>
    <row r="4198" spans="1:20" ht="18.75" customHeight="1" x14ac:dyDescent="0.15">
      <c r="A4198" s="150"/>
      <c r="B4198" s="151"/>
      <c r="C4198" s="151"/>
      <c r="D4198" s="152"/>
      <c r="E4198" s="164">
        <f>入力シート!$FE$41</f>
        <v>0</v>
      </c>
      <c r="F4198" s="139"/>
      <c r="G4198" s="139"/>
      <c r="H4198" s="139"/>
      <c r="I4198" s="148"/>
      <c r="J4198" s="165">
        <f>入力シート!$FF$41</f>
        <v>0</v>
      </c>
      <c r="K4198" s="166"/>
      <c r="L4198" s="166"/>
      <c r="M4198" s="155" t="s">
        <v>33</v>
      </c>
      <c r="N4198" s="156"/>
      <c r="O4198" s="138">
        <f>入力シート!$FG$41</f>
        <v>0</v>
      </c>
      <c r="P4198" s="139"/>
      <c r="Q4198" s="139"/>
      <c r="R4198" s="139"/>
      <c r="S4198" s="148"/>
      <c r="T4198" s="87"/>
    </row>
    <row r="4199" spans="1:20" ht="18.75" customHeight="1" x14ac:dyDescent="0.15">
      <c r="A4199" s="150"/>
      <c r="B4199" s="151"/>
      <c r="C4199" s="151"/>
      <c r="D4199" s="152"/>
      <c r="E4199" s="164">
        <f>入力シート!$FH$41</f>
        <v>0</v>
      </c>
      <c r="F4199" s="139"/>
      <c r="G4199" s="139"/>
      <c r="H4199" s="139"/>
      <c r="I4199" s="148"/>
      <c r="J4199" s="165">
        <f>入力シート!$FI$41</f>
        <v>0</v>
      </c>
      <c r="K4199" s="166"/>
      <c r="L4199" s="166"/>
      <c r="M4199" s="155" t="s">
        <v>33</v>
      </c>
      <c r="N4199" s="156"/>
      <c r="O4199" s="138">
        <f>入力シート!$FJ$41</f>
        <v>0</v>
      </c>
      <c r="P4199" s="139"/>
      <c r="Q4199" s="139"/>
      <c r="R4199" s="139"/>
      <c r="S4199" s="148"/>
      <c r="T4199" s="87"/>
    </row>
    <row r="4200" spans="1:20" ht="18.75" customHeight="1" x14ac:dyDescent="0.15">
      <c r="A4200" s="150"/>
      <c r="B4200" s="151"/>
      <c r="C4200" s="151"/>
      <c r="D4200" s="152"/>
      <c r="E4200" s="164">
        <f>入力シート!$FK$41</f>
        <v>0</v>
      </c>
      <c r="F4200" s="139"/>
      <c r="G4200" s="139"/>
      <c r="H4200" s="139"/>
      <c r="I4200" s="148"/>
      <c r="J4200" s="165">
        <f>入力シート!$FL$41</f>
        <v>0</v>
      </c>
      <c r="K4200" s="166"/>
      <c r="L4200" s="166"/>
      <c r="M4200" s="155" t="s">
        <v>33</v>
      </c>
      <c r="N4200" s="156"/>
      <c r="O4200" s="138">
        <f>入力シート!$FM$41</f>
        <v>0</v>
      </c>
      <c r="P4200" s="139"/>
      <c r="Q4200" s="139"/>
      <c r="R4200" s="139"/>
      <c r="S4200" s="148"/>
      <c r="T4200" s="87"/>
    </row>
    <row r="4201" spans="1:20" ht="18.75" customHeight="1" x14ac:dyDescent="0.15">
      <c r="A4201" s="143"/>
      <c r="B4201" s="144"/>
      <c r="C4201" s="144"/>
      <c r="D4201" s="153"/>
      <c r="E4201" s="164">
        <f>入力シート!$FN$41</f>
        <v>0</v>
      </c>
      <c r="F4201" s="139"/>
      <c r="G4201" s="139"/>
      <c r="H4201" s="139"/>
      <c r="I4201" s="148"/>
      <c r="J4201" s="165">
        <f>入力シート!$FO$41</f>
        <v>0</v>
      </c>
      <c r="K4201" s="166"/>
      <c r="L4201" s="166"/>
      <c r="M4201" s="155" t="s">
        <v>33</v>
      </c>
      <c r="N4201" s="156"/>
      <c r="O4201" s="138">
        <f>入力シート!$FP$41</f>
        <v>0</v>
      </c>
      <c r="P4201" s="139"/>
      <c r="Q4201" s="139"/>
      <c r="R4201" s="139"/>
      <c r="S4201" s="148"/>
      <c r="T4201" s="87"/>
    </row>
    <row r="4202" spans="1:20" ht="22.5" customHeight="1" x14ac:dyDescent="0.15">
      <c r="A4202" s="140" t="s">
        <v>58</v>
      </c>
      <c r="B4202" s="140"/>
      <c r="C4202" s="140"/>
      <c r="D4202" s="140"/>
      <c r="E4202" s="95"/>
      <c r="F4202" s="95"/>
      <c r="G4202" s="95"/>
      <c r="H4202" s="95"/>
      <c r="I4202" s="95"/>
      <c r="J4202" s="95"/>
      <c r="K4202" s="95"/>
      <c r="L4202" s="172">
        <f>入力シート!$FQ$41</f>
        <v>0</v>
      </c>
      <c r="M4202" s="173"/>
      <c r="N4202" s="173"/>
      <c r="O4202" s="173"/>
      <c r="P4202" s="173"/>
      <c r="Q4202" s="173"/>
      <c r="R4202" s="174" t="s">
        <v>33</v>
      </c>
      <c r="S4202" s="175"/>
      <c r="T4202" s="87"/>
    </row>
    <row r="4203" spans="1:20" ht="22.5" customHeight="1" x14ac:dyDescent="0.15">
      <c r="A4203" s="140"/>
      <c r="B4203" s="140"/>
      <c r="C4203" s="140"/>
      <c r="D4203" s="140"/>
      <c r="E4203" s="96"/>
      <c r="F4203" s="96"/>
      <c r="G4203" s="96"/>
      <c r="H4203" s="96"/>
      <c r="I4203" s="96"/>
      <c r="J4203" s="96"/>
      <c r="K4203" s="96" t="s">
        <v>560</v>
      </c>
      <c r="L4203" s="176">
        <f>入力シート!$FR$41</f>
        <v>0</v>
      </c>
      <c r="M4203" s="177"/>
      <c r="N4203" s="177"/>
      <c r="O4203" s="177"/>
      <c r="P4203" s="177"/>
      <c r="Q4203" s="177"/>
      <c r="R4203" s="178" t="s">
        <v>561</v>
      </c>
      <c r="S4203" s="179"/>
      <c r="T4203" s="87"/>
    </row>
    <row r="4204" spans="1:20" ht="22.5" customHeight="1" x14ac:dyDescent="0.15">
      <c r="A4204" s="140" t="s">
        <v>59</v>
      </c>
      <c r="B4204" s="140"/>
      <c r="C4204" s="140"/>
      <c r="D4204" s="140"/>
      <c r="E4204" s="171">
        <f>入力シート!$FS$41</f>
        <v>0</v>
      </c>
      <c r="F4204" s="147"/>
      <c r="G4204" s="147"/>
      <c r="H4204" s="147"/>
      <c r="I4204" s="147"/>
      <c r="J4204" s="147"/>
      <c r="K4204" s="147"/>
      <c r="L4204" s="147"/>
      <c r="M4204" s="147"/>
      <c r="N4204" s="147"/>
      <c r="O4204" s="147"/>
      <c r="P4204" s="147"/>
      <c r="Q4204" s="147"/>
      <c r="R4204" s="155" t="s">
        <v>33</v>
      </c>
      <c r="S4204" s="156"/>
      <c r="T4204" s="87"/>
    </row>
    <row r="4205" spans="1:20" ht="22.5" customHeight="1" x14ac:dyDescent="0.15">
      <c r="A4205" s="140" t="s">
        <v>60</v>
      </c>
      <c r="B4205" s="140"/>
      <c r="C4205" s="140"/>
      <c r="D4205" s="140"/>
      <c r="E4205" s="171">
        <f>入力シート!$FT$41</f>
        <v>0</v>
      </c>
      <c r="F4205" s="147"/>
      <c r="G4205" s="147"/>
      <c r="H4205" s="147"/>
      <c r="I4205" s="147"/>
      <c r="J4205" s="147"/>
      <c r="K4205" s="147"/>
      <c r="L4205" s="147"/>
      <c r="M4205" s="147"/>
      <c r="N4205" s="147"/>
      <c r="O4205" s="147"/>
      <c r="P4205" s="147"/>
      <c r="Q4205" s="147"/>
      <c r="R4205" s="155" t="s">
        <v>33</v>
      </c>
      <c r="S4205" s="156"/>
      <c r="T4205" s="87"/>
    </row>
    <row r="4206" spans="1:20" ht="22.5" customHeight="1" x14ac:dyDescent="0.15">
      <c r="A4206" s="140" t="s">
        <v>61</v>
      </c>
      <c r="B4206" s="140"/>
      <c r="C4206" s="140"/>
      <c r="D4206" s="140"/>
      <c r="E4206" s="171">
        <f>入力シート!$FU$41</f>
        <v>0</v>
      </c>
      <c r="F4206" s="147"/>
      <c r="G4206" s="147"/>
      <c r="H4206" s="147"/>
      <c r="I4206" s="147"/>
      <c r="J4206" s="147"/>
      <c r="K4206" s="147"/>
      <c r="L4206" s="147"/>
      <c r="M4206" s="147"/>
      <c r="N4206" s="147"/>
      <c r="O4206" s="147"/>
      <c r="P4206" s="147"/>
      <c r="Q4206" s="147"/>
      <c r="R4206" s="155" t="s">
        <v>33</v>
      </c>
      <c r="S4206" s="156"/>
      <c r="T4206" s="87"/>
    </row>
    <row r="4207" spans="1:20" ht="42.75" customHeight="1" x14ac:dyDescent="0.15">
      <c r="A4207" s="140" t="s">
        <v>62</v>
      </c>
      <c r="B4207" s="140"/>
      <c r="C4207" s="140"/>
      <c r="D4207" s="138"/>
      <c r="E4207" s="145" t="s">
        <v>63</v>
      </c>
      <c r="F4207" s="145"/>
      <c r="G4207" s="145"/>
      <c r="H4207" s="145"/>
      <c r="I4207" s="145"/>
      <c r="J4207" s="145" t="s">
        <v>64</v>
      </c>
      <c r="K4207" s="145"/>
      <c r="L4207" s="145"/>
      <c r="M4207" s="145"/>
      <c r="N4207" s="145"/>
      <c r="O4207" s="145" t="s">
        <v>65</v>
      </c>
      <c r="P4207" s="145"/>
      <c r="Q4207" s="145"/>
      <c r="R4207" s="145"/>
      <c r="S4207" s="145"/>
      <c r="T4207" s="87"/>
    </row>
    <row r="4208" spans="1:20" ht="22.5" customHeight="1" x14ac:dyDescent="0.15">
      <c r="A4208" s="140"/>
      <c r="B4208" s="140"/>
      <c r="C4208" s="140"/>
      <c r="D4208" s="138"/>
      <c r="E4208" s="170">
        <f>入力シート!$FV$41</f>
        <v>0</v>
      </c>
      <c r="F4208" s="147"/>
      <c r="G4208" s="147"/>
      <c r="H4208" s="155" t="s">
        <v>22</v>
      </c>
      <c r="I4208" s="156"/>
      <c r="J4208" s="158">
        <f>入力シート!$FW$41</f>
        <v>0</v>
      </c>
      <c r="K4208" s="147"/>
      <c r="L4208" s="147"/>
      <c r="M4208" s="155" t="s">
        <v>33</v>
      </c>
      <c r="N4208" s="156"/>
      <c r="O4208" s="158">
        <f>入力シート!$FX$41</f>
        <v>0</v>
      </c>
      <c r="P4208" s="147"/>
      <c r="Q4208" s="147"/>
      <c r="R4208" s="155" t="s">
        <v>33</v>
      </c>
      <c r="S4208" s="156"/>
      <c r="T4208" s="87"/>
    </row>
    <row r="4209" spans="1:20" ht="22.5" customHeight="1" x14ac:dyDescent="0.15">
      <c r="A4209" s="140" t="s">
        <v>66</v>
      </c>
      <c r="B4209" s="140"/>
      <c r="C4209" s="140"/>
      <c r="D4209" s="138"/>
      <c r="E4209" s="170">
        <f>入力シート!$FY$41</f>
        <v>0</v>
      </c>
      <c r="F4209" s="147"/>
      <c r="G4209" s="147"/>
      <c r="H4209" s="155" t="s">
        <v>22</v>
      </c>
      <c r="I4209" s="156"/>
      <c r="J4209" s="180"/>
      <c r="K4209" s="181"/>
      <c r="L4209" s="181"/>
      <c r="M4209" s="181"/>
      <c r="N4209" s="182"/>
      <c r="O4209" s="180"/>
      <c r="P4209" s="181"/>
      <c r="Q4209" s="181"/>
      <c r="R4209" s="181"/>
      <c r="S4209" s="182"/>
      <c r="T4209" s="87"/>
    </row>
    <row r="4210" spans="1:20" ht="22.5" customHeight="1" x14ac:dyDescent="0.15">
      <c r="A4210" s="140" t="s">
        <v>67</v>
      </c>
      <c r="B4210" s="140"/>
      <c r="C4210" s="140"/>
      <c r="D4210" s="138"/>
      <c r="E4210" s="158">
        <f>入力シート!$FZ$41</f>
        <v>0</v>
      </c>
      <c r="F4210" s="147"/>
      <c r="G4210" s="147"/>
      <c r="H4210" s="155" t="s">
        <v>33</v>
      </c>
      <c r="I4210" s="156"/>
      <c r="J4210" s="158">
        <f>入力シート!$GA$41</f>
        <v>0</v>
      </c>
      <c r="K4210" s="147"/>
      <c r="L4210" s="147"/>
      <c r="M4210" s="155" t="s">
        <v>68</v>
      </c>
      <c r="N4210" s="156"/>
      <c r="O4210" s="158">
        <f>入力シート!$GB$41</f>
        <v>0</v>
      </c>
      <c r="P4210" s="147"/>
      <c r="Q4210" s="147"/>
      <c r="R4210" s="155" t="s">
        <v>15</v>
      </c>
      <c r="S4210" s="156"/>
      <c r="T4210" s="87"/>
    </row>
    <row r="4211" spans="1:20" ht="22.5" customHeight="1" x14ac:dyDescent="0.15">
      <c r="A4211" s="140" t="s">
        <v>69</v>
      </c>
      <c r="B4211" s="140"/>
      <c r="C4211" s="140"/>
      <c r="D4211" s="138"/>
      <c r="E4211" s="158">
        <f>入力シート!$GC$41</f>
        <v>0</v>
      </c>
      <c r="F4211" s="147"/>
      <c r="G4211" s="147"/>
      <c r="H4211" s="155" t="s">
        <v>33</v>
      </c>
      <c r="I4211" s="156"/>
      <c r="J4211" s="158">
        <f>入力シート!$GD$41</f>
        <v>0</v>
      </c>
      <c r="K4211" s="147"/>
      <c r="L4211" s="147"/>
      <c r="M4211" s="155" t="s">
        <v>68</v>
      </c>
      <c r="N4211" s="156"/>
      <c r="O4211" s="158">
        <f>入力シート!$GE$41</f>
        <v>0</v>
      </c>
      <c r="P4211" s="147"/>
      <c r="Q4211" s="147"/>
      <c r="R4211" s="155" t="s">
        <v>15</v>
      </c>
      <c r="S4211" s="156"/>
      <c r="T4211" s="87"/>
    </row>
    <row r="4212" spans="1:20" ht="48" customHeight="1" x14ac:dyDescent="0.15">
      <c r="A4212" s="140" t="s">
        <v>562</v>
      </c>
      <c r="B4212" s="140"/>
      <c r="C4212" s="140"/>
      <c r="D4212" s="140"/>
      <c r="E4212" s="140" t="s">
        <v>257</v>
      </c>
      <c r="F4212" s="140"/>
      <c r="G4212" s="140"/>
      <c r="H4212" s="140"/>
      <c r="I4212" s="140"/>
      <c r="J4212" s="140"/>
      <c r="K4212" s="145">
        <f>入力シート!$GF$41</f>
        <v>0</v>
      </c>
      <c r="L4212" s="145"/>
      <c r="M4212" s="145"/>
      <c r="N4212" s="145"/>
      <c r="O4212" s="145"/>
      <c r="P4212" s="145"/>
      <c r="Q4212" s="145"/>
      <c r="R4212" s="145"/>
      <c r="S4212" s="145"/>
      <c r="T4212" s="87"/>
    </row>
    <row r="4213" spans="1:20" ht="22.5" customHeight="1" x14ac:dyDescent="0.15">
      <c r="A4213" s="140"/>
      <c r="B4213" s="140"/>
      <c r="C4213" s="140"/>
      <c r="D4213" s="140"/>
      <c r="E4213" s="140" t="s">
        <v>258</v>
      </c>
      <c r="F4213" s="140"/>
      <c r="G4213" s="140"/>
      <c r="H4213" s="140"/>
      <c r="I4213" s="140"/>
      <c r="J4213" s="140"/>
      <c r="K4213" s="145">
        <f>入力シート!$GG$41</f>
        <v>0</v>
      </c>
      <c r="L4213" s="145"/>
      <c r="M4213" s="145"/>
      <c r="N4213" s="145"/>
      <c r="O4213" s="145"/>
      <c r="P4213" s="145"/>
      <c r="Q4213" s="145"/>
      <c r="R4213" s="145"/>
      <c r="S4213" s="145"/>
      <c r="T4213" s="87"/>
    </row>
    <row r="4214" spans="1:20" ht="33.75" customHeight="1" x14ac:dyDescent="0.15">
      <c r="A4214" s="140"/>
      <c r="B4214" s="140"/>
      <c r="C4214" s="140"/>
      <c r="D4214" s="140"/>
      <c r="E4214" s="140" t="s">
        <v>263</v>
      </c>
      <c r="F4214" s="140"/>
      <c r="G4214" s="140" t="s">
        <v>563</v>
      </c>
      <c r="H4214" s="140"/>
      <c r="I4214" s="140"/>
      <c r="J4214" s="140"/>
      <c r="K4214" s="154">
        <f>入力シート!$GH$41</f>
        <v>0</v>
      </c>
      <c r="L4214" s="155"/>
      <c r="M4214" s="155"/>
      <c r="N4214" s="155"/>
      <c r="O4214" s="155"/>
      <c r="P4214" s="155"/>
      <c r="Q4214" s="155"/>
      <c r="R4214" s="155"/>
      <c r="S4214" s="156"/>
      <c r="T4214" s="87"/>
    </row>
    <row r="4215" spans="1:20" ht="46.5" customHeight="1" x14ac:dyDescent="0.15">
      <c r="A4215" s="140"/>
      <c r="B4215" s="140"/>
      <c r="C4215" s="140"/>
      <c r="D4215" s="140"/>
      <c r="E4215" s="140"/>
      <c r="F4215" s="140"/>
      <c r="G4215" s="140" t="s">
        <v>538</v>
      </c>
      <c r="H4215" s="140"/>
      <c r="I4215" s="140"/>
      <c r="J4215" s="140"/>
      <c r="K4215" s="140">
        <f>入力シート!$GI$41</f>
        <v>0</v>
      </c>
      <c r="L4215" s="140"/>
      <c r="M4215" s="140"/>
      <c r="N4215" s="140"/>
      <c r="O4215" s="140"/>
      <c r="P4215" s="140"/>
      <c r="Q4215" s="140"/>
      <c r="R4215" s="140"/>
      <c r="S4215" s="140"/>
      <c r="T4215" s="87"/>
    </row>
    <row r="4216" spans="1:20" ht="43.5" customHeight="1" x14ac:dyDescent="0.15">
      <c r="A4216" s="140"/>
      <c r="B4216" s="140"/>
      <c r="C4216" s="140"/>
      <c r="D4216" s="140"/>
      <c r="E4216" s="140" t="s">
        <v>264</v>
      </c>
      <c r="F4216" s="140"/>
      <c r="G4216" s="140"/>
      <c r="H4216" s="140"/>
      <c r="I4216" s="140"/>
      <c r="J4216" s="140"/>
      <c r="K4216" s="140">
        <f>入力シート!$GJ$41</f>
        <v>0</v>
      </c>
      <c r="L4216" s="140"/>
      <c r="M4216" s="140"/>
      <c r="N4216" s="140"/>
      <c r="O4216" s="140"/>
      <c r="P4216" s="140"/>
      <c r="Q4216" s="140"/>
      <c r="R4216" s="140"/>
      <c r="S4216" s="140"/>
      <c r="T4216" s="87"/>
    </row>
    <row r="4217" spans="1:20" x14ac:dyDescent="0.15">
      <c r="A4217" s="87"/>
      <c r="B4217" s="87"/>
      <c r="C4217" s="87"/>
      <c r="D4217" s="87"/>
      <c r="E4217" s="87"/>
      <c r="F4217" s="87"/>
      <c r="G4217" s="87"/>
      <c r="H4217" s="87"/>
      <c r="I4217" s="87"/>
      <c r="J4217" s="87"/>
      <c r="K4217" s="87"/>
      <c r="L4217" s="87"/>
      <c r="M4217" s="87"/>
      <c r="N4217" s="87"/>
      <c r="O4217" s="87"/>
      <c r="P4217" s="87"/>
      <c r="Q4217" s="87"/>
      <c r="R4217" s="87"/>
      <c r="S4217" s="87"/>
      <c r="T4217" s="87"/>
    </row>
    <row r="4218" spans="1:20" ht="38.25" customHeight="1" x14ac:dyDescent="0.15">
      <c r="A4218" s="138" t="s">
        <v>564</v>
      </c>
      <c r="B4218" s="139"/>
      <c r="C4218" s="139"/>
      <c r="D4218" s="139"/>
      <c r="E4218" s="140">
        <f>入力シート!$B$42</f>
        <v>0</v>
      </c>
      <c r="F4218" s="140"/>
      <c r="G4218" s="140"/>
      <c r="H4218" s="140"/>
      <c r="I4218" s="140"/>
      <c r="J4218" s="140"/>
      <c r="K4218" s="140"/>
      <c r="L4218" s="140"/>
      <c r="M4218" s="140"/>
      <c r="N4218" s="140"/>
      <c r="O4218" s="140"/>
      <c r="P4218" s="140"/>
      <c r="Q4218" s="140"/>
      <c r="R4218" s="140"/>
      <c r="S4218" s="140"/>
      <c r="T4218" s="87"/>
    </row>
    <row r="4219" spans="1:20" ht="23.25" customHeight="1" x14ac:dyDescent="0.15">
      <c r="A4219" s="141" t="s">
        <v>1</v>
      </c>
      <c r="B4219" s="142"/>
      <c r="C4219" s="142"/>
      <c r="D4219" s="142"/>
      <c r="E4219" s="145" t="s">
        <v>148</v>
      </c>
      <c r="F4219" s="145"/>
      <c r="G4219" s="145"/>
      <c r="H4219" s="145"/>
      <c r="I4219" s="145"/>
      <c r="J4219" s="145" t="s">
        <v>149</v>
      </c>
      <c r="K4219" s="145"/>
      <c r="L4219" s="145"/>
      <c r="M4219" s="145"/>
      <c r="N4219" s="145"/>
      <c r="O4219" s="145"/>
      <c r="P4219" s="145"/>
      <c r="Q4219" s="145"/>
      <c r="R4219" s="145"/>
      <c r="S4219" s="145"/>
      <c r="T4219" s="87"/>
    </row>
    <row r="4220" spans="1:20" ht="55.5" customHeight="1" x14ac:dyDescent="0.15">
      <c r="A4220" s="143"/>
      <c r="B4220" s="144"/>
      <c r="C4220" s="144"/>
      <c r="D4220" s="144"/>
      <c r="E4220" s="140">
        <f>入力シート!$C$42</f>
        <v>0</v>
      </c>
      <c r="F4220" s="140"/>
      <c r="G4220" s="140"/>
      <c r="H4220" s="140"/>
      <c r="I4220" s="140"/>
      <c r="J4220" s="140">
        <f>入力シート!$D$42</f>
        <v>0</v>
      </c>
      <c r="K4220" s="140"/>
      <c r="L4220" s="140"/>
      <c r="M4220" s="140"/>
      <c r="N4220" s="140"/>
      <c r="O4220" s="140"/>
      <c r="P4220" s="140"/>
      <c r="Q4220" s="140"/>
      <c r="R4220" s="140"/>
      <c r="S4220" s="140"/>
      <c r="T4220" s="87"/>
    </row>
    <row r="4221" spans="1:20" ht="45" customHeight="1" x14ac:dyDescent="0.15">
      <c r="A4221" s="138" t="s">
        <v>2</v>
      </c>
      <c r="B4221" s="139"/>
      <c r="C4221" s="139"/>
      <c r="D4221" s="139"/>
      <c r="E4221" s="138">
        <f>入力シート!$E$42</f>
        <v>0</v>
      </c>
      <c r="F4221" s="139"/>
      <c r="G4221" s="139"/>
      <c r="H4221" s="139"/>
      <c r="I4221" s="139"/>
      <c r="J4221" s="139"/>
      <c r="K4221" s="139"/>
      <c r="L4221" s="139"/>
      <c r="M4221" s="139"/>
      <c r="N4221" s="139"/>
      <c r="O4221" s="139"/>
      <c r="P4221" s="139"/>
      <c r="Q4221" s="139"/>
      <c r="R4221" s="139"/>
      <c r="S4221" s="148"/>
      <c r="T4221" s="87"/>
    </row>
    <row r="4222" spans="1:20" ht="42" customHeight="1" x14ac:dyDescent="0.15">
      <c r="A4222" s="138" t="s">
        <v>3</v>
      </c>
      <c r="B4222" s="139"/>
      <c r="C4222" s="139"/>
      <c r="D4222" s="139"/>
      <c r="E4222" s="157">
        <f>入力シート!$F$42</f>
        <v>0</v>
      </c>
      <c r="F4222" s="157"/>
      <c r="G4222" s="157"/>
      <c r="H4222" s="157"/>
      <c r="I4222" s="157"/>
      <c r="J4222" s="157"/>
      <c r="K4222" s="157"/>
      <c r="L4222" s="157"/>
      <c r="M4222" s="157"/>
      <c r="N4222" s="157"/>
      <c r="O4222" s="157"/>
      <c r="P4222" s="157"/>
      <c r="Q4222" s="157"/>
      <c r="R4222" s="157"/>
      <c r="S4222" s="157"/>
      <c r="T4222" s="87"/>
    </row>
    <row r="4223" spans="1:20" ht="26.25" customHeight="1" x14ac:dyDescent="0.15">
      <c r="A4223" s="141" t="s">
        <v>4</v>
      </c>
      <c r="B4223" s="142"/>
      <c r="C4223" s="142"/>
      <c r="D4223" s="142"/>
      <c r="E4223" s="145" t="s">
        <v>5</v>
      </c>
      <c r="F4223" s="145"/>
      <c r="G4223" s="145"/>
      <c r="H4223" s="145"/>
      <c r="I4223" s="145"/>
      <c r="J4223" s="145"/>
      <c r="K4223" s="145"/>
      <c r="L4223" s="145"/>
      <c r="M4223" s="145" t="s">
        <v>6</v>
      </c>
      <c r="N4223" s="145"/>
      <c r="O4223" s="145"/>
      <c r="P4223" s="145"/>
      <c r="Q4223" s="145"/>
      <c r="R4223" s="145"/>
      <c r="S4223" s="145"/>
      <c r="T4223" s="87"/>
    </row>
    <row r="4224" spans="1:20" ht="37.5" customHeight="1" x14ac:dyDescent="0.15">
      <c r="A4224" s="143"/>
      <c r="B4224" s="144"/>
      <c r="C4224" s="144"/>
      <c r="D4224" s="144"/>
      <c r="E4224" s="145">
        <f>入力シート!$G$42</f>
        <v>0</v>
      </c>
      <c r="F4224" s="145"/>
      <c r="G4224" s="145"/>
      <c r="H4224" s="145"/>
      <c r="I4224" s="145"/>
      <c r="J4224" s="145"/>
      <c r="K4224" s="145"/>
      <c r="L4224" s="145"/>
      <c r="M4224" s="145">
        <f>入力シート!$H$42</f>
        <v>0</v>
      </c>
      <c r="N4224" s="145"/>
      <c r="O4224" s="145"/>
      <c r="P4224" s="145"/>
      <c r="Q4224" s="145"/>
      <c r="R4224" s="145"/>
      <c r="S4224" s="145"/>
      <c r="T4224" s="87"/>
    </row>
    <row r="4225" spans="1:20" ht="38.25" customHeight="1" x14ac:dyDescent="0.15">
      <c r="A4225" s="140" t="s">
        <v>7</v>
      </c>
      <c r="B4225" s="140"/>
      <c r="C4225" s="140"/>
      <c r="D4225" s="140"/>
      <c r="E4225" s="138">
        <f>入力シート!$I$42</f>
        <v>0</v>
      </c>
      <c r="F4225" s="139"/>
      <c r="G4225" s="139"/>
      <c r="H4225" s="139"/>
      <c r="I4225" s="139"/>
      <c r="J4225" s="139"/>
      <c r="K4225" s="139"/>
      <c r="L4225" s="139"/>
      <c r="M4225" s="139"/>
      <c r="N4225" s="139"/>
      <c r="O4225" s="139"/>
      <c r="P4225" s="139"/>
      <c r="Q4225" s="139"/>
      <c r="R4225" s="139"/>
      <c r="S4225" s="148"/>
      <c r="T4225" s="87"/>
    </row>
    <row r="4226" spans="1:20" ht="59.25" customHeight="1" x14ac:dyDescent="0.15">
      <c r="A4226" s="140" t="s">
        <v>8</v>
      </c>
      <c r="B4226" s="140"/>
      <c r="C4226" s="140"/>
      <c r="D4226" s="140"/>
      <c r="E4226" s="138">
        <f>入力シート!$J$42</f>
        <v>0</v>
      </c>
      <c r="F4226" s="139"/>
      <c r="G4226" s="139"/>
      <c r="H4226" s="139"/>
      <c r="I4226" s="139"/>
      <c r="J4226" s="139"/>
      <c r="K4226" s="139"/>
      <c r="L4226" s="139"/>
      <c r="M4226" s="139"/>
      <c r="N4226" s="139"/>
      <c r="O4226" s="139"/>
      <c r="P4226" s="139"/>
      <c r="Q4226" s="139"/>
      <c r="R4226" s="139"/>
      <c r="S4226" s="148"/>
      <c r="T4226" s="87"/>
    </row>
    <row r="4227" spans="1:20" ht="55.5" customHeight="1" x14ac:dyDescent="0.15">
      <c r="A4227" s="140" t="s">
        <v>9</v>
      </c>
      <c r="B4227" s="140"/>
      <c r="C4227" s="140"/>
      <c r="D4227" s="140"/>
      <c r="E4227" s="138">
        <f>入力シート!$K$42</f>
        <v>0</v>
      </c>
      <c r="F4227" s="139"/>
      <c r="G4227" s="139"/>
      <c r="H4227" s="139"/>
      <c r="I4227" s="139"/>
      <c r="J4227" s="139"/>
      <c r="K4227" s="139"/>
      <c r="L4227" s="139"/>
      <c r="M4227" s="139"/>
      <c r="N4227" s="139"/>
      <c r="O4227" s="139"/>
      <c r="P4227" s="139"/>
      <c r="Q4227" s="139"/>
      <c r="R4227" s="139"/>
      <c r="S4227" s="148"/>
      <c r="T4227" s="87"/>
    </row>
    <row r="4228" spans="1:20" ht="41.25" customHeight="1" x14ac:dyDescent="0.15">
      <c r="A4228" s="140" t="s">
        <v>10</v>
      </c>
      <c r="B4228" s="140"/>
      <c r="C4228" s="140"/>
      <c r="D4228" s="140"/>
      <c r="E4228" s="138">
        <f>入力シート!$L$42</f>
        <v>0</v>
      </c>
      <c r="F4228" s="139"/>
      <c r="G4228" s="139"/>
      <c r="H4228" s="139"/>
      <c r="I4228" s="139"/>
      <c r="J4228" s="139"/>
      <c r="K4228" s="139"/>
      <c r="L4228" s="139"/>
      <c r="M4228" s="139"/>
      <c r="N4228" s="139"/>
      <c r="O4228" s="139"/>
      <c r="P4228" s="139"/>
      <c r="Q4228" s="139"/>
      <c r="R4228" s="139"/>
      <c r="S4228" s="148"/>
      <c r="T4228" s="87"/>
    </row>
    <row r="4229" spans="1:20" ht="23.25" customHeight="1" x14ac:dyDescent="0.15">
      <c r="A4229" s="140" t="s">
        <v>11</v>
      </c>
      <c r="B4229" s="140"/>
      <c r="C4229" s="140"/>
      <c r="D4229" s="140"/>
      <c r="E4229" s="155" t="s">
        <v>12</v>
      </c>
      <c r="F4229" s="155"/>
      <c r="G4229" s="155"/>
      <c r="H4229" s="155"/>
      <c r="I4229" s="155"/>
      <c r="J4229" s="155"/>
      <c r="K4229" s="155"/>
      <c r="L4229" s="156"/>
      <c r="M4229" s="154" t="s">
        <v>13</v>
      </c>
      <c r="N4229" s="155"/>
      <c r="O4229" s="155"/>
      <c r="P4229" s="155"/>
      <c r="Q4229" s="155"/>
      <c r="R4229" s="155"/>
      <c r="S4229" s="156"/>
      <c r="T4229" s="87"/>
    </row>
    <row r="4230" spans="1:20" ht="23.25" customHeight="1" x14ac:dyDescent="0.15">
      <c r="A4230" s="140"/>
      <c r="B4230" s="140"/>
      <c r="C4230" s="140"/>
      <c r="D4230" s="140"/>
      <c r="E4230" s="141" t="s">
        <v>14</v>
      </c>
      <c r="F4230" s="139"/>
      <c r="G4230" s="139"/>
      <c r="H4230" s="139"/>
      <c r="I4230" s="139"/>
      <c r="J4230" s="139"/>
      <c r="K4230" s="139"/>
      <c r="L4230" s="148"/>
      <c r="M4230" s="146">
        <f>入力シート!$M$42</f>
        <v>0</v>
      </c>
      <c r="N4230" s="147"/>
      <c r="O4230" s="147"/>
      <c r="P4230" s="147"/>
      <c r="Q4230" s="147"/>
      <c r="R4230" s="147"/>
      <c r="S4230" s="88" t="s">
        <v>15</v>
      </c>
      <c r="T4230" s="87"/>
    </row>
    <row r="4231" spans="1:20" ht="23.25" customHeight="1" x14ac:dyDescent="0.15">
      <c r="A4231" s="140"/>
      <c r="B4231" s="140"/>
      <c r="C4231" s="140"/>
      <c r="D4231" s="140"/>
      <c r="E4231" s="89"/>
      <c r="F4231" s="138" t="s">
        <v>16</v>
      </c>
      <c r="G4231" s="139"/>
      <c r="H4231" s="139"/>
      <c r="I4231" s="139"/>
      <c r="J4231" s="139"/>
      <c r="K4231" s="139"/>
      <c r="L4231" s="148"/>
      <c r="M4231" s="146">
        <f>入力シート!$N$42</f>
        <v>0</v>
      </c>
      <c r="N4231" s="147"/>
      <c r="O4231" s="147"/>
      <c r="P4231" s="147"/>
      <c r="Q4231" s="147"/>
      <c r="R4231" s="147"/>
      <c r="S4231" s="88" t="s">
        <v>15</v>
      </c>
      <c r="T4231" s="87"/>
    </row>
    <row r="4232" spans="1:20" ht="23.25" customHeight="1" x14ac:dyDescent="0.15">
      <c r="A4232" s="140"/>
      <c r="B4232" s="140"/>
      <c r="C4232" s="140"/>
      <c r="D4232" s="140"/>
      <c r="E4232" s="141" t="s">
        <v>17</v>
      </c>
      <c r="F4232" s="139"/>
      <c r="G4232" s="139"/>
      <c r="H4232" s="139"/>
      <c r="I4232" s="139"/>
      <c r="J4232" s="139"/>
      <c r="K4232" s="139"/>
      <c r="L4232" s="148"/>
      <c r="M4232" s="146">
        <f>入力シート!$O$42</f>
        <v>0</v>
      </c>
      <c r="N4232" s="147"/>
      <c r="O4232" s="147"/>
      <c r="P4232" s="147"/>
      <c r="Q4232" s="147"/>
      <c r="R4232" s="147"/>
      <c r="S4232" s="88" t="s">
        <v>15</v>
      </c>
      <c r="T4232" s="87"/>
    </row>
    <row r="4233" spans="1:20" ht="23.25" customHeight="1" x14ac:dyDescent="0.15">
      <c r="A4233" s="140"/>
      <c r="B4233" s="140"/>
      <c r="C4233" s="140"/>
      <c r="D4233" s="140"/>
      <c r="E4233" s="89"/>
      <c r="F4233" s="138" t="s">
        <v>16</v>
      </c>
      <c r="G4233" s="139"/>
      <c r="H4233" s="139"/>
      <c r="I4233" s="139"/>
      <c r="J4233" s="139"/>
      <c r="K4233" s="139"/>
      <c r="L4233" s="148"/>
      <c r="M4233" s="146">
        <f>入力シート!$P$42</f>
        <v>0</v>
      </c>
      <c r="N4233" s="147"/>
      <c r="O4233" s="147"/>
      <c r="P4233" s="147"/>
      <c r="Q4233" s="147"/>
      <c r="R4233" s="147"/>
      <c r="S4233" s="88" t="s">
        <v>15</v>
      </c>
      <c r="T4233" s="87"/>
    </row>
    <row r="4234" spans="1:20" ht="23.25" customHeight="1" x14ac:dyDescent="0.15">
      <c r="A4234" s="140"/>
      <c r="B4234" s="140"/>
      <c r="C4234" s="140"/>
      <c r="D4234" s="140"/>
      <c r="E4234" s="138" t="s">
        <v>18</v>
      </c>
      <c r="F4234" s="139"/>
      <c r="G4234" s="139"/>
      <c r="H4234" s="139"/>
      <c r="I4234" s="139"/>
      <c r="J4234" s="139"/>
      <c r="K4234" s="139"/>
      <c r="L4234" s="148"/>
      <c r="M4234" s="146">
        <f>入力シート!$Q$42</f>
        <v>0</v>
      </c>
      <c r="N4234" s="147"/>
      <c r="O4234" s="147"/>
      <c r="P4234" s="147"/>
      <c r="Q4234" s="147"/>
      <c r="R4234" s="147"/>
      <c r="S4234" s="88" t="s">
        <v>15</v>
      </c>
      <c r="T4234" s="87"/>
    </row>
    <row r="4235" spans="1:20" ht="23.25" customHeight="1" x14ac:dyDescent="0.15">
      <c r="A4235" s="141" t="s">
        <v>19</v>
      </c>
      <c r="B4235" s="142"/>
      <c r="C4235" s="142"/>
      <c r="D4235" s="149"/>
      <c r="E4235" s="154" t="s">
        <v>20</v>
      </c>
      <c r="F4235" s="155"/>
      <c r="G4235" s="155"/>
      <c r="H4235" s="155"/>
      <c r="I4235" s="155"/>
      <c r="J4235" s="155"/>
      <c r="K4235" s="156"/>
      <c r="L4235" s="154" t="s">
        <v>21</v>
      </c>
      <c r="M4235" s="155"/>
      <c r="N4235" s="155"/>
      <c r="O4235" s="155"/>
      <c r="P4235" s="155"/>
      <c r="Q4235" s="155"/>
      <c r="R4235" s="155"/>
      <c r="S4235" s="156"/>
      <c r="T4235" s="87"/>
    </row>
    <row r="4236" spans="1:20" ht="30" customHeight="1" x14ac:dyDescent="0.15">
      <c r="A4236" s="150"/>
      <c r="B4236" s="151"/>
      <c r="C4236" s="151"/>
      <c r="D4236" s="152"/>
      <c r="E4236" s="90">
        <v>1</v>
      </c>
      <c r="F4236" s="138">
        <f>入力シート!$R$42</f>
        <v>0</v>
      </c>
      <c r="G4236" s="139"/>
      <c r="H4236" s="139"/>
      <c r="I4236" s="139"/>
      <c r="J4236" s="139"/>
      <c r="K4236" s="148"/>
      <c r="L4236" s="146">
        <f>入力シート!$S$42</f>
        <v>0</v>
      </c>
      <c r="M4236" s="147"/>
      <c r="N4236" s="147"/>
      <c r="O4236" s="147"/>
      <c r="P4236" s="147"/>
      <c r="Q4236" s="147"/>
      <c r="R4236" s="147"/>
      <c r="S4236" s="88" t="s">
        <v>22</v>
      </c>
      <c r="T4236" s="87"/>
    </row>
    <row r="4237" spans="1:20" ht="30" customHeight="1" x14ac:dyDescent="0.15">
      <c r="A4237" s="150"/>
      <c r="B4237" s="151"/>
      <c r="C4237" s="151"/>
      <c r="D4237" s="152"/>
      <c r="E4237" s="90">
        <v>2</v>
      </c>
      <c r="F4237" s="138">
        <f>入力シート!$T$42</f>
        <v>0</v>
      </c>
      <c r="G4237" s="139"/>
      <c r="H4237" s="139"/>
      <c r="I4237" s="139"/>
      <c r="J4237" s="139"/>
      <c r="K4237" s="148"/>
      <c r="L4237" s="146">
        <f>入力シート!$U$42</f>
        <v>0</v>
      </c>
      <c r="M4237" s="147"/>
      <c r="N4237" s="147"/>
      <c r="O4237" s="147"/>
      <c r="P4237" s="147"/>
      <c r="Q4237" s="147"/>
      <c r="R4237" s="147"/>
      <c r="S4237" s="88" t="s">
        <v>22</v>
      </c>
      <c r="T4237" s="87"/>
    </row>
    <row r="4238" spans="1:20" ht="30" customHeight="1" x14ac:dyDescent="0.15">
      <c r="A4238" s="143"/>
      <c r="B4238" s="144"/>
      <c r="C4238" s="144"/>
      <c r="D4238" s="153"/>
      <c r="E4238" s="90">
        <v>3</v>
      </c>
      <c r="F4238" s="138">
        <f>入力シート!$V$42</f>
        <v>0</v>
      </c>
      <c r="G4238" s="139"/>
      <c r="H4238" s="139"/>
      <c r="I4238" s="139"/>
      <c r="J4238" s="139"/>
      <c r="K4238" s="148"/>
      <c r="L4238" s="146">
        <f>入力シート!$W$42</f>
        <v>0</v>
      </c>
      <c r="M4238" s="147"/>
      <c r="N4238" s="147"/>
      <c r="O4238" s="147"/>
      <c r="P4238" s="147"/>
      <c r="Q4238" s="147"/>
      <c r="R4238" s="147"/>
      <c r="S4238" s="88" t="s">
        <v>22</v>
      </c>
      <c r="T4238" s="87"/>
    </row>
    <row r="4239" spans="1:20" ht="23.25" customHeight="1" x14ac:dyDescent="0.15">
      <c r="A4239" s="141" t="s">
        <v>23</v>
      </c>
      <c r="B4239" s="142"/>
      <c r="C4239" s="142"/>
      <c r="D4239" s="142"/>
      <c r="E4239" s="140" t="s">
        <v>24</v>
      </c>
      <c r="F4239" s="140"/>
      <c r="G4239" s="140"/>
      <c r="H4239" s="140"/>
      <c r="I4239" s="140"/>
      <c r="J4239" s="140"/>
      <c r="K4239" s="140"/>
      <c r="L4239" s="158">
        <f>入力シート!$X$42</f>
        <v>0</v>
      </c>
      <c r="M4239" s="147"/>
      <c r="N4239" s="147"/>
      <c r="O4239" s="147"/>
      <c r="P4239" s="147"/>
      <c r="Q4239" s="147"/>
      <c r="R4239" s="147"/>
      <c r="S4239" s="88" t="s">
        <v>532</v>
      </c>
      <c r="T4239" s="87"/>
    </row>
    <row r="4240" spans="1:20" ht="23.25" customHeight="1" x14ac:dyDescent="0.15">
      <c r="A4240" s="143"/>
      <c r="B4240" s="144"/>
      <c r="C4240" s="144"/>
      <c r="D4240" s="144"/>
      <c r="E4240" s="140" t="s">
        <v>21</v>
      </c>
      <c r="F4240" s="140"/>
      <c r="G4240" s="140"/>
      <c r="H4240" s="140"/>
      <c r="I4240" s="140"/>
      <c r="J4240" s="140"/>
      <c r="K4240" s="140"/>
      <c r="L4240" s="146">
        <f>入力シート!$Y$42</f>
        <v>0</v>
      </c>
      <c r="M4240" s="147"/>
      <c r="N4240" s="147"/>
      <c r="O4240" s="147"/>
      <c r="P4240" s="147"/>
      <c r="Q4240" s="147"/>
      <c r="R4240" s="147"/>
      <c r="S4240" s="88" t="s">
        <v>22</v>
      </c>
      <c r="T4240" s="87"/>
    </row>
    <row r="4241" spans="1:20" ht="18.75" customHeight="1" x14ac:dyDescent="0.15">
      <c r="A4241" s="141" t="s">
        <v>25</v>
      </c>
      <c r="B4241" s="142"/>
      <c r="C4241" s="142"/>
      <c r="D4241" s="149"/>
      <c r="E4241" s="145">
        <v>1</v>
      </c>
      <c r="F4241" s="140" t="s">
        <v>26</v>
      </c>
      <c r="G4241" s="140"/>
      <c r="H4241" s="140"/>
      <c r="I4241" s="140"/>
      <c r="J4241" s="140"/>
      <c r="K4241" s="140"/>
      <c r="L4241" s="154">
        <f>入力シート!$Z$42</f>
        <v>0</v>
      </c>
      <c r="M4241" s="155"/>
      <c r="N4241" s="155"/>
      <c r="O4241" s="155"/>
      <c r="P4241" s="155"/>
      <c r="Q4241" s="155"/>
      <c r="R4241" s="155"/>
      <c r="S4241" s="156"/>
      <c r="T4241" s="87"/>
    </row>
    <row r="4242" spans="1:20" ht="18.75" customHeight="1" x14ac:dyDescent="0.15">
      <c r="A4242" s="150"/>
      <c r="B4242" s="151"/>
      <c r="C4242" s="151"/>
      <c r="D4242" s="152"/>
      <c r="E4242" s="145"/>
      <c r="F4242" s="140" t="s">
        <v>27</v>
      </c>
      <c r="G4242" s="140"/>
      <c r="H4242" s="140"/>
      <c r="I4242" s="140"/>
      <c r="J4242" s="140"/>
      <c r="K4242" s="140"/>
      <c r="L4242" s="154">
        <f>入力シート!AA$42</f>
        <v>0</v>
      </c>
      <c r="M4242" s="155"/>
      <c r="N4242" s="155"/>
      <c r="O4242" s="155"/>
      <c r="P4242" s="155"/>
      <c r="Q4242" s="155"/>
      <c r="R4242" s="155"/>
      <c r="S4242" s="156"/>
      <c r="T4242" s="87"/>
    </row>
    <row r="4243" spans="1:20" ht="18.75" customHeight="1" x14ac:dyDescent="0.15">
      <c r="A4243" s="150"/>
      <c r="B4243" s="151"/>
      <c r="C4243" s="151"/>
      <c r="D4243" s="152"/>
      <c r="E4243" s="145"/>
      <c r="F4243" s="140" t="s">
        <v>24</v>
      </c>
      <c r="G4243" s="140"/>
      <c r="H4243" s="140"/>
      <c r="I4243" s="140"/>
      <c r="J4243" s="140"/>
      <c r="K4243" s="140"/>
      <c r="L4243" s="158">
        <f>入力シート!$AB$42</f>
        <v>0</v>
      </c>
      <c r="M4243" s="147"/>
      <c r="N4243" s="147"/>
      <c r="O4243" s="147"/>
      <c r="P4243" s="147"/>
      <c r="Q4243" s="147"/>
      <c r="R4243" s="147"/>
      <c r="S4243" s="88" t="s">
        <v>28</v>
      </c>
      <c r="T4243" s="87"/>
    </row>
    <row r="4244" spans="1:20" ht="32.25" customHeight="1" x14ac:dyDescent="0.15">
      <c r="A4244" s="150"/>
      <c r="B4244" s="151"/>
      <c r="C4244" s="151"/>
      <c r="D4244" s="152"/>
      <c r="E4244" s="145"/>
      <c r="F4244" s="140" t="s">
        <v>29</v>
      </c>
      <c r="G4244" s="140"/>
      <c r="H4244" s="140"/>
      <c r="I4244" s="140"/>
      <c r="J4244" s="140"/>
      <c r="K4244" s="140"/>
      <c r="L4244" s="158">
        <f>入力シート!$AC$42</f>
        <v>0</v>
      </c>
      <c r="M4244" s="147"/>
      <c r="N4244" s="147"/>
      <c r="O4244" s="147"/>
      <c r="P4244" s="147"/>
      <c r="Q4244" s="147"/>
      <c r="R4244" s="147"/>
      <c r="S4244" s="88" t="s">
        <v>28</v>
      </c>
      <c r="T4244" s="87"/>
    </row>
    <row r="4245" spans="1:20" ht="18.75" customHeight="1" x14ac:dyDescent="0.15">
      <c r="A4245" s="150"/>
      <c r="B4245" s="151"/>
      <c r="C4245" s="151"/>
      <c r="D4245" s="152"/>
      <c r="E4245" s="145">
        <v>2</v>
      </c>
      <c r="F4245" s="140" t="s">
        <v>26</v>
      </c>
      <c r="G4245" s="140"/>
      <c r="H4245" s="140"/>
      <c r="I4245" s="140"/>
      <c r="J4245" s="140"/>
      <c r="K4245" s="140"/>
      <c r="L4245" s="154">
        <f>入力シート!$AD$42</f>
        <v>0</v>
      </c>
      <c r="M4245" s="155"/>
      <c r="N4245" s="155"/>
      <c r="O4245" s="155"/>
      <c r="P4245" s="155"/>
      <c r="Q4245" s="155"/>
      <c r="R4245" s="155"/>
      <c r="S4245" s="156"/>
      <c r="T4245" s="87"/>
    </row>
    <row r="4246" spans="1:20" ht="18.75" customHeight="1" x14ac:dyDescent="0.15">
      <c r="A4246" s="150"/>
      <c r="B4246" s="151"/>
      <c r="C4246" s="151"/>
      <c r="D4246" s="152"/>
      <c r="E4246" s="145"/>
      <c r="F4246" s="140" t="s">
        <v>27</v>
      </c>
      <c r="G4246" s="140"/>
      <c r="H4246" s="140"/>
      <c r="I4246" s="140"/>
      <c r="J4246" s="140"/>
      <c r="K4246" s="140"/>
      <c r="L4246" s="154">
        <f>入力シート!$AE$42</f>
        <v>0</v>
      </c>
      <c r="M4246" s="155"/>
      <c r="N4246" s="155"/>
      <c r="O4246" s="155"/>
      <c r="P4246" s="155"/>
      <c r="Q4246" s="155"/>
      <c r="R4246" s="155"/>
      <c r="S4246" s="156"/>
      <c r="T4246" s="87"/>
    </row>
    <row r="4247" spans="1:20" ht="18.75" customHeight="1" x14ac:dyDescent="0.15">
      <c r="A4247" s="150"/>
      <c r="B4247" s="151"/>
      <c r="C4247" s="151"/>
      <c r="D4247" s="152"/>
      <c r="E4247" s="145"/>
      <c r="F4247" s="140" t="s">
        <v>24</v>
      </c>
      <c r="G4247" s="140"/>
      <c r="H4247" s="140"/>
      <c r="I4247" s="140"/>
      <c r="J4247" s="140"/>
      <c r="K4247" s="140"/>
      <c r="L4247" s="158">
        <f>入力シート!$AF$42</f>
        <v>0</v>
      </c>
      <c r="M4247" s="147"/>
      <c r="N4247" s="147"/>
      <c r="O4247" s="147"/>
      <c r="P4247" s="147"/>
      <c r="Q4247" s="147"/>
      <c r="R4247" s="147"/>
      <c r="S4247" s="88" t="s">
        <v>28</v>
      </c>
      <c r="T4247" s="87"/>
    </row>
    <row r="4248" spans="1:20" ht="34.5" customHeight="1" x14ac:dyDescent="0.15">
      <c r="A4248" s="150"/>
      <c r="B4248" s="151"/>
      <c r="C4248" s="151"/>
      <c r="D4248" s="152"/>
      <c r="E4248" s="145"/>
      <c r="F4248" s="140" t="s">
        <v>29</v>
      </c>
      <c r="G4248" s="140"/>
      <c r="H4248" s="140"/>
      <c r="I4248" s="140"/>
      <c r="J4248" s="140"/>
      <c r="K4248" s="140"/>
      <c r="L4248" s="158">
        <f>入力シート!$AG$42</f>
        <v>0</v>
      </c>
      <c r="M4248" s="147"/>
      <c r="N4248" s="147"/>
      <c r="O4248" s="147"/>
      <c r="P4248" s="147"/>
      <c r="Q4248" s="147"/>
      <c r="R4248" s="147"/>
      <c r="S4248" s="88" t="s">
        <v>28</v>
      </c>
      <c r="T4248" s="87"/>
    </row>
    <row r="4249" spans="1:20" ht="18.75" customHeight="1" x14ac:dyDescent="0.15">
      <c r="A4249" s="150"/>
      <c r="B4249" s="151"/>
      <c r="C4249" s="151"/>
      <c r="D4249" s="152"/>
      <c r="E4249" s="145">
        <v>3</v>
      </c>
      <c r="F4249" s="140" t="s">
        <v>26</v>
      </c>
      <c r="G4249" s="140"/>
      <c r="H4249" s="140"/>
      <c r="I4249" s="140"/>
      <c r="J4249" s="140"/>
      <c r="K4249" s="140"/>
      <c r="L4249" s="154">
        <f>入力シート!$AH$42</f>
        <v>0</v>
      </c>
      <c r="M4249" s="155"/>
      <c r="N4249" s="155"/>
      <c r="O4249" s="155"/>
      <c r="P4249" s="155"/>
      <c r="Q4249" s="155"/>
      <c r="R4249" s="155"/>
      <c r="S4249" s="156"/>
      <c r="T4249" s="87"/>
    </row>
    <row r="4250" spans="1:20" ht="18.75" customHeight="1" x14ac:dyDescent="0.15">
      <c r="A4250" s="150"/>
      <c r="B4250" s="151"/>
      <c r="C4250" s="151"/>
      <c r="D4250" s="152"/>
      <c r="E4250" s="145"/>
      <c r="F4250" s="140" t="s">
        <v>27</v>
      </c>
      <c r="G4250" s="140"/>
      <c r="H4250" s="140"/>
      <c r="I4250" s="140"/>
      <c r="J4250" s="140"/>
      <c r="K4250" s="140"/>
      <c r="L4250" s="154">
        <f>入力シート!$AI$42</f>
        <v>0</v>
      </c>
      <c r="M4250" s="155"/>
      <c r="N4250" s="155"/>
      <c r="O4250" s="155"/>
      <c r="P4250" s="155"/>
      <c r="Q4250" s="155"/>
      <c r="R4250" s="155"/>
      <c r="S4250" s="156"/>
      <c r="T4250" s="87"/>
    </row>
    <row r="4251" spans="1:20" ht="18.75" customHeight="1" x14ac:dyDescent="0.15">
      <c r="A4251" s="150"/>
      <c r="B4251" s="151"/>
      <c r="C4251" s="151"/>
      <c r="D4251" s="152"/>
      <c r="E4251" s="145"/>
      <c r="F4251" s="140" t="s">
        <v>24</v>
      </c>
      <c r="G4251" s="140"/>
      <c r="H4251" s="140"/>
      <c r="I4251" s="140"/>
      <c r="J4251" s="140"/>
      <c r="K4251" s="140"/>
      <c r="L4251" s="158">
        <f>入力シート!$AJ$42</f>
        <v>0</v>
      </c>
      <c r="M4251" s="147"/>
      <c r="N4251" s="147"/>
      <c r="O4251" s="147"/>
      <c r="P4251" s="147"/>
      <c r="Q4251" s="147"/>
      <c r="R4251" s="147"/>
      <c r="S4251" s="88" t="s">
        <v>28</v>
      </c>
      <c r="T4251" s="87"/>
    </row>
    <row r="4252" spans="1:20" ht="34.5" customHeight="1" x14ac:dyDescent="0.15">
      <c r="A4252" s="150"/>
      <c r="B4252" s="151"/>
      <c r="C4252" s="151"/>
      <c r="D4252" s="152"/>
      <c r="E4252" s="145"/>
      <c r="F4252" s="140" t="s">
        <v>29</v>
      </c>
      <c r="G4252" s="140"/>
      <c r="H4252" s="140"/>
      <c r="I4252" s="140"/>
      <c r="J4252" s="140"/>
      <c r="K4252" s="140"/>
      <c r="L4252" s="158">
        <f>入力シート!$AK$42</f>
        <v>0</v>
      </c>
      <c r="M4252" s="147"/>
      <c r="N4252" s="147"/>
      <c r="O4252" s="147"/>
      <c r="P4252" s="147"/>
      <c r="Q4252" s="147"/>
      <c r="R4252" s="147"/>
      <c r="S4252" s="88" t="s">
        <v>28</v>
      </c>
      <c r="T4252" s="87"/>
    </row>
    <row r="4253" spans="1:20" ht="18.75" customHeight="1" x14ac:dyDescent="0.15">
      <c r="A4253" s="150"/>
      <c r="B4253" s="151"/>
      <c r="C4253" s="151"/>
      <c r="D4253" s="152"/>
      <c r="E4253" s="145">
        <v>4</v>
      </c>
      <c r="F4253" s="140" t="s">
        <v>26</v>
      </c>
      <c r="G4253" s="140"/>
      <c r="H4253" s="140"/>
      <c r="I4253" s="140"/>
      <c r="J4253" s="140"/>
      <c r="K4253" s="140"/>
      <c r="L4253" s="154">
        <f>入力シート!$AL$42</f>
        <v>0</v>
      </c>
      <c r="M4253" s="155"/>
      <c r="N4253" s="155"/>
      <c r="O4253" s="155"/>
      <c r="P4253" s="155"/>
      <c r="Q4253" s="155"/>
      <c r="R4253" s="155"/>
      <c r="S4253" s="156"/>
      <c r="T4253" s="87"/>
    </row>
    <row r="4254" spans="1:20" ht="18.75" customHeight="1" x14ac:dyDescent="0.15">
      <c r="A4254" s="150"/>
      <c r="B4254" s="151"/>
      <c r="C4254" s="151"/>
      <c r="D4254" s="152"/>
      <c r="E4254" s="145"/>
      <c r="F4254" s="140" t="s">
        <v>27</v>
      </c>
      <c r="G4254" s="140"/>
      <c r="H4254" s="140"/>
      <c r="I4254" s="140"/>
      <c r="J4254" s="140"/>
      <c r="K4254" s="140"/>
      <c r="L4254" s="159">
        <f>入力シート!$AM$42</f>
        <v>0</v>
      </c>
      <c r="M4254" s="155"/>
      <c r="N4254" s="155"/>
      <c r="O4254" s="155"/>
      <c r="P4254" s="155"/>
      <c r="Q4254" s="155"/>
      <c r="R4254" s="155"/>
      <c r="S4254" s="156"/>
      <c r="T4254" s="87"/>
    </row>
    <row r="4255" spans="1:20" ht="18.75" customHeight="1" x14ac:dyDescent="0.15">
      <c r="A4255" s="150"/>
      <c r="B4255" s="151"/>
      <c r="C4255" s="151"/>
      <c r="D4255" s="152"/>
      <c r="E4255" s="145"/>
      <c r="F4255" s="140" t="s">
        <v>24</v>
      </c>
      <c r="G4255" s="140"/>
      <c r="H4255" s="140"/>
      <c r="I4255" s="140"/>
      <c r="J4255" s="140"/>
      <c r="K4255" s="140"/>
      <c r="L4255" s="158">
        <f>入力シート!$AN$42</f>
        <v>0</v>
      </c>
      <c r="M4255" s="147"/>
      <c r="N4255" s="147"/>
      <c r="O4255" s="147"/>
      <c r="P4255" s="147"/>
      <c r="Q4255" s="147"/>
      <c r="R4255" s="147"/>
      <c r="S4255" s="88" t="s">
        <v>28</v>
      </c>
      <c r="T4255" s="87"/>
    </row>
    <row r="4256" spans="1:20" ht="32.25" customHeight="1" x14ac:dyDescent="0.15">
      <c r="A4256" s="150"/>
      <c r="B4256" s="151"/>
      <c r="C4256" s="151"/>
      <c r="D4256" s="152"/>
      <c r="E4256" s="145"/>
      <c r="F4256" s="140" t="s">
        <v>29</v>
      </c>
      <c r="G4256" s="140"/>
      <c r="H4256" s="140"/>
      <c r="I4256" s="140"/>
      <c r="J4256" s="140"/>
      <c r="K4256" s="140"/>
      <c r="L4256" s="158">
        <f>入力シート!$AO$42</f>
        <v>0</v>
      </c>
      <c r="M4256" s="147"/>
      <c r="N4256" s="147"/>
      <c r="O4256" s="147"/>
      <c r="P4256" s="147"/>
      <c r="Q4256" s="147"/>
      <c r="R4256" s="147"/>
      <c r="S4256" s="88" t="s">
        <v>28</v>
      </c>
      <c r="T4256" s="87"/>
    </row>
    <row r="4257" spans="1:20" ht="18.75" customHeight="1" x14ac:dyDescent="0.15">
      <c r="A4257" s="150"/>
      <c r="B4257" s="151"/>
      <c r="C4257" s="151"/>
      <c r="D4257" s="152"/>
      <c r="E4257" s="145">
        <v>5</v>
      </c>
      <c r="F4257" s="140" t="s">
        <v>26</v>
      </c>
      <c r="G4257" s="140"/>
      <c r="H4257" s="140"/>
      <c r="I4257" s="140"/>
      <c r="J4257" s="140"/>
      <c r="K4257" s="140"/>
      <c r="L4257" s="154">
        <f>入力シート!$AP$42</f>
        <v>0</v>
      </c>
      <c r="M4257" s="155"/>
      <c r="N4257" s="155"/>
      <c r="O4257" s="155"/>
      <c r="P4257" s="155"/>
      <c r="Q4257" s="155"/>
      <c r="R4257" s="155"/>
      <c r="S4257" s="156"/>
      <c r="T4257" s="87"/>
    </row>
    <row r="4258" spans="1:20" ht="18.75" customHeight="1" x14ac:dyDescent="0.15">
      <c r="A4258" s="150"/>
      <c r="B4258" s="151"/>
      <c r="C4258" s="151"/>
      <c r="D4258" s="152"/>
      <c r="E4258" s="145"/>
      <c r="F4258" s="140" t="s">
        <v>27</v>
      </c>
      <c r="G4258" s="140"/>
      <c r="H4258" s="140"/>
      <c r="I4258" s="140"/>
      <c r="J4258" s="140"/>
      <c r="K4258" s="140"/>
      <c r="L4258" s="154">
        <f>入力シート!$AQ$42</f>
        <v>0</v>
      </c>
      <c r="M4258" s="155"/>
      <c r="N4258" s="155"/>
      <c r="O4258" s="155"/>
      <c r="P4258" s="155"/>
      <c r="Q4258" s="155"/>
      <c r="R4258" s="155"/>
      <c r="S4258" s="156"/>
      <c r="T4258" s="87"/>
    </row>
    <row r="4259" spans="1:20" ht="18.75" customHeight="1" x14ac:dyDescent="0.15">
      <c r="A4259" s="150"/>
      <c r="B4259" s="151"/>
      <c r="C4259" s="151"/>
      <c r="D4259" s="152"/>
      <c r="E4259" s="145"/>
      <c r="F4259" s="140" t="s">
        <v>24</v>
      </c>
      <c r="G4259" s="140"/>
      <c r="H4259" s="140"/>
      <c r="I4259" s="140"/>
      <c r="J4259" s="140"/>
      <c r="K4259" s="140"/>
      <c r="L4259" s="158">
        <f>入力シート!$AR$42</f>
        <v>0</v>
      </c>
      <c r="M4259" s="147"/>
      <c r="N4259" s="147"/>
      <c r="O4259" s="147"/>
      <c r="P4259" s="147"/>
      <c r="Q4259" s="147"/>
      <c r="R4259" s="147"/>
      <c r="S4259" s="88" t="s">
        <v>28</v>
      </c>
      <c r="T4259" s="87"/>
    </row>
    <row r="4260" spans="1:20" ht="32.25" customHeight="1" x14ac:dyDescent="0.15">
      <c r="A4260" s="150"/>
      <c r="B4260" s="151"/>
      <c r="C4260" s="151"/>
      <c r="D4260" s="152"/>
      <c r="E4260" s="145"/>
      <c r="F4260" s="140" t="s">
        <v>29</v>
      </c>
      <c r="G4260" s="140"/>
      <c r="H4260" s="140"/>
      <c r="I4260" s="140"/>
      <c r="J4260" s="140"/>
      <c r="K4260" s="140"/>
      <c r="L4260" s="158">
        <f>入力シート!$AS$42</f>
        <v>0</v>
      </c>
      <c r="M4260" s="147"/>
      <c r="N4260" s="147"/>
      <c r="O4260" s="147"/>
      <c r="P4260" s="147"/>
      <c r="Q4260" s="147"/>
      <c r="R4260" s="147"/>
      <c r="S4260" s="88" t="s">
        <v>28</v>
      </c>
      <c r="T4260" s="87"/>
    </row>
    <row r="4261" spans="1:20" ht="18.75" customHeight="1" x14ac:dyDescent="0.15">
      <c r="A4261" s="150"/>
      <c r="B4261" s="151"/>
      <c r="C4261" s="151"/>
      <c r="D4261" s="152"/>
      <c r="E4261" s="145">
        <v>6</v>
      </c>
      <c r="F4261" s="140" t="s">
        <v>26</v>
      </c>
      <c r="G4261" s="140"/>
      <c r="H4261" s="140"/>
      <c r="I4261" s="140"/>
      <c r="J4261" s="140"/>
      <c r="K4261" s="140"/>
      <c r="L4261" s="154">
        <f>入力シート!$AT$42</f>
        <v>0</v>
      </c>
      <c r="M4261" s="155"/>
      <c r="N4261" s="155"/>
      <c r="O4261" s="155"/>
      <c r="P4261" s="155"/>
      <c r="Q4261" s="155"/>
      <c r="R4261" s="155"/>
      <c r="S4261" s="156"/>
      <c r="T4261" s="87"/>
    </row>
    <row r="4262" spans="1:20" ht="18.75" customHeight="1" x14ac:dyDescent="0.15">
      <c r="A4262" s="150"/>
      <c r="B4262" s="151"/>
      <c r="C4262" s="151"/>
      <c r="D4262" s="152"/>
      <c r="E4262" s="145"/>
      <c r="F4262" s="140" t="s">
        <v>27</v>
      </c>
      <c r="G4262" s="140"/>
      <c r="H4262" s="140"/>
      <c r="I4262" s="140"/>
      <c r="J4262" s="140"/>
      <c r="K4262" s="140"/>
      <c r="L4262" s="154">
        <f>入力シート!$AU$42</f>
        <v>0</v>
      </c>
      <c r="M4262" s="155"/>
      <c r="N4262" s="155"/>
      <c r="O4262" s="155"/>
      <c r="P4262" s="155"/>
      <c r="Q4262" s="155"/>
      <c r="R4262" s="155"/>
      <c r="S4262" s="156"/>
      <c r="T4262" s="87"/>
    </row>
    <row r="4263" spans="1:20" ht="18.75" customHeight="1" x14ac:dyDescent="0.15">
      <c r="A4263" s="150"/>
      <c r="B4263" s="151"/>
      <c r="C4263" s="151"/>
      <c r="D4263" s="152"/>
      <c r="E4263" s="145"/>
      <c r="F4263" s="140" t="s">
        <v>24</v>
      </c>
      <c r="G4263" s="140"/>
      <c r="H4263" s="140"/>
      <c r="I4263" s="140"/>
      <c r="J4263" s="140"/>
      <c r="K4263" s="140"/>
      <c r="L4263" s="158">
        <f>入力シート!$AV$42</f>
        <v>0</v>
      </c>
      <c r="M4263" s="147"/>
      <c r="N4263" s="147"/>
      <c r="O4263" s="147"/>
      <c r="P4263" s="147"/>
      <c r="Q4263" s="147"/>
      <c r="R4263" s="147"/>
      <c r="S4263" s="88" t="s">
        <v>28</v>
      </c>
      <c r="T4263" s="87"/>
    </row>
    <row r="4264" spans="1:20" ht="32.25" customHeight="1" x14ac:dyDescent="0.15">
      <c r="A4264" s="150"/>
      <c r="B4264" s="151"/>
      <c r="C4264" s="151"/>
      <c r="D4264" s="152"/>
      <c r="E4264" s="145"/>
      <c r="F4264" s="140" t="s">
        <v>29</v>
      </c>
      <c r="G4264" s="140"/>
      <c r="H4264" s="140"/>
      <c r="I4264" s="140"/>
      <c r="J4264" s="140"/>
      <c r="K4264" s="140"/>
      <c r="L4264" s="158">
        <f>入力シート!$AW$42</f>
        <v>0</v>
      </c>
      <c r="M4264" s="147"/>
      <c r="N4264" s="147"/>
      <c r="O4264" s="147"/>
      <c r="P4264" s="147"/>
      <c r="Q4264" s="147"/>
      <c r="R4264" s="147"/>
      <c r="S4264" s="88" t="s">
        <v>28</v>
      </c>
      <c r="T4264" s="87"/>
    </row>
    <row r="4265" spans="1:20" ht="18.75" customHeight="1" x14ac:dyDescent="0.15">
      <c r="A4265" s="150"/>
      <c r="B4265" s="151"/>
      <c r="C4265" s="151"/>
      <c r="D4265" s="152"/>
      <c r="E4265" s="145">
        <v>7</v>
      </c>
      <c r="F4265" s="140" t="s">
        <v>26</v>
      </c>
      <c r="G4265" s="140"/>
      <c r="H4265" s="140"/>
      <c r="I4265" s="140"/>
      <c r="J4265" s="140"/>
      <c r="K4265" s="140"/>
      <c r="L4265" s="154">
        <f>入力シート!$AX$42</f>
        <v>0</v>
      </c>
      <c r="M4265" s="155"/>
      <c r="N4265" s="155"/>
      <c r="O4265" s="155"/>
      <c r="P4265" s="155"/>
      <c r="Q4265" s="155"/>
      <c r="R4265" s="155"/>
      <c r="S4265" s="156"/>
      <c r="T4265" s="87"/>
    </row>
    <row r="4266" spans="1:20" ht="18.75" customHeight="1" x14ac:dyDescent="0.15">
      <c r="A4266" s="150"/>
      <c r="B4266" s="151"/>
      <c r="C4266" s="151"/>
      <c r="D4266" s="152"/>
      <c r="E4266" s="145"/>
      <c r="F4266" s="140" t="s">
        <v>27</v>
      </c>
      <c r="G4266" s="140"/>
      <c r="H4266" s="140"/>
      <c r="I4266" s="140"/>
      <c r="J4266" s="140"/>
      <c r="K4266" s="140"/>
      <c r="L4266" s="154">
        <f>入力シート!$AY$42</f>
        <v>0</v>
      </c>
      <c r="M4266" s="155"/>
      <c r="N4266" s="155"/>
      <c r="O4266" s="155"/>
      <c r="P4266" s="155"/>
      <c r="Q4266" s="155"/>
      <c r="R4266" s="155"/>
      <c r="S4266" s="156"/>
      <c r="T4266" s="87"/>
    </row>
    <row r="4267" spans="1:20" ht="18.75" customHeight="1" x14ac:dyDescent="0.15">
      <c r="A4267" s="150"/>
      <c r="B4267" s="151"/>
      <c r="C4267" s="151"/>
      <c r="D4267" s="152"/>
      <c r="E4267" s="145"/>
      <c r="F4267" s="140" t="s">
        <v>24</v>
      </c>
      <c r="G4267" s="140"/>
      <c r="H4267" s="140"/>
      <c r="I4267" s="140"/>
      <c r="J4267" s="140"/>
      <c r="K4267" s="140"/>
      <c r="L4267" s="158">
        <f>入力シート!$AZ$42</f>
        <v>0</v>
      </c>
      <c r="M4267" s="147"/>
      <c r="N4267" s="147"/>
      <c r="O4267" s="147"/>
      <c r="P4267" s="147"/>
      <c r="Q4267" s="147"/>
      <c r="R4267" s="147"/>
      <c r="S4267" s="88" t="s">
        <v>28</v>
      </c>
      <c r="T4267" s="87"/>
    </row>
    <row r="4268" spans="1:20" ht="32.25" customHeight="1" x14ac:dyDescent="0.15">
      <c r="A4268" s="150"/>
      <c r="B4268" s="151"/>
      <c r="C4268" s="151"/>
      <c r="D4268" s="152"/>
      <c r="E4268" s="145"/>
      <c r="F4268" s="140" t="s">
        <v>29</v>
      </c>
      <c r="G4268" s="140"/>
      <c r="H4268" s="140"/>
      <c r="I4268" s="140"/>
      <c r="J4268" s="140"/>
      <c r="K4268" s="140"/>
      <c r="L4268" s="158">
        <f>入力シート!$BA$42</f>
        <v>0</v>
      </c>
      <c r="M4268" s="147"/>
      <c r="N4268" s="147"/>
      <c r="O4268" s="147"/>
      <c r="P4268" s="147"/>
      <c r="Q4268" s="147"/>
      <c r="R4268" s="147"/>
      <c r="S4268" s="88" t="s">
        <v>28</v>
      </c>
      <c r="T4268" s="87"/>
    </row>
    <row r="4269" spans="1:20" ht="18.75" customHeight="1" x14ac:dyDescent="0.15">
      <c r="A4269" s="150"/>
      <c r="B4269" s="151"/>
      <c r="C4269" s="151"/>
      <c r="D4269" s="152"/>
      <c r="E4269" s="145">
        <v>8</v>
      </c>
      <c r="F4269" s="140" t="s">
        <v>26</v>
      </c>
      <c r="G4269" s="140"/>
      <c r="H4269" s="140"/>
      <c r="I4269" s="140"/>
      <c r="J4269" s="140"/>
      <c r="K4269" s="140"/>
      <c r="L4269" s="154">
        <f>入力シート!$BB$42</f>
        <v>0</v>
      </c>
      <c r="M4269" s="155"/>
      <c r="N4269" s="155"/>
      <c r="O4269" s="155"/>
      <c r="P4269" s="155"/>
      <c r="Q4269" s="155"/>
      <c r="R4269" s="155"/>
      <c r="S4269" s="156"/>
      <c r="T4269" s="87"/>
    </row>
    <row r="4270" spans="1:20" ht="18.75" customHeight="1" x14ac:dyDescent="0.15">
      <c r="A4270" s="150"/>
      <c r="B4270" s="151"/>
      <c r="C4270" s="151"/>
      <c r="D4270" s="152"/>
      <c r="E4270" s="145"/>
      <c r="F4270" s="140" t="s">
        <v>27</v>
      </c>
      <c r="G4270" s="140"/>
      <c r="H4270" s="140"/>
      <c r="I4270" s="140"/>
      <c r="J4270" s="140"/>
      <c r="K4270" s="140"/>
      <c r="L4270" s="154">
        <f>入力シート!$BC$42</f>
        <v>0</v>
      </c>
      <c r="M4270" s="155"/>
      <c r="N4270" s="155"/>
      <c r="O4270" s="155"/>
      <c r="P4270" s="155"/>
      <c r="Q4270" s="155"/>
      <c r="R4270" s="155"/>
      <c r="S4270" s="156"/>
      <c r="T4270" s="87"/>
    </row>
    <row r="4271" spans="1:20" ht="18.75" customHeight="1" x14ac:dyDescent="0.15">
      <c r="A4271" s="150"/>
      <c r="B4271" s="151"/>
      <c r="C4271" s="151"/>
      <c r="D4271" s="152"/>
      <c r="E4271" s="145"/>
      <c r="F4271" s="140" t="s">
        <v>24</v>
      </c>
      <c r="G4271" s="140"/>
      <c r="H4271" s="140"/>
      <c r="I4271" s="140"/>
      <c r="J4271" s="140"/>
      <c r="K4271" s="140"/>
      <c r="L4271" s="158">
        <f>入力シート!$BD$42</f>
        <v>0</v>
      </c>
      <c r="M4271" s="147"/>
      <c r="N4271" s="147"/>
      <c r="O4271" s="147"/>
      <c r="P4271" s="147"/>
      <c r="Q4271" s="147"/>
      <c r="R4271" s="147"/>
      <c r="S4271" s="88" t="s">
        <v>28</v>
      </c>
      <c r="T4271" s="87"/>
    </row>
    <row r="4272" spans="1:20" ht="32.25" customHeight="1" x14ac:dyDescent="0.15">
      <c r="A4272" s="150"/>
      <c r="B4272" s="151"/>
      <c r="C4272" s="151"/>
      <c r="D4272" s="152"/>
      <c r="E4272" s="145"/>
      <c r="F4272" s="140" t="s">
        <v>29</v>
      </c>
      <c r="G4272" s="140"/>
      <c r="H4272" s="140"/>
      <c r="I4272" s="140"/>
      <c r="J4272" s="140"/>
      <c r="K4272" s="140"/>
      <c r="L4272" s="158">
        <f>入力シート!$BE$42</f>
        <v>0</v>
      </c>
      <c r="M4272" s="147"/>
      <c r="N4272" s="147"/>
      <c r="O4272" s="147"/>
      <c r="P4272" s="147"/>
      <c r="Q4272" s="147"/>
      <c r="R4272" s="147"/>
      <c r="S4272" s="88" t="s">
        <v>28</v>
      </c>
      <c r="T4272" s="87"/>
    </row>
    <row r="4273" spans="1:20" ht="18" customHeight="1" x14ac:dyDescent="0.15">
      <c r="A4273" s="150"/>
      <c r="B4273" s="151"/>
      <c r="C4273" s="151"/>
      <c r="D4273" s="152"/>
      <c r="E4273" s="145">
        <v>9</v>
      </c>
      <c r="F4273" s="140" t="s">
        <v>26</v>
      </c>
      <c r="G4273" s="140"/>
      <c r="H4273" s="140"/>
      <c r="I4273" s="140"/>
      <c r="J4273" s="140"/>
      <c r="K4273" s="140"/>
      <c r="L4273" s="154">
        <f>入力シート!$BF$42</f>
        <v>0</v>
      </c>
      <c r="M4273" s="155"/>
      <c r="N4273" s="155"/>
      <c r="O4273" s="155"/>
      <c r="P4273" s="155"/>
      <c r="Q4273" s="155"/>
      <c r="R4273" s="155"/>
      <c r="S4273" s="156"/>
      <c r="T4273" s="87"/>
    </row>
    <row r="4274" spans="1:20" ht="18" customHeight="1" x14ac:dyDescent="0.15">
      <c r="A4274" s="150"/>
      <c r="B4274" s="151"/>
      <c r="C4274" s="151"/>
      <c r="D4274" s="152"/>
      <c r="E4274" s="145"/>
      <c r="F4274" s="140" t="s">
        <v>27</v>
      </c>
      <c r="G4274" s="140"/>
      <c r="H4274" s="140"/>
      <c r="I4274" s="140"/>
      <c r="J4274" s="140"/>
      <c r="K4274" s="140"/>
      <c r="L4274" s="154">
        <f>入力シート!$BG$42</f>
        <v>0</v>
      </c>
      <c r="M4274" s="155"/>
      <c r="N4274" s="155"/>
      <c r="O4274" s="155"/>
      <c r="P4274" s="155"/>
      <c r="Q4274" s="155"/>
      <c r="R4274" s="155"/>
      <c r="S4274" s="156"/>
      <c r="T4274" s="87"/>
    </row>
    <row r="4275" spans="1:20" ht="18" customHeight="1" x14ac:dyDescent="0.15">
      <c r="A4275" s="150"/>
      <c r="B4275" s="151"/>
      <c r="C4275" s="151"/>
      <c r="D4275" s="152"/>
      <c r="E4275" s="145"/>
      <c r="F4275" s="140" t="s">
        <v>24</v>
      </c>
      <c r="G4275" s="140"/>
      <c r="H4275" s="140"/>
      <c r="I4275" s="140"/>
      <c r="J4275" s="140"/>
      <c r="K4275" s="140"/>
      <c r="L4275" s="158">
        <f>入力シート!$BH$42</f>
        <v>0</v>
      </c>
      <c r="M4275" s="147"/>
      <c r="N4275" s="147"/>
      <c r="O4275" s="147"/>
      <c r="P4275" s="147"/>
      <c r="Q4275" s="147"/>
      <c r="R4275" s="147"/>
      <c r="S4275" s="88" t="s">
        <v>28</v>
      </c>
      <c r="T4275" s="87"/>
    </row>
    <row r="4276" spans="1:20" ht="32.25" customHeight="1" x14ac:dyDescent="0.15">
      <c r="A4276" s="150"/>
      <c r="B4276" s="151"/>
      <c r="C4276" s="151"/>
      <c r="D4276" s="152"/>
      <c r="E4276" s="145"/>
      <c r="F4276" s="140" t="s">
        <v>29</v>
      </c>
      <c r="G4276" s="140"/>
      <c r="H4276" s="140"/>
      <c r="I4276" s="140"/>
      <c r="J4276" s="140"/>
      <c r="K4276" s="140"/>
      <c r="L4276" s="158">
        <f>入力シート!$BI$42</f>
        <v>0</v>
      </c>
      <c r="M4276" s="147"/>
      <c r="N4276" s="147"/>
      <c r="O4276" s="147"/>
      <c r="P4276" s="147"/>
      <c r="Q4276" s="147"/>
      <c r="R4276" s="147"/>
      <c r="S4276" s="88" t="s">
        <v>28</v>
      </c>
      <c r="T4276" s="87"/>
    </row>
    <row r="4277" spans="1:20" ht="18" customHeight="1" x14ac:dyDescent="0.15">
      <c r="A4277" s="150"/>
      <c r="B4277" s="151"/>
      <c r="C4277" s="151"/>
      <c r="D4277" s="152"/>
      <c r="E4277" s="145">
        <v>10</v>
      </c>
      <c r="F4277" s="140" t="s">
        <v>26</v>
      </c>
      <c r="G4277" s="140"/>
      <c r="H4277" s="140"/>
      <c r="I4277" s="140"/>
      <c r="J4277" s="140"/>
      <c r="K4277" s="140"/>
      <c r="L4277" s="154">
        <f>入力シート!$BJ$42</f>
        <v>0</v>
      </c>
      <c r="M4277" s="155"/>
      <c r="N4277" s="155"/>
      <c r="O4277" s="155"/>
      <c r="P4277" s="155"/>
      <c r="Q4277" s="155"/>
      <c r="R4277" s="155"/>
      <c r="S4277" s="156"/>
      <c r="T4277" s="87"/>
    </row>
    <row r="4278" spans="1:20" ht="18" customHeight="1" x14ac:dyDescent="0.15">
      <c r="A4278" s="150"/>
      <c r="B4278" s="151"/>
      <c r="C4278" s="151"/>
      <c r="D4278" s="152"/>
      <c r="E4278" s="145"/>
      <c r="F4278" s="140" t="s">
        <v>27</v>
      </c>
      <c r="G4278" s="140"/>
      <c r="H4278" s="140"/>
      <c r="I4278" s="140"/>
      <c r="J4278" s="140"/>
      <c r="K4278" s="140"/>
      <c r="L4278" s="154">
        <f>入力シート!$BK$42</f>
        <v>0</v>
      </c>
      <c r="M4278" s="155"/>
      <c r="N4278" s="155"/>
      <c r="O4278" s="155"/>
      <c r="P4278" s="155"/>
      <c r="Q4278" s="155"/>
      <c r="R4278" s="155"/>
      <c r="S4278" s="156"/>
      <c r="T4278" s="87"/>
    </row>
    <row r="4279" spans="1:20" ht="18" customHeight="1" x14ac:dyDescent="0.15">
      <c r="A4279" s="150"/>
      <c r="B4279" s="151"/>
      <c r="C4279" s="151"/>
      <c r="D4279" s="152"/>
      <c r="E4279" s="145"/>
      <c r="F4279" s="140" t="s">
        <v>24</v>
      </c>
      <c r="G4279" s="140"/>
      <c r="H4279" s="140"/>
      <c r="I4279" s="140"/>
      <c r="J4279" s="140"/>
      <c r="K4279" s="140"/>
      <c r="L4279" s="158">
        <f>入力シート!$BL$42</f>
        <v>0</v>
      </c>
      <c r="M4279" s="147"/>
      <c r="N4279" s="147"/>
      <c r="O4279" s="147"/>
      <c r="P4279" s="147"/>
      <c r="Q4279" s="147"/>
      <c r="R4279" s="147"/>
      <c r="S4279" s="88" t="s">
        <v>28</v>
      </c>
      <c r="T4279" s="87"/>
    </row>
    <row r="4280" spans="1:20" ht="30" customHeight="1" x14ac:dyDescent="0.15">
      <c r="A4280" s="143"/>
      <c r="B4280" s="144"/>
      <c r="C4280" s="144"/>
      <c r="D4280" s="153"/>
      <c r="E4280" s="145"/>
      <c r="F4280" s="140" t="s">
        <v>29</v>
      </c>
      <c r="G4280" s="140"/>
      <c r="H4280" s="140"/>
      <c r="I4280" s="140"/>
      <c r="J4280" s="140"/>
      <c r="K4280" s="140"/>
      <c r="L4280" s="158">
        <f>入力シート!$BM$42</f>
        <v>0</v>
      </c>
      <c r="M4280" s="147"/>
      <c r="N4280" s="147"/>
      <c r="O4280" s="147"/>
      <c r="P4280" s="147"/>
      <c r="Q4280" s="147"/>
      <c r="R4280" s="147"/>
      <c r="S4280" s="88" t="s">
        <v>28</v>
      </c>
      <c r="T4280" s="87"/>
    </row>
    <row r="4281" spans="1:20" ht="25.5" customHeight="1" x14ac:dyDescent="0.15">
      <c r="A4281" s="140" t="s">
        <v>30</v>
      </c>
      <c r="B4281" s="140"/>
      <c r="C4281" s="140"/>
      <c r="D4281" s="140"/>
      <c r="E4281" s="145" t="s">
        <v>20</v>
      </c>
      <c r="F4281" s="145"/>
      <c r="G4281" s="145"/>
      <c r="H4281" s="145"/>
      <c r="I4281" s="145"/>
      <c r="J4281" s="145"/>
      <c r="K4281" s="154" t="s">
        <v>31</v>
      </c>
      <c r="L4281" s="155"/>
      <c r="M4281" s="155"/>
      <c r="N4281" s="154" t="s">
        <v>24</v>
      </c>
      <c r="O4281" s="155"/>
      <c r="P4281" s="155"/>
      <c r="Q4281" s="156"/>
      <c r="R4281" s="155" t="s">
        <v>21</v>
      </c>
      <c r="S4281" s="156"/>
      <c r="T4281" s="87"/>
    </row>
    <row r="4282" spans="1:20" ht="22.5" customHeight="1" x14ac:dyDescent="0.15">
      <c r="A4282" s="140"/>
      <c r="B4282" s="140"/>
      <c r="C4282" s="140"/>
      <c r="D4282" s="140"/>
      <c r="E4282" s="140" t="s">
        <v>32</v>
      </c>
      <c r="F4282" s="140"/>
      <c r="G4282" s="140"/>
      <c r="H4282" s="140"/>
      <c r="I4282" s="140"/>
      <c r="J4282" s="140"/>
      <c r="K4282" s="146">
        <f>入力シート!$BN$42</f>
        <v>0</v>
      </c>
      <c r="L4282" s="147"/>
      <c r="M4282" s="91" t="s">
        <v>15</v>
      </c>
      <c r="N4282" s="158">
        <f>入力シート!$BO$42</f>
        <v>0</v>
      </c>
      <c r="O4282" s="147"/>
      <c r="P4282" s="155" t="s">
        <v>33</v>
      </c>
      <c r="Q4282" s="156"/>
      <c r="R4282" s="92">
        <f>入力シート!$BP$42</f>
        <v>0</v>
      </c>
      <c r="S4282" s="93" t="s">
        <v>22</v>
      </c>
      <c r="T4282" s="87"/>
    </row>
    <row r="4283" spans="1:20" ht="22.5" customHeight="1" x14ac:dyDescent="0.15">
      <c r="A4283" s="140"/>
      <c r="B4283" s="140"/>
      <c r="C4283" s="140"/>
      <c r="D4283" s="140"/>
      <c r="E4283" s="140" t="s">
        <v>34</v>
      </c>
      <c r="F4283" s="140"/>
      <c r="G4283" s="140"/>
      <c r="H4283" s="140"/>
      <c r="I4283" s="140"/>
      <c r="J4283" s="140"/>
      <c r="K4283" s="146">
        <f>入力シート!$BQ$42</f>
        <v>0</v>
      </c>
      <c r="L4283" s="147"/>
      <c r="M4283" s="91" t="s">
        <v>15</v>
      </c>
      <c r="N4283" s="158">
        <f>入力シート!$BR$42</f>
        <v>0</v>
      </c>
      <c r="O4283" s="147"/>
      <c r="P4283" s="155" t="s">
        <v>33</v>
      </c>
      <c r="Q4283" s="156"/>
      <c r="R4283" s="92">
        <f>入力シート!$BS$42</f>
        <v>0</v>
      </c>
      <c r="S4283" s="93" t="s">
        <v>22</v>
      </c>
      <c r="T4283" s="87"/>
    </row>
    <row r="4284" spans="1:20" ht="22.5" customHeight="1" x14ac:dyDescent="0.15">
      <c r="A4284" s="140"/>
      <c r="B4284" s="140"/>
      <c r="C4284" s="140"/>
      <c r="D4284" s="140"/>
      <c r="E4284" s="140" t="s">
        <v>35</v>
      </c>
      <c r="F4284" s="140"/>
      <c r="G4284" s="140"/>
      <c r="H4284" s="140"/>
      <c r="I4284" s="140"/>
      <c r="J4284" s="140"/>
      <c r="K4284" s="146">
        <f>入力シート!$BT$42</f>
        <v>0</v>
      </c>
      <c r="L4284" s="147"/>
      <c r="M4284" s="91" t="s">
        <v>15</v>
      </c>
      <c r="N4284" s="158">
        <f>入力シート!$BU$42</f>
        <v>0</v>
      </c>
      <c r="O4284" s="147"/>
      <c r="P4284" s="155" t="s">
        <v>33</v>
      </c>
      <c r="Q4284" s="156"/>
      <c r="R4284" s="92">
        <f>入力シート!$BV$42</f>
        <v>0</v>
      </c>
      <c r="S4284" s="93" t="s">
        <v>22</v>
      </c>
      <c r="T4284" s="87"/>
    </row>
    <row r="4285" spans="1:20" ht="22.5" customHeight="1" x14ac:dyDescent="0.15">
      <c r="A4285" s="140"/>
      <c r="B4285" s="140"/>
      <c r="C4285" s="140"/>
      <c r="D4285" s="140"/>
      <c r="E4285" s="140" t="s">
        <v>36</v>
      </c>
      <c r="F4285" s="140"/>
      <c r="G4285" s="140"/>
      <c r="H4285" s="140"/>
      <c r="I4285" s="140"/>
      <c r="J4285" s="140"/>
      <c r="K4285" s="146">
        <f>入力シート!$BW$42</f>
        <v>0</v>
      </c>
      <c r="L4285" s="147"/>
      <c r="M4285" s="91" t="s">
        <v>15</v>
      </c>
      <c r="N4285" s="158">
        <f>入力シート!$BX$42</f>
        <v>0</v>
      </c>
      <c r="O4285" s="147"/>
      <c r="P4285" s="155" t="s">
        <v>33</v>
      </c>
      <c r="Q4285" s="156"/>
      <c r="R4285" s="92">
        <f>入力シート!$BY$42</f>
        <v>0</v>
      </c>
      <c r="S4285" s="93" t="s">
        <v>22</v>
      </c>
      <c r="T4285" s="87"/>
    </row>
    <row r="4286" spans="1:20" ht="22.5" customHeight="1" x14ac:dyDescent="0.15">
      <c r="A4286" s="140"/>
      <c r="B4286" s="140"/>
      <c r="C4286" s="140"/>
      <c r="D4286" s="140"/>
      <c r="E4286" s="140" t="s">
        <v>37</v>
      </c>
      <c r="F4286" s="140"/>
      <c r="G4286" s="140"/>
      <c r="H4286" s="140"/>
      <c r="I4286" s="140"/>
      <c r="J4286" s="140"/>
      <c r="K4286" s="146">
        <f>入力シート!$BZ$42</f>
        <v>0</v>
      </c>
      <c r="L4286" s="147"/>
      <c r="M4286" s="91" t="s">
        <v>15</v>
      </c>
      <c r="N4286" s="158">
        <f>入力シート!$CA$42</f>
        <v>0</v>
      </c>
      <c r="O4286" s="147"/>
      <c r="P4286" s="155" t="s">
        <v>33</v>
      </c>
      <c r="Q4286" s="156"/>
      <c r="R4286" s="92">
        <f>入力シート!$CB$42</f>
        <v>0</v>
      </c>
      <c r="S4286" s="93" t="s">
        <v>22</v>
      </c>
      <c r="T4286" s="87"/>
    </row>
    <row r="4287" spans="1:20" ht="22.5" customHeight="1" x14ac:dyDescent="0.15">
      <c r="A4287" s="140"/>
      <c r="B4287" s="140"/>
      <c r="C4287" s="140"/>
      <c r="D4287" s="140"/>
      <c r="E4287" s="140" t="s">
        <v>38</v>
      </c>
      <c r="F4287" s="140"/>
      <c r="G4287" s="140"/>
      <c r="H4287" s="140"/>
      <c r="I4287" s="140"/>
      <c r="J4287" s="140"/>
      <c r="K4287" s="146">
        <f>入力シート!$CC$42</f>
        <v>0</v>
      </c>
      <c r="L4287" s="147"/>
      <c r="M4287" s="91" t="s">
        <v>15</v>
      </c>
      <c r="N4287" s="158">
        <f>入力シート!$CD$42</f>
        <v>0</v>
      </c>
      <c r="O4287" s="147"/>
      <c r="P4287" s="155" t="s">
        <v>33</v>
      </c>
      <c r="Q4287" s="156"/>
      <c r="R4287" s="92">
        <f>入力シート!$CE$42</f>
        <v>0</v>
      </c>
      <c r="S4287" s="93" t="s">
        <v>22</v>
      </c>
      <c r="T4287" s="87"/>
    </row>
    <row r="4288" spans="1:20" ht="22.5" customHeight="1" x14ac:dyDescent="0.15">
      <c r="A4288" s="140"/>
      <c r="B4288" s="140"/>
      <c r="C4288" s="140"/>
      <c r="D4288" s="140"/>
      <c r="E4288" s="140" t="s">
        <v>39</v>
      </c>
      <c r="F4288" s="140"/>
      <c r="G4288" s="140"/>
      <c r="H4288" s="140"/>
      <c r="I4288" s="140"/>
      <c r="J4288" s="140"/>
      <c r="K4288" s="146">
        <f>入力シート!$CF$42</f>
        <v>0</v>
      </c>
      <c r="L4288" s="147"/>
      <c r="M4288" s="91" t="s">
        <v>15</v>
      </c>
      <c r="N4288" s="158">
        <f>入力シート!$CG$42</f>
        <v>0</v>
      </c>
      <c r="O4288" s="147"/>
      <c r="P4288" s="155" t="s">
        <v>33</v>
      </c>
      <c r="Q4288" s="156"/>
      <c r="R4288" s="92">
        <f>入力シート!$CH$42</f>
        <v>0</v>
      </c>
      <c r="S4288" s="93" t="s">
        <v>22</v>
      </c>
      <c r="T4288" s="87"/>
    </row>
    <row r="4289" spans="1:20" ht="37.5" customHeight="1" x14ac:dyDescent="0.15">
      <c r="A4289" s="140"/>
      <c r="B4289" s="140"/>
      <c r="C4289" s="140"/>
      <c r="D4289" s="140"/>
      <c r="E4289" s="140" t="s">
        <v>40</v>
      </c>
      <c r="F4289" s="140"/>
      <c r="G4289" s="140"/>
      <c r="H4289" s="140"/>
      <c r="I4289" s="140"/>
      <c r="J4289" s="140"/>
      <c r="K4289" s="146">
        <f>入力シート!$CI$42</f>
        <v>0</v>
      </c>
      <c r="L4289" s="147"/>
      <c r="M4289" s="91" t="s">
        <v>15</v>
      </c>
      <c r="N4289" s="158">
        <f>入力シート!$CJ$42</f>
        <v>0</v>
      </c>
      <c r="O4289" s="147"/>
      <c r="P4289" s="155" t="s">
        <v>33</v>
      </c>
      <c r="Q4289" s="156"/>
      <c r="R4289" s="92">
        <f>入力シート!$CK$42</f>
        <v>0</v>
      </c>
      <c r="S4289" s="93" t="s">
        <v>22</v>
      </c>
      <c r="T4289" s="87"/>
    </row>
    <row r="4290" spans="1:20" ht="22.5" customHeight="1" x14ac:dyDescent="0.15">
      <c r="A4290" s="140"/>
      <c r="B4290" s="140"/>
      <c r="C4290" s="140"/>
      <c r="D4290" s="140"/>
      <c r="E4290" s="140" t="s">
        <v>41</v>
      </c>
      <c r="F4290" s="140"/>
      <c r="G4290" s="140"/>
      <c r="H4290" s="140"/>
      <c r="I4290" s="140"/>
      <c r="J4290" s="140"/>
      <c r="K4290" s="158">
        <f>入力シート!$CL$42</f>
        <v>0</v>
      </c>
      <c r="L4290" s="147"/>
      <c r="M4290" s="91" t="s">
        <v>15</v>
      </c>
      <c r="N4290" s="158">
        <f>入力シート!$CM$42</f>
        <v>0</v>
      </c>
      <c r="O4290" s="147"/>
      <c r="P4290" s="155" t="s">
        <v>33</v>
      </c>
      <c r="Q4290" s="156"/>
      <c r="R4290" s="92">
        <f>入力シート!$CN$42</f>
        <v>0</v>
      </c>
      <c r="S4290" s="93" t="s">
        <v>22</v>
      </c>
      <c r="T4290" s="87"/>
    </row>
    <row r="4291" spans="1:20" ht="18.75" customHeight="1" x14ac:dyDescent="0.15">
      <c r="A4291" s="141" t="s">
        <v>42</v>
      </c>
      <c r="B4291" s="142"/>
      <c r="C4291" s="142"/>
      <c r="D4291" s="142"/>
      <c r="E4291" s="154" t="s">
        <v>27</v>
      </c>
      <c r="F4291" s="155"/>
      <c r="G4291" s="155"/>
      <c r="H4291" s="155"/>
      <c r="I4291" s="155"/>
      <c r="J4291" s="156"/>
      <c r="K4291" s="154" t="s">
        <v>43</v>
      </c>
      <c r="L4291" s="155"/>
      <c r="M4291" s="155"/>
      <c r="N4291" s="155"/>
      <c r="O4291" s="156"/>
      <c r="P4291" s="155" t="s">
        <v>44</v>
      </c>
      <c r="Q4291" s="155"/>
      <c r="R4291" s="155"/>
      <c r="S4291" s="156"/>
      <c r="T4291" s="87"/>
    </row>
    <row r="4292" spans="1:20" ht="18.75" customHeight="1" x14ac:dyDescent="0.15">
      <c r="A4292" s="150"/>
      <c r="B4292" s="151"/>
      <c r="C4292" s="151"/>
      <c r="D4292" s="151"/>
      <c r="E4292" s="138" t="s">
        <v>45</v>
      </c>
      <c r="F4292" s="139"/>
      <c r="G4292" s="139"/>
      <c r="H4292" s="139"/>
      <c r="I4292" s="139"/>
      <c r="J4292" s="148"/>
      <c r="K4292" s="158">
        <f>入力シート!$CO$42</f>
        <v>0</v>
      </c>
      <c r="L4292" s="147"/>
      <c r="M4292" s="147"/>
      <c r="N4292" s="160" t="s">
        <v>33</v>
      </c>
      <c r="O4292" s="161"/>
      <c r="P4292" s="139">
        <f>入力シート!$CP$42</f>
        <v>0</v>
      </c>
      <c r="Q4292" s="139"/>
      <c r="R4292" s="139"/>
      <c r="S4292" s="148"/>
      <c r="T4292" s="87"/>
    </row>
    <row r="4293" spans="1:20" ht="18.75" customHeight="1" x14ac:dyDescent="0.15">
      <c r="A4293" s="150"/>
      <c r="B4293" s="151"/>
      <c r="C4293" s="151"/>
      <c r="D4293" s="151"/>
      <c r="E4293" s="138" t="s">
        <v>46</v>
      </c>
      <c r="F4293" s="139"/>
      <c r="G4293" s="139"/>
      <c r="H4293" s="139"/>
      <c r="I4293" s="139"/>
      <c r="J4293" s="148"/>
      <c r="K4293" s="158">
        <f>入力シート!$CQ$42</f>
        <v>0</v>
      </c>
      <c r="L4293" s="147"/>
      <c r="M4293" s="147"/>
      <c r="N4293" s="160" t="s">
        <v>33</v>
      </c>
      <c r="O4293" s="161"/>
      <c r="P4293" s="139">
        <f>入力シート!$CR$42</f>
        <v>0</v>
      </c>
      <c r="Q4293" s="139"/>
      <c r="R4293" s="139"/>
      <c r="S4293" s="148"/>
      <c r="T4293" s="87"/>
    </row>
    <row r="4294" spans="1:20" ht="18.75" customHeight="1" x14ac:dyDescent="0.15">
      <c r="A4294" s="150"/>
      <c r="B4294" s="151"/>
      <c r="C4294" s="151"/>
      <c r="D4294" s="151"/>
      <c r="E4294" s="138" t="s">
        <v>565</v>
      </c>
      <c r="F4294" s="139"/>
      <c r="G4294" s="139"/>
      <c r="H4294" s="139"/>
      <c r="I4294" s="139"/>
      <c r="J4294" s="148"/>
      <c r="K4294" s="158">
        <f>入力シート!$CS$42</f>
        <v>0</v>
      </c>
      <c r="L4294" s="147"/>
      <c r="M4294" s="147"/>
      <c r="N4294" s="160" t="s">
        <v>33</v>
      </c>
      <c r="O4294" s="161"/>
      <c r="P4294" s="139">
        <f>入力シート!$CT$42</f>
        <v>0</v>
      </c>
      <c r="Q4294" s="139"/>
      <c r="R4294" s="139"/>
      <c r="S4294" s="148"/>
      <c r="T4294" s="87"/>
    </row>
    <row r="4295" spans="1:20" ht="18.75" customHeight="1" x14ac:dyDescent="0.15">
      <c r="A4295" s="150"/>
      <c r="B4295" s="151"/>
      <c r="C4295" s="151"/>
      <c r="D4295" s="151"/>
      <c r="E4295" s="138" t="s">
        <v>47</v>
      </c>
      <c r="F4295" s="139"/>
      <c r="G4295" s="139"/>
      <c r="H4295" s="139"/>
      <c r="I4295" s="139"/>
      <c r="J4295" s="148"/>
      <c r="K4295" s="158">
        <f>入力シート!$CU$42</f>
        <v>0</v>
      </c>
      <c r="L4295" s="147"/>
      <c r="M4295" s="147"/>
      <c r="N4295" s="160" t="s">
        <v>33</v>
      </c>
      <c r="O4295" s="161"/>
      <c r="P4295" s="139">
        <f>入力シート!$CV$42</f>
        <v>0</v>
      </c>
      <c r="Q4295" s="139"/>
      <c r="R4295" s="139"/>
      <c r="S4295" s="148"/>
      <c r="T4295" s="87"/>
    </row>
    <row r="4296" spans="1:20" s="83" customFormat="1" ht="18.75" customHeight="1" x14ac:dyDescent="0.15">
      <c r="A4296" s="150"/>
      <c r="B4296" s="151"/>
      <c r="C4296" s="151"/>
      <c r="D4296" s="151"/>
      <c r="E4296" s="138" t="s">
        <v>749</v>
      </c>
      <c r="F4296" s="139"/>
      <c r="G4296" s="139"/>
      <c r="H4296" s="139"/>
      <c r="I4296" s="139"/>
      <c r="J4296" s="148"/>
      <c r="K4296" s="158">
        <f>入力シート!$CW$42</f>
        <v>0</v>
      </c>
      <c r="L4296" s="147"/>
      <c r="M4296" s="147"/>
      <c r="N4296" s="160" t="s">
        <v>33</v>
      </c>
      <c r="O4296" s="161"/>
      <c r="P4296" s="139">
        <f>入力シート!$CX$42</f>
        <v>0</v>
      </c>
      <c r="Q4296" s="139"/>
      <c r="R4296" s="139"/>
      <c r="S4296" s="148"/>
      <c r="T4296" s="94"/>
    </row>
    <row r="4297" spans="1:20" ht="18.75" customHeight="1" x14ac:dyDescent="0.15">
      <c r="A4297" s="150"/>
      <c r="B4297" s="151"/>
      <c r="C4297" s="151"/>
      <c r="D4297" s="151"/>
      <c r="E4297" s="138">
        <f>入力シート!$CY$42</f>
        <v>0</v>
      </c>
      <c r="F4297" s="139"/>
      <c r="G4297" s="139"/>
      <c r="H4297" s="139"/>
      <c r="I4297" s="139"/>
      <c r="J4297" s="148"/>
      <c r="K4297" s="158">
        <f>入力シート!$CZ$42</f>
        <v>0</v>
      </c>
      <c r="L4297" s="147"/>
      <c r="M4297" s="147"/>
      <c r="N4297" s="160" t="s">
        <v>33</v>
      </c>
      <c r="O4297" s="161"/>
      <c r="P4297" s="139">
        <f>入力シート!$DA$42</f>
        <v>0</v>
      </c>
      <c r="Q4297" s="139"/>
      <c r="R4297" s="139"/>
      <c r="S4297" s="148"/>
      <c r="T4297" s="87"/>
    </row>
    <row r="4298" spans="1:20" ht="18.75" customHeight="1" x14ac:dyDescent="0.15">
      <c r="A4298" s="150"/>
      <c r="B4298" s="151"/>
      <c r="C4298" s="151"/>
      <c r="D4298" s="151"/>
      <c r="E4298" s="138">
        <f>入力シート!$DB$42</f>
        <v>0</v>
      </c>
      <c r="F4298" s="139"/>
      <c r="G4298" s="139"/>
      <c r="H4298" s="139"/>
      <c r="I4298" s="139"/>
      <c r="J4298" s="148"/>
      <c r="K4298" s="158">
        <f>入力シート!$DC$42</f>
        <v>0</v>
      </c>
      <c r="L4298" s="147"/>
      <c r="M4298" s="147"/>
      <c r="N4298" s="160" t="s">
        <v>33</v>
      </c>
      <c r="O4298" s="161"/>
      <c r="P4298" s="139">
        <f>入力シート!$DD$42</f>
        <v>0</v>
      </c>
      <c r="Q4298" s="139"/>
      <c r="R4298" s="139"/>
      <c r="S4298" s="148"/>
      <c r="T4298" s="87"/>
    </row>
    <row r="4299" spans="1:20" ht="18.75" customHeight="1" x14ac:dyDescent="0.15">
      <c r="A4299" s="150"/>
      <c r="B4299" s="151"/>
      <c r="C4299" s="151"/>
      <c r="D4299" s="151"/>
      <c r="E4299" s="138">
        <f>入力シート!$DE$42</f>
        <v>0</v>
      </c>
      <c r="F4299" s="139"/>
      <c r="G4299" s="139"/>
      <c r="H4299" s="139"/>
      <c r="I4299" s="139"/>
      <c r="J4299" s="148"/>
      <c r="K4299" s="158">
        <f>入力シート!$DF$42</f>
        <v>0</v>
      </c>
      <c r="L4299" s="147"/>
      <c r="M4299" s="147"/>
      <c r="N4299" s="160" t="s">
        <v>33</v>
      </c>
      <c r="O4299" s="161"/>
      <c r="P4299" s="139">
        <f>入力シート!$DG$42</f>
        <v>0</v>
      </c>
      <c r="Q4299" s="139"/>
      <c r="R4299" s="139"/>
      <c r="S4299" s="148"/>
      <c r="T4299" s="87"/>
    </row>
    <row r="4300" spans="1:20" ht="18.75" customHeight="1" x14ac:dyDescent="0.15">
      <c r="A4300" s="150"/>
      <c r="B4300" s="151"/>
      <c r="C4300" s="151"/>
      <c r="D4300" s="151"/>
      <c r="E4300" s="138">
        <f>入力シート!$DH$42</f>
        <v>0</v>
      </c>
      <c r="F4300" s="139"/>
      <c r="G4300" s="139"/>
      <c r="H4300" s="139"/>
      <c r="I4300" s="139"/>
      <c r="J4300" s="148"/>
      <c r="K4300" s="158">
        <f>入力シート!$DI$42</f>
        <v>0</v>
      </c>
      <c r="L4300" s="147"/>
      <c r="M4300" s="147"/>
      <c r="N4300" s="160" t="s">
        <v>33</v>
      </c>
      <c r="O4300" s="161"/>
      <c r="P4300" s="139">
        <f>入力シート!$DJ$42</f>
        <v>0</v>
      </c>
      <c r="Q4300" s="139"/>
      <c r="R4300" s="139"/>
      <c r="S4300" s="148"/>
      <c r="T4300" s="87"/>
    </row>
    <row r="4301" spans="1:20" ht="18.75" customHeight="1" x14ac:dyDescent="0.15">
      <c r="A4301" s="150"/>
      <c r="B4301" s="151"/>
      <c r="C4301" s="151"/>
      <c r="D4301" s="151"/>
      <c r="E4301" s="138">
        <f>入力シート!$DK$42</f>
        <v>0</v>
      </c>
      <c r="F4301" s="139"/>
      <c r="G4301" s="139"/>
      <c r="H4301" s="139"/>
      <c r="I4301" s="139"/>
      <c r="J4301" s="148"/>
      <c r="K4301" s="158">
        <f>入力シート!$DL$42</f>
        <v>0</v>
      </c>
      <c r="L4301" s="147"/>
      <c r="M4301" s="147"/>
      <c r="N4301" s="160" t="s">
        <v>33</v>
      </c>
      <c r="O4301" s="161"/>
      <c r="P4301" s="139">
        <f>入力シート!$DM$42</f>
        <v>0</v>
      </c>
      <c r="Q4301" s="139"/>
      <c r="R4301" s="139"/>
      <c r="S4301" s="148"/>
      <c r="T4301" s="87"/>
    </row>
    <row r="4302" spans="1:20" ht="18.75" customHeight="1" x14ac:dyDescent="0.15">
      <c r="A4302" s="150"/>
      <c r="B4302" s="151"/>
      <c r="C4302" s="151"/>
      <c r="D4302" s="151"/>
      <c r="E4302" s="138">
        <f>入力シート!$DN$42</f>
        <v>0</v>
      </c>
      <c r="F4302" s="139"/>
      <c r="G4302" s="139"/>
      <c r="H4302" s="139"/>
      <c r="I4302" s="139"/>
      <c r="J4302" s="148"/>
      <c r="K4302" s="158">
        <f>入力シート!$DO$42</f>
        <v>0</v>
      </c>
      <c r="L4302" s="147"/>
      <c r="M4302" s="147"/>
      <c r="N4302" s="160" t="s">
        <v>33</v>
      </c>
      <c r="O4302" s="161"/>
      <c r="P4302" s="139">
        <f>入力シート!$DP$42</f>
        <v>0</v>
      </c>
      <c r="Q4302" s="139"/>
      <c r="R4302" s="139"/>
      <c r="S4302" s="148"/>
      <c r="T4302" s="87"/>
    </row>
    <row r="4303" spans="1:20" ht="18.75" customHeight="1" x14ac:dyDescent="0.15">
      <c r="A4303" s="150"/>
      <c r="B4303" s="151"/>
      <c r="C4303" s="151"/>
      <c r="D4303" s="151"/>
      <c r="E4303" s="138">
        <f>入力シート!$DQ$42</f>
        <v>0</v>
      </c>
      <c r="F4303" s="139"/>
      <c r="G4303" s="139"/>
      <c r="H4303" s="139"/>
      <c r="I4303" s="139"/>
      <c r="J4303" s="148"/>
      <c r="K4303" s="158">
        <f>入力シート!$DR$42</f>
        <v>0</v>
      </c>
      <c r="L4303" s="147"/>
      <c r="M4303" s="147"/>
      <c r="N4303" s="160" t="s">
        <v>33</v>
      </c>
      <c r="O4303" s="161"/>
      <c r="P4303" s="139">
        <f>入力シート!$DS$42</f>
        <v>0</v>
      </c>
      <c r="Q4303" s="139"/>
      <c r="R4303" s="139"/>
      <c r="S4303" s="148"/>
      <c r="T4303" s="87"/>
    </row>
    <row r="4304" spans="1:20" ht="18.75" customHeight="1" x14ac:dyDescent="0.15">
      <c r="A4304" s="150"/>
      <c r="B4304" s="151"/>
      <c r="C4304" s="151"/>
      <c r="D4304" s="151"/>
      <c r="E4304" s="138">
        <f>入力シート!$DT$42</f>
        <v>0</v>
      </c>
      <c r="F4304" s="139"/>
      <c r="G4304" s="139"/>
      <c r="H4304" s="139"/>
      <c r="I4304" s="139"/>
      <c r="J4304" s="148"/>
      <c r="K4304" s="158">
        <f>入力シート!$DU$42</f>
        <v>0</v>
      </c>
      <c r="L4304" s="147"/>
      <c r="M4304" s="147"/>
      <c r="N4304" s="160" t="s">
        <v>33</v>
      </c>
      <c r="O4304" s="161"/>
      <c r="P4304" s="139">
        <f>入力シート!$DV$42</f>
        <v>0</v>
      </c>
      <c r="Q4304" s="139"/>
      <c r="R4304" s="139"/>
      <c r="S4304" s="148"/>
      <c r="T4304" s="87"/>
    </row>
    <row r="4305" spans="1:20" ht="18.75" customHeight="1" x14ac:dyDescent="0.15">
      <c r="A4305" s="150"/>
      <c r="B4305" s="151"/>
      <c r="C4305" s="151"/>
      <c r="D4305" s="151"/>
      <c r="E4305" s="138">
        <f>入力シート!$DW$42</f>
        <v>0</v>
      </c>
      <c r="F4305" s="139"/>
      <c r="G4305" s="139"/>
      <c r="H4305" s="139"/>
      <c r="I4305" s="139"/>
      <c r="J4305" s="148"/>
      <c r="K4305" s="158">
        <f>入力シート!$DX$42</f>
        <v>0</v>
      </c>
      <c r="L4305" s="147"/>
      <c r="M4305" s="147"/>
      <c r="N4305" s="160" t="s">
        <v>33</v>
      </c>
      <c r="O4305" s="161"/>
      <c r="P4305" s="139">
        <f>入力シート!$DY$42</f>
        <v>0</v>
      </c>
      <c r="Q4305" s="139"/>
      <c r="R4305" s="139"/>
      <c r="S4305" s="148"/>
      <c r="T4305" s="87"/>
    </row>
    <row r="4306" spans="1:20" ht="18.75" customHeight="1" x14ac:dyDescent="0.15">
      <c r="A4306" s="150"/>
      <c r="B4306" s="151"/>
      <c r="C4306" s="151"/>
      <c r="D4306" s="151"/>
      <c r="E4306" s="138">
        <f>入力シート!$DZ$42</f>
        <v>0</v>
      </c>
      <c r="F4306" s="139"/>
      <c r="G4306" s="139"/>
      <c r="H4306" s="139"/>
      <c r="I4306" s="139"/>
      <c r="J4306" s="148"/>
      <c r="K4306" s="158">
        <f>入力シート!$EA$42</f>
        <v>0</v>
      </c>
      <c r="L4306" s="147"/>
      <c r="M4306" s="147"/>
      <c r="N4306" s="160" t="s">
        <v>33</v>
      </c>
      <c r="O4306" s="161"/>
      <c r="P4306" s="139">
        <f>入力シート!$EB$42</f>
        <v>0</v>
      </c>
      <c r="Q4306" s="139"/>
      <c r="R4306" s="139"/>
      <c r="S4306" s="148"/>
      <c r="T4306" s="87"/>
    </row>
    <row r="4307" spans="1:20" ht="18.75" customHeight="1" x14ac:dyDescent="0.15">
      <c r="A4307" s="143"/>
      <c r="B4307" s="144"/>
      <c r="C4307" s="144"/>
      <c r="D4307" s="144"/>
      <c r="E4307" s="138" t="s">
        <v>48</v>
      </c>
      <c r="F4307" s="139"/>
      <c r="G4307" s="139"/>
      <c r="H4307" s="139"/>
      <c r="I4307" s="139"/>
      <c r="J4307" s="148"/>
      <c r="K4307" s="158">
        <f>入力シート!$EC$42</f>
        <v>0</v>
      </c>
      <c r="L4307" s="147"/>
      <c r="M4307" s="147"/>
      <c r="N4307" s="160" t="s">
        <v>33</v>
      </c>
      <c r="O4307" s="161"/>
      <c r="P4307" s="162"/>
      <c r="Q4307" s="162"/>
      <c r="R4307" s="162"/>
      <c r="S4307" s="163"/>
      <c r="T4307" s="87"/>
    </row>
    <row r="4308" spans="1:20" ht="18.75" customHeight="1" x14ac:dyDescent="0.15">
      <c r="A4308" s="141" t="s">
        <v>49</v>
      </c>
      <c r="B4308" s="142"/>
      <c r="C4308" s="142"/>
      <c r="D4308" s="142"/>
      <c r="E4308" s="154" t="s">
        <v>50</v>
      </c>
      <c r="F4308" s="155"/>
      <c r="G4308" s="155"/>
      <c r="H4308" s="155"/>
      <c r="I4308" s="155"/>
      <c r="J4308" s="155"/>
      <c r="K4308" s="155"/>
      <c r="L4308" s="156"/>
      <c r="M4308" s="154" t="s">
        <v>51</v>
      </c>
      <c r="N4308" s="155"/>
      <c r="O4308" s="155"/>
      <c r="P4308" s="155"/>
      <c r="Q4308" s="155"/>
      <c r="R4308" s="155"/>
      <c r="S4308" s="156"/>
      <c r="T4308" s="87"/>
    </row>
    <row r="4309" spans="1:20" ht="18.75" customHeight="1" x14ac:dyDescent="0.15">
      <c r="A4309" s="143"/>
      <c r="B4309" s="144"/>
      <c r="C4309" s="144"/>
      <c r="D4309" s="144"/>
      <c r="E4309" s="159">
        <f>入力シート!$ED$42</f>
        <v>0</v>
      </c>
      <c r="F4309" s="155"/>
      <c r="G4309" s="155"/>
      <c r="H4309" s="155"/>
      <c r="I4309" s="155"/>
      <c r="J4309" s="155" t="s">
        <v>33</v>
      </c>
      <c r="K4309" s="155"/>
      <c r="L4309" s="156"/>
      <c r="M4309" s="159">
        <f>入力シート!$EE$42</f>
        <v>0</v>
      </c>
      <c r="N4309" s="155"/>
      <c r="O4309" s="155"/>
      <c r="P4309" s="155"/>
      <c r="Q4309" s="156" t="s">
        <v>33</v>
      </c>
      <c r="R4309" s="145"/>
      <c r="S4309" s="145"/>
      <c r="T4309" s="87"/>
    </row>
    <row r="4310" spans="1:20" ht="18.75" customHeight="1" x14ac:dyDescent="0.15">
      <c r="A4310" s="141" t="s">
        <v>52</v>
      </c>
      <c r="B4310" s="142"/>
      <c r="C4310" s="142"/>
      <c r="D4310" s="149"/>
      <c r="E4310" s="145" t="s">
        <v>27</v>
      </c>
      <c r="F4310" s="145"/>
      <c r="G4310" s="145"/>
      <c r="H4310" s="145"/>
      <c r="I4310" s="145"/>
      <c r="J4310" s="145"/>
      <c r="K4310" s="145"/>
      <c r="L4310" s="145"/>
      <c r="M4310" s="145"/>
      <c r="N4310" s="145"/>
      <c r="O4310" s="155" t="s">
        <v>53</v>
      </c>
      <c r="P4310" s="155"/>
      <c r="Q4310" s="155"/>
      <c r="R4310" s="155"/>
      <c r="S4310" s="156"/>
      <c r="T4310" s="87"/>
    </row>
    <row r="4311" spans="1:20" ht="18.75" customHeight="1" x14ac:dyDescent="0.15">
      <c r="A4311" s="150"/>
      <c r="B4311" s="151"/>
      <c r="C4311" s="151"/>
      <c r="D4311" s="152"/>
      <c r="E4311" s="90">
        <v>1</v>
      </c>
      <c r="F4311" s="145">
        <f>入力シート!$EF$42</f>
        <v>0</v>
      </c>
      <c r="G4311" s="145"/>
      <c r="H4311" s="145"/>
      <c r="I4311" s="145"/>
      <c r="J4311" s="145"/>
      <c r="K4311" s="145"/>
      <c r="L4311" s="145"/>
      <c r="M4311" s="145"/>
      <c r="N4311" s="145"/>
      <c r="O4311" s="146">
        <f>入力シート!$EG$42</f>
        <v>0</v>
      </c>
      <c r="P4311" s="147"/>
      <c r="Q4311" s="147"/>
      <c r="R4311" s="155" t="s">
        <v>22</v>
      </c>
      <c r="S4311" s="156"/>
      <c r="T4311" s="87"/>
    </row>
    <row r="4312" spans="1:20" ht="18.75" customHeight="1" x14ac:dyDescent="0.15">
      <c r="A4312" s="150"/>
      <c r="B4312" s="151"/>
      <c r="C4312" s="151"/>
      <c r="D4312" s="152"/>
      <c r="E4312" s="90">
        <v>2</v>
      </c>
      <c r="F4312" s="145">
        <f>入力シート!$EH$42</f>
        <v>0</v>
      </c>
      <c r="G4312" s="145"/>
      <c r="H4312" s="145"/>
      <c r="I4312" s="145"/>
      <c r="J4312" s="145"/>
      <c r="K4312" s="145"/>
      <c r="L4312" s="145"/>
      <c r="M4312" s="145"/>
      <c r="N4312" s="145"/>
      <c r="O4312" s="146">
        <f>入力シート!$EI$42</f>
        <v>0</v>
      </c>
      <c r="P4312" s="147"/>
      <c r="Q4312" s="147"/>
      <c r="R4312" s="155" t="s">
        <v>22</v>
      </c>
      <c r="S4312" s="156"/>
      <c r="T4312" s="87"/>
    </row>
    <row r="4313" spans="1:20" ht="18.75" customHeight="1" x14ac:dyDescent="0.15">
      <c r="A4313" s="143"/>
      <c r="B4313" s="144"/>
      <c r="C4313" s="144"/>
      <c r="D4313" s="153"/>
      <c r="E4313" s="90">
        <v>3</v>
      </c>
      <c r="F4313" s="145">
        <f>入力シート!$EJ$42</f>
        <v>0</v>
      </c>
      <c r="G4313" s="145"/>
      <c r="H4313" s="145"/>
      <c r="I4313" s="145"/>
      <c r="J4313" s="145"/>
      <c r="K4313" s="145"/>
      <c r="L4313" s="145"/>
      <c r="M4313" s="145"/>
      <c r="N4313" s="145"/>
      <c r="O4313" s="146">
        <f>入力シート!$EK$42</f>
        <v>0</v>
      </c>
      <c r="P4313" s="147"/>
      <c r="Q4313" s="147"/>
      <c r="R4313" s="155" t="s">
        <v>22</v>
      </c>
      <c r="S4313" s="156"/>
      <c r="T4313" s="87"/>
    </row>
    <row r="4314" spans="1:20" ht="18.75" customHeight="1" x14ac:dyDescent="0.15">
      <c r="A4314" s="138" t="s">
        <v>54</v>
      </c>
      <c r="B4314" s="139"/>
      <c r="C4314" s="139"/>
      <c r="D4314" s="139"/>
      <c r="E4314" s="167">
        <f>入力シート!$EL$42</f>
        <v>0</v>
      </c>
      <c r="F4314" s="168"/>
      <c r="G4314" s="168"/>
      <c r="H4314" s="168"/>
      <c r="I4314" s="168"/>
      <c r="J4314" s="168"/>
      <c r="K4314" s="168"/>
      <c r="L4314" s="168"/>
      <c r="M4314" s="168"/>
      <c r="N4314" s="168"/>
      <c r="O4314" s="168"/>
      <c r="P4314" s="168"/>
      <c r="Q4314" s="168"/>
      <c r="R4314" s="168"/>
      <c r="S4314" s="169"/>
      <c r="T4314" s="87"/>
    </row>
    <row r="4315" spans="1:20" ht="18.75" customHeight="1" x14ac:dyDescent="0.15">
      <c r="A4315" s="141" t="s">
        <v>55</v>
      </c>
      <c r="B4315" s="142"/>
      <c r="C4315" s="142"/>
      <c r="D4315" s="149"/>
      <c r="E4315" s="154" t="s">
        <v>56</v>
      </c>
      <c r="F4315" s="155"/>
      <c r="G4315" s="155"/>
      <c r="H4315" s="155"/>
      <c r="I4315" s="156"/>
      <c r="J4315" s="154" t="s">
        <v>57</v>
      </c>
      <c r="K4315" s="155"/>
      <c r="L4315" s="155"/>
      <c r="M4315" s="155"/>
      <c r="N4315" s="156"/>
      <c r="O4315" s="154" t="s">
        <v>44</v>
      </c>
      <c r="P4315" s="155"/>
      <c r="Q4315" s="155"/>
      <c r="R4315" s="155"/>
      <c r="S4315" s="156"/>
      <c r="T4315" s="87"/>
    </row>
    <row r="4316" spans="1:20" ht="18.75" customHeight="1" x14ac:dyDescent="0.15">
      <c r="A4316" s="150"/>
      <c r="B4316" s="151"/>
      <c r="C4316" s="151"/>
      <c r="D4316" s="152"/>
      <c r="E4316" s="138">
        <f>入力シート!$EM$42</f>
        <v>0</v>
      </c>
      <c r="F4316" s="139"/>
      <c r="G4316" s="139"/>
      <c r="H4316" s="139"/>
      <c r="I4316" s="148"/>
      <c r="J4316" s="165">
        <f>入力シート!$EN$42</f>
        <v>0</v>
      </c>
      <c r="K4316" s="166"/>
      <c r="L4316" s="166"/>
      <c r="M4316" s="155" t="s">
        <v>33</v>
      </c>
      <c r="N4316" s="156"/>
      <c r="O4316" s="138">
        <f>入力シート!$EO$42</f>
        <v>0</v>
      </c>
      <c r="P4316" s="139"/>
      <c r="Q4316" s="139"/>
      <c r="R4316" s="139"/>
      <c r="S4316" s="148"/>
      <c r="T4316" s="87"/>
    </row>
    <row r="4317" spans="1:20" ht="18.75" customHeight="1" x14ac:dyDescent="0.15">
      <c r="A4317" s="150"/>
      <c r="B4317" s="151"/>
      <c r="C4317" s="151"/>
      <c r="D4317" s="152"/>
      <c r="E4317" s="138">
        <f>入力シート!$EP$42</f>
        <v>0</v>
      </c>
      <c r="F4317" s="139"/>
      <c r="G4317" s="139"/>
      <c r="H4317" s="139"/>
      <c r="I4317" s="148"/>
      <c r="J4317" s="165">
        <f>入力シート!$EQ$42</f>
        <v>0</v>
      </c>
      <c r="K4317" s="166"/>
      <c r="L4317" s="166"/>
      <c r="M4317" s="155" t="s">
        <v>33</v>
      </c>
      <c r="N4317" s="156"/>
      <c r="O4317" s="138">
        <f>入力シート!$ER$42</f>
        <v>0</v>
      </c>
      <c r="P4317" s="139"/>
      <c r="Q4317" s="139"/>
      <c r="R4317" s="139"/>
      <c r="S4317" s="148"/>
      <c r="T4317" s="87"/>
    </row>
    <row r="4318" spans="1:20" ht="18.75" customHeight="1" x14ac:dyDescent="0.15">
      <c r="A4318" s="150"/>
      <c r="B4318" s="151"/>
      <c r="C4318" s="151"/>
      <c r="D4318" s="152"/>
      <c r="E4318" s="138">
        <f>入力シート!$ES$42</f>
        <v>0</v>
      </c>
      <c r="F4318" s="139"/>
      <c r="G4318" s="139"/>
      <c r="H4318" s="139"/>
      <c r="I4318" s="148"/>
      <c r="J4318" s="165">
        <f>入力シート!$ET$42</f>
        <v>0</v>
      </c>
      <c r="K4318" s="166"/>
      <c r="L4318" s="166"/>
      <c r="M4318" s="155" t="s">
        <v>33</v>
      </c>
      <c r="N4318" s="156"/>
      <c r="O4318" s="138">
        <f>入力シート!$EU$42</f>
        <v>0</v>
      </c>
      <c r="P4318" s="139"/>
      <c r="Q4318" s="139"/>
      <c r="R4318" s="139"/>
      <c r="S4318" s="148"/>
      <c r="T4318" s="87"/>
    </row>
    <row r="4319" spans="1:20" ht="18.75" customHeight="1" x14ac:dyDescent="0.15">
      <c r="A4319" s="150"/>
      <c r="B4319" s="151"/>
      <c r="C4319" s="151"/>
      <c r="D4319" s="152"/>
      <c r="E4319" s="164">
        <f>入力シート!$EV$42</f>
        <v>0</v>
      </c>
      <c r="F4319" s="139"/>
      <c r="G4319" s="139"/>
      <c r="H4319" s="139"/>
      <c r="I4319" s="148"/>
      <c r="J4319" s="165">
        <f>入力シート!$EW$42</f>
        <v>0</v>
      </c>
      <c r="K4319" s="166"/>
      <c r="L4319" s="166"/>
      <c r="M4319" s="155" t="s">
        <v>33</v>
      </c>
      <c r="N4319" s="156"/>
      <c r="O4319" s="138">
        <f>入力シート!$EX$42</f>
        <v>0</v>
      </c>
      <c r="P4319" s="139"/>
      <c r="Q4319" s="139"/>
      <c r="R4319" s="139"/>
      <c r="S4319" s="148"/>
      <c r="T4319" s="87"/>
    </row>
    <row r="4320" spans="1:20" ht="18.75" customHeight="1" x14ac:dyDescent="0.15">
      <c r="A4320" s="150"/>
      <c r="B4320" s="151"/>
      <c r="C4320" s="151"/>
      <c r="D4320" s="152"/>
      <c r="E4320" s="164">
        <f>入力シート!$EY$42</f>
        <v>0</v>
      </c>
      <c r="F4320" s="139"/>
      <c r="G4320" s="139"/>
      <c r="H4320" s="139"/>
      <c r="I4320" s="148"/>
      <c r="J4320" s="165">
        <f>入力シート!$EZ$42</f>
        <v>0</v>
      </c>
      <c r="K4320" s="166"/>
      <c r="L4320" s="166"/>
      <c r="M4320" s="155" t="s">
        <v>33</v>
      </c>
      <c r="N4320" s="156"/>
      <c r="O4320" s="138">
        <f>入力シート!$FA$42</f>
        <v>0</v>
      </c>
      <c r="P4320" s="139"/>
      <c r="Q4320" s="139"/>
      <c r="R4320" s="139"/>
      <c r="S4320" s="148"/>
      <c r="T4320" s="87"/>
    </row>
    <row r="4321" spans="1:20" ht="18.75" customHeight="1" x14ac:dyDescent="0.15">
      <c r="A4321" s="150"/>
      <c r="B4321" s="151"/>
      <c r="C4321" s="151"/>
      <c r="D4321" s="152"/>
      <c r="E4321" s="164">
        <f>入力シート!$FB$42</f>
        <v>0</v>
      </c>
      <c r="F4321" s="139"/>
      <c r="G4321" s="139"/>
      <c r="H4321" s="139"/>
      <c r="I4321" s="148"/>
      <c r="J4321" s="165">
        <f>入力シート!$FC$42</f>
        <v>0</v>
      </c>
      <c r="K4321" s="166"/>
      <c r="L4321" s="166"/>
      <c r="M4321" s="155" t="s">
        <v>33</v>
      </c>
      <c r="N4321" s="156"/>
      <c r="O4321" s="138">
        <f>入力シート!$FD$42</f>
        <v>0</v>
      </c>
      <c r="P4321" s="139"/>
      <c r="Q4321" s="139"/>
      <c r="R4321" s="139"/>
      <c r="S4321" s="148"/>
      <c r="T4321" s="87"/>
    </row>
    <row r="4322" spans="1:20" ht="18.75" customHeight="1" x14ac:dyDescent="0.15">
      <c r="A4322" s="150"/>
      <c r="B4322" s="151"/>
      <c r="C4322" s="151"/>
      <c r="D4322" s="152"/>
      <c r="E4322" s="164">
        <f>入力シート!$FE$42</f>
        <v>0</v>
      </c>
      <c r="F4322" s="139"/>
      <c r="G4322" s="139"/>
      <c r="H4322" s="139"/>
      <c r="I4322" s="148"/>
      <c r="J4322" s="165">
        <f>入力シート!$FF$42</f>
        <v>0</v>
      </c>
      <c r="K4322" s="166"/>
      <c r="L4322" s="166"/>
      <c r="M4322" s="155" t="s">
        <v>33</v>
      </c>
      <c r="N4322" s="156"/>
      <c r="O4322" s="138">
        <f>入力シート!$FG$42</f>
        <v>0</v>
      </c>
      <c r="P4322" s="139"/>
      <c r="Q4322" s="139"/>
      <c r="R4322" s="139"/>
      <c r="S4322" s="148"/>
      <c r="T4322" s="87"/>
    </row>
    <row r="4323" spans="1:20" ht="18.75" customHeight="1" x14ac:dyDescent="0.15">
      <c r="A4323" s="150"/>
      <c r="B4323" s="151"/>
      <c r="C4323" s="151"/>
      <c r="D4323" s="152"/>
      <c r="E4323" s="164">
        <f>入力シート!$FH$42</f>
        <v>0</v>
      </c>
      <c r="F4323" s="139"/>
      <c r="G4323" s="139"/>
      <c r="H4323" s="139"/>
      <c r="I4323" s="148"/>
      <c r="J4323" s="165">
        <f>入力シート!$FI$42</f>
        <v>0</v>
      </c>
      <c r="K4323" s="166"/>
      <c r="L4323" s="166"/>
      <c r="M4323" s="155" t="s">
        <v>33</v>
      </c>
      <c r="N4323" s="156"/>
      <c r="O4323" s="138">
        <f>入力シート!$FJ$42</f>
        <v>0</v>
      </c>
      <c r="P4323" s="139"/>
      <c r="Q4323" s="139"/>
      <c r="R4323" s="139"/>
      <c r="S4323" s="148"/>
      <c r="T4323" s="87"/>
    </row>
    <row r="4324" spans="1:20" ht="18.75" customHeight="1" x14ac:dyDescent="0.15">
      <c r="A4324" s="150"/>
      <c r="B4324" s="151"/>
      <c r="C4324" s="151"/>
      <c r="D4324" s="152"/>
      <c r="E4324" s="164">
        <f>入力シート!$FK$42</f>
        <v>0</v>
      </c>
      <c r="F4324" s="139"/>
      <c r="G4324" s="139"/>
      <c r="H4324" s="139"/>
      <c r="I4324" s="148"/>
      <c r="J4324" s="165">
        <f>入力シート!$FL$42</f>
        <v>0</v>
      </c>
      <c r="K4324" s="166"/>
      <c r="L4324" s="166"/>
      <c r="M4324" s="155" t="s">
        <v>33</v>
      </c>
      <c r="N4324" s="156"/>
      <c r="O4324" s="138">
        <f>入力シート!$FM$42</f>
        <v>0</v>
      </c>
      <c r="P4324" s="139"/>
      <c r="Q4324" s="139"/>
      <c r="R4324" s="139"/>
      <c r="S4324" s="148"/>
      <c r="T4324" s="87"/>
    </row>
    <row r="4325" spans="1:20" ht="18.75" customHeight="1" x14ac:dyDescent="0.15">
      <c r="A4325" s="143"/>
      <c r="B4325" s="144"/>
      <c r="C4325" s="144"/>
      <c r="D4325" s="153"/>
      <c r="E4325" s="164">
        <f>入力シート!$FN$42</f>
        <v>0</v>
      </c>
      <c r="F4325" s="139"/>
      <c r="G4325" s="139"/>
      <c r="H4325" s="139"/>
      <c r="I4325" s="148"/>
      <c r="J4325" s="165">
        <f>入力シート!$FO$42</f>
        <v>0</v>
      </c>
      <c r="K4325" s="166"/>
      <c r="L4325" s="166"/>
      <c r="M4325" s="155" t="s">
        <v>33</v>
      </c>
      <c r="N4325" s="156"/>
      <c r="O4325" s="138">
        <f>入力シート!$FP$42</f>
        <v>0</v>
      </c>
      <c r="P4325" s="139"/>
      <c r="Q4325" s="139"/>
      <c r="R4325" s="139"/>
      <c r="S4325" s="148"/>
      <c r="T4325" s="87"/>
    </row>
    <row r="4326" spans="1:20" ht="22.5" customHeight="1" x14ac:dyDescent="0.15">
      <c r="A4326" s="140" t="s">
        <v>58</v>
      </c>
      <c r="B4326" s="140"/>
      <c r="C4326" s="140"/>
      <c r="D4326" s="140"/>
      <c r="E4326" s="95"/>
      <c r="F4326" s="95"/>
      <c r="G4326" s="95"/>
      <c r="H4326" s="95"/>
      <c r="I4326" s="95"/>
      <c r="J4326" s="95"/>
      <c r="K4326" s="95"/>
      <c r="L4326" s="172">
        <f>入力シート!$FQ$42</f>
        <v>0</v>
      </c>
      <c r="M4326" s="173"/>
      <c r="N4326" s="173"/>
      <c r="O4326" s="173"/>
      <c r="P4326" s="173"/>
      <c r="Q4326" s="173"/>
      <c r="R4326" s="174" t="s">
        <v>33</v>
      </c>
      <c r="S4326" s="175"/>
      <c r="T4326" s="87"/>
    </row>
    <row r="4327" spans="1:20" ht="22.5" customHeight="1" x14ac:dyDescent="0.15">
      <c r="A4327" s="140"/>
      <c r="B4327" s="140"/>
      <c r="C4327" s="140"/>
      <c r="D4327" s="140"/>
      <c r="E4327" s="96"/>
      <c r="F4327" s="96"/>
      <c r="G4327" s="96"/>
      <c r="H4327" s="96"/>
      <c r="I4327" s="96"/>
      <c r="J4327" s="96"/>
      <c r="K4327" s="96" t="s">
        <v>415</v>
      </c>
      <c r="L4327" s="176">
        <f>入力シート!$FR$42</f>
        <v>0</v>
      </c>
      <c r="M4327" s="177"/>
      <c r="N4327" s="177"/>
      <c r="O4327" s="177"/>
      <c r="P4327" s="177"/>
      <c r="Q4327" s="177"/>
      <c r="R4327" s="178" t="s">
        <v>566</v>
      </c>
      <c r="S4327" s="179"/>
      <c r="T4327" s="87"/>
    </row>
    <row r="4328" spans="1:20" ht="22.5" customHeight="1" x14ac:dyDescent="0.15">
      <c r="A4328" s="140" t="s">
        <v>59</v>
      </c>
      <c r="B4328" s="140"/>
      <c r="C4328" s="140"/>
      <c r="D4328" s="140"/>
      <c r="E4328" s="171">
        <f>入力シート!$FS$42</f>
        <v>0</v>
      </c>
      <c r="F4328" s="147"/>
      <c r="G4328" s="147"/>
      <c r="H4328" s="147"/>
      <c r="I4328" s="147"/>
      <c r="J4328" s="147"/>
      <c r="K4328" s="147"/>
      <c r="L4328" s="147"/>
      <c r="M4328" s="147"/>
      <c r="N4328" s="147"/>
      <c r="O4328" s="147"/>
      <c r="P4328" s="147"/>
      <c r="Q4328" s="147"/>
      <c r="R4328" s="155" t="s">
        <v>33</v>
      </c>
      <c r="S4328" s="156"/>
      <c r="T4328" s="87"/>
    </row>
    <row r="4329" spans="1:20" ht="22.5" customHeight="1" x14ac:dyDescent="0.15">
      <c r="A4329" s="140" t="s">
        <v>60</v>
      </c>
      <c r="B4329" s="140"/>
      <c r="C4329" s="140"/>
      <c r="D4329" s="140"/>
      <c r="E4329" s="171">
        <f>入力シート!$FT$42</f>
        <v>0</v>
      </c>
      <c r="F4329" s="147"/>
      <c r="G4329" s="147"/>
      <c r="H4329" s="147"/>
      <c r="I4329" s="147"/>
      <c r="J4329" s="147"/>
      <c r="K4329" s="147"/>
      <c r="L4329" s="147"/>
      <c r="M4329" s="147"/>
      <c r="N4329" s="147"/>
      <c r="O4329" s="147"/>
      <c r="P4329" s="147"/>
      <c r="Q4329" s="147"/>
      <c r="R4329" s="155" t="s">
        <v>33</v>
      </c>
      <c r="S4329" s="156"/>
      <c r="T4329" s="87"/>
    </row>
    <row r="4330" spans="1:20" ht="22.5" customHeight="1" x14ac:dyDescent="0.15">
      <c r="A4330" s="140" t="s">
        <v>61</v>
      </c>
      <c r="B4330" s="140"/>
      <c r="C4330" s="140"/>
      <c r="D4330" s="140"/>
      <c r="E4330" s="171">
        <f>入力シート!$FU$42</f>
        <v>0</v>
      </c>
      <c r="F4330" s="147"/>
      <c r="G4330" s="147"/>
      <c r="H4330" s="147"/>
      <c r="I4330" s="147"/>
      <c r="J4330" s="147"/>
      <c r="K4330" s="147"/>
      <c r="L4330" s="147"/>
      <c r="M4330" s="147"/>
      <c r="N4330" s="147"/>
      <c r="O4330" s="147"/>
      <c r="P4330" s="147"/>
      <c r="Q4330" s="147"/>
      <c r="R4330" s="155" t="s">
        <v>33</v>
      </c>
      <c r="S4330" s="156"/>
      <c r="T4330" s="87"/>
    </row>
    <row r="4331" spans="1:20" ht="42.75" customHeight="1" x14ac:dyDescent="0.15">
      <c r="A4331" s="140" t="s">
        <v>62</v>
      </c>
      <c r="B4331" s="140"/>
      <c r="C4331" s="140"/>
      <c r="D4331" s="138"/>
      <c r="E4331" s="145" t="s">
        <v>63</v>
      </c>
      <c r="F4331" s="145"/>
      <c r="G4331" s="145"/>
      <c r="H4331" s="145"/>
      <c r="I4331" s="145"/>
      <c r="J4331" s="145" t="s">
        <v>64</v>
      </c>
      <c r="K4331" s="145"/>
      <c r="L4331" s="145"/>
      <c r="M4331" s="145"/>
      <c r="N4331" s="145"/>
      <c r="O4331" s="145" t="s">
        <v>65</v>
      </c>
      <c r="P4331" s="145"/>
      <c r="Q4331" s="145"/>
      <c r="R4331" s="145"/>
      <c r="S4331" s="145"/>
      <c r="T4331" s="87"/>
    </row>
    <row r="4332" spans="1:20" ht="22.5" customHeight="1" x14ac:dyDescent="0.15">
      <c r="A4332" s="140"/>
      <c r="B4332" s="140"/>
      <c r="C4332" s="140"/>
      <c r="D4332" s="138"/>
      <c r="E4332" s="170">
        <f>入力シート!$FV$42</f>
        <v>0</v>
      </c>
      <c r="F4332" s="147"/>
      <c r="G4332" s="147"/>
      <c r="H4332" s="155" t="s">
        <v>22</v>
      </c>
      <c r="I4332" s="156"/>
      <c r="J4332" s="158">
        <f>入力シート!$FW$42</f>
        <v>0</v>
      </c>
      <c r="K4332" s="147"/>
      <c r="L4332" s="147"/>
      <c r="M4332" s="155" t="s">
        <v>33</v>
      </c>
      <c r="N4332" s="156"/>
      <c r="O4332" s="158">
        <f>入力シート!$FX$42</f>
        <v>0</v>
      </c>
      <c r="P4332" s="147"/>
      <c r="Q4332" s="147"/>
      <c r="R4332" s="155" t="s">
        <v>33</v>
      </c>
      <c r="S4332" s="156"/>
      <c r="T4332" s="87"/>
    </row>
    <row r="4333" spans="1:20" ht="22.5" customHeight="1" x14ac:dyDescent="0.15">
      <c r="A4333" s="140" t="s">
        <v>66</v>
      </c>
      <c r="B4333" s="140"/>
      <c r="C4333" s="140"/>
      <c r="D4333" s="138"/>
      <c r="E4333" s="170">
        <f>入力シート!$FY$42</f>
        <v>0</v>
      </c>
      <c r="F4333" s="147"/>
      <c r="G4333" s="147"/>
      <c r="H4333" s="155" t="s">
        <v>22</v>
      </c>
      <c r="I4333" s="156"/>
      <c r="J4333" s="180"/>
      <c r="K4333" s="181"/>
      <c r="L4333" s="181"/>
      <c r="M4333" s="181"/>
      <c r="N4333" s="182"/>
      <c r="O4333" s="180"/>
      <c r="P4333" s="181"/>
      <c r="Q4333" s="181"/>
      <c r="R4333" s="181"/>
      <c r="S4333" s="182"/>
      <c r="T4333" s="87"/>
    </row>
    <row r="4334" spans="1:20" ht="22.5" customHeight="1" x14ac:dyDescent="0.15">
      <c r="A4334" s="140" t="s">
        <v>67</v>
      </c>
      <c r="B4334" s="140"/>
      <c r="C4334" s="140"/>
      <c r="D4334" s="138"/>
      <c r="E4334" s="158">
        <f>入力シート!$FZ$42</f>
        <v>0</v>
      </c>
      <c r="F4334" s="147"/>
      <c r="G4334" s="147"/>
      <c r="H4334" s="155" t="s">
        <v>33</v>
      </c>
      <c r="I4334" s="156"/>
      <c r="J4334" s="158">
        <f>入力シート!$GA$42</f>
        <v>0</v>
      </c>
      <c r="K4334" s="147"/>
      <c r="L4334" s="147"/>
      <c r="M4334" s="155" t="s">
        <v>68</v>
      </c>
      <c r="N4334" s="156"/>
      <c r="O4334" s="158">
        <f>入力シート!$GB$42</f>
        <v>0</v>
      </c>
      <c r="P4334" s="147"/>
      <c r="Q4334" s="147"/>
      <c r="R4334" s="155" t="s">
        <v>15</v>
      </c>
      <c r="S4334" s="156"/>
      <c r="T4334" s="87"/>
    </row>
    <row r="4335" spans="1:20" ht="22.5" customHeight="1" x14ac:dyDescent="0.15">
      <c r="A4335" s="140" t="s">
        <v>69</v>
      </c>
      <c r="B4335" s="140"/>
      <c r="C4335" s="140"/>
      <c r="D4335" s="138"/>
      <c r="E4335" s="158">
        <f>入力シート!$GC$42</f>
        <v>0</v>
      </c>
      <c r="F4335" s="147"/>
      <c r="G4335" s="147"/>
      <c r="H4335" s="155" t="s">
        <v>33</v>
      </c>
      <c r="I4335" s="156"/>
      <c r="J4335" s="158">
        <f>入力シート!$GD$42</f>
        <v>0</v>
      </c>
      <c r="K4335" s="147"/>
      <c r="L4335" s="147"/>
      <c r="M4335" s="155" t="s">
        <v>68</v>
      </c>
      <c r="N4335" s="156"/>
      <c r="O4335" s="158">
        <f>入力シート!$GE$42</f>
        <v>0</v>
      </c>
      <c r="P4335" s="147"/>
      <c r="Q4335" s="147"/>
      <c r="R4335" s="155" t="s">
        <v>15</v>
      </c>
      <c r="S4335" s="156"/>
      <c r="T4335" s="87"/>
    </row>
    <row r="4336" spans="1:20" ht="48" customHeight="1" x14ac:dyDescent="0.15">
      <c r="A4336" s="140" t="s">
        <v>417</v>
      </c>
      <c r="B4336" s="140"/>
      <c r="C4336" s="140"/>
      <c r="D4336" s="140"/>
      <c r="E4336" s="140" t="s">
        <v>257</v>
      </c>
      <c r="F4336" s="140"/>
      <c r="G4336" s="140"/>
      <c r="H4336" s="140"/>
      <c r="I4336" s="140"/>
      <c r="J4336" s="140"/>
      <c r="K4336" s="145">
        <f>入力シート!$GF$42</f>
        <v>0</v>
      </c>
      <c r="L4336" s="145"/>
      <c r="M4336" s="145"/>
      <c r="N4336" s="145"/>
      <c r="O4336" s="145"/>
      <c r="P4336" s="145"/>
      <c r="Q4336" s="145"/>
      <c r="R4336" s="145"/>
      <c r="S4336" s="145"/>
      <c r="T4336" s="87"/>
    </row>
    <row r="4337" spans="1:20" ht="22.5" customHeight="1" x14ac:dyDescent="0.15">
      <c r="A4337" s="140"/>
      <c r="B4337" s="140"/>
      <c r="C4337" s="140"/>
      <c r="D4337" s="140"/>
      <c r="E4337" s="140" t="s">
        <v>258</v>
      </c>
      <c r="F4337" s="140"/>
      <c r="G4337" s="140"/>
      <c r="H4337" s="140"/>
      <c r="I4337" s="140"/>
      <c r="J4337" s="140"/>
      <c r="K4337" s="145">
        <f>入力シート!$GG$42</f>
        <v>0</v>
      </c>
      <c r="L4337" s="145"/>
      <c r="M4337" s="145"/>
      <c r="N4337" s="145"/>
      <c r="O4337" s="145"/>
      <c r="P4337" s="145"/>
      <c r="Q4337" s="145"/>
      <c r="R4337" s="145"/>
      <c r="S4337" s="145"/>
      <c r="T4337" s="87"/>
    </row>
    <row r="4338" spans="1:20" ht="33.75" customHeight="1" x14ac:dyDescent="0.15">
      <c r="A4338" s="140"/>
      <c r="B4338" s="140"/>
      <c r="C4338" s="140"/>
      <c r="D4338" s="140"/>
      <c r="E4338" s="140" t="s">
        <v>263</v>
      </c>
      <c r="F4338" s="140"/>
      <c r="G4338" s="140" t="s">
        <v>418</v>
      </c>
      <c r="H4338" s="140"/>
      <c r="I4338" s="140"/>
      <c r="J4338" s="140"/>
      <c r="K4338" s="154">
        <f>入力シート!$GH$42</f>
        <v>0</v>
      </c>
      <c r="L4338" s="155"/>
      <c r="M4338" s="155"/>
      <c r="N4338" s="155"/>
      <c r="O4338" s="155"/>
      <c r="P4338" s="155"/>
      <c r="Q4338" s="155"/>
      <c r="R4338" s="155"/>
      <c r="S4338" s="156"/>
      <c r="T4338" s="87"/>
    </row>
    <row r="4339" spans="1:20" ht="46.5" customHeight="1" x14ac:dyDescent="0.15">
      <c r="A4339" s="140"/>
      <c r="B4339" s="140"/>
      <c r="C4339" s="140"/>
      <c r="D4339" s="140"/>
      <c r="E4339" s="140"/>
      <c r="F4339" s="140"/>
      <c r="G4339" s="140" t="s">
        <v>567</v>
      </c>
      <c r="H4339" s="140"/>
      <c r="I4339" s="140"/>
      <c r="J4339" s="140"/>
      <c r="K4339" s="140">
        <f>入力シート!$GI$42</f>
        <v>0</v>
      </c>
      <c r="L4339" s="140"/>
      <c r="M4339" s="140"/>
      <c r="N4339" s="140"/>
      <c r="O4339" s="140"/>
      <c r="P4339" s="140"/>
      <c r="Q4339" s="140"/>
      <c r="R4339" s="140"/>
      <c r="S4339" s="140"/>
      <c r="T4339" s="87"/>
    </row>
    <row r="4340" spans="1:20" ht="43.5" customHeight="1" x14ac:dyDescent="0.15">
      <c r="A4340" s="140"/>
      <c r="B4340" s="140"/>
      <c r="C4340" s="140"/>
      <c r="D4340" s="140"/>
      <c r="E4340" s="140" t="s">
        <v>264</v>
      </c>
      <c r="F4340" s="140"/>
      <c r="G4340" s="140"/>
      <c r="H4340" s="140"/>
      <c r="I4340" s="140"/>
      <c r="J4340" s="140"/>
      <c r="K4340" s="140">
        <f>入力シート!$GJ$42</f>
        <v>0</v>
      </c>
      <c r="L4340" s="140"/>
      <c r="M4340" s="140"/>
      <c r="N4340" s="140"/>
      <c r="O4340" s="140"/>
      <c r="P4340" s="140"/>
      <c r="Q4340" s="140"/>
      <c r="R4340" s="140"/>
      <c r="S4340" s="140"/>
      <c r="T4340" s="87"/>
    </row>
    <row r="4341" spans="1:20" x14ac:dyDescent="0.15">
      <c r="A4341" s="87"/>
      <c r="B4341" s="87"/>
      <c r="C4341" s="87"/>
      <c r="D4341" s="87"/>
      <c r="E4341" s="87"/>
      <c r="F4341" s="87"/>
      <c r="G4341" s="87"/>
      <c r="H4341" s="87"/>
      <c r="I4341" s="87"/>
      <c r="J4341" s="87"/>
      <c r="K4341" s="87"/>
      <c r="L4341" s="87"/>
      <c r="M4341" s="87"/>
      <c r="N4341" s="87"/>
      <c r="O4341" s="87"/>
      <c r="P4341" s="87"/>
      <c r="Q4341" s="87"/>
      <c r="R4341" s="87"/>
      <c r="S4341" s="87"/>
      <c r="T4341" s="87"/>
    </row>
    <row r="4342" spans="1:20" ht="38.25" customHeight="1" x14ac:dyDescent="0.15">
      <c r="A4342" s="138" t="s">
        <v>71</v>
      </c>
      <c r="B4342" s="139"/>
      <c r="C4342" s="139"/>
      <c r="D4342" s="139"/>
      <c r="E4342" s="140">
        <f>入力シート!$B$43</f>
        <v>0</v>
      </c>
      <c r="F4342" s="140"/>
      <c r="G4342" s="140"/>
      <c r="H4342" s="140"/>
      <c r="I4342" s="140"/>
      <c r="J4342" s="140"/>
      <c r="K4342" s="140"/>
      <c r="L4342" s="140"/>
      <c r="M4342" s="140"/>
      <c r="N4342" s="140"/>
      <c r="O4342" s="140"/>
      <c r="P4342" s="140"/>
      <c r="Q4342" s="140"/>
      <c r="R4342" s="140"/>
      <c r="S4342" s="140"/>
      <c r="T4342" s="87"/>
    </row>
    <row r="4343" spans="1:20" ht="23.25" customHeight="1" x14ac:dyDescent="0.15">
      <c r="A4343" s="141" t="s">
        <v>1</v>
      </c>
      <c r="B4343" s="142"/>
      <c r="C4343" s="142"/>
      <c r="D4343" s="142"/>
      <c r="E4343" s="145" t="s">
        <v>148</v>
      </c>
      <c r="F4343" s="145"/>
      <c r="G4343" s="145"/>
      <c r="H4343" s="145"/>
      <c r="I4343" s="145"/>
      <c r="J4343" s="145" t="s">
        <v>149</v>
      </c>
      <c r="K4343" s="145"/>
      <c r="L4343" s="145"/>
      <c r="M4343" s="145"/>
      <c r="N4343" s="145"/>
      <c r="O4343" s="145"/>
      <c r="P4343" s="145"/>
      <c r="Q4343" s="145"/>
      <c r="R4343" s="145"/>
      <c r="S4343" s="145"/>
      <c r="T4343" s="87"/>
    </row>
    <row r="4344" spans="1:20" ht="55.5" customHeight="1" x14ac:dyDescent="0.15">
      <c r="A4344" s="143"/>
      <c r="B4344" s="144"/>
      <c r="C4344" s="144"/>
      <c r="D4344" s="144"/>
      <c r="E4344" s="140">
        <f>入力シート!$C$43</f>
        <v>0</v>
      </c>
      <c r="F4344" s="140"/>
      <c r="G4344" s="140"/>
      <c r="H4344" s="140"/>
      <c r="I4344" s="140"/>
      <c r="J4344" s="140">
        <f>入力シート!$D$43</f>
        <v>0</v>
      </c>
      <c r="K4344" s="140"/>
      <c r="L4344" s="140"/>
      <c r="M4344" s="140"/>
      <c r="N4344" s="140"/>
      <c r="O4344" s="140"/>
      <c r="P4344" s="140"/>
      <c r="Q4344" s="140"/>
      <c r="R4344" s="140"/>
      <c r="S4344" s="140"/>
      <c r="T4344" s="87"/>
    </row>
    <row r="4345" spans="1:20" ht="45" customHeight="1" x14ac:dyDescent="0.15">
      <c r="A4345" s="138" t="s">
        <v>2</v>
      </c>
      <c r="B4345" s="139"/>
      <c r="C4345" s="139"/>
      <c r="D4345" s="139"/>
      <c r="E4345" s="138">
        <f>入力シート!$E$43</f>
        <v>0</v>
      </c>
      <c r="F4345" s="139"/>
      <c r="G4345" s="139"/>
      <c r="H4345" s="139"/>
      <c r="I4345" s="139"/>
      <c r="J4345" s="139"/>
      <c r="K4345" s="139"/>
      <c r="L4345" s="139"/>
      <c r="M4345" s="139"/>
      <c r="N4345" s="139"/>
      <c r="O4345" s="139"/>
      <c r="P4345" s="139"/>
      <c r="Q4345" s="139"/>
      <c r="R4345" s="139"/>
      <c r="S4345" s="148"/>
      <c r="T4345" s="87"/>
    </row>
    <row r="4346" spans="1:20" ht="42" customHeight="1" x14ac:dyDescent="0.15">
      <c r="A4346" s="138" t="s">
        <v>3</v>
      </c>
      <c r="B4346" s="139"/>
      <c r="C4346" s="139"/>
      <c r="D4346" s="139"/>
      <c r="E4346" s="157">
        <f>入力シート!$F$43</f>
        <v>0</v>
      </c>
      <c r="F4346" s="157"/>
      <c r="G4346" s="157"/>
      <c r="H4346" s="157"/>
      <c r="I4346" s="157"/>
      <c r="J4346" s="157"/>
      <c r="K4346" s="157"/>
      <c r="L4346" s="157"/>
      <c r="M4346" s="157"/>
      <c r="N4346" s="157"/>
      <c r="O4346" s="157"/>
      <c r="P4346" s="157"/>
      <c r="Q4346" s="157"/>
      <c r="R4346" s="157"/>
      <c r="S4346" s="157"/>
      <c r="T4346" s="87"/>
    </row>
    <row r="4347" spans="1:20" ht="26.25" customHeight="1" x14ac:dyDescent="0.15">
      <c r="A4347" s="141" t="s">
        <v>4</v>
      </c>
      <c r="B4347" s="142"/>
      <c r="C4347" s="142"/>
      <c r="D4347" s="142"/>
      <c r="E4347" s="145" t="s">
        <v>5</v>
      </c>
      <c r="F4347" s="145"/>
      <c r="G4347" s="145"/>
      <c r="H4347" s="145"/>
      <c r="I4347" s="145"/>
      <c r="J4347" s="145"/>
      <c r="K4347" s="145"/>
      <c r="L4347" s="145"/>
      <c r="M4347" s="145" t="s">
        <v>6</v>
      </c>
      <c r="N4347" s="145"/>
      <c r="O4347" s="145"/>
      <c r="P4347" s="145"/>
      <c r="Q4347" s="145"/>
      <c r="R4347" s="145"/>
      <c r="S4347" s="145"/>
      <c r="T4347" s="87"/>
    </row>
    <row r="4348" spans="1:20" ht="37.5" customHeight="1" x14ac:dyDescent="0.15">
      <c r="A4348" s="143"/>
      <c r="B4348" s="144"/>
      <c r="C4348" s="144"/>
      <c r="D4348" s="144"/>
      <c r="E4348" s="145">
        <f>入力シート!$G$43</f>
        <v>0</v>
      </c>
      <c r="F4348" s="145"/>
      <c r="G4348" s="145"/>
      <c r="H4348" s="145"/>
      <c r="I4348" s="145"/>
      <c r="J4348" s="145"/>
      <c r="K4348" s="145"/>
      <c r="L4348" s="145"/>
      <c r="M4348" s="145">
        <f>入力シート!$H$43</f>
        <v>0</v>
      </c>
      <c r="N4348" s="145"/>
      <c r="O4348" s="145"/>
      <c r="P4348" s="145"/>
      <c r="Q4348" s="145"/>
      <c r="R4348" s="145"/>
      <c r="S4348" s="145"/>
      <c r="T4348" s="87"/>
    </row>
    <row r="4349" spans="1:20" ht="38.25" customHeight="1" x14ac:dyDescent="0.15">
      <c r="A4349" s="140" t="s">
        <v>7</v>
      </c>
      <c r="B4349" s="140"/>
      <c r="C4349" s="140"/>
      <c r="D4349" s="140"/>
      <c r="E4349" s="138">
        <f>入力シート!$I$43</f>
        <v>0</v>
      </c>
      <c r="F4349" s="139"/>
      <c r="G4349" s="139"/>
      <c r="H4349" s="139"/>
      <c r="I4349" s="139"/>
      <c r="J4349" s="139"/>
      <c r="K4349" s="139"/>
      <c r="L4349" s="139"/>
      <c r="M4349" s="139"/>
      <c r="N4349" s="139"/>
      <c r="O4349" s="139"/>
      <c r="P4349" s="139"/>
      <c r="Q4349" s="139"/>
      <c r="R4349" s="139"/>
      <c r="S4349" s="148"/>
      <c r="T4349" s="87"/>
    </row>
    <row r="4350" spans="1:20" ht="59.25" customHeight="1" x14ac:dyDescent="0.15">
      <c r="A4350" s="140" t="s">
        <v>8</v>
      </c>
      <c r="B4350" s="140"/>
      <c r="C4350" s="140"/>
      <c r="D4350" s="140"/>
      <c r="E4350" s="138">
        <f>入力シート!$J$43</f>
        <v>0</v>
      </c>
      <c r="F4350" s="139"/>
      <c r="G4350" s="139"/>
      <c r="H4350" s="139"/>
      <c r="I4350" s="139"/>
      <c r="J4350" s="139"/>
      <c r="K4350" s="139"/>
      <c r="L4350" s="139"/>
      <c r="M4350" s="139"/>
      <c r="N4350" s="139"/>
      <c r="O4350" s="139"/>
      <c r="P4350" s="139"/>
      <c r="Q4350" s="139"/>
      <c r="R4350" s="139"/>
      <c r="S4350" s="148"/>
      <c r="T4350" s="87"/>
    </row>
    <row r="4351" spans="1:20" ht="55.5" customHeight="1" x14ac:dyDescent="0.15">
      <c r="A4351" s="140" t="s">
        <v>9</v>
      </c>
      <c r="B4351" s="140"/>
      <c r="C4351" s="140"/>
      <c r="D4351" s="140"/>
      <c r="E4351" s="138">
        <f>入力シート!$K$43</f>
        <v>0</v>
      </c>
      <c r="F4351" s="139"/>
      <c r="G4351" s="139"/>
      <c r="H4351" s="139"/>
      <c r="I4351" s="139"/>
      <c r="J4351" s="139"/>
      <c r="K4351" s="139"/>
      <c r="L4351" s="139"/>
      <c r="M4351" s="139"/>
      <c r="N4351" s="139"/>
      <c r="O4351" s="139"/>
      <c r="P4351" s="139"/>
      <c r="Q4351" s="139"/>
      <c r="R4351" s="139"/>
      <c r="S4351" s="148"/>
      <c r="T4351" s="87"/>
    </row>
    <row r="4352" spans="1:20" ht="41.25" customHeight="1" x14ac:dyDescent="0.15">
      <c r="A4352" s="140" t="s">
        <v>10</v>
      </c>
      <c r="B4352" s="140"/>
      <c r="C4352" s="140"/>
      <c r="D4352" s="140"/>
      <c r="E4352" s="138">
        <f>入力シート!$L$43</f>
        <v>0</v>
      </c>
      <c r="F4352" s="139"/>
      <c r="G4352" s="139"/>
      <c r="H4352" s="139"/>
      <c r="I4352" s="139"/>
      <c r="J4352" s="139"/>
      <c r="K4352" s="139"/>
      <c r="L4352" s="139"/>
      <c r="M4352" s="139"/>
      <c r="N4352" s="139"/>
      <c r="O4352" s="139"/>
      <c r="P4352" s="139"/>
      <c r="Q4352" s="139"/>
      <c r="R4352" s="139"/>
      <c r="S4352" s="148"/>
      <c r="T4352" s="87"/>
    </row>
    <row r="4353" spans="1:20" ht="23.25" customHeight="1" x14ac:dyDescent="0.15">
      <c r="A4353" s="140" t="s">
        <v>11</v>
      </c>
      <c r="B4353" s="140"/>
      <c r="C4353" s="140"/>
      <c r="D4353" s="140"/>
      <c r="E4353" s="155" t="s">
        <v>12</v>
      </c>
      <c r="F4353" s="155"/>
      <c r="G4353" s="155"/>
      <c r="H4353" s="155"/>
      <c r="I4353" s="155"/>
      <c r="J4353" s="155"/>
      <c r="K4353" s="155"/>
      <c r="L4353" s="156"/>
      <c r="M4353" s="154" t="s">
        <v>13</v>
      </c>
      <c r="N4353" s="155"/>
      <c r="O4353" s="155"/>
      <c r="P4353" s="155"/>
      <c r="Q4353" s="155"/>
      <c r="R4353" s="155"/>
      <c r="S4353" s="156"/>
      <c r="T4353" s="87"/>
    </row>
    <row r="4354" spans="1:20" ht="23.25" customHeight="1" x14ac:dyDescent="0.15">
      <c r="A4354" s="140"/>
      <c r="B4354" s="140"/>
      <c r="C4354" s="140"/>
      <c r="D4354" s="140"/>
      <c r="E4354" s="141" t="s">
        <v>14</v>
      </c>
      <c r="F4354" s="139"/>
      <c r="G4354" s="139"/>
      <c r="H4354" s="139"/>
      <c r="I4354" s="139"/>
      <c r="J4354" s="139"/>
      <c r="K4354" s="139"/>
      <c r="L4354" s="148"/>
      <c r="M4354" s="146">
        <f>入力シート!$M$43</f>
        <v>0</v>
      </c>
      <c r="N4354" s="147"/>
      <c r="O4354" s="147"/>
      <c r="P4354" s="147"/>
      <c r="Q4354" s="147"/>
      <c r="R4354" s="147"/>
      <c r="S4354" s="88" t="s">
        <v>15</v>
      </c>
      <c r="T4354" s="87"/>
    </row>
    <row r="4355" spans="1:20" ht="23.25" customHeight="1" x14ac:dyDescent="0.15">
      <c r="A4355" s="140"/>
      <c r="B4355" s="140"/>
      <c r="C4355" s="140"/>
      <c r="D4355" s="140"/>
      <c r="E4355" s="89"/>
      <c r="F4355" s="138" t="s">
        <v>16</v>
      </c>
      <c r="G4355" s="139"/>
      <c r="H4355" s="139"/>
      <c r="I4355" s="139"/>
      <c r="J4355" s="139"/>
      <c r="K4355" s="139"/>
      <c r="L4355" s="148"/>
      <c r="M4355" s="146">
        <f>入力シート!$N$43</f>
        <v>0</v>
      </c>
      <c r="N4355" s="147"/>
      <c r="O4355" s="147"/>
      <c r="P4355" s="147"/>
      <c r="Q4355" s="147"/>
      <c r="R4355" s="147"/>
      <c r="S4355" s="88" t="s">
        <v>15</v>
      </c>
      <c r="T4355" s="87"/>
    </row>
    <row r="4356" spans="1:20" ht="23.25" customHeight="1" x14ac:dyDescent="0.15">
      <c r="A4356" s="140"/>
      <c r="B4356" s="140"/>
      <c r="C4356" s="140"/>
      <c r="D4356" s="140"/>
      <c r="E4356" s="141" t="s">
        <v>17</v>
      </c>
      <c r="F4356" s="139"/>
      <c r="G4356" s="139"/>
      <c r="H4356" s="139"/>
      <c r="I4356" s="139"/>
      <c r="J4356" s="139"/>
      <c r="K4356" s="139"/>
      <c r="L4356" s="148"/>
      <c r="M4356" s="146">
        <f>入力シート!$O$43</f>
        <v>0</v>
      </c>
      <c r="N4356" s="147"/>
      <c r="O4356" s="147"/>
      <c r="P4356" s="147"/>
      <c r="Q4356" s="147"/>
      <c r="R4356" s="147"/>
      <c r="S4356" s="88" t="s">
        <v>15</v>
      </c>
      <c r="T4356" s="87"/>
    </row>
    <row r="4357" spans="1:20" ht="23.25" customHeight="1" x14ac:dyDescent="0.15">
      <c r="A4357" s="140"/>
      <c r="B4357" s="140"/>
      <c r="C4357" s="140"/>
      <c r="D4357" s="140"/>
      <c r="E4357" s="89"/>
      <c r="F4357" s="138" t="s">
        <v>16</v>
      </c>
      <c r="G4357" s="139"/>
      <c r="H4357" s="139"/>
      <c r="I4357" s="139"/>
      <c r="J4357" s="139"/>
      <c r="K4357" s="139"/>
      <c r="L4357" s="148"/>
      <c r="M4357" s="146">
        <f>入力シート!$P$43</f>
        <v>0</v>
      </c>
      <c r="N4357" s="147"/>
      <c r="O4357" s="147"/>
      <c r="P4357" s="147"/>
      <c r="Q4357" s="147"/>
      <c r="R4357" s="147"/>
      <c r="S4357" s="88" t="s">
        <v>15</v>
      </c>
      <c r="T4357" s="87"/>
    </row>
    <row r="4358" spans="1:20" ht="23.25" customHeight="1" x14ac:dyDescent="0.15">
      <c r="A4358" s="140"/>
      <c r="B4358" s="140"/>
      <c r="C4358" s="140"/>
      <c r="D4358" s="140"/>
      <c r="E4358" s="138" t="s">
        <v>18</v>
      </c>
      <c r="F4358" s="139"/>
      <c r="G4358" s="139"/>
      <c r="H4358" s="139"/>
      <c r="I4358" s="139"/>
      <c r="J4358" s="139"/>
      <c r="K4358" s="139"/>
      <c r="L4358" s="148"/>
      <c r="M4358" s="146">
        <f>入力シート!$Q$43</f>
        <v>0</v>
      </c>
      <c r="N4358" s="147"/>
      <c r="O4358" s="147"/>
      <c r="P4358" s="147"/>
      <c r="Q4358" s="147"/>
      <c r="R4358" s="147"/>
      <c r="S4358" s="88" t="s">
        <v>15</v>
      </c>
      <c r="T4358" s="87"/>
    </row>
    <row r="4359" spans="1:20" ht="23.25" customHeight="1" x14ac:dyDescent="0.15">
      <c r="A4359" s="141" t="s">
        <v>19</v>
      </c>
      <c r="B4359" s="142"/>
      <c r="C4359" s="142"/>
      <c r="D4359" s="149"/>
      <c r="E4359" s="154" t="s">
        <v>20</v>
      </c>
      <c r="F4359" s="155"/>
      <c r="G4359" s="155"/>
      <c r="H4359" s="155"/>
      <c r="I4359" s="155"/>
      <c r="J4359" s="155"/>
      <c r="K4359" s="156"/>
      <c r="L4359" s="154" t="s">
        <v>21</v>
      </c>
      <c r="M4359" s="155"/>
      <c r="N4359" s="155"/>
      <c r="O4359" s="155"/>
      <c r="P4359" s="155"/>
      <c r="Q4359" s="155"/>
      <c r="R4359" s="155"/>
      <c r="S4359" s="156"/>
      <c r="T4359" s="87"/>
    </row>
    <row r="4360" spans="1:20" ht="30" customHeight="1" x14ac:dyDescent="0.15">
      <c r="A4360" s="150"/>
      <c r="B4360" s="151"/>
      <c r="C4360" s="151"/>
      <c r="D4360" s="152"/>
      <c r="E4360" s="90">
        <v>1</v>
      </c>
      <c r="F4360" s="138">
        <f>入力シート!$R$43</f>
        <v>0</v>
      </c>
      <c r="G4360" s="139"/>
      <c r="H4360" s="139"/>
      <c r="I4360" s="139"/>
      <c r="J4360" s="139"/>
      <c r="K4360" s="148"/>
      <c r="L4360" s="146">
        <f>入力シート!$S$43</f>
        <v>0</v>
      </c>
      <c r="M4360" s="147"/>
      <c r="N4360" s="147"/>
      <c r="O4360" s="147"/>
      <c r="P4360" s="147"/>
      <c r="Q4360" s="147"/>
      <c r="R4360" s="147"/>
      <c r="S4360" s="88" t="s">
        <v>22</v>
      </c>
      <c r="T4360" s="87"/>
    </row>
    <row r="4361" spans="1:20" ht="30" customHeight="1" x14ac:dyDescent="0.15">
      <c r="A4361" s="150"/>
      <c r="B4361" s="151"/>
      <c r="C4361" s="151"/>
      <c r="D4361" s="152"/>
      <c r="E4361" s="90">
        <v>2</v>
      </c>
      <c r="F4361" s="138">
        <f>入力シート!$T$43</f>
        <v>0</v>
      </c>
      <c r="G4361" s="139"/>
      <c r="H4361" s="139"/>
      <c r="I4361" s="139"/>
      <c r="J4361" s="139"/>
      <c r="K4361" s="148"/>
      <c r="L4361" s="146">
        <f>入力シート!$U$43</f>
        <v>0</v>
      </c>
      <c r="M4361" s="147"/>
      <c r="N4361" s="147"/>
      <c r="O4361" s="147"/>
      <c r="P4361" s="147"/>
      <c r="Q4361" s="147"/>
      <c r="R4361" s="147"/>
      <c r="S4361" s="88" t="s">
        <v>22</v>
      </c>
      <c r="T4361" s="87"/>
    </row>
    <row r="4362" spans="1:20" ht="30" customHeight="1" x14ac:dyDescent="0.15">
      <c r="A4362" s="143"/>
      <c r="B4362" s="144"/>
      <c r="C4362" s="144"/>
      <c r="D4362" s="153"/>
      <c r="E4362" s="90">
        <v>3</v>
      </c>
      <c r="F4362" s="138">
        <f>入力シート!$V$43</f>
        <v>0</v>
      </c>
      <c r="G4362" s="139"/>
      <c r="H4362" s="139"/>
      <c r="I4362" s="139"/>
      <c r="J4362" s="139"/>
      <c r="K4362" s="148"/>
      <c r="L4362" s="146">
        <f>入力シート!$W$43</f>
        <v>0</v>
      </c>
      <c r="M4362" s="147"/>
      <c r="N4362" s="147"/>
      <c r="O4362" s="147"/>
      <c r="P4362" s="147"/>
      <c r="Q4362" s="147"/>
      <c r="R4362" s="147"/>
      <c r="S4362" s="88" t="s">
        <v>22</v>
      </c>
      <c r="T4362" s="87"/>
    </row>
    <row r="4363" spans="1:20" ht="23.25" customHeight="1" x14ac:dyDescent="0.15">
      <c r="A4363" s="141" t="s">
        <v>23</v>
      </c>
      <c r="B4363" s="142"/>
      <c r="C4363" s="142"/>
      <c r="D4363" s="142"/>
      <c r="E4363" s="140" t="s">
        <v>24</v>
      </c>
      <c r="F4363" s="140"/>
      <c r="G4363" s="140"/>
      <c r="H4363" s="140"/>
      <c r="I4363" s="140"/>
      <c r="J4363" s="140"/>
      <c r="K4363" s="140"/>
      <c r="L4363" s="158">
        <f>入力シート!$X$43</f>
        <v>0</v>
      </c>
      <c r="M4363" s="147"/>
      <c r="N4363" s="147"/>
      <c r="O4363" s="147"/>
      <c r="P4363" s="147"/>
      <c r="Q4363" s="147"/>
      <c r="R4363" s="147"/>
      <c r="S4363" s="88" t="s">
        <v>568</v>
      </c>
      <c r="T4363" s="87"/>
    </row>
    <row r="4364" spans="1:20" ht="23.25" customHeight="1" x14ac:dyDescent="0.15">
      <c r="A4364" s="143"/>
      <c r="B4364" s="144"/>
      <c r="C4364" s="144"/>
      <c r="D4364" s="144"/>
      <c r="E4364" s="140" t="s">
        <v>21</v>
      </c>
      <c r="F4364" s="140"/>
      <c r="G4364" s="140"/>
      <c r="H4364" s="140"/>
      <c r="I4364" s="140"/>
      <c r="J4364" s="140"/>
      <c r="K4364" s="140"/>
      <c r="L4364" s="146">
        <f>入力シート!$Y$43</f>
        <v>0</v>
      </c>
      <c r="M4364" s="147"/>
      <c r="N4364" s="147"/>
      <c r="O4364" s="147"/>
      <c r="P4364" s="147"/>
      <c r="Q4364" s="147"/>
      <c r="R4364" s="147"/>
      <c r="S4364" s="88" t="s">
        <v>22</v>
      </c>
      <c r="T4364" s="87"/>
    </row>
    <row r="4365" spans="1:20" ht="18.75" customHeight="1" x14ac:dyDescent="0.15">
      <c r="A4365" s="141" t="s">
        <v>25</v>
      </c>
      <c r="B4365" s="142"/>
      <c r="C4365" s="142"/>
      <c r="D4365" s="149"/>
      <c r="E4365" s="145">
        <v>1</v>
      </c>
      <c r="F4365" s="140" t="s">
        <v>26</v>
      </c>
      <c r="G4365" s="140"/>
      <c r="H4365" s="140"/>
      <c r="I4365" s="140"/>
      <c r="J4365" s="140"/>
      <c r="K4365" s="140"/>
      <c r="L4365" s="154">
        <f>入力シート!$Z$43</f>
        <v>0</v>
      </c>
      <c r="M4365" s="155"/>
      <c r="N4365" s="155"/>
      <c r="O4365" s="155"/>
      <c r="P4365" s="155"/>
      <c r="Q4365" s="155"/>
      <c r="R4365" s="155"/>
      <c r="S4365" s="156"/>
      <c r="T4365" s="87"/>
    </row>
    <row r="4366" spans="1:20" ht="18.75" customHeight="1" x14ac:dyDescent="0.15">
      <c r="A4366" s="150"/>
      <c r="B4366" s="151"/>
      <c r="C4366" s="151"/>
      <c r="D4366" s="152"/>
      <c r="E4366" s="145"/>
      <c r="F4366" s="140" t="s">
        <v>27</v>
      </c>
      <c r="G4366" s="140"/>
      <c r="H4366" s="140"/>
      <c r="I4366" s="140"/>
      <c r="J4366" s="140"/>
      <c r="K4366" s="140"/>
      <c r="L4366" s="154">
        <f>入力シート!AA$43</f>
        <v>0</v>
      </c>
      <c r="M4366" s="155"/>
      <c r="N4366" s="155"/>
      <c r="O4366" s="155"/>
      <c r="P4366" s="155"/>
      <c r="Q4366" s="155"/>
      <c r="R4366" s="155"/>
      <c r="S4366" s="156"/>
      <c r="T4366" s="87"/>
    </row>
    <row r="4367" spans="1:20" ht="18.75" customHeight="1" x14ac:dyDescent="0.15">
      <c r="A4367" s="150"/>
      <c r="B4367" s="151"/>
      <c r="C4367" s="151"/>
      <c r="D4367" s="152"/>
      <c r="E4367" s="145"/>
      <c r="F4367" s="140" t="s">
        <v>24</v>
      </c>
      <c r="G4367" s="140"/>
      <c r="H4367" s="140"/>
      <c r="I4367" s="140"/>
      <c r="J4367" s="140"/>
      <c r="K4367" s="140"/>
      <c r="L4367" s="158">
        <f>入力シート!$AB$43</f>
        <v>0</v>
      </c>
      <c r="M4367" s="147"/>
      <c r="N4367" s="147"/>
      <c r="O4367" s="147"/>
      <c r="P4367" s="147"/>
      <c r="Q4367" s="147"/>
      <c r="R4367" s="147"/>
      <c r="S4367" s="88" t="s">
        <v>28</v>
      </c>
      <c r="T4367" s="87"/>
    </row>
    <row r="4368" spans="1:20" ht="32.25" customHeight="1" x14ac:dyDescent="0.15">
      <c r="A4368" s="150"/>
      <c r="B4368" s="151"/>
      <c r="C4368" s="151"/>
      <c r="D4368" s="152"/>
      <c r="E4368" s="145"/>
      <c r="F4368" s="140" t="s">
        <v>29</v>
      </c>
      <c r="G4368" s="140"/>
      <c r="H4368" s="140"/>
      <c r="I4368" s="140"/>
      <c r="J4368" s="140"/>
      <c r="K4368" s="140"/>
      <c r="L4368" s="158">
        <f>入力シート!$AC$43</f>
        <v>0</v>
      </c>
      <c r="M4368" s="147"/>
      <c r="N4368" s="147"/>
      <c r="O4368" s="147"/>
      <c r="P4368" s="147"/>
      <c r="Q4368" s="147"/>
      <c r="R4368" s="147"/>
      <c r="S4368" s="88" t="s">
        <v>28</v>
      </c>
      <c r="T4368" s="87"/>
    </row>
    <row r="4369" spans="1:20" ht="18.75" customHeight="1" x14ac:dyDescent="0.15">
      <c r="A4369" s="150"/>
      <c r="B4369" s="151"/>
      <c r="C4369" s="151"/>
      <c r="D4369" s="152"/>
      <c r="E4369" s="145">
        <v>2</v>
      </c>
      <c r="F4369" s="140" t="s">
        <v>26</v>
      </c>
      <c r="G4369" s="140"/>
      <c r="H4369" s="140"/>
      <c r="I4369" s="140"/>
      <c r="J4369" s="140"/>
      <c r="K4369" s="140"/>
      <c r="L4369" s="154">
        <f>入力シート!$AD$43</f>
        <v>0</v>
      </c>
      <c r="M4369" s="155"/>
      <c r="N4369" s="155"/>
      <c r="O4369" s="155"/>
      <c r="P4369" s="155"/>
      <c r="Q4369" s="155"/>
      <c r="R4369" s="155"/>
      <c r="S4369" s="156"/>
      <c r="T4369" s="87"/>
    </row>
    <row r="4370" spans="1:20" ht="18.75" customHeight="1" x14ac:dyDescent="0.15">
      <c r="A4370" s="150"/>
      <c r="B4370" s="151"/>
      <c r="C4370" s="151"/>
      <c r="D4370" s="152"/>
      <c r="E4370" s="145"/>
      <c r="F4370" s="140" t="s">
        <v>27</v>
      </c>
      <c r="G4370" s="140"/>
      <c r="H4370" s="140"/>
      <c r="I4370" s="140"/>
      <c r="J4370" s="140"/>
      <c r="K4370" s="140"/>
      <c r="L4370" s="154">
        <f>入力シート!$AE$43</f>
        <v>0</v>
      </c>
      <c r="M4370" s="155"/>
      <c r="N4370" s="155"/>
      <c r="O4370" s="155"/>
      <c r="P4370" s="155"/>
      <c r="Q4370" s="155"/>
      <c r="R4370" s="155"/>
      <c r="S4370" s="156"/>
      <c r="T4370" s="87"/>
    </row>
    <row r="4371" spans="1:20" ht="18.75" customHeight="1" x14ac:dyDescent="0.15">
      <c r="A4371" s="150"/>
      <c r="B4371" s="151"/>
      <c r="C4371" s="151"/>
      <c r="D4371" s="152"/>
      <c r="E4371" s="145"/>
      <c r="F4371" s="140" t="s">
        <v>24</v>
      </c>
      <c r="G4371" s="140"/>
      <c r="H4371" s="140"/>
      <c r="I4371" s="140"/>
      <c r="J4371" s="140"/>
      <c r="K4371" s="140"/>
      <c r="L4371" s="158">
        <f>入力シート!$AF$43</f>
        <v>0</v>
      </c>
      <c r="M4371" s="147"/>
      <c r="N4371" s="147"/>
      <c r="O4371" s="147"/>
      <c r="P4371" s="147"/>
      <c r="Q4371" s="147"/>
      <c r="R4371" s="147"/>
      <c r="S4371" s="88" t="s">
        <v>28</v>
      </c>
      <c r="T4371" s="87"/>
    </row>
    <row r="4372" spans="1:20" ht="34.5" customHeight="1" x14ac:dyDescent="0.15">
      <c r="A4372" s="150"/>
      <c r="B4372" s="151"/>
      <c r="C4372" s="151"/>
      <c r="D4372" s="152"/>
      <c r="E4372" s="145"/>
      <c r="F4372" s="140" t="s">
        <v>29</v>
      </c>
      <c r="G4372" s="140"/>
      <c r="H4372" s="140"/>
      <c r="I4372" s="140"/>
      <c r="J4372" s="140"/>
      <c r="K4372" s="140"/>
      <c r="L4372" s="158">
        <f>入力シート!$AG$43</f>
        <v>0</v>
      </c>
      <c r="M4372" s="147"/>
      <c r="N4372" s="147"/>
      <c r="O4372" s="147"/>
      <c r="P4372" s="147"/>
      <c r="Q4372" s="147"/>
      <c r="R4372" s="147"/>
      <c r="S4372" s="88" t="s">
        <v>28</v>
      </c>
      <c r="T4372" s="87"/>
    </row>
    <row r="4373" spans="1:20" ht="18.75" customHeight="1" x14ac:dyDescent="0.15">
      <c r="A4373" s="150"/>
      <c r="B4373" s="151"/>
      <c r="C4373" s="151"/>
      <c r="D4373" s="152"/>
      <c r="E4373" s="145">
        <v>3</v>
      </c>
      <c r="F4373" s="140" t="s">
        <v>26</v>
      </c>
      <c r="G4373" s="140"/>
      <c r="H4373" s="140"/>
      <c r="I4373" s="140"/>
      <c r="J4373" s="140"/>
      <c r="K4373" s="140"/>
      <c r="L4373" s="154">
        <f>入力シート!$AH$43</f>
        <v>0</v>
      </c>
      <c r="M4373" s="155"/>
      <c r="N4373" s="155"/>
      <c r="O4373" s="155"/>
      <c r="P4373" s="155"/>
      <c r="Q4373" s="155"/>
      <c r="R4373" s="155"/>
      <c r="S4373" s="156"/>
      <c r="T4373" s="87"/>
    </row>
    <row r="4374" spans="1:20" ht="18.75" customHeight="1" x14ac:dyDescent="0.15">
      <c r="A4374" s="150"/>
      <c r="B4374" s="151"/>
      <c r="C4374" s="151"/>
      <c r="D4374" s="152"/>
      <c r="E4374" s="145"/>
      <c r="F4374" s="140" t="s">
        <v>27</v>
      </c>
      <c r="G4374" s="140"/>
      <c r="H4374" s="140"/>
      <c r="I4374" s="140"/>
      <c r="J4374" s="140"/>
      <c r="K4374" s="140"/>
      <c r="L4374" s="154">
        <f>入力シート!$AI$43</f>
        <v>0</v>
      </c>
      <c r="M4374" s="155"/>
      <c r="N4374" s="155"/>
      <c r="O4374" s="155"/>
      <c r="P4374" s="155"/>
      <c r="Q4374" s="155"/>
      <c r="R4374" s="155"/>
      <c r="S4374" s="156"/>
      <c r="T4374" s="87"/>
    </row>
    <row r="4375" spans="1:20" ht="18.75" customHeight="1" x14ac:dyDescent="0.15">
      <c r="A4375" s="150"/>
      <c r="B4375" s="151"/>
      <c r="C4375" s="151"/>
      <c r="D4375" s="152"/>
      <c r="E4375" s="145"/>
      <c r="F4375" s="140" t="s">
        <v>24</v>
      </c>
      <c r="G4375" s="140"/>
      <c r="H4375" s="140"/>
      <c r="I4375" s="140"/>
      <c r="J4375" s="140"/>
      <c r="K4375" s="140"/>
      <c r="L4375" s="158">
        <f>入力シート!$AJ$43</f>
        <v>0</v>
      </c>
      <c r="M4375" s="147"/>
      <c r="N4375" s="147"/>
      <c r="O4375" s="147"/>
      <c r="P4375" s="147"/>
      <c r="Q4375" s="147"/>
      <c r="R4375" s="147"/>
      <c r="S4375" s="88" t="s">
        <v>28</v>
      </c>
      <c r="T4375" s="87"/>
    </row>
    <row r="4376" spans="1:20" ht="34.5" customHeight="1" x14ac:dyDescent="0.15">
      <c r="A4376" s="150"/>
      <c r="B4376" s="151"/>
      <c r="C4376" s="151"/>
      <c r="D4376" s="152"/>
      <c r="E4376" s="145"/>
      <c r="F4376" s="140" t="s">
        <v>29</v>
      </c>
      <c r="G4376" s="140"/>
      <c r="H4376" s="140"/>
      <c r="I4376" s="140"/>
      <c r="J4376" s="140"/>
      <c r="K4376" s="140"/>
      <c r="L4376" s="158">
        <f>入力シート!$AK$43</f>
        <v>0</v>
      </c>
      <c r="M4376" s="147"/>
      <c r="N4376" s="147"/>
      <c r="O4376" s="147"/>
      <c r="P4376" s="147"/>
      <c r="Q4376" s="147"/>
      <c r="R4376" s="147"/>
      <c r="S4376" s="88" t="s">
        <v>28</v>
      </c>
      <c r="T4376" s="87"/>
    </row>
    <row r="4377" spans="1:20" ht="18.75" customHeight="1" x14ac:dyDescent="0.15">
      <c r="A4377" s="150"/>
      <c r="B4377" s="151"/>
      <c r="C4377" s="151"/>
      <c r="D4377" s="152"/>
      <c r="E4377" s="145">
        <v>4</v>
      </c>
      <c r="F4377" s="140" t="s">
        <v>26</v>
      </c>
      <c r="G4377" s="140"/>
      <c r="H4377" s="140"/>
      <c r="I4377" s="140"/>
      <c r="J4377" s="140"/>
      <c r="K4377" s="140"/>
      <c r="L4377" s="154">
        <f>入力シート!$AL$43</f>
        <v>0</v>
      </c>
      <c r="M4377" s="155"/>
      <c r="N4377" s="155"/>
      <c r="O4377" s="155"/>
      <c r="P4377" s="155"/>
      <c r="Q4377" s="155"/>
      <c r="R4377" s="155"/>
      <c r="S4377" s="156"/>
      <c r="T4377" s="87"/>
    </row>
    <row r="4378" spans="1:20" ht="18.75" customHeight="1" x14ac:dyDescent="0.15">
      <c r="A4378" s="150"/>
      <c r="B4378" s="151"/>
      <c r="C4378" s="151"/>
      <c r="D4378" s="152"/>
      <c r="E4378" s="145"/>
      <c r="F4378" s="140" t="s">
        <v>27</v>
      </c>
      <c r="G4378" s="140"/>
      <c r="H4378" s="140"/>
      <c r="I4378" s="140"/>
      <c r="J4378" s="140"/>
      <c r="K4378" s="140"/>
      <c r="L4378" s="159">
        <f>入力シート!$AM$43</f>
        <v>0</v>
      </c>
      <c r="M4378" s="155"/>
      <c r="N4378" s="155"/>
      <c r="O4378" s="155"/>
      <c r="P4378" s="155"/>
      <c r="Q4378" s="155"/>
      <c r="R4378" s="155"/>
      <c r="S4378" s="156"/>
      <c r="T4378" s="87"/>
    </row>
    <row r="4379" spans="1:20" ht="18.75" customHeight="1" x14ac:dyDescent="0.15">
      <c r="A4379" s="150"/>
      <c r="B4379" s="151"/>
      <c r="C4379" s="151"/>
      <c r="D4379" s="152"/>
      <c r="E4379" s="145"/>
      <c r="F4379" s="140" t="s">
        <v>24</v>
      </c>
      <c r="G4379" s="140"/>
      <c r="H4379" s="140"/>
      <c r="I4379" s="140"/>
      <c r="J4379" s="140"/>
      <c r="K4379" s="140"/>
      <c r="L4379" s="158">
        <f>入力シート!$AN$43</f>
        <v>0</v>
      </c>
      <c r="M4379" s="147"/>
      <c r="N4379" s="147"/>
      <c r="O4379" s="147"/>
      <c r="P4379" s="147"/>
      <c r="Q4379" s="147"/>
      <c r="R4379" s="147"/>
      <c r="S4379" s="88" t="s">
        <v>28</v>
      </c>
      <c r="T4379" s="87"/>
    </row>
    <row r="4380" spans="1:20" ht="32.25" customHeight="1" x14ac:dyDescent="0.15">
      <c r="A4380" s="150"/>
      <c r="B4380" s="151"/>
      <c r="C4380" s="151"/>
      <c r="D4380" s="152"/>
      <c r="E4380" s="145"/>
      <c r="F4380" s="140" t="s">
        <v>29</v>
      </c>
      <c r="G4380" s="140"/>
      <c r="H4380" s="140"/>
      <c r="I4380" s="140"/>
      <c r="J4380" s="140"/>
      <c r="K4380" s="140"/>
      <c r="L4380" s="158">
        <f>入力シート!$AO$43</f>
        <v>0</v>
      </c>
      <c r="M4380" s="147"/>
      <c r="N4380" s="147"/>
      <c r="O4380" s="147"/>
      <c r="P4380" s="147"/>
      <c r="Q4380" s="147"/>
      <c r="R4380" s="147"/>
      <c r="S4380" s="88" t="s">
        <v>28</v>
      </c>
      <c r="T4380" s="87"/>
    </row>
    <row r="4381" spans="1:20" ht="18.75" customHeight="1" x14ac:dyDescent="0.15">
      <c r="A4381" s="150"/>
      <c r="B4381" s="151"/>
      <c r="C4381" s="151"/>
      <c r="D4381" s="152"/>
      <c r="E4381" s="145">
        <v>5</v>
      </c>
      <c r="F4381" s="140" t="s">
        <v>26</v>
      </c>
      <c r="G4381" s="140"/>
      <c r="H4381" s="140"/>
      <c r="I4381" s="140"/>
      <c r="J4381" s="140"/>
      <c r="K4381" s="140"/>
      <c r="L4381" s="154">
        <f>入力シート!$AP$43</f>
        <v>0</v>
      </c>
      <c r="M4381" s="155"/>
      <c r="N4381" s="155"/>
      <c r="O4381" s="155"/>
      <c r="P4381" s="155"/>
      <c r="Q4381" s="155"/>
      <c r="R4381" s="155"/>
      <c r="S4381" s="156"/>
      <c r="T4381" s="87"/>
    </row>
    <row r="4382" spans="1:20" ht="18.75" customHeight="1" x14ac:dyDescent="0.15">
      <c r="A4382" s="150"/>
      <c r="B4382" s="151"/>
      <c r="C4382" s="151"/>
      <c r="D4382" s="152"/>
      <c r="E4382" s="145"/>
      <c r="F4382" s="140" t="s">
        <v>27</v>
      </c>
      <c r="G4382" s="140"/>
      <c r="H4382" s="140"/>
      <c r="I4382" s="140"/>
      <c r="J4382" s="140"/>
      <c r="K4382" s="140"/>
      <c r="L4382" s="154">
        <f>入力シート!$AQ$43</f>
        <v>0</v>
      </c>
      <c r="M4382" s="155"/>
      <c r="N4382" s="155"/>
      <c r="O4382" s="155"/>
      <c r="P4382" s="155"/>
      <c r="Q4382" s="155"/>
      <c r="R4382" s="155"/>
      <c r="S4382" s="156"/>
      <c r="T4382" s="87"/>
    </row>
    <row r="4383" spans="1:20" ht="18.75" customHeight="1" x14ac:dyDescent="0.15">
      <c r="A4383" s="150"/>
      <c r="B4383" s="151"/>
      <c r="C4383" s="151"/>
      <c r="D4383" s="152"/>
      <c r="E4383" s="145"/>
      <c r="F4383" s="140" t="s">
        <v>24</v>
      </c>
      <c r="G4383" s="140"/>
      <c r="H4383" s="140"/>
      <c r="I4383" s="140"/>
      <c r="J4383" s="140"/>
      <c r="K4383" s="140"/>
      <c r="L4383" s="158">
        <f>入力シート!$AR$43</f>
        <v>0</v>
      </c>
      <c r="M4383" s="147"/>
      <c r="N4383" s="147"/>
      <c r="O4383" s="147"/>
      <c r="P4383" s="147"/>
      <c r="Q4383" s="147"/>
      <c r="R4383" s="147"/>
      <c r="S4383" s="88" t="s">
        <v>28</v>
      </c>
      <c r="T4383" s="87"/>
    </row>
    <row r="4384" spans="1:20" ht="32.25" customHeight="1" x14ac:dyDescent="0.15">
      <c r="A4384" s="150"/>
      <c r="B4384" s="151"/>
      <c r="C4384" s="151"/>
      <c r="D4384" s="152"/>
      <c r="E4384" s="145"/>
      <c r="F4384" s="140" t="s">
        <v>29</v>
      </c>
      <c r="G4384" s="140"/>
      <c r="H4384" s="140"/>
      <c r="I4384" s="140"/>
      <c r="J4384" s="140"/>
      <c r="K4384" s="140"/>
      <c r="L4384" s="158">
        <f>入力シート!$AS$43</f>
        <v>0</v>
      </c>
      <c r="M4384" s="147"/>
      <c r="N4384" s="147"/>
      <c r="O4384" s="147"/>
      <c r="P4384" s="147"/>
      <c r="Q4384" s="147"/>
      <c r="R4384" s="147"/>
      <c r="S4384" s="88" t="s">
        <v>28</v>
      </c>
      <c r="T4384" s="87"/>
    </row>
    <row r="4385" spans="1:20" ht="18.75" customHeight="1" x14ac:dyDescent="0.15">
      <c r="A4385" s="150"/>
      <c r="B4385" s="151"/>
      <c r="C4385" s="151"/>
      <c r="D4385" s="152"/>
      <c r="E4385" s="145">
        <v>6</v>
      </c>
      <c r="F4385" s="140" t="s">
        <v>26</v>
      </c>
      <c r="G4385" s="140"/>
      <c r="H4385" s="140"/>
      <c r="I4385" s="140"/>
      <c r="J4385" s="140"/>
      <c r="K4385" s="140"/>
      <c r="L4385" s="154">
        <f>入力シート!$AT$43</f>
        <v>0</v>
      </c>
      <c r="M4385" s="155"/>
      <c r="N4385" s="155"/>
      <c r="O4385" s="155"/>
      <c r="P4385" s="155"/>
      <c r="Q4385" s="155"/>
      <c r="R4385" s="155"/>
      <c r="S4385" s="156"/>
      <c r="T4385" s="87"/>
    </row>
    <row r="4386" spans="1:20" ht="18.75" customHeight="1" x14ac:dyDescent="0.15">
      <c r="A4386" s="150"/>
      <c r="B4386" s="151"/>
      <c r="C4386" s="151"/>
      <c r="D4386" s="152"/>
      <c r="E4386" s="145"/>
      <c r="F4386" s="140" t="s">
        <v>27</v>
      </c>
      <c r="G4386" s="140"/>
      <c r="H4386" s="140"/>
      <c r="I4386" s="140"/>
      <c r="J4386" s="140"/>
      <c r="K4386" s="140"/>
      <c r="L4386" s="154">
        <f>入力シート!$AU$43</f>
        <v>0</v>
      </c>
      <c r="M4386" s="155"/>
      <c r="N4386" s="155"/>
      <c r="O4386" s="155"/>
      <c r="P4386" s="155"/>
      <c r="Q4386" s="155"/>
      <c r="R4386" s="155"/>
      <c r="S4386" s="156"/>
      <c r="T4386" s="87"/>
    </row>
    <row r="4387" spans="1:20" ht="18.75" customHeight="1" x14ac:dyDescent="0.15">
      <c r="A4387" s="150"/>
      <c r="B4387" s="151"/>
      <c r="C4387" s="151"/>
      <c r="D4387" s="152"/>
      <c r="E4387" s="145"/>
      <c r="F4387" s="140" t="s">
        <v>24</v>
      </c>
      <c r="G4387" s="140"/>
      <c r="H4387" s="140"/>
      <c r="I4387" s="140"/>
      <c r="J4387" s="140"/>
      <c r="K4387" s="140"/>
      <c r="L4387" s="158">
        <f>入力シート!$AV$43</f>
        <v>0</v>
      </c>
      <c r="M4387" s="147"/>
      <c r="N4387" s="147"/>
      <c r="O4387" s="147"/>
      <c r="P4387" s="147"/>
      <c r="Q4387" s="147"/>
      <c r="R4387" s="147"/>
      <c r="S4387" s="88" t="s">
        <v>28</v>
      </c>
      <c r="T4387" s="87"/>
    </row>
    <row r="4388" spans="1:20" ht="32.25" customHeight="1" x14ac:dyDescent="0.15">
      <c r="A4388" s="150"/>
      <c r="B4388" s="151"/>
      <c r="C4388" s="151"/>
      <c r="D4388" s="152"/>
      <c r="E4388" s="145"/>
      <c r="F4388" s="140" t="s">
        <v>29</v>
      </c>
      <c r="G4388" s="140"/>
      <c r="H4388" s="140"/>
      <c r="I4388" s="140"/>
      <c r="J4388" s="140"/>
      <c r="K4388" s="140"/>
      <c r="L4388" s="158">
        <f>入力シート!$AW$43</f>
        <v>0</v>
      </c>
      <c r="M4388" s="147"/>
      <c r="N4388" s="147"/>
      <c r="O4388" s="147"/>
      <c r="P4388" s="147"/>
      <c r="Q4388" s="147"/>
      <c r="R4388" s="147"/>
      <c r="S4388" s="88" t="s">
        <v>28</v>
      </c>
      <c r="T4388" s="87"/>
    </row>
    <row r="4389" spans="1:20" ht="18.75" customHeight="1" x14ac:dyDescent="0.15">
      <c r="A4389" s="150"/>
      <c r="B4389" s="151"/>
      <c r="C4389" s="151"/>
      <c r="D4389" s="152"/>
      <c r="E4389" s="145">
        <v>7</v>
      </c>
      <c r="F4389" s="140" t="s">
        <v>26</v>
      </c>
      <c r="G4389" s="140"/>
      <c r="H4389" s="140"/>
      <c r="I4389" s="140"/>
      <c r="J4389" s="140"/>
      <c r="K4389" s="140"/>
      <c r="L4389" s="154">
        <f>入力シート!$AX$43</f>
        <v>0</v>
      </c>
      <c r="M4389" s="155"/>
      <c r="N4389" s="155"/>
      <c r="O4389" s="155"/>
      <c r="P4389" s="155"/>
      <c r="Q4389" s="155"/>
      <c r="R4389" s="155"/>
      <c r="S4389" s="156"/>
      <c r="T4389" s="87"/>
    </row>
    <row r="4390" spans="1:20" ht="18.75" customHeight="1" x14ac:dyDescent="0.15">
      <c r="A4390" s="150"/>
      <c r="B4390" s="151"/>
      <c r="C4390" s="151"/>
      <c r="D4390" s="152"/>
      <c r="E4390" s="145"/>
      <c r="F4390" s="140" t="s">
        <v>27</v>
      </c>
      <c r="G4390" s="140"/>
      <c r="H4390" s="140"/>
      <c r="I4390" s="140"/>
      <c r="J4390" s="140"/>
      <c r="K4390" s="140"/>
      <c r="L4390" s="154">
        <f>入力シート!$AY$43</f>
        <v>0</v>
      </c>
      <c r="M4390" s="155"/>
      <c r="N4390" s="155"/>
      <c r="O4390" s="155"/>
      <c r="P4390" s="155"/>
      <c r="Q4390" s="155"/>
      <c r="R4390" s="155"/>
      <c r="S4390" s="156"/>
      <c r="T4390" s="87"/>
    </row>
    <row r="4391" spans="1:20" ht="18.75" customHeight="1" x14ac:dyDescent="0.15">
      <c r="A4391" s="150"/>
      <c r="B4391" s="151"/>
      <c r="C4391" s="151"/>
      <c r="D4391" s="152"/>
      <c r="E4391" s="145"/>
      <c r="F4391" s="140" t="s">
        <v>24</v>
      </c>
      <c r="G4391" s="140"/>
      <c r="H4391" s="140"/>
      <c r="I4391" s="140"/>
      <c r="J4391" s="140"/>
      <c r="K4391" s="140"/>
      <c r="L4391" s="158">
        <f>入力シート!$AZ$43</f>
        <v>0</v>
      </c>
      <c r="M4391" s="147"/>
      <c r="N4391" s="147"/>
      <c r="O4391" s="147"/>
      <c r="P4391" s="147"/>
      <c r="Q4391" s="147"/>
      <c r="R4391" s="147"/>
      <c r="S4391" s="88" t="s">
        <v>28</v>
      </c>
      <c r="T4391" s="87"/>
    </row>
    <row r="4392" spans="1:20" ht="32.25" customHeight="1" x14ac:dyDescent="0.15">
      <c r="A4392" s="150"/>
      <c r="B4392" s="151"/>
      <c r="C4392" s="151"/>
      <c r="D4392" s="152"/>
      <c r="E4392" s="145"/>
      <c r="F4392" s="140" t="s">
        <v>29</v>
      </c>
      <c r="G4392" s="140"/>
      <c r="H4392" s="140"/>
      <c r="I4392" s="140"/>
      <c r="J4392" s="140"/>
      <c r="K4392" s="140"/>
      <c r="L4392" s="158">
        <f>入力シート!$BA$43</f>
        <v>0</v>
      </c>
      <c r="M4392" s="147"/>
      <c r="N4392" s="147"/>
      <c r="O4392" s="147"/>
      <c r="P4392" s="147"/>
      <c r="Q4392" s="147"/>
      <c r="R4392" s="147"/>
      <c r="S4392" s="88" t="s">
        <v>28</v>
      </c>
      <c r="T4392" s="87"/>
    </row>
    <row r="4393" spans="1:20" ht="18.75" customHeight="1" x14ac:dyDescent="0.15">
      <c r="A4393" s="150"/>
      <c r="B4393" s="151"/>
      <c r="C4393" s="151"/>
      <c r="D4393" s="152"/>
      <c r="E4393" s="145">
        <v>8</v>
      </c>
      <c r="F4393" s="140" t="s">
        <v>26</v>
      </c>
      <c r="G4393" s="140"/>
      <c r="H4393" s="140"/>
      <c r="I4393" s="140"/>
      <c r="J4393" s="140"/>
      <c r="K4393" s="140"/>
      <c r="L4393" s="154">
        <f>入力シート!$BB$43</f>
        <v>0</v>
      </c>
      <c r="M4393" s="155"/>
      <c r="N4393" s="155"/>
      <c r="O4393" s="155"/>
      <c r="P4393" s="155"/>
      <c r="Q4393" s="155"/>
      <c r="R4393" s="155"/>
      <c r="S4393" s="156"/>
      <c r="T4393" s="87"/>
    </row>
    <row r="4394" spans="1:20" ht="18.75" customHeight="1" x14ac:dyDescent="0.15">
      <c r="A4394" s="150"/>
      <c r="B4394" s="151"/>
      <c r="C4394" s="151"/>
      <c r="D4394" s="152"/>
      <c r="E4394" s="145"/>
      <c r="F4394" s="140" t="s">
        <v>27</v>
      </c>
      <c r="G4394" s="140"/>
      <c r="H4394" s="140"/>
      <c r="I4394" s="140"/>
      <c r="J4394" s="140"/>
      <c r="K4394" s="140"/>
      <c r="L4394" s="154">
        <f>入力シート!$BC$43</f>
        <v>0</v>
      </c>
      <c r="M4394" s="155"/>
      <c r="N4394" s="155"/>
      <c r="O4394" s="155"/>
      <c r="P4394" s="155"/>
      <c r="Q4394" s="155"/>
      <c r="R4394" s="155"/>
      <c r="S4394" s="156"/>
      <c r="T4394" s="87"/>
    </row>
    <row r="4395" spans="1:20" ht="18.75" customHeight="1" x14ac:dyDescent="0.15">
      <c r="A4395" s="150"/>
      <c r="B4395" s="151"/>
      <c r="C4395" s="151"/>
      <c r="D4395" s="152"/>
      <c r="E4395" s="145"/>
      <c r="F4395" s="140" t="s">
        <v>24</v>
      </c>
      <c r="G4395" s="140"/>
      <c r="H4395" s="140"/>
      <c r="I4395" s="140"/>
      <c r="J4395" s="140"/>
      <c r="K4395" s="140"/>
      <c r="L4395" s="158">
        <f>入力シート!$BD$43</f>
        <v>0</v>
      </c>
      <c r="M4395" s="147"/>
      <c r="N4395" s="147"/>
      <c r="O4395" s="147"/>
      <c r="P4395" s="147"/>
      <c r="Q4395" s="147"/>
      <c r="R4395" s="147"/>
      <c r="S4395" s="88" t="s">
        <v>28</v>
      </c>
      <c r="T4395" s="87"/>
    </row>
    <row r="4396" spans="1:20" ht="32.25" customHeight="1" x14ac:dyDescent="0.15">
      <c r="A4396" s="150"/>
      <c r="B4396" s="151"/>
      <c r="C4396" s="151"/>
      <c r="D4396" s="152"/>
      <c r="E4396" s="145"/>
      <c r="F4396" s="140" t="s">
        <v>29</v>
      </c>
      <c r="G4396" s="140"/>
      <c r="H4396" s="140"/>
      <c r="I4396" s="140"/>
      <c r="J4396" s="140"/>
      <c r="K4396" s="140"/>
      <c r="L4396" s="158">
        <f>入力シート!$BE$43</f>
        <v>0</v>
      </c>
      <c r="M4396" s="147"/>
      <c r="N4396" s="147"/>
      <c r="O4396" s="147"/>
      <c r="P4396" s="147"/>
      <c r="Q4396" s="147"/>
      <c r="R4396" s="147"/>
      <c r="S4396" s="88" t="s">
        <v>28</v>
      </c>
      <c r="T4396" s="87"/>
    </row>
    <row r="4397" spans="1:20" ht="18" customHeight="1" x14ac:dyDescent="0.15">
      <c r="A4397" s="150"/>
      <c r="B4397" s="151"/>
      <c r="C4397" s="151"/>
      <c r="D4397" s="152"/>
      <c r="E4397" s="145">
        <v>9</v>
      </c>
      <c r="F4397" s="140" t="s">
        <v>26</v>
      </c>
      <c r="G4397" s="140"/>
      <c r="H4397" s="140"/>
      <c r="I4397" s="140"/>
      <c r="J4397" s="140"/>
      <c r="K4397" s="140"/>
      <c r="L4397" s="154">
        <f>入力シート!$BF$43</f>
        <v>0</v>
      </c>
      <c r="M4397" s="155"/>
      <c r="N4397" s="155"/>
      <c r="O4397" s="155"/>
      <c r="P4397" s="155"/>
      <c r="Q4397" s="155"/>
      <c r="R4397" s="155"/>
      <c r="S4397" s="156"/>
      <c r="T4397" s="87"/>
    </row>
    <row r="4398" spans="1:20" ht="18" customHeight="1" x14ac:dyDescent="0.15">
      <c r="A4398" s="150"/>
      <c r="B4398" s="151"/>
      <c r="C4398" s="151"/>
      <c r="D4398" s="152"/>
      <c r="E4398" s="145"/>
      <c r="F4398" s="140" t="s">
        <v>27</v>
      </c>
      <c r="G4398" s="140"/>
      <c r="H4398" s="140"/>
      <c r="I4398" s="140"/>
      <c r="J4398" s="140"/>
      <c r="K4398" s="140"/>
      <c r="L4398" s="154">
        <f>入力シート!$BG$43</f>
        <v>0</v>
      </c>
      <c r="M4398" s="155"/>
      <c r="N4398" s="155"/>
      <c r="O4398" s="155"/>
      <c r="P4398" s="155"/>
      <c r="Q4398" s="155"/>
      <c r="R4398" s="155"/>
      <c r="S4398" s="156"/>
      <c r="T4398" s="87"/>
    </row>
    <row r="4399" spans="1:20" ht="18" customHeight="1" x14ac:dyDescent="0.15">
      <c r="A4399" s="150"/>
      <c r="B4399" s="151"/>
      <c r="C4399" s="151"/>
      <c r="D4399" s="152"/>
      <c r="E4399" s="145"/>
      <c r="F4399" s="140" t="s">
        <v>24</v>
      </c>
      <c r="G4399" s="140"/>
      <c r="H4399" s="140"/>
      <c r="I4399" s="140"/>
      <c r="J4399" s="140"/>
      <c r="K4399" s="140"/>
      <c r="L4399" s="158">
        <f>入力シート!$BH$43</f>
        <v>0</v>
      </c>
      <c r="M4399" s="147"/>
      <c r="N4399" s="147"/>
      <c r="O4399" s="147"/>
      <c r="P4399" s="147"/>
      <c r="Q4399" s="147"/>
      <c r="R4399" s="147"/>
      <c r="S4399" s="88" t="s">
        <v>28</v>
      </c>
      <c r="T4399" s="87"/>
    </row>
    <row r="4400" spans="1:20" ht="32.25" customHeight="1" x14ac:dyDescent="0.15">
      <c r="A4400" s="150"/>
      <c r="B4400" s="151"/>
      <c r="C4400" s="151"/>
      <c r="D4400" s="152"/>
      <c r="E4400" s="145"/>
      <c r="F4400" s="140" t="s">
        <v>29</v>
      </c>
      <c r="G4400" s="140"/>
      <c r="H4400" s="140"/>
      <c r="I4400" s="140"/>
      <c r="J4400" s="140"/>
      <c r="K4400" s="140"/>
      <c r="L4400" s="158">
        <f>入力シート!$BI$43</f>
        <v>0</v>
      </c>
      <c r="M4400" s="147"/>
      <c r="N4400" s="147"/>
      <c r="O4400" s="147"/>
      <c r="P4400" s="147"/>
      <c r="Q4400" s="147"/>
      <c r="R4400" s="147"/>
      <c r="S4400" s="88" t="s">
        <v>28</v>
      </c>
      <c r="T4400" s="87"/>
    </row>
    <row r="4401" spans="1:20" ht="18" customHeight="1" x14ac:dyDescent="0.15">
      <c r="A4401" s="150"/>
      <c r="B4401" s="151"/>
      <c r="C4401" s="151"/>
      <c r="D4401" s="152"/>
      <c r="E4401" s="145">
        <v>10</v>
      </c>
      <c r="F4401" s="140" t="s">
        <v>26</v>
      </c>
      <c r="G4401" s="140"/>
      <c r="H4401" s="140"/>
      <c r="I4401" s="140"/>
      <c r="J4401" s="140"/>
      <c r="K4401" s="140"/>
      <c r="L4401" s="154">
        <f>入力シート!$BJ$43</f>
        <v>0</v>
      </c>
      <c r="M4401" s="155"/>
      <c r="N4401" s="155"/>
      <c r="O4401" s="155"/>
      <c r="P4401" s="155"/>
      <c r="Q4401" s="155"/>
      <c r="R4401" s="155"/>
      <c r="S4401" s="156"/>
      <c r="T4401" s="87"/>
    </row>
    <row r="4402" spans="1:20" ht="18" customHeight="1" x14ac:dyDescent="0.15">
      <c r="A4402" s="150"/>
      <c r="B4402" s="151"/>
      <c r="C4402" s="151"/>
      <c r="D4402" s="152"/>
      <c r="E4402" s="145"/>
      <c r="F4402" s="140" t="s">
        <v>27</v>
      </c>
      <c r="G4402" s="140"/>
      <c r="H4402" s="140"/>
      <c r="I4402" s="140"/>
      <c r="J4402" s="140"/>
      <c r="K4402" s="140"/>
      <c r="L4402" s="154">
        <f>入力シート!$BK$43</f>
        <v>0</v>
      </c>
      <c r="M4402" s="155"/>
      <c r="N4402" s="155"/>
      <c r="O4402" s="155"/>
      <c r="P4402" s="155"/>
      <c r="Q4402" s="155"/>
      <c r="R4402" s="155"/>
      <c r="S4402" s="156"/>
      <c r="T4402" s="87"/>
    </row>
    <row r="4403" spans="1:20" ht="18" customHeight="1" x14ac:dyDescent="0.15">
      <c r="A4403" s="150"/>
      <c r="B4403" s="151"/>
      <c r="C4403" s="151"/>
      <c r="D4403" s="152"/>
      <c r="E4403" s="145"/>
      <c r="F4403" s="140" t="s">
        <v>24</v>
      </c>
      <c r="G4403" s="140"/>
      <c r="H4403" s="140"/>
      <c r="I4403" s="140"/>
      <c r="J4403" s="140"/>
      <c r="K4403" s="140"/>
      <c r="L4403" s="158">
        <f>入力シート!$BL$43</f>
        <v>0</v>
      </c>
      <c r="M4403" s="147"/>
      <c r="N4403" s="147"/>
      <c r="O4403" s="147"/>
      <c r="P4403" s="147"/>
      <c r="Q4403" s="147"/>
      <c r="R4403" s="147"/>
      <c r="S4403" s="88" t="s">
        <v>28</v>
      </c>
      <c r="T4403" s="87"/>
    </row>
    <row r="4404" spans="1:20" ht="30" customHeight="1" x14ac:dyDescent="0.15">
      <c r="A4404" s="143"/>
      <c r="B4404" s="144"/>
      <c r="C4404" s="144"/>
      <c r="D4404" s="153"/>
      <c r="E4404" s="145"/>
      <c r="F4404" s="140" t="s">
        <v>29</v>
      </c>
      <c r="G4404" s="140"/>
      <c r="H4404" s="140"/>
      <c r="I4404" s="140"/>
      <c r="J4404" s="140"/>
      <c r="K4404" s="140"/>
      <c r="L4404" s="158">
        <f>入力シート!$BM$43</f>
        <v>0</v>
      </c>
      <c r="M4404" s="147"/>
      <c r="N4404" s="147"/>
      <c r="O4404" s="147"/>
      <c r="P4404" s="147"/>
      <c r="Q4404" s="147"/>
      <c r="R4404" s="147"/>
      <c r="S4404" s="88" t="s">
        <v>28</v>
      </c>
      <c r="T4404" s="87"/>
    </row>
    <row r="4405" spans="1:20" ht="25.5" customHeight="1" x14ac:dyDescent="0.15">
      <c r="A4405" s="140" t="s">
        <v>30</v>
      </c>
      <c r="B4405" s="140"/>
      <c r="C4405" s="140"/>
      <c r="D4405" s="140"/>
      <c r="E4405" s="145" t="s">
        <v>20</v>
      </c>
      <c r="F4405" s="145"/>
      <c r="G4405" s="145"/>
      <c r="H4405" s="145"/>
      <c r="I4405" s="145"/>
      <c r="J4405" s="145"/>
      <c r="K4405" s="154" t="s">
        <v>31</v>
      </c>
      <c r="L4405" s="155"/>
      <c r="M4405" s="155"/>
      <c r="N4405" s="154" t="s">
        <v>24</v>
      </c>
      <c r="O4405" s="155"/>
      <c r="P4405" s="155"/>
      <c r="Q4405" s="156"/>
      <c r="R4405" s="155" t="s">
        <v>21</v>
      </c>
      <c r="S4405" s="156"/>
      <c r="T4405" s="87"/>
    </row>
    <row r="4406" spans="1:20" ht="22.5" customHeight="1" x14ac:dyDescent="0.15">
      <c r="A4406" s="140"/>
      <c r="B4406" s="140"/>
      <c r="C4406" s="140"/>
      <c r="D4406" s="140"/>
      <c r="E4406" s="140" t="s">
        <v>32</v>
      </c>
      <c r="F4406" s="140"/>
      <c r="G4406" s="140"/>
      <c r="H4406" s="140"/>
      <c r="I4406" s="140"/>
      <c r="J4406" s="140"/>
      <c r="K4406" s="146">
        <f>入力シート!$BN$43</f>
        <v>0</v>
      </c>
      <c r="L4406" s="147"/>
      <c r="M4406" s="91" t="s">
        <v>15</v>
      </c>
      <c r="N4406" s="158">
        <f>入力シート!$BO$43</f>
        <v>0</v>
      </c>
      <c r="O4406" s="147"/>
      <c r="P4406" s="155" t="s">
        <v>33</v>
      </c>
      <c r="Q4406" s="156"/>
      <c r="R4406" s="92">
        <f>入力シート!$BP$43</f>
        <v>0</v>
      </c>
      <c r="S4406" s="93" t="s">
        <v>22</v>
      </c>
      <c r="T4406" s="87"/>
    </row>
    <row r="4407" spans="1:20" ht="22.5" customHeight="1" x14ac:dyDescent="0.15">
      <c r="A4407" s="140"/>
      <c r="B4407" s="140"/>
      <c r="C4407" s="140"/>
      <c r="D4407" s="140"/>
      <c r="E4407" s="140" t="s">
        <v>34</v>
      </c>
      <c r="F4407" s="140"/>
      <c r="G4407" s="140"/>
      <c r="H4407" s="140"/>
      <c r="I4407" s="140"/>
      <c r="J4407" s="140"/>
      <c r="K4407" s="146">
        <f>入力シート!$BQ$43</f>
        <v>0</v>
      </c>
      <c r="L4407" s="147"/>
      <c r="M4407" s="91" t="s">
        <v>15</v>
      </c>
      <c r="N4407" s="158">
        <f>入力シート!$BR$43</f>
        <v>0</v>
      </c>
      <c r="O4407" s="147"/>
      <c r="P4407" s="155" t="s">
        <v>33</v>
      </c>
      <c r="Q4407" s="156"/>
      <c r="R4407" s="92">
        <f>入力シート!$BS$43</f>
        <v>0</v>
      </c>
      <c r="S4407" s="93" t="s">
        <v>22</v>
      </c>
      <c r="T4407" s="87"/>
    </row>
    <row r="4408" spans="1:20" ht="22.5" customHeight="1" x14ac:dyDescent="0.15">
      <c r="A4408" s="140"/>
      <c r="B4408" s="140"/>
      <c r="C4408" s="140"/>
      <c r="D4408" s="140"/>
      <c r="E4408" s="140" t="s">
        <v>35</v>
      </c>
      <c r="F4408" s="140"/>
      <c r="G4408" s="140"/>
      <c r="H4408" s="140"/>
      <c r="I4408" s="140"/>
      <c r="J4408" s="140"/>
      <c r="K4408" s="146">
        <f>入力シート!$BT$43</f>
        <v>0</v>
      </c>
      <c r="L4408" s="147"/>
      <c r="M4408" s="91" t="s">
        <v>15</v>
      </c>
      <c r="N4408" s="158">
        <f>入力シート!$BU$43</f>
        <v>0</v>
      </c>
      <c r="O4408" s="147"/>
      <c r="P4408" s="155" t="s">
        <v>33</v>
      </c>
      <c r="Q4408" s="156"/>
      <c r="R4408" s="92">
        <f>入力シート!$BV$43</f>
        <v>0</v>
      </c>
      <c r="S4408" s="93" t="s">
        <v>22</v>
      </c>
      <c r="T4408" s="87"/>
    </row>
    <row r="4409" spans="1:20" ht="22.5" customHeight="1" x14ac:dyDescent="0.15">
      <c r="A4409" s="140"/>
      <c r="B4409" s="140"/>
      <c r="C4409" s="140"/>
      <c r="D4409" s="140"/>
      <c r="E4409" s="140" t="s">
        <v>36</v>
      </c>
      <c r="F4409" s="140"/>
      <c r="G4409" s="140"/>
      <c r="H4409" s="140"/>
      <c r="I4409" s="140"/>
      <c r="J4409" s="140"/>
      <c r="K4409" s="146">
        <f>入力シート!$BW$43</f>
        <v>0</v>
      </c>
      <c r="L4409" s="147"/>
      <c r="M4409" s="91" t="s">
        <v>15</v>
      </c>
      <c r="N4409" s="158">
        <f>入力シート!$BX$43</f>
        <v>0</v>
      </c>
      <c r="O4409" s="147"/>
      <c r="P4409" s="155" t="s">
        <v>33</v>
      </c>
      <c r="Q4409" s="156"/>
      <c r="R4409" s="92">
        <f>入力シート!$BY$43</f>
        <v>0</v>
      </c>
      <c r="S4409" s="93" t="s">
        <v>22</v>
      </c>
      <c r="T4409" s="87"/>
    </row>
    <row r="4410" spans="1:20" ht="22.5" customHeight="1" x14ac:dyDescent="0.15">
      <c r="A4410" s="140"/>
      <c r="B4410" s="140"/>
      <c r="C4410" s="140"/>
      <c r="D4410" s="140"/>
      <c r="E4410" s="140" t="s">
        <v>37</v>
      </c>
      <c r="F4410" s="140"/>
      <c r="G4410" s="140"/>
      <c r="H4410" s="140"/>
      <c r="I4410" s="140"/>
      <c r="J4410" s="140"/>
      <c r="K4410" s="146">
        <f>入力シート!$BZ$43</f>
        <v>0</v>
      </c>
      <c r="L4410" s="147"/>
      <c r="M4410" s="91" t="s">
        <v>15</v>
      </c>
      <c r="N4410" s="158">
        <f>入力シート!$CA$43</f>
        <v>0</v>
      </c>
      <c r="O4410" s="147"/>
      <c r="P4410" s="155" t="s">
        <v>33</v>
      </c>
      <c r="Q4410" s="156"/>
      <c r="R4410" s="92">
        <f>入力シート!$CB$43</f>
        <v>0</v>
      </c>
      <c r="S4410" s="93" t="s">
        <v>22</v>
      </c>
      <c r="T4410" s="87"/>
    </row>
    <row r="4411" spans="1:20" ht="22.5" customHeight="1" x14ac:dyDescent="0.15">
      <c r="A4411" s="140"/>
      <c r="B4411" s="140"/>
      <c r="C4411" s="140"/>
      <c r="D4411" s="140"/>
      <c r="E4411" s="140" t="s">
        <v>38</v>
      </c>
      <c r="F4411" s="140"/>
      <c r="G4411" s="140"/>
      <c r="H4411" s="140"/>
      <c r="I4411" s="140"/>
      <c r="J4411" s="140"/>
      <c r="K4411" s="146">
        <f>入力シート!$CC$43</f>
        <v>0</v>
      </c>
      <c r="L4411" s="147"/>
      <c r="M4411" s="91" t="s">
        <v>15</v>
      </c>
      <c r="N4411" s="158">
        <f>入力シート!$CD$43</f>
        <v>0</v>
      </c>
      <c r="O4411" s="147"/>
      <c r="P4411" s="155" t="s">
        <v>33</v>
      </c>
      <c r="Q4411" s="156"/>
      <c r="R4411" s="92">
        <f>入力シート!$CE$43</f>
        <v>0</v>
      </c>
      <c r="S4411" s="93" t="s">
        <v>22</v>
      </c>
      <c r="T4411" s="87"/>
    </row>
    <row r="4412" spans="1:20" ht="22.5" customHeight="1" x14ac:dyDescent="0.15">
      <c r="A4412" s="140"/>
      <c r="B4412" s="140"/>
      <c r="C4412" s="140"/>
      <c r="D4412" s="140"/>
      <c r="E4412" s="140" t="s">
        <v>39</v>
      </c>
      <c r="F4412" s="140"/>
      <c r="G4412" s="140"/>
      <c r="H4412" s="140"/>
      <c r="I4412" s="140"/>
      <c r="J4412" s="140"/>
      <c r="K4412" s="146">
        <f>入力シート!$CF$43</f>
        <v>0</v>
      </c>
      <c r="L4412" s="147"/>
      <c r="M4412" s="91" t="s">
        <v>15</v>
      </c>
      <c r="N4412" s="158">
        <f>入力シート!$CG$43</f>
        <v>0</v>
      </c>
      <c r="O4412" s="147"/>
      <c r="P4412" s="155" t="s">
        <v>33</v>
      </c>
      <c r="Q4412" s="156"/>
      <c r="R4412" s="92">
        <f>入力シート!$CH$43</f>
        <v>0</v>
      </c>
      <c r="S4412" s="93" t="s">
        <v>22</v>
      </c>
      <c r="T4412" s="87"/>
    </row>
    <row r="4413" spans="1:20" ht="37.5" customHeight="1" x14ac:dyDescent="0.15">
      <c r="A4413" s="140"/>
      <c r="B4413" s="140"/>
      <c r="C4413" s="140"/>
      <c r="D4413" s="140"/>
      <c r="E4413" s="140" t="s">
        <v>40</v>
      </c>
      <c r="F4413" s="140"/>
      <c r="G4413" s="140"/>
      <c r="H4413" s="140"/>
      <c r="I4413" s="140"/>
      <c r="J4413" s="140"/>
      <c r="K4413" s="146">
        <f>入力シート!$CI$43</f>
        <v>0</v>
      </c>
      <c r="L4413" s="147"/>
      <c r="M4413" s="91" t="s">
        <v>15</v>
      </c>
      <c r="N4413" s="158">
        <f>入力シート!$CJ$43</f>
        <v>0</v>
      </c>
      <c r="O4413" s="147"/>
      <c r="P4413" s="155" t="s">
        <v>33</v>
      </c>
      <c r="Q4413" s="156"/>
      <c r="R4413" s="92">
        <f>入力シート!$CK$43</f>
        <v>0</v>
      </c>
      <c r="S4413" s="93" t="s">
        <v>22</v>
      </c>
      <c r="T4413" s="87"/>
    </row>
    <row r="4414" spans="1:20" ht="22.5" customHeight="1" x14ac:dyDescent="0.15">
      <c r="A4414" s="140"/>
      <c r="B4414" s="140"/>
      <c r="C4414" s="140"/>
      <c r="D4414" s="140"/>
      <c r="E4414" s="140" t="s">
        <v>41</v>
      </c>
      <c r="F4414" s="140"/>
      <c r="G4414" s="140"/>
      <c r="H4414" s="140"/>
      <c r="I4414" s="140"/>
      <c r="J4414" s="140"/>
      <c r="K4414" s="158">
        <f>入力シート!$CL$43</f>
        <v>0</v>
      </c>
      <c r="L4414" s="147"/>
      <c r="M4414" s="91" t="s">
        <v>15</v>
      </c>
      <c r="N4414" s="158">
        <f>入力シート!$CM$43</f>
        <v>0</v>
      </c>
      <c r="O4414" s="147"/>
      <c r="P4414" s="155" t="s">
        <v>33</v>
      </c>
      <c r="Q4414" s="156"/>
      <c r="R4414" s="92">
        <f>入力シート!$CN$43</f>
        <v>0</v>
      </c>
      <c r="S4414" s="93" t="s">
        <v>22</v>
      </c>
      <c r="T4414" s="87"/>
    </row>
    <row r="4415" spans="1:20" ht="18.75" customHeight="1" x14ac:dyDescent="0.15">
      <c r="A4415" s="141" t="s">
        <v>42</v>
      </c>
      <c r="B4415" s="142"/>
      <c r="C4415" s="142"/>
      <c r="D4415" s="142"/>
      <c r="E4415" s="154" t="s">
        <v>27</v>
      </c>
      <c r="F4415" s="155"/>
      <c r="G4415" s="155"/>
      <c r="H4415" s="155"/>
      <c r="I4415" s="155"/>
      <c r="J4415" s="156"/>
      <c r="K4415" s="154" t="s">
        <v>43</v>
      </c>
      <c r="L4415" s="155"/>
      <c r="M4415" s="155"/>
      <c r="N4415" s="155"/>
      <c r="O4415" s="156"/>
      <c r="P4415" s="155" t="s">
        <v>44</v>
      </c>
      <c r="Q4415" s="155"/>
      <c r="R4415" s="155"/>
      <c r="S4415" s="156"/>
      <c r="T4415" s="87"/>
    </row>
    <row r="4416" spans="1:20" ht="18.75" customHeight="1" x14ac:dyDescent="0.15">
      <c r="A4416" s="150"/>
      <c r="B4416" s="151"/>
      <c r="C4416" s="151"/>
      <c r="D4416" s="151"/>
      <c r="E4416" s="138" t="s">
        <v>45</v>
      </c>
      <c r="F4416" s="139"/>
      <c r="G4416" s="139"/>
      <c r="H4416" s="139"/>
      <c r="I4416" s="139"/>
      <c r="J4416" s="148"/>
      <c r="K4416" s="158">
        <f>入力シート!$CO$43</f>
        <v>0</v>
      </c>
      <c r="L4416" s="147"/>
      <c r="M4416" s="147"/>
      <c r="N4416" s="160" t="s">
        <v>33</v>
      </c>
      <c r="O4416" s="161"/>
      <c r="P4416" s="139">
        <f>入力シート!$CP$43</f>
        <v>0</v>
      </c>
      <c r="Q4416" s="139"/>
      <c r="R4416" s="139"/>
      <c r="S4416" s="148"/>
      <c r="T4416" s="87"/>
    </row>
    <row r="4417" spans="1:20" ht="18.75" customHeight="1" x14ac:dyDescent="0.15">
      <c r="A4417" s="150"/>
      <c r="B4417" s="151"/>
      <c r="C4417" s="151"/>
      <c r="D4417" s="151"/>
      <c r="E4417" s="138" t="s">
        <v>46</v>
      </c>
      <c r="F4417" s="139"/>
      <c r="G4417" s="139"/>
      <c r="H4417" s="139"/>
      <c r="I4417" s="139"/>
      <c r="J4417" s="148"/>
      <c r="K4417" s="158">
        <f>入力シート!$CQ$43</f>
        <v>0</v>
      </c>
      <c r="L4417" s="147"/>
      <c r="M4417" s="147"/>
      <c r="N4417" s="160" t="s">
        <v>33</v>
      </c>
      <c r="O4417" s="161"/>
      <c r="P4417" s="139">
        <f>入力シート!$CR$43</f>
        <v>0</v>
      </c>
      <c r="Q4417" s="139"/>
      <c r="R4417" s="139"/>
      <c r="S4417" s="148"/>
      <c r="T4417" s="87"/>
    </row>
    <row r="4418" spans="1:20" ht="18.75" customHeight="1" x14ac:dyDescent="0.15">
      <c r="A4418" s="150"/>
      <c r="B4418" s="151"/>
      <c r="C4418" s="151"/>
      <c r="D4418" s="151"/>
      <c r="E4418" s="138" t="s">
        <v>569</v>
      </c>
      <c r="F4418" s="139"/>
      <c r="G4418" s="139"/>
      <c r="H4418" s="139"/>
      <c r="I4418" s="139"/>
      <c r="J4418" s="148"/>
      <c r="K4418" s="158">
        <f>入力シート!$CS$43</f>
        <v>0</v>
      </c>
      <c r="L4418" s="147"/>
      <c r="M4418" s="147"/>
      <c r="N4418" s="160" t="s">
        <v>33</v>
      </c>
      <c r="O4418" s="161"/>
      <c r="P4418" s="139">
        <f>入力シート!$CT$43</f>
        <v>0</v>
      </c>
      <c r="Q4418" s="139"/>
      <c r="R4418" s="139"/>
      <c r="S4418" s="148"/>
      <c r="T4418" s="87"/>
    </row>
    <row r="4419" spans="1:20" ht="18.75" customHeight="1" x14ac:dyDescent="0.15">
      <c r="A4419" s="150"/>
      <c r="B4419" s="151"/>
      <c r="C4419" s="151"/>
      <c r="D4419" s="151"/>
      <c r="E4419" s="138" t="s">
        <v>47</v>
      </c>
      <c r="F4419" s="139"/>
      <c r="G4419" s="139"/>
      <c r="H4419" s="139"/>
      <c r="I4419" s="139"/>
      <c r="J4419" s="148"/>
      <c r="K4419" s="158">
        <f>入力シート!$CU$43</f>
        <v>0</v>
      </c>
      <c r="L4419" s="147"/>
      <c r="M4419" s="147"/>
      <c r="N4419" s="160" t="s">
        <v>33</v>
      </c>
      <c r="O4419" s="161"/>
      <c r="P4419" s="139">
        <f>入力シート!$CV$43</f>
        <v>0</v>
      </c>
      <c r="Q4419" s="139"/>
      <c r="R4419" s="139"/>
      <c r="S4419" s="148"/>
      <c r="T4419" s="87"/>
    </row>
    <row r="4420" spans="1:20" s="83" customFormat="1" ht="18.75" customHeight="1" x14ac:dyDescent="0.15">
      <c r="A4420" s="150"/>
      <c r="B4420" s="151"/>
      <c r="C4420" s="151"/>
      <c r="D4420" s="151"/>
      <c r="E4420" s="138" t="s">
        <v>749</v>
      </c>
      <c r="F4420" s="139"/>
      <c r="G4420" s="139"/>
      <c r="H4420" s="139"/>
      <c r="I4420" s="139"/>
      <c r="J4420" s="148"/>
      <c r="K4420" s="158">
        <f>入力シート!$CW$43</f>
        <v>0</v>
      </c>
      <c r="L4420" s="147"/>
      <c r="M4420" s="147"/>
      <c r="N4420" s="160" t="s">
        <v>33</v>
      </c>
      <c r="O4420" s="161"/>
      <c r="P4420" s="139">
        <f>入力シート!$CX$43</f>
        <v>0</v>
      </c>
      <c r="Q4420" s="139"/>
      <c r="R4420" s="139"/>
      <c r="S4420" s="148"/>
      <c r="T4420" s="94"/>
    </row>
    <row r="4421" spans="1:20" ht="18.75" customHeight="1" x14ac:dyDescent="0.15">
      <c r="A4421" s="150"/>
      <c r="B4421" s="151"/>
      <c r="C4421" s="151"/>
      <c r="D4421" s="151"/>
      <c r="E4421" s="138">
        <f>入力シート!$CY$43</f>
        <v>0</v>
      </c>
      <c r="F4421" s="139"/>
      <c r="G4421" s="139"/>
      <c r="H4421" s="139"/>
      <c r="I4421" s="139"/>
      <c r="J4421" s="148"/>
      <c r="K4421" s="158">
        <f>入力シート!$CZ$43</f>
        <v>0</v>
      </c>
      <c r="L4421" s="147"/>
      <c r="M4421" s="147"/>
      <c r="N4421" s="160" t="s">
        <v>33</v>
      </c>
      <c r="O4421" s="161"/>
      <c r="P4421" s="139">
        <f>入力シート!$DA$43</f>
        <v>0</v>
      </c>
      <c r="Q4421" s="139"/>
      <c r="R4421" s="139"/>
      <c r="S4421" s="148"/>
      <c r="T4421" s="87"/>
    </row>
    <row r="4422" spans="1:20" ht="18.75" customHeight="1" x14ac:dyDescent="0.15">
      <c r="A4422" s="150"/>
      <c r="B4422" s="151"/>
      <c r="C4422" s="151"/>
      <c r="D4422" s="151"/>
      <c r="E4422" s="138">
        <f>入力シート!$DB$43</f>
        <v>0</v>
      </c>
      <c r="F4422" s="139"/>
      <c r="G4422" s="139"/>
      <c r="H4422" s="139"/>
      <c r="I4422" s="139"/>
      <c r="J4422" s="148"/>
      <c r="K4422" s="158">
        <f>入力シート!$DC$43</f>
        <v>0</v>
      </c>
      <c r="L4422" s="147"/>
      <c r="M4422" s="147"/>
      <c r="N4422" s="160" t="s">
        <v>33</v>
      </c>
      <c r="O4422" s="161"/>
      <c r="P4422" s="139">
        <f>入力シート!$DD$43</f>
        <v>0</v>
      </c>
      <c r="Q4422" s="139"/>
      <c r="R4422" s="139"/>
      <c r="S4422" s="148"/>
      <c r="T4422" s="87"/>
    </row>
    <row r="4423" spans="1:20" ht="18.75" customHeight="1" x14ac:dyDescent="0.15">
      <c r="A4423" s="150"/>
      <c r="B4423" s="151"/>
      <c r="C4423" s="151"/>
      <c r="D4423" s="151"/>
      <c r="E4423" s="138">
        <f>入力シート!$DE$43</f>
        <v>0</v>
      </c>
      <c r="F4423" s="139"/>
      <c r="G4423" s="139"/>
      <c r="H4423" s="139"/>
      <c r="I4423" s="139"/>
      <c r="J4423" s="148"/>
      <c r="K4423" s="158">
        <f>入力シート!$DF$43</f>
        <v>0</v>
      </c>
      <c r="L4423" s="147"/>
      <c r="M4423" s="147"/>
      <c r="N4423" s="160" t="s">
        <v>33</v>
      </c>
      <c r="O4423" s="161"/>
      <c r="P4423" s="139">
        <f>入力シート!$DG$43</f>
        <v>0</v>
      </c>
      <c r="Q4423" s="139"/>
      <c r="R4423" s="139"/>
      <c r="S4423" s="148"/>
      <c r="T4423" s="87"/>
    </row>
    <row r="4424" spans="1:20" ht="18.75" customHeight="1" x14ac:dyDescent="0.15">
      <c r="A4424" s="150"/>
      <c r="B4424" s="151"/>
      <c r="C4424" s="151"/>
      <c r="D4424" s="151"/>
      <c r="E4424" s="138">
        <f>入力シート!$DH$43</f>
        <v>0</v>
      </c>
      <c r="F4424" s="139"/>
      <c r="G4424" s="139"/>
      <c r="H4424" s="139"/>
      <c r="I4424" s="139"/>
      <c r="J4424" s="148"/>
      <c r="K4424" s="158">
        <f>入力シート!$DI$43</f>
        <v>0</v>
      </c>
      <c r="L4424" s="147"/>
      <c r="M4424" s="147"/>
      <c r="N4424" s="160" t="s">
        <v>33</v>
      </c>
      <c r="O4424" s="161"/>
      <c r="P4424" s="139">
        <f>入力シート!$DJ$43</f>
        <v>0</v>
      </c>
      <c r="Q4424" s="139"/>
      <c r="R4424" s="139"/>
      <c r="S4424" s="148"/>
      <c r="T4424" s="87"/>
    </row>
    <row r="4425" spans="1:20" ht="18.75" customHeight="1" x14ac:dyDescent="0.15">
      <c r="A4425" s="150"/>
      <c r="B4425" s="151"/>
      <c r="C4425" s="151"/>
      <c r="D4425" s="151"/>
      <c r="E4425" s="138">
        <f>入力シート!$DK$43</f>
        <v>0</v>
      </c>
      <c r="F4425" s="139"/>
      <c r="G4425" s="139"/>
      <c r="H4425" s="139"/>
      <c r="I4425" s="139"/>
      <c r="J4425" s="148"/>
      <c r="K4425" s="158">
        <f>入力シート!$DL$43</f>
        <v>0</v>
      </c>
      <c r="L4425" s="147"/>
      <c r="M4425" s="147"/>
      <c r="N4425" s="160" t="s">
        <v>33</v>
      </c>
      <c r="O4425" s="161"/>
      <c r="P4425" s="139">
        <f>入力シート!$DM$43</f>
        <v>0</v>
      </c>
      <c r="Q4425" s="139"/>
      <c r="R4425" s="139"/>
      <c r="S4425" s="148"/>
      <c r="T4425" s="87"/>
    </row>
    <row r="4426" spans="1:20" ht="18.75" customHeight="1" x14ac:dyDescent="0.15">
      <c r="A4426" s="150"/>
      <c r="B4426" s="151"/>
      <c r="C4426" s="151"/>
      <c r="D4426" s="151"/>
      <c r="E4426" s="138">
        <f>入力シート!$DN$43</f>
        <v>0</v>
      </c>
      <c r="F4426" s="139"/>
      <c r="G4426" s="139"/>
      <c r="H4426" s="139"/>
      <c r="I4426" s="139"/>
      <c r="J4426" s="148"/>
      <c r="K4426" s="158">
        <f>入力シート!$DO$43</f>
        <v>0</v>
      </c>
      <c r="L4426" s="147"/>
      <c r="M4426" s="147"/>
      <c r="N4426" s="160" t="s">
        <v>33</v>
      </c>
      <c r="O4426" s="161"/>
      <c r="P4426" s="139">
        <f>入力シート!$DP$43</f>
        <v>0</v>
      </c>
      <c r="Q4426" s="139"/>
      <c r="R4426" s="139"/>
      <c r="S4426" s="148"/>
      <c r="T4426" s="87"/>
    </row>
    <row r="4427" spans="1:20" ht="18.75" customHeight="1" x14ac:dyDescent="0.15">
      <c r="A4427" s="150"/>
      <c r="B4427" s="151"/>
      <c r="C4427" s="151"/>
      <c r="D4427" s="151"/>
      <c r="E4427" s="138">
        <f>入力シート!$DQ$43</f>
        <v>0</v>
      </c>
      <c r="F4427" s="139"/>
      <c r="G4427" s="139"/>
      <c r="H4427" s="139"/>
      <c r="I4427" s="139"/>
      <c r="J4427" s="148"/>
      <c r="K4427" s="158">
        <f>入力シート!$DR$43</f>
        <v>0</v>
      </c>
      <c r="L4427" s="147"/>
      <c r="M4427" s="147"/>
      <c r="N4427" s="160" t="s">
        <v>33</v>
      </c>
      <c r="O4427" s="161"/>
      <c r="P4427" s="139">
        <f>入力シート!$DS$43</f>
        <v>0</v>
      </c>
      <c r="Q4427" s="139"/>
      <c r="R4427" s="139"/>
      <c r="S4427" s="148"/>
      <c r="T4427" s="87"/>
    </row>
    <row r="4428" spans="1:20" ht="18.75" customHeight="1" x14ac:dyDescent="0.15">
      <c r="A4428" s="150"/>
      <c r="B4428" s="151"/>
      <c r="C4428" s="151"/>
      <c r="D4428" s="151"/>
      <c r="E4428" s="138">
        <f>入力シート!$DT$43</f>
        <v>0</v>
      </c>
      <c r="F4428" s="139"/>
      <c r="G4428" s="139"/>
      <c r="H4428" s="139"/>
      <c r="I4428" s="139"/>
      <c r="J4428" s="148"/>
      <c r="K4428" s="158">
        <f>入力シート!$DU$43</f>
        <v>0</v>
      </c>
      <c r="L4428" s="147"/>
      <c r="M4428" s="147"/>
      <c r="N4428" s="160" t="s">
        <v>33</v>
      </c>
      <c r="O4428" s="161"/>
      <c r="P4428" s="139">
        <f>入力シート!$DV$43</f>
        <v>0</v>
      </c>
      <c r="Q4428" s="139"/>
      <c r="R4428" s="139"/>
      <c r="S4428" s="148"/>
      <c r="T4428" s="87"/>
    </row>
    <row r="4429" spans="1:20" ht="18.75" customHeight="1" x14ac:dyDescent="0.15">
      <c r="A4429" s="150"/>
      <c r="B4429" s="151"/>
      <c r="C4429" s="151"/>
      <c r="D4429" s="151"/>
      <c r="E4429" s="138">
        <f>入力シート!$DW$43</f>
        <v>0</v>
      </c>
      <c r="F4429" s="139"/>
      <c r="G4429" s="139"/>
      <c r="H4429" s="139"/>
      <c r="I4429" s="139"/>
      <c r="J4429" s="148"/>
      <c r="K4429" s="158">
        <f>入力シート!$DX$43</f>
        <v>0</v>
      </c>
      <c r="L4429" s="147"/>
      <c r="M4429" s="147"/>
      <c r="N4429" s="160" t="s">
        <v>33</v>
      </c>
      <c r="O4429" s="161"/>
      <c r="P4429" s="139">
        <f>入力シート!$DY$43</f>
        <v>0</v>
      </c>
      <c r="Q4429" s="139"/>
      <c r="R4429" s="139"/>
      <c r="S4429" s="148"/>
      <c r="T4429" s="87"/>
    </row>
    <row r="4430" spans="1:20" ht="18.75" customHeight="1" x14ac:dyDescent="0.15">
      <c r="A4430" s="150"/>
      <c r="B4430" s="151"/>
      <c r="C4430" s="151"/>
      <c r="D4430" s="151"/>
      <c r="E4430" s="138">
        <f>入力シート!$DZ$43</f>
        <v>0</v>
      </c>
      <c r="F4430" s="139"/>
      <c r="G4430" s="139"/>
      <c r="H4430" s="139"/>
      <c r="I4430" s="139"/>
      <c r="J4430" s="148"/>
      <c r="K4430" s="158">
        <f>入力シート!$EA$43</f>
        <v>0</v>
      </c>
      <c r="L4430" s="147"/>
      <c r="M4430" s="147"/>
      <c r="N4430" s="160" t="s">
        <v>33</v>
      </c>
      <c r="O4430" s="161"/>
      <c r="P4430" s="139">
        <f>入力シート!$EB$43</f>
        <v>0</v>
      </c>
      <c r="Q4430" s="139"/>
      <c r="R4430" s="139"/>
      <c r="S4430" s="148"/>
      <c r="T4430" s="87"/>
    </row>
    <row r="4431" spans="1:20" ht="18.75" customHeight="1" x14ac:dyDescent="0.15">
      <c r="A4431" s="143"/>
      <c r="B4431" s="144"/>
      <c r="C4431" s="144"/>
      <c r="D4431" s="144"/>
      <c r="E4431" s="138" t="s">
        <v>48</v>
      </c>
      <c r="F4431" s="139"/>
      <c r="G4431" s="139"/>
      <c r="H4431" s="139"/>
      <c r="I4431" s="139"/>
      <c r="J4431" s="148"/>
      <c r="K4431" s="158">
        <f>入力シート!$EC$43</f>
        <v>0</v>
      </c>
      <c r="L4431" s="147"/>
      <c r="M4431" s="147"/>
      <c r="N4431" s="160" t="s">
        <v>33</v>
      </c>
      <c r="O4431" s="161"/>
      <c r="P4431" s="162"/>
      <c r="Q4431" s="162"/>
      <c r="R4431" s="162"/>
      <c r="S4431" s="163"/>
      <c r="T4431" s="87"/>
    </row>
    <row r="4432" spans="1:20" ht="18.75" customHeight="1" x14ac:dyDescent="0.15">
      <c r="A4432" s="141" t="s">
        <v>49</v>
      </c>
      <c r="B4432" s="142"/>
      <c r="C4432" s="142"/>
      <c r="D4432" s="142"/>
      <c r="E4432" s="154" t="s">
        <v>50</v>
      </c>
      <c r="F4432" s="155"/>
      <c r="G4432" s="155"/>
      <c r="H4432" s="155"/>
      <c r="I4432" s="155"/>
      <c r="J4432" s="155"/>
      <c r="K4432" s="155"/>
      <c r="L4432" s="156"/>
      <c r="M4432" s="154" t="s">
        <v>51</v>
      </c>
      <c r="N4432" s="155"/>
      <c r="O4432" s="155"/>
      <c r="P4432" s="155"/>
      <c r="Q4432" s="155"/>
      <c r="R4432" s="155"/>
      <c r="S4432" s="156"/>
      <c r="T4432" s="87"/>
    </row>
    <row r="4433" spans="1:20" ht="18.75" customHeight="1" x14ac:dyDescent="0.15">
      <c r="A4433" s="143"/>
      <c r="B4433" s="144"/>
      <c r="C4433" s="144"/>
      <c r="D4433" s="144"/>
      <c r="E4433" s="159">
        <f>入力シート!$ED$43</f>
        <v>0</v>
      </c>
      <c r="F4433" s="155"/>
      <c r="G4433" s="155"/>
      <c r="H4433" s="155"/>
      <c r="I4433" s="155"/>
      <c r="J4433" s="155" t="s">
        <v>33</v>
      </c>
      <c r="K4433" s="155"/>
      <c r="L4433" s="156"/>
      <c r="M4433" s="159">
        <f>入力シート!$EE$43</f>
        <v>0</v>
      </c>
      <c r="N4433" s="155"/>
      <c r="O4433" s="155"/>
      <c r="P4433" s="155"/>
      <c r="Q4433" s="156" t="s">
        <v>33</v>
      </c>
      <c r="R4433" s="145"/>
      <c r="S4433" s="145"/>
      <c r="T4433" s="87"/>
    </row>
    <row r="4434" spans="1:20" ht="18.75" customHeight="1" x14ac:dyDescent="0.15">
      <c r="A4434" s="141" t="s">
        <v>52</v>
      </c>
      <c r="B4434" s="142"/>
      <c r="C4434" s="142"/>
      <c r="D4434" s="149"/>
      <c r="E4434" s="145" t="s">
        <v>27</v>
      </c>
      <c r="F4434" s="145"/>
      <c r="G4434" s="145"/>
      <c r="H4434" s="145"/>
      <c r="I4434" s="145"/>
      <c r="J4434" s="145"/>
      <c r="K4434" s="145"/>
      <c r="L4434" s="145"/>
      <c r="M4434" s="145"/>
      <c r="N4434" s="145"/>
      <c r="O4434" s="155" t="s">
        <v>53</v>
      </c>
      <c r="P4434" s="155"/>
      <c r="Q4434" s="155"/>
      <c r="R4434" s="155"/>
      <c r="S4434" s="156"/>
      <c r="T4434" s="87"/>
    </row>
    <row r="4435" spans="1:20" ht="18.75" customHeight="1" x14ac:dyDescent="0.15">
      <c r="A4435" s="150"/>
      <c r="B4435" s="151"/>
      <c r="C4435" s="151"/>
      <c r="D4435" s="152"/>
      <c r="E4435" s="90">
        <v>1</v>
      </c>
      <c r="F4435" s="145">
        <f>入力シート!$EF$43</f>
        <v>0</v>
      </c>
      <c r="G4435" s="145"/>
      <c r="H4435" s="145"/>
      <c r="I4435" s="145"/>
      <c r="J4435" s="145"/>
      <c r="K4435" s="145"/>
      <c r="L4435" s="145"/>
      <c r="M4435" s="145"/>
      <c r="N4435" s="145"/>
      <c r="O4435" s="146">
        <f>入力シート!$EG$43</f>
        <v>0</v>
      </c>
      <c r="P4435" s="147"/>
      <c r="Q4435" s="147"/>
      <c r="R4435" s="155" t="s">
        <v>22</v>
      </c>
      <c r="S4435" s="156"/>
      <c r="T4435" s="87"/>
    </row>
    <row r="4436" spans="1:20" ht="18.75" customHeight="1" x14ac:dyDescent="0.15">
      <c r="A4436" s="150"/>
      <c r="B4436" s="151"/>
      <c r="C4436" s="151"/>
      <c r="D4436" s="152"/>
      <c r="E4436" s="90">
        <v>2</v>
      </c>
      <c r="F4436" s="145">
        <f>入力シート!$EH$43</f>
        <v>0</v>
      </c>
      <c r="G4436" s="145"/>
      <c r="H4436" s="145"/>
      <c r="I4436" s="145"/>
      <c r="J4436" s="145"/>
      <c r="K4436" s="145"/>
      <c r="L4436" s="145"/>
      <c r="M4436" s="145"/>
      <c r="N4436" s="145"/>
      <c r="O4436" s="146">
        <f>入力シート!$EI$43</f>
        <v>0</v>
      </c>
      <c r="P4436" s="147"/>
      <c r="Q4436" s="147"/>
      <c r="R4436" s="155" t="s">
        <v>22</v>
      </c>
      <c r="S4436" s="156"/>
      <c r="T4436" s="87"/>
    </row>
    <row r="4437" spans="1:20" ht="18.75" customHeight="1" x14ac:dyDescent="0.15">
      <c r="A4437" s="143"/>
      <c r="B4437" s="144"/>
      <c r="C4437" s="144"/>
      <c r="D4437" s="153"/>
      <c r="E4437" s="90">
        <v>3</v>
      </c>
      <c r="F4437" s="145">
        <f>入力シート!$EJ$43</f>
        <v>0</v>
      </c>
      <c r="G4437" s="145"/>
      <c r="H4437" s="145"/>
      <c r="I4437" s="145"/>
      <c r="J4437" s="145"/>
      <c r="K4437" s="145"/>
      <c r="L4437" s="145"/>
      <c r="M4437" s="145"/>
      <c r="N4437" s="145"/>
      <c r="O4437" s="146">
        <f>入力シート!$EK$43</f>
        <v>0</v>
      </c>
      <c r="P4437" s="147"/>
      <c r="Q4437" s="147"/>
      <c r="R4437" s="155" t="s">
        <v>22</v>
      </c>
      <c r="S4437" s="156"/>
      <c r="T4437" s="87"/>
    </row>
    <row r="4438" spans="1:20" ht="18.75" customHeight="1" x14ac:dyDescent="0.15">
      <c r="A4438" s="138" t="s">
        <v>54</v>
      </c>
      <c r="B4438" s="139"/>
      <c r="C4438" s="139"/>
      <c r="D4438" s="139"/>
      <c r="E4438" s="167">
        <f>入力シート!$EL$43</f>
        <v>0</v>
      </c>
      <c r="F4438" s="168"/>
      <c r="G4438" s="168"/>
      <c r="H4438" s="168"/>
      <c r="I4438" s="168"/>
      <c r="J4438" s="168"/>
      <c r="K4438" s="168"/>
      <c r="L4438" s="168"/>
      <c r="M4438" s="168"/>
      <c r="N4438" s="168"/>
      <c r="O4438" s="168"/>
      <c r="P4438" s="168"/>
      <c r="Q4438" s="168"/>
      <c r="R4438" s="168"/>
      <c r="S4438" s="169"/>
      <c r="T4438" s="87"/>
    </row>
    <row r="4439" spans="1:20" ht="18.75" customHeight="1" x14ac:dyDescent="0.15">
      <c r="A4439" s="141" t="s">
        <v>55</v>
      </c>
      <c r="B4439" s="142"/>
      <c r="C4439" s="142"/>
      <c r="D4439" s="149"/>
      <c r="E4439" s="154" t="s">
        <v>56</v>
      </c>
      <c r="F4439" s="155"/>
      <c r="G4439" s="155"/>
      <c r="H4439" s="155"/>
      <c r="I4439" s="156"/>
      <c r="J4439" s="154" t="s">
        <v>57</v>
      </c>
      <c r="K4439" s="155"/>
      <c r="L4439" s="155"/>
      <c r="M4439" s="155"/>
      <c r="N4439" s="156"/>
      <c r="O4439" s="154" t="s">
        <v>44</v>
      </c>
      <c r="P4439" s="155"/>
      <c r="Q4439" s="155"/>
      <c r="R4439" s="155"/>
      <c r="S4439" s="156"/>
      <c r="T4439" s="87"/>
    </row>
    <row r="4440" spans="1:20" ht="18.75" customHeight="1" x14ac:dyDescent="0.15">
      <c r="A4440" s="150"/>
      <c r="B4440" s="151"/>
      <c r="C4440" s="151"/>
      <c r="D4440" s="152"/>
      <c r="E4440" s="138">
        <f>入力シート!$EM$43</f>
        <v>0</v>
      </c>
      <c r="F4440" s="139"/>
      <c r="G4440" s="139"/>
      <c r="H4440" s="139"/>
      <c r="I4440" s="148"/>
      <c r="J4440" s="165">
        <f>入力シート!$EN$43</f>
        <v>0</v>
      </c>
      <c r="K4440" s="166"/>
      <c r="L4440" s="166"/>
      <c r="M4440" s="155" t="s">
        <v>33</v>
      </c>
      <c r="N4440" s="156"/>
      <c r="O4440" s="138">
        <f>入力シート!$EO$43</f>
        <v>0</v>
      </c>
      <c r="P4440" s="139"/>
      <c r="Q4440" s="139"/>
      <c r="R4440" s="139"/>
      <c r="S4440" s="148"/>
      <c r="T4440" s="87"/>
    </row>
    <row r="4441" spans="1:20" ht="18.75" customHeight="1" x14ac:dyDescent="0.15">
      <c r="A4441" s="150"/>
      <c r="B4441" s="151"/>
      <c r="C4441" s="151"/>
      <c r="D4441" s="152"/>
      <c r="E4441" s="138">
        <f>入力シート!$EP$43</f>
        <v>0</v>
      </c>
      <c r="F4441" s="139"/>
      <c r="G4441" s="139"/>
      <c r="H4441" s="139"/>
      <c r="I4441" s="148"/>
      <c r="J4441" s="165">
        <f>入力シート!$EQ$43</f>
        <v>0</v>
      </c>
      <c r="K4441" s="166"/>
      <c r="L4441" s="166"/>
      <c r="M4441" s="155" t="s">
        <v>33</v>
      </c>
      <c r="N4441" s="156"/>
      <c r="O4441" s="138">
        <f>入力シート!$ER$43</f>
        <v>0</v>
      </c>
      <c r="P4441" s="139"/>
      <c r="Q4441" s="139"/>
      <c r="R4441" s="139"/>
      <c r="S4441" s="148"/>
      <c r="T4441" s="87"/>
    </row>
    <row r="4442" spans="1:20" ht="18.75" customHeight="1" x14ac:dyDescent="0.15">
      <c r="A4442" s="150"/>
      <c r="B4442" s="151"/>
      <c r="C4442" s="151"/>
      <c r="D4442" s="152"/>
      <c r="E4442" s="138">
        <f>入力シート!$ES$43</f>
        <v>0</v>
      </c>
      <c r="F4442" s="139"/>
      <c r="G4442" s="139"/>
      <c r="H4442" s="139"/>
      <c r="I4442" s="148"/>
      <c r="J4442" s="165">
        <f>入力シート!$ET$43</f>
        <v>0</v>
      </c>
      <c r="K4442" s="166"/>
      <c r="L4442" s="166"/>
      <c r="M4442" s="155" t="s">
        <v>33</v>
      </c>
      <c r="N4442" s="156"/>
      <c r="O4442" s="138">
        <f>入力シート!$EU$43</f>
        <v>0</v>
      </c>
      <c r="P4442" s="139"/>
      <c r="Q4442" s="139"/>
      <c r="R4442" s="139"/>
      <c r="S4442" s="148"/>
      <c r="T4442" s="87"/>
    </row>
    <row r="4443" spans="1:20" ht="18.75" customHeight="1" x14ac:dyDescent="0.15">
      <c r="A4443" s="150"/>
      <c r="B4443" s="151"/>
      <c r="C4443" s="151"/>
      <c r="D4443" s="152"/>
      <c r="E4443" s="164">
        <f>入力シート!$EV$43</f>
        <v>0</v>
      </c>
      <c r="F4443" s="139"/>
      <c r="G4443" s="139"/>
      <c r="H4443" s="139"/>
      <c r="I4443" s="148"/>
      <c r="J4443" s="165">
        <f>入力シート!$EW$43</f>
        <v>0</v>
      </c>
      <c r="K4443" s="166"/>
      <c r="L4443" s="166"/>
      <c r="M4443" s="155" t="s">
        <v>33</v>
      </c>
      <c r="N4443" s="156"/>
      <c r="O4443" s="138">
        <f>入力シート!$EX$43</f>
        <v>0</v>
      </c>
      <c r="P4443" s="139"/>
      <c r="Q4443" s="139"/>
      <c r="R4443" s="139"/>
      <c r="S4443" s="148"/>
      <c r="T4443" s="87"/>
    </row>
    <row r="4444" spans="1:20" ht="18.75" customHeight="1" x14ac:dyDescent="0.15">
      <c r="A4444" s="150"/>
      <c r="B4444" s="151"/>
      <c r="C4444" s="151"/>
      <c r="D4444" s="152"/>
      <c r="E4444" s="164">
        <f>入力シート!$EY$43</f>
        <v>0</v>
      </c>
      <c r="F4444" s="139"/>
      <c r="G4444" s="139"/>
      <c r="H4444" s="139"/>
      <c r="I4444" s="148"/>
      <c r="J4444" s="165">
        <f>入力シート!$EZ$43</f>
        <v>0</v>
      </c>
      <c r="K4444" s="166"/>
      <c r="L4444" s="166"/>
      <c r="M4444" s="155" t="s">
        <v>33</v>
      </c>
      <c r="N4444" s="156"/>
      <c r="O4444" s="138">
        <f>入力シート!$FA$43</f>
        <v>0</v>
      </c>
      <c r="P4444" s="139"/>
      <c r="Q4444" s="139"/>
      <c r="R4444" s="139"/>
      <c r="S4444" s="148"/>
      <c r="T4444" s="87"/>
    </row>
    <row r="4445" spans="1:20" ht="18.75" customHeight="1" x14ac:dyDescent="0.15">
      <c r="A4445" s="150"/>
      <c r="B4445" s="151"/>
      <c r="C4445" s="151"/>
      <c r="D4445" s="152"/>
      <c r="E4445" s="164">
        <f>入力シート!$FB$43</f>
        <v>0</v>
      </c>
      <c r="F4445" s="139"/>
      <c r="G4445" s="139"/>
      <c r="H4445" s="139"/>
      <c r="I4445" s="148"/>
      <c r="J4445" s="165">
        <f>入力シート!$FC$43</f>
        <v>0</v>
      </c>
      <c r="K4445" s="166"/>
      <c r="L4445" s="166"/>
      <c r="M4445" s="155" t="s">
        <v>33</v>
      </c>
      <c r="N4445" s="156"/>
      <c r="O4445" s="138">
        <f>入力シート!$FD$43</f>
        <v>0</v>
      </c>
      <c r="P4445" s="139"/>
      <c r="Q4445" s="139"/>
      <c r="R4445" s="139"/>
      <c r="S4445" s="148"/>
      <c r="T4445" s="87"/>
    </row>
    <row r="4446" spans="1:20" ht="18.75" customHeight="1" x14ac:dyDescent="0.15">
      <c r="A4446" s="150"/>
      <c r="B4446" s="151"/>
      <c r="C4446" s="151"/>
      <c r="D4446" s="152"/>
      <c r="E4446" s="164">
        <f>入力シート!$FE$43</f>
        <v>0</v>
      </c>
      <c r="F4446" s="139"/>
      <c r="G4446" s="139"/>
      <c r="H4446" s="139"/>
      <c r="I4446" s="148"/>
      <c r="J4446" s="165">
        <f>入力シート!$FF$43</f>
        <v>0</v>
      </c>
      <c r="K4446" s="166"/>
      <c r="L4446" s="166"/>
      <c r="M4446" s="155" t="s">
        <v>33</v>
      </c>
      <c r="N4446" s="156"/>
      <c r="O4446" s="138">
        <f>入力シート!$FG$43</f>
        <v>0</v>
      </c>
      <c r="P4446" s="139"/>
      <c r="Q4446" s="139"/>
      <c r="R4446" s="139"/>
      <c r="S4446" s="148"/>
      <c r="T4446" s="87"/>
    </row>
    <row r="4447" spans="1:20" ht="18.75" customHeight="1" x14ac:dyDescent="0.15">
      <c r="A4447" s="150"/>
      <c r="B4447" s="151"/>
      <c r="C4447" s="151"/>
      <c r="D4447" s="152"/>
      <c r="E4447" s="164">
        <f>入力シート!$FH$43</f>
        <v>0</v>
      </c>
      <c r="F4447" s="139"/>
      <c r="G4447" s="139"/>
      <c r="H4447" s="139"/>
      <c r="I4447" s="148"/>
      <c r="J4447" s="165">
        <f>入力シート!$FI$43</f>
        <v>0</v>
      </c>
      <c r="K4447" s="166"/>
      <c r="L4447" s="166"/>
      <c r="M4447" s="155" t="s">
        <v>33</v>
      </c>
      <c r="N4447" s="156"/>
      <c r="O4447" s="138">
        <f>入力シート!$FJ$43</f>
        <v>0</v>
      </c>
      <c r="P4447" s="139"/>
      <c r="Q4447" s="139"/>
      <c r="R4447" s="139"/>
      <c r="S4447" s="148"/>
      <c r="T4447" s="87"/>
    </row>
    <row r="4448" spans="1:20" ht="18.75" customHeight="1" x14ac:dyDescent="0.15">
      <c r="A4448" s="150"/>
      <c r="B4448" s="151"/>
      <c r="C4448" s="151"/>
      <c r="D4448" s="152"/>
      <c r="E4448" s="164">
        <f>入力シート!$FK$43</f>
        <v>0</v>
      </c>
      <c r="F4448" s="139"/>
      <c r="G4448" s="139"/>
      <c r="H4448" s="139"/>
      <c r="I4448" s="148"/>
      <c r="J4448" s="165">
        <f>入力シート!$FL$43</f>
        <v>0</v>
      </c>
      <c r="K4448" s="166"/>
      <c r="L4448" s="166"/>
      <c r="M4448" s="155" t="s">
        <v>33</v>
      </c>
      <c r="N4448" s="156"/>
      <c r="O4448" s="138">
        <f>入力シート!$FM$43</f>
        <v>0</v>
      </c>
      <c r="P4448" s="139"/>
      <c r="Q4448" s="139"/>
      <c r="R4448" s="139"/>
      <c r="S4448" s="148"/>
      <c r="T4448" s="87"/>
    </row>
    <row r="4449" spans="1:20" ht="18.75" customHeight="1" x14ac:dyDescent="0.15">
      <c r="A4449" s="143"/>
      <c r="B4449" s="144"/>
      <c r="C4449" s="144"/>
      <c r="D4449" s="153"/>
      <c r="E4449" s="164">
        <f>入力シート!$FN$43</f>
        <v>0</v>
      </c>
      <c r="F4449" s="139"/>
      <c r="G4449" s="139"/>
      <c r="H4449" s="139"/>
      <c r="I4449" s="148"/>
      <c r="J4449" s="165">
        <f>入力シート!$FO$43</f>
        <v>0</v>
      </c>
      <c r="K4449" s="166"/>
      <c r="L4449" s="166"/>
      <c r="M4449" s="155" t="s">
        <v>33</v>
      </c>
      <c r="N4449" s="156"/>
      <c r="O4449" s="138">
        <f>入力シート!$FP$43</f>
        <v>0</v>
      </c>
      <c r="P4449" s="139"/>
      <c r="Q4449" s="139"/>
      <c r="R4449" s="139"/>
      <c r="S4449" s="148"/>
      <c r="T4449" s="87"/>
    </row>
    <row r="4450" spans="1:20" ht="22.5" customHeight="1" x14ac:dyDescent="0.15">
      <c r="A4450" s="140" t="s">
        <v>58</v>
      </c>
      <c r="B4450" s="140"/>
      <c r="C4450" s="140"/>
      <c r="D4450" s="140"/>
      <c r="E4450" s="95"/>
      <c r="F4450" s="95"/>
      <c r="G4450" s="95"/>
      <c r="H4450" s="95"/>
      <c r="I4450" s="95"/>
      <c r="J4450" s="95"/>
      <c r="K4450" s="95"/>
      <c r="L4450" s="172">
        <f>入力シート!$FQ$43</f>
        <v>0</v>
      </c>
      <c r="M4450" s="173"/>
      <c r="N4450" s="173"/>
      <c r="O4450" s="173"/>
      <c r="P4450" s="173"/>
      <c r="Q4450" s="173"/>
      <c r="R4450" s="174" t="s">
        <v>33</v>
      </c>
      <c r="S4450" s="175"/>
      <c r="T4450" s="87"/>
    </row>
    <row r="4451" spans="1:20" ht="22.5" customHeight="1" x14ac:dyDescent="0.15">
      <c r="A4451" s="140"/>
      <c r="B4451" s="140"/>
      <c r="C4451" s="140"/>
      <c r="D4451" s="140"/>
      <c r="E4451" s="96"/>
      <c r="F4451" s="96"/>
      <c r="G4451" s="96"/>
      <c r="H4451" s="96"/>
      <c r="I4451" s="96"/>
      <c r="J4451" s="96"/>
      <c r="K4451" s="96" t="s">
        <v>570</v>
      </c>
      <c r="L4451" s="176">
        <f>入力シート!$FR$43</f>
        <v>0</v>
      </c>
      <c r="M4451" s="177"/>
      <c r="N4451" s="177"/>
      <c r="O4451" s="177"/>
      <c r="P4451" s="177"/>
      <c r="Q4451" s="177"/>
      <c r="R4451" s="178" t="s">
        <v>571</v>
      </c>
      <c r="S4451" s="179"/>
      <c r="T4451" s="87"/>
    </row>
    <row r="4452" spans="1:20" ht="22.5" customHeight="1" x14ac:dyDescent="0.15">
      <c r="A4452" s="140" t="s">
        <v>59</v>
      </c>
      <c r="B4452" s="140"/>
      <c r="C4452" s="140"/>
      <c r="D4452" s="140"/>
      <c r="E4452" s="171">
        <f>入力シート!$FS$43</f>
        <v>0</v>
      </c>
      <c r="F4452" s="147"/>
      <c r="G4452" s="147"/>
      <c r="H4452" s="147"/>
      <c r="I4452" s="147"/>
      <c r="J4452" s="147"/>
      <c r="K4452" s="147"/>
      <c r="L4452" s="147"/>
      <c r="M4452" s="147"/>
      <c r="N4452" s="147"/>
      <c r="O4452" s="147"/>
      <c r="P4452" s="147"/>
      <c r="Q4452" s="147"/>
      <c r="R4452" s="155" t="s">
        <v>33</v>
      </c>
      <c r="S4452" s="156"/>
      <c r="T4452" s="87"/>
    </row>
    <row r="4453" spans="1:20" ht="22.5" customHeight="1" x14ac:dyDescent="0.15">
      <c r="A4453" s="140" t="s">
        <v>60</v>
      </c>
      <c r="B4453" s="140"/>
      <c r="C4453" s="140"/>
      <c r="D4453" s="140"/>
      <c r="E4453" s="171">
        <f>入力シート!$FT$43</f>
        <v>0</v>
      </c>
      <c r="F4453" s="147"/>
      <c r="G4453" s="147"/>
      <c r="H4453" s="147"/>
      <c r="I4453" s="147"/>
      <c r="J4453" s="147"/>
      <c r="K4453" s="147"/>
      <c r="L4453" s="147"/>
      <c r="M4453" s="147"/>
      <c r="N4453" s="147"/>
      <c r="O4453" s="147"/>
      <c r="P4453" s="147"/>
      <c r="Q4453" s="147"/>
      <c r="R4453" s="155" t="s">
        <v>33</v>
      </c>
      <c r="S4453" s="156"/>
      <c r="T4453" s="87"/>
    </row>
    <row r="4454" spans="1:20" ht="22.5" customHeight="1" x14ac:dyDescent="0.15">
      <c r="A4454" s="140" t="s">
        <v>61</v>
      </c>
      <c r="B4454" s="140"/>
      <c r="C4454" s="140"/>
      <c r="D4454" s="140"/>
      <c r="E4454" s="171">
        <f>入力シート!$FU$43</f>
        <v>0</v>
      </c>
      <c r="F4454" s="147"/>
      <c r="G4454" s="147"/>
      <c r="H4454" s="147"/>
      <c r="I4454" s="147"/>
      <c r="J4454" s="147"/>
      <c r="K4454" s="147"/>
      <c r="L4454" s="147"/>
      <c r="M4454" s="147"/>
      <c r="N4454" s="147"/>
      <c r="O4454" s="147"/>
      <c r="P4454" s="147"/>
      <c r="Q4454" s="147"/>
      <c r="R4454" s="155" t="s">
        <v>33</v>
      </c>
      <c r="S4454" s="156"/>
      <c r="T4454" s="87"/>
    </row>
    <row r="4455" spans="1:20" ht="42.75" customHeight="1" x14ac:dyDescent="0.15">
      <c r="A4455" s="140" t="s">
        <v>62</v>
      </c>
      <c r="B4455" s="140"/>
      <c r="C4455" s="140"/>
      <c r="D4455" s="138"/>
      <c r="E4455" s="145" t="s">
        <v>63</v>
      </c>
      <c r="F4455" s="145"/>
      <c r="G4455" s="145"/>
      <c r="H4455" s="145"/>
      <c r="I4455" s="145"/>
      <c r="J4455" s="145" t="s">
        <v>64</v>
      </c>
      <c r="K4455" s="145"/>
      <c r="L4455" s="145"/>
      <c r="M4455" s="145"/>
      <c r="N4455" s="145"/>
      <c r="O4455" s="145" t="s">
        <v>65</v>
      </c>
      <c r="P4455" s="145"/>
      <c r="Q4455" s="145"/>
      <c r="R4455" s="145"/>
      <c r="S4455" s="145"/>
      <c r="T4455" s="87"/>
    </row>
    <row r="4456" spans="1:20" ht="22.5" customHeight="1" x14ac:dyDescent="0.15">
      <c r="A4456" s="140"/>
      <c r="B4456" s="140"/>
      <c r="C4456" s="140"/>
      <c r="D4456" s="138"/>
      <c r="E4456" s="170">
        <f>入力シート!$FV$43</f>
        <v>0</v>
      </c>
      <c r="F4456" s="147"/>
      <c r="G4456" s="147"/>
      <c r="H4456" s="155" t="s">
        <v>22</v>
      </c>
      <c r="I4456" s="156"/>
      <c r="J4456" s="158">
        <f>入力シート!$FW$43</f>
        <v>0</v>
      </c>
      <c r="K4456" s="147"/>
      <c r="L4456" s="147"/>
      <c r="M4456" s="155" t="s">
        <v>33</v>
      </c>
      <c r="N4456" s="156"/>
      <c r="O4456" s="158">
        <f>入力シート!$FX$43</f>
        <v>0</v>
      </c>
      <c r="P4456" s="147"/>
      <c r="Q4456" s="147"/>
      <c r="R4456" s="155" t="s">
        <v>33</v>
      </c>
      <c r="S4456" s="156"/>
      <c r="T4456" s="87"/>
    </row>
    <row r="4457" spans="1:20" ht="22.5" customHeight="1" x14ac:dyDescent="0.15">
      <c r="A4457" s="140" t="s">
        <v>66</v>
      </c>
      <c r="B4457" s="140"/>
      <c r="C4457" s="140"/>
      <c r="D4457" s="138"/>
      <c r="E4457" s="170">
        <f>入力シート!$FY$43</f>
        <v>0</v>
      </c>
      <c r="F4457" s="147"/>
      <c r="G4457" s="147"/>
      <c r="H4457" s="155" t="s">
        <v>22</v>
      </c>
      <c r="I4457" s="156"/>
      <c r="J4457" s="180"/>
      <c r="K4457" s="181"/>
      <c r="L4457" s="181"/>
      <c r="M4457" s="181"/>
      <c r="N4457" s="182"/>
      <c r="O4457" s="180"/>
      <c r="P4457" s="181"/>
      <c r="Q4457" s="181"/>
      <c r="R4457" s="181"/>
      <c r="S4457" s="182"/>
      <c r="T4457" s="87"/>
    </row>
    <row r="4458" spans="1:20" ht="22.5" customHeight="1" x14ac:dyDescent="0.15">
      <c r="A4458" s="140" t="s">
        <v>67</v>
      </c>
      <c r="B4458" s="140"/>
      <c r="C4458" s="140"/>
      <c r="D4458" s="138"/>
      <c r="E4458" s="158">
        <f>入力シート!$FZ$43</f>
        <v>0</v>
      </c>
      <c r="F4458" s="147"/>
      <c r="G4458" s="147"/>
      <c r="H4458" s="155" t="s">
        <v>33</v>
      </c>
      <c r="I4458" s="156"/>
      <c r="J4458" s="158">
        <f>入力シート!$GA$43</f>
        <v>0</v>
      </c>
      <c r="K4458" s="147"/>
      <c r="L4458" s="147"/>
      <c r="M4458" s="155" t="s">
        <v>68</v>
      </c>
      <c r="N4458" s="156"/>
      <c r="O4458" s="158">
        <f>入力シート!$GB$43</f>
        <v>0</v>
      </c>
      <c r="P4458" s="147"/>
      <c r="Q4458" s="147"/>
      <c r="R4458" s="155" t="s">
        <v>15</v>
      </c>
      <c r="S4458" s="156"/>
      <c r="T4458" s="87"/>
    </row>
    <row r="4459" spans="1:20" ht="22.5" customHeight="1" x14ac:dyDescent="0.15">
      <c r="A4459" s="140" t="s">
        <v>69</v>
      </c>
      <c r="B4459" s="140"/>
      <c r="C4459" s="140"/>
      <c r="D4459" s="138"/>
      <c r="E4459" s="158">
        <f>入力シート!$GC$43</f>
        <v>0</v>
      </c>
      <c r="F4459" s="147"/>
      <c r="G4459" s="147"/>
      <c r="H4459" s="155" t="s">
        <v>33</v>
      </c>
      <c r="I4459" s="156"/>
      <c r="J4459" s="158">
        <f>入力シート!$GD$43</f>
        <v>0</v>
      </c>
      <c r="K4459" s="147"/>
      <c r="L4459" s="147"/>
      <c r="M4459" s="155" t="s">
        <v>68</v>
      </c>
      <c r="N4459" s="156"/>
      <c r="O4459" s="158">
        <f>入力シート!$GE$43</f>
        <v>0</v>
      </c>
      <c r="P4459" s="147"/>
      <c r="Q4459" s="147"/>
      <c r="R4459" s="155" t="s">
        <v>15</v>
      </c>
      <c r="S4459" s="156"/>
      <c r="T4459" s="87"/>
    </row>
    <row r="4460" spans="1:20" ht="48" customHeight="1" x14ac:dyDescent="0.15">
      <c r="A4460" s="140" t="s">
        <v>572</v>
      </c>
      <c r="B4460" s="140"/>
      <c r="C4460" s="140"/>
      <c r="D4460" s="140"/>
      <c r="E4460" s="140" t="s">
        <v>257</v>
      </c>
      <c r="F4460" s="140"/>
      <c r="G4460" s="140"/>
      <c r="H4460" s="140"/>
      <c r="I4460" s="140"/>
      <c r="J4460" s="140"/>
      <c r="K4460" s="145">
        <f>入力シート!$GF$43</f>
        <v>0</v>
      </c>
      <c r="L4460" s="145"/>
      <c r="M4460" s="145"/>
      <c r="N4460" s="145"/>
      <c r="O4460" s="145"/>
      <c r="P4460" s="145"/>
      <c r="Q4460" s="145"/>
      <c r="R4460" s="145"/>
      <c r="S4460" s="145"/>
      <c r="T4460" s="87"/>
    </row>
    <row r="4461" spans="1:20" ht="22.5" customHeight="1" x14ac:dyDescent="0.15">
      <c r="A4461" s="140"/>
      <c r="B4461" s="140"/>
      <c r="C4461" s="140"/>
      <c r="D4461" s="140"/>
      <c r="E4461" s="140" t="s">
        <v>258</v>
      </c>
      <c r="F4461" s="140"/>
      <c r="G4461" s="140"/>
      <c r="H4461" s="140"/>
      <c r="I4461" s="140"/>
      <c r="J4461" s="140"/>
      <c r="K4461" s="145">
        <f>入力シート!$GG$43</f>
        <v>0</v>
      </c>
      <c r="L4461" s="145"/>
      <c r="M4461" s="145"/>
      <c r="N4461" s="145"/>
      <c r="O4461" s="145"/>
      <c r="P4461" s="145"/>
      <c r="Q4461" s="145"/>
      <c r="R4461" s="145"/>
      <c r="S4461" s="145"/>
      <c r="T4461" s="87"/>
    </row>
    <row r="4462" spans="1:20" ht="33.75" customHeight="1" x14ac:dyDescent="0.15">
      <c r="A4462" s="140"/>
      <c r="B4462" s="140"/>
      <c r="C4462" s="140"/>
      <c r="D4462" s="140"/>
      <c r="E4462" s="140" t="s">
        <v>263</v>
      </c>
      <c r="F4462" s="140"/>
      <c r="G4462" s="140" t="s">
        <v>573</v>
      </c>
      <c r="H4462" s="140"/>
      <c r="I4462" s="140"/>
      <c r="J4462" s="140"/>
      <c r="K4462" s="154">
        <f>入力シート!$GH$43</f>
        <v>0</v>
      </c>
      <c r="L4462" s="155"/>
      <c r="M4462" s="155"/>
      <c r="N4462" s="155"/>
      <c r="O4462" s="155"/>
      <c r="P4462" s="155"/>
      <c r="Q4462" s="155"/>
      <c r="R4462" s="155"/>
      <c r="S4462" s="156"/>
      <c r="T4462" s="87"/>
    </row>
    <row r="4463" spans="1:20" ht="46.5" customHeight="1" x14ac:dyDescent="0.15">
      <c r="A4463" s="140"/>
      <c r="B4463" s="140"/>
      <c r="C4463" s="140"/>
      <c r="D4463" s="140"/>
      <c r="E4463" s="140"/>
      <c r="F4463" s="140"/>
      <c r="G4463" s="140" t="s">
        <v>574</v>
      </c>
      <c r="H4463" s="140"/>
      <c r="I4463" s="140"/>
      <c r="J4463" s="140"/>
      <c r="K4463" s="140">
        <f>入力シート!$GI$43</f>
        <v>0</v>
      </c>
      <c r="L4463" s="140"/>
      <c r="M4463" s="140"/>
      <c r="N4463" s="140"/>
      <c r="O4463" s="140"/>
      <c r="P4463" s="140"/>
      <c r="Q4463" s="140"/>
      <c r="R4463" s="140"/>
      <c r="S4463" s="140"/>
      <c r="T4463" s="87"/>
    </row>
    <row r="4464" spans="1:20" ht="43.5" customHeight="1" x14ac:dyDescent="0.15">
      <c r="A4464" s="140"/>
      <c r="B4464" s="140"/>
      <c r="C4464" s="140"/>
      <c r="D4464" s="140"/>
      <c r="E4464" s="140" t="s">
        <v>264</v>
      </c>
      <c r="F4464" s="140"/>
      <c r="G4464" s="140"/>
      <c r="H4464" s="140"/>
      <c r="I4464" s="140"/>
      <c r="J4464" s="140"/>
      <c r="K4464" s="140">
        <f>入力シート!$GJ$43</f>
        <v>0</v>
      </c>
      <c r="L4464" s="140"/>
      <c r="M4464" s="140"/>
      <c r="N4464" s="140"/>
      <c r="O4464" s="140"/>
      <c r="P4464" s="140"/>
      <c r="Q4464" s="140"/>
      <c r="R4464" s="140"/>
      <c r="S4464" s="140"/>
      <c r="T4464" s="87"/>
    </row>
    <row r="4465" spans="1:20" x14ac:dyDescent="0.15">
      <c r="A4465" s="87"/>
      <c r="B4465" s="87"/>
      <c r="C4465" s="87"/>
      <c r="D4465" s="87"/>
      <c r="E4465" s="87"/>
      <c r="F4465" s="87"/>
      <c r="G4465" s="87"/>
      <c r="H4465" s="87"/>
      <c r="I4465" s="87"/>
      <c r="J4465" s="87"/>
      <c r="K4465" s="87"/>
      <c r="L4465" s="87"/>
      <c r="M4465" s="87"/>
      <c r="N4465" s="87"/>
      <c r="O4465" s="87"/>
      <c r="P4465" s="87"/>
      <c r="Q4465" s="87"/>
      <c r="R4465" s="87"/>
      <c r="S4465" s="87"/>
      <c r="T4465" s="87"/>
    </row>
    <row r="4466" spans="1:20" ht="38.25" customHeight="1" x14ac:dyDescent="0.15">
      <c r="A4466" s="138" t="s">
        <v>575</v>
      </c>
      <c r="B4466" s="139"/>
      <c r="C4466" s="139"/>
      <c r="D4466" s="139"/>
      <c r="E4466" s="140">
        <f>入力シート!$B$44</f>
        <v>0</v>
      </c>
      <c r="F4466" s="140"/>
      <c r="G4466" s="140"/>
      <c r="H4466" s="140"/>
      <c r="I4466" s="140"/>
      <c r="J4466" s="140"/>
      <c r="K4466" s="140"/>
      <c r="L4466" s="140"/>
      <c r="M4466" s="140"/>
      <c r="N4466" s="140"/>
      <c r="O4466" s="140"/>
      <c r="P4466" s="140"/>
      <c r="Q4466" s="140"/>
      <c r="R4466" s="140"/>
      <c r="S4466" s="140"/>
      <c r="T4466" s="87"/>
    </row>
    <row r="4467" spans="1:20" ht="23.25" customHeight="1" x14ac:dyDescent="0.15">
      <c r="A4467" s="141" t="s">
        <v>1</v>
      </c>
      <c r="B4467" s="142"/>
      <c r="C4467" s="142"/>
      <c r="D4467" s="142"/>
      <c r="E4467" s="145" t="s">
        <v>148</v>
      </c>
      <c r="F4467" s="145"/>
      <c r="G4467" s="145"/>
      <c r="H4467" s="145"/>
      <c r="I4467" s="145"/>
      <c r="J4467" s="145" t="s">
        <v>149</v>
      </c>
      <c r="K4467" s="145"/>
      <c r="L4467" s="145"/>
      <c r="M4467" s="145"/>
      <c r="N4467" s="145"/>
      <c r="O4467" s="145"/>
      <c r="P4467" s="145"/>
      <c r="Q4467" s="145"/>
      <c r="R4467" s="145"/>
      <c r="S4467" s="145"/>
      <c r="T4467" s="87"/>
    </row>
    <row r="4468" spans="1:20" ht="55.5" customHeight="1" x14ac:dyDescent="0.15">
      <c r="A4468" s="143"/>
      <c r="B4468" s="144"/>
      <c r="C4468" s="144"/>
      <c r="D4468" s="144"/>
      <c r="E4468" s="140">
        <f>入力シート!$C$44</f>
        <v>0</v>
      </c>
      <c r="F4468" s="140"/>
      <c r="G4468" s="140"/>
      <c r="H4468" s="140"/>
      <c r="I4468" s="140"/>
      <c r="J4468" s="140">
        <f>入力シート!$D$44</f>
        <v>0</v>
      </c>
      <c r="K4468" s="140"/>
      <c r="L4468" s="140"/>
      <c r="M4468" s="140"/>
      <c r="N4468" s="140"/>
      <c r="O4468" s="140"/>
      <c r="P4468" s="140"/>
      <c r="Q4468" s="140"/>
      <c r="R4468" s="140"/>
      <c r="S4468" s="140"/>
      <c r="T4468" s="87"/>
    </row>
    <row r="4469" spans="1:20" ht="45" customHeight="1" x14ac:dyDescent="0.15">
      <c r="A4469" s="138" t="s">
        <v>2</v>
      </c>
      <c r="B4469" s="139"/>
      <c r="C4469" s="139"/>
      <c r="D4469" s="139"/>
      <c r="E4469" s="138">
        <f>入力シート!$E$44</f>
        <v>0</v>
      </c>
      <c r="F4469" s="139"/>
      <c r="G4469" s="139"/>
      <c r="H4469" s="139"/>
      <c r="I4469" s="139"/>
      <c r="J4469" s="139"/>
      <c r="K4469" s="139"/>
      <c r="L4469" s="139"/>
      <c r="M4469" s="139"/>
      <c r="N4469" s="139"/>
      <c r="O4469" s="139"/>
      <c r="P4469" s="139"/>
      <c r="Q4469" s="139"/>
      <c r="R4469" s="139"/>
      <c r="S4469" s="148"/>
      <c r="T4469" s="87"/>
    </row>
    <row r="4470" spans="1:20" ht="42" customHeight="1" x14ac:dyDescent="0.15">
      <c r="A4470" s="138" t="s">
        <v>3</v>
      </c>
      <c r="B4470" s="139"/>
      <c r="C4470" s="139"/>
      <c r="D4470" s="139"/>
      <c r="E4470" s="157">
        <f>入力シート!$F$44</f>
        <v>0</v>
      </c>
      <c r="F4470" s="157"/>
      <c r="G4470" s="157"/>
      <c r="H4470" s="157"/>
      <c r="I4470" s="157"/>
      <c r="J4470" s="157"/>
      <c r="K4470" s="157"/>
      <c r="L4470" s="157"/>
      <c r="M4470" s="157"/>
      <c r="N4470" s="157"/>
      <c r="O4470" s="157"/>
      <c r="P4470" s="157"/>
      <c r="Q4470" s="157"/>
      <c r="R4470" s="157"/>
      <c r="S4470" s="157"/>
      <c r="T4470" s="87"/>
    </row>
    <row r="4471" spans="1:20" ht="26.25" customHeight="1" x14ac:dyDescent="0.15">
      <c r="A4471" s="141" t="s">
        <v>4</v>
      </c>
      <c r="B4471" s="142"/>
      <c r="C4471" s="142"/>
      <c r="D4471" s="142"/>
      <c r="E4471" s="145" t="s">
        <v>5</v>
      </c>
      <c r="F4471" s="145"/>
      <c r="G4471" s="145"/>
      <c r="H4471" s="145"/>
      <c r="I4471" s="145"/>
      <c r="J4471" s="145"/>
      <c r="K4471" s="145"/>
      <c r="L4471" s="145"/>
      <c r="M4471" s="145" t="s">
        <v>6</v>
      </c>
      <c r="N4471" s="145"/>
      <c r="O4471" s="145"/>
      <c r="P4471" s="145"/>
      <c r="Q4471" s="145"/>
      <c r="R4471" s="145"/>
      <c r="S4471" s="145"/>
      <c r="T4471" s="87"/>
    </row>
    <row r="4472" spans="1:20" ht="37.5" customHeight="1" x14ac:dyDescent="0.15">
      <c r="A4472" s="143"/>
      <c r="B4472" s="144"/>
      <c r="C4472" s="144"/>
      <c r="D4472" s="144"/>
      <c r="E4472" s="145">
        <f>入力シート!$G$44</f>
        <v>0</v>
      </c>
      <c r="F4472" s="145"/>
      <c r="G4472" s="145"/>
      <c r="H4472" s="145"/>
      <c r="I4472" s="145"/>
      <c r="J4472" s="145"/>
      <c r="K4472" s="145"/>
      <c r="L4472" s="145"/>
      <c r="M4472" s="145">
        <f>入力シート!$H$44</f>
        <v>0</v>
      </c>
      <c r="N4472" s="145"/>
      <c r="O4472" s="145"/>
      <c r="P4472" s="145"/>
      <c r="Q4472" s="145"/>
      <c r="R4472" s="145"/>
      <c r="S4472" s="145"/>
      <c r="T4472" s="87"/>
    </row>
    <row r="4473" spans="1:20" ht="38.25" customHeight="1" x14ac:dyDescent="0.15">
      <c r="A4473" s="140" t="s">
        <v>7</v>
      </c>
      <c r="B4473" s="140"/>
      <c r="C4473" s="140"/>
      <c r="D4473" s="140"/>
      <c r="E4473" s="138">
        <f>入力シート!$I$44</f>
        <v>0</v>
      </c>
      <c r="F4473" s="139"/>
      <c r="G4473" s="139"/>
      <c r="H4473" s="139"/>
      <c r="I4473" s="139"/>
      <c r="J4473" s="139"/>
      <c r="K4473" s="139"/>
      <c r="L4473" s="139"/>
      <c r="M4473" s="139"/>
      <c r="N4473" s="139"/>
      <c r="O4473" s="139"/>
      <c r="P4473" s="139"/>
      <c r="Q4473" s="139"/>
      <c r="R4473" s="139"/>
      <c r="S4473" s="148"/>
      <c r="T4473" s="87"/>
    </row>
    <row r="4474" spans="1:20" ht="59.25" customHeight="1" x14ac:dyDescent="0.15">
      <c r="A4474" s="140" t="s">
        <v>8</v>
      </c>
      <c r="B4474" s="140"/>
      <c r="C4474" s="140"/>
      <c r="D4474" s="140"/>
      <c r="E4474" s="138">
        <f>入力シート!$J$44</f>
        <v>0</v>
      </c>
      <c r="F4474" s="139"/>
      <c r="G4474" s="139"/>
      <c r="H4474" s="139"/>
      <c r="I4474" s="139"/>
      <c r="J4474" s="139"/>
      <c r="K4474" s="139"/>
      <c r="L4474" s="139"/>
      <c r="M4474" s="139"/>
      <c r="N4474" s="139"/>
      <c r="O4474" s="139"/>
      <c r="P4474" s="139"/>
      <c r="Q4474" s="139"/>
      <c r="R4474" s="139"/>
      <c r="S4474" s="148"/>
      <c r="T4474" s="87"/>
    </row>
    <row r="4475" spans="1:20" ht="55.5" customHeight="1" x14ac:dyDescent="0.15">
      <c r="A4475" s="140" t="s">
        <v>9</v>
      </c>
      <c r="B4475" s="140"/>
      <c r="C4475" s="140"/>
      <c r="D4475" s="140"/>
      <c r="E4475" s="138">
        <f>入力シート!$K$44</f>
        <v>0</v>
      </c>
      <c r="F4475" s="139"/>
      <c r="G4475" s="139"/>
      <c r="H4475" s="139"/>
      <c r="I4475" s="139"/>
      <c r="J4475" s="139"/>
      <c r="K4475" s="139"/>
      <c r="L4475" s="139"/>
      <c r="M4475" s="139"/>
      <c r="N4475" s="139"/>
      <c r="O4475" s="139"/>
      <c r="P4475" s="139"/>
      <c r="Q4475" s="139"/>
      <c r="R4475" s="139"/>
      <c r="S4475" s="148"/>
      <c r="T4475" s="87"/>
    </row>
    <row r="4476" spans="1:20" ht="41.25" customHeight="1" x14ac:dyDescent="0.15">
      <c r="A4476" s="140" t="s">
        <v>10</v>
      </c>
      <c r="B4476" s="140"/>
      <c r="C4476" s="140"/>
      <c r="D4476" s="140"/>
      <c r="E4476" s="138">
        <f>入力シート!$L$44</f>
        <v>0</v>
      </c>
      <c r="F4476" s="139"/>
      <c r="G4476" s="139"/>
      <c r="H4476" s="139"/>
      <c r="I4476" s="139"/>
      <c r="J4476" s="139"/>
      <c r="K4476" s="139"/>
      <c r="L4476" s="139"/>
      <c r="M4476" s="139"/>
      <c r="N4476" s="139"/>
      <c r="O4476" s="139"/>
      <c r="P4476" s="139"/>
      <c r="Q4476" s="139"/>
      <c r="R4476" s="139"/>
      <c r="S4476" s="148"/>
      <c r="T4476" s="87"/>
    </row>
    <row r="4477" spans="1:20" ht="23.25" customHeight="1" x14ac:dyDescent="0.15">
      <c r="A4477" s="140" t="s">
        <v>11</v>
      </c>
      <c r="B4477" s="140"/>
      <c r="C4477" s="140"/>
      <c r="D4477" s="140"/>
      <c r="E4477" s="155" t="s">
        <v>12</v>
      </c>
      <c r="F4477" s="155"/>
      <c r="G4477" s="155"/>
      <c r="H4477" s="155"/>
      <c r="I4477" s="155"/>
      <c r="J4477" s="155"/>
      <c r="K4477" s="155"/>
      <c r="L4477" s="156"/>
      <c r="M4477" s="154" t="s">
        <v>13</v>
      </c>
      <c r="N4477" s="155"/>
      <c r="O4477" s="155"/>
      <c r="P4477" s="155"/>
      <c r="Q4477" s="155"/>
      <c r="R4477" s="155"/>
      <c r="S4477" s="156"/>
      <c r="T4477" s="87"/>
    </row>
    <row r="4478" spans="1:20" ht="23.25" customHeight="1" x14ac:dyDescent="0.15">
      <c r="A4478" s="140"/>
      <c r="B4478" s="140"/>
      <c r="C4478" s="140"/>
      <c r="D4478" s="140"/>
      <c r="E4478" s="141" t="s">
        <v>14</v>
      </c>
      <c r="F4478" s="139"/>
      <c r="G4478" s="139"/>
      <c r="H4478" s="139"/>
      <c r="I4478" s="139"/>
      <c r="J4478" s="139"/>
      <c r="K4478" s="139"/>
      <c r="L4478" s="148"/>
      <c r="M4478" s="146">
        <f>入力シート!$M$44</f>
        <v>0</v>
      </c>
      <c r="N4478" s="147"/>
      <c r="O4478" s="147"/>
      <c r="P4478" s="147"/>
      <c r="Q4478" s="147"/>
      <c r="R4478" s="147"/>
      <c r="S4478" s="88" t="s">
        <v>15</v>
      </c>
      <c r="T4478" s="87"/>
    </row>
    <row r="4479" spans="1:20" ht="23.25" customHeight="1" x14ac:dyDescent="0.15">
      <c r="A4479" s="140"/>
      <c r="B4479" s="140"/>
      <c r="C4479" s="140"/>
      <c r="D4479" s="140"/>
      <c r="E4479" s="89"/>
      <c r="F4479" s="138" t="s">
        <v>16</v>
      </c>
      <c r="G4479" s="139"/>
      <c r="H4479" s="139"/>
      <c r="I4479" s="139"/>
      <c r="J4479" s="139"/>
      <c r="K4479" s="139"/>
      <c r="L4479" s="148"/>
      <c r="M4479" s="146">
        <f>入力シート!$N$44</f>
        <v>0</v>
      </c>
      <c r="N4479" s="147"/>
      <c r="O4479" s="147"/>
      <c r="P4479" s="147"/>
      <c r="Q4479" s="147"/>
      <c r="R4479" s="147"/>
      <c r="S4479" s="88" t="s">
        <v>15</v>
      </c>
      <c r="T4479" s="87"/>
    </row>
    <row r="4480" spans="1:20" ht="23.25" customHeight="1" x14ac:dyDescent="0.15">
      <c r="A4480" s="140"/>
      <c r="B4480" s="140"/>
      <c r="C4480" s="140"/>
      <c r="D4480" s="140"/>
      <c r="E4480" s="141" t="s">
        <v>17</v>
      </c>
      <c r="F4480" s="139"/>
      <c r="G4480" s="139"/>
      <c r="H4480" s="139"/>
      <c r="I4480" s="139"/>
      <c r="J4480" s="139"/>
      <c r="K4480" s="139"/>
      <c r="L4480" s="148"/>
      <c r="M4480" s="146">
        <f>入力シート!$O$44</f>
        <v>0</v>
      </c>
      <c r="N4480" s="147"/>
      <c r="O4480" s="147"/>
      <c r="P4480" s="147"/>
      <c r="Q4480" s="147"/>
      <c r="R4480" s="147"/>
      <c r="S4480" s="88" t="s">
        <v>15</v>
      </c>
      <c r="T4480" s="87"/>
    </row>
    <row r="4481" spans="1:20" ht="23.25" customHeight="1" x14ac:dyDescent="0.15">
      <c r="A4481" s="140"/>
      <c r="B4481" s="140"/>
      <c r="C4481" s="140"/>
      <c r="D4481" s="140"/>
      <c r="E4481" s="89"/>
      <c r="F4481" s="138" t="s">
        <v>16</v>
      </c>
      <c r="G4481" s="139"/>
      <c r="H4481" s="139"/>
      <c r="I4481" s="139"/>
      <c r="J4481" s="139"/>
      <c r="K4481" s="139"/>
      <c r="L4481" s="148"/>
      <c r="M4481" s="146">
        <f>入力シート!$P$44</f>
        <v>0</v>
      </c>
      <c r="N4481" s="147"/>
      <c r="O4481" s="147"/>
      <c r="P4481" s="147"/>
      <c r="Q4481" s="147"/>
      <c r="R4481" s="147"/>
      <c r="S4481" s="88" t="s">
        <v>15</v>
      </c>
      <c r="T4481" s="87"/>
    </row>
    <row r="4482" spans="1:20" ht="23.25" customHeight="1" x14ac:dyDescent="0.15">
      <c r="A4482" s="140"/>
      <c r="B4482" s="140"/>
      <c r="C4482" s="140"/>
      <c r="D4482" s="140"/>
      <c r="E4482" s="138" t="s">
        <v>18</v>
      </c>
      <c r="F4482" s="139"/>
      <c r="G4482" s="139"/>
      <c r="H4482" s="139"/>
      <c r="I4482" s="139"/>
      <c r="J4482" s="139"/>
      <c r="K4482" s="139"/>
      <c r="L4482" s="148"/>
      <c r="M4482" s="146">
        <f>入力シート!$Q$44</f>
        <v>0</v>
      </c>
      <c r="N4482" s="147"/>
      <c r="O4482" s="147"/>
      <c r="P4482" s="147"/>
      <c r="Q4482" s="147"/>
      <c r="R4482" s="147"/>
      <c r="S4482" s="88" t="s">
        <v>15</v>
      </c>
      <c r="T4482" s="87"/>
    </row>
    <row r="4483" spans="1:20" ht="23.25" customHeight="1" x14ac:dyDescent="0.15">
      <c r="A4483" s="141" t="s">
        <v>19</v>
      </c>
      <c r="B4483" s="142"/>
      <c r="C4483" s="142"/>
      <c r="D4483" s="149"/>
      <c r="E4483" s="154" t="s">
        <v>20</v>
      </c>
      <c r="F4483" s="155"/>
      <c r="G4483" s="155"/>
      <c r="H4483" s="155"/>
      <c r="I4483" s="155"/>
      <c r="J4483" s="155"/>
      <c r="K4483" s="156"/>
      <c r="L4483" s="154" t="s">
        <v>21</v>
      </c>
      <c r="M4483" s="155"/>
      <c r="N4483" s="155"/>
      <c r="O4483" s="155"/>
      <c r="P4483" s="155"/>
      <c r="Q4483" s="155"/>
      <c r="R4483" s="155"/>
      <c r="S4483" s="156"/>
      <c r="T4483" s="87"/>
    </row>
    <row r="4484" spans="1:20" ht="30" customHeight="1" x14ac:dyDescent="0.15">
      <c r="A4484" s="150"/>
      <c r="B4484" s="151"/>
      <c r="C4484" s="151"/>
      <c r="D4484" s="152"/>
      <c r="E4484" s="90">
        <v>1</v>
      </c>
      <c r="F4484" s="138">
        <f>入力シート!$R$44</f>
        <v>0</v>
      </c>
      <c r="G4484" s="139"/>
      <c r="H4484" s="139"/>
      <c r="I4484" s="139"/>
      <c r="J4484" s="139"/>
      <c r="K4484" s="148"/>
      <c r="L4484" s="146">
        <f>入力シート!$S$44</f>
        <v>0</v>
      </c>
      <c r="M4484" s="147"/>
      <c r="N4484" s="147"/>
      <c r="O4484" s="147"/>
      <c r="P4484" s="147"/>
      <c r="Q4484" s="147"/>
      <c r="R4484" s="147"/>
      <c r="S4484" s="88" t="s">
        <v>22</v>
      </c>
      <c r="T4484" s="87"/>
    </row>
    <row r="4485" spans="1:20" ht="30" customHeight="1" x14ac:dyDescent="0.15">
      <c r="A4485" s="150"/>
      <c r="B4485" s="151"/>
      <c r="C4485" s="151"/>
      <c r="D4485" s="152"/>
      <c r="E4485" s="90">
        <v>2</v>
      </c>
      <c r="F4485" s="138">
        <f>入力シート!$T$44</f>
        <v>0</v>
      </c>
      <c r="G4485" s="139"/>
      <c r="H4485" s="139"/>
      <c r="I4485" s="139"/>
      <c r="J4485" s="139"/>
      <c r="K4485" s="148"/>
      <c r="L4485" s="146">
        <f>入力シート!$U$44</f>
        <v>0</v>
      </c>
      <c r="M4485" s="147"/>
      <c r="N4485" s="147"/>
      <c r="O4485" s="147"/>
      <c r="P4485" s="147"/>
      <c r="Q4485" s="147"/>
      <c r="R4485" s="147"/>
      <c r="S4485" s="88" t="s">
        <v>22</v>
      </c>
      <c r="T4485" s="87"/>
    </row>
    <row r="4486" spans="1:20" ht="30" customHeight="1" x14ac:dyDescent="0.15">
      <c r="A4486" s="143"/>
      <c r="B4486" s="144"/>
      <c r="C4486" s="144"/>
      <c r="D4486" s="153"/>
      <c r="E4486" s="90">
        <v>3</v>
      </c>
      <c r="F4486" s="138">
        <f>入力シート!$V$44</f>
        <v>0</v>
      </c>
      <c r="G4486" s="139"/>
      <c r="H4486" s="139"/>
      <c r="I4486" s="139"/>
      <c r="J4486" s="139"/>
      <c r="K4486" s="148"/>
      <c r="L4486" s="146">
        <f>入力シート!$W$44</f>
        <v>0</v>
      </c>
      <c r="M4486" s="147"/>
      <c r="N4486" s="147"/>
      <c r="O4486" s="147"/>
      <c r="P4486" s="147"/>
      <c r="Q4486" s="147"/>
      <c r="R4486" s="147"/>
      <c r="S4486" s="88" t="s">
        <v>22</v>
      </c>
      <c r="T4486" s="87"/>
    </row>
    <row r="4487" spans="1:20" ht="23.25" customHeight="1" x14ac:dyDescent="0.15">
      <c r="A4487" s="141" t="s">
        <v>23</v>
      </c>
      <c r="B4487" s="142"/>
      <c r="C4487" s="142"/>
      <c r="D4487" s="142"/>
      <c r="E4487" s="140" t="s">
        <v>24</v>
      </c>
      <c r="F4487" s="140"/>
      <c r="G4487" s="140"/>
      <c r="H4487" s="140"/>
      <c r="I4487" s="140"/>
      <c r="J4487" s="140"/>
      <c r="K4487" s="140"/>
      <c r="L4487" s="158">
        <f>入力シート!$X$44</f>
        <v>0</v>
      </c>
      <c r="M4487" s="147"/>
      <c r="N4487" s="147"/>
      <c r="O4487" s="147"/>
      <c r="P4487" s="147"/>
      <c r="Q4487" s="147"/>
      <c r="R4487" s="147"/>
      <c r="S4487" s="88" t="s">
        <v>413</v>
      </c>
      <c r="T4487" s="87"/>
    </row>
    <row r="4488" spans="1:20" ht="23.25" customHeight="1" x14ac:dyDescent="0.15">
      <c r="A4488" s="143"/>
      <c r="B4488" s="144"/>
      <c r="C4488" s="144"/>
      <c r="D4488" s="144"/>
      <c r="E4488" s="140" t="s">
        <v>21</v>
      </c>
      <c r="F4488" s="140"/>
      <c r="G4488" s="140"/>
      <c r="H4488" s="140"/>
      <c r="I4488" s="140"/>
      <c r="J4488" s="140"/>
      <c r="K4488" s="140"/>
      <c r="L4488" s="146">
        <f>入力シート!$Y$44</f>
        <v>0</v>
      </c>
      <c r="M4488" s="147"/>
      <c r="N4488" s="147"/>
      <c r="O4488" s="147"/>
      <c r="P4488" s="147"/>
      <c r="Q4488" s="147"/>
      <c r="R4488" s="147"/>
      <c r="S4488" s="88" t="s">
        <v>22</v>
      </c>
      <c r="T4488" s="87"/>
    </row>
    <row r="4489" spans="1:20" ht="18.75" customHeight="1" x14ac:dyDescent="0.15">
      <c r="A4489" s="141" t="s">
        <v>25</v>
      </c>
      <c r="B4489" s="142"/>
      <c r="C4489" s="142"/>
      <c r="D4489" s="149"/>
      <c r="E4489" s="145">
        <v>1</v>
      </c>
      <c r="F4489" s="140" t="s">
        <v>26</v>
      </c>
      <c r="G4489" s="140"/>
      <c r="H4489" s="140"/>
      <c r="I4489" s="140"/>
      <c r="J4489" s="140"/>
      <c r="K4489" s="140"/>
      <c r="L4489" s="154">
        <f>入力シート!$Z$44</f>
        <v>0</v>
      </c>
      <c r="M4489" s="155"/>
      <c r="N4489" s="155"/>
      <c r="O4489" s="155"/>
      <c r="P4489" s="155"/>
      <c r="Q4489" s="155"/>
      <c r="R4489" s="155"/>
      <c r="S4489" s="156"/>
      <c r="T4489" s="87"/>
    </row>
    <row r="4490" spans="1:20" ht="18.75" customHeight="1" x14ac:dyDescent="0.15">
      <c r="A4490" s="150"/>
      <c r="B4490" s="151"/>
      <c r="C4490" s="151"/>
      <c r="D4490" s="152"/>
      <c r="E4490" s="145"/>
      <c r="F4490" s="140" t="s">
        <v>27</v>
      </c>
      <c r="G4490" s="140"/>
      <c r="H4490" s="140"/>
      <c r="I4490" s="140"/>
      <c r="J4490" s="140"/>
      <c r="K4490" s="140"/>
      <c r="L4490" s="154">
        <f>入力シート!AA$44</f>
        <v>0</v>
      </c>
      <c r="M4490" s="155"/>
      <c r="N4490" s="155"/>
      <c r="O4490" s="155"/>
      <c r="P4490" s="155"/>
      <c r="Q4490" s="155"/>
      <c r="R4490" s="155"/>
      <c r="S4490" s="156"/>
      <c r="T4490" s="87"/>
    </row>
    <row r="4491" spans="1:20" ht="18.75" customHeight="1" x14ac:dyDescent="0.15">
      <c r="A4491" s="150"/>
      <c r="B4491" s="151"/>
      <c r="C4491" s="151"/>
      <c r="D4491" s="152"/>
      <c r="E4491" s="145"/>
      <c r="F4491" s="140" t="s">
        <v>24</v>
      </c>
      <c r="G4491" s="140"/>
      <c r="H4491" s="140"/>
      <c r="I4491" s="140"/>
      <c r="J4491" s="140"/>
      <c r="K4491" s="140"/>
      <c r="L4491" s="158">
        <f>入力シート!$AB$44</f>
        <v>0</v>
      </c>
      <c r="M4491" s="147"/>
      <c r="N4491" s="147"/>
      <c r="O4491" s="147"/>
      <c r="P4491" s="147"/>
      <c r="Q4491" s="147"/>
      <c r="R4491" s="147"/>
      <c r="S4491" s="88" t="s">
        <v>28</v>
      </c>
      <c r="T4491" s="87"/>
    </row>
    <row r="4492" spans="1:20" ht="32.25" customHeight="1" x14ac:dyDescent="0.15">
      <c r="A4492" s="150"/>
      <c r="B4492" s="151"/>
      <c r="C4492" s="151"/>
      <c r="D4492" s="152"/>
      <c r="E4492" s="145"/>
      <c r="F4492" s="140" t="s">
        <v>29</v>
      </c>
      <c r="G4492" s="140"/>
      <c r="H4492" s="140"/>
      <c r="I4492" s="140"/>
      <c r="J4492" s="140"/>
      <c r="K4492" s="140"/>
      <c r="L4492" s="158">
        <f>入力シート!$AC$44</f>
        <v>0</v>
      </c>
      <c r="M4492" s="147"/>
      <c r="N4492" s="147"/>
      <c r="O4492" s="147"/>
      <c r="P4492" s="147"/>
      <c r="Q4492" s="147"/>
      <c r="R4492" s="147"/>
      <c r="S4492" s="88" t="s">
        <v>28</v>
      </c>
      <c r="T4492" s="87"/>
    </row>
    <row r="4493" spans="1:20" ht="18.75" customHeight="1" x14ac:dyDescent="0.15">
      <c r="A4493" s="150"/>
      <c r="B4493" s="151"/>
      <c r="C4493" s="151"/>
      <c r="D4493" s="152"/>
      <c r="E4493" s="145">
        <v>2</v>
      </c>
      <c r="F4493" s="140" t="s">
        <v>26</v>
      </c>
      <c r="G4493" s="140"/>
      <c r="H4493" s="140"/>
      <c r="I4493" s="140"/>
      <c r="J4493" s="140"/>
      <c r="K4493" s="140"/>
      <c r="L4493" s="154">
        <f>入力シート!$AD$44</f>
        <v>0</v>
      </c>
      <c r="M4493" s="155"/>
      <c r="N4493" s="155"/>
      <c r="O4493" s="155"/>
      <c r="P4493" s="155"/>
      <c r="Q4493" s="155"/>
      <c r="R4493" s="155"/>
      <c r="S4493" s="156"/>
      <c r="T4493" s="87"/>
    </row>
    <row r="4494" spans="1:20" ht="18.75" customHeight="1" x14ac:dyDescent="0.15">
      <c r="A4494" s="150"/>
      <c r="B4494" s="151"/>
      <c r="C4494" s="151"/>
      <c r="D4494" s="152"/>
      <c r="E4494" s="145"/>
      <c r="F4494" s="140" t="s">
        <v>27</v>
      </c>
      <c r="G4494" s="140"/>
      <c r="H4494" s="140"/>
      <c r="I4494" s="140"/>
      <c r="J4494" s="140"/>
      <c r="K4494" s="140"/>
      <c r="L4494" s="154">
        <f>入力シート!$AE$44</f>
        <v>0</v>
      </c>
      <c r="M4494" s="155"/>
      <c r="N4494" s="155"/>
      <c r="O4494" s="155"/>
      <c r="P4494" s="155"/>
      <c r="Q4494" s="155"/>
      <c r="R4494" s="155"/>
      <c r="S4494" s="156"/>
      <c r="T4494" s="87"/>
    </row>
    <row r="4495" spans="1:20" ht="18.75" customHeight="1" x14ac:dyDescent="0.15">
      <c r="A4495" s="150"/>
      <c r="B4495" s="151"/>
      <c r="C4495" s="151"/>
      <c r="D4495" s="152"/>
      <c r="E4495" s="145"/>
      <c r="F4495" s="140" t="s">
        <v>24</v>
      </c>
      <c r="G4495" s="140"/>
      <c r="H4495" s="140"/>
      <c r="I4495" s="140"/>
      <c r="J4495" s="140"/>
      <c r="K4495" s="140"/>
      <c r="L4495" s="158">
        <f>入力シート!$AF$44</f>
        <v>0</v>
      </c>
      <c r="M4495" s="147"/>
      <c r="N4495" s="147"/>
      <c r="O4495" s="147"/>
      <c r="P4495" s="147"/>
      <c r="Q4495" s="147"/>
      <c r="R4495" s="147"/>
      <c r="S4495" s="88" t="s">
        <v>28</v>
      </c>
      <c r="T4495" s="87"/>
    </row>
    <row r="4496" spans="1:20" ht="34.5" customHeight="1" x14ac:dyDescent="0.15">
      <c r="A4496" s="150"/>
      <c r="B4496" s="151"/>
      <c r="C4496" s="151"/>
      <c r="D4496" s="152"/>
      <c r="E4496" s="145"/>
      <c r="F4496" s="140" t="s">
        <v>29</v>
      </c>
      <c r="G4496" s="140"/>
      <c r="H4496" s="140"/>
      <c r="I4496" s="140"/>
      <c r="J4496" s="140"/>
      <c r="K4496" s="140"/>
      <c r="L4496" s="158">
        <f>入力シート!$AG$44</f>
        <v>0</v>
      </c>
      <c r="M4496" s="147"/>
      <c r="N4496" s="147"/>
      <c r="O4496" s="147"/>
      <c r="P4496" s="147"/>
      <c r="Q4496" s="147"/>
      <c r="R4496" s="147"/>
      <c r="S4496" s="88" t="s">
        <v>28</v>
      </c>
      <c r="T4496" s="87"/>
    </row>
    <row r="4497" spans="1:20" ht="18.75" customHeight="1" x14ac:dyDescent="0.15">
      <c r="A4497" s="150"/>
      <c r="B4497" s="151"/>
      <c r="C4497" s="151"/>
      <c r="D4497" s="152"/>
      <c r="E4497" s="145">
        <v>3</v>
      </c>
      <c r="F4497" s="140" t="s">
        <v>26</v>
      </c>
      <c r="G4497" s="140"/>
      <c r="H4497" s="140"/>
      <c r="I4497" s="140"/>
      <c r="J4497" s="140"/>
      <c r="K4497" s="140"/>
      <c r="L4497" s="154">
        <f>入力シート!$AH$44</f>
        <v>0</v>
      </c>
      <c r="M4497" s="155"/>
      <c r="N4497" s="155"/>
      <c r="O4497" s="155"/>
      <c r="P4497" s="155"/>
      <c r="Q4497" s="155"/>
      <c r="R4497" s="155"/>
      <c r="S4497" s="156"/>
      <c r="T4497" s="87"/>
    </row>
    <row r="4498" spans="1:20" ht="18.75" customHeight="1" x14ac:dyDescent="0.15">
      <c r="A4498" s="150"/>
      <c r="B4498" s="151"/>
      <c r="C4498" s="151"/>
      <c r="D4498" s="152"/>
      <c r="E4498" s="145"/>
      <c r="F4498" s="140" t="s">
        <v>27</v>
      </c>
      <c r="G4498" s="140"/>
      <c r="H4498" s="140"/>
      <c r="I4498" s="140"/>
      <c r="J4498" s="140"/>
      <c r="K4498" s="140"/>
      <c r="L4498" s="154">
        <f>入力シート!$AI$44</f>
        <v>0</v>
      </c>
      <c r="M4498" s="155"/>
      <c r="N4498" s="155"/>
      <c r="O4498" s="155"/>
      <c r="P4498" s="155"/>
      <c r="Q4498" s="155"/>
      <c r="R4498" s="155"/>
      <c r="S4498" s="156"/>
      <c r="T4498" s="87"/>
    </row>
    <row r="4499" spans="1:20" ht="18.75" customHeight="1" x14ac:dyDescent="0.15">
      <c r="A4499" s="150"/>
      <c r="B4499" s="151"/>
      <c r="C4499" s="151"/>
      <c r="D4499" s="152"/>
      <c r="E4499" s="145"/>
      <c r="F4499" s="140" t="s">
        <v>24</v>
      </c>
      <c r="G4499" s="140"/>
      <c r="H4499" s="140"/>
      <c r="I4499" s="140"/>
      <c r="J4499" s="140"/>
      <c r="K4499" s="140"/>
      <c r="L4499" s="158">
        <f>入力シート!$AJ$44</f>
        <v>0</v>
      </c>
      <c r="M4499" s="147"/>
      <c r="N4499" s="147"/>
      <c r="O4499" s="147"/>
      <c r="P4499" s="147"/>
      <c r="Q4499" s="147"/>
      <c r="R4499" s="147"/>
      <c r="S4499" s="88" t="s">
        <v>28</v>
      </c>
      <c r="T4499" s="87"/>
    </row>
    <row r="4500" spans="1:20" ht="34.5" customHeight="1" x14ac:dyDescent="0.15">
      <c r="A4500" s="150"/>
      <c r="B4500" s="151"/>
      <c r="C4500" s="151"/>
      <c r="D4500" s="152"/>
      <c r="E4500" s="145"/>
      <c r="F4500" s="140" t="s">
        <v>29</v>
      </c>
      <c r="G4500" s="140"/>
      <c r="H4500" s="140"/>
      <c r="I4500" s="140"/>
      <c r="J4500" s="140"/>
      <c r="K4500" s="140"/>
      <c r="L4500" s="158">
        <f>入力シート!$AK$44</f>
        <v>0</v>
      </c>
      <c r="M4500" s="147"/>
      <c r="N4500" s="147"/>
      <c r="O4500" s="147"/>
      <c r="P4500" s="147"/>
      <c r="Q4500" s="147"/>
      <c r="R4500" s="147"/>
      <c r="S4500" s="88" t="s">
        <v>28</v>
      </c>
      <c r="T4500" s="87"/>
    </row>
    <row r="4501" spans="1:20" ht="18.75" customHeight="1" x14ac:dyDescent="0.15">
      <c r="A4501" s="150"/>
      <c r="B4501" s="151"/>
      <c r="C4501" s="151"/>
      <c r="D4501" s="152"/>
      <c r="E4501" s="145">
        <v>4</v>
      </c>
      <c r="F4501" s="140" t="s">
        <v>26</v>
      </c>
      <c r="G4501" s="140"/>
      <c r="H4501" s="140"/>
      <c r="I4501" s="140"/>
      <c r="J4501" s="140"/>
      <c r="K4501" s="140"/>
      <c r="L4501" s="154">
        <f>入力シート!$AL$44</f>
        <v>0</v>
      </c>
      <c r="M4501" s="155"/>
      <c r="N4501" s="155"/>
      <c r="O4501" s="155"/>
      <c r="P4501" s="155"/>
      <c r="Q4501" s="155"/>
      <c r="R4501" s="155"/>
      <c r="S4501" s="156"/>
      <c r="T4501" s="87"/>
    </row>
    <row r="4502" spans="1:20" ht="18.75" customHeight="1" x14ac:dyDescent="0.15">
      <c r="A4502" s="150"/>
      <c r="B4502" s="151"/>
      <c r="C4502" s="151"/>
      <c r="D4502" s="152"/>
      <c r="E4502" s="145"/>
      <c r="F4502" s="140" t="s">
        <v>27</v>
      </c>
      <c r="G4502" s="140"/>
      <c r="H4502" s="140"/>
      <c r="I4502" s="140"/>
      <c r="J4502" s="140"/>
      <c r="K4502" s="140"/>
      <c r="L4502" s="159">
        <f>入力シート!$AM$44</f>
        <v>0</v>
      </c>
      <c r="M4502" s="155"/>
      <c r="N4502" s="155"/>
      <c r="O4502" s="155"/>
      <c r="P4502" s="155"/>
      <c r="Q4502" s="155"/>
      <c r="R4502" s="155"/>
      <c r="S4502" s="156"/>
      <c r="T4502" s="87"/>
    </row>
    <row r="4503" spans="1:20" ht="18.75" customHeight="1" x14ac:dyDescent="0.15">
      <c r="A4503" s="150"/>
      <c r="B4503" s="151"/>
      <c r="C4503" s="151"/>
      <c r="D4503" s="152"/>
      <c r="E4503" s="145"/>
      <c r="F4503" s="140" t="s">
        <v>24</v>
      </c>
      <c r="G4503" s="140"/>
      <c r="H4503" s="140"/>
      <c r="I4503" s="140"/>
      <c r="J4503" s="140"/>
      <c r="K4503" s="140"/>
      <c r="L4503" s="158">
        <f>入力シート!$AN$44</f>
        <v>0</v>
      </c>
      <c r="M4503" s="147"/>
      <c r="N4503" s="147"/>
      <c r="O4503" s="147"/>
      <c r="P4503" s="147"/>
      <c r="Q4503" s="147"/>
      <c r="R4503" s="147"/>
      <c r="S4503" s="88" t="s">
        <v>28</v>
      </c>
      <c r="T4503" s="87"/>
    </row>
    <row r="4504" spans="1:20" ht="32.25" customHeight="1" x14ac:dyDescent="0.15">
      <c r="A4504" s="150"/>
      <c r="B4504" s="151"/>
      <c r="C4504" s="151"/>
      <c r="D4504" s="152"/>
      <c r="E4504" s="145"/>
      <c r="F4504" s="140" t="s">
        <v>29</v>
      </c>
      <c r="G4504" s="140"/>
      <c r="H4504" s="140"/>
      <c r="I4504" s="140"/>
      <c r="J4504" s="140"/>
      <c r="K4504" s="140"/>
      <c r="L4504" s="158">
        <f>入力シート!$AO$44</f>
        <v>0</v>
      </c>
      <c r="M4504" s="147"/>
      <c r="N4504" s="147"/>
      <c r="O4504" s="147"/>
      <c r="P4504" s="147"/>
      <c r="Q4504" s="147"/>
      <c r="R4504" s="147"/>
      <c r="S4504" s="88" t="s">
        <v>28</v>
      </c>
      <c r="T4504" s="87"/>
    </row>
    <row r="4505" spans="1:20" ht="18.75" customHeight="1" x14ac:dyDescent="0.15">
      <c r="A4505" s="150"/>
      <c r="B4505" s="151"/>
      <c r="C4505" s="151"/>
      <c r="D4505" s="152"/>
      <c r="E4505" s="145">
        <v>5</v>
      </c>
      <c r="F4505" s="140" t="s">
        <v>26</v>
      </c>
      <c r="G4505" s="140"/>
      <c r="H4505" s="140"/>
      <c r="I4505" s="140"/>
      <c r="J4505" s="140"/>
      <c r="K4505" s="140"/>
      <c r="L4505" s="154">
        <f>入力シート!$AP$44</f>
        <v>0</v>
      </c>
      <c r="M4505" s="155"/>
      <c r="N4505" s="155"/>
      <c r="O4505" s="155"/>
      <c r="P4505" s="155"/>
      <c r="Q4505" s="155"/>
      <c r="R4505" s="155"/>
      <c r="S4505" s="156"/>
      <c r="T4505" s="87"/>
    </row>
    <row r="4506" spans="1:20" ht="18.75" customHeight="1" x14ac:dyDescent="0.15">
      <c r="A4506" s="150"/>
      <c r="B4506" s="151"/>
      <c r="C4506" s="151"/>
      <c r="D4506" s="152"/>
      <c r="E4506" s="145"/>
      <c r="F4506" s="140" t="s">
        <v>27</v>
      </c>
      <c r="G4506" s="140"/>
      <c r="H4506" s="140"/>
      <c r="I4506" s="140"/>
      <c r="J4506" s="140"/>
      <c r="K4506" s="140"/>
      <c r="L4506" s="154">
        <f>入力シート!$AQ$44</f>
        <v>0</v>
      </c>
      <c r="M4506" s="155"/>
      <c r="N4506" s="155"/>
      <c r="O4506" s="155"/>
      <c r="P4506" s="155"/>
      <c r="Q4506" s="155"/>
      <c r="R4506" s="155"/>
      <c r="S4506" s="156"/>
      <c r="T4506" s="87"/>
    </row>
    <row r="4507" spans="1:20" ht="18.75" customHeight="1" x14ac:dyDescent="0.15">
      <c r="A4507" s="150"/>
      <c r="B4507" s="151"/>
      <c r="C4507" s="151"/>
      <c r="D4507" s="152"/>
      <c r="E4507" s="145"/>
      <c r="F4507" s="140" t="s">
        <v>24</v>
      </c>
      <c r="G4507" s="140"/>
      <c r="H4507" s="140"/>
      <c r="I4507" s="140"/>
      <c r="J4507" s="140"/>
      <c r="K4507" s="140"/>
      <c r="L4507" s="158">
        <f>入力シート!$AR$44</f>
        <v>0</v>
      </c>
      <c r="M4507" s="147"/>
      <c r="N4507" s="147"/>
      <c r="O4507" s="147"/>
      <c r="P4507" s="147"/>
      <c r="Q4507" s="147"/>
      <c r="R4507" s="147"/>
      <c r="S4507" s="88" t="s">
        <v>28</v>
      </c>
      <c r="T4507" s="87"/>
    </row>
    <row r="4508" spans="1:20" ht="32.25" customHeight="1" x14ac:dyDescent="0.15">
      <c r="A4508" s="150"/>
      <c r="B4508" s="151"/>
      <c r="C4508" s="151"/>
      <c r="D4508" s="152"/>
      <c r="E4508" s="145"/>
      <c r="F4508" s="140" t="s">
        <v>29</v>
      </c>
      <c r="G4508" s="140"/>
      <c r="H4508" s="140"/>
      <c r="I4508" s="140"/>
      <c r="J4508" s="140"/>
      <c r="K4508" s="140"/>
      <c r="L4508" s="158">
        <f>入力シート!$AS$44</f>
        <v>0</v>
      </c>
      <c r="M4508" s="147"/>
      <c r="N4508" s="147"/>
      <c r="O4508" s="147"/>
      <c r="P4508" s="147"/>
      <c r="Q4508" s="147"/>
      <c r="R4508" s="147"/>
      <c r="S4508" s="88" t="s">
        <v>28</v>
      </c>
      <c r="T4508" s="87"/>
    </row>
    <row r="4509" spans="1:20" ht="18.75" customHeight="1" x14ac:dyDescent="0.15">
      <c r="A4509" s="150"/>
      <c r="B4509" s="151"/>
      <c r="C4509" s="151"/>
      <c r="D4509" s="152"/>
      <c r="E4509" s="145">
        <v>6</v>
      </c>
      <c r="F4509" s="140" t="s">
        <v>26</v>
      </c>
      <c r="G4509" s="140"/>
      <c r="H4509" s="140"/>
      <c r="I4509" s="140"/>
      <c r="J4509" s="140"/>
      <c r="K4509" s="140"/>
      <c r="L4509" s="154">
        <f>入力シート!$AT$44</f>
        <v>0</v>
      </c>
      <c r="M4509" s="155"/>
      <c r="N4509" s="155"/>
      <c r="O4509" s="155"/>
      <c r="P4509" s="155"/>
      <c r="Q4509" s="155"/>
      <c r="R4509" s="155"/>
      <c r="S4509" s="156"/>
      <c r="T4509" s="87"/>
    </row>
    <row r="4510" spans="1:20" ht="18.75" customHeight="1" x14ac:dyDescent="0.15">
      <c r="A4510" s="150"/>
      <c r="B4510" s="151"/>
      <c r="C4510" s="151"/>
      <c r="D4510" s="152"/>
      <c r="E4510" s="145"/>
      <c r="F4510" s="140" t="s">
        <v>27</v>
      </c>
      <c r="G4510" s="140"/>
      <c r="H4510" s="140"/>
      <c r="I4510" s="140"/>
      <c r="J4510" s="140"/>
      <c r="K4510" s="140"/>
      <c r="L4510" s="154">
        <f>入力シート!$AU$44</f>
        <v>0</v>
      </c>
      <c r="M4510" s="155"/>
      <c r="N4510" s="155"/>
      <c r="O4510" s="155"/>
      <c r="P4510" s="155"/>
      <c r="Q4510" s="155"/>
      <c r="R4510" s="155"/>
      <c r="S4510" s="156"/>
      <c r="T4510" s="87"/>
    </row>
    <row r="4511" spans="1:20" ht="18.75" customHeight="1" x14ac:dyDescent="0.15">
      <c r="A4511" s="150"/>
      <c r="B4511" s="151"/>
      <c r="C4511" s="151"/>
      <c r="D4511" s="152"/>
      <c r="E4511" s="145"/>
      <c r="F4511" s="140" t="s">
        <v>24</v>
      </c>
      <c r="G4511" s="140"/>
      <c r="H4511" s="140"/>
      <c r="I4511" s="140"/>
      <c r="J4511" s="140"/>
      <c r="K4511" s="140"/>
      <c r="L4511" s="158">
        <f>入力シート!$AV$44</f>
        <v>0</v>
      </c>
      <c r="M4511" s="147"/>
      <c r="N4511" s="147"/>
      <c r="O4511" s="147"/>
      <c r="P4511" s="147"/>
      <c r="Q4511" s="147"/>
      <c r="R4511" s="147"/>
      <c r="S4511" s="88" t="s">
        <v>28</v>
      </c>
      <c r="T4511" s="87"/>
    </row>
    <row r="4512" spans="1:20" ht="32.25" customHeight="1" x14ac:dyDescent="0.15">
      <c r="A4512" s="150"/>
      <c r="B4512" s="151"/>
      <c r="C4512" s="151"/>
      <c r="D4512" s="152"/>
      <c r="E4512" s="145"/>
      <c r="F4512" s="140" t="s">
        <v>29</v>
      </c>
      <c r="G4512" s="140"/>
      <c r="H4512" s="140"/>
      <c r="I4512" s="140"/>
      <c r="J4512" s="140"/>
      <c r="K4512" s="140"/>
      <c r="L4512" s="158">
        <f>入力シート!$AW$44</f>
        <v>0</v>
      </c>
      <c r="M4512" s="147"/>
      <c r="N4512" s="147"/>
      <c r="O4512" s="147"/>
      <c r="P4512" s="147"/>
      <c r="Q4512" s="147"/>
      <c r="R4512" s="147"/>
      <c r="S4512" s="88" t="s">
        <v>28</v>
      </c>
      <c r="T4512" s="87"/>
    </row>
    <row r="4513" spans="1:20" ht="18.75" customHeight="1" x14ac:dyDescent="0.15">
      <c r="A4513" s="150"/>
      <c r="B4513" s="151"/>
      <c r="C4513" s="151"/>
      <c r="D4513" s="152"/>
      <c r="E4513" s="145">
        <v>7</v>
      </c>
      <c r="F4513" s="140" t="s">
        <v>26</v>
      </c>
      <c r="G4513" s="140"/>
      <c r="H4513" s="140"/>
      <c r="I4513" s="140"/>
      <c r="J4513" s="140"/>
      <c r="K4513" s="140"/>
      <c r="L4513" s="154">
        <f>入力シート!$AX$44</f>
        <v>0</v>
      </c>
      <c r="M4513" s="155"/>
      <c r="N4513" s="155"/>
      <c r="O4513" s="155"/>
      <c r="P4513" s="155"/>
      <c r="Q4513" s="155"/>
      <c r="R4513" s="155"/>
      <c r="S4513" s="156"/>
      <c r="T4513" s="87"/>
    </row>
    <row r="4514" spans="1:20" ht="18.75" customHeight="1" x14ac:dyDescent="0.15">
      <c r="A4514" s="150"/>
      <c r="B4514" s="151"/>
      <c r="C4514" s="151"/>
      <c r="D4514" s="152"/>
      <c r="E4514" s="145"/>
      <c r="F4514" s="140" t="s">
        <v>27</v>
      </c>
      <c r="G4514" s="140"/>
      <c r="H4514" s="140"/>
      <c r="I4514" s="140"/>
      <c r="J4514" s="140"/>
      <c r="K4514" s="140"/>
      <c r="L4514" s="154">
        <f>入力シート!$AY$44</f>
        <v>0</v>
      </c>
      <c r="M4514" s="155"/>
      <c r="N4514" s="155"/>
      <c r="O4514" s="155"/>
      <c r="P4514" s="155"/>
      <c r="Q4514" s="155"/>
      <c r="R4514" s="155"/>
      <c r="S4514" s="156"/>
      <c r="T4514" s="87"/>
    </row>
    <row r="4515" spans="1:20" ht="18.75" customHeight="1" x14ac:dyDescent="0.15">
      <c r="A4515" s="150"/>
      <c r="B4515" s="151"/>
      <c r="C4515" s="151"/>
      <c r="D4515" s="152"/>
      <c r="E4515" s="145"/>
      <c r="F4515" s="140" t="s">
        <v>24</v>
      </c>
      <c r="G4515" s="140"/>
      <c r="H4515" s="140"/>
      <c r="I4515" s="140"/>
      <c r="J4515" s="140"/>
      <c r="K4515" s="140"/>
      <c r="L4515" s="158">
        <f>入力シート!$AZ$44</f>
        <v>0</v>
      </c>
      <c r="M4515" s="147"/>
      <c r="N4515" s="147"/>
      <c r="O4515" s="147"/>
      <c r="P4515" s="147"/>
      <c r="Q4515" s="147"/>
      <c r="R4515" s="147"/>
      <c r="S4515" s="88" t="s">
        <v>28</v>
      </c>
      <c r="T4515" s="87"/>
    </row>
    <row r="4516" spans="1:20" ht="32.25" customHeight="1" x14ac:dyDescent="0.15">
      <c r="A4516" s="150"/>
      <c r="B4516" s="151"/>
      <c r="C4516" s="151"/>
      <c r="D4516" s="152"/>
      <c r="E4516" s="145"/>
      <c r="F4516" s="140" t="s">
        <v>29</v>
      </c>
      <c r="G4516" s="140"/>
      <c r="H4516" s="140"/>
      <c r="I4516" s="140"/>
      <c r="J4516" s="140"/>
      <c r="K4516" s="140"/>
      <c r="L4516" s="158">
        <f>入力シート!$BA$44</f>
        <v>0</v>
      </c>
      <c r="M4516" s="147"/>
      <c r="N4516" s="147"/>
      <c r="O4516" s="147"/>
      <c r="P4516" s="147"/>
      <c r="Q4516" s="147"/>
      <c r="R4516" s="147"/>
      <c r="S4516" s="88" t="s">
        <v>28</v>
      </c>
      <c r="T4516" s="87"/>
    </row>
    <row r="4517" spans="1:20" ht="18.75" customHeight="1" x14ac:dyDescent="0.15">
      <c r="A4517" s="150"/>
      <c r="B4517" s="151"/>
      <c r="C4517" s="151"/>
      <c r="D4517" s="152"/>
      <c r="E4517" s="145">
        <v>8</v>
      </c>
      <c r="F4517" s="140" t="s">
        <v>26</v>
      </c>
      <c r="G4517" s="140"/>
      <c r="H4517" s="140"/>
      <c r="I4517" s="140"/>
      <c r="J4517" s="140"/>
      <c r="K4517" s="140"/>
      <c r="L4517" s="154">
        <f>入力シート!$BB$44</f>
        <v>0</v>
      </c>
      <c r="M4517" s="155"/>
      <c r="N4517" s="155"/>
      <c r="O4517" s="155"/>
      <c r="P4517" s="155"/>
      <c r="Q4517" s="155"/>
      <c r="R4517" s="155"/>
      <c r="S4517" s="156"/>
      <c r="T4517" s="87"/>
    </row>
    <row r="4518" spans="1:20" ht="18.75" customHeight="1" x14ac:dyDescent="0.15">
      <c r="A4518" s="150"/>
      <c r="B4518" s="151"/>
      <c r="C4518" s="151"/>
      <c r="D4518" s="152"/>
      <c r="E4518" s="145"/>
      <c r="F4518" s="140" t="s">
        <v>27</v>
      </c>
      <c r="G4518" s="140"/>
      <c r="H4518" s="140"/>
      <c r="I4518" s="140"/>
      <c r="J4518" s="140"/>
      <c r="K4518" s="140"/>
      <c r="L4518" s="154">
        <f>入力シート!$BC$44</f>
        <v>0</v>
      </c>
      <c r="M4518" s="155"/>
      <c r="N4518" s="155"/>
      <c r="O4518" s="155"/>
      <c r="P4518" s="155"/>
      <c r="Q4518" s="155"/>
      <c r="R4518" s="155"/>
      <c r="S4518" s="156"/>
      <c r="T4518" s="87"/>
    </row>
    <row r="4519" spans="1:20" ht="18.75" customHeight="1" x14ac:dyDescent="0.15">
      <c r="A4519" s="150"/>
      <c r="B4519" s="151"/>
      <c r="C4519" s="151"/>
      <c r="D4519" s="152"/>
      <c r="E4519" s="145"/>
      <c r="F4519" s="140" t="s">
        <v>24</v>
      </c>
      <c r="G4519" s="140"/>
      <c r="H4519" s="140"/>
      <c r="I4519" s="140"/>
      <c r="J4519" s="140"/>
      <c r="K4519" s="140"/>
      <c r="L4519" s="158">
        <f>入力シート!$BD$44</f>
        <v>0</v>
      </c>
      <c r="M4519" s="147"/>
      <c r="N4519" s="147"/>
      <c r="O4519" s="147"/>
      <c r="P4519" s="147"/>
      <c r="Q4519" s="147"/>
      <c r="R4519" s="147"/>
      <c r="S4519" s="88" t="s">
        <v>28</v>
      </c>
      <c r="T4519" s="87"/>
    </row>
    <row r="4520" spans="1:20" ht="32.25" customHeight="1" x14ac:dyDescent="0.15">
      <c r="A4520" s="150"/>
      <c r="B4520" s="151"/>
      <c r="C4520" s="151"/>
      <c r="D4520" s="152"/>
      <c r="E4520" s="145"/>
      <c r="F4520" s="140" t="s">
        <v>29</v>
      </c>
      <c r="G4520" s="140"/>
      <c r="H4520" s="140"/>
      <c r="I4520" s="140"/>
      <c r="J4520" s="140"/>
      <c r="K4520" s="140"/>
      <c r="L4520" s="158">
        <f>入力シート!$BE$44</f>
        <v>0</v>
      </c>
      <c r="M4520" s="147"/>
      <c r="N4520" s="147"/>
      <c r="O4520" s="147"/>
      <c r="P4520" s="147"/>
      <c r="Q4520" s="147"/>
      <c r="R4520" s="147"/>
      <c r="S4520" s="88" t="s">
        <v>28</v>
      </c>
      <c r="T4520" s="87"/>
    </row>
    <row r="4521" spans="1:20" ht="18" customHeight="1" x14ac:dyDescent="0.15">
      <c r="A4521" s="150"/>
      <c r="B4521" s="151"/>
      <c r="C4521" s="151"/>
      <c r="D4521" s="152"/>
      <c r="E4521" s="145">
        <v>9</v>
      </c>
      <c r="F4521" s="140" t="s">
        <v>26</v>
      </c>
      <c r="G4521" s="140"/>
      <c r="H4521" s="140"/>
      <c r="I4521" s="140"/>
      <c r="J4521" s="140"/>
      <c r="K4521" s="140"/>
      <c r="L4521" s="154">
        <f>入力シート!$BF$44</f>
        <v>0</v>
      </c>
      <c r="M4521" s="155"/>
      <c r="N4521" s="155"/>
      <c r="O4521" s="155"/>
      <c r="P4521" s="155"/>
      <c r="Q4521" s="155"/>
      <c r="R4521" s="155"/>
      <c r="S4521" s="156"/>
      <c r="T4521" s="87"/>
    </row>
    <row r="4522" spans="1:20" ht="18" customHeight="1" x14ac:dyDescent="0.15">
      <c r="A4522" s="150"/>
      <c r="B4522" s="151"/>
      <c r="C4522" s="151"/>
      <c r="D4522" s="152"/>
      <c r="E4522" s="145"/>
      <c r="F4522" s="140" t="s">
        <v>27</v>
      </c>
      <c r="G4522" s="140"/>
      <c r="H4522" s="140"/>
      <c r="I4522" s="140"/>
      <c r="J4522" s="140"/>
      <c r="K4522" s="140"/>
      <c r="L4522" s="154">
        <f>入力シート!$BG$44</f>
        <v>0</v>
      </c>
      <c r="M4522" s="155"/>
      <c r="N4522" s="155"/>
      <c r="O4522" s="155"/>
      <c r="P4522" s="155"/>
      <c r="Q4522" s="155"/>
      <c r="R4522" s="155"/>
      <c r="S4522" s="156"/>
      <c r="T4522" s="87"/>
    </row>
    <row r="4523" spans="1:20" ht="18" customHeight="1" x14ac:dyDescent="0.15">
      <c r="A4523" s="150"/>
      <c r="B4523" s="151"/>
      <c r="C4523" s="151"/>
      <c r="D4523" s="152"/>
      <c r="E4523" s="145"/>
      <c r="F4523" s="140" t="s">
        <v>24</v>
      </c>
      <c r="G4523" s="140"/>
      <c r="H4523" s="140"/>
      <c r="I4523" s="140"/>
      <c r="J4523" s="140"/>
      <c r="K4523" s="140"/>
      <c r="L4523" s="158">
        <f>入力シート!$BH$44</f>
        <v>0</v>
      </c>
      <c r="M4523" s="147"/>
      <c r="N4523" s="147"/>
      <c r="O4523" s="147"/>
      <c r="P4523" s="147"/>
      <c r="Q4523" s="147"/>
      <c r="R4523" s="147"/>
      <c r="S4523" s="88" t="s">
        <v>28</v>
      </c>
      <c r="T4523" s="87"/>
    </row>
    <row r="4524" spans="1:20" ht="32.25" customHeight="1" x14ac:dyDescent="0.15">
      <c r="A4524" s="150"/>
      <c r="B4524" s="151"/>
      <c r="C4524" s="151"/>
      <c r="D4524" s="152"/>
      <c r="E4524" s="145"/>
      <c r="F4524" s="140" t="s">
        <v>29</v>
      </c>
      <c r="G4524" s="140"/>
      <c r="H4524" s="140"/>
      <c r="I4524" s="140"/>
      <c r="J4524" s="140"/>
      <c r="K4524" s="140"/>
      <c r="L4524" s="158">
        <f>入力シート!$BI$44</f>
        <v>0</v>
      </c>
      <c r="M4524" s="147"/>
      <c r="N4524" s="147"/>
      <c r="O4524" s="147"/>
      <c r="P4524" s="147"/>
      <c r="Q4524" s="147"/>
      <c r="R4524" s="147"/>
      <c r="S4524" s="88" t="s">
        <v>28</v>
      </c>
      <c r="T4524" s="87"/>
    </row>
    <row r="4525" spans="1:20" ht="18" customHeight="1" x14ac:dyDescent="0.15">
      <c r="A4525" s="150"/>
      <c r="B4525" s="151"/>
      <c r="C4525" s="151"/>
      <c r="D4525" s="152"/>
      <c r="E4525" s="145">
        <v>10</v>
      </c>
      <c r="F4525" s="140" t="s">
        <v>26</v>
      </c>
      <c r="G4525" s="140"/>
      <c r="H4525" s="140"/>
      <c r="I4525" s="140"/>
      <c r="J4525" s="140"/>
      <c r="K4525" s="140"/>
      <c r="L4525" s="154">
        <f>入力シート!$BJ$44</f>
        <v>0</v>
      </c>
      <c r="M4525" s="155"/>
      <c r="N4525" s="155"/>
      <c r="O4525" s="155"/>
      <c r="P4525" s="155"/>
      <c r="Q4525" s="155"/>
      <c r="R4525" s="155"/>
      <c r="S4525" s="156"/>
      <c r="T4525" s="87"/>
    </row>
    <row r="4526" spans="1:20" ht="18" customHeight="1" x14ac:dyDescent="0.15">
      <c r="A4526" s="150"/>
      <c r="B4526" s="151"/>
      <c r="C4526" s="151"/>
      <c r="D4526" s="152"/>
      <c r="E4526" s="145"/>
      <c r="F4526" s="140" t="s">
        <v>27</v>
      </c>
      <c r="G4526" s="140"/>
      <c r="H4526" s="140"/>
      <c r="I4526" s="140"/>
      <c r="J4526" s="140"/>
      <c r="K4526" s="140"/>
      <c r="L4526" s="154">
        <f>入力シート!$BK$44</f>
        <v>0</v>
      </c>
      <c r="M4526" s="155"/>
      <c r="N4526" s="155"/>
      <c r="O4526" s="155"/>
      <c r="P4526" s="155"/>
      <c r="Q4526" s="155"/>
      <c r="R4526" s="155"/>
      <c r="S4526" s="156"/>
      <c r="T4526" s="87"/>
    </row>
    <row r="4527" spans="1:20" ht="18" customHeight="1" x14ac:dyDescent="0.15">
      <c r="A4527" s="150"/>
      <c r="B4527" s="151"/>
      <c r="C4527" s="151"/>
      <c r="D4527" s="152"/>
      <c r="E4527" s="145"/>
      <c r="F4527" s="140" t="s">
        <v>24</v>
      </c>
      <c r="G4527" s="140"/>
      <c r="H4527" s="140"/>
      <c r="I4527" s="140"/>
      <c r="J4527" s="140"/>
      <c r="K4527" s="140"/>
      <c r="L4527" s="158">
        <f>入力シート!$BL$44</f>
        <v>0</v>
      </c>
      <c r="M4527" s="147"/>
      <c r="N4527" s="147"/>
      <c r="O4527" s="147"/>
      <c r="P4527" s="147"/>
      <c r="Q4527" s="147"/>
      <c r="R4527" s="147"/>
      <c r="S4527" s="88" t="s">
        <v>28</v>
      </c>
      <c r="T4527" s="87"/>
    </row>
    <row r="4528" spans="1:20" ht="30" customHeight="1" x14ac:dyDescent="0.15">
      <c r="A4528" s="143"/>
      <c r="B4528" s="144"/>
      <c r="C4528" s="144"/>
      <c r="D4528" s="153"/>
      <c r="E4528" s="145"/>
      <c r="F4528" s="140" t="s">
        <v>29</v>
      </c>
      <c r="G4528" s="140"/>
      <c r="H4528" s="140"/>
      <c r="I4528" s="140"/>
      <c r="J4528" s="140"/>
      <c r="K4528" s="140"/>
      <c r="L4528" s="158">
        <f>入力シート!$BM$44</f>
        <v>0</v>
      </c>
      <c r="M4528" s="147"/>
      <c r="N4528" s="147"/>
      <c r="O4528" s="147"/>
      <c r="P4528" s="147"/>
      <c r="Q4528" s="147"/>
      <c r="R4528" s="147"/>
      <c r="S4528" s="88" t="s">
        <v>28</v>
      </c>
      <c r="T4528" s="87"/>
    </row>
    <row r="4529" spans="1:20" ht="25.5" customHeight="1" x14ac:dyDescent="0.15">
      <c r="A4529" s="140" t="s">
        <v>30</v>
      </c>
      <c r="B4529" s="140"/>
      <c r="C4529" s="140"/>
      <c r="D4529" s="140"/>
      <c r="E4529" s="145" t="s">
        <v>20</v>
      </c>
      <c r="F4529" s="145"/>
      <c r="G4529" s="145"/>
      <c r="H4529" s="145"/>
      <c r="I4529" s="145"/>
      <c r="J4529" s="145"/>
      <c r="K4529" s="154" t="s">
        <v>31</v>
      </c>
      <c r="L4529" s="155"/>
      <c r="M4529" s="155"/>
      <c r="N4529" s="154" t="s">
        <v>24</v>
      </c>
      <c r="O4529" s="155"/>
      <c r="P4529" s="155"/>
      <c r="Q4529" s="156"/>
      <c r="R4529" s="155" t="s">
        <v>21</v>
      </c>
      <c r="S4529" s="156"/>
      <c r="T4529" s="87"/>
    </row>
    <row r="4530" spans="1:20" ht="22.5" customHeight="1" x14ac:dyDescent="0.15">
      <c r="A4530" s="140"/>
      <c r="B4530" s="140"/>
      <c r="C4530" s="140"/>
      <c r="D4530" s="140"/>
      <c r="E4530" s="140" t="s">
        <v>32</v>
      </c>
      <c r="F4530" s="140"/>
      <c r="G4530" s="140"/>
      <c r="H4530" s="140"/>
      <c r="I4530" s="140"/>
      <c r="J4530" s="140"/>
      <c r="K4530" s="146">
        <f>入力シート!$BN$44</f>
        <v>0</v>
      </c>
      <c r="L4530" s="147"/>
      <c r="M4530" s="91" t="s">
        <v>15</v>
      </c>
      <c r="N4530" s="158">
        <f>入力シート!$BO$44</f>
        <v>0</v>
      </c>
      <c r="O4530" s="147"/>
      <c r="P4530" s="155" t="s">
        <v>33</v>
      </c>
      <c r="Q4530" s="156"/>
      <c r="R4530" s="92">
        <f>入力シート!$BP$44</f>
        <v>0</v>
      </c>
      <c r="S4530" s="93" t="s">
        <v>22</v>
      </c>
      <c r="T4530" s="87"/>
    </row>
    <row r="4531" spans="1:20" ht="22.5" customHeight="1" x14ac:dyDescent="0.15">
      <c r="A4531" s="140"/>
      <c r="B4531" s="140"/>
      <c r="C4531" s="140"/>
      <c r="D4531" s="140"/>
      <c r="E4531" s="140" t="s">
        <v>34</v>
      </c>
      <c r="F4531" s="140"/>
      <c r="G4531" s="140"/>
      <c r="H4531" s="140"/>
      <c r="I4531" s="140"/>
      <c r="J4531" s="140"/>
      <c r="K4531" s="146">
        <f>入力シート!$BQ$44</f>
        <v>0</v>
      </c>
      <c r="L4531" s="147"/>
      <c r="M4531" s="91" t="s">
        <v>15</v>
      </c>
      <c r="N4531" s="158">
        <f>入力シート!$BR$44</f>
        <v>0</v>
      </c>
      <c r="O4531" s="147"/>
      <c r="P4531" s="155" t="s">
        <v>33</v>
      </c>
      <c r="Q4531" s="156"/>
      <c r="R4531" s="92">
        <f>入力シート!$BS$44</f>
        <v>0</v>
      </c>
      <c r="S4531" s="93" t="s">
        <v>22</v>
      </c>
      <c r="T4531" s="87"/>
    </row>
    <row r="4532" spans="1:20" ht="22.5" customHeight="1" x14ac:dyDescent="0.15">
      <c r="A4532" s="140"/>
      <c r="B4532" s="140"/>
      <c r="C4532" s="140"/>
      <c r="D4532" s="140"/>
      <c r="E4532" s="140" t="s">
        <v>35</v>
      </c>
      <c r="F4532" s="140"/>
      <c r="G4532" s="140"/>
      <c r="H4532" s="140"/>
      <c r="I4532" s="140"/>
      <c r="J4532" s="140"/>
      <c r="K4532" s="146">
        <f>入力シート!$BT$44</f>
        <v>0</v>
      </c>
      <c r="L4532" s="147"/>
      <c r="M4532" s="91" t="s">
        <v>15</v>
      </c>
      <c r="N4532" s="158">
        <f>入力シート!$BU$44</f>
        <v>0</v>
      </c>
      <c r="O4532" s="147"/>
      <c r="P4532" s="155" t="s">
        <v>33</v>
      </c>
      <c r="Q4532" s="156"/>
      <c r="R4532" s="92">
        <f>入力シート!$BV$44</f>
        <v>0</v>
      </c>
      <c r="S4532" s="93" t="s">
        <v>22</v>
      </c>
      <c r="T4532" s="87"/>
    </row>
    <row r="4533" spans="1:20" ht="22.5" customHeight="1" x14ac:dyDescent="0.15">
      <c r="A4533" s="140"/>
      <c r="B4533" s="140"/>
      <c r="C4533" s="140"/>
      <c r="D4533" s="140"/>
      <c r="E4533" s="140" t="s">
        <v>36</v>
      </c>
      <c r="F4533" s="140"/>
      <c r="G4533" s="140"/>
      <c r="H4533" s="140"/>
      <c r="I4533" s="140"/>
      <c r="J4533" s="140"/>
      <c r="K4533" s="146">
        <f>入力シート!$BW$44</f>
        <v>0</v>
      </c>
      <c r="L4533" s="147"/>
      <c r="M4533" s="91" t="s">
        <v>15</v>
      </c>
      <c r="N4533" s="158">
        <f>入力シート!$BX$44</f>
        <v>0</v>
      </c>
      <c r="O4533" s="147"/>
      <c r="P4533" s="155" t="s">
        <v>33</v>
      </c>
      <c r="Q4533" s="156"/>
      <c r="R4533" s="92">
        <f>入力シート!$BY$44</f>
        <v>0</v>
      </c>
      <c r="S4533" s="93" t="s">
        <v>22</v>
      </c>
      <c r="T4533" s="87"/>
    </row>
    <row r="4534" spans="1:20" ht="22.5" customHeight="1" x14ac:dyDescent="0.15">
      <c r="A4534" s="140"/>
      <c r="B4534" s="140"/>
      <c r="C4534" s="140"/>
      <c r="D4534" s="140"/>
      <c r="E4534" s="140" t="s">
        <v>37</v>
      </c>
      <c r="F4534" s="140"/>
      <c r="G4534" s="140"/>
      <c r="H4534" s="140"/>
      <c r="I4534" s="140"/>
      <c r="J4534" s="140"/>
      <c r="K4534" s="146">
        <f>入力シート!$BZ$44</f>
        <v>0</v>
      </c>
      <c r="L4534" s="147"/>
      <c r="M4534" s="91" t="s">
        <v>15</v>
      </c>
      <c r="N4534" s="158">
        <f>入力シート!$CA$44</f>
        <v>0</v>
      </c>
      <c r="O4534" s="147"/>
      <c r="P4534" s="155" t="s">
        <v>33</v>
      </c>
      <c r="Q4534" s="156"/>
      <c r="R4534" s="92">
        <f>入力シート!$CB$44</f>
        <v>0</v>
      </c>
      <c r="S4534" s="93" t="s">
        <v>22</v>
      </c>
      <c r="T4534" s="87"/>
    </row>
    <row r="4535" spans="1:20" ht="22.5" customHeight="1" x14ac:dyDescent="0.15">
      <c r="A4535" s="140"/>
      <c r="B4535" s="140"/>
      <c r="C4535" s="140"/>
      <c r="D4535" s="140"/>
      <c r="E4535" s="140" t="s">
        <v>38</v>
      </c>
      <c r="F4535" s="140"/>
      <c r="G4535" s="140"/>
      <c r="H4535" s="140"/>
      <c r="I4535" s="140"/>
      <c r="J4535" s="140"/>
      <c r="K4535" s="146">
        <f>入力シート!$CC$44</f>
        <v>0</v>
      </c>
      <c r="L4535" s="147"/>
      <c r="M4535" s="91" t="s">
        <v>15</v>
      </c>
      <c r="N4535" s="158">
        <f>入力シート!$CD$44</f>
        <v>0</v>
      </c>
      <c r="O4535" s="147"/>
      <c r="P4535" s="155" t="s">
        <v>33</v>
      </c>
      <c r="Q4535" s="156"/>
      <c r="R4535" s="92">
        <f>入力シート!$CE$44</f>
        <v>0</v>
      </c>
      <c r="S4535" s="93" t="s">
        <v>22</v>
      </c>
      <c r="T4535" s="87"/>
    </row>
    <row r="4536" spans="1:20" ht="22.5" customHeight="1" x14ac:dyDescent="0.15">
      <c r="A4536" s="140"/>
      <c r="B4536" s="140"/>
      <c r="C4536" s="140"/>
      <c r="D4536" s="140"/>
      <c r="E4536" s="140" t="s">
        <v>39</v>
      </c>
      <c r="F4536" s="140"/>
      <c r="G4536" s="140"/>
      <c r="H4536" s="140"/>
      <c r="I4536" s="140"/>
      <c r="J4536" s="140"/>
      <c r="K4536" s="146">
        <f>入力シート!$CF$44</f>
        <v>0</v>
      </c>
      <c r="L4536" s="147"/>
      <c r="M4536" s="91" t="s">
        <v>15</v>
      </c>
      <c r="N4536" s="158">
        <f>入力シート!$CG$44</f>
        <v>0</v>
      </c>
      <c r="O4536" s="147"/>
      <c r="P4536" s="155" t="s">
        <v>33</v>
      </c>
      <c r="Q4536" s="156"/>
      <c r="R4536" s="92">
        <f>入力シート!$CH$44</f>
        <v>0</v>
      </c>
      <c r="S4536" s="93" t="s">
        <v>22</v>
      </c>
      <c r="T4536" s="87"/>
    </row>
    <row r="4537" spans="1:20" ht="37.5" customHeight="1" x14ac:dyDescent="0.15">
      <c r="A4537" s="140"/>
      <c r="B4537" s="140"/>
      <c r="C4537" s="140"/>
      <c r="D4537" s="140"/>
      <c r="E4537" s="140" t="s">
        <v>40</v>
      </c>
      <c r="F4537" s="140"/>
      <c r="G4537" s="140"/>
      <c r="H4537" s="140"/>
      <c r="I4537" s="140"/>
      <c r="J4537" s="140"/>
      <c r="K4537" s="146">
        <f>入力シート!$CI$44</f>
        <v>0</v>
      </c>
      <c r="L4537" s="147"/>
      <c r="M4537" s="91" t="s">
        <v>15</v>
      </c>
      <c r="N4537" s="158">
        <f>入力シート!$CJ$44</f>
        <v>0</v>
      </c>
      <c r="O4537" s="147"/>
      <c r="P4537" s="155" t="s">
        <v>33</v>
      </c>
      <c r="Q4537" s="156"/>
      <c r="R4537" s="92">
        <f>入力シート!$CK$44</f>
        <v>0</v>
      </c>
      <c r="S4537" s="93" t="s">
        <v>22</v>
      </c>
      <c r="T4537" s="87"/>
    </row>
    <row r="4538" spans="1:20" ht="22.5" customHeight="1" x14ac:dyDescent="0.15">
      <c r="A4538" s="140"/>
      <c r="B4538" s="140"/>
      <c r="C4538" s="140"/>
      <c r="D4538" s="140"/>
      <c r="E4538" s="140" t="s">
        <v>41</v>
      </c>
      <c r="F4538" s="140"/>
      <c r="G4538" s="140"/>
      <c r="H4538" s="140"/>
      <c r="I4538" s="140"/>
      <c r="J4538" s="140"/>
      <c r="K4538" s="158">
        <f>入力シート!$CL$44</f>
        <v>0</v>
      </c>
      <c r="L4538" s="147"/>
      <c r="M4538" s="91" t="s">
        <v>15</v>
      </c>
      <c r="N4538" s="158">
        <f>入力シート!$CM$44</f>
        <v>0</v>
      </c>
      <c r="O4538" s="147"/>
      <c r="P4538" s="155" t="s">
        <v>33</v>
      </c>
      <c r="Q4538" s="156"/>
      <c r="R4538" s="92">
        <f>入力シート!$CN$44</f>
        <v>0</v>
      </c>
      <c r="S4538" s="93" t="s">
        <v>22</v>
      </c>
      <c r="T4538" s="87"/>
    </row>
    <row r="4539" spans="1:20" ht="18.75" customHeight="1" x14ac:dyDescent="0.15">
      <c r="A4539" s="141" t="s">
        <v>42</v>
      </c>
      <c r="B4539" s="142"/>
      <c r="C4539" s="142"/>
      <c r="D4539" s="142"/>
      <c r="E4539" s="154" t="s">
        <v>27</v>
      </c>
      <c r="F4539" s="155"/>
      <c r="G4539" s="155"/>
      <c r="H4539" s="155"/>
      <c r="I4539" s="155"/>
      <c r="J4539" s="156"/>
      <c r="K4539" s="154" t="s">
        <v>43</v>
      </c>
      <c r="L4539" s="155"/>
      <c r="M4539" s="155"/>
      <c r="N4539" s="155"/>
      <c r="O4539" s="156"/>
      <c r="P4539" s="155" t="s">
        <v>44</v>
      </c>
      <c r="Q4539" s="155"/>
      <c r="R4539" s="155"/>
      <c r="S4539" s="156"/>
      <c r="T4539" s="87"/>
    </row>
    <row r="4540" spans="1:20" ht="18.75" customHeight="1" x14ac:dyDescent="0.15">
      <c r="A4540" s="150"/>
      <c r="B4540" s="151"/>
      <c r="C4540" s="151"/>
      <c r="D4540" s="151"/>
      <c r="E4540" s="138" t="s">
        <v>45</v>
      </c>
      <c r="F4540" s="139"/>
      <c r="G4540" s="139"/>
      <c r="H4540" s="139"/>
      <c r="I4540" s="139"/>
      <c r="J4540" s="148"/>
      <c r="K4540" s="158">
        <f>入力シート!$CO$44</f>
        <v>0</v>
      </c>
      <c r="L4540" s="147"/>
      <c r="M4540" s="147"/>
      <c r="N4540" s="160" t="s">
        <v>33</v>
      </c>
      <c r="O4540" s="161"/>
      <c r="P4540" s="139">
        <f>入力シート!$CP$44</f>
        <v>0</v>
      </c>
      <c r="Q4540" s="139"/>
      <c r="R4540" s="139"/>
      <c r="S4540" s="148"/>
      <c r="T4540" s="87"/>
    </row>
    <row r="4541" spans="1:20" ht="18.75" customHeight="1" x14ac:dyDescent="0.15">
      <c r="A4541" s="150"/>
      <c r="B4541" s="151"/>
      <c r="C4541" s="151"/>
      <c r="D4541" s="151"/>
      <c r="E4541" s="138" t="s">
        <v>46</v>
      </c>
      <c r="F4541" s="139"/>
      <c r="G4541" s="139"/>
      <c r="H4541" s="139"/>
      <c r="I4541" s="139"/>
      <c r="J4541" s="148"/>
      <c r="K4541" s="158">
        <f>入力シート!$CQ$44</f>
        <v>0</v>
      </c>
      <c r="L4541" s="147"/>
      <c r="M4541" s="147"/>
      <c r="N4541" s="160" t="s">
        <v>33</v>
      </c>
      <c r="O4541" s="161"/>
      <c r="P4541" s="139">
        <f>入力シート!$CR$44</f>
        <v>0</v>
      </c>
      <c r="Q4541" s="139"/>
      <c r="R4541" s="139"/>
      <c r="S4541" s="148"/>
      <c r="T4541" s="87"/>
    </row>
    <row r="4542" spans="1:20" ht="18.75" customHeight="1" x14ac:dyDescent="0.15">
      <c r="A4542" s="150"/>
      <c r="B4542" s="151"/>
      <c r="C4542" s="151"/>
      <c r="D4542" s="151"/>
      <c r="E4542" s="138" t="s">
        <v>414</v>
      </c>
      <c r="F4542" s="139"/>
      <c r="G4542" s="139"/>
      <c r="H4542" s="139"/>
      <c r="I4542" s="139"/>
      <c r="J4542" s="148"/>
      <c r="K4542" s="158">
        <f>入力シート!$CS$44</f>
        <v>0</v>
      </c>
      <c r="L4542" s="147"/>
      <c r="M4542" s="147"/>
      <c r="N4542" s="160" t="s">
        <v>33</v>
      </c>
      <c r="O4542" s="161"/>
      <c r="P4542" s="139">
        <f>入力シート!$CT$44</f>
        <v>0</v>
      </c>
      <c r="Q4542" s="139"/>
      <c r="R4542" s="139"/>
      <c r="S4542" s="148"/>
      <c r="T4542" s="87"/>
    </row>
    <row r="4543" spans="1:20" ht="18.75" customHeight="1" x14ac:dyDescent="0.15">
      <c r="A4543" s="150"/>
      <c r="B4543" s="151"/>
      <c r="C4543" s="151"/>
      <c r="D4543" s="151"/>
      <c r="E4543" s="138" t="s">
        <v>47</v>
      </c>
      <c r="F4543" s="139"/>
      <c r="G4543" s="139"/>
      <c r="H4543" s="139"/>
      <c r="I4543" s="139"/>
      <c r="J4543" s="148"/>
      <c r="K4543" s="158">
        <f>入力シート!$CU$44</f>
        <v>0</v>
      </c>
      <c r="L4543" s="147"/>
      <c r="M4543" s="147"/>
      <c r="N4543" s="160" t="s">
        <v>33</v>
      </c>
      <c r="O4543" s="161"/>
      <c r="P4543" s="139">
        <f>入力シート!$CV$44</f>
        <v>0</v>
      </c>
      <c r="Q4543" s="139"/>
      <c r="R4543" s="139"/>
      <c r="S4543" s="148"/>
      <c r="T4543" s="87"/>
    </row>
    <row r="4544" spans="1:20" s="83" customFormat="1" ht="18.75" customHeight="1" x14ac:dyDescent="0.15">
      <c r="A4544" s="150"/>
      <c r="B4544" s="151"/>
      <c r="C4544" s="151"/>
      <c r="D4544" s="151"/>
      <c r="E4544" s="138" t="s">
        <v>749</v>
      </c>
      <c r="F4544" s="139"/>
      <c r="G4544" s="139"/>
      <c r="H4544" s="139"/>
      <c r="I4544" s="139"/>
      <c r="J4544" s="148"/>
      <c r="K4544" s="158">
        <f>入力シート!$CW$44</f>
        <v>0</v>
      </c>
      <c r="L4544" s="147"/>
      <c r="M4544" s="147"/>
      <c r="N4544" s="160" t="s">
        <v>33</v>
      </c>
      <c r="O4544" s="161"/>
      <c r="P4544" s="139">
        <f>入力シート!$CX$44</f>
        <v>0</v>
      </c>
      <c r="Q4544" s="139"/>
      <c r="R4544" s="139"/>
      <c r="S4544" s="148"/>
      <c r="T4544" s="94"/>
    </row>
    <row r="4545" spans="1:20" ht="18.75" customHeight="1" x14ac:dyDescent="0.15">
      <c r="A4545" s="150"/>
      <c r="B4545" s="151"/>
      <c r="C4545" s="151"/>
      <c r="D4545" s="151"/>
      <c r="E4545" s="138">
        <f>入力シート!$CY$44</f>
        <v>0</v>
      </c>
      <c r="F4545" s="139"/>
      <c r="G4545" s="139"/>
      <c r="H4545" s="139"/>
      <c r="I4545" s="139"/>
      <c r="J4545" s="148"/>
      <c r="K4545" s="158">
        <f>入力シート!$CZ$44</f>
        <v>0</v>
      </c>
      <c r="L4545" s="147"/>
      <c r="M4545" s="147"/>
      <c r="N4545" s="160" t="s">
        <v>33</v>
      </c>
      <c r="O4545" s="161"/>
      <c r="P4545" s="139">
        <f>入力シート!$DA$44</f>
        <v>0</v>
      </c>
      <c r="Q4545" s="139"/>
      <c r="R4545" s="139"/>
      <c r="S4545" s="148"/>
      <c r="T4545" s="87"/>
    </row>
    <row r="4546" spans="1:20" ht="18.75" customHeight="1" x14ac:dyDescent="0.15">
      <c r="A4546" s="150"/>
      <c r="B4546" s="151"/>
      <c r="C4546" s="151"/>
      <c r="D4546" s="151"/>
      <c r="E4546" s="138">
        <f>入力シート!$DB$44</f>
        <v>0</v>
      </c>
      <c r="F4546" s="139"/>
      <c r="G4546" s="139"/>
      <c r="H4546" s="139"/>
      <c r="I4546" s="139"/>
      <c r="J4546" s="148"/>
      <c r="K4546" s="158">
        <f>入力シート!$DC$44</f>
        <v>0</v>
      </c>
      <c r="L4546" s="147"/>
      <c r="M4546" s="147"/>
      <c r="N4546" s="160" t="s">
        <v>33</v>
      </c>
      <c r="O4546" s="161"/>
      <c r="P4546" s="139">
        <f>入力シート!$DD$44</f>
        <v>0</v>
      </c>
      <c r="Q4546" s="139"/>
      <c r="R4546" s="139"/>
      <c r="S4546" s="148"/>
      <c r="T4546" s="87"/>
    </row>
    <row r="4547" spans="1:20" ht="18.75" customHeight="1" x14ac:dyDescent="0.15">
      <c r="A4547" s="150"/>
      <c r="B4547" s="151"/>
      <c r="C4547" s="151"/>
      <c r="D4547" s="151"/>
      <c r="E4547" s="138">
        <f>入力シート!$DE$44</f>
        <v>0</v>
      </c>
      <c r="F4547" s="139"/>
      <c r="G4547" s="139"/>
      <c r="H4547" s="139"/>
      <c r="I4547" s="139"/>
      <c r="J4547" s="148"/>
      <c r="K4547" s="158">
        <f>入力シート!$DF$44</f>
        <v>0</v>
      </c>
      <c r="L4547" s="147"/>
      <c r="M4547" s="147"/>
      <c r="N4547" s="160" t="s">
        <v>33</v>
      </c>
      <c r="O4547" s="161"/>
      <c r="P4547" s="139">
        <f>入力シート!$DG$44</f>
        <v>0</v>
      </c>
      <c r="Q4547" s="139"/>
      <c r="R4547" s="139"/>
      <c r="S4547" s="148"/>
      <c r="T4547" s="87"/>
    </row>
    <row r="4548" spans="1:20" ht="18.75" customHeight="1" x14ac:dyDescent="0.15">
      <c r="A4548" s="150"/>
      <c r="B4548" s="151"/>
      <c r="C4548" s="151"/>
      <c r="D4548" s="151"/>
      <c r="E4548" s="138">
        <f>入力シート!$DH$44</f>
        <v>0</v>
      </c>
      <c r="F4548" s="139"/>
      <c r="G4548" s="139"/>
      <c r="H4548" s="139"/>
      <c r="I4548" s="139"/>
      <c r="J4548" s="148"/>
      <c r="K4548" s="158">
        <f>入力シート!$DI$44</f>
        <v>0</v>
      </c>
      <c r="L4548" s="147"/>
      <c r="M4548" s="147"/>
      <c r="N4548" s="160" t="s">
        <v>33</v>
      </c>
      <c r="O4548" s="161"/>
      <c r="P4548" s="139">
        <f>入力シート!$DJ$44</f>
        <v>0</v>
      </c>
      <c r="Q4548" s="139"/>
      <c r="R4548" s="139"/>
      <c r="S4548" s="148"/>
      <c r="T4548" s="87"/>
    </row>
    <row r="4549" spans="1:20" ht="18.75" customHeight="1" x14ac:dyDescent="0.15">
      <c r="A4549" s="150"/>
      <c r="B4549" s="151"/>
      <c r="C4549" s="151"/>
      <c r="D4549" s="151"/>
      <c r="E4549" s="138">
        <f>入力シート!$DK$44</f>
        <v>0</v>
      </c>
      <c r="F4549" s="139"/>
      <c r="G4549" s="139"/>
      <c r="H4549" s="139"/>
      <c r="I4549" s="139"/>
      <c r="J4549" s="148"/>
      <c r="K4549" s="158">
        <f>入力シート!$DL$44</f>
        <v>0</v>
      </c>
      <c r="L4549" s="147"/>
      <c r="M4549" s="147"/>
      <c r="N4549" s="160" t="s">
        <v>33</v>
      </c>
      <c r="O4549" s="161"/>
      <c r="P4549" s="139">
        <f>入力シート!$DM$44</f>
        <v>0</v>
      </c>
      <c r="Q4549" s="139"/>
      <c r="R4549" s="139"/>
      <c r="S4549" s="148"/>
      <c r="T4549" s="87"/>
    </row>
    <row r="4550" spans="1:20" ht="18.75" customHeight="1" x14ac:dyDescent="0.15">
      <c r="A4550" s="150"/>
      <c r="B4550" s="151"/>
      <c r="C4550" s="151"/>
      <c r="D4550" s="151"/>
      <c r="E4550" s="138">
        <f>入力シート!$DN$44</f>
        <v>0</v>
      </c>
      <c r="F4550" s="139"/>
      <c r="G4550" s="139"/>
      <c r="H4550" s="139"/>
      <c r="I4550" s="139"/>
      <c r="J4550" s="148"/>
      <c r="K4550" s="158">
        <f>入力シート!$DO$44</f>
        <v>0</v>
      </c>
      <c r="L4550" s="147"/>
      <c r="M4550" s="147"/>
      <c r="N4550" s="160" t="s">
        <v>33</v>
      </c>
      <c r="O4550" s="161"/>
      <c r="P4550" s="139">
        <f>入力シート!$DP$44</f>
        <v>0</v>
      </c>
      <c r="Q4550" s="139"/>
      <c r="R4550" s="139"/>
      <c r="S4550" s="148"/>
      <c r="T4550" s="87"/>
    </row>
    <row r="4551" spans="1:20" ht="18.75" customHeight="1" x14ac:dyDescent="0.15">
      <c r="A4551" s="150"/>
      <c r="B4551" s="151"/>
      <c r="C4551" s="151"/>
      <c r="D4551" s="151"/>
      <c r="E4551" s="138">
        <f>入力シート!$DQ$44</f>
        <v>0</v>
      </c>
      <c r="F4551" s="139"/>
      <c r="G4551" s="139"/>
      <c r="H4551" s="139"/>
      <c r="I4551" s="139"/>
      <c r="J4551" s="148"/>
      <c r="K4551" s="158">
        <f>入力シート!$DR$44</f>
        <v>0</v>
      </c>
      <c r="L4551" s="147"/>
      <c r="M4551" s="147"/>
      <c r="N4551" s="160" t="s">
        <v>33</v>
      </c>
      <c r="O4551" s="161"/>
      <c r="P4551" s="139">
        <f>入力シート!$DS$44</f>
        <v>0</v>
      </c>
      <c r="Q4551" s="139"/>
      <c r="R4551" s="139"/>
      <c r="S4551" s="148"/>
      <c r="T4551" s="87"/>
    </row>
    <row r="4552" spans="1:20" ht="18.75" customHeight="1" x14ac:dyDescent="0.15">
      <c r="A4552" s="150"/>
      <c r="B4552" s="151"/>
      <c r="C4552" s="151"/>
      <c r="D4552" s="151"/>
      <c r="E4552" s="138">
        <f>入力シート!$DT$44</f>
        <v>0</v>
      </c>
      <c r="F4552" s="139"/>
      <c r="G4552" s="139"/>
      <c r="H4552" s="139"/>
      <c r="I4552" s="139"/>
      <c r="J4552" s="148"/>
      <c r="K4552" s="158">
        <f>入力シート!$DU$44</f>
        <v>0</v>
      </c>
      <c r="L4552" s="147"/>
      <c r="M4552" s="147"/>
      <c r="N4552" s="160" t="s">
        <v>33</v>
      </c>
      <c r="O4552" s="161"/>
      <c r="P4552" s="139">
        <f>入力シート!$DV$44</f>
        <v>0</v>
      </c>
      <c r="Q4552" s="139"/>
      <c r="R4552" s="139"/>
      <c r="S4552" s="148"/>
      <c r="T4552" s="87"/>
    </row>
    <row r="4553" spans="1:20" ht="18.75" customHeight="1" x14ac:dyDescent="0.15">
      <c r="A4553" s="150"/>
      <c r="B4553" s="151"/>
      <c r="C4553" s="151"/>
      <c r="D4553" s="151"/>
      <c r="E4553" s="138">
        <f>入力シート!$DW$44</f>
        <v>0</v>
      </c>
      <c r="F4553" s="139"/>
      <c r="G4553" s="139"/>
      <c r="H4553" s="139"/>
      <c r="I4553" s="139"/>
      <c r="J4553" s="148"/>
      <c r="K4553" s="158">
        <f>入力シート!$DX$44</f>
        <v>0</v>
      </c>
      <c r="L4553" s="147"/>
      <c r="M4553" s="147"/>
      <c r="N4553" s="160" t="s">
        <v>33</v>
      </c>
      <c r="O4553" s="161"/>
      <c r="P4553" s="139">
        <f>入力シート!$DY$44</f>
        <v>0</v>
      </c>
      <c r="Q4553" s="139"/>
      <c r="R4553" s="139"/>
      <c r="S4553" s="148"/>
      <c r="T4553" s="87"/>
    </row>
    <row r="4554" spans="1:20" ht="18.75" customHeight="1" x14ac:dyDescent="0.15">
      <c r="A4554" s="150"/>
      <c r="B4554" s="151"/>
      <c r="C4554" s="151"/>
      <c r="D4554" s="151"/>
      <c r="E4554" s="138">
        <f>入力シート!$DZ$44</f>
        <v>0</v>
      </c>
      <c r="F4554" s="139"/>
      <c r="G4554" s="139"/>
      <c r="H4554" s="139"/>
      <c r="I4554" s="139"/>
      <c r="J4554" s="148"/>
      <c r="K4554" s="158">
        <f>入力シート!$EA$44</f>
        <v>0</v>
      </c>
      <c r="L4554" s="147"/>
      <c r="M4554" s="147"/>
      <c r="N4554" s="160" t="s">
        <v>33</v>
      </c>
      <c r="O4554" s="161"/>
      <c r="P4554" s="139">
        <f>入力シート!$EB$44</f>
        <v>0</v>
      </c>
      <c r="Q4554" s="139"/>
      <c r="R4554" s="139"/>
      <c r="S4554" s="148"/>
      <c r="T4554" s="87"/>
    </row>
    <row r="4555" spans="1:20" ht="18.75" customHeight="1" x14ac:dyDescent="0.15">
      <c r="A4555" s="143"/>
      <c r="B4555" s="144"/>
      <c r="C4555" s="144"/>
      <c r="D4555" s="144"/>
      <c r="E4555" s="138" t="s">
        <v>48</v>
      </c>
      <c r="F4555" s="139"/>
      <c r="G4555" s="139"/>
      <c r="H4555" s="139"/>
      <c r="I4555" s="139"/>
      <c r="J4555" s="148"/>
      <c r="K4555" s="158">
        <f>入力シート!$EC$44</f>
        <v>0</v>
      </c>
      <c r="L4555" s="147"/>
      <c r="M4555" s="147"/>
      <c r="N4555" s="160" t="s">
        <v>33</v>
      </c>
      <c r="O4555" s="161"/>
      <c r="P4555" s="162"/>
      <c r="Q4555" s="162"/>
      <c r="R4555" s="162"/>
      <c r="S4555" s="163"/>
      <c r="T4555" s="87"/>
    </row>
    <row r="4556" spans="1:20" ht="18.75" customHeight="1" x14ac:dyDescent="0.15">
      <c r="A4556" s="141" t="s">
        <v>49</v>
      </c>
      <c r="B4556" s="142"/>
      <c r="C4556" s="142"/>
      <c r="D4556" s="142"/>
      <c r="E4556" s="154" t="s">
        <v>50</v>
      </c>
      <c r="F4556" s="155"/>
      <c r="G4556" s="155"/>
      <c r="H4556" s="155"/>
      <c r="I4556" s="155"/>
      <c r="J4556" s="155"/>
      <c r="K4556" s="155"/>
      <c r="L4556" s="156"/>
      <c r="M4556" s="154" t="s">
        <v>51</v>
      </c>
      <c r="N4556" s="155"/>
      <c r="O4556" s="155"/>
      <c r="P4556" s="155"/>
      <c r="Q4556" s="155"/>
      <c r="R4556" s="155"/>
      <c r="S4556" s="156"/>
      <c r="T4556" s="87"/>
    </row>
    <row r="4557" spans="1:20" ht="18.75" customHeight="1" x14ac:dyDescent="0.15">
      <c r="A4557" s="143"/>
      <c r="B4557" s="144"/>
      <c r="C4557" s="144"/>
      <c r="D4557" s="144"/>
      <c r="E4557" s="159">
        <f>入力シート!$ED$44</f>
        <v>0</v>
      </c>
      <c r="F4557" s="155"/>
      <c r="G4557" s="155"/>
      <c r="H4557" s="155"/>
      <c r="I4557" s="155"/>
      <c r="J4557" s="155" t="s">
        <v>33</v>
      </c>
      <c r="K4557" s="155"/>
      <c r="L4557" s="156"/>
      <c r="M4557" s="159">
        <f>入力シート!$EE$44</f>
        <v>0</v>
      </c>
      <c r="N4557" s="155"/>
      <c r="O4557" s="155"/>
      <c r="P4557" s="155"/>
      <c r="Q4557" s="156" t="s">
        <v>33</v>
      </c>
      <c r="R4557" s="145"/>
      <c r="S4557" s="145"/>
      <c r="T4557" s="87"/>
    </row>
    <row r="4558" spans="1:20" ht="18.75" customHeight="1" x14ac:dyDescent="0.15">
      <c r="A4558" s="141" t="s">
        <v>52</v>
      </c>
      <c r="B4558" s="142"/>
      <c r="C4558" s="142"/>
      <c r="D4558" s="149"/>
      <c r="E4558" s="145" t="s">
        <v>27</v>
      </c>
      <c r="F4558" s="145"/>
      <c r="G4558" s="145"/>
      <c r="H4558" s="145"/>
      <c r="I4558" s="145"/>
      <c r="J4558" s="145"/>
      <c r="K4558" s="145"/>
      <c r="L4558" s="145"/>
      <c r="M4558" s="145"/>
      <c r="N4558" s="145"/>
      <c r="O4558" s="155" t="s">
        <v>53</v>
      </c>
      <c r="P4558" s="155"/>
      <c r="Q4558" s="155"/>
      <c r="R4558" s="155"/>
      <c r="S4558" s="156"/>
      <c r="T4558" s="87"/>
    </row>
    <row r="4559" spans="1:20" ht="18.75" customHeight="1" x14ac:dyDescent="0.15">
      <c r="A4559" s="150"/>
      <c r="B4559" s="151"/>
      <c r="C4559" s="151"/>
      <c r="D4559" s="152"/>
      <c r="E4559" s="90">
        <v>1</v>
      </c>
      <c r="F4559" s="145">
        <f>入力シート!$EF$44</f>
        <v>0</v>
      </c>
      <c r="G4559" s="145"/>
      <c r="H4559" s="145"/>
      <c r="I4559" s="145"/>
      <c r="J4559" s="145"/>
      <c r="K4559" s="145"/>
      <c r="L4559" s="145"/>
      <c r="M4559" s="145"/>
      <c r="N4559" s="145"/>
      <c r="O4559" s="146">
        <f>入力シート!$EG$44</f>
        <v>0</v>
      </c>
      <c r="P4559" s="147"/>
      <c r="Q4559" s="147"/>
      <c r="R4559" s="155" t="s">
        <v>22</v>
      </c>
      <c r="S4559" s="156"/>
      <c r="T4559" s="87"/>
    </row>
    <row r="4560" spans="1:20" ht="18.75" customHeight="1" x14ac:dyDescent="0.15">
      <c r="A4560" s="150"/>
      <c r="B4560" s="151"/>
      <c r="C4560" s="151"/>
      <c r="D4560" s="152"/>
      <c r="E4560" s="90">
        <v>2</v>
      </c>
      <c r="F4560" s="145">
        <f>入力シート!$EH$44</f>
        <v>0</v>
      </c>
      <c r="G4560" s="145"/>
      <c r="H4560" s="145"/>
      <c r="I4560" s="145"/>
      <c r="J4560" s="145"/>
      <c r="K4560" s="145"/>
      <c r="L4560" s="145"/>
      <c r="M4560" s="145"/>
      <c r="N4560" s="145"/>
      <c r="O4560" s="146">
        <f>入力シート!$EI$44</f>
        <v>0</v>
      </c>
      <c r="P4560" s="147"/>
      <c r="Q4560" s="147"/>
      <c r="R4560" s="155" t="s">
        <v>22</v>
      </c>
      <c r="S4560" s="156"/>
      <c r="T4560" s="87"/>
    </row>
    <row r="4561" spans="1:20" ht="18.75" customHeight="1" x14ac:dyDescent="0.15">
      <c r="A4561" s="143"/>
      <c r="B4561" s="144"/>
      <c r="C4561" s="144"/>
      <c r="D4561" s="153"/>
      <c r="E4561" s="90">
        <v>3</v>
      </c>
      <c r="F4561" s="145">
        <f>入力シート!$EJ$44</f>
        <v>0</v>
      </c>
      <c r="G4561" s="145"/>
      <c r="H4561" s="145"/>
      <c r="I4561" s="145"/>
      <c r="J4561" s="145"/>
      <c r="K4561" s="145"/>
      <c r="L4561" s="145"/>
      <c r="M4561" s="145"/>
      <c r="N4561" s="145"/>
      <c r="O4561" s="146">
        <f>入力シート!$EK$44</f>
        <v>0</v>
      </c>
      <c r="P4561" s="147"/>
      <c r="Q4561" s="147"/>
      <c r="R4561" s="155" t="s">
        <v>22</v>
      </c>
      <c r="S4561" s="156"/>
      <c r="T4561" s="87"/>
    </row>
    <row r="4562" spans="1:20" ht="18.75" customHeight="1" x14ac:dyDescent="0.15">
      <c r="A4562" s="138" t="s">
        <v>54</v>
      </c>
      <c r="B4562" s="139"/>
      <c r="C4562" s="139"/>
      <c r="D4562" s="139"/>
      <c r="E4562" s="167">
        <f>入力シート!$EL$44</f>
        <v>0</v>
      </c>
      <c r="F4562" s="168"/>
      <c r="G4562" s="168"/>
      <c r="H4562" s="168"/>
      <c r="I4562" s="168"/>
      <c r="J4562" s="168"/>
      <c r="K4562" s="168"/>
      <c r="L4562" s="168"/>
      <c r="M4562" s="168"/>
      <c r="N4562" s="168"/>
      <c r="O4562" s="168"/>
      <c r="P4562" s="168"/>
      <c r="Q4562" s="168"/>
      <c r="R4562" s="168"/>
      <c r="S4562" s="169"/>
      <c r="T4562" s="87"/>
    </row>
    <row r="4563" spans="1:20" ht="18.75" customHeight="1" x14ac:dyDescent="0.15">
      <c r="A4563" s="141" t="s">
        <v>55</v>
      </c>
      <c r="B4563" s="142"/>
      <c r="C4563" s="142"/>
      <c r="D4563" s="149"/>
      <c r="E4563" s="154" t="s">
        <v>56</v>
      </c>
      <c r="F4563" s="155"/>
      <c r="G4563" s="155"/>
      <c r="H4563" s="155"/>
      <c r="I4563" s="156"/>
      <c r="J4563" s="154" t="s">
        <v>57</v>
      </c>
      <c r="K4563" s="155"/>
      <c r="L4563" s="155"/>
      <c r="M4563" s="155"/>
      <c r="N4563" s="156"/>
      <c r="O4563" s="154" t="s">
        <v>44</v>
      </c>
      <c r="P4563" s="155"/>
      <c r="Q4563" s="155"/>
      <c r="R4563" s="155"/>
      <c r="S4563" s="156"/>
      <c r="T4563" s="87"/>
    </row>
    <row r="4564" spans="1:20" ht="18.75" customHeight="1" x14ac:dyDescent="0.15">
      <c r="A4564" s="150"/>
      <c r="B4564" s="151"/>
      <c r="C4564" s="151"/>
      <c r="D4564" s="152"/>
      <c r="E4564" s="138">
        <f>入力シート!$EM$44</f>
        <v>0</v>
      </c>
      <c r="F4564" s="139"/>
      <c r="G4564" s="139"/>
      <c r="H4564" s="139"/>
      <c r="I4564" s="148"/>
      <c r="J4564" s="165">
        <f>入力シート!$EN$44</f>
        <v>0</v>
      </c>
      <c r="K4564" s="166"/>
      <c r="L4564" s="166"/>
      <c r="M4564" s="155" t="s">
        <v>33</v>
      </c>
      <c r="N4564" s="156"/>
      <c r="O4564" s="138">
        <f>入力シート!$EO$44</f>
        <v>0</v>
      </c>
      <c r="P4564" s="139"/>
      <c r="Q4564" s="139"/>
      <c r="R4564" s="139"/>
      <c r="S4564" s="148"/>
      <c r="T4564" s="87"/>
    </row>
    <row r="4565" spans="1:20" ht="18.75" customHeight="1" x14ac:dyDescent="0.15">
      <c r="A4565" s="150"/>
      <c r="B4565" s="151"/>
      <c r="C4565" s="151"/>
      <c r="D4565" s="152"/>
      <c r="E4565" s="138">
        <f>入力シート!$EP$44</f>
        <v>0</v>
      </c>
      <c r="F4565" s="139"/>
      <c r="G4565" s="139"/>
      <c r="H4565" s="139"/>
      <c r="I4565" s="148"/>
      <c r="J4565" s="165">
        <f>入力シート!$EQ$44</f>
        <v>0</v>
      </c>
      <c r="K4565" s="166"/>
      <c r="L4565" s="166"/>
      <c r="M4565" s="155" t="s">
        <v>33</v>
      </c>
      <c r="N4565" s="156"/>
      <c r="O4565" s="138">
        <f>入力シート!$ER$44</f>
        <v>0</v>
      </c>
      <c r="P4565" s="139"/>
      <c r="Q4565" s="139"/>
      <c r="R4565" s="139"/>
      <c r="S4565" s="148"/>
      <c r="T4565" s="87"/>
    </row>
    <row r="4566" spans="1:20" ht="18.75" customHeight="1" x14ac:dyDescent="0.15">
      <c r="A4566" s="150"/>
      <c r="B4566" s="151"/>
      <c r="C4566" s="151"/>
      <c r="D4566" s="152"/>
      <c r="E4566" s="138">
        <f>入力シート!$ES$44</f>
        <v>0</v>
      </c>
      <c r="F4566" s="139"/>
      <c r="G4566" s="139"/>
      <c r="H4566" s="139"/>
      <c r="I4566" s="148"/>
      <c r="J4566" s="165">
        <f>入力シート!$ET$44</f>
        <v>0</v>
      </c>
      <c r="K4566" s="166"/>
      <c r="L4566" s="166"/>
      <c r="M4566" s="155" t="s">
        <v>33</v>
      </c>
      <c r="N4566" s="156"/>
      <c r="O4566" s="138">
        <f>入力シート!$EU$44</f>
        <v>0</v>
      </c>
      <c r="P4566" s="139"/>
      <c r="Q4566" s="139"/>
      <c r="R4566" s="139"/>
      <c r="S4566" s="148"/>
      <c r="T4566" s="87"/>
    </row>
    <row r="4567" spans="1:20" ht="18.75" customHeight="1" x14ac:dyDescent="0.15">
      <c r="A4567" s="150"/>
      <c r="B4567" s="151"/>
      <c r="C4567" s="151"/>
      <c r="D4567" s="152"/>
      <c r="E4567" s="164">
        <f>入力シート!$EV$44</f>
        <v>0</v>
      </c>
      <c r="F4567" s="139"/>
      <c r="G4567" s="139"/>
      <c r="H4567" s="139"/>
      <c r="I4567" s="148"/>
      <c r="J4567" s="165">
        <f>入力シート!$EW$44</f>
        <v>0</v>
      </c>
      <c r="K4567" s="166"/>
      <c r="L4567" s="166"/>
      <c r="M4567" s="155" t="s">
        <v>33</v>
      </c>
      <c r="N4567" s="156"/>
      <c r="O4567" s="138">
        <f>入力シート!$EX$44</f>
        <v>0</v>
      </c>
      <c r="P4567" s="139"/>
      <c r="Q4567" s="139"/>
      <c r="R4567" s="139"/>
      <c r="S4567" s="148"/>
      <c r="T4567" s="87"/>
    </row>
    <row r="4568" spans="1:20" ht="18.75" customHeight="1" x14ac:dyDescent="0.15">
      <c r="A4568" s="150"/>
      <c r="B4568" s="151"/>
      <c r="C4568" s="151"/>
      <c r="D4568" s="152"/>
      <c r="E4568" s="164">
        <f>入力シート!$EY$44</f>
        <v>0</v>
      </c>
      <c r="F4568" s="139"/>
      <c r="G4568" s="139"/>
      <c r="H4568" s="139"/>
      <c r="I4568" s="148"/>
      <c r="J4568" s="165">
        <f>入力シート!$EZ$44</f>
        <v>0</v>
      </c>
      <c r="K4568" s="166"/>
      <c r="L4568" s="166"/>
      <c r="M4568" s="155" t="s">
        <v>33</v>
      </c>
      <c r="N4568" s="156"/>
      <c r="O4568" s="138">
        <f>入力シート!$FA$44</f>
        <v>0</v>
      </c>
      <c r="P4568" s="139"/>
      <c r="Q4568" s="139"/>
      <c r="R4568" s="139"/>
      <c r="S4568" s="148"/>
      <c r="T4568" s="87"/>
    </row>
    <row r="4569" spans="1:20" ht="18.75" customHeight="1" x14ac:dyDescent="0.15">
      <c r="A4569" s="150"/>
      <c r="B4569" s="151"/>
      <c r="C4569" s="151"/>
      <c r="D4569" s="152"/>
      <c r="E4569" s="164">
        <f>入力シート!$FB$44</f>
        <v>0</v>
      </c>
      <c r="F4569" s="139"/>
      <c r="G4569" s="139"/>
      <c r="H4569" s="139"/>
      <c r="I4569" s="148"/>
      <c r="J4569" s="165">
        <f>入力シート!$FC$44</f>
        <v>0</v>
      </c>
      <c r="K4569" s="166"/>
      <c r="L4569" s="166"/>
      <c r="M4569" s="155" t="s">
        <v>33</v>
      </c>
      <c r="N4569" s="156"/>
      <c r="O4569" s="138">
        <f>入力シート!$FD$44</f>
        <v>0</v>
      </c>
      <c r="P4569" s="139"/>
      <c r="Q4569" s="139"/>
      <c r="R4569" s="139"/>
      <c r="S4569" s="148"/>
      <c r="T4569" s="87"/>
    </row>
    <row r="4570" spans="1:20" ht="18.75" customHeight="1" x14ac:dyDescent="0.15">
      <c r="A4570" s="150"/>
      <c r="B4570" s="151"/>
      <c r="C4570" s="151"/>
      <c r="D4570" s="152"/>
      <c r="E4570" s="164">
        <f>入力シート!$FE$44</f>
        <v>0</v>
      </c>
      <c r="F4570" s="139"/>
      <c r="G4570" s="139"/>
      <c r="H4570" s="139"/>
      <c r="I4570" s="148"/>
      <c r="J4570" s="165">
        <f>入力シート!$FF$44</f>
        <v>0</v>
      </c>
      <c r="K4570" s="166"/>
      <c r="L4570" s="166"/>
      <c r="M4570" s="155" t="s">
        <v>33</v>
      </c>
      <c r="N4570" s="156"/>
      <c r="O4570" s="138">
        <f>入力シート!$FG$44</f>
        <v>0</v>
      </c>
      <c r="P4570" s="139"/>
      <c r="Q4570" s="139"/>
      <c r="R4570" s="139"/>
      <c r="S4570" s="148"/>
      <c r="T4570" s="87"/>
    </row>
    <row r="4571" spans="1:20" ht="18.75" customHeight="1" x14ac:dyDescent="0.15">
      <c r="A4571" s="150"/>
      <c r="B4571" s="151"/>
      <c r="C4571" s="151"/>
      <c r="D4571" s="152"/>
      <c r="E4571" s="164">
        <f>入力シート!$FH$44</f>
        <v>0</v>
      </c>
      <c r="F4571" s="139"/>
      <c r="G4571" s="139"/>
      <c r="H4571" s="139"/>
      <c r="I4571" s="148"/>
      <c r="J4571" s="165">
        <f>入力シート!$FI$44</f>
        <v>0</v>
      </c>
      <c r="K4571" s="166"/>
      <c r="L4571" s="166"/>
      <c r="M4571" s="155" t="s">
        <v>33</v>
      </c>
      <c r="N4571" s="156"/>
      <c r="O4571" s="138">
        <f>入力シート!$FJ$44</f>
        <v>0</v>
      </c>
      <c r="P4571" s="139"/>
      <c r="Q4571" s="139"/>
      <c r="R4571" s="139"/>
      <c r="S4571" s="148"/>
      <c r="T4571" s="87"/>
    </row>
    <row r="4572" spans="1:20" ht="18.75" customHeight="1" x14ac:dyDescent="0.15">
      <c r="A4572" s="150"/>
      <c r="B4572" s="151"/>
      <c r="C4572" s="151"/>
      <c r="D4572" s="152"/>
      <c r="E4572" s="164">
        <f>入力シート!$FK$44</f>
        <v>0</v>
      </c>
      <c r="F4572" s="139"/>
      <c r="G4572" s="139"/>
      <c r="H4572" s="139"/>
      <c r="I4572" s="148"/>
      <c r="J4572" s="165">
        <f>入力シート!$FL$44</f>
        <v>0</v>
      </c>
      <c r="K4572" s="166"/>
      <c r="L4572" s="166"/>
      <c r="M4572" s="155" t="s">
        <v>33</v>
      </c>
      <c r="N4572" s="156"/>
      <c r="O4572" s="138">
        <f>入力シート!$FM$44</f>
        <v>0</v>
      </c>
      <c r="P4572" s="139"/>
      <c r="Q4572" s="139"/>
      <c r="R4572" s="139"/>
      <c r="S4572" s="148"/>
      <c r="T4572" s="87"/>
    </row>
    <row r="4573" spans="1:20" ht="18.75" customHeight="1" x14ac:dyDescent="0.15">
      <c r="A4573" s="143"/>
      <c r="B4573" s="144"/>
      <c r="C4573" s="144"/>
      <c r="D4573" s="153"/>
      <c r="E4573" s="164">
        <f>入力シート!$FN$44</f>
        <v>0</v>
      </c>
      <c r="F4573" s="139"/>
      <c r="G4573" s="139"/>
      <c r="H4573" s="139"/>
      <c r="I4573" s="148"/>
      <c r="J4573" s="165">
        <f>入力シート!$FO$44</f>
        <v>0</v>
      </c>
      <c r="K4573" s="166"/>
      <c r="L4573" s="166"/>
      <c r="M4573" s="155" t="s">
        <v>33</v>
      </c>
      <c r="N4573" s="156"/>
      <c r="O4573" s="138">
        <f>入力シート!$FP$44</f>
        <v>0</v>
      </c>
      <c r="P4573" s="139"/>
      <c r="Q4573" s="139"/>
      <c r="R4573" s="139"/>
      <c r="S4573" s="148"/>
      <c r="T4573" s="87"/>
    </row>
    <row r="4574" spans="1:20" ht="22.5" customHeight="1" x14ac:dyDescent="0.15">
      <c r="A4574" s="140" t="s">
        <v>58</v>
      </c>
      <c r="B4574" s="140"/>
      <c r="C4574" s="140"/>
      <c r="D4574" s="140"/>
      <c r="E4574" s="95"/>
      <c r="F4574" s="95"/>
      <c r="G4574" s="95"/>
      <c r="H4574" s="95"/>
      <c r="I4574" s="95"/>
      <c r="J4574" s="95"/>
      <c r="K4574" s="95"/>
      <c r="L4574" s="172">
        <f>入力シート!$FQ$44</f>
        <v>0</v>
      </c>
      <c r="M4574" s="173"/>
      <c r="N4574" s="173"/>
      <c r="O4574" s="173"/>
      <c r="P4574" s="173"/>
      <c r="Q4574" s="173"/>
      <c r="R4574" s="174" t="s">
        <v>33</v>
      </c>
      <c r="S4574" s="175"/>
      <c r="T4574" s="87"/>
    </row>
    <row r="4575" spans="1:20" ht="22.5" customHeight="1" x14ac:dyDescent="0.15">
      <c r="A4575" s="140"/>
      <c r="B4575" s="140"/>
      <c r="C4575" s="140"/>
      <c r="D4575" s="140"/>
      <c r="E4575" s="96"/>
      <c r="F4575" s="96"/>
      <c r="G4575" s="96"/>
      <c r="H4575" s="96"/>
      <c r="I4575" s="96"/>
      <c r="J4575" s="96"/>
      <c r="K4575" s="96" t="s">
        <v>576</v>
      </c>
      <c r="L4575" s="176">
        <f>入力シート!$FR$44</f>
        <v>0</v>
      </c>
      <c r="M4575" s="177"/>
      <c r="N4575" s="177"/>
      <c r="O4575" s="177"/>
      <c r="P4575" s="177"/>
      <c r="Q4575" s="177"/>
      <c r="R4575" s="178" t="s">
        <v>577</v>
      </c>
      <c r="S4575" s="179"/>
      <c r="T4575" s="87"/>
    </row>
    <row r="4576" spans="1:20" ht="22.5" customHeight="1" x14ac:dyDescent="0.15">
      <c r="A4576" s="140" t="s">
        <v>59</v>
      </c>
      <c r="B4576" s="140"/>
      <c r="C4576" s="140"/>
      <c r="D4576" s="140"/>
      <c r="E4576" s="171">
        <f>入力シート!$FS$44</f>
        <v>0</v>
      </c>
      <c r="F4576" s="147"/>
      <c r="G4576" s="147"/>
      <c r="H4576" s="147"/>
      <c r="I4576" s="147"/>
      <c r="J4576" s="147"/>
      <c r="K4576" s="147"/>
      <c r="L4576" s="147"/>
      <c r="M4576" s="147"/>
      <c r="N4576" s="147"/>
      <c r="O4576" s="147"/>
      <c r="P4576" s="147"/>
      <c r="Q4576" s="147"/>
      <c r="R4576" s="155" t="s">
        <v>33</v>
      </c>
      <c r="S4576" s="156"/>
      <c r="T4576" s="87"/>
    </row>
    <row r="4577" spans="1:20" ht="22.5" customHeight="1" x14ac:dyDescent="0.15">
      <c r="A4577" s="140" t="s">
        <v>60</v>
      </c>
      <c r="B4577" s="140"/>
      <c r="C4577" s="140"/>
      <c r="D4577" s="140"/>
      <c r="E4577" s="171">
        <f>入力シート!$FT$44</f>
        <v>0</v>
      </c>
      <c r="F4577" s="147"/>
      <c r="G4577" s="147"/>
      <c r="H4577" s="147"/>
      <c r="I4577" s="147"/>
      <c r="J4577" s="147"/>
      <c r="K4577" s="147"/>
      <c r="L4577" s="147"/>
      <c r="M4577" s="147"/>
      <c r="N4577" s="147"/>
      <c r="O4577" s="147"/>
      <c r="P4577" s="147"/>
      <c r="Q4577" s="147"/>
      <c r="R4577" s="155" t="s">
        <v>33</v>
      </c>
      <c r="S4577" s="156"/>
      <c r="T4577" s="87"/>
    </row>
    <row r="4578" spans="1:20" ht="22.5" customHeight="1" x14ac:dyDescent="0.15">
      <c r="A4578" s="140" t="s">
        <v>61</v>
      </c>
      <c r="B4578" s="140"/>
      <c r="C4578" s="140"/>
      <c r="D4578" s="140"/>
      <c r="E4578" s="171">
        <f>入力シート!$FU$44</f>
        <v>0</v>
      </c>
      <c r="F4578" s="147"/>
      <c r="G4578" s="147"/>
      <c r="H4578" s="147"/>
      <c r="I4578" s="147"/>
      <c r="J4578" s="147"/>
      <c r="K4578" s="147"/>
      <c r="L4578" s="147"/>
      <c r="M4578" s="147"/>
      <c r="N4578" s="147"/>
      <c r="O4578" s="147"/>
      <c r="P4578" s="147"/>
      <c r="Q4578" s="147"/>
      <c r="R4578" s="155" t="s">
        <v>33</v>
      </c>
      <c r="S4578" s="156"/>
      <c r="T4578" s="87"/>
    </row>
    <row r="4579" spans="1:20" ht="42.75" customHeight="1" x14ac:dyDescent="0.15">
      <c r="A4579" s="140" t="s">
        <v>62</v>
      </c>
      <c r="B4579" s="140"/>
      <c r="C4579" s="140"/>
      <c r="D4579" s="138"/>
      <c r="E4579" s="145" t="s">
        <v>63</v>
      </c>
      <c r="F4579" s="145"/>
      <c r="G4579" s="145"/>
      <c r="H4579" s="145"/>
      <c r="I4579" s="145"/>
      <c r="J4579" s="145" t="s">
        <v>64</v>
      </c>
      <c r="K4579" s="145"/>
      <c r="L4579" s="145"/>
      <c r="M4579" s="145"/>
      <c r="N4579" s="145"/>
      <c r="O4579" s="145" t="s">
        <v>65</v>
      </c>
      <c r="P4579" s="145"/>
      <c r="Q4579" s="145"/>
      <c r="R4579" s="145"/>
      <c r="S4579" s="145"/>
      <c r="T4579" s="87"/>
    </row>
    <row r="4580" spans="1:20" ht="22.5" customHeight="1" x14ac:dyDescent="0.15">
      <c r="A4580" s="140"/>
      <c r="B4580" s="140"/>
      <c r="C4580" s="140"/>
      <c r="D4580" s="138"/>
      <c r="E4580" s="170">
        <f>入力シート!$FV$44</f>
        <v>0</v>
      </c>
      <c r="F4580" s="147"/>
      <c r="G4580" s="147"/>
      <c r="H4580" s="155" t="s">
        <v>22</v>
      </c>
      <c r="I4580" s="156"/>
      <c r="J4580" s="158">
        <f>入力シート!$FW$44</f>
        <v>0</v>
      </c>
      <c r="K4580" s="147"/>
      <c r="L4580" s="147"/>
      <c r="M4580" s="155" t="s">
        <v>33</v>
      </c>
      <c r="N4580" s="156"/>
      <c r="O4580" s="158">
        <f>入力シート!$FX$44</f>
        <v>0</v>
      </c>
      <c r="P4580" s="147"/>
      <c r="Q4580" s="147"/>
      <c r="R4580" s="155" t="s">
        <v>33</v>
      </c>
      <c r="S4580" s="156"/>
      <c r="T4580" s="87"/>
    </row>
    <row r="4581" spans="1:20" ht="22.5" customHeight="1" x14ac:dyDescent="0.15">
      <c r="A4581" s="140" t="s">
        <v>66</v>
      </c>
      <c r="B4581" s="140"/>
      <c r="C4581" s="140"/>
      <c r="D4581" s="138"/>
      <c r="E4581" s="170">
        <f>入力シート!$FY$44</f>
        <v>0</v>
      </c>
      <c r="F4581" s="147"/>
      <c r="G4581" s="147"/>
      <c r="H4581" s="155" t="s">
        <v>22</v>
      </c>
      <c r="I4581" s="156"/>
      <c r="J4581" s="180"/>
      <c r="K4581" s="181"/>
      <c r="L4581" s="181"/>
      <c r="M4581" s="181"/>
      <c r="N4581" s="182"/>
      <c r="O4581" s="180"/>
      <c r="P4581" s="181"/>
      <c r="Q4581" s="181"/>
      <c r="R4581" s="181"/>
      <c r="S4581" s="182"/>
      <c r="T4581" s="87"/>
    </row>
    <row r="4582" spans="1:20" ht="22.5" customHeight="1" x14ac:dyDescent="0.15">
      <c r="A4582" s="140" t="s">
        <v>67</v>
      </c>
      <c r="B4582" s="140"/>
      <c r="C4582" s="140"/>
      <c r="D4582" s="138"/>
      <c r="E4582" s="158">
        <f>入力シート!$FZ$44</f>
        <v>0</v>
      </c>
      <c r="F4582" s="147"/>
      <c r="G4582" s="147"/>
      <c r="H4582" s="155" t="s">
        <v>33</v>
      </c>
      <c r="I4582" s="156"/>
      <c r="J4582" s="158">
        <f>入力シート!$GA$44</f>
        <v>0</v>
      </c>
      <c r="K4582" s="147"/>
      <c r="L4582" s="147"/>
      <c r="M4582" s="155" t="s">
        <v>68</v>
      </c>
      <c r="N4582" s="156"/>
      <c r="O4582" s="158">
        <f>入力シート!$GB$44</f>
        <v>0</v>
      </c>
      <c r="P4582" s="147"/>
      <c r="Q4582" s="147"/>
      <c r="R4582" s="155" t="s">
        <v>15</v>
      </c>
      <c r="S4582" s="156"/>
      <c r="T4582" s="87"/>
    </row>
    <row r="4583" spans="1:20" ht="22.5" customHeight="1" x14ac:dyDescent="0.15">
      <c r="A4583" s="140" t="s">
        <v>69</v>
      </c>
      <c r="B4583" s="140"/>
      <c r="C4583" s="140"/>
      <c r="D4583" s="138"/>
      <c r="E4583" s="158">
        <f>入力シート!$GC$44</f>
        <v>0</v>
      </c>
      <c r="F4583" s="147"/>
      <c r="G4583" s="147"/>
      <c r="H4583" s="155" t="s">
        <v>33</v>
      </c>
      <c r="I4583" s="156"/>
      <c r="J4583" s="158">
        <f>入力シート!$GD$44</f>
        <v>0</v>
      </c>
      <c r="K4583" s="147"/>
      <c r="L4583" s="147"/>
      <c r="M4583" s="155" t="s">
        <v>68</v>
      </c>
      <c r="N4583" s="156"/>
      <c r="O4583" s="158">
        <f>入力シート!$GE$44</f>
        <v>0</v>
      </c>
      <c r="P4583" s="147"/>
      <c r="Q4583" s="147"/>
      <c r="R4583" s="155" t="s">
        <v>15</v>
      </c>
      <c r="S4583" s="156"/>
      <c r="T4583" s="87"/>
    </row>
    <row r="4584" spans="1:20" ht="48" customHeight="1" x14ac:dyDescent="0.15">
      <c r="A4584" s="140" t="s">
        <v>572</v>
      </c>
      <c r="B4584" s="140"/>
      <c r="C4584" s="140"/>
      <c r="D4584" s="140"/>
      <c r="E4584" s="140" t="s">
        <v>257</v>
      </c>
      <c r="F4584" s="140"/>
      <c r="G4584" s="140"/>
      <c r="H4584" s="140"/>
      <c r="I4584" s="140"/>
      <c r="J4584" s="140"/>
      <c r="K4584" s="145">
        <f>入力シート!$GF$44</f>
        <v>0</v>
      </c>
      <c r="L4584" s="145"/>
      <c r="M4584" s="145"/>
      <c r="N4584" s="145"/>
      <c r="O4584" s="145"/>
      <c r="P4584" s="145"/>
      <c r="Q4584" s="145"/>
      <c r="R4584" s="145"/>
      <c r="S4584" s="145"/>
      <c r="T4584" s="87"/>
    </row>
    <row r="4585" spans="1:20" ht="22.5" customHeight="1" x14ac:dyDescent="0.15">
      <c r="A4585" s="140"/>
      <c r="B4585" s="140"/>
      <c r="C4585" s="140"/>
      <c r="D4585" s="140"/>
      <c r="E4585" s="140" t="s">
        <v>258</v>
      </c>
      <c r="F4585" s="140"/>
      <c r="G4585" s="140"/>
      <c r="H4585" s="140"/>
      <c r="I4585" s="140"/>
      <c r="J4585" s="140"/>
      <c r="K4585" s="145">
        <f>入力シート!$GG$44</f>
        <v>0</v>
      </c>
      <c r="L4585" s="145"/>
      <c r="M4585" s="145"/>
      <c r="N4585" s="145"/>
      <c r="O4585" s="145"/>
      <c r="P4585" s="145"/>
      <c r="Q4585" s="145"/>
      <c r="R4585" s="145"/>
      <c r="S4585" s="145"/>
      <c r="T4585" s="87"/>
    </row>
    <row r="4586" spans="1:20" ht="33.75" customHeight="1" x14ac:dyDescent="0.15">
      <c r="A4586" s="140"/>
      <c r="B4586" s="140"/>
      <c r="C4586" s="140"/>
      <c r="D4586" s="140"/>
      <c r="E4586" s="140" t="s">
        <v>263</v>
      </c>
      <c r="F4586" s="140"/>
      <c r="G4586" s="140" t="s">
        <v>578</v>
      </c>
      <c r="H4586" s="140"/>
      <c r="I4586" s="140"/>
      <c r="J4586" s="140"/>
      <c r="K4586" s="154">
        <f>入力シート!$GH$44</f>
        <v>0</v>
      </c>
      <c r="L4586" s="155"/>
      <c r="M4586" s="155"/>
      <c r="N4586" s="155"/>
      <c r="O4586" s="155"/>
      <c r="P4586" s="155"/>
      <c r="Q4586" s="155"/>
      <c r="R4586" s="155"/>
      <c r="S4586" s="156"/>
      <c r="T4586" s="87"/>
    </row>
    <row r="4587" spans="1:20" ht="46.5" customHeight="1" x14ac:dyDescent="0.15">
      <c r="A4587" s="140"/>
      <c r="B4587" s="140"/>
      <c r="C4587" s="140"/>
      <c r="D4587" s="140"/>
      <c r="E4587" s="140"/>
      <c r="F4587" s="140"/>
      <c r="G4587" s="140" t="s">
        <v>579</v>
      </c>
      <c r="H4587" s="140"/>
      <c r="I4587" s="140"/>
      <c r="J4587" s="140"/>
      <c r="K4587" s="140">
        <f>入力シート!$GI$44</f>
        <v>0</v>
      </c>
      <c r="L4587" s="140"/>
      <c r="M4587" s="140"/>
      <c r="N4587" s="140"/>
      <c r="O4587" s="140"/>
      <c r="P4587" s="140"/>
      <c r="Q4587" s="140"/>
      <c r="R4587" s="140"/>
      <c r="S4587" s="140"/>
      <c r="T4587" s="87"/>
    </row>
    <row r="4588" spans="1:20" ht="43.5" customHeight="1" x14ac:dyDescent="0.15">
      <c r="A4588" s="140"/>
      <c r="B4588" s="140"/>
      <c r="C4588" s="140"/>
      <c r="D4588" s="140"/>
      <c r="E4588" s="140" t="s">
        <v>264</v>
      </c>
      <c r="F4588" s="140"/>
      <c r="G4588" s="140"/>
      <c r="H4588" s="140"/>
      <c r="I4588" s="140"/>
      <c r="J4588" s="140"/>
      <c r="K4588" s="140">
        <f>入力シート!$GJ$44</f>
        <v>0</v>
      </c>
      <c r="L4588" s="140"/>
      <c r="M4588" s="140"/>
      <c r="N4588" s="140"/>
      <c r="O4588" s="140"/>
      <c r="P4588" s="140"/>
      <c r="Q4588" s="140"/>
      <c r="R4588" s="140"/>
      <c r="S4588" s="140"/>
      <c r="T4588" s="87"/>
    </row>
    <row r="4589" spans="1:20" x14ac:dyDescent="0.15">
      <c r="A4589" s="87"/>
      <c r="B4589" s="87"/>
      <c r="C4589" s="87"/>
      <c r="D4589" s="87"/>
      <c r="E4589" s="87"/>
      <c r="F4589" s="87"/>
      <c r="G4589" s="87"/>
      <c r="H4589" s="87"/>
      <c r="I4589" s="87"/>
      <c r="J4589" s="87"/>
      <c r="K4589" s="87"/>
      <c r="L4589" s="87"/>
      <c r="M4589" s="87"/>
      <c r="N4589" s="87"/>
      <c r="O4589" s="87"/>
      <c r="P4589" s="87"/>
      <c r="Q4589" s="87"/>
      <c r="R4589" s="87"/>
      <c r="S4589" s="87"/>
      <c r="T4589" s="87"/>
    </row>
    <row r="4590" spans="1:20" ht="38.25" customHeight="1" x14ac:dyDescent="0.15">
      <c r="A4590" s="138" t="s">
        <v>580</v>
      </c>
      <c r="B4590" s="139"/>
      <c r="C4590" s="139"/>
      <c r="D4590" s="139"/>
      <c r="E4590" s="140">
        <f>入力シート!$B$45</f>
        <v>0</v>
      </c>
      <c r="F4590" s="140"/>
      <c r="G4590" s="140"/>
      <c r="H4590" s="140"/>
      <c r="I4590" s="140"/>
      <c r="J4590" s="140"/>
      <c r="K4590" s="140"/>
      <c r="L4590" s="140"/>
      <c r="M4590" s="140"/>
      <c r="N4590" s="140"/>
      <c r="O4590" s="140"/>
      <c r="P4590" s="140"/>
      <c r="Q4590" s="140"/>
      <c r="R4590" s="140"/>
      <c r="S4590" s="140"/>
      <c r="T4590" s="87"/>
    </row>
    <row r="4591" spans="1:20" ht="23.25" customHeight="1" x14ac:dyDescent="0.15">
      <c r="A4591" s="141" t="s">
        <v>1</v>
      </c>
      <c r="B4591" s="142"/>
      <c r="C4591" s="142"/>
      <c r="D4591" s="142"/>
      <c r="E4591" s="145" t="s">
        <v>148</v>
      </c>
      <c r="F4591" s="145"/>
      <c r="G4591" s="145"/>
      <c r="H4591" s="145"/>
      <c r="I4591" s="145"/>
      <c r="J4591" s="145" t="s">
        <v>149</v>
      </c>
      <c r="K4591" s="145"/>
      <c r="L4591" s="145"/>
      <c r="M4591" s="145"/>
      <c r="N4591" s="145"/>
      <c r="O4591" s="145"/>
      <c r="P4591" s="145"/>
      <c r="Q4591" s="145"/>
      <c r="R4591" s="145"/>
      <c r="S4591" s="145"/>
      <c r="T4591" s="87"/>
    </row>
    <row r="4592" spans="1:20" ht="55.5" customHeight="1" x14ac:dyDescent="0.15">
      <c r="A4592" s="143"/>
      <c r="B4592" s="144"/>
      <c r="C4592" s="144"/>
      <c r="D4592" s="144"/>
      <c r="E4592" s="140">
        <f>入力シート!$C$45</f>
        <v>0</v>
      </c>
      <c r="F4592" s="140"/>
      <c r="G4592" s="140"/>
      <c r="H4592" s="140"/>
      <c r="I4592" s="140"/>
      <c r="J4592" s="140">
        <f>入力シート!$D$45</f>
        <v>0</v>
      </c>
      <c r="K4592" s="140"/>
      <c r="L4592" s="140"/>
      <c r="M4592" s="140"/>
      <c r="N4592" s="140"/>
      <c r="O4592" s="140"/>
      <c r="P4592" s="140"/>
      <c r="Q4592" s="140"/>
      <c r="R4592" s="140"/>
      <c r="S4592" s="140"/>
      <c r="T4592" s="87"/>
    </row>
    <row r="4593" spans="1:20" ht="45" customHeight="1" x14ac:dyDescent="0.15">
      <c r="A4593" s="138" t="s">
        <v>2</v>
      </c>
      <c r="B4593" s="139"/>
      <c r="C4593" s="139"/>
      <c r="D4593" s="139"/>
      <c r="E4593" s="138">
        <f>入力シート!$E$45</f>
        <v>0</v>
      </c>
      <c r="F4593" s="139"/>
      <c r="G4593" s="139"/>
      <c r="H4593" s="139"/>
      <c r="I4593" s="139"/>
      <c r="J4593" s="139"/>
      <c r="K4593" s="139"/>
      <c r="L4593" s="139"/>
      <c r="M4593" s="139"/>
      <c r="N4593" s="139"/>
      <c r="O4593" s="139"/>
      <c r="P4593" s="139"/>
      <c r="Q4593" s="139"/>
      <c r="R4593" s="139"/>
      <c r="S4593" s="148"/>
      <c r="T4593" s="87"/>
    </row>
    <row r="4594" spans="1:20" ht="42" customHeight="1" x14ac:dyDescent="0.15">
      <c r="A4594" s="138" t="s">
        <v>3</v>
      </c>
      <c r="B4594" s="139"/>
      <c r="C4594" s="139"/>
      <c r="D4594" s="139"/>
      <c r="E4594" s="157">
        <f>入力シート!$F$45</f>
        <v>0</v>
      </c>
      <c r="F4594" s="157"/>
      <c r="G4594" s="157"/>
      <c r="H4594" s="157"/>
      <c r="I4594" s="157"/>
      <c r="J4594" s="157"/>
      <c r="K4594" s="157"/>
      <c r="L4594" s="157"/>
      <c r="M4594" s="157"/>
      <c r="N4594" s="157"/>
      <c r="O4594" s="157"/>
      <c r="P4594" s="157"/>
      <c r="Q4594" s="157"/>
      <c r="R4594" s="157"/>
      <c r="S4594" s="157"/>
      <c r="T4594" s="87"/>
    </row>
    <row r="4595" spans="1:20" ht="26.25" customHeight="1" x14ac:dyDescent="0.15">
      <c r="A4595" s="141" t="s">
        <v>4</v>
      </c>
      <c r="B4595" s="142"/>
      <c r="C4595" s="142"/>
      <c r="D4595" s="142"/>
      <c r="E4595" s="145" t="s">
        <v>5</v>
      </c>
      <c r="F4595" s="145"/>
      <c r="G4595" s="145"/>
      <c r="H4595" s="145"/>
      <c r="I4595" s="145"/>
      <c r="J4595" s="145"/>
      <c r="K4595" s="145"/>
      <c r="L4595" s="145"/>
      <c r="M4595" s="145" t="s">
        <v>6</v>
      </c>
      <c r="N4595" s="145"/>
      <c r="O4595" s="145"/>
      <c r="P4595" s="145"/>
      <c r="Q4595" s="145"/>
      <c r="R4595" s="145"/>
      <c r="S4595" s="145"/>
      <c r="T4595" s="87"/>
    </row>
    <row r="4596" spans="1:20" ht="37.5" customHeight="1" x14ac:dyDescent="0.15">
      <c r="A4596" s="143"/>
      <c r="B4596" s="144"/>
      <c r="C4596" s="144"/>
      <c r="D4596" s="144"/>
      <c r="E4596" s="145">
        <f>入力シート!$G$45</f>
        <v>0</v>
      </c>
      <c r="F4596" s="145"/>
      <c r="G4596" s="145"/>
      <c r="H4596" s="145"/>
      <c r="I4596" s="145"/>
      <c r="J4596" s="145"/>
      <c r="K4596" s="145"/>
      <c r="L4596" s="145"/>
      <c r="M4596" s="145">
        <f>入力シート!$H$45</f>
        <v>0</v>
      </c>
      <c r="N4596" s="145"/>
      <c r="O4596" s="145"/>
      <c r="P4596" s="145"/>
      <c r="Q4596" s="145"/>
      <c r="R4596" s="145"/>
      <c r="S4596" s="145"/>
      <c r="T4596" s="87"/>
    </row>
    <row r="4597" spans="1:20" ht="38.25" customHeight="1" x14ac:dyDescent="0.15">
      <c r="A4597" s="140" t="s">
        <v>7</v>
      </c>
      <c r="B4597" s="140"/>
      <c r="C4597" s="140"/>
      <c r="D4597" s="140"/>
      <c r="E4597" s="138">
        <f>入力シート!$I$45</f>
        <v>0</v>
      </c>
      <c r="F4597" s="139"/>
      <c r="G4597" s="139"/>
      <c r="H4597" s="139"/>
      <c r="I4597" s="139"/>
      <c r="J4597" s="139"/>
      <c r="K4597" s="139"/>
      <c r="L4597" s="139"/>
      <c r="M4597" s="139"/>
      <c r="N4597" s="139"/>
      <c r="O4597" s="139"/>
      <c r="P4597" s="139"/>
      <c r="Q4597" s="139"/>
      <c r="R4597" s="139"/>
      <c r="S4597" s="148"/>
      <c r="T4597" s="87"/>
    </row>
    <row r="4598" spans="1:20" ht="59.25" customHeight="1" x14ac:dyDescent="0.15">
      <c r="A4598" s="140" t="s">
        <v>8</v>
      </c>
      <c r="B4598" s="140"/>
      <c r="C4598" s="140"/>
      <c r="D4598" s="140"/>
      <c r="E4598" s="138">
        <f>入力シート!$J$45</f>
        <v>0</v>
      </c>
      <c r="F4598" s="139"/>
      <c r="G4598" s="139"/>
      <c r="H4598" s="139"/>
      <c r="I4598" s="139"/>
      <c r="J4598" s="139"/>
      <c r="K4598" s="139"/>
      <c r="L4598" s="139"/>
      <c r="M4598" s="139"/>
      <c r="N4598" s="139"/>
      <c r="O4598" s="139"/>
      <c r="P4598" s="139"/>
      <c r="Q4598" s="139"/>
      <c r="R4598" s="139"/>
      <c r="S4598" s="148"/>
      <c r="T4598" s="87"/>
    </row>
    <row r="4599" spans="1:20" ht="55.5" customHeight="1" x14ac:dyDescent="0.15">
      <c r="A4599" s="140" t="s">
        <v>9</v>
      </c>
      <c r="B4599" s="140"/>
      <c r="C4599" s="140"/>
      <c r="D4599" s="140"/>
      <c r="E4599" s="138">
        <f>入力シート!$K$45</f>
        <v>0</v>
      </c>
      <c r="F4599" s="139"/>
      <c r="G4599" s="139"/>
      <c r="H4599" s="139"/>
      <c r="I4599" s="139"/>
      <c r="J4599" s="139"/>
      <c r="K4599" s="139"/>
      <c r="L4599" s="139"/>
      <c r="M4599" s="139"/>
      <c r="N4599" s="139"/>
      <c r="O4599" s="139"/>
      <c r="P4599" s="139"/>
      <c r="Q4599" s="139"/>
      <c r="R4599" s="139"/>
      <c r="S4599" s="148"/>
      <c r="T4599" s="87"/>
    </row>
    <row r="4600" spans="1:20" ht="41.25" customHeight="1" x14ac:dyDescent="0.15">
      <c r="A4600" s="140" t="s">
        <v>10</v>
      </c>
      <c r="B4600" s="140"/>
      <c r="C4600" s="140"/>
      <c r="D4600" s="140"/>
      <c r="E4600" s="138">
        <f>入力シート!$L$45</f>
        <v>0</v>
      </c>
      <c r="F4600" s="139"/>
      <c r="G4600" s="139"/>
      <c r="H4600" s="139"/>
      <c r="I4600" s="139"/>
      <c r="J4600" s="139"/>
      <c r="K4600" s="139"/>
      <c r="L4600" s="139"/>
      <c r="M4600" s="139"/>
      <c r="N4600" s="139"/>
      <c r="O4600" s="139"/>
      <c r="P4600" s="139"/>
      <c r="Q4600" s="139"/>
      <c r="R4600" s="139"/>
      <c r="S4600" s="148"/>
      <c r="T4600" s="87"/>
    </row>
    <row r="4601" spans="1:20" ht="23.25" customHeight="1" x14ac:dyDescent="0.15">
      <c r="A4601" s="140" t="s">
        <v>11</v>
      </c>
      <c r="B4601" s="140"/>
      <c r="C4601" s="140"/>
      <c r="D4601" s="140"/>
      <c r="E4601" s="155" t="s">
        <v>12</v>
      </c>
      <c r="F4601" s="155"/>
      <c r="G4601" s="155"/>
      <c r="H4601" s="155"/>
      <c r="I4601" s="155"/>
      <c r="J4601" s="155"/>
      <c r="K4601" s="155"/>
      <c r="L4601" s="156"/>
      <c r="M4601" s="154" t="s">
        <v>13</v>
      </c>
      <c r="N4601" s="155"/>
      <c r="O4601" s="155"/>
      <c r="P4601" s="155"/>
      <c r="Q4601" s="155"/>
      <c r="R4601" s="155"/>
      <c r="S4601" s="156"/>
      <c r="T4601" s="87"/>
    </row>
    <row r="4602" spans="1:20" ht="23.25" customHeight="1" x14ac:dyDescent="0.15">
      <c r="A4602" s="140"/>
      <c r="B4602" s="140"/>
      <c r="C4602" s="140"/>
      <c r="D4602" s="140"/>
      <c r="E4602" s="141" t="s">
        <v>14</v>
      </c>
      <c r="F4602" s="139"/>
      <c r="G4602" s="139"/>
      <c r="H4602" s="139"/>
      <c r="I4602" s="139"/>
      <c r="J4602" s="139"/>
      <c r="K4602" s="139"/>
      <c r="L4602" s="148"/>
      <c r="M4602" s="146">
        <f>入力シート!$M$45</f>
        <v>0</v>
      </c>
      <c r="N4602" s="147"/>
      <c r="O4602" s="147"/>
      <c r="P4602" s="147"/>
      <c r="Q4602" s="147"/>
      <c r="R4602" s="147"/>
      <c r="S4602" s="88" t="s">
        <v>15</v>
      </c>
      <c r="T4602" s="87"/>
    </row>
    <row r="4603" spans="1:20" ht="23.25" customHeight="1" x14ac:dyDescent="0.15">
      <c r="A4603" s="140"/>
      <c r="B4603" s="140"/>
      <c r="C4603" s="140"/>
      <c r="D4603" s="140"/>
      <c r="E4603" s="89"/>
      <c r="F4603" s="138" t="s">
        <v>16</v>
      </c>
      <c r="G4603" s="139"/>
      <c r="H4603" s="139"/>
      <c r="I4603" s="139"/>
      <c r="J4603" s="139"/>
      <c r="K4603" s="139"/>
      <c r="L4603" s="148"/>
      <c r="M4603" s="146">
        <f>入力シート!$N$45</f>
        <v>0</v>
      </c>
      <c r="N4603" s="147"/>
      <c r="O4603" s="147"/>
      <c r="P4603" s="147"/>
      <c r="Q4603" s="147"/>
      <c r="R4603" s="147"/>
      <c r="S4603" s="88" t="s">
        <v>15</v>
      </c>
      <c r="T4603" s="87"/>
    </row>
    <row r="4604" spans="1:20" ht="23.25" customHeight="1" x14ac:dyDescent="0.15">
      <c r="A4604" s="140"/>
      <c r="B4604" s="140"/>
      <c r="C4604" s="140"/>
      <c r="D4604" s="140"/>
      <c r="E4604" s="141" t="s">
        <v>17</v>
      </c>
      <c r="F4604" s="139"/>
      <c r="G4604" s="139"/>
      <c r="H4604" s="139"/>
      <c r="I4604" s="139"/>
      <c r="J4604" s="139"/>
      <c r="K4604" s="139"/>
      <c r="L4604" s="148"/>
      <c r="M4604" s="146">
        <f>入力シート!$O$45</f>
        <v>0</v>
      </c>
      <c r="N4604" s="147"/>
      <c r="O4604" s="147"/>
      <c r="P4604" s="147"/>
      <c r="Q4604" s="147"/>
      <c r="R4604" s="147"/>
      <c r="S4604" s="88" t="s">
        <v>15</v>
      </c>
      <c r="T4604" s="87"/>
    </row>
    <row r="4605" spans="1:20" ht="23.25" customHeight="1" x14ac:dyDescent="0.15">
      <c r="A4605" s="140"/>
      <c r="B4605" s="140"/>
      <c r="C4605" s="140"/>
      <c r="D4605" s="140"/>
      <c r="E4605" s="89"/>
      <c r="F4605" s="138" t="s">
        <v>16</v>
      </c>
      <c r="G4605" s="139"/>
      <c r="H4605" s="139"/>
      <c r="I4605" s="139"/>
      <c r="J4605" s="139"/>
      <c r="K4605" s="139"/>
      <c r="L4605" s="148"/>
      <c r="M4605" s="146">
        <f>入力シート!$P$45</f>
        <v>0</v>
      </c>
      <c r="N4605" s="147"/>
      <c r="O4605" s="147"/>
      <c r="P4605" s="147"/>
      <c r="Q4605" s="147"/>
      <c r="R4605" s="147"/>
      <c r="S4605" s="88" t="s">
        <v>15</v>
      </c>
      <c r="T4605" s="87"/>
    </row>
    <row r="4606" spans="1:20" ht="23.25" customHeight="1" x14ac:dyDescent="0.15">
      <c r="A4606" s="140"/>
      <c r="B4606" s="140"/>
      <c r="C4606" s="140"/>
      <c r="D4606" s="140"/>
      <c r="E4606" s="138" t="s">
        <v>18</v>
      </c>
      <c r="F4606" s="139"/>
      <c r="G4606" s="139"/>
      <c r="H4606" s="139"/>
      <c r="I4606" s="139"/>
      <c r="J4606" s="139"/>
      <c r="K4606" s="139"/>
      <c r="L4606" s="148"/>
      <c r="M4606" s="146">
        <f>入力シート!$Q$45</f>
        <v>0</v>
      </c>
      <c r="N4606" s="147"/>
      <c r="O4606" s="147"/>
      <c r="P4606" s="147"/>
      <c r="Q4606" s="147"/>
      <c r="R4606" s="147"/>
      <c r="S4606" s="88" t="s">
        <v>15</v>
      </c>
      <c r="T4606" s="87"/>
    </row>
    <row r="4607" spans="1:20" ht="23.25" customHeight="1" x14ac:dyDescent="0.15">
      <c r="A4607" s="141" t="s">
        <v>19</v>
      </c>
      <c r="B4607" s="142"/>
      <c r="C4607" s="142"/>
      <c r="D4607" s="149"/>
      <c r="E4607" s="154" t="s">
        <v>20</v>
      </c>
      <c r="F4607" s="155"/>
      <c r="G4607" s="155"/>
      <c r="H4607" s="155"/>
      <c r="I4607" s="155"/>
      <c r="J4607" s="155"/>
      <c r="K4607" s="156"/>
      <c r="L4607" s="154" t="s">
        <v>21</v>
      </c>
      <c r="M4607" s="155"/>
      <c r="N4607" s="155"/>
      <c r="O4607" s="155"/>
      <c r="P4607" s="155"/>
      <c r="Q4607" s="155"/>
      <c r="R4607" s="155"/>
      <c r="S4607" s="156"/>
      <c r="T4607" s="87"/>
    </row>
    <row r="4608" spans="1:20" ht="30" customHeight="1" x14ac:dyDescent="0.15">
      <c r="A4608" s="150"/>
      <c r="B4608" s="151"/>
      <c r="C4608" s="151"/>
      <c r="D4608" s="152"/>
      <c r="E4608" s="90">
        <v>1</v>
      </c>
      <c r="F4608" s="138">
        <f>入力シート!$R$45</f>
        <v>0</v>
      </c>
      <c r="G4608" s="139"/>
      <c r="H4608" s="139"/>
      <c r="I4608" s="139"/>
      <c r="J4608" s="139"/>
      <c r="K4608" s="148"/>
      <c r="L4608" s="146">
        <f>入力シート!$S$45</f>
        <v>0</v>
      </c>
      <c r="M4608" s="147"/>
      <c r="N4608" s="147"/>
      <c r="O4608" s="147"/>
      <c r="P4608" s="147"/>
      <c r="Q4608" s="147"/>
      <c r="R4608" s="147"/>
      <c r="S4608" s="88" t="s">
        <v>22</v>
      </c>
      <c r="T4608" s="87"/>
    </row>
    <row r="4609" spans="1:20" ht="30" customHeight="1" x14ac:dyDescent="0.15">
      <c r="A4609" s="150"/>
      <c r="B4609" s="151"/>
      <c r="C4609" s="151"/>
      <c r="D4609" s="152"/>
      <c r="E4609" s="90">
        <v>2</v>
      </c>
      <c r="F4609" s="138">
        <f>入力シート!$T$45</f>
        <v>0</v>
      </c>
      <c r="G4609" s="139"/>
      <c r="H4609" s="139"/>
      <c r="I4609" s="139"/>
      <c r="J4609" s="139"/>
      <c r="K4609" s="148"/>
      <c r="L4609" s="146">
        <f>入力シート!$U$45</f>
        <v>0</v>
      </c>
      <c r="M4609" s="147"/>
      <c r="N4609" s="147"/>
      <c r="O4609" s="147"/>
      <c r="P4609" s="147"/>
      <c r="Q4609" s="147"/>
      <c r="R4609" s="147"/>
      <c r="S4609" s="88" t="s">
        <v>22</v>
      </c>
      <c r="T4609" s="87"/>
    </row>
    <row r="4610" spans="1:20" ht="30" customHeight="1" x14ac:dyDescent="0.15">
      <c r="A4610" s="143"/>
      <c r="B4610" s="144"/>
      <c r="C4610" s="144"/>
      <c r="D4610" s="153"/>
      <c r="E4610" s="90">
        <v>3</v>
      </c>
      <c r="F4610" s="138">
        <f>入力シート!$V$45</f>
        <v>0</v>
      </c>
      <c r="G4610" s="139"/>
      <c r="H4610" s="139"/>
      <c r="I4610" s="139"/>
      <c r="J4610" s="139"/>
      <c r="K4610" s="148"/>
      <c r="L4610" s="146">
        <f>入力シート!$W$45</f>
        <v>0</v>
      </c>
      <c r="M4610" s="147"/>
      <c r="N4610" s="147"/>
      <c r="O4610" s="147"/>
      <c r="P4610" s="147"/>
      <c r="Q4610" s="147"/>
      <c r="R4610" s="147"/>
      <c r="S4610" s="88" t="s">
        <v>22</v>
      </c>
      <c r="T4610" s="87"/>
    </row>
    <row r="4611" spans="1:20" ht="23.25" customHeight="1" x14ac:dyDescent="0.15">
      <c r="A4611" s="141" t="s">
        <v>23</v>
      </c>
      <c r="B4611" s="142"/>
      <c r="C4611" s="142"/>
      <c r="D4611" s="142"/>
      <c r="E4611" s="140" t="s">
        <v>24</v>
      </c>
      <c r="F4611" s="140"/>
      <c r="G4611" s="140"/>
      <c r="H4611" s="140"/>
      <c r="I4611" s="140"/>
      <c r="J4611" s="140"/>
      <c r="K4611" s="140"/>
      <c r="L4611" s="158">
        <f>入力シート!$X$45</f>
        <v>0</v>
      </c>
      <c r="M4611" s="147"/>
      <c r="N4611" s="147"/>
      <c r="O4611" s="147"/>
      <c r="P4611" s="147"/>
      <c r="Q4611" s="147"/>
      <c r="R4611" s="147"/>
      <c r="S4611" s="88" t="s">
        <v>581</v>
      </c>
      <c r="T4611" s="87"/>
    </row>
    <row r="4612" spans="1:20" ht="23.25" customHeight="1" x14ac:dyDescent="0.15">
      <c r="A4612" s="143"/>
      <c r="B4612" s="144"/>
      <c r="C4612" s="144"/>
      <c r="D4612" s="144"/>
      <c r="E4612" s="140" t="s">
        <v>21</v>
      </c>
      <c r="F4612" s="140"/>
      <c r="G4612" s="140"/>
      <c r="H4612" s="140"/>
      <c r="I4612" s="140"/>
      <c r="J4612" s="140"/>
      <c r="K4612" s="140"/>
      <c r="L4612" s="146">
        <f>入力シート!$Y$45</f>
        <v>0</v>
      </c>
      <c r="M4612" s="147"/>
      <c r="N4612" s="147"/>
      <c r="O4612" s="147"/>
      <c r="P4612" s="147"/>
      <c r="Q4612" s="147"/>
      <c r="R4612" s="147"/>
      <c r="S4612" s="88" t="s">
        <v>22</v>
      </c>
      <c r="T4612" s="87"/>
    </row>
    <row r="4613" spans="1:20" ht="18.75" customHeight="1" x14ac:dyDescent="0.15">
      <c r="A4613" s="141" t="s">
        <v>25</v>
      </c>
      <c r="B4613" s="142"/>
      <c r="C4613" s="142"/>
      <c r="D4613" s="149"/>
      <c r="E4613" s="145">
        <v>1</v>
      </c>
      <c r="F4613" s="140" t="s">
        <v>26</v>
      </c>
      <c r="G4613" s="140"/>
      <c r="H4613" s="140"/>
      <c r="I4613" s="140"/>
      <c r="J4613" s="140"/>
      <c r="K4613" s="140"/>
      <c r="L4613" s="154">
        <f>入力シート!$Z$45</f>
        <v>0</v>
      </c>
      <c r="M4613" s="155"/>
      <c r="N4613" s="155"/>
      <c r="O4613" s="155"/>
      <c r="P4613" s="155"/>
      <c r="Q4613" s="155"/>
      <c r="R4613" s="155"/>
      <c r="S4613" s="156"/>
      <c r="T4613" s="87"/>
    </row>
    <row r="4614" spans="1:20" ht="18.75" customHeight="1" x14ac:dyDescent="0.15">
      <c r="A4614" s="150"/>
      <c r="B4614" s="151"/>
      <c r="C4614" s="151"/>
      <c r="D4614" s="152"/>
      <c r="E4614" s="145"/>
      <c r="F4614" s="140" t="s">
        <v>27</v>
      </c>
      <c r="G4614" s="140"/>
      <c r="H4614" s="140"/>
      <c r="I4614" s="140"/>
      <c r="J4614" s="140"/>
      <c r="K4614" s="140"/>
      <c r="L4614" s="154">
        <f>入力シート!AA$45</f>
        <v>0</v>
      </c>
      <c r="M4614" s="155"/>
      <c r="N4614" s="155"/>
      <c r="O4614" s="155"/>
      <c r="P4614" s="155"/>
      <c r="Q4614" s="155"/>
      <c r="R4614" s="155"/>
      <c r="S4614" s="156"/>
      <c r="T4614" s="87"/>
    </row>
    <row r="4615" spans="1:20" ht="18.75" customHeight="1" x14ac:dyDescent="0.15">
      <c r="A4615" s="150"/>
      <c r="B4615" s="151"/>
      <c r="C4615" s="151"/>
      <c r="D4615" s="152"/>
      <c r="E4615" s="145"/>
      <c r="F4615" s="140" t="s">
        <v>24</v>
      </c>
      <c r="G4615" s="140"/>
      <c r="H4615" s="140"/>
      <c r="I4615" s="140"/>
      <c r="J4615" s="140"/>
      <c r="K4615" s="140"/>
      <c r="L4615" s="158">
        <f>入力シート!$AB$45</f>
        <v>0</v>
      </c>
      <c r="M4615" s="147"/>
      <c r="N4615" s="147"/>
      <c r="O4615" s="147"/>
      <c r="P4615" s="147"/>
      <c r="Q4615" s="147"/>
      <c r="R4615" s="147"/>
      <c r="S4615" s="88" t="s">
        <v>28</v>
      </c>
      <c r="T4615" s="87"/>
    </row>
    <row r="4616" spans="1:20" ht="32.25" customHeight="1" x14ac:dyDescent="0.15">
      <c r="A4616" s="150"/>
      <c r="B4616" s="151"/>
      <c r="C4616" s="151"/>
      <c r="D4616" s="152"/>
      <c r="E4616" s="145"/>
      <c r="F4616" s="140" t="s">
        <v>29</v>
      </c>
      <c r="G4616" s="140"/>
      <c r="H4616" s="140"/>
      <c r="I4616" s="140"/>
      <c r="J4616" s="140"/>
      <c r="K4616" s="140"/>
      <c r="L4616" s="158">
        <f>入力シート!$AC$45</f>
        <v>0</v>
      </c>
      <c r="M4616" s="147"/>
      <c r="N4616" s="147"/>
      <c r="O4616" s="147"/>
      <c r="P4616" s="147"/>
      <c r="Q4616" s="147"/>
      <c r="R4616" s="147"/>
      <c r="S4616" s="88" t="s">
        <v>28</v>
      </c>
      <c r="T4616" s="87"/>
    </row>
    <row r="4617" spans="1:20" ht="18.75" customHeight="1" x14ac:dyDescent="0.15">
      <c r="A4617" s="150"/>
      <c r="B4617" s="151"/>
      <c r="C4617" s="151"/>
      <c r="D4617" s="152"/>
      <c r="E4617" s="145">
        <v>2</v>
      </c>
      <c r="F4617" s="140" t="s">
        <v>26</v>
      </c>
      <c r="G4617" s="140"/>
      <c r="H4617" s="140"/>
      <c r="I4617" s="140"/>
      <c r="J4617" s="140"/>
      <c r="K4617" s="140"/>
      <c r="L4617" s="154">
        <f>入力シート!$AD$45</f>
        <v>0</v>
      </c>
      <c r="M4617" s="155"/>
      <c r="N4617" s="155"/>
      <c r="O4617" s="155"/>
      <c r="P4617" s="155"/>
      <c r="Q4617" s="155"/>
      <c r="R4617" s="155"/>
      <c r="S4617" s="156"/>
      <c r="T4617" s="87"/>
    </row>
    <row r="4618" spans="1:20" ht="18.75" customHeight="1" x14ac:dyDescent="0.15">
      <c r="A4618" s="150"/>
      <c r="B4618" s="151"/>
      <c r="C4618" s="151"/>
      <c r="D4618" s="152"/>
      <c r="E4618" s="145"/>
      <c r="F4618" s="140" t="s">
        <v>27</v>
      </c>
      <c r="G4618" s="140"/>
      <c r="H4618" s="140"/>
      <c r="I4618" s="140"/>
      <c r="J4618" s="140"/>
      <c r="K4618" s="140"/>
      <c r="L4618" s="154">
        <f>入力シート!$AE$45</f>
        <v>0</v>
      </c>
      <c r="M4618" s="155"/>
      <c r="N4618" s="155"/>
      <c r="O4618" s="155"/>
      <c r="P4618" s="155"/>
      <c r="Q4618" s="155"/>
      <c r="R4618" s="155"/>
      <c r="S4618" s="156"/>
      <c r="T4618" s="87"/>
    </row>
    <row r="4619" spans="1:20" ht="18.75" customHeight="1" x14ac:dyDescent="0.15">
      <c r="A4619" s="150"/>
      <c r="B4619" s="151"/>
      <c r="C4619" s="151"/>
      <c r="D4619" s="152"/>
      <c r="E4619" s="145"/>
      <c r="F4619" s="140" t="s">
        <v>24</v>
      </c>
      <c r="G4619" s="140"/>
      <c r="H4619" s="140"/>
      <c r="I4619" s="140"/>
      <c r="J4619" s="140"/>
      <c r="K4619" s="140"/>
      <c r="L4619" s="158">
        <f>入力シート!$AF$45</f>
        <v>0</v>
      </c>
      <c r="M4619" s="147"/>
      <c r="N4619" s="147"/>
      <c r="O4619" s="147"/>
      <c r="P4619" s="147"/>
      <c r="Q4619" s="147"/>
      <c r="R4619" s="147"/>
      <c r="S4619" s="88" t="s">
        <v>28</v>
      </c>
      <c r="T4619" s="87"/>
    </row>
    <row r="4620" spans="1:20" ht="34.5" customHeight="1" x14ac:dyDescent="0.15">
      <c r="A4620" s="150"/>
      <c r="B4620" s="151"/>
      <c r="C4620" s="151"/>
      <c r="D4620" s="152"/>
      <c r="E4620" s="145"/>
      <c r="F4620" s="140" t="s">
        <v>29</v>
      </c>
      <c r="G4620" s="140"/>
      <c r="H4620" s="140"/>
      <c r="I4620" s="140"/>
      <c r="J4620" s="140"/>
      <c r="K4620" s="140"/>
      <c r="L4620" s="158">
        <f>入力シート!$AG$45</f>
        <v>0</v>
      </c>
      <c r="M4620" s="147"/>
      <c r="N4620" s="147"/>
      <c r="O4620" s="147"/>
      <c r="P4620" s="147"/>
      <c r="Q4620" s="147"/>
      <c r="R4620" s="147"/>
      <c r="S4620" s="88" t="s">
        <v>28</v>
      </c>
      <c r="T4620" s="87"/>
    </row>
    <row r="4621" spans="1:20" ht="18.75" customHeight="1" x14ac:dyDescent="0.15">
      <c r="A4621" s="150"/>
      <c r="B4621" s="151"/>
      <c r="C4621" s="151"/>
      <c r="D4621" s="152"/>
      <c r="E4621" s="145">
        <v>3</v>
      </c>
      <c r="F4621" s="140" t="s">
        <v>26</v>
      </c>
      <c r="G4621" s="140"/>
      <c r="H4621" s="140"/>
      <c r="I4621" s="140"/>
      <c r="J4621" s="140"/>
      <c r="K4621" s="140"/>
      <c r="L4621" s="154">
        <f>入力シート!$AH$45</f>
        <v>0</v>
      </c>
      <c r="M4621" s="155"/>
      <c r="N4621" s="155"/>
      <c r="O4621" s="155"/>
      <c r="P4621" s="155"/>
      <c r="Q4621" s="155"/>
      <c r="R4621" s="155"/>
      <c r="S4621" s="156"/>
      <c r="T4621" s="87"/>
    </row>
    <row r="4622" spans="1:20" ht="18.75" customHeight="1" x14ac:dyDescent="0.15">
      <c r="A4622" s="150"/>
      <c r="B4622" s="151"/>
      <c r="C4622" s="151"/>
      <c r="D4622" s="152"/>
      <c r="E4622" s="145"/>
      <c r="F4622" s="140" t="s">
        <v>27</v>
      </c>
      <c r="G4622" s="140"/>
      <c r="H4622" s="140"/>
      <c r="I4622" s="140"/>
      <c r="J4622" s="140"/>
      <c r="K4622" s="140"/>
      <c r="L4622" s="154">
        <f>入力シート!$AI$45</f>
        <v>0</v>
      </c>
      <c r="M4622" s="155"/>
      <c r="N4622" s="155"/>
      <c r="O4622" s="155"/>
      <c r="P4622" s="155"/>
      <c r="Q4622" s="155"/>
      <c r="R4622" s="155"/>
      <c r="S4622" s="156"/>
      <c r="T4622" s="87"/>
    </row>
    <row r="4623" spans="1:20" ht="18.75" customHeight="1" x14ac:dyDescent="0.15">
      <c r="A4623" s="150"/>
      <c r="B4623" s="151"/>
      <c r="C4623" s="151"/>
      <c r="D4623" s="152"/>
      <c r="E4623" s="145"/>
      <c r="F4623" s="140" t="s">
        <v>24</v>
      </c>
      <c r="G4623" s="140"/>
      <c r="H4623" s="140"/>
      <c r="I4623" s="140"/>
      <c r="J4623" s="140"/>
      <c r="K4623" s="140"/>
      <c r="L4623" s="158">
        <f>入力シート!$AJ$45</f>
        <v>0</v>
      </c>
      <c r="M4623" s="147"/>
      <c r="N4623" s="147"/>
      <c r="O4623" s="147"/>
      <c r="P4623" s="147"/>
      <c r="Q4623" s="147"/>
      <c r="R4623" s="147"/>
      <c r="S4623" s="88" t="s">
        <v>28</v>
      </c>
      <c r="T4623" s="87"/>
    </row>
    <row r="4624" spans="1:20" ht="34.5" customHeight="1" x14ac:dyDescent="0.15">
      <c r="A4624" s="150"/>
      <c r="B4624" s="151"/>
      <c r="C4624" s="151"/>
      <c r="D4624" s="152"/>
      <c r="E4624" s="145"/>
      <c r="F4624" s="140" t="s">
        <v>29</v>
      </c>
      <c r="G4624" s="140"/>
      <c r="H4624" s="140"/>
      <c r="I4624" s="140"/>
      <c r="J4624" s="140"/>
      <c r="K4624" s="140"/>
      <c r="L4624" s="158">
        <f>入力シート!$AK$45</f>
        <v>0</v>
      </c>
      <c r="M4624" s="147"/>
      <c r="N4624" s="147"/>
      <c r="O4624" s="147"/>
      <c r="P4624" s="147"/>
      <c r="Q4624" s="147"/>
      <c r="R4624" s="147"/>
      <c r="S4624" s="88" t="s">
        <v>28</v>
      </c>
      <c r="T4624" s="87"/>
    </row>
    <row r="4625" spans="1:20" ht="18.75" customHeight="1" x14ac:dyDescent="0.15">
      <c r="A4625" s="150"/>
      <c r="B4625" s="151"/>
      <c r="C4625" s="151"/>
      <c r="D4625" s="152"/>
      <c r="E4625" s="145">
        <v>4</v>
      </c>
      <c r="F4625" s="140" t="s">
        <v>26</v>
      </c>
      <c r="G4625" s="140"/>
      <c r="H4625" s="140"/>
      <c r="I4625" s="140"/>
      <c r="J4625" s="140"/>
      <c r="K4625" s="140"/>
      <c r="L4625" s="154">
        <f>入力シート!$AL$45</f>
        <v>0</v>
      </c>
      <c r="M4625" s="155"/>
      <c r="N4625" s="155"/>
      <c r="O4625" s="155"/>
      <c r="P4625" s="155"/>
      <c r="Q4625" s="155"/>
      <c r="R4625" s="155"/>
      <c r="S4625" s="156"/>
      <c r="T4625" s="87"/>
    </row>
    <row r="4626" spans="1:20" ht="18.75" customHeight="1" x14ac:dyDescent="0.15">
      <c r="A4626" s="150"/>
      <c r="B4626" s="151"/>
      <c r="C4626" s="151"/>
      <c r="D4626" s="152"/>
      <c r="E4626" s="145"/>
      <c r="F4626" s="140" t="s">
        <v>27</v>
      </c>
      <c r="G4626" s="140"/>
      <c r="H4626" s="140"/>
      <c r="I4626" s="140"/>
      <c r="J4626" s="140"/>
      <c r="K4626" s="140"/>
      <c r="L4626" s="159">
        <f>入力シート!$AM$45</f>
        <v>0</v>
      </c>
      <c r="M4626" s="155"/>
      <c r="N4626" s="155"/>
      <c r="O4626" s="155"/>
      <c r="P4626" s="155"/>
      <c r="Q4626" s="155"/>
      <c r="R4626" s="155"/>
      <c r="S4626" s="156"/>
      <c r="T4626" s="87"/>
    </row>
    <row r="4627" spans="1:20" ht="18.75" customHeight="1" x14ac:dyDescent="0.15">
      <c r="A4627" s="150"/>
      <c r="B4627" s="151"/>
      <c r="C4627" s="151"/>
      <c r="D4627" s="152"/>
      <c r="E4627" s="145"/>
      <c r="F4627" s="140" t="s">
        <v>24</v>
      </c>
      <c r="G4627" s="140"/>
      <c r="H4627" s="140"/>
      <c r="I4627" s="140"/>
      <c r="J4627" s="140"/>
      <c r="K4627" s="140"/>
      <c r="L4627" s="158">
        <f>入力シート!$AN$45</f>
        <v>0</v>
      </c>
      <c r="M4627" s="147"/>
      <c r="N4627" s="147"/>
      <c r="O4627" s="147"/>
      <c r="P4627" s="147"/>
      <c r="Q4627" s="147"/>
      <c r="R4627" s="147"/>
      <c r="S4627" s="88" t="s">
        <v>28</v>
      </c>
      <c r="T4627" s="87"/>
    </row>
    <row r="4628" spans="1:20" ht="32.25" customHeight="1" x14ac:dyDescent="0.15">
      <c r="A4628" s="150"/>
      <c r="B4628" s="151"/>
      <c r="C4628" s="151"/>
      <c r="D4628" s="152"/>
      <c r="E4628" s="145"/>
      <c r="F4628" s="140" t="s">
        <v>29</v>
      </c>
      <c r="G4628" s="140"/>
      <c r="H4628" s="140"/>
      <c r="I4628" s="140"/>
      <c r="J4628" s="140"/>
      <c r="K4628" s="140"/>
      <c r="L4628" s="158">
        <f>入力シート!$AO$45</f>
        <v>0</v>
      </c>
      <c r="M4628" s="147"/>
      <c r="N4628" s="147"/>
      <c r="O4628" s="147"/>
      <c r="P4628" s="147"/>
      <c r="Q4628" s="147"/>
      <c r="R4628" s="147"/>
      <c r="S4628" s="88" t="s">
        <v>28</v>
      </c>
      <c r="T4628" s="87"/>
    </row>
    <row r="4629" spans="1:20" ht="18.75" customHeight="1" x14ac:dyDescent="0.15">
      <c r="A4629" s="150"/>
      <c r="B4629" s="151"/>
      <c r="C4629" s="151"/>
      <c r="D4629" s="152"/>
      <c r="E4629" s="145">
        <v>5</v>
      </c>
      <c r="F4629" s="140" t="s">
        <v>26</v>
      </c>
      <c r="G4629" s="140"/>
      <c r="H4629" s="140"/>
      <c r="I4629" s="140"/>
      <c r="J4629" s="140"/>
      <c r="K4629" s="140"/>
      <c r="L4629" s="154">
        <f>入力シート!$AP$45</f>
        <v>0</v>
      </c>
      <c r="M4629" s="155"/>
      <c r="N4629" s="155"/>
      <c r="O4629" s="155"/>
      <c r="P4629" s="155"/>
      <c r="Q4629" s="155"/>
      <c r="R4629" s="155"/>
      <c r="S4629" s="156"/>
      <c r="T4629" s="87"/>
    </row>
    <row r="4630" spans="1:20" ht="18.75" customHeight="1" x14ac:dyDescent="0.15">
      <c r="A4630" s="150"/>
      <c r="B4630" s="151"/>
      <c r="C4630" s="151"/>
      <c r="D4630" s="152"/>
      <c r="E4630" s="145"/>
      <c r="F4630" s="140" t="s">
        <v>27</v>
      </c>
      <c r="G4630" s="140"/>
      <c r="H4630" s="140"/>
      <c r="I4630" s="140"/>
      <c r="J4630" s="140"/>
      <c r="K4630" s="140"/>
      <c r="L4630" s="154">
        <f>入力シート!$AQ$45</f>
        <v>0</v>
      </c>
      <c r="M4630" s="155"/>
      <c r="N4630" s="155"/>
      <c r="O4630" s="155"/>
      <c r="P4630" s="155"/>
      <c r="Q4630" s="155"/>
      <c r="R4630" s="155"/>
      <c r="S4630" s="156"/>
      <c r="T4630" s="87"/>
    </row>
    <row r="4631" spans="1:20" ht="18.75" customHeight="1" x14ac:dyDescent="0.15">
      <c r="A4631" s="150"/>
      <c r="B4631" s="151"/>
      <c r="C4631" s="151"/>
      <c r="D4631" s="152"/>
      <c r="E4631" s="145"/>
      <c r="F4631" s="140" t="s">
        <v>24</v>
      </c>
      <c r="G4631" s="140"/>
      <c r="H4631" s="140"/>
      <c r="I4631" s="140"/>
      <c r="J4631" s="140"/>
      <c r="K4631" s="140"/>
      <c r="L4631" s="158">
        <f>入力シート!$AR$45</f>
        <v>0</v>
      </c>
      <c r="M4631" s="147"/>
      <c r="N4631" s="147"/>
      <c r="O4631" s="147"/>
      <c r="P4631" s="147"/>
      <c r="Q4631" s="147"/>
      <c r="R4631" s="147"/>
      <c r="S4631" s="88" t="s">
        <v>28</v>
      </c>
      <c r="T4631" s="87"/>
    </row>
    <row r="4632" spans="1:20" ht="32.25" customHeight="1" x14ac:dyDescent="0.15">
      <c r="A4632" s="150"/>
      <c r="B4632" s="151"/>
      <c r="C4632" s="151"/>
      <c r="D4632" s="152"/>
      <c r="E4632" s="145"/>
      <c r="F4632" s="140" t="s">
        <v>29</v>
      </c>
      <c r="G4632" s="140"/>
      <c r="H4632" s="140"/>
      <c r="I4632" s="140"/>
      <c r="J4632" s="140"/>
      <c r="K4632" s="140"/>
      <c r="L4632" s="158">
        <f>入力シート!$AS$45</f>
        <v>0</v>
      </c>
      <c r="M4632" s="147"/>
      <c r="N4632" s="147"/>
      <c r="O4632" s="147"/>
      <c r="P4632" s="147"/>
      <c r="Q4632" s="147"/>
      <c r="R4632" s="147"/>
      <c r="S4632" s="88" t="s">
        <v>28</v>
      </c>
      <c r="T4632" s="87"/>
    </row>
    <row r="4633" spans="1:20" ht="18.75" customHeight="1" x14ac:dyDescent="0.15">
      <c r="A4633" s="150"/>
      <c r="B4633" s="151"/>
      <c r="C4633" s="151"/>
      <c r="D4633" s="152"/>
      <c r="E4633" s="145">
        <v>6</v>
      </c>
      <c r="F4633" s="140" t="s">
        <v>26</v>
      </c>
      <c r="G4633" s="140"/>
      <c r="H4633" s="140"/>
      <c r="I4633" s="140"/>
      <c r="J4633" s="140"/>
      <c r="K4633" s="140"/>
      <c r="L4633" s="154">
        <f>入力シート!$AT$45</f>
        <v>0</v>
      </c>
      <c r="M4633" s="155"/>
      <c r="N4633" s="155"/>
      <c r="O4633" s="155"/>
      <c r="P4633" s="155"/>
      <c r="Q4633" s="155"/>
      <c r="R4633" s="155"/>
      <c r="S4633" s="156"/>
      <c r="T4633" s="87"/>
    </row>
    <row r="4634" spans="1:20" ht="18.75" customHeight="1" x14ac:dyDescent="0.15">
      <c r="A4634" s="150"/>
      <c r="B4634" s="151"/>
      <c r="C4634" s="151"/>
      <c r="D4634" s="152"/>
      <c r="E4634" s="145"/>
      <c r="F4634" s="140" t="s">
        <v>27</v>
      </c>
      <c r="G4634" s="140"/>
      <c r="H4634" s="140"/>
      <c r="I4634" s="140"/>
      <c r="J4634" s="140"/>
      <c r="K4634" s="140"/>
      <c r="L4634" s="154">
        <f>入力シート!$AU$45</f>
        <v>0</v>
      </c>
      <c r="M4634" s="155"/>
      <c r="N4634" s="155"/>
      <c r="O4634" s="155"/>
      <c r="P4634" s="155"/>
      <c r="Q4634" s="155"/>
      <c r="R4634" s="155"/>
      <c r="S4634" s="156"/>
      <c r="T4634" s="87"/>
    </row>
    <row r="4635" spans="1:20" ht="18.75" customHeight="1" x14ac:dyDescent="0.15">
      <c r="A4635" s="150"/>
      <c r="B4635" s="151"/>
      <c r="C4635" s="151"/>
      <c r="D4635" s="152"/>
      <c r="E4635" s="145"/>
      <c r="F4635" s="140" t="s">
        <v>24</v>
      </c>
      <c r="G4635" s="140"/>
      <c r="H4635" s="140"/>
      <c r="I4635" s="140"/>
      <c r="J4635" s="140"/>
      <c r="K4635" s="140"/>
      <c r="L4635" s="158">
        <f>入力シート!$AV$45</f>
        <v>0</v>
      </c>
      <c r="M4635" s="147"/>
      <c r="N4635" s="147"/>
      <c r="O4635" s="147"/>
      <c r="P4635" s="147"/>
      <c r="Q4635" s="147"/>
      <c r="R4635" s="147"/>
      <c r="S4635" s="88" t="s">
        <v>28</v>
      </c>
      <c r="T4635" s="87"/>
    </row>
    <row r="4636" spans="1:20" ht="32.25" customHeight="1" x14ac:dyDescent="0.15">
      <c r="A4636" s="150"/>
      <c r="B4636" s="151"/>
      <c r="C4636" s="151"/>
      <c r="D4636" s="152"/>
      <c r="E4636" s="145"/>
      <c r="F4636" s="140" t="s">
        <v>29</v>
      </c>
      <c r="G4636" s="140"/>
      <c r="H4636" s="140"/>
      <c r="I4636" s="140"/>
      <c r="J4636" s="140"/>
      <c r="K4636" s="140"/>
      <c r="L4636" s="158">
        <f>入力シート!$AW$45</f>
        <v>0</v>
      </c>
      <c r="M4636" s="147"/>
      <c r="N4636" s="147"/>
      <c r="O4636" s="147"/>
      <c r="P4636" s="147"/>
      <c r="Q4636" s="147"/>
      <c r="R4636" s="147"/>
      <c r="S4636" s="88" t="s">
        <v>28</v>
      </c>
      <c r="T4636" s="87"/>
    </row>
    <row r="4637" spans="1:20" ht="18.75" customHeight="1" x14ac:dyDescent="0.15">
      <c r="A4637" s="150"/>
      <c r="B4637" s="151"/>
      <c r="C4637" s="151"/>
      <c r="D4637" s="152"/>
      <c r="E4637" s="145">
        <v>7</v>
      </c>
      <c r="F4637" s="140" t="s">
        <v>26</v>
      </c>
      <c r="G4637" s="140"/>
      <c r="H4637" s="140"/>
      <c r="I4637" s="140"/>
      <c r="J4637" s="140"/>
      <c r="K4637" s="140"/>
      <c r="L4637" s="154">
        <f>入力シート!$AX$45</f>
        <v>0</v>
      </c>
      <c r="M4637" s="155"/>
      <c r="N4637" s="155"/>
      <c r="O4637" s="155"/>
      <c r="P4637" s="155"/>
      <c r="Q4637" s="155"/>
      <c r="R4637" s="155"/>
      <c r="S4637" s="156"/>
      <c r="T4637" s="87"/>
    </row>
    <row r="4638" spans="1:20" ht="18.75" customHeight="1" x14ac:dyDescent="0.15">
      <c r="A4638" s="150"/>
      <c r="B4638" s="151"/>
      <c r="C4638" s="151"/>
      <c r="D4638" s="152"/>
      <c r="E4638" s="145"/>
      <c r="F4638" s="140" t="s">
        <v>27</v>
      </c>
      <c r="G4638" s="140"/>
      <c r="H4638" s="140"/>
      <c r="I4638" s="140"/>
      <c r="J4638" s="140"/>
      <c r="K4638" s="140"/>
      <c r="L4638" s="154">
        <f>入力シート!$AY$45</f>
        <v>0</v>
      </c>
      <c r="M4638" s="155"/>
      <c r="N4638" s="155"/>
      <c r="O4638" s="155"/>
      <c r="P4638" s="155"/>
      <c r="Q4638" s="155"/>
      <c r="R4638" s="155"/>
      <c r="S4638" s="156"/>
      <c r="T4638" s="87"/>
    </row>
    <row r="4639" spans="1:20" ht="18.75" customHeight="1" x14ac:dyDescent="0.15">
      <c r="A4639" s="150"/>
      <c r="B4639" s="151"/>
      <c r="C4639" s="151"/>
      <c r="D4639" s="152"/>
      <c r="E4639" s="145"/>
      <c r="F4639" s="140" t="s">
        <v>24</v>
      </c>
      <c r="G4639" s="140"/>
      <c r="H4639" s="140"/>
      <c r="I4639" s="140"/>
      <c r="J4639" s="140"/>
      <c r="K4639" s="140"/>
      <c r="L4639" s="158">
        <f>入力シート!$AZ$45</f>
        <v>0</v>
      </c>
      <c r="M4639" s="147"/>
      <c r="N4639" s="147"/>
      <c r="O4639" s="147"/>
      <c r="P4639" s="147"/>
      <c r="Q4639" s="147"/>
      <c r="R4639" s="147"/>
      <c r="S4639" s="88" t="s">
        <v>28</v>
      </c>
      <c r="T4639" s="87"/>
    </row>
    <row r="4640" spans="1:20" ht="32.25" customHeight="1" x14ac:dyDescent="0.15">
      <c r="A4640" s="150"/>
      <c r="B4640" s="151"/>
      <c r="C4640" s="151"/>
      <c r="D4640" s="152"/>
      <c r="E4640" s="145"/>
      <c r="F4640" s="140" t="s">
        <v>29</v>
      </c>
      <c r="G4640" s="140"/>
      <c r="H4640" s="140"/>
      <c r="I4640" s="140"/>
      <c r="J4640" s="140"/>
      <c r="K4640" s="140"/>
      <c r="L4640" s="158">
        <f>入力シート!$BA$45</f>
        <v>0</v>
      </c>
      <c r="M4640" s="147"/>
      <c r="N4640" s="147"/>
      <c r="O4640" s="147"/>
      <c r="P4640" s="147"/>
      <c r="Q4640" s="147"/>
      <c r="R4640" s="147"/>
      <c r="S4640" s="88" t="s">
        <v>28</v>
      </c>
      <c r="T4640" s="87"/>
    </row>
    <row r="4641" spans="1:20" ht="18.75" customHeight="1" x14ac:dyDescent="0.15">
      <c r="A4641" s="150"/>
      <c r="B4641" s="151"/>
      <c r="C4641" s="151"/>
      <c r="D4641" s="152"/>
      <c r="E4641" s="145">
        <v>8</v>
      </c>
      <c r="F4641" s="140" t="s">
        <v>26</v>
      </c>
      <c r="G4641" s="140"/>
      <c r="H4641" s="140"/>
      <c r="I4641" s="140"/>
      <c r="J4641" s="140"/>
      <c r="K4641" s="140"/>
      <c r="L4641" s="154">
        <f>入力シート!$BB$45</f>
        <v>0</v>
      </c>
      <c r="M4641" s="155"/>
      <c r="N4641" s="155"/>
      <c r="O4641" s="155"/>
      <c r="P4641" s="155"/>
      <c r="Q4641" s="155"/>
      <c r="R4641" s="155"/>
      <c r="S4641" s="156"/>
      <c r="T4641" s="87"/>
    </row>
    <row r="4642" spans="1:20" ht="18.75" customHeight="1" x14ac:dyDescent="0.15">
      <c r="A4642" s="150"/>
      <c r="B4642" s="151"/>
      <c r="C4642" s="151"/>
      <c r="D4642" s="152"/>
      <c r="E4642" s="145"/>
      <c r="F4642" s="140" t="s">
        <v>27</v>
      </c>
      <c r="G4642" s="140"/>
      <c r="H4642" s="140"/>
      <c r="I4642" s="140"/>
      <c r="J4642" s="140"/>
      <c r="K4642" s="140"/>
      <c r="L4642" s="154">
        <f>入力シート!$BC$45</f>
        <v>0</v>
      </c>
      <c r="M4642" s="155"/>
      <c r="N4642" s="155"/>
      <c r="O4642" s="155"/>
      <c r="P4642" s="155"/>
      <c r="Q4642" s="155"/>
      <c r="R4642" s="155"/>
      <c r="S4642" s="156"/>
      <c r="T4642" s="87"/>
    </row>
    <row r="4643" spans="1:20" ht="18.75" customHeight="1" x14ac:dyDescent="0.15">
      <c r="A4643" s="150"/>
      <c r="B4643" s="151"/>
      <c r="C4643" s="151"/>
      <c r="D4643" s="152"/>
      <c r="E4643" s="145"/>
      <c r="F4643" s="140" t="s">
        <v>24</v>
      </c>
      <c r="G4643" s="140"/>
      <c r="H4643" s="140"/>
      <c r="I4643" s="140"/>
      <c r="J4643" s="140"/>
      <c r="K4643" s="140"/>
      <c r="L4643" s="158">
        <f>入力シート!$BD$45</f>
        <v>0</v>
      </c>
      <c r="M4643" s="147"/>
      <c r="N4643" s="147"/>
      <c r="O4643" s="147"/>
      <c r="P4643" s="147"/>
      <c r="Q4643" s="147"/>
      <c r="R4643" s="147"/>
      <c r="S4643" s="88" t="s">
        <v>28</v>
      </c>
      <c r="T4643" s="87"/>
    </row>
    <row r="4644" spans="1:20" ht="32.25" customHeight="1" x14ac:dyDescent="0.15">
      <c r="A4644" s="150"/>
      <c r="B4644" s="151"/>
      <c r="C4644" s="151"/>
      <c r="D4644" s="152"/>
      <c r="E4644" s="145"/>
      <c r="F4644" s="140" t="s">
        <v>29</v>
      </c>
      <c r="G4644" s="140"/>
      <c r="H4644" s="140"/>
      <c r="I4644" s="140"/>
      <c r="J4644" s="140"/>
      <c r="K4644" s="140"/>
      <c r="L4644" s="158">
        <f>入力シート!$BE$45</f>
        <v>0</v>
      </c>
      <c r="M4644" s="147"/>
      <c r="N4644" s="147"/>
      <c r="O4644" s="147"/>
      <c r="P4644" s="147"/>
      <c r="Q4644" s="147"/>
      <c r="R4644" s="147"/>
      <c r="S4644" s="88" t="s">
        <v>28</v>
      </c>
      <c r="T4644" s="87"/>
    </row>
    <row r="4645" spans="1:20" ht="18" customHeight="1" x14ac:dyDescent="0.15">
      <c r="A4645" s="150"/>
      <c r="B4645" s="151"/>
      <c r="C4645" s="151"/>
      <c r="D4645" s="152"/>
      <c r="E4645" s="145">
        <v>9</v>
      </c>
      <c r="F4645" s="140" t="s">
        <v>26</v>
      </c>
      <c r="G4645" s="140"/>
      <c r="H4645" s="140"/>
      <c r="I4645" s="140"/>
      <c r="J4645" s="140"/>
      <c r="K4645" s="140"/>
      <c r="L4645" s="154">
        <f>入力シート!$BF$45</f>
        <v>0</v>
      </c>
      <c r="M4645" s="155"/>
      <c r="N4645" s="155"/>
      <c r="O4645" s="155"/>
      <c r="P4645" s="155"/>
      <c r="Q4645" s="155"/>
      <c r="R4645" s="155"/>
      <c r="S4645" s="156"/>
      <c r="T4645" s="87"/>
    </row>
    <row r="4646" spans="1:20" ht="18" customHeight="1" x14ac:dyDescent="0.15">
      <c r="A4646" s="150"/>
      <c r="B4646" s="151"/>
      <c r="C4646" s="151"/>
      <c r="D4646" s="152"/>
      <c r="E4646" s="145"/>
      <c r="F4646" s="140" t="s">
        <v>27</v>
      </c>
      <c r="G4646" s="140"/>
      <c r="H4646" s="140"/>
      <c r="I4646" s="140"/>
      <c r="J4646" s="140"/>
      <c r="K4646" s="140"/>
      <c r="L4646" s="154">
        <f>入力シート!$BG$45</f>
        <v>0</v>
      </c>
      <c r="M4646" s="155"/>
      <c r="N4646" s="155"/>
      <c r="O4646" s="155"/>
      <c r="P4646" s="155"/>
      <c r="Q4646" s="155"/>
      <c r="R4646" s="155"/>
      <c r="S4646" s="156"/>
      <c r="T4646" s="87"/>
    </row>
    <row r="4647" spans="1:20" ht="18" customHeight="1" x14ac:dyDescent="0.15">
      <c r="A4647" s="150"/>
      <c r="B4647" s="151"/>
      <c r="C4647" s="151"/>
      <c r="D4647" s="152"/>
      <c r="E4647" s="145"/>
      <c r="F4647" s="140" t="s">
        <v>24</v>
      </c>
      <c r="G4647" s="140"/>
      <c r="H4647" s="140"/>
      <c r="I4647" s="140"/>
      <c r="J4647" s="140"/>
      <c r="K4647" s="140"/>
      <c r="L4647" s="158">
        <f>入力シート!$BH$45</f>
        <v>0</v>
      </c>
      <c r="M4647" s="147"/>
      <c r="N4647" s="147"/>
      <c r="O4647" s="147"/>
      <c r="P4647" s="147"/>
      <c r="Q4647" s="147"/>
      <c r="R4647" s="147"/>
      <c r="S4647" s="88" t="s">
        <v>28</v>
      </c>
      <c r="T4647" s="87"/>
    </row>
    <row r="4648" spans="1:20" ht="32.25" customHeight="1" x14ac:dyDescent="0.15">
      <c r="A4648" s="150"/>
      <c r="B4648" s="151"/>
      <c r="C4648" s="151"/>
      <c r="D4648" s="152"/>
      <c r="E4648" s="145"/>
      <c r="F4648" s="140" t="s">
        <v>29</v>
      </c>
      <c r="G4648" s="140"/>
      <c r="H4648" s="140"/>
      <c r="I4648" s="140"/>
      <c r="J4648" s="140"/>
      <c r="K4648" s="140"/>
      <c r="L4648" s="158">
        <f>入力シート!$BI$45</f>
        <v>0</v>
      </c>
      <c r="M4648" s="147"/>
      <c r="N4648" s="147"/>
      <c r="O4648" s="147"/>
      <c r="P4648" s="147"/>
      <c r="Q4648" s="147"/>
      <c r="R4648" s="147"/>
      <c r="S4648" s="88" t="s">
        <v>28</v>
      </c>
      <c r="T4648" s="87"/>
    </row>
    <row r="4649" spans="1:20" ht="18" customHeight="1" x14ac:dyDescent="0.15">
      <c r="A4649" s="150"/>
      <c r="B4649" s="151"/>
      <c r="C4649" s="151"/>
      <c r="D4649" s="152"/>
      <c r="E4649" s="145">
        <v>10</v>
      </c>
      <c r="F4649" s="140" t="s">
        <v>26</v>
      </c>
      <c r="G4649" s="140"/>
      <c r="H4649" s="140"/>
      <c r="I4649" s="140"/>
      <c r="J4649" s="140"/>
      <c r="K4649" s="140"/>
      <c r="L4649" s="154">
        <f>入力シート!$BJ$45</f>
        <v>0</v>
      </c>
      <c r="M4649" s="155"/>
      <c r="N4649" s="155"/>
      <c r="O4649" s="155"/>
      <c r="P4649" s="155"/>
      <c r="Q4649" s="155"/>
      <c r="R4649" s="155"/>
      <c r="S4649" s="156"/>
      <c r="T4649" s="87"/>
    </row>
    <row r="4650" spans="1:20" ht="18" customHeight="1" x14ac:dyDescent="0.15">
      <c r="A4650" s="150"/>
      <c r="B4650" s="151"/>
      <c r="C4650" s="151"/>
      <c r="D4650" s="152"/>
      <c r="E4650" s="145"/>
      <c r="F4650" s="140" t="s">
        <v>27</v>
      </c>
      <c r="G4650" s="140"/>
      <c r="H4650" s="140"/>
      <c r="I4650" s="140"/>
      <c r="J4650" s="140"/>
      <c r="K4650" s="140"/>
      <c r="L4650" s="154">
        <f>入力シート!$BK$45</f>
        <v>0</v>
      </c>
      <c r="M4650" s="155"/>
      <c r="N4650" s="155"/>
      <c r="O4650" s="155"/>
      <c r="P4650" s="155"/>
      <c r="Q4650" s="155"/>
      <c r="R4650" s="155"/>
      <c r="S4650" s="156"/>
      <c r="T4650" s="87"/>
    </row>
    <row r="4651" spans="1:20" ht="18" customHeight="1" x14ac:dyDescent="0.15">
      <c r="A4651" s="150"/>
      <c r="B4651" s="151"/>
      <c r="C4651" s="151"/>
      <c r="D4651" s="152"/>
      <c r="E4651" s="145"/>
      <c r="F4651" s="140" t="s">
        <v>24</v>
      </c>
      <c r="G4651" s="140"/>
      <c r="H4651" s="140"/>
      <c r="I4651" s="140"/>
      <c r="J4651" s="140"/>
      <c r="K4651" s="140"/>
      <c r="L4651" s="158">
        <f>入力シート!$BL$45</f>
        <v>0</v>
      </c>
      <c r="M4651" s="147"/>
      <c r="N4651" s="147"/>
      <c r="O4651" s="147"/>
      <c r="P4651" s="147"/>
      <c r="Q4651" s="147"/>
      <c r="R4651" s="147"/>
      <c r="S4651" s="88" t="s">
        <v>28</v>
      </c>
      <c r="T4651" s="87"/>
    </row>
    <row r="4652" spans="1:20" ht="30" customHeight="1" x14ac:dyDescent="0.15">
      <c r="A4652" s="143"/>
      <c r="B4652" s="144"/>
      <c r="C4652" s="144"/>
      <c r="D4652" s="153"/>
      <c r="E4652" s="145"/>
      <c r="F4652" s="140" t="s">
        <v>29</v>
      </c>
      <c r="G4652" s="140"/>
      <c r="H4652" s="140"/>
      <c r="I4652" s="140"/>
      <c r="J4652" s="140"/>
      <c r="K4652" s="140"/>
      <c r="L4652" s="158">
        <f>入力シート!$BM$45</f>
        <v>0</v>
      </c>
      <c r="M4652" s="147"/>
      <c r="N4652" s="147"/>
      <c r="O4652" s="147"/>
      <c r="P4652" s="147"/>
      <c r="Q4652" s="147"/>
      <c r="R4652" s="147"/>
      <c r="S4652" s="88" t="s">
        <v>28</v>
      </c>
      <c r="T4652" s="87"/>
    </row>
    <row r="4653" spans="1:20" ht="25.5" customHeight="1" x14ac:dyDescent="0.15">
      <c r="A4653" s="140" t="s">
        <v>30</v>
      </c>
      <c r="B4653" s="140"/>
      <c r="C4653" s="140"/>
      <c r="D4653" s="140"/>
      <c r="E4653" s="145" t="s">
        <v>20</v>
      </c>
      <c r="F4653" s="145"/>
      <c r="G4653" s="145"/>
      <c r="H4653" s="145"/>
      <c r="I4653" s="145"/>
      <c r="J4653" s="145"/>
      <c r="K4653" s="154" t="s">
        <v>31</v>
      </c>
      <c r="L4653" s="155"/>
      <c r="M4653" s="155"/>
      <c r="N4653" s="154" t="s">
        <v>24</v>
      </c>
      <c r="O4653" s="155"/>
      <c r="P4653" s="155"/>
      <c r="Q4653" s="156"/>
      <c r="R4653" s="155" t="s">
        <v>21</v>
      </c>
      <c r="S4653" s="156"/>
      <c r="T4653" s="87"/>
    </row>
    <row r="4654" spans="1:20" ht="22.5" customHeight="1" x14ac:dyDescent="0.15">
      <c r="A4654" s="140"/>
      <c r="B4654" s="140"/>
      <c r="C4654" s="140"/>
      <c r="D4654" s="140"/>
      <c r="E4654" s="140" t="s">
        <v>32</v>
      </c>
      <c r="F4654" s="140"/>
      <c r="G4654" s="140"/>
      <c r="H4654" s="140"/>
      <c r="I4654" s="140"/>
      <c r="J4654" s="140"/>
      <c r="K4654" s="146">
        <f>入力シート!$BN$45</f>
        <v>0</v>
      </c>
      <c r="L4654" s="147"/>
      <c r="M4654" s="91" t="s">
        <v>15</v>
      </c>
      <c r="N4654" s="158">
        <f>入力シート!$BO$45</f>
        <v>0</v>
      </c>
      <c r="O4654" s="147"/>
      <c r="P4654" s="155" t="s">
        <v>33</v>
      </c>
      <c r="Q4654" s="156"/>
      <c r="R4654" s="92">
        <f>入力シート!$BP$45</f>
        <v>0</v>
      </c>
      <c r="S4654" s="93" t="s">
        <v>22</v>
      </c>
      <c r="T4654" s="87"/>
    </row>
    <row r="4655" spans="1:20" ht="22.5" customHeight="1" x14ac:dyDescent="0.15">
      <c r="A4655" s="140"/>
      <c r="B4655" s="140"/>
      <c r="C4655" s="140"/>
      <c r="D4655" s="140"/>
      <c r="E4655" s="140" t="s">
        <v>34</v>
      </c>
      <c r="F4655" s="140"/>
      <c r="G4655" s="140"/>
      <c r="H4655" s="140"/>
      <c r="I4655" s="140"/>
      <c r="J4655" s="140"/>
      <c r="K4655" s="146">
        <f>入力シート!$BQ$45</f>
        <v>0</v>
      </c>
      <c r="L4655" s="147"/>
      <c r="M4655" s="91" t="s">
        <v>15</v>
      </c>
      <c r="N4655" s="158">
        <f>入力シート!$BR$45</f>
        <v>0</v>
      </c>
      <c r="O4655" s="147"/>
      <c r="P4655" s="155" t="s">
        <v>33</v>
      </c>
      <c r="Q4655" s="156"/>
      <c r="R4655" s="92">
        <f>入力シート!$BS$45</f>
        <v>0</v>
      </c>
      <c r="S4655" s="93" t="s">
        <v>22</v>
      </c>
      <c r="T4655" s="87"/>
    </row>
    <row r="4656" spans="1:20" ht="22.5" customHeight="1" x14ac:dyDescent="0.15">
      <c r="A4656" s="140"/>
      <c r="B4656" s="140"/>
      <c r="C4656" s="140"/>
      <c r="D4656" s="140"/>
      <c r="E4656" s="140" t="s">
        <v>35</v>
      </c>
      <c r="F4656" s="140"/>
      <c r="G4656" s="140"/>
      <c r="H4656" s="140"/>
      <c r="I4656" s="140"/>
      <c r="J4656" s="140"/>
      <c r="K4656" s="146">
        <f>入力シート!$BT$45</f>
        <v>0</v>
      </c>
      <c r="L4656" s="147"/>
      <c r="M4656" s="91" t="s">
        <v>15</v>
      </c>
      <c r="N4656" s="158">
        <f>入力シート!$BU$45</f>
        <v>0</v>
      </c>
      <c r="O4656" s="147"/>
      <c r="P4656" s="155" t="s">
        <v>33</v>
      </c>
      <c r="Q4656" s="156"/>
      <c r="R4656" s="92">
        <f>入力シート!$BV$45</f>
        <v>0</v>
      </c>
      <c r="S4656" s="93" t="s">
        <v>22</v>
      </c>
      <c r="T4656" s="87"/>
    </row>
    <row r="4657" spans="1:20" ht="22.5" customHeight="1" x14ac:dyDescent="0.15">
      <c r="A4657" s="140"/>
      <c r="B4657" s="140"/>
      <c r="C4657" s="140"/>
      <c r="D4657" s="140"/>
      <c r="E4657" s="140" t="s">
        <v>36</v>
      </c>
      <c r="F4657" s="140"/>
      <c r="G4657" s="140"/>
      <c r="H4657" s="140"/>
      <c r="I4657" s="140"/>
      <c r="J4657" s="140"/>
      <c r="K4657" s="146">
        <f>入力シート!$BW$45</f>
        <v>0</v>
      </c>
      <c r="L4657" s="147"/>
      <c r="M4657" s="91" t="s">
        <v>15</v>
      </c>
      <c r="N4657" s="158">
        <f>入力シート!$BX$45</f>
        <v>0</v>
      </c>
      <c r="O4657" s="147"/>
      <c r="P4657" s="155" t="s">
        <v>33</v>
      </c>
      <c r="Q4657" s="156"/>
      <c r="R4657" s="92">
        <f>入力シート!$BY$45</f>
        <v>0</v>
      </c>
      <c r="S4657" s="93" t="s">
        <v>22</v>
      </c>
      <c r="T4657" s="87"/>
    </row>
    <row r="4658" spans="1:20" ht="22.5" customHeight="1" x14ac:dyDescent="0.15">
      <c r="A4658" s="140"/>
      <c r="B4658" s="140"/>
      <c r="C4658" s="140"/>
      <c r="D4658" s="140"/>
      <c r="E4658" s="140" t="s">
        <v>37</v>
      </c>
      <c r="F4658" s="140"/>
      <c r="G4658" s="140"/>
      <c r="H4658" s="140"/>
      <c r="I4658" s="140"/>
      <c r="J4658" s="140"/>
      <c r="K4658" s="146">
        <f>入力シート!$BZ$45</f>
        <v>0</v>
      </c>
      <c r="L4658" s="147"/>
      <c r="M4658" s="91" t="s">
        <v>15</v>
      </c>
      <c r="N4658" s="158">
        <f>入力シート!$CA$45</f>
        <v>0</v>
      </c>
      <c r="O4658" s="147"/>
      <c r="P4658" s="155" t="s">
        <v>33</v>
      </c>
      <c r="Q4658" s="156"/>
      <c r="R4658" s="92">
        <f>入力シート!$CB$45</f>
        <v>0</v>
      </c>
      <c r="S4658" s="93" t="s">
        <v>22</v>
      </c>
      <c r="T4658" s="87"/>
    </row>
    <row r="4659" spans="1:20" ht="22.5" customHeight="1" x14ac:dyDescent="0.15">
      <c r="A4659" s="140"/>
      <c r="B4659" s="140"/>
      <c r="C4659" s="140"/>
      <c r="D4659" s="140"/>
      <c r="E4659" s="140" t="s">
        <v>38</v>
      </c>
      <c r="F4659" s="140"/>
      <c r="G4659" s="140"/>
      <c r="H4659" s="140"/>
      <c r="I4659" s="140"/>
      <c r="J4659" s="140"/>
      <c r="K4659" s="146">
        <f>入力シート!$CC$45</f>
        <v>0</v>
      </c>
      <c r="L4659" s="147"/>
      <c r="M4659" s="91" t="s">
        <v>15</v>
      </c>
      <c r="N4659" s="158">
        <f>入力シート!$CD$45</f>
        <v>0</v>
      </c>
      <c r="O4659" s="147"/>
      <c r="P4659" s="155" t="s">
        <v>33</v>
      </c>
      <c r="Q4659" s="156"/>
      <c r="R4659" s="92">
        <f>入力シート!$CE$45</f>
        <v>0</v>
      </c>
      <c r="S4659" s="93" t="s">
        <v>22</v>
      </c>
      <c r="T4659" s="87"/>
    </row>
    <row r="4660" spans="1:20" ht="22.5" customHeight="1" x14ac:dyDescent="0.15">
      <c r="A4660" s="140"/>
      <c r="B4660" s="140"/>
      <c r="C4660" s="140"/>
      <c r="D4660" s="140"/>
      <c r="E4660" s="140" t="s">
        <v>39</v>
      </c>
      <c r="F4660" s="140"/>
      <c r="G4660" s="140"/>
      <c r="H4660" s="140"/>
      <c r="I4660" s="140"/>
      <c r="J4660" s="140"/>
      <c r="K4660" s="146">
        <f>入力シート!$CF$45</f>
        <v>0</v>
      </c>
      <c r="L4660" s="147"/>
      <c r="M4660" s="91" t="s">
        <v>15</v>
      </c>
      <c r="N4660" s="158">
        <f>入力シート!$CG$45</f>
        <v>0</v>
      </c>
      <c r="O4660" s="147"/>
      <c r="P4660" s="155" t="s">
        <v>33</v>
      </c>
      <c r="Q4660" s="156"/>
      <c r="R4660" s="92">
        <f>入力シート!$CH$45</f>
        <v>0</v>
      </c>
      <c r="S4660" s="93" t="s">
        <v>22</v>
      </c>
      <c r="T4660" s="87"/>
    </row>
    <row r="4661" spans="1:20" ht="37.5" customHeight="1" x14ac:dyDescent="0.15">
      <c r="A4661" s="140"/>
      <c r="B4661" s="140"/>
      <c r="C4661" s="140"/>
      <c r="D4661" s="140"/>
      <c r="E4661" s="140" t="s">
        <v>40</v>
      </c>
      <c r="F4661" s="140"/>
      <c r="G4661" s="140"/>
      <c r="H4661" s="140"/>
      <c r="I4661" s="140"/>
      <c r="J4661" s="140"/>
      <c r="K4661" s="146">
        <f>入力シート!$CI$45</f>
        <v>0</v>
      </c>
      <c r="L4661" s="147"/>
      <c r="M4661" s="91" t="s">
        <v>15</v>
      </c>
      <c r="N4661" s="158">
        <f>入力シート!$CJ$45</f>
        <v>0</v>
      </c>
      <c r="O4661" s="147"/>
      <c r="P4661" s="155" t="s">
        <v>33</v>
      </c>
      <c r="Q4661" s="156"/>
      <c r="R4661" s="92">
        <f>入力シート!$CK$45</f>
        <v>0</v>
      </c>
      <c r="S4661" s="93" t="s">
        <v>22</v>
      </c>
      <c r="T4661" s="87"/>
    </row>
    <row r="4662" spans="1:20" ht="22.5" customHeight="1" x14ac:dyDescent="0.15">
      <c r="A4662" s="140"/>
      <c r="B4662" s="140"/>
      <c r="C4662" s="140"/>
      <c r="D4662" s="140"/>
      <c r="E4662" s="140" t="s">
        <v>41</v>
      </c>
      <c r="F4662" s="140"/>
      <c r="G4662" s="140"/>
      <c r="H4662" s="140"/>
      <c r="I4662" s="140"/>
      <c r="J4662" s="140"/>
      <c r="K4662" s="158">
        <f>入力シート!$CL$45</f>
        <v>0</v>
      </c>
      <c r="L4662" s="147"/>
      <c r="M4662" s="91" t="s">
        <v>15</v>
      </c>
      <c r="N4662" s="158">
        <f>入力シート!$CM$45</f>
        <v>0</v>
      </c>
      <c r="O4662" s="147"/>
      <c r="P4662" s="155" t="s">
        <v>33</v>
      </c>
      <c r="Q4662" s="156"/>
      <c r="R4662" s="92">
        <f>入力シート!$CN$45</f>
        <v>0</v>
      </c>
      <c r="S4662" s="93" t="s">
        <v>22</v>
      </c>
      <c r="T4662" s="87"/>
    </row>
    <row r="4663" spans="1:20" ht="18.75" customHeight="1" x14ac:dyDescent="0.15">
      <c r="A4663" s="141" t="s">
        <v>42</v>
      </c>
      <c r="B4663" s="142"/>
      <c r="C4663" s="142"/>
      <c r="D4663" s="142"/>
      <c r="E4663" s="154" t="s">
        <v>27</v>
      </c>
      <c r="F4663" s="155"/>
      <c r="G4663" s="155"/>
      <c r="H4663" s="155"/>
      <c r="I4663" s="155"/>
      <c r="J4663" s="156"/>
      <c r="K4663" s="154" t="s">
        <v>43</v>
      </c>
      <c r="L4663" s="155"/>
      <c r="M4663" s="155"/>
      <c r="N4663" s="155"/>
      <c r="O4663" s="156"/>
      <c r="P4663" s="155" t="s">
        <v>44</v>
      </c>
      <c r="Q4663" s="155"/>
      <c r="R4663" s="155"/>
      <c r="S4663" s="156"/>
      <c r="T4663" s="87"/>
    </row>
    <row r="4664" spans="1:20" ht="18.75" customHeight="1" x14ac:dyDescent="0.15">
      <c r="A4664" s="150"/>
      <c r="B4664" s="151"/>
      <c r="C4664" s="151"/>
      <c r="D4664" s="151"/>
      <c r="E4664" s="138" t="s">
        <v>45</v>
      </c>
      <c r="F4664" s="139"/>
      <c r="G4664" s="139"/>
      <c r="H4664" s="139"/>
      <c r="I4664" s="139"/>
      <c r="J4664" s="148"/>
      <c r="K4664" s="158">
        <f>入力シート!$CO$45</f>
        <v>0</v>
      </c>
      <c r="L4664" s="147"/>
      <c r="M4664" s="147"/>
      <c r="N4664" s="160" t="s">
        <v>33</v>
      </c>
      <c r="O4664" s="161"/>
      <c r="P4664" s="139">
        <f>入力シート!$CP$45</f>
        <v>0</v>
      </c>
      <c r="Q4664" s="139"/>
      <c r="R4664" s="139"/>
      <c r="S4664" s="148"/>
      <c r="T4664" s="87"/>
    </row>
    <row r="4665" spans="1:20" ht="18.75" customHeight="1" x14ac:dyDescent="0.15">
      <c r="A4665" s="150"/>
      <c r="B4665" s="151"/>
      <c r="C4665" s="151"/>
      <c r="D4665" s="151"/>
      <c r="E4665" s="138" t="s">
        <v>46</v>
      </c>
      <c r="F4665" s="139"/>
      <c r="G4665" s="139"/>
      <c r="H4665" s="139"/>
      <c r="I4665" s="139"/>
      <c r="J4665" s="148"/>
      <c r="K4665" s="158">
        <f>入力シート!$CQ$45</f>
        <v>0</v>
      </c>
      <c r="L4665" s="147"/>
      <c r="M4665" s="147"/>
      <c r="N4665" s="160" t="s">
        <v>33</v>
      </c>
      <c r="O4665" s="161"/>
      <c r="P4665" s="139">
        <f>入力シート!$CR$45</f>
        <v>0</v>
      </c>
      <c r="Q4665" s="139"/>
      <c r="R4665" s="139"/>
      <c r="S4665" s="148"/>
      <c r="T4665" s="87"/>
    </row>
    <row r="4666" spans="1:20" ht="18.75" customHeight="1" x14ac:dyDescent="0.15">
      <c r="A4666" s="150"/>
      <c r="B4666" s="151"/>
      <c r="C4666" s="151"/>
      <c r="D4666" s="151"/>
      <c r="E4666" s="138" t="s">
        <v>582</v>
      </c>
      <c r="F4666" s="139"/>
      <c r="G4666" s="139"/>
      <c r="H4666" s="139"/>
      <c r="I4666" s="139"/>
      <c r="J4666" s="148"/>
      <c r="K4666" s="158">
        <f>入力シート!$CS$45</f>
        <v>0</v>
      </c>
      <c r="L4666" s="147"/>
      <c r="M4666" s="147"/>
      <c r="N4666" s="160" t="s">
        <v>33</v>
      </c>
      <c r="O4666" s="161"/>
      <c r="P4666" s="139">
        <f>入力シート!$CT$45</f>
        <v>0</v>
      </c>
      <c r="Q4666" s="139"/>
      <c r="R4666" s="139"/>
      <c r="S4666" s="148"/>
      <c r="T4666" s="87"/>
    </row>
    <row r="4667" spans="1:20" ht="18.75" customHeight="1" x14ac:dyDescent="0.15">
      <c r="A4667" s="150"/>
      <c r="B4667" s="151"/>
      <c r="C4667" s="151"/>
      <c r="D4667" s="151"/>
      <c r="E4667" s="138" t="s">
        <v>47</v>
      </c>
      <c r="F4667" s="139"/>
      <c r="G4667" s="139"/>
      <c r="H4667" s="139"/>
      <c r="I4667" s="139"/>
      <c r="J4667" s="148"/>
      <c r="K4667" s="158">
        <f>入力シート!$CU$45</f>
        <v>0</v>
      </c>
      <c r="L4667" s="147"/>
      <c r="M4667" s="147"/>
      <c r="N4667" s="160" t="s">
        <v>33</v>
      </c>
      <c r="O4667" s="161"/>
      <c r="P4667" s="139">
        <f>入力シート!$CV$45</f>
        <v>0</v>
      </c>
      <c r="Q4667" s="139"/>
      <c r="R4667" s="139"/>
      <c r="S4667" s="148"/>
      <c r="T4667" s="87"/>
    </row>
    <row r="4668" spans="1:20" s="83" customFormat="1" ht="18.75" customHeight="1" x14ac:dyDescent="0.15">
      <c r="A4668" s="150"/>
      <c r="B4668" s="151"/>
      <c r="C4668" s="151"/>
      <c r="D4668" s="151"/>
      <c r="E4668" s="138" t="s">
        <v>749</v>
      </c>
      <c r="F4668" s="139"/>
      <c r="G4668" s="139"/>
      <c r="H4668" s="139"/>
      <c r="I4668" s="139"/>
      <c r="J4668" s="148"/>
      <c r="K4668" s="158">
        <f>入力シート!$CW$45</f>
        <v>0</v>
      </c>
      <c r="L4668" s="147"/>
      <c r="M4668" s="147"/>
      <c r="N4668" s="160" t="s">
        <v>33</v>
      </c>
      <c r="O4668" s="161"/>
      <c r="P4668" s="139">
        <f>入力シート!$CX$45</f>
        <v>0</v>
      </c>
      <c r="Q4668" s="139"/>
      <c r="R4668" s="139"/>
      <c r="S4668" s="148"/>
      <c r="T4668" s="94"/>
    </row>
    <row r="4669" spans="1:20" ht="18.75" customHeight="1" x14ac:dyDescent="0.15">
      <c r="A4669" s="150"/>
      <c r="B4669" s="151"/>
      <c r="C4669" s="151"/>
      <c r="D4669" s="151"/>
      <c r="E4669" s="138">
        <f>入力シート!$CY$45</f>
        <v>0</v>
      </c>
      <c r="F4669" s="139"/>
      <c r="G4669" s="139"/>
      <c r="H4669" s="139"/>
      <c r="I4669" s="139"/>
      <c r="J4669" s="148"/>
      <c r="K4669" s="158">
        <f>入力シート!$CZ$45</f>
        <v>0</v>
      </c>
      <c r="L4669" s="147"/>
      <c r="M4669" s="147"/>
      <c r="N4669" s="160" t="s">
        <v>33</v>
      </c>
      <c r="O4669" s="161"/>
      <c r="P4669" s="139">
        <f>入力シート!$DA$45</f>
        <v>0</v>
      </c>
      <c r="Q4669" s="139"/>
      <c r="R4669" s="139"/>
      <c r="S4669" s="148"/>
      <c r="T4669" s="87"/>
    </row>
    <row r="4670" spans="1:20" ht="18.75" customHeight="1" x14ac:dyDescent="0.15">
      <c r="A4670" s="150"/>
      <c r="B4670" s="151"/>
      <c r="C4670" s="151"/>
      <c r="D4670" s="151"/>
      <c r="E4670" s="138">
        <f>入力シート!$DB$45</f>
        <v>0</v>
      </c>
      <c r="F4670" s="139"/>
      <c r="G4670" s="139"/>
      <c r="H4670" s="139"/>
      <c r="I4670" s="139"/>
      <c r="J4670" s="148"/>
      <c r="K4670" s="158">
        <f>入力シート!$DC$45</f>
        <v>0</v>
      </c>
      <c r="L4670" s="147"/>
      <c r="M4670" s="147"/>
      <c r="N4670" s="160" t="s">
        <v>33</v>
      </c>
      <c r="O4670" s="161"/>
      <c r="P4670" s="139">
        <f>入力シート!$DD$45</f>
        <v>0</v>
      </c>
      <c r="Q4670" s="139"/>
      <c r="R4670" s="139"/>
      <c r="S4670" s="148"/>
      <c r="T4670" s="87"/>
    </row>
    <row r="4671" spans="1:20" ht="18.75" customHeight="1" x14ac:dyDescent="0.15">
      <c r="A4671" s="150"/>
      <c r="B4671" s="151"/>
      <c r="C4671" s="151"/>
      <c r="D4671" s="151"/>
      <c r="E4671" s="138">
        <f>入力シート!$DE$45</f>
        <v>0</v>
      </c>
      <c r="F4671" s="139"/>
      <c r="G4671" s="139"/>
      <c r="H4671" s="139"/>
      <c r="I4671" s="139"/>
      <c r="J4671" s="148"/>
      <c r="K4671" s="158">
        <f>入力シート!$DF$45</f>
        <v>0</v>
      </c>
      <c r="L4671" s="147"/>
      <c r="M4671" s="147"/>
      <c r="N4671" s="160" t="s">
        <v>33</v>
      </c>
      <c r="O4671" s="161"/>
      <c r="P4671" s="139">
        <f>入力シート!$DG$45</f>
        <v>0</v>
      </c>
      <c r="Q4671" s="139"/>
      <c r="R4671" s="139"/>
      <c r="S4671" s="148"/>
      <c r="T4671" s="87"/>
    </row>
    <row r="4672" spans="1:20" ht="18.75" customHeight="1" x14ac:dyDescent="0.15">
      <c r="A4672" s="150"/>
      <c r="B4672" s="151"/>
      <c r="C4672" s="151"/>
      <c r="D4672" s="151"/>
      <c r="E4672" s="138">
        <f>入力シート!$DH$45</f>
        <v>0</v>
      </c>
      <c r="F4672" s="139"/>
      <c r="G4672" s="139"/>
      <c r="H4672" s="139"/>
      <c r="I4672" s="139"/>
      <c r="J4672" s="148"/>
      <c r="K4672" s="158">
        <f>入力シート!$DI$45</f>
        <v>0</v>
      </c>
      <c r="L4672" s="147"/>
      <c r="M4672" s="147"/>
      <c r="N4672" s="160" t="s">
        <v>33</v>
      </c>
      <c r="O4672" s="161"/>
      <c r="P4672" s="139">
        <f>入力シート!$DJ$45</f>
        <v>0</v>
      </c>
      <c r="Q4672" s="139"/>
      <c r="R4672" s="139"/>
      <c r="S4672" s="148"/>
      <c r="T4672" s="87"/>
    </row>
    <row r="4673" spans="1:20" ht="18.75" customHeight="1" x14ac:dyDescent="0.15">
      <c r="A4673" s="150"/>
      <c r="B4673" s="151"/>
      <c r="C4673" s="151"/>
      <c r="D4673" s="151"/>
      <c r="E4673" s="138">
        <f>入力シート!$DK$45</f>
        <v>0</v>
      </c>
      <c r="F4673" s="139"/>
      <c r="G4673" s="139"/>
      <c r="H4673" s="139"/>
      <c r="I4673" s="139"/>
      <c r="J4673" s="148"/>
      <c r="K4673" s="158">
        <f>入力シート!$DL$45</f>
        <v>0</v>
      </c>
      <c r="L4673" s="147"/>
      <c r="M4673" s="147"/>
      <c r="N4673" s="160" t="s">
        <v>33</v>
      </c>
      <c r="O4673" s="161"/>
      <c r="P4673" s="139">
        <f>入力シート!$DM$45</f>
        <v>0</v>
      </c>
      <c r="Q4673" s="139"/>
      <c r="R4673" s="139"/>
      <c r="S4673" s="148"/>
      <c r="T4673" s="87"/>
    </row>
    <row r="4674" spans="1:20" ht="18.75" customHeight="1" x14ac:dyDescent="0.15">
      <c r="A4674" s="150"/>
      <c r="B4674" s="151"/>
      <c r="C4674" s="151"/>
      <c r="D4674" s="151"/>
      <c r="E4674" s="138">
        <f>入力シート!$DN$45</f>
        <v>0</v>
      </c>
      <c r="F4674" s="139"/>
      <c r="G4674" s="139"/>
      <c r="H4674" s="139"/>
      <c r="I4674" s="139"/>
      <c r="J4674" s="148"/>
      <c r="K4674" s="158">
        <f>入力シート!$DO$45</f>
        <v>0</v>
      </c>
      <c r="L4674" s="147"/>
      <c r="M4674" s="147"/>
      <c r="N4674" s="160" t="s">
        <v>33</v>
      </c>
      <c r="O4674" s="161"/>
      <c r="P4674" s="139">
        <f>入力シート!$DP$45</f>
        <v>0</v>
      </c>
      <c r="Q4674" s="139"/>
      <c r="R4674" s="139"/>
      <c r="S4674" s="148"/>
      <c r="T4674" s="87"/>
    </row>
    <row r="4675" spans="1:20" ht="18.75" customHeight="1" x14ac:dyDescent="0.15">
      <c r="A4675" s="150"/>
      <c r="B4675" s="151"/>
      <c r="C4675" s="151"/>
      <c r="D4675" s="151"/>
      <c r="E4675" s="138">
        <f>入力シート!$DQ$45</f>
        <v>0</v>
      </c>
      <c r="F4675" s="139"/>
      <c r="G4675" s="139"/>
      <c r="H4675" s="139"/>
      <c r="I4675" s="139"/>
      <c r="J4675" s="148"/>
      <c r="K4675" s="158">
        <f>入力シート!$DR$45</f>
        <v>0</v>
      </c>
      <c r="L4675" s="147"/>
      <c r="M4675" s="147"/>
      <c r="N4675" s="160" t="s">
        <v>33</v>
      </c>
      <c r="O4675" s="161"/>
      <c r="P4675" s="139">
        <f>入力シート!$DS$45</f>
        <v>0</v>
      </c>
      <c r="Q4675" s="139"/>
      <c r="R4675" s="139"/>
      <c r="S4675" s="148"/>
      <c r="T4675" s="87"/>
    </row>
    <row r="4676" spans="1:20" ht="18.75" customHeight="1" x14ac:dyDescent="0.15">
      <c r="A4676" s="150"/>
      <c r="B4676" s="151"/>
      <c r="C4676" s="151"/>
      <c r="D4676" s="151"/>
      <c r="E4676" s="138">
        <f>入力シート!$DT$45</f>
        <v>0</v>
      </c>
      <c r="F4676" s="139"/>
      <c r="G4676" s="139"/>
      <c r="H4676" s="139"/>
      <c r="I4676" s="139"/>
      <c r="J4676" s="148"/>
      <c r="K4676" s="158">
        <f>入力シート!$DU$45</f>
        <v>0</v>
      </c>
      <c r="L4676" s="147"/>
      <c r="M4676" s="147"/>
      <c r="N4676" s="160" t="s">
        <v>33</v>
      </c>
      <c r="O4676" s="161"/>
      <c r="P4676" s="139">
        <f>入力シート!$DV$45</f>
        <v>0</v>
      </c>
      <c r="Q4676" s="139"/>
      <c r="R4676" s="139"/>
      <c r="S4676" s="148"/>
      <c r="T4676" s="87"/>
    </row>
    <row r="4677" spans="1:20" ht="18.75" customHeight="1" x14ac:dyDescent="0.15">
      <c r="A4677" s="150"/>
      <c r="B4677" s="151"/>
      <c r="C4677" s="151"/>
      <c r="D4677" s="151"/>
      <c r="E4677" s="138">
        <f>入力シート!$DW$45</f>
        <v>0</v>
      </c>
      <c r="F4677" s="139"/>
      <c r="G4677" s="139"/>
      <c r="H4677" s="139"/>
      <c r="I4677" s="139"/>
      <c r="J4677" s="148"/>
      <c r="K4677" s="158">
        <f>入力シート!$DX$45</f>
        <v>0</v>
      </c>
      <c r="L4677" s="147"/>
      <c r="M4677" s="147"/>
      <c r="N4677" s="160" t="s">
        <v>33</v>
      </c>
      <c r="O4677" s="161"/>
      <c r="P4677" s="139">
        <f>入力シート!$DY$45</f>
        <v>0</v>
      </c>
      <c r="Q4677" s="139"/>
      <c r="R4677" s="139"/>
      <c r="S4677" s="148"/>
      <c r="T4677" s="87"/>
    </row>
    <row r="4678" spans="1:20" ht="18.75" customHeight="1" x14ac:dyDescent="0.15">
      <c r="A4678" s="150"/>
      <c r="B4678" s="151"/>
      <c r="C4678" s="151"/>
      <c r="D4678" s="151"/>
      <c r="E4678" s="138">
        <f>入力シート!$DZ$45</f>
        <v>0</v>
      </c>
      <c r="F4678" s="139"/>
      <c r="G4678" s="139"/>
      <c r="H4678" s="139"/>
      <c r="I4678" s="139"/>
      <c r="J4678" s="148"/>
      <c r="K4678" s="158">
        <f>入力シート!$EA$45</f>
        <v>0</v>
      </c>
      <c r="L4678" s="147"/>
      <c r="M4678" s="147"/>
      <c r="N4678" s="160" t="s">
        <v>33</v>
      </c>
      <c r="O4678" s="161"/>
      <c r="P4678" s="139">
        <f>入力シート!$EB$45</f>
        <v>0</v>
      </c>
      <c r="Q4678" s="139"/>
      <c r="R4678" s="139"/>
      <c r="S4678" s="148"/>
      <c r="T4678" s="87"/>
    </row>
    <row r="4679" spans="1:20" ht="18.75" customHeight="1" x14ac:dyDescent="0.15">
      <c r="A4679" s="143"/>
      <c r="B4679" s="144"/>
      <c r="C4679" s="144"/>
      <c r="D4679" s="144"/>
      <c r="E4679" s="138" t="s">
        <v>48</v>
      </c>
      <c r="F4679" s="139"/>
      <c r="G4679" s="139"/>
      <c r="H4679" s="139"/>
      <c r="I4679" s="139"/>
      <c r="J4679" s="148"/>
      <c r="K4679" s="158">
        <f>入力シート!$EC$45</f>
        <v>0</v>
      </c>
      <c r="L4679" s="147"/>
      <c r="M4679" s="147"/>
      <c r="N4679" s="160" t="s">
        <v>33</v>
      </c>
      <c r="O4679" s="161"/>
      <c r="P4679" s="162"/>
      <c r="Q4679" s="162"/>
      <c r="R4679" s="162"/>
      <c r="S4679" s="163"/>
      <c r="T4679" s="87"/>
    </row>
    <row r="4680" spans="1:20" ht="18.75" customHeight="1" x14ac:dyDescent="0.15">
      <c r="A4680" s="141" t="s">
        <v>49</v>
      </c>
      <c r="B4680" s="142"/>
      <c r="C4680" s="142"/>
      <c r="D4680" s="142"/>
      <c r="E4680" s="154" t="s">
        <v>50</v>
      </c>
      <c r="F4680" s="155"/>
      <c r="G4680" s="155"/>
      <c r="H4680" s="155"/>
      <c r="I4680" s="155"/>
      <c r="J4680" s="155"/>
      <c r="K4680" s="155"/>
      <c r="L4680" s="156"/>
      <c r="M4680" s="154" t="s">
        <v>51</v>
      </c>
      <c r="N4680" s="155"/>
      <c r="O4680" s="155"/>
      <c r="P4680" s="155"/>
      <c r="Q4680" s="155"/>
      <c r="R4680" s="155"/>
      <c r="S4680" s="156"/>
      <c r="T4680" s="87"/>
    </row>
    <row r="4681" spans="1:20" ht="18.75" customHeight="1" x14ac:dyDescent="0.15">
      <c r="A4681" s="143"/>
      <c r="B4681" s="144"/>
      <c r="C4681" s="144"/>
      <c r="D4681" s="144"/>
      <c r="E4681" s="159">
        <f>入力シート!$ED$45</f>
        <v>0</v>
      </c>
      <c r="F4681" s="155"/>
      <c r="G4681" s="155"/>
      <c r="H4681" s="155"/>
      <c r="I4681" s="155"/>
      <c r="J4681" s="155" t="s">
        <v>33</v>
      </c>
      <c r="K4681" s="155"/>
      <c r="L4681" s="156"/>
      <c r="M4681" s="159">
        <f>入力シート!$EE$45</f>
        <v>0</v>
      </c>
      <c r="N4681" s="155"/>
      <c r="O4681" s="155"/>
      <c r="P4681" s="155"/>
      <c r="Q4681" s="156" t="s">
        <v>33</v>
      </c>
      <c r="R4681" s="145"/>
      <c r="S4681" s="145"/>
      <c r="T4681" s="87"/>
    </row>
    <row r="4682" spans="1:20" ht="18.75" customHeight="1" x14ac:dyDescent="0.15">
      <c r="A4682" s="141" t="s">
        <v>52</v>
      </c>
      <c r="B4682" s="142"/>
      <c r="C4682" s="142"/>
      <c r="D4682" s="149"/>
      <c r="E4682" s="145" t="s">
        <v>27</v>
      </c>
      <c r="F4682" s="145"/>
      <c r="G4682" s="145"/>
      <c r="H4682" s="145"/>
      <c r="I4682" s="145"/>
      <c r="J4682" s="145"/>
      <c r="K4682" s="145"/>
      <c r="L4682" s="145"/>
      <c r="M4682" s="145"/>
      <c r="N4682" s="145"/>
      <c r="O4682" s="155" t="s">
        <v>53</v>
      </c>
      <c r="P4682" s="155"/>
      <c r="Q4682" s="155"/>
      <c r="R4682" s="155"/>
      <c r="S4682" s="156"/>
      <c r="T4682" s="87"/>
    </row>
    <row r="4683" spans="1:20" ht="18.75" customHeight="1" x14ac:dyDescent="0.15">
      <c r="A4683" s="150"/>
      <c r="B4683" s="151"/>
      <c r="C4683" s="151"/>
      <c r="D4683" s="152"/>
      <c r="E4683" s="90">
        <v>1</v>
      </c>
      <c r="F4683" s="145">
        <f>入力シート!$EF$45</f>
        <v>0</v>
      </c>
      <c r="G4683" s="145"/>
      <c r="H4683" s="145"/>
      <c r="I4683" s="145"/>
      <c r="J4683" s="145"/>
      <c r="K4683" s="145"/>
      <c r="L4683" s="145"/>
      <c r="M4683" s="145"/>
      <c r="N4683" s="145"/>
      <c r="O4683" s="146">
        <f>入力シート!$EG$45</f>
        <v>0</v>
      </c>
      <c r="P4683" s="147"/>
      <c r="Q4683" s="147"/>
      <c r="R4683" s="155" t="s">
        <v>22</v>
      </c>
      <c r="S4683" s="156"/>
      <c r="T4683" s="87"/>
    </row>
    <row r="4684" spans="1:20" ht="18.75" customHeight="1" x14ac:dyDescent="0.15">
      <c r="A4684" s="150"/>
      <c r="B4684" s="151"/>
      <c r="C4684" s="151"/>
      <c r="D4684" s="152"/>
      <c r="E4684" s="90">
        <v>2</v>
      </c>
      <c r="F4684" s="145">
        <f>入力シート!$EH$45</f>
        <v>0</v>
      </c>
      <c r="G4684" s="145"/>
      <c r="H4684" s="145"/>
      <c r="I4684" s="145"/>
      <c r="J4684" s="145"/>
      <c r="K4684" s="145"/>
      <c r="L4684" s="145"/>
      <c r="M4684" s="145"/>
      <c r="N4684" s="145"/>
      <c r="O4684" s="146">
        <f>入力シート!$EI$45</f>
        <v>0</v>
      </c>
      <c r="P4684" s="147"/>
      <c r="Q4684" s="147"/>
      <c r="R4684" s="155" t="s">
        <v>22</v>
      </c>
      <c r="S4684" s="156"/>
      <c r="T4684" s="87"/>
    </row>
    <row r="4685" spans="1:20" ht="18.75" customHeight="1" x14ac:dyDescent="0.15">
      <c r="A4685" s="143"/>
      <c r="B4685" s="144"/>
      <c r="C4685" s="144"/>
      <c r="D4685" s="153"/>
      <c r="E4685" s="90">
        <v>3</v>
      </c>
      <c r="F4685" s="145">
        <f>入力シート!$EJ$45</f>
        <v>0</v>
      </c>
      <c r="G4685" s="145"/>
      <c r="H4685" s="145"/>
      <c r="I4685" s="145"/>
      <c r="J4685" s="145"/>
      <c r="K4685" s="145"/>
      <c r="L4685" s="145"/>
      <c r="M4685" s="145"/>
      <c r="N4685" s="145"/>
      <c r="O4685" s="146">
        <f>入力シート!$EK$45</f>
        <v>0</v>
      </c>
      <c r="P4685" s="147"/>
      <c r="Q4685" s="147"/>
      <c r="R4685" s="155" t="s">
        <v>22</v>
      </c>
      <c r="S4685" s="156"/>
      <c r="T4685" s="87"/>
    </row>
    <row r="4686" spans="1:20" ht="18.75" customHeight="1" x14ac:dyDescent="0.15">
      <c r="A4686" s="138" t="s">
        <v>54</v>
      </c>
      <c r="B4686" s="139"/>
      <c r="C4686" s="139"/>
      <c r="D4686" s="139"/>
      <c r="E4686" s="167">
        <f>入力シート!$EL$45</f>
        <v>0</v>
      </c>
      <c r="F4686" s="168"/>
      <c r="G4686" s="168"/>
      <c r="H4686" s="168"/>
      <c r="I4686" s="168"/>
      <c r="J4686" s="168"/>
      <c r="K4686" s="168"/>
      <c r="L4686" s="168"/>
      <c r="M4686" s="168"/>
      <c r="N4686" s="168"/>
      <c r="O4686" s="168"/>
      <c r="P4686" s="168"/>
      <c r="Q4686" s="168"/>
      <c r="R4686" s="168"/>
      <c r="S4686" s="169"/>
      <c r="T4686" s="87"/>
    </row>
    <row r="4687" spans="1:20" ht="18.75" customHeight="1" x14ac:dyDescent="0.15">
      <c r="A4687" s="141" t="s">
        <v>55</v>
      </c>
      <c r="B4687" s="142"/>
      <c r="C4687" s="142"/>
      <c r="D4687" s="149"/>
      <c r="E4687" s="154" t="s">
        <v>56</v>
      </c>
      <c r="F4687" s="155"/>
      <c r="G4687" s="155"/>
      <c r="H4687" s="155"/>
      <c r="I4687" s="156"/>
      <c r="J4687" s="154" t="s">
        <v>57</v>
      </c>
      <c r="K4687" s="155"/>
      <c r="L4687" s="155"/>
      <c r="M4687" s="155"/>
      <c r="N4687" s="156"/>
      <c r="O4687" s="154" t="s">
        <v>44</v>
      </c>
      <c r="P4687" s="155"/>
      <c r="Q4687" s="155"/>
      <c r="R4687" s="155"/>
      <c r="S4687" s="156"/>
      <c r="T4687" s="87"/>
    </row>
    <row r="4688" spans="1:20" ht="18.75" customHeight="1" x14ac:dyDescent="0.15">
      <c r="A4688" s="150"/>
      <c r="B4688" s="151"/>
      <c r="C4688" s="151"/>
      <c r="D4688" s="152"/>
      <c r="E4688" s="138">
        <f>入力シート!$EM$45</f>
        <v>0</v>
      </c>
      <c r="F4688" s="139"/>
      <c r="G4688" s="139"/>
      <c r="H4688" s="139"/>
      <c r="I4688" s="148"/>
      <c r="J4688" s="165">
        <f>入力シート!$EN$45</f>
        <v>0</v>
      </c>
      <c r="K4688" s="166"/>
      <c r="L4688" s="166"/>
      <c r="M4688" s="155" t="s">
        <v>33</v>
      </c>
      <c r="N4688" s="156"/>
      <c r="O4688" s="138">
        <f>入力シート!$EO$45</f>
        <v>0</v>
      </c>
      <c r="P4688" s="139"/>
      <c r="Q4688" s="139"/>
      <c r="R4688" s="139"/>
      <c r="S4688" s="148"/>
      <c r="T4688" s="87"/>
    </row>
    <row r="4689" spans="1:20" ht="18.75" customHeight="1" x14ac:dyDescent="0.15">
      <c r="A4689" s="150"/>
      <c r="B4689" s="151"/>
      <c r="C4689" s="151"/>
      <c r="D4689" s="152"/>
      <c r="E4689" s="138">
        <f>入力シート!$EP$45</f>
        <v>0</v>
      </c>
      <c r="F4689" s="139"/>
      <c r="G4689" s="139"/>
      <c r="H4689" s="139"/>
      <c r="I4689" s="148"/>
      <c r="J4689" s="165">
        <f>入力シート!$EQ$45</f>
        <v>0</v>
      </c>
      <c r="K4689" s="166"/>
      <c r="L4689" s="166"/>
      <c r="M4689" s="155" t="s">
        <v>33</v>
      </c>
      <c r="N4689" s="156"/>
      <c r="O4689" s="138">
        <f>入力シート!$ER$45</f>
        <v>0</v>
      </c>
      <c r="P4689" s="139"/>
      <c r="Q4689" s="139"/>
      <c r="R4689" s="139"/>
      <c r="S4689" s="148"/>
      <c r="T4689" s="87"/>
    </row>
    <row r="4690" spans="1:20" ht="18.75" customHeight="1" x14ac:dyDescent="0.15">
      <c r="A4690" s="150"/>
      <c r="B4690" s="151"/>
      <c r="C4690" s="151"/>
      <c r="D4690" s="152"/>
      <c r="E4690" s="138">
        <f>入力シート!$ES$45</f>
        <v>0</v>
      </c>
      <c r="F4690" s="139"/>
      <c r="G4690" s="139"/>
      <c r="H4690" s="139"/>
      <c r="I4690" s="148"/>
      <c r="J4690" s="165">
        <f>入力シート!$ET$45</f>
        <v>0</v>
      </c>
      <c r="K4690" s="166"/>
      <c r="L4690" s="166"/>
      <c r="M4690" s="155" t="s">
        <v>33</v>
      </c>
      <c r="N4690" s="156"/>
      <c r="O4690" s="138">
        <f>入力シート!$EU$45</f>
        <v>0</v>
      </c>
      <c r="P4690" s="139"/>
      <c r="Q4690" s="139"/>
      <c r="R4690" s="139"/>
      <c r="S4690" s="148"/>
      <c r="T4690" s="87"/>
    </row>
    <row r="4691" spans="1:20" ht="18.75" customHeight="1" x14ac:dyDescent="0.15">
      <c r="A4691" s="150"/>
      <c r="B4691" s="151"/>
      <c r="C4691" s="151"/>
      <c r="D4691" s="152"/>
      <c r="E4691" s="164">
        <f>入力シート!$EV$45</f>
        <v>0</v>
      </c>
      <c r="F4691" s="139"/>
      <c r="G4691" s="139"/>
      <c r="H4691" s="139"/>
      <c r="I4691" s="148"/>
      <c r="J4691" s="165">
        <f>入力シート!$EW$45</f>
        <v>0</v>
      </c>
      <c r="K4691" s="166"/>
      <c r="L4691" s="166"/>
      <c r="M4691" s="155" t="s">
        <v>33</v>
      </c>
      <c r="N4691" s="156"/>
      <c r="O4691" s="138">
        <f>入力シート!$EX$45</f>
        <v>0</v>
      </c>
      <c r="P4691" s="139"/>
      <c r="Q4691" s="139"/>
      <c r="R4691" s="139"/>
      <c r="S4691" s="148"/>
      <c r="T4691" s="87"/>
    </row>
    <row r="4692" spans="1:20" ht="18.75" customHeight="1" x14ac:dyDescent="0.15">
      <c r="A4692" s="150"/>
      <c r="B4692" s="151"/>
      <c r="C4692" s="151"/>
      <c r="D4692" s="152"/>
      <c r="E4692" s="164">
        <f>入力シート!$EY$45</f>
        <v>0</v>
      </c>
      <c r="F4692" s="139"/>
      <c r="G4692" s="139"/>
      <c r="H4692" s="139"/>
      <c r="I4692" s="148"/>
      <c r="J4692" s="165">
        <f>入力シート!$EZ$45</f>
        <v>0</v>
      </c>
      <c r="K4692" s="166"/>
      <c r="L4692" s="166"/>
      <c r="M4692" s="155" t="s">
        <v>33</v>
      </c>
      <c r="N4692" s="156"/>
      <c r="O4692" s="138">
        <f>入力シート!$FA$45</f>
        <v>0</v>
      </c>
      <c r="P4692" s="139"/>
      <c r="Q4692" s="139"/>
      <c r="R4692" s="139"/>
      <c r="S4692" s="148"/>
      <c r="T4692" s="87"/>
    </row>
    <row r="4693" spans="1:20" ht="18.75" customHeight="1" x14ac:dyDescent="0.15">
      <c r="A4693" s="150"/>
      <c r="B4693" s="151"/>
      <c r="C4693" s="151"/>
      <c r="D4693" s="152"/>
      <c r="E4693" s="164">
        <f>入力シート!$FB$45</f>
        <v>0</v>
      </c>
      <c r="F4693" s="139"/>
      <c r="G4693" s="139"/>
      <c r="H4693" s="139"/>
      <c r="I4693" s="148"/>
      <c r="J4693" s="165">
        <f>入力シート!$FC$45</f>
        <v>0</v>
      </c>
      <c r="K4693" s="166"/>
      <c r="L4693" s="166"/>
      <c r="M4693" s="155" t="s">
        <v>33</v>
      </c>
      <c r="N4693" s="156"/>
      <c r="O4693" s="138">
        <f>入力シート!$FD$45</f>
        <v>0</v>
      </c>
      <c r="P4693" s="139"/>
      <c r="Q4693" s="139"/>
      <c r="R4693" s="139"/>
      <c r="S4693" s="148"/>
      <c r="T4693" s="87"/>
    </row>
    <row r="4694" spans="1:20" ht="18.75" customHeight="1" x14ac:dyDescent="0.15">
      <c r="A4694" s="150"/>
      <c r="B4694" s="151"/>
      <c r="C4694" s="151"/>
      <c r="D4694" s="152"/>
      <c r="E4694" s="164">
        <f>入力シート!$FE$45</f>
        <v>0</v>
      </c>
      <c r="F4694" s="139"/>
      <c r="G4694" s="139"/>
      <c r="H4694" s="139"/>
      <c r="I4694" s="148"/>
      <c r="J4694" s="165">
        <f>入力シート!$FF$45</f>
        <v>0</v>
      </c>
      <c r="K4694" s="166"/>
      <c r="L4694" s="166"/>
      <c r="M4694" s="155" t="s">
        <v>33</v>
      </c>
      <c r="N4694" s="156"/>
      <c r="O4694" s="138">
        <f>入力シート!$FG$45</f>
        <v>0</v>
      </c>
      <c r="P4694" s="139"/>
      <c r="Q4694" s="139"/>
      <c r="R4694" s="139"/>
      <c r="S4694" s="148"/>
      <c r="T4694" s="87"/>
    </row>
    <row r="4695" spans="1:20" ht="18.75" customHeight="1" x14ac:dyDescent="0.15">
      <c r="A4695" s="150"/>
      <c r="B4695" s="151"/>
      <c r="C4695" s="151"/>
      <c r="D4695" s="152"/>
      <c r="E4695" s="164">
        <f>入力シート!$FH$45</f>
        <v>0</v>
      </c>
      <c r="F4695" s="139"/>
      <c r="G4695" s="139"/>
      <c r="H4695" s="139"/>
      <c r="I4695" s="148"/>
      <c r="J4695" s="165">
        <f>入力シート!$FI$45</f>
        <v>0</v>
      </c>
      <c r="K4695" s="166"/>
      <c r="L4695" s="166"/>
      <c r="M4695" s="155" t="s">
        <v>33</v>
      </c>
      <c r="N4695" s="156"/>
      <c r="O4695" s="138">
        <f>入力シート!$FJ$45</f>
        <v>0</v>
      </c>
      <c r="P4695" s="139"/>
      <c r="Q4695" s="139"/>
      <c r="R4695" s="139"/>
      <c r="S4695" s="148"/>
      <c r="T4695" s="87"/>
    </row>
    <row r="4696" spans="1:20" ht="18.75" customHeight="1" x14ac:dyDescent="0.15">
      <c r="A4696" s="150"/>
      <c r="B4696" s="151"/>
      <c r="C4696" s="151"/>
      <c r="D4696" s="152"/>
      <c r="E4696" s="164">
        <f>入力シート!$FK$45</f>
        <v>0</v>
      </c>
      <c r="F4696" s="139"/>
      <c r="G4696" s="139"/>
      <c r="H4696" s="139"/>
      <c r="I4696" s="148"/>
      <c r="J4696" s="165">
        <f>入力シート!$FL$45</f>
        <v>0</v>
      </c>
      <c r="K4696" s="166"/>
      <c r="L4696" s="166"/>
      <c r="M4696" s="155" t="s">
        <v>33</v>
      </c>
      <c r="N4696" s="156"/>
      <c r="O4696" s="138">
        <f>入力シート!$FM$45</f>
        <v>0</v>
      </c>
      <c r="P4696" s="139"/>
      <c r="Q4696" s="139"/>
      <c r="R4696" s="139"/>
      <c r="S4696" s="148"/>
      <c r="T4696" s="87"/>
    </row>
    <row r="4697" spans="1:20" ht="18.75" customHeight="1" x14ac:dyDescent="0.15">
      <c r="A4697" s="143"/>
      <c r="B4697" s="144"/>
      <c r="C4697" s="144"/>
      <c r="D4697" s="153"/>
      <c r="E4697" s="164">
        <f>入力シート!$FN$45</f>
        <v>0</v>
      </c>
      <c r="F4697" s="139"/>
      <c r="G4697" s="139"/>
      <c r="H4697" s="139"/>
      <c r="I4697" s="148"/>
      <c r="J4697" s="165">
        <f>入力シート!$FO$45</f>
        <v>0</v>
      </c>
      <c r="K4697" s="166"/>
      <c r="L4697" s="166"/>
      <c r="M4697" s="155" t="s">
        <v>33</v>
      </c>
      <c r="N4697" s="156"/>
      <c r="O4697" s="138">
        <f>入力シート!$FP$45</f>
        <v>0</v>
      </c>
      <c r="P4697" s="139"/>
      <c r="Q4697" s="139"/>
      <c r="R4697" s="139"/>
      <c r="S4697" s="148"/>
      <c r="T4697" s="87"/>
    </row>
    <row r="4698" spans="1:20" ht="22.5" customHeight="1" x14ac:dyDescent="0.15">
      <c r="A4698" s="140" t="s">
        <v>58</v>
      </c>
      <c r="B4698" s="140"/>
      <c r="C4698" s="140"/>
      <c r="D4698" s="140"/>
      <c r="E4698" s="95"/>
      <c r="F4698" s="95"/>
      <c r="G4698" s="95"/>
      <c r="H4698" s="95"/>
      <c r="I4698" s="95"/>
      <c r="J4698" s="95"/>
      <c r="K4698" s="95"/>
      <c r="L4698" s="172">
        <f>入力シート!$FQ$45</f>
        <v>0</v>
      </c>
      <c r="M4698" s="173"/>
      <c r="N4698" s="173"/>
      <c r="O4698" s="173"/>
      <c r="P4698" s="173"/>
      <c r="Q4698" s="173"/>
      <c r="R4698" s="174" t="s">
        <v>33</v>
      </c>
      <c r="S4698" s="175"/>
      <c r="T4698" s="87"/>
    </row>
    <row r="4699" spans="1:20" ht="22.5" customHeight="1" x14ac:dyDescent="0.15">
      <c r="A4699" s="140"/>
      <c r="B4699" s="140"/>
      <c r="C4699" s="140"/>
      <c r="D4699" s="140"/>
      <c r="E4699" s="96"/>
      <c r="F4699" s="96"/>
      <c r="G4699" s="96"/>
      <c r="H4699" s="96"/>
      <c r="I4699" s="96"/>
      <c r="J4699" s="96"/>
      <c r="K4699" s="96" t="s">
        <v>583</v>
      </c>
      <c r="L4699" s="176">
        <f>入力シート!$FR$45</f>
        <v>0</v>
      </c>
      <c r="M4699" s="177"/>
      <c r="N4699" s="177"/>
      <c r="O4699" s="177"/>
      <c r="P4699" s="177"/>
      <c r="Q4699" s="177"/>
      <c r="R4699" s="178" t="s">
        <v>261</v>
      </c>
      <c r="S4699" s="179"/>
      <c r="T4699" s="87"/>
    </row>
    <row r="4700" spans="1:20" ht="22.5" customHeight="1" x14ac:dyDescent="0.15">
      <c r="A4700" s="140" t="s">
        <v>59</v>
      </c>
      <c r="B4700" s="140"/>
      <c r="C4700" s="140"/>
      <c r="D4700" s="140"/>
      <c r="E4700" s="171">
        <f>入力シート!$FS$45</f>
        <v>0</v>
      </c>
      <c r="F4700" s="147"/>
      <c r="G4700" s="147"/>
      <c r="H4700" s="147"/>
      <c r="I4700" s="147"/>
      <c r="J4700" s="147"/>
      <c r="K4700" s="147"/>
      <c r="L4700" s="147"/>
      <c r="M4700" s="147"/>
      <c r="N4700" s="147"/>
      <c r="O4700" s="147"/>
      <c r="P4700" s="147"/>
      <c r="Q4700" s="147"/>
      <c r="R4700" s="155" t="s">
        <v>33</v>
      </c>
      <c r="S4700" s="156"/>
      <c r="T4700" s="87"/>
    </row>
    <row r="4701" spans="1:20" ht="22.5" customHeight="1" x14ac:dyDescent="0.15">
      <c r="A4701" s="140" t="s">
        <v>60</v>
      </c>
      <c r="B4701" s="140"/>
      <c r="C4701" s="140"/>
      <c r="D4701" s="140"/>
      <c r="E4701" s="171">
        <f>入力シート!$FT$45</f>
        <v>0</v>
      </c>
      <c r="F4701" s="147"/>
      <c r="G4701" s="147"/>
      <c r="H4701" s="147"/>
      <c r="I4701" s="147"/>
      <c r="J4701" s="147"/>
      <c r="K4701" s="147"/>
      <c r="L4701" s="147"/>
      <c r="M4701" s="147"/>
      <c r="N4701" s="147"/>
      <c r="O4701" s="147"/>
      <c r="P4701" s="147"/>
      <c r="Q4701" s="147"/>
      <c r="R4701" s="155" t="s">
        <v>33</v>
      </c>
      <c r="S4701" s="156"/>
      <c r="T4701" s="87"/>
    </row>
    <row r="4702" spans="1:20" ht="22.5" customHeight="1" x14ac:dyDescent="0.15">
      <c r="A4702" s="140" t="s">
        <v>61</v>
      </c>
      <c r="B4702" s="140"/>
      <c r="C4702" s="140"/>
      <c r="D4702" s="140"/>
      <c r="E4702" s="171">
        <f>入力シート!$FU$45</f>
        <v>0</v>
      </c>
      <c r="F4702" s="147"/>
      <c r="G4702" s="147"/>
      <c r="H4702" s="147"/>
      <c r="I4702" s="147"/>
      <c r="J4702" s="147"/>
      <c r="K4702" s="147"/>
      <c r="L4702" s="147"/>
      <c r="M4702" s="147"/>
      <c r="N4702" s="147"/>
      <c r="O4702" s="147"/>
      <c r="P4702" s="147"/>
      <c r="Q4702" s="147"/>
      <c r="R4702" s="155" t="s">
        <v>33</v>
      </c>
      <c r="S4702" s="156"/>
      <c r="T4702" s="87"/>
    </row>
    <row r="4703" spans="1:20" ht="42.75" customHeight="1" x14ac:dyDescent="0.15">
      <c r="A4703" s="140" t="s">
        <v>62</v>
      </c>
      <c r="B4703" s="140"/>
      <c r="C4703" s="140"/>
      <c r="D4703" s="138"/>
      <c r="E4703" s="145" t="s">
        <v>63</v>
      </c>
      <c r="F4703" s="145"/>
      <c r="G4703" s="145"/>
      <c r="H4703" s="145"/>
      <c r="I4703" s="145"/>
      <c r="J4703" s="145" t="s">
        <v>64</v>
      </c>
      <c r="K4703" s="145"/>
      <c r="L4703" s="145"/>
      <c r="M4703" s="145"/>
      <c r="N4703" s="145"/>
      <c r="O4703" s="145" t="s">
        <v>65</v>
      </c>
      <c r="P4703" s="145"/>
      <c r="Q4703" s="145"/>
      <c r="R4703" s="145"/>
      <c r="S4703" s="145"/>
      <c r="T4703" s="87"/>
    </row>
    <row r="4704" spans="1:20" ht="22.5" customHeight="1" x14ac:dyDescent="0.15">
      <c r="A4704" s="140"/>
      <c r="B4704" s="140"/>
      <c r="C4704" s="140"/>
      <c r="D4704" s="138"/>
      <c r="E4704" s="170">
        <f>入力シート!$FV$45</f>
        <v>0</v>
      </c>
      <c r="F4704" s="147"/>
      <c r="G4704" s="147"/>
      <c r="H4704" s="155" t="s">
        <v>22</v>
      </c>
      <c r="I4704" s="156"/>
      <c r="J4704" s="158">
        <f>入力シート!$FW$45</f>
        <v>0</v>
      </c>
      <c r="K4704" s="147"/>
      <c r="L4704" s="147"/>
      <c r="M4704" s="155" t="s">
        <v>33</v>
      </c>
      <c r="N4704" s="156"/>
      <c r="O4704" s="158">
        <f>入力シート!$FX$45</f>
        <v>0</v>
      </c>
      <c r="P4704" s="147"/>
      <c r="Q4704" s="147"/>
      <c r="R4704" s="155" t="s">
        <v>33</v>
      </c>
      <c r="S4704" s="156"/>
      <c r="T4704" s="87"/>
    </row>
    <row r="4705" spans="1:20" ht="22.5" customHeight="1" x14ac:dyDescent="0.15">
      <c r="A4705" s="140" t="s">
        <v>66</v>
      </c>
      <c r="B4705" s="140"/>
      <c r="C4705" s="140"/>
      <c r="D4705" s="138"/>
      <c r="E4705" s="170">
        <f>入力シート!$FY$45</f>
        <v>0</v>
      </c>
      <c r="F4705" s="147"/>
      <c r="G4705" s="147"/>
      <c r="H4705" s="155" t="s">
        <v>22</v>
      </c>
      <c r="I4705" s="156"/>
      <c r="J4705" s="180"/>
      <c r="K4705" s="181"/>
      <c r="L4705" s="181"/>
      <c r="M4705" s="181"/>
      <c r="N4705" s="182"/>
      <c r="O4705" s="180"/>
      <c r="P4705" s="181"/>
      <c r="Q4705" s="181"/>
      <c r="R4705" s="181"/>
      <c r="S4705" s="182"/>
      <c r="T4705" s="87"/>
    </row>
    <row r="4706" spans="1:20" ht="22.5" customHeight="1" x14ac:dyDescent="0.15">
      <c r="A4706" s="140" t="s">
        <v>67</v>
      </c>
      <c r="B4706" s="140"/>
      <c r="C4706" s="140"/>
      <c r="D4706" s="138"/>
      <c r="E4706" s="158">
        <f>入力シート!$FZ$45</f>
        <v>0</v>
      </c>
      <c r="F4706" s="147"/>
      <c r="G4706" s="147"/>
      <c r="H4706" s="155" t="s">
        <v>33</v>
      </c>
      <c r="I4706" s="156"/>
      <c r="J4706" s="158">
        <f>入力シート!$GA$45</f>
        <v>0</v>
      </c>
      <c r="K4706" s="147"/>
      <c r="L4706" s="147"/>
      <c r="M4706" s="155" t="s">
        <v>68</v>
      </c>
      <c r="N4706" s="156"/>
      <c r="O4706" s="158">
        <f>入力シート!$GB$45</f>
        <v>0</v>
      </c>
      <c r="P4706" s="147"/>
      <c r="Q4706" s="147"/>
      <c r="R4706" s="155" t="s">
        <v>15</v>
      </c>
      <c r="S4706" s="156"/>
      <c r="T4706" s="87"/>
    </row>
    <row r="4707" spans="1:20" ht="22.5" customHeight="1" x14ac:dyDescent="0.15">
      <c r="A4707" s="140" t="s">
        <v>69</v>
      </c>
      <c r="B4707" s="140"/>
      <c r="C4707" s="140"/>
      <c r="D4707" s="138"/>
      <c r="E4707" s="158">
        <f>入力シート!$GC$45</f>
        <v>0</v>
      </c>
      <c r="F4707" s="147"/>
      <c r="G4707" s="147"/>
      <c r="H4707" s="155" t="s">
        <v>33</v>
      </c>
      <c r="I4707" s="156"/>
      <c r="J4707" s="158">
        <f>入力シート!$GD$45</f>
        <v>0</v>
      </c>
      <c r="K4707" s="147"/>
      <c r="L4707" s="147"/>
      <c r="M4707" s="155" t="s">
        <v>68</v>
      </c>
      <c r="N4707" s="156"/>
      <c r="O4707" s="158">
        <f>入力シート!$GE$45</f>
        <v>0</v>
      </c>
      <c r="P4707" s="147"/>
      <c r="Q4707" s="147"/>
      <c r="R4707" s="155" t="s">
        <v>15</v>
      </c>
      <c r="S4707" s="156"/>
      <c r="T4707" s="87"/>
    </row>
    <row r="4708" spans="1:20" ht="48" customHeight="1" x14ac:dyDescent="0.15">
      <c r="A4708" s="140" t="s">
        <v>556</v>
      </c>
      <c r="B4708" s="140"/>
      <c r="C4708" s="140"/>
      <c r="D4708" s="140"/>
      <c r="E4708" s="140" t="s">
        <v>257</v>
      </c>
      <c r="F4708" s="140"/>
      <c r="G4708" s="140"/>
      <c r="H4708" s="140"/>
      <c r="I4708" s="140"/>
      <c r="J4708" s="140"/>
      <c r="K4708" s="145">
        <f>入力シート!$GF$45</f>
        <v>0</v>
      </c>
      <c r="L4708" s="145"/>
      <c r="M4708" s="145"/>
      <c r="N4708" s="145"/>
      <c r="O4708" s="145"/>
      <c r="P4708" s="145"/>
      <c r="Q4708" s="145"/>
      <c r="R4708" s="145"/>
      <c r="S4708" s="145"/>
      <c r="T4708" s="87"/>
    </row>
    <row r="4709" spans="1:20" ht="22.5" customHeight="1" x14ac:dyDescent="0.15">
      <c r="A4709" s="140"/>
      <c r="B4709" s="140"/>
      <c r="C4709" s="140"/>
      <c r="D4709" s="140"/>
      <c r="E4709" s="140" t="s">
        <v>258</v>
      </c>
      <c r="F4709" s="140"/>
      <c r="G4709" s="140"/>
      <c r="H4709" s="140"/>
      <c r="I4709" s="140"/>
      <c r="J4709" s="140"/>
      <c r="K4709" s="145">
        <f>入力シート!$GG$45</f>
        <v>0</v>
      </c>
      <c r="L4709" s="145"/>
      <c r="M4709" s="145"/>
      <c r="N4709" s="145"/>
      <c r="O4709" s="145"/>
      <c r="P4709" s="145"/>
      <c r="Q4709" s="145"/>
      <c r="R4709" s="145"/>
      <c r="S4709" s="145"/>
      <c r="T4709" s="87"/>
    </row>
    <row r="4710" spans="1:20" ht="33.75" customHeight="1" x14ac:dyDescent="0.15">
      <c r="A4710" s="140"/>
      <c r="B4710" s="140"/>
      <c r="C4710" s="140"/>
      <c r="D4710" s="140"/>
      <c r="E4710" s="140" t="s">
        <v>263</v>
      </c>
      <c r="F4710" s="140"/>
      <c r="G4710" s="140" t="s">
        <v>557</v>
      </c>
      <c r="H4710" s="140"/>
      <c r="I4710" s="140"/>
      <c r="J4710" s="140"/>
      <c r="K4710" s="154">
        <f>入力シート!$GH$45</f>
        <v>0</v>
      </c>
      <c r="L4710" s="155"/>
      <c r="M4710" s="155"/>
      <c r="N4710" s="155"/>
      <c r="O4710" s="155"/>
      <c r="P4710" s="155"/>
      <c r="Q4710" s="155"/>
      <c r="R4710" s="155"/>
      <c r="S4710" s="156"/>
      <c r="T4710" s="87"/>
    </row>
    <row r="4711" spans="1:20" ht="46.5" customHeight="1" x14ac:dyDescent="0.15">
      <c r="A4711" s="140"/>
      <c r="B4711" s="140"/>
      <c r="C4711" s="140"/>
      <c r="D4711" s="140"/>
      <c r="E4711" s="140"/>
      <c r="F4711" s="140"/>
      <c r="G4711" s="140" t="s">
        <v>558</v>
      </c>
      <c r="H4711" s="140"/>
      <c r="I4711" s="140"/>
      <c r="J4711" s="140"/>
      <c r="K4711" s="140">
        <f>入力シート!$GI$45</f>
        <v>0</v>
      </c>
      <c r="L4711" s="140"/>
      <c r="M4711" s="140"/>
      <c r="N4711" s="140"/>
      <c r="O4711" s="140"/>
      <c r="P4711" s="140"/>
      <c r="Q4711" s="140"/>
      <c r="R4711" s="140"/>
      <c r="S4711" s="140"/>
      <c r="T4711" s="87"/>
    </row>
    <row r="4712" spans="1:20" ht="43.5" customHeight="1" x14ac:dyDescent="0.15">
      <c r="A4712" s="140"/>
      <c r="B4712" s="140"/>
      <c r="C4712" s="140"/>
      <c r="D4712" s="140"/>
      <c r="E4712" s="140" t="s">
        <v>264</v>
      </c>
      <c r="F4712" s="140"/>
      <c r="G4712" s="140"/>
      <c r="H4712" s="140"/>
      <c r="I4712" s="140"/>
      <c r="J4712" s="140"/>
      <c r="K4712" s="140">
        <f>入力シート!$GJ$45</f>
        <v>0</v>
      </c>
      <c r="L4712" s="140"/>
      <c r="M4712" s="140"/>
      <c r="N4712" s="140"/>
      <c r="O4712" s="140"/>
      <c r="P4712" s="140"/>
      <c r="Q4712" s="140"/>
      <c r="R4712" s="140"/>
      <c r="S4712" s="140"/>
      <c r="T4712" s="87"/>
    </row>
    <row r="4713" spans="1:20" x14ac:dyDescent="0.15">
      <c r="A4713" s="87"/>
      <c r="B4713" s="87"/>
      <c r="C4713" s="87"/>
      <c r="D4713" s="87"/>
      <c r="E4713" s="87"/>
      <c r="F4713" s="87"/>
      <c r="G4713" s="87"/>
      <c r="H4713" s="87"/>
      <c r="I4713" s="87"/>
      <c r="J4713" s="87"/>
      <c r="K4713" s="87"/>
      <c r="L4713" s="87"/>
      <c r="M4713" s="87"/>
      <c r="N4713" s="87"/>
      <c r="O4713" s="87"/>
      <c r="P4713" s="87"/>
      <c r="Q4713" s="87"/>
      <c r="R4713" s="87"/>
      <c r="S4713" s="87"/>
      <c r="T4713" s="87"/>
    </row>
    <row r="4714" spans="1:20" ht="38.25" customHeight="1" x14ac:dyDescent="0.15">
      <c r="A4714" s="138" t="s">
        <v>584</v>
      </c>
      <c r="B4714" s="139"/>
      <c r="C4714" s="139"/>
      <c r="D4714" s="139"/>
      <c r="E4714" s="140">
        <f>入力シート!$B$46</f>
        <v>0</v>
      </c>
      <c r="F4714" s="140"/>
      <c r="G4714" s="140"/>
      <c r="H4714" s="140"/>
      <c r="I4714" s="140"/>
      <c r="J4714" s="140"/>
      <c r="K4714" s="140"/>
      <c r="L4714" s="140"/>
      <c r="M4714" s="140"/>
      <c r="N4714" s="140"/>
      <c r="O4714" s="140"/>
      <c r="P4714" s="140"/>
      <c r="Q4714" s="140"/>
      <c r="R4714" s="140"/>
      <c r="S4714" s="140"/>
      <c r="T4714" s="87"/>
    </row>
    <row r="4715" spans="1:20" ht="23.25" customHeight="1" x14ac:dyDescent="0.15">
      <c r="A4715" s="141" t="s">
        <v>1</v>
      </c>
      <c r="B4715" s="142"/>
      <c r="C4715" s="142"/>
      <c r="D4715" s="142"/>
      <c r="E4715" s="145" t="s">
        <v>148</v>
      </c>
      <c r="F4715" s="145"/>
      <c r="G4715" s="145"/>
      <c r="H4715" s="145"/>
      <c r="I4715" s="145"/>
      <c r="J4715" s="145" t="s">
        <v>149</v>
      </c>
      <c r="K4715" s="145"/>
      <c r="L4715" s="145"/>
      <c r="M4715" s="145"/>
      <c r="N4715" s="145"/>
      <c r="O4715" s="145"/>
      <c r="P4715" s="145"/>
      <c r="Q4715" s="145"/>
      <c r="R4715" s="145"/>
      <c r="S4715" s="145"/>
      <c r="T4715" s="87"/>
    </row>
    <row r="4716" spans="1:20" ht="55.5" customHeight="1" x14ac:dyDescent="0.15">
      <c r="A4716" s="143"/>
      <c r="B4716" s="144"/>
      <c r="C4716" s="144"/>
      <c r="D4716" s="144"/>
      <c r="E4716" s="140">
        <f>入力シート!$C$46</f>
        <v>0</v>
      </c>
      <c r="F4716" s="140"/>
      <c r="G4716" s="140"/>
      <c r="H4716" s="140"/>
      <c r="I4716" s="140"/>
      <c r="J4716" s="140">
        <f>入力シート!$D$46</f>
        <v>0</v>
      </c>
      <c r="K4716" s="140"/>
      <c r="L4716" s="140"/>
      <c r="M4716" s="140"/>
      <c r="N4716" s="140"/>
      <c r="O4716" s="140"/>
      <c r="P4716" s="140"/>
      <c r="Q4716" s="140"/>
      <c r="R4716" s="140"/>
      <c r="S4716" s="140"/>
      <c r="T4716" s="87"/>
    </row>
    <row r="4717" spans="1:20" ht="45" customHeight="1" x14ac:dyDescent="0.15">
      <c r="A4717" s="138" t="s">
        <v>2</v>
      </c>
      <c r="B4717" s="139"/>
      <c r="C4717" s="139"/>
      <c r="D4717" s="139"/>
      <c r="E4717" s="138">
        <f>入力シート!$E$46</f>
        <v>0</v>
      </c>
      <c r="F4717" s="139"/>
      <c r="G4717" s="139"/>
      <c r="H4717" s="139"/>
      <c r="I4717" s="139"/>
      <c r="J4717" s="139"/>
      <c r="K4717" s="139"/>
      <c r="L4717" s="139"/>
      <c r="M4717" s="139"/>
      <c r="N4717" s="139"/>
      <c r="O4717" s="139"/>
      <c r="P4717" s="139"/>
      <c r="Q4717" s="139"/>
      <c r="R4717" s="139"/>
      <c r="S4717" s="148"/>
      <c r="T4717" s="87"/>
    </row>
    <row r="4718" spans="1:20" ht="42" customHeight="1" x14ac:dyDescent="0.15">
      <c r="A4718" s="138" t="s">
        <v>3</v>
      </c>
      <c r="B4718" s="139"/>
      <c r="C4718" s="139"/>
      <c r="D4718" s="139"/>
      <c r="E4718" s="157">
        <f>入力シート!$F$46</f>
        <v>0</v>
      </c>
      <c r="F4718" s="157"/>
      <c r="G4718" s="157"/>
      <c r="H4718" s="157"/>
      <c r="I4718" s="157"/>
      <c r="J4718" s="157"/>
      <c r="K4718" s="157"/>
      <c r="L4718" s="157"/>
      <c r="M4718" s="157"/>
      <c r="N4718" s="157"/>
      <c r="O4718" s="157"/>
      <c r="P4718" s="157"/>
      <c r="Q4718" s="157"/>
      <c r="R4718" s="157"/>
      <c r="S4718" s="157"/>
      <c r="T4718" s="87"/>
    </row>
    <row r="4719" spans="1:20" ht="26.25" customHeight="1" x14ac:dyDescent="0.15">
      <c r="A4719" s="141" t="s">
        <v>4</v>
      </c>
      <c r="B4719" s="142"/>
      <c r="C4719" s="142"/>
      <c r="D4719" s="142"/>
      <c r="E4719" s="145" t="s">
        <v>5</v>
      </c>
      <c r="F4719" s="145"/>
      <c r="G4719" s="145"/>
      <c r="H4719" s="145"/>
      <c r="I4719" s="145"/>
      <c r="J4719" s="145"/>
      <c r="K4719" s="145"/>
      <c r="L4719" s="145"/>
      <c r="M4719" s="145" t="s">
        <v>6</v>
      </c>
      <c r="N4719" s="145"/>
      <c r="O4719" s="145"/>
      <c r="P4719" s="145"/>
      <c r="Q4719" s="145"/>
      <c r="R4719" s="145"/>
      <c r="S4719" s="145"/>
      <c r="T4719" s="87"/>
    </row>
    <row r="4720" spans="1:20" ht="37.5" customHeight="1" x14ac:dyDescent="0.15">
      <c r="A4720" s="143"/>
      <c r="B4720" s="144"/>
      <c r="C4720" s="144"/>
      <c r="D4720" s="144"/>
      <c r="E4720" s="145">
        <f>入力シート!$G$46</f>
        <v>0</v>
      </c>
      <c r="F4720" s="145"/>
      <c r="G4720" s="145"/>
      <c r="H4720" s="145"/>
      <c r="I4720" s="145"/>
      <c r="J4720" s="145"/>
      <c r="K4720" s="145"/>
      <c r="L4720" s="145"/>
      <c r="M4720" s="145">
        <f>入力シート!$H$46</f>
        <v>0</v>
      </c>
      <c r="N4720" s="145"/>
      <c r="O4720" s="145"/>
      <c r="P4720" s="145"/>
      <c r="Q4720" s="145"/>
      <c r="R4720" s="145"/>
      <c r="S4720" s="145"/>
      <c r="T4720" s="87"/>
    </row>
    <row r="4721" spans="1:20" ht="38.25" customHeight="1" x14ac:dyDescent="0.15">
      <c r="A4721" s="140" t="s">
        <v>7</v>
      </c>
      <c r="B4721" s="140"/>
      <c r="C4721" s="140"/>
      <c r="D4721" s="140"/>
      <c r="E4721" s="138">
        <f>入力シート!$I$46</f>
        <v>0</v>
      </c>
      <c r="F4721" s="139"/>
      <c r="G4721" s="139"/>
      <c r="H4721" s="139"/>
      <c r="I4721" s="139"/>
      <c r="J4721" s="139"/>
      <c r="K4721" s="139"/>
      <c r="L4721" s="139"/>
      <c r="M4721" s="139"/>
      <c r="N4721" s="139"/>
      <c r="O4721" s="139"/>
      <c r="P4721" s="139"/>
      <c r="Q4721" s="139"/>
      <c r="R4721" s="139"/>
      <c r="S4721" s="148"/>
      <c r="T4721" s="87"/>
    </row>
    <row r="4722" spans="1:20" ht="59.25" customHeight="1" x14ac:dyDescent="0.15">
      <c r="A4722" s="140" t="s">
        <v>8</v>
      </c>
      <c r="B4722" s="140"/>
      <c r="C4722" s="140"/>
      <c r="D4722" s="140"/>
      <c r="E4722" s="138">
        <f>入力シート!$J$46</f>
        <v>0</v>
      </c>
      <c r="F4722" s="139"/>
      <c r="G4722" s="139"/>
      <c r="H4722" s="139"/>
      <c r="I4722" s="139"/>
      <c r="J4722" s="139"/>
      <c r="K4722" s="139"/>
      <c r="L4722" s="139"/>
      <c r="M4722" s="139"/>
      <c r="N4722" s="139"/>
      <c r="O4722" s="139"/>
      <c r="P4722" s="139"/>
      <c r="Q4722" s="139"/>
      <c r="R4722" s="139"/>
      <c r="S4722" s="148"/>
      <c r="T4722" s="87"/>
    </row>
    <row r="4723" spans="1:20" ht="55.5" customHeight="1" x14ac:dyDescent="0.15">
      <c r="A4723" s="140" t="s">
        <v>9</v>
      </c>
      <c r="B4723" s="140"/>
      <c r="C4723" s="140"/>
      <c r="D4723" s="140"/>
      <c r="E4723" s="138">
        <f>入力シート!$K$46</f>
        <v>0</v>
      </c>
      <c r="F4723" s="139"/>
      <c r="G4723" s="139"/>
      <c r="H4723" s="139"/>
      <c r="I4723" s="139"/>
      <c r="J4723" s="139"/>
      <c r="K4723" s="139"/>
      <c r="L4723" s="139"/>
      <c r="M4723" s="139"/>
      <c r="N4723" s="139"/>
      <c r="O4723" s="139"/>
      <c r="P4723" s="139"/>
      <c r="Q4723" s="139"/>
      <c r="R4723" s="139"/>
      <c r="S4723" s="148"/>
      <c r="T4723" s="87"/>
    </row>
    <row r="4724" spans="1:20" ht="41.25" customHeight="1" x14ac:dyDescent="0.15">
      <c r="A4724" s="140" t="s">
        <v>10</v>
      </c>
      <c r="B4724" s="140"/>
      <c r="C4724" s="140"/>
      <c r="D4724" s="140"/>
      <c r="E4724" s="138">
        <f>入力シート!$L$46</f>
        <v>0</v>
      </c>
      <c r="F4724" s="139"/>
      <c r="G4724" s="139"/>
      <c r="H4724" s="139"/>
      <c r="I4724" s="139"/>
      <c r="J4724" s="139"/>
      <c r="K4724" s="139"/>
      <c r="L4724" s="139"/>
      <c r="M4724" s="139"/>
      <c r="N4724" s="139"/>
      <c r="O4724" s="139"/>
      <c r="P4724" s="139"/>
      <c r="Q4724" s="139"/>
      <c r="R4724" s="139"/>
      <c r="S4724" s="148"/>
      <c r="T4724" s="87"/>
    </row>
    <row r="4725" spans="1:20" ht="23.25" customHeight="1" x14ac:dyDescent="0.15">
      <c r="A4725" s="140" t="s">
        <v>11</v>
      </c>
      <c r="B4725" s="140"/>
      <c r="C4725" s="140"/>
      <c r="D4725" s="140"/>
      <c r="E4725" s="155" t="s">
        <v>12</v>
      </c>
      <c r="F4725" s="155"/>
      <c r="G4725" s="155"/>
      <c r="H4725" s="155"/>
      <c r="I4725" s="155"/>
      <c r="J4725" s="155"/>
      <c r="K4725" s="155"/>
      <c r="L4725" s="156"/>
      <c r="M4725" s="154" t="s">
        <v>13</v>
      </c>
      <c r="N4725" s="155"/>
      <c r="O4725" s="155"/>
      <c r="P4725" s="155"/>
      <c r="Q4725" s="155"/>
      <c r="R4725" s="155"/>
      <c r="S4725" s="156"/>
      <c r="T4725" s="87"/>
    </row>
    <row r="4726" spans="1:20" ht="23.25" customHeight="1" x14ac:dyDescent="0.15">
      <c r="A4726" s="140"/>
      <c r="B4726" s="140"/>
      <c r="C4726" s="140"/>
      <c r="D4726" s="140"/>
      <c r="E4726" s="141" t="s">
        <v>14</v>
      </c>
      <c r="F4726" s="139"/>
      <c r="G4726" s="139"/>
      <c r="H4726" s="139"/>
      <c r="I4726" s="139"/>
      <c r="J4726" s="139"/>
      <c r="K4726" s="139"/>
      <c r="L4726" s="148"/>
      <c r="M4726" s="146">
        <f>入力シート!$M$46</f>
        <v>0</v>
      </c>
      <c r="N4726" s="147"/>
      <c r="O4726" s="147"/>
      <c r="P4726" s="147"/>
      <c r="Q4726" s="147"/>
      <c r="R4726" s="147"/>
      <c r="S4726" s="88" t="s">
        <v>15</v>
      </c>
      <c r="T4726" s="87"/>
    </row>
    <row r="4727" spans="1:20" ht="23.25" customHeight="1" x14ac:dyDescent="0.15">
      <c r="A4727" s="140"/>
      <c r="B4727" s="140"/>
      <c r="C4727" s="140"/>
      <c r="D4727" s="140"/>
      <c r="E4727" s="89"/>
      <c r="F4727" s="138" t="s">
        <v>16</v>
      </c>
      <c r="G4727" s="139"/>
      <c r="H4727" s="139"/>
      <c r="I4727" s="139"/>
      <c r="J4727" s="139"/>
      <c r="K4727" s="139"/>
      <c r="L4727" s="148"/>
      <c r="M4727" s="146">
        <f>入力シート!$N$46</f>
        <v>0</v>
      </c>
      <c r="N4727" s="147"/>
      <c r="O4727" s="147"/>
      <c r="P4727" s="147"/>
      <c r="Q4727" s="147"/>
      <c r="R4727" s="147"/>
      <c r="S4727" s="88" t="s">
        <v>15</v>
      </c>
      <c r="T4727" s="87"/>
    </row>
    <row r="4728" spans="1:20" ht="23.25" customHeight="1" x14ac:dyDescent="0.15">
      <c r="A4728" s="140"/>
      <c r="B4728" s="140"/>
      <c r="C4728" s="140"/>
      <c r="D4728" s="140"/>
      <c r="E4728" s="141" t="s">
        <v>17</v>
      </c>
      <c r="F4728" s="139"/>
      <c r="G4728" s="139"/>
      <c r="H4728" s="139"/>
      <c r="I4728" s="139"/>
      <c r="J4728" s="139"/>
      <c r="K4728" s="139"/>
      <c r="L4728" s="148"/>
      <c r="M4728" s="146">
        <f>入力シート!$O$46</f>
        <v>0</v>
      </c>
      <c r="N4728" s="147"/>
      <c r="O4728" s="147"/>
      <c r="P4728" s="147"/>
      <c r="Q4728" s="147"/>
      <c r="R4728" s="147"/>
      <c r="S4728" s="88" t="s">
        <v>15</v>
      </c>
      <c r="T4728" s="87"/>
    </row>
    <row r="4729" spans="1:20" ht="23.25" customHeight="1" x14ac:dyDescent="0.15">
      <c r="A4729" s="140"/>
      <c r="B4729" s="140"/>
      <c r="C4729" s="140"/>
      <c r="D4729" s="140"/>
      <c r="E4729" s="89"/>
      <c r="F4729" s="138" t="s">
        <v>16</v>
      </c>
      <c r="G4729" s="139"/>
      <c r="H4729" s="139"/>
      <c r="I4729" s="139"/>
      <c r="J4729" s="139"/>
      <c r="K4729" s="139"/>
      <c r="L4729" s="148"/>
      <c r="M4729" s="146">
        <f>入力シート!$P$46</f>
        <v>0</v>
      </c>
      <c r="N4729" s="147"/>
      <c r="O4729" s="147"/>
      <c r="P4729" s="147"/>
      <c r="Q4729" s="147"/>
      <c r="R4729" s="147"/>
      <c r="S4729" s="88" t="s">
        <v>15</v>
      </c>
      <c r="T4729" s="87"/>
    </row>
    <row r="4730" spans="1:20" ht="23.25" customHeight="1" x14ac:dyDescent="0.15">
      <c r="A4730" s="140"/>
      <c r="B4730" s="140"/>
      <c r="C4730" s="140"/>
      <c r="D4730" s="140"/>
      <c r="E4730" s="138" t="s">
        <v>18</v>
      </c>
      <c r="F4730" s="139"/>
      <c r="G4730" s="139"/>
      <c r="H4730" s="139"/>
      <c r="I4730" s="139"/>
      <c r="J4730" s="139"/>
      <c r="K4730" s="139"/>
      <c r="L4730" s="148"/>
      <c r="M4730" s="146">
        <f>入力シート!$Q$46</f>
        <v>0</v>
      </c>
      <c r="N4730" s="147"/>
      <c r="O4730" s="147"/>
      <c r="P4730" s="147"/>
      <c r="Q4730" s="147"/>
      <c r="R4730" s="147"/>
      <c r="S4730" s="88" t="s">
        <v>15</v>
      </c>
      <c r="T4730" s="87"/>
    </row>
    <row r="4731" spans="1:20" ht="23.25" customHeight="1" x14ac:dyDescent="0.15">
      <c r="A4731" s="141" t="s">
        <v>19</v>
      </c>
      <c r="B4731" s="142"/>
      <c r="C4731" s="142"/>
      <c r="D4731" s="149"/>
      <c r="E4731" s="154" t="s">
        <v>20</v>
      </c>
      <c r="F4731" s="155"/>
      <c r="G4731" s="155"/>
      <c r="H4731" s="155"/>
      <c r="I4731" s="155"/>
      <c r="J4731" s="155"/>
      <c r="K4731" s="156"/>
      <c r="L4731" s="154" t="s">
        <v>21</v>
      </c>
      <c r="M4731" s="155"/>
      <c r="N4731" s="155"/>
      <c r="O4731" s="155"/>
      <c r="P4731" s="155"/>
      <c r="Q4731" s="155"/>
      <c r="R4731" s="155"/>
      <c r="S4731" s="156"/>
      <c r="T4731" s="87"/>
    </row>
    <row r="4732" spans="1:20" ht="30" customHeight="1" x14ac:dyDescent="0.15">
      <c r="A4732" s="150"/>
      <c r="B4732" s="151"/>
      <c r="C4732" s="151"/>
      <c r="D4732" s="152"/>
      <c r="E4732" s="90">
        <v>1</v>
      </c>
      <c r="F4732" s="138">
        <f>入力シート!$R$46</f>
        <v>0</v>
      </c>
      <c r="G4732" s="139"/>
      <c r="H4732" s="139"/>
      <c r="I4732" s="139"/>
      <c r="J4732" s="139"/>
      <c r="K4732" s="148"/>
      <c r="L4732" s="146">
        <f>入力シート!$S$46</f>
        <v>0</v>
      </c>
      <c r="M4732" s="147"/>
      <c r="N4732" s="147"/>
      <c r="O4732" s="147"/>
      <c r="P4732" s="147"/>
      <c r="Q4732" s="147"/>
      <c r="R4732" s="147"/>
      <c r="S4732" s="88" t="s">
        <v>22</v>
      </c>
      <c r="T4732" s="87"/>
    </row>
    <row r="4733" spans="1:20" ht="30" customHeight="1" x14ac:dyDescent="0.15">
      <c r="A4733" s="150"/>
      <c r="B4733" s="151"/>
      <c r="C4733" s="151"/>
      <c r="D4733" s="152"/>
      <c r="E4733" s="90">
        <v>2</v>
      </c>
      <c r="F4733" s="138">
        <f>入力シート!$T$46</f>
        <v>0</v>
      </c>
      <c r="G4733" s="139"/>
      <c r="H4733" s="139"/>
      <c r="I4733" s="139"/>
      <c r="J4733" s="139"/>
      <c r="K4733" s="148"/>
      <c r="L4733" s="146">
        <f>入力シート!$U$46</f>
        <v>0</v>
      </c>
      <c r="M4733" s="147"/>
      <c r="N4733" s="147"/>
      <c r="O4733" s="147"/>
      <c r="P4733" s="147"/>
      <c r="Q4733" s="147"/>
      <c r="R4733" s="147"/>
      <c r="S4733" s="88" t="s">
        <v>22</v>
      </c>
      <c r="T4733" s="87"/>
    </row>
    <row r="4734" spans="1:20" ht="30" customHeight="1" x14ac:dyDescent="0.15">
      <c r="A4734" s="143"/>
      <c r="B4734" s="144"/>
      <c r="C4734" s="144"/>
      <c r="D4734" s="153"/>
      <c r="E4734" s="90">
        <v>3</v>
      </c>
      <c r="F4734" s="138">
        <f>入力シート!$V$46</f>
        <v>0</v>
      </c>
      <c r="G4734" s="139"/>
      <c r="H4734" s="139"/>
      <c r="I4734" s="139"/>
      <c r="J4734" s="139"/>
      <c r="K4734" s="148"/>
      <c r="L4734" s="146">
        <f>入力シート!$W$46</f>
        <v>0</v>
      </c>
      <c r="M4734" s="147"/>
      <c r="N4734" s="147"/>
      <c r="O4734" s="147"/>
      <c r="P4734" s="147"/>
      <c r="Q4734" s="147"/>
      <c r="R4734" s="147"/>
      <c r="S4734" s="88" t="s">
        <v>22</v>
      </c>
      <c r="T4734" s="87"/>
    </row>
    <row r="4735" spans="1:20" ht="23.25" customHeight="1" x14ac:dyDescent="0.15">
      <c r="A4735" s="141" t="s">
        <v>23</v>
      </c>
      <c r="B4735" s="142"/>
      <c r="C4735" s="142"/>
      <c r="D4735" s="142"/>
      <c r="E4735" s="140" t="s">
        <v>24</v>
      </c>
      <c r="F4735" s="140"/>
      <c r="G4735" s="140"/>
      <c r="H4735" s="140"/>
      <c r="I4735" s="140"/>
      <c r="J4735" s="140"/>
      <c r="K4735" s="140"/>
      <c r="L4735" s="158">
        <f>入力シート!$X$46</f>
        <v>0</v>
      </c>
      <c r="M4735" s="147"/>
      <c r="N4735" s="147"/>
      <c r="O4735" s="147"/>
      <c r="P4735" s="147"/>
      <c r="Q4735" s="147"/>
      <c r="R4735" s="147"/>
      <c r="S4735" s="88" t="s">
        <v>585</v>
      </c>
      <c r="T4735" s="87"/>
    </row>
    <row r="4736" spans="1:20" ht="23.25" customHeight="1" x14ac:dyDescent="0.15">
      <c r="A4736" s="143"/>
      <c r="B4736" s="144"/>
      <c r="C4736" s="144"/>
      <c r="D4736" s="144"/>
      <c r="E4736" s="140" t="s">
        <v>21</v>
      </c>
      <c r="F4736" s="140"/>
      <c r="G4736" s="140"/>
      <c r="H4736" s="140"/>
      <c r="I4736" s="140"/>
      <c r="J4736" s="140"/>
      <c r="K4736" s="140"/>
      <c r="L4736" s="146">
        <f>入力シート!$Y$46</f>
        <v>0</v>
      </c>
      <c r="M4736" s="147"/>
      <c r="N4736" s="147"/>
      <c r="O4736" s="147"/>
      <c r="P4736" s="147"/>
      <c r="Q4736" s="147"/>
      <c r="R4736" s="147"/>
      <c r="S4736" s="88" t="s">
        <v>22</v>
      </c>
      <c r="T4736" s="87"/>
    </row>
    <row r="4737" spans="1:20" ht="18.75" customHeight="1" x14ac:dyDescent="0.15">
      <c r="A4737" s="141" t="s">
        <v>25</v>
      </c>
      <c r="B4737" s="142"/>
      <c r="C4737" s="142"/>
      <c r="D4737" s="149"/>
      <c r="E4737" s="145">
        <v>1</v>
      </c>
      <c r="F4737" s="140" t="s">
        <v>26</v>
      </c>
      <c r="G4737" s="140"/>
      <c r="H4737" s="140"/>
      <c r="I4737" s="140"/>
      <c r="J4737" s="140"/>
      <c r="K4737" s="140"/>
      <c r="L4737" s="154">
        <f>入力シート!$Z$46</f>
        <v>0</v>
      </c>
      <c r="M4737" s="155"/>
      <c r="N4737" s="155"/>
      <c r="O4737" s="155"/>
      <c r="P4737" s="155"/>
      <c r="Q4737" s="155"/>
      <c r="R4737" s="155"/>
      <c r="S4737" s="156"/>
      <c r="T4737" s="87"/>
    </row>
    <row r="4738" spans="1:20" ht="18.75" customHeight="1" x14ac:dyDescent="0.15">
      <c r="A4738" s="150"/>
      <c r="B4738" s="151"/>
      <c r="C4738" s="151"/>
      <c r="D4738" s="152"/>
      <c r="E4738" s="145"/>
      <c r="F4738" s="140" t="s">
        <v>27</v>
      </c>
      <c r="G4738" s="140"/>
      <c r="H4738" s="140"/>
      <c r="I4738" s="140"/>
      <c r="J4738" s="140"/>
      <c r="K4738" s="140"/>
      <c r="L4738" s="154">
        <f>入力シート!AA$46</f>
        <v>0</v>
      </c>
      <c r="M4738" s="155"/>
      <c r="N4738" s="155"/>
      <c r="O4738" s="155"/>
      <c r="P4738" s="155"/>
      <c r="Q4738" s="155"/>
      <c r="R4738" s="155"/>
      <c r="S4738" s="156"/>
      <c r="T4738" s="87"/>
    </row>
    <row r="4739" spans="1:20" ht="18.75" customHeight="1" x14ac:dyDescent="0.15">
      <c r="A4739" s="150"/>
      <c r="B4739" s="151"/>
      <c r="C4739" s="151"/>
      <c r="D4739" s="152"/>
      <c r="E4739" s="145"/>
      <c r="F4739" s="140" t="s">
        <v>24</v>
      </c>
      <c r="G4739" s="140"/>
      <c r="H4739" s="140"/>
      <c r="I4739" s="140"/>
      <c r="J4739" s="140"/>
      <c r="K4739" s="140"/>
      <c r="L4739" s="158">
        <f>入力シート!$AB$46</f>
        <v>0</v>
      </c>
      <c r="M4739" s="147"/>
      <c r="N4739" s="147"/>
      <c r="O4739" s="147"/>
      <c r="P4739" s="147"/>
      <c r="Q4739" s="147"/>
      <c r="R4739" s="147"/>
      <c r="S4739" s="88" t="s">
        <v>28</v>
      </c>
      <c r="T4739" s="87"/>
    </row>
    <row r="4740" spans="1:20" ht="32.25" customHeight="1" x14ac:dyDescent="0.15">
      <c r="A4740" s="150"/>
      <c r="B4740" s="151"/>
      <c r="C4740" s="151"/>
      <c r="D4740" s="152"/>
      <c r="E4740" s="145"/>
      <c r="F4740" s="140" t="s">
        <v>29</v>
      </c>
      <c r="G4740" s="140"/>
      <c r="H4740" s="140"/>
      <c r="I4740" s="140"/>
      <c r="J4740" s="140"/>
      <c r="K4740" s="140"/>
      <c r="L4740" s="158">
        <f>入力シート!$AC$46</f>
        <v>0</v>
      </c>
      <c r="M4740" s="147"/>
      <c r="N4740" s="147"/>
      <c r="O4740" s="147"/>
      <c r="P4740" s="147"/>
      <c r="Q4740" s="147"/>
      <c r="R4740" s="147"/>
      <c r="S4740" s="88" t="s">
        <v>28</v>
      </c>
      <c r="T4740" s="87"/>
    </row>
    <row r="4741" spans="1:20" ht="18.75" customHeight="1" x14ac:dyDescent="0.15">
      <c r="A4741" s="150"/>
      <c r="B4741" s="151"/>
      <c r="C4741" s="151"/>
      <c r="D4741" s="152"/>
      <c r="E4741" s="145">
        <v>2</v>
      </c>
      <c r="F4741" s="140" t="s">
        <v>26</v>
      </c>
      <c r="G4741" s="140"/>
      <c r="H4741" s="140"/>
      <c r="I4741" s="140"/>
      <c r="J4741" s="140"/>
      <c r="K4741" s="140"/>
      <c r="L4741" s="154">
        <f>入力シート!$AD$46</f>
        <v>0</v>
      </c>
      <c r="M4741" s="155"/>
      <c r="N4741" s="155"/>
      <c r="O4741" s="155"/>
      <c r="P4741" s="155"/>
      <c r="Q4741" s="155"/>
      <c r="R4741" s="155"/>
      <c r="S4741" s="156"/>
      <c r="T4741" s="87"/>
    </row>
    <row r="4742" spans="1:20" ht="18.75" customHeight="1" x14ac:dyDescent="0.15">
      <c r="A4742" s="150"/>
      <c r="B4742" s="151"/>
      <c r="C4742" s="151"/>
      <c r="D4742" s="152"/>
      <c r="E4742" s="145"/>
      <c r="F4742" s="140" t="s">
        <v>27</v>
      </c>
      <c r="G4742" s="140"/>
      <c r="H4742" s="140"/>
      <c r="I4742" s="140"/>
      <c r="J4742" s="140"/>
      <c r="K4742" s="140"/>
      <c r="L4742" s="154">
        <f>入力シート!$AE$46</f>
        <v>0</v>
      </c>
      <c r="M4742" s="155"/>
      <c r="N4742" s="155"/>
      <c r="O4742" s="155"/>
      <c r="P4742" s="155"/>
      <c r="Q4742" s="155"/>
      <c r="R4742" s="155"/>
      <c r="S4742" s="156"/>
      <c r="T4742" s="87"/>
    </row>
    <row r="4743" spans="1:20" ht="18.75" customHeight="1" x14ac:dyDescent="0.15">
      <c r="A4743" s="150"/>
      <c r="B4743" s="151"/>
      <c r="C4743" s="151"/>
      <c r="D4743" s="152"/>
      <c r="E4743" s="145"/>
      <c r="F4743" s="140" t="s">
        <v>24</v>
      </c>
      <c r="G4743" s="140"/>
      <c r="H4743" s="140"/>
      <c r="I4743" s="140"/>
      <c r="J4743" s="140"/>
      <c r="K4743" s="140"/>
      <c r="L4743" s="158">
        <f>入力シート!$AF$46</f>
        <v>0</v>
      </c>
      <c r="M4743" s="147"/>
      <c r="N4743" s="147"/>
      <c r="O4743" s="147"/>
      <c r="P4743" s="147"/>
      <c r="Q4743" s="147"/>
      <c r="R4743" s="147"/>
      <c r="S4743" s="88" t="s">
        <v>28</v>
      </c>
      <c r="T4743" s="87"/>
    </row>
    <row r="4744" spans="1:20" ht="34.5" customHeight="1" x14ac:dyDescent="0.15">
      <c r="A4744" s="150"/>
      <c r="B4744" s="151"/>
      <c r="C4744" s="151"/>
      <c r="D4744" s="152"/>
      <c r="E4744" s="145"/>
      <c r="F4744" s="140" t="s">
        <v>29</v>
      </c>
      <c r="G4744" s="140"/>
      <c r="H4744" s="140"/>
      <c r="I4744" s="140"/>
      <c r="J4744" s="140"/>
      <c r="K4744" s="140"/>
      <c r="L4744" s="158">
        <f>入力シート!$AG$46</f>
        <v>0</v>
      </c>
      <c r="M4744" s="147"/>
      <c r="N4744" s="147"/>
      <c r="O4744" s="147"/>
      <c r="P4744" s="147"/>
      <c r="Q4744" s="147"/>
      <c r="R4744" s="147"/>
      <c r="S4744" s="88" t="s">
        <v>28</v>
      </c>
      <c r="T4744" s="87"/>
    </row>
    <row r="4745" spans="1:20" ht="18.75" customHeight="1" x14ac:dyDescent="0.15">
      <c r="A4745" s="150"/>
      <c r="B4745" s="151"/>
      <c r="C4745" s="151"/>
      <c r="D4745" s="152"/>
      <c r="E4745" s="145">
        <v>3</v>
      </c>
      <c r="F4745" s="140" t="s">
        <v>26</v>
      </c>
      <c r="G4745" s="140"/>
      <c r="H4745" s="140"/>
      <c r="I4745" s="140"/>
      <c r="J4745" s="140"/>
      <c r="K4745" s="140"/>
      <c r="L4745" s="154">
        <f>入力シート!$AH$46</f>
        <v>0</v>
      </c>
      <c r="M4745" s="155"/>
      <c r="N4745" s="155"/>
      <c r="O4745" s="155"/>
      <c r="P4745" s="155"/>
      <c r="Q4745" s="155"/>
      <c r="R4745" s="155"/>
      <c r="S4745" s="156"/>
      <c r="T4745" s="87"/>
    </row>
    <row r="4746" spans="1:20" ht="18.75" customHeight="1" x14ac:dyDescent="0.15">
      <c r="A4746" s="150"/>
      <c r="B4746" s="151"/>
      <c r="C4746" s="151"/>
      <c r="D4746" s="152"/>
      <c r="E4746" s="145"/>
      <c r="F4746" s="140" t="s">
        <v>27</v>
      </c>
      <c r="G4746" s="140"/>
      <c r="H4746" s="140"/>
      <c r="I4746" s="140"/>
      <c r="J4746" s="140"/>
      <c r="K4746" s="140"/>
      <c r="L4746" s="154">
        <f>入力シート!$AI$46</f>
        <v>0</v>
      </c>
      <c r="M4746" s="155"/>
      <c r="N4746" s="155"/>
      <c r="O4746" s="155"/>
      <c r="P4746" s="155"/>
      <c r="Q4746" s="155"/>
      <c r="R4746" s="155"/>
      <c r="S4746" s="156"/>
      <c r="T4746" s="87"/>
    </row>
    <row r="4747" spans="1:20" ht="18.75" customHeight="1" x14ac:dyDescent="0.15">
      <c r="A4747" s="150"/>
      <c r="B4747" s="151"/>
      <c r="C4747" s="151"/>
      <c r="D4747" s="152"/>
      <c r="E4747" s="145"/>
      <c r="F4747" s="140" t="s">
        <v>24</v>
      </c>
      <c r="G4747" s="140"/>
      <c r="H4747" s="140"/>
      <c r="I4747" s="140"/>
      <c r="J4747" s="140"/>
      <c r="K4747" s="140"/>
      <c r="L4747" s="158">
        <f>入力シート!$AJ$46</f>
        <v>0</v>
      </c>
      <c r="M4747" s="147"/>
      <c r="N4747" s="147"/>
      <c r="O4747" s="147"/>
      <c r="P4747" s="147"/>
      <c r="Q4747" s="147"/>
      <c r="R4747" s="147"/>
      <c r="S4747" s="88" t="s">
        <v>28</v>
      </c>
      <c r="T4747" s="87"/>
    </row>
    <row r="4748" spans="1:20" ht="34.5" customHeight="1" x14ac:dyDescent="0.15">
      <c r="A4748" s="150"/>
      <c r="B4748" s="151"/>
      <c r="C4748" s="151"/>
      <c r="D4748" s="152"/>
      <c r="E4748" s="145"/>
      <c r="F4748" s="140" t="s">
        <v>29</v>
      </c>
      <c r="G4748" s="140"/>
      <c r="H4748" s="140"/>
      <c r="I4748" s="140"/>
      <c r="J4748" s="140"/>
      <c r="K4748" s="140"/>
      <c r="L4748" s="158">
        <f>入力シート!$AK$46</f>
        <v>0</v>
      </c>
      <c r="M4748" s="147"/>
      <c r="N4748" s="147"/>
      <c r="O4748" s="147"/>
      <c r="P4748" s="147"/>
      <c r="Q4748" s="147"/>
      <c r="R4748" s="147"/>
      <c r="S4748" s="88" t="s">
        <v>28</v>
      </c>
      <c r="T4748" s="87"/>
    </row>
    <row r="4749" spans="1:20" ht="18.75" customHeight="1" x14ac:dyDescent="0.15">
      <c r="A4749" s="150"/>
      <c r="B4749" s="151"/>
      <c r="C4749" s="151"/>
      <c r="D4749" s="152"/>
      <c r="E4749" s="145">
        <v>4</v>
      </c>
      <c r="F4749" s="140" t="s">
        <v>26</v>
      </c>
      <c r="G4749" s="140"/>
      <c r="H4749" s="140"/>
      <c r="I4749" s="140"/>
      <c r="J4749" s="140"/>
      <c r="K4749" s="140"/>
      <c r="L4749" s="154">
        <f>入力シート!$AL$46</f>
        <v>0</v>
      </c>
      <c r="M4749" s="155"/>
      <c r="N4749" s="155"/>
      <c r="O4749" s="155"/>
      <c r="P4749" s="155"/>
      <c r="Q4749" s="155"/>
      <c r="R4749" s="155"/>
      <c r="S4749" s="156"/>
      <c r="T4749" s="87"/>
    </row>
    <row r="4750" spans="1:20" ht="18.75" customHeight="1" x14ac:dyDescent="0.15">
      <c r="A4750" s="150"/>
      <c r="B4750" s="151"/>
      <c r="C4750" s="151"/>
      <c r="D4750" s="152"/>
      <c r="E4750" s="145"/>
      <c r="F4750" s="140" t="s">
        <v>27</v>
      </c>
      <c r="G4750" s="140"/>
      <c r="H4750" s="140"/>
      <c r="I4750" s="140"/>
      <c r="J4750" s="140"/>
      <c r="K4750" s="140"/>
      <c r="L4750" s="159">
        <f>入力シート!$AM$46</f>
        <v>0</v>
      </c>
      <c r="M4750" s="155"/>
      <c r="N4750" s="155"/>
      <c r="O4750" s="155"/>
      <c r="P4750" s="155"/>
      <c r="Q4750" s="155"/>
      <c r="R4750" s="155"/>
      <c r="S4750" s="156"/>
      <c r="T4750" s="87"/>
    </row>
    <row r="4751" spans="1:20" ht="18.75" customHeight="1" x14ac:dyDescent="0.15">
      <c r="A4751" s="150"/>
      <c r="B4751" s="151"/>
      <c r="C4751" s="151"/>
      <c r="D4751" s="152"/>
      <c r="E4751" s="145"/>
      <c r="F4751" s="140" t="s">
        <v>24</v>
      </c>
      <c r="G4751" s="140"/>
      <c r="H4751" s="140"/>
      <c r="I4751" s="140"/>
      <c r="J4751" s="140"/>
      <c r="K4751" s="140"/>
      <c r="L4751" s="158">
        <f>入力シート!$AN$46</f>
        <v>0</v>
      </c>
      <c r="M4751" s="147"/>
      <c r="N4751" s="147"/>
      <c r="O4751" s="147"/>
      <c r="P4751" s="147"/>
      <c r="Q4751" s="147"/>
      <c r="R4751" s="147"/>
      <c r="S4751" s="88" t="s">
        <v>28</v>
      </c>
      <c r="T4751" s="87"/>
    </row>
    <row r="4752" spans="1:20" ht="32.25" customHeight="1" x14ac:dyDescent="0.15">
      <c r="A4752" s="150"/>
      <c r="B4752" s="151"/>
      <c r="C4752" s="151"/>
      <c r="D4752" s="152"/>
      <c r="E4752" s="145"/>
      <c r="F4752" s="140" t="s">
        <v>29</v>
      </c>
      <c r="G4752" s="140"/>
      <c r="H4752" s="140"/>
      <c r="I4752" s="140"/>
      <c r="J4752" s="140"/>
      <c r="K4752" s="140"/>
      <c r="L4752" s="158">
        <f>入力シート!$AO$46</f>
        <v>0</v>
      </c>
      <c r="M4752" s="147"/>
      <c r="N4752" s="147"/>
      <c r="O4752" s="147"/>
      <c r="P4752" s="147"/>
      <c r="Q4752" s="147"/>
      <c r="R4752" s="147"/>
      <c r="S4752" s="88" t="s">
        <v>28</v>
      </c>
      <c r="T4752" s="87"/>
    </row>
    <row r="4753" spans="1:20" ht="18.75" customHeight="1" x14ac:dyDescent="0.15">
      <c r="A4753" s="150"/>
      <c r="B4753" s="151"/>
      <c r="C4753" s="151"/>
      <c r="D4753" s="152"/>
      <c r="E4753" s="145">
        <v>5</v>
      </c>
      <c r="F4753" s="140" t="s">
        <v>26</v>
      </c>
      <c r="G4753" s="140"/>
      <c r="H4753" s="140"/>
      <c r="I4753" s="140"/>
      <c r="J4753" s="140"/>
      <c r="K4753" s="140"/>
      <c r="L4753" s="154">
        <f>入力シート!$AP$46</f>
        <v>0</v>
      </c>
      <c r="M4753" s="155"/>
      <c r="N4753" s="155"/>
      <c r="O4753" s="155"/>
      <c r="P4753" s="155"/>
      <c r="Q4753" s="155"/>
      <c r="R4753" s="155"/>
      <c r="S4753" s="156"/>
      <c r="T4753" s="87"/>
    </row>
    <row r="4754" spans="1:20" ht="18.75" customHeight="1" x14ac:dyDescent="0.15">
      <c r="A4754" s="150"/>
      <c r="B4754" s="151"/>
      <c r="C4754" s="151"/>
      <c r="D4754" s="152"/>
      <c r="E4754" s="145"/>
      <c r="F4754" s="140" t="s">
        <v>27</v>
      </c>
      <c r="G4754" s="140"/>
      <c r="H4754" s="140"/>
      <c r="I4754" s="140"/>
      <c r="J4754" s="140"/>
      <c r="K4754" s="140"/>
      <c r="L4754" s="154">
        <f>入力シート!$AQ$46</f>
        <v>0</v>
      </c>
      <c r="M4754" s="155"/>
      <c r="N4754" s="155"/>
      <c r="O4754" s="155"/>
      <c r="P4754" s="155"/>
      <c r="Q4754" s="155"/>
      <c r="R4754" s="155"/>
      <c r="S4754" s="156"/>
      <c r="T4754" s="87"/>
    </row>
    <row r="4755" spans="1:20" ht="18.75" customHeight="1" x14ac:dyDescent="0.15">
      <c r="A4755" s="150"/>
      <c r="B4755" s="151"/>
      <c r="C4755" s="151"/>
      <c r="D4755" s="152"/>
      <c r="E4755" s="145"/>
      <c r="F4755" s="140" t="s">
        <v>24</v>
      </c>
      <c r="G4755" s="140"/>
      <c r="H4755" s="140"/>
      <c r="I4755" s="140"/>
      <c r="J4755" s="140"/>
      <c r="K4755" s="140"/>
      <c r="L4755" s="158">
        <f>入力シート!$AR$46</f>
        <v>0</v>
      </c>
      <c r="M4755" s="147"/>
      <c r="N4755" s="147"/>
      <c r="O4755" s="147"/>
      <c r="P4755" s="147"/>
      <c r="Q4755" s="147"/>
      <c r="R4755" s="147"/>
      <c r="S4755" s="88" t="s">
        <v>28</v>
      </c>
      <c r="T4755" s="87"/>
    </row>
    <row r="4756" spans="1:20" ht="32.25" customHeight="1" x14ac:dyDescent="0.15">
      <c r="A4756" s="150"/>
      <c r="B4756" s="151"/>
      <c r="C4756" s="151"/>
      <c r="D4756" s="152"/>
      <c r="E4756" s="145"/>
      <c r="F4756" s="140" t="s">
        <v>29</v>
      </c>
      <c r="G4756" s="140"/>
      <c r="H4756" s="140"/>
      <c r="I4756" s="140"/>
      <c r="J4756" s="140"/>
      <c r="K4756" s="140"/>
      <c r="L4756" s="158">
        <f>入力シート!$AS$46</f>
        <v>0</v>
      </c>
      <c r="M4756" s="147"/>
      <c r="N4756" s="147"/>
      <c r="O4756" s="147"/>
      <c r="P4756" s="147"/>
      <c r="Q4756" s="147"/>
      <c r="R4756" s="147"/>
      <c r="S4756" s="88" t="s">
        <v>28</v>
      </c>
      <c r="T4756" s="87"/>
    </row>
    <row r="4757" spans="1:20" ht="18.75" customHeight="1" x14ac:dyDescent="0.15">
      <c r="A4757" s="150"/>
      <c r="B4757" s="151"/>
      <c r="C4757" s="151"/>
      <c r="D4757" s="152"/>
      <c r="E4757" s="145">
        <v>6</v>
      </c>
      <c r="F4757" s="140" t="s">
        <v>26</v>
      </c>
      <c r="G4757" s="140"/>
      <c r="H4757" s="140"/>
      <c r="I4757" s="140"/>
      <c r="J4757" s="140"/>
      <c r="K4757" s="140"/>
      <c r="L4757" s="154">
        <f>入力シート!$AT$46</f>
        <v>0</v>
      </c>
      <c r="M4757" s="155"/>
      <c r="N4757" s="155"/>
      <c r="O4757" s="155"/>
      <c r="P4757" s="155"/>
      <c r="Q4757" s="155"/>
      <c r="R4757" s="155"/>
      <c r="S4757" s="156"/>
      <c r="T4757" s="87"/>
    </row>
    <row r="4758" spans="1:20" ht="18.75" customHeight="1" x14ac:dyDescent="0.15">
      <c r="A4758" s="150"/>
      <c r="B4758" s="151"/>
      <c r="C4758" s="151"/>
      <c r="D4758" s="152"/>
      <c r="E4758" s="145"/>
      <c r="F4758" s="140" t="s">
        <v>27</v>
      </c>
      <c r="G4758" s="140"/>
      <c r="H4758" s="140"/>
      <c r="I4758" s="140"/>
      <c r="J4758" s="140"/>
      <c r="K4758" s="140"/>
      <c r="L4758" s="154">
        <f>入力シート!$AU$46</f>
        <v>0</v>
      </c>
      <c r="M4758" s="155"/>
      <c r="N4758" s="155"/>
      <c r="O4758" s="155"/>
      <c r="P4758" s="155"/>
      <c r="Q4758" s="155"/>
      <c r="R4758" s="155"/>
      <c r="S4758" s="156"/>
      <c r="T4758" s="87"/>
    </row>
    <row r="4759" spans="1:20" ht="18.75" customHeight="1" x14ac:dyDescent="0.15">
      <c r="A4759" s="150"/>
      <c r="B4759" s="151"/>
      <c r="C4759" s="151"/>
      <c r="D4759" s="152"/>
      <c r="E4759" s="145"/>
      <c r="F4759" s="140" t="s">
        <v>24</v>
      </c>
      <c r="G4759" s="140"/>
      <c r="H4759" s="140"/>
      <c r="I4759" s="140"/>
      <c r="J4759" s="140"/>
      <c r="K4759" s="140"/>
      <c r="L4759" s="158">
        <f>入力シート!$AV$46</f>
        <v>0</v>
      </c>
      <c r="M4759" s="147"/>
      <c r="N4759" s="147"/>
      <c r="O4759" s="147"/>
      <c r="P4759" s="147"/>
      <c r="Q4759" s="147"/>
      <c r="R4759" s="147"/>
      <c r="S4759" s="88" t="s">
        <v>28</v>
      </c>
      <c r="T4759" s="87"/>
    </row>
    <row r="4760" spans="1:20" ht="32.25" customHeight="1" x14ac:dyDescent="0.15">
      <c r="A4760" s="150"/>
      <c r="B4760" s="151"/>
      <c r="C4760" s="151"/>
      <c r="D4760" s="152"/>
      <c r="E4760" s="145"/>
      <c r="F4760" s="140" t="s">
        <v>29</v>
      </c>
      <c r="G4760" s="140"/>
      <c r="H4760" s="140"/>
      <c r="I4760" s="140"/>
      <c r="J4760" s="140"/>
      <c r="K4760" s="140"/>
      <c r="L4760" s="158">
        <f>入力シート!$AW$46</f>
        <v>0</v>
      </c>
      <c r="M4760" s="147"/>
      <c r="N4760" s="147"/>
      <c r="O4760" s="147"/>
      <c r="P4760" s="147"/>
      <c r="Q4760" s="147"/>
      <c r="R4760" s="147"/>
      <c r="S4760" s="88" t="s">
        <v>28</v>
      </c>
      <c r="T4760" s="87"/>
    </row>
    <row r="4761" spans="1:20" ht="18.75" customHeight="1" x14ac:dyDescent="0.15">
      <c r="A4761" s="150"/>
      <c r="B4761" s="151"/>
      <c r="C4761" s="151"/>
      <c r="D4761" s="152"/>
      <c r="E4761" s="145">
        <v>7</v>
      </c>
      <c r="F4761" s="140" t="s">
        <v>26</v>
      </c>
      <c r="G4761" s="140"/>
      <c r="H4761" s="140"/>
      <c r="I4761" s="140"/>
      <c r="J4761" s="140"/>
      <c r="K4761" s="140"/>
      <c r="L4761" s="154">
        <f>入力シート!$AX$46</f>
        <v>0</v>
      </c>
      <c r="M4761" s="155"/>
      <c r="N4761" s="155"/>
      <c r="O4761" s="155"/>
      <c r="P4761" s="155"/>
      <c r="Q4761" s="155"/>
      <c r="R4761" s="155"/>
      <c r="S4761" s="156"/>
      <c r="T4761" s="87"/>
    </row>
    <row r="4762" spans="1:20" ht="18.75" customHeight="1" x14ac:dyDescent="0.15">
      <c r="A4762" s="150"/>
      <c r="B4762" s="151"/>
      <c r="C4762" s="151"/>
      <c r="D4762" s="152"/>
      <c r="E4762" s="145"/>
      <c r="F4762" s="140" t="s">
        <v>27</v>
      </c>
      <c r="G4762" s="140"/>
      <c r="H4762" s="140"/>
      <c r="I4762" s="140"/>
      <c r="J4762" s="140"/>
      <c r="K4762" s="140"/>
      <c r="L4762" s="154">
        <f>入力シート!$AY$46</f>
        <v>0</v>
      </c>
      <c r="M4762" s="155"/>
      <c r="N4762" s="155"/>
      <c r="O4762" s="155"/>
      <c r="P4762" s="155"/>
      <c r="Q4762" s="155"/>
      <c r="R4762" s="155"/>
      <c r="S4762" s="156"/>
      <c r="T4762" s="87"/>
    </row>
    <row r="4763" spans="1:20" ht="18.75" customHeight="1" x14ac:dyDescent="0.15">
      <c r="A4763" s="150"/>
      <c r="B4763" s="151"/>
      <c r="C4763" s="151"/>
      <c r="D4763" s="152"/>
      <c r="E4763" s="145"/>
      <c r="F4763" s="140" t="s">
        <v>24</v>
      </c>
      <c r="G4763" s="140"/>
      <c r="H4763" s="140"/>
      <c r="I4763" s="140"/>
      <c r="J4763" s="140"/>
      <c r="K4763" s="140"/>
      <c r="L4763" s="158">
        <f>入力シート!$AZ$46</f>
        <v>0</v>
      </c>
      <c r="M4763" s="147"/>
      <c r="N4763" s="147"/>
      <c r="O4763" s="147"/>
      <c r="P4763" s="147"/>
      <c r="Q4763" s="147"/>
      <c r="R4763" s="147"/>
      <c r="S4763" s="88" t="s">
        <v>28</v>
      </c>
      <c r="T4763" s="87"/>
    </row>
    <row r="4764" spans="1:20" ht="32.25" customHeight="1" x14ac:dyDescent="0.15">
      <c r="A4764" s="150"/>
      <c r="B4764" s="151"/>
      <c r="C4764" s="151"/>
      <c r="D4764" s="152"/>
      <c r="E4764" s="145"/>
      <c r="F4764" s="140" t="s">
        <v>29</v>
      </c>
      <c r="G4764" s="140"/>
      <c r="H4764" s="140"/>
      <c r="I4764" s="140"/>
      <c r="J4764" s="140"/>
      <c r="K4764" s="140"/>
      <c r="L4764" s="158">
        <f>入力シート!$BA$46</f>
        <v>0</v>
      </c>
      <c r="M4764" s="147"/>
      <c r="N4764" s="147"/>
      <c r="O4764" s="147"/>
      <c r="P4764" s="147"/>
      <c r="Q4764" s="147"/>
      <c r="R4764" s="147"/>
      <c r="S4764" s="88" t="s">
        <v>28</v>
      </c>
      <c r="T4764" s="87"/>
    </row>
    <row r="4765" spans="1:20" ht="18.75" customHeight="1" x14ac:dyDescent="0.15">
      <c r="A4765" s="150"/>
      <c r="B4765" s="151"/>
      <c r="C4765" s="151"/>
      <c r="D4765" s="152"/>
      <c r="E4765" s="145">
        <v>8</v>
      </c>
      <c r="F4765" s="140" t="s">
        <v>26</v>
      </c>
      <c r="G4765" s="140"/>
      <c r="H4765" s="140"/>
      <c r="I4765" s="140"/>
      <c r="J4765" s="140"/>
      <c r="K4765" s="140"/>
      <c r="L4765" s="154">
        <f>入力シート!$BB$46</f>
        <v>0</v>
      </c>
      <c r="M4765" s="155"/>
      <c r="N4765" s="155"/>
      <c r="O4765" s="155"/>
      <c r="P4765" s="155"/>
      <c r="Q4765" s="155"/>
      <c r="R4765" s="155"/>
      <c r="S4765" s="156"/>
      <c r="T4765" s="87"/>
    </row>
    <row r="4766" spans="1:20" ht="18.75" customHeight="1" x14ac:dyDescent="0.15">
      <c r="A4766" s="150"/>
      <c r="B4766" s="151"/>
      <c r="C4766" s="151"/>
      <c r="D4766" s="152"/>
      <c r="E4766" s="145"/>
      <c r="F4766" s="140" t="s">
        <v>27</v>
      </c>
      <c r="G4766" s="140"/>
      <c r="H4766" s="140"/>
      <c r="I4766" s="140"/>
      <c r="J4766" s="140"/>
      <c r="K4766" s="140"/>
      <c r="L4766" s="154">
        <f>入力シート!$BC$46</f>
        <v>0</v>
      </c>
      <c r="M4766" s="155"/>
      <c r="N4766" s="155"/>
      <c r="O4766" s="155"/>
      <c r="P4766" s="155"/>
      <c r="Q4766" s="155"/>
      <c r="R4766" s="155"/>
      <c r="S4766" s="156"/>
      <c r="T4766" s="87"/>
    </row>
    <row r="4767" spans="1:20" ht="18.75" customHeight="1" x14ac:dyDescent="0.15">
      <c r="A4767" s="150"/>
      <c r="B4767" s="151"/>
      <c r="C4767" s="151"/>
      <c r="D4767" s="152"/>
      <c r="E4767" s="145"/>
      <c r="F4767" s="140" t="s">
        <v>24</v>
      </c>
      <c r="G4767" s="140"/>
      <c r="H4767" s="140"/>
      <c r="I4767" s="140"/>
      <c r="J4767" s="140"/>
      <c r="K4767" s="140"/>
      <c r="L4767" s="158">
        <f>入力シート!$BD$46</f>
        <v>0</v>
      </c>
      <c r="M4767" s="147"/>
      <c r="N4767" s="147"/>
      <c r="O4767" s="147"/>
      <c r="P4767" s="147"/>
      <c r="Q4767" s="147"/>
      <c r="R4767" s="147"/>
      <c r="S4767" s="88" t="s">
        <v>28</v>
      </c>
      <c r="T4767" s="87"/>
    </row>
    <row r="4768" spans="1:20" ht="32.25" customHeight="1" x14ac:dyDescent="0.15">
      <c r="A4768" s="150"/>
      <c r="B4768" s="151"/>
      <c r="C4768" s="151"/>
      <c r="D4768" s="152"/>
      <c r="E4768" s="145"/>
      <c r="F4768" s="140" t="s">
        <v>29</v>
      </c>
      <c r="G4768" s="140"/>
      <c r="H4768" s="140"/>
      <c r="I4768" s="140"/>
      <c r="J4768" s="140"/>
      <c r="K4768" s="140"/>
      <c r="L4768" s="158">
        <f>入力シート!$BE$46</f>
        <v>0</v>
      </c>
      <c r="M4768" s="147"/>
      <c r="N4768" s="147"/>
      <c r="O4768" s="147"/>
      <c r="P4768" s="147"/>
      <c r="Q4768" s="147"/>
      <c r="R4768" s="147"/>
      <c r="S4768" s="88" t="s">
        <v>28</v>
      </c>
      <c r="T4768" s="87"/>
    </row>
    <row r="4769" spans="1:20" ht="18" customHeight="1" x14ac:dyDescent="0.15">
      <c r="A4769" s="150"/>
      <c r="B4769" s="151"/>
      <c r="C4769" s="151"/>
      <c r="D4769" s="152"/>
      <c r="E4769" s="145">
        <v>9</v>
      </c>
      <c r="F4769" s="140" t="s">
        <v>26</v>
      </c>
      <c r="G4769" s="140"/>
      <c r="H4769" s="140"/>
      <c r="I4769" s="140"/>
      <c r="J4769" s="140"/>
      <c r="K4769" s="140"/>
      <c r="L4769" s="154">
        <f>入力シート!$BF$46</f>
        <v>0</v>
      </c>
      <c r="M4769" s="155"/>
      <c r="N4769" s="155"/>
      <c r="O4769" s="155"/>
      <c r="P4769" s="155"/>
      <c r="Q4769" s="155"/>
      <c r="R4769" s="155"/>
      <c r="S4769" s="156"/>
      <c r="T4769" s="87"/>
    </row>
    <row r="4770" spans="1:20" ht="18" customHeight="1" x14ac:dyDescent="0.15">
      <c r="A4770" s="150"/>
      <c r="B4770" s="151"/>
      <c r="C4770" s="151"/>
      <c r="D4770" s="152"/>
      <c r="E4770" s="145"/>
      <c r="F4770" s="140" t="s">
        <v>27</v>
      </c>
      <c r="G4770" s="140"/>
      <c r="H4770" s="140"/>
      <c r="I4770" s="140"/>
      <c r="J4770" s="140"/>
      <c r="K4770" s="140"/>
      <c r="L4770" s="154">
        <f>入力シート!$BG$46</f>
        <v>0</v>
      </c>
      <c r="M4770" s="155"/>
      <c r="N4770" s="155"/>
      <c r="O4770" s="155"/>
      <c r="P4770" s="155"/>
      <c r="Q4770" s="155"/>
      <c r="R4770" s="155"/>
      <c r="S4770" s="156"/>
      <c r="T4770" s="87"/>
    </row>
    <row r="4771" spans="1:20" ht="18" customHeight="1" x14ac:dyDescent="0.15">
      <c r="A4771" s="150"/>
      <c r="B4771" s="151"/>
      <c r="C4771" s="151"/>
      <c r="D4771" s="152"/>
      <c r="E4771" s="145"/>
      <c r="F4771" s="140" t="s">
        <v>24</v>
      </c>
      <c r="G4771" s="140"/>
      <c r="H4771" s="140"/>
      <c r="I4771" s="140"/>
      <c r="J4771" s="140"/>
      <c r="K4771" s="140"/>
      <c r="L4771" s="158">
        <f>入力シート!$BH$46</f>
        <v>0</v>
      </c>
      <c r="M4771" s="147"/>
      <c r="N4771" s="147"/>
      <c r="O4771" s="147"/>
      <c r="P4771" s="147"/>
      <c r="Q4771" s="147"/>
      <c r="R4771" s="147"/>
      <c r="S4771" s="88" t="s">
        <v>28</v>
      </c>
      <c r="T4771" s="87"/>
    </row>
    <row r="4772" spans="1:20" ht="32.25" customHeight="1" x14ac:dyDescent="0.15">
      <c r="A4772" s="150"/>
      <c r="B4772" s="151"/>
      <c r="C4772" s="151"/>
      <c r="D4772" s="152"/>
      <c r="E4772" s="145"/>
      <c r="F4772" s="140" t="s">
        <v>29</v>
      </c>
      <c r="G4772" s="140"/>
      <c r="H4772" s="140"/>
      <c r="I4772" s="140"/>
      <c r="J4772" s="140"/>
      <c r="K4772" s="140"/>
      <c r="L4772" s="158">
        <f>入力シート!$BI$46</f>
        <v>0</v>
      </c>
      <c r="M4772" s="147"/>
      <c r="N4772" s="147"/>
      <c r="O4772" s="147"/>
      <c r="P4772" s="147"/>
      <c r="Q4772" s="147"/>
      <c r="R4772" s="147"/>
      <c r="S4772" s="88" t="s">
        <v>28</v>
      </c>
      <c r="T4772" s="87"/>
    </row>
    <row r="4773" spans="1:20" ht="18" customHeight="1" x14ac:dyDescent="0.15">
      <c r="A4773" s="150"/>
      <c r="B4773" s="151"/>
      <c r="C4773" s="151"/>
      <c r="D4773" s="152"/>
      <c r="E4773" s="145">
        <v>10</v>
      </c>
      <c r="F4773" s="140" t="s">
        <v>26</v>
      </c>
      <c r="G4773" s="140"/>
      <c r="H4773" s="140"/>
      <c r="I4773" s="140"/>
      <c r="J4773" s="140"/>
      <c r="K4773" s="140"/>
      <c r="L4773" s="154">
        <f>入力シート!$BJ$46</f>
        <v>0</v>
      </c>
      <c r="M4773" s="155"/>
      <c r="N4773" s="155"/>
      <c r="O4773" s="155"/>
      <c r="P4773" s="155"/>
      <c r="Q4773" s="155"/>
      <c r="R4773" s="155"/>
      <c r="S4773" s="156"/>
      <c r="T4773" s="87"/>
    </row>
    <row r="4774" spans="1:20" ht="18" customHeight="1" x14ac:dyDescent="0.15">
      <c r="A4774" s="150"/>
      <c r="B4774" s="151"/>
      <c r="C4774" s="151"/>
      <c r="D4774" s="152"/>
      <c r="E4774" s="145"/>
      <c r="F4774" s="140" t="s">
        <v>27</v>
      </c>
      <c r="G4774" s="140"/>
      <c r="H4774" s="140"/>
      <c r="I4774" s="140"/>
      <c r="J4774" s="140"/>
      <c r="K4774" s="140"/>
      <c r="L4774" s="154">
        <f>入力シート!$BK$46</f>
        <v>0</v>
      </c>
      <c r="M4774" s="155"/>
      <c r="N4774" s="155"/>
      <c r="O4774" s="155"/>
      <c r="P4774" s="155"/>
      <c r="Q4774" s="155"/>
      <c r="R4774" s="155"/>
      <c r="S4774" s="156"/>
      <c r="T4774" s="87"/>
    </row>
    <row r="4775" spans="1:20" ht="18" customHeight="1" x14ac:dyDescent="0.15">
      <c r="A4775" s="150"/>
      <c r="B4775" s="151"/>
      <c r="C4775" s="151"/>
      <c r="D4775" s="152"/>
      <c r="E4775" s="145"/>
      <c r="F4775" s="140" t="s">
        <v>24</v>
      </c>
      <c r="G4775" s="140"/>
      <c r="H4775" s="140"/>
      <c r="I4775" s="140"/>
      <c r="J4775" s="140"/>
      <c r="K4775" s="140"/>
      <c r="L4775" s="158">
        <f>入力シート!$BL$46</f>
        <v>0</v>
      </c>
      <c r="M4775" s="147"/>
      <c r="N4775" s="147"/>
      <c r="O4775" s="147"/>
      <c r="P4775" s="147"/>
      <c r="Q4775" s="147"/>
      <c r="R4775" s="147"/>
      <c r="S4775" s="88" t="s">
        <v>28</v>
      </c>
      <c r="T4775" s="87"/>
    </row>
    <row r="4776" spans="1:20" ht="30" customHeight="1" x14ac:dyDescent="0.15">
      <c r="A4776" s="143"/>
      <c r="B4776" s="144"/>
      <c r="C4776" s="144"/>
      <c r="D4776" s="153"/>
      <c r="E4776" s="145"/>
      <c r="F4776" s="140" t="s">
        <v>29</v>
      </c>
      <c r="G4776" s="140"/>
      <c r="H4776" s="140"/>
      <c r="I4776" s="140"/>
      <c r="J4776" s="140"/>
      <c r="K4776" s="140"/>
      <c r="L4776" s="158">
        <f>入力シート!$BM$46</f>
        <v>0</v>
      </c>
      <c r="M4776" s="147"/>
      <c r="N4776" s="147"/>
      <c r="O4776" s="147"/>
      <c r="P4776" s="147"/>
      <c r="Q4776" s="147"/>
      <c r="R4776" s="147"/>
      <c r="S4776" s="88" t="s">
        <v>28</v>
      </c>
      <c r="T4776" s="87"/>
    </row>
    <row r="4777" spans="1:20" ht="25.5" customHeight="1" x14ac:dyDescent="0.15">
      <c r="A4777" s="140" t="s">
        <v>30</v>
      </c>
      <c r="B4777" s="140"/>
      <c r="C4777" s="140"/>
      <c r="D4777" s="140"/>
      <c r="E4777" s="145" t="s">
        <v>20</v>
      </c>
      <c r="F4777" s="145"/>
      <c r="G4777" s="145"/>
      <c r="H4777" s="145"/>
      <c r="I4777" s="145"/>
      <c r="J4777" s="145"/>
      <c r="K4777" s="154" t="s">
        <v>31</v>
      </c>
      <c r="L4777" s="155"/>
      <c r="M4777" s="155"/>
      <c r="N4777" s="154" t="s">
        <v>24</v>
      </c>
      <c r="O4777" s="155"/>
      <c r="P4777" s="155"/>
      <c r="Q4777" s="156"/>
      <c r="R4777" s="155" t="s">
        <v>21</v>
      </c>
      <c r="S4777" s="156"/>
      <c r="T4777" s="87"/>
    </row>
    <row r="4778" spans="1:20" ht="22.5" customHeight="1" x14ac:dyDescent="0.15">
      <c r="A4778" s="140"/>
      <c r="B4778" s="140"/>
      <c r="C4778" s="140"/>
      <c r="D4778" s="140"/>
      <c r="E4778" s="140" t="s">
        <v>32</v>
      </c>
      <c r="F4778" s="140"/>
      <c r="G4778" s="140"/>
      <c r="H4778" s="140"/>
      <c r="I4778" s="140"/>
      <c r="J4778" s="140"/>
      <c r="K4778" s="146">
        <f>入力シート!$BN$46</f>
        <v>0</v>
      </c>
      <c r="L4778" s="147"/>
      <c r="M4778" s="91" t="s">
        <v>15</v>
      </c>
      <c r="N4778" s="158">
        <f>入力シート!$BO$46</f>
        <v>0</v>
      </c>
      <c r="O4778" s="147"/>
      <c r="P4778" s="155" t="s">
        <v>33</v>
      </c>
      <c r="Q4778" s="156"/>
      <c r="R4778" s="92">
        <f>入力シート!$BP$46</f>
        <v>0</v>
      </c>
      <c r="S4778" s="93" t="s">
        <v>22</v>
      </c>
      <c r="T4778" s="87"/>
    </row>
    <row r="4779" spans="1:20" ht="22.5" customHeight="1" x14ac:dyDescent="0.15">
      <c r="A4779" s="140"/>
      <c r="B4779" s="140"/>
      <c r="C4779" s="140"/>
      <c r="D4779" s="140"/>
      <c r="E4779" s="140" t="s">
        <v>34</v>
      </c>
      <c r="F4779" s="140"/>
      <c r="G4779" s="140"/>
      <c r="H4779" s="140"/>
      <c r="I4779" s="140"/>
      <c r="J4779" s="140"/>
      <c r="K4779" s="146">
        <f>入力シート!$BQ$46</f>
        <v>0</v>
      </c>
      <c r="L4779" s="147"/>
      <c r="M4779" s="91" t="s">
        <v>15</v>
      </c>
      <c r="N4779" s="158">
        <f>入力シート!$BR$46</f>
        <v>0</v>
      </c>
      <c r="O4779" s="147"/>
      <c r="P4779" s="155" t="s">
        <v>33</v>
      </c>
      <c r="Q4779" s="156"/>
      <c r="R4779" s="92">
        <f>入力シート!$BS$46</f>
        <v>0</v>
      </c>
      <c r="S4779" s="93" t="s">
        <v>22</v>
      </c>
      <c r="T4779" s="87"/>
    </row>
    <row r="4780" spans="1:20" ht="22.5" customHeight="1" x14ac:dyDescent="0.15">
      <c r="A4780" s="140"/>
      <c r="B4780" s="140"/>
      <c r="C4780" s="140"/>
      <c r="D4780" s="140"/>
      <c r="E4780" s="140" t="s">
        <v>35</v>
      </c>
      <c r="F4780" s="140"/>
      <c r="G4780" s="140"/>
      <c r="H4780" s="140"/>
      <c r="I4780" s="140"/>
      <c r="J4780" s="140"/>
      <c r="K4780" s="146">
        <f>入力シート!$BT$46</f>
        <v>0</v>
      </c>
      <c r="L4780" s="147"/>
      <c r="M4780" s="91" t="s">
        <v>15</v>
      </c>
      <c r="N4780" s="158">
        <f>入力シート!$BU$46</f>
        <v>0</v>
      </c>
      <c r="O4780" s="147"/>
      <c r="P4780" s="155" t="s">
        <v>33</v>
      </c>
      <c r="Q4780" s="156"/>
      <c r="R4780" s="92">
        <f>入力シート!$BV$46</f>
        <v>0</v>
      </c>
      <c r="S4780" s="93" t="s">
        <v>22</v>
      </c>
      <c r="T4780" s="87"/>
    </row>
    <row r="4781" spans="1:20" ht="22.5" customHeight="1" x14ac:dyDescent="0.15">
      <c r="A4781" s="140"/>
      <c r="B4781" s="140"/>
      <c r="C4781" s="140"/>
      <c r="D4781" s="140"/>
      <c r="E4781" s="140" t="s">
        <v>36</v>
      </c>
      <c r="F4781" s="140"/>
      <c r="G4781" s="140"/>
      <c r="H4781" s="140"/>
      <c r="I4781" s="140"/>
      <c r="J4781" s="140"/>
      <c r="K4781" s="146">
        <f>入力シート!$BW$46</f>
        <v>0</v>
      </c>
      <c r="L4781" s="147"/>
      <c r="M4781" s="91" t="s">
        <v>15</v>
      </c>
      <c r="N4781" s="158">
        <f>入力シート!$BX$46</f>
        <v>0</v>
      </c>
      <c r="O4781" s="147"/>
      <c r="P4781" s="155" t="s">
        <v>33</v>
      </c>
      <c r="Q4781" s="156"/>
      <c r="R4781" s="92">
        <f>入力シート!$BY$46</f>
        <v>0</v>
      </c>
      <c r="S4781" s="93" t="s">
        <v>22</v>
      </c>
      <c r="T4781" s="87"/>
    </row>
    <row r="4782" spans="1:20" ht="22.5" customHeight="1" x14ac:dyDescent="0.15">
      <c r="A4782" s="140"/>
      <c r="B4782" s="140"/>
      <c r="C4782" s="140"/>
      <c r="D4782" s="140"/>
      <c r="E4782" s="140" t="s">
        <v>37</v>
      </c>
      <c r="F4782" s="140"/>
      <c r="G4782" s="140"/>
      <c r="H4782" s="140"/>
      <c r="I4782" s="140"/>
      <c r="J4782" s="140"/>
      <c r="K4782" s="146">
        <f>入力シート!$BZ$46</f>
        <v>0</v>
      </c>
      <c r="L4782" s="147"/>
      <c r="M4782" s="91" t="s">
        <v>15</v>
      </c>
      <c r="N4782" s="158">
        <f>入力シート!$CA$46</f>
        <v>0</v>
      </c>
      <c r="O4782" s="147"/>
      <c r="P4782" s="155" t="s">
        <v>33</v>
      </c>
      <c r="Q4782" s="156"/>
      <c r="R4782" s="92">
        <f>入力シート!$CB$46</f>
        <v>0</v>
      </c>
      <c r="S4782" s="93" t="s">
        <v>22</v>
      </c>
      <c r="T4782" s="87"/>
    </row>
    <row r="4783" spans="1:20" ht="22.5" customHeight="1" x14ac:dyDescent="0.15">
      <c r="A4783" s="140"/>
      <c r="B4783" s="140"/>
      <c r="C4783" s="140"/>
      <c r="D4783" s="140"/>
      <c r="E4783" s="140" t="s">
        <v>38</v>
      </c>
      <c r="F4783" s="140"/>
      <c r="G4783" s="140"/>
      <c r="H4783" s="140"/>
      <c r="I4783" s="140"/>
      <c r="J4783" s="140"/>
      <c r="K4783" s="146">
        <f>入力シート!$CC$46</f>
        <v>0</v>
      </c>
      <c r="L4783" s="147"/>
      <c r="M4783" s="91" t="s">
        <v>15</v>
      </c>
      <c r="N4783" s="158">
        <f>入力シート!$CD$46</f>
        <v>0</v>
      </c>
      <c r="O4783" s="147"/>
      <c r="P4783" s="155" t="s">
        <v>33</v>
      </c>
      <c r="Q4783" s="156"/>
      <c r="R4783" s="92">
        <f>入力シート!$CE$46</f>
        <v>0</v>
      </c>
      <c r="S4783" s="93" t="s">
        <v>22</v>
      </c>
      <c r="T4783" s="87"/>
    </row>
    <row r="4784" spans="1:20" ht="22.5" customHeight="1" x14ac:dyDescent="0.15">
      <c r="A4784" s="140"/>
      <c r="B4784" s="140"/>
      <c r="C4784" s="140"/>
      <c r="D4784" s="140"/>
      <c r="E4784" s="140" t="s">
        <v>39</v>
      </c>
      <c r="F4784" s="140"/>
      <c r="G4784" s="140"/>
      <c r="H4784" s="140"/>
      <c r="I4784" s="140"/>
      <c r="J4784" s="140"/>
      <c r="K4784" s="146">
        <f>入力シート!$CF$46</f>
        <v>0</v>
      </c>
      <c r="L4784" s="147"/>
      <c r="M4784" s="91" t="s">
        <v>15</v>
      </c>
      <c r="N4784" s="158">
        <f>入力シート!$CG$46</f>
        <v>0</v>
      </c>
      <c r="O4784" s="147"/>
      <c r="P4784" s="155" t="s">
        <v>33</v>
      </c>
      <c r="Q4784" s="156"/>
      <c r="R4784" s="92">
        <f>入力シート!$CH$46</f>
        <v>0</v>
      </c>
      <c r="S4784" s="93" t="s">
        <v>22</v>
      </c>
      <c r="T4784" s="87"/>
    </row>
    <row r="4785" spans="1:20" ht="37.5" customHeight="1" x14ac:dyDescent="0.15">
      <c r="A4785" s="140"/>
      <c r="B4785" s="140"/>
      <c r="C4785" s="140"/>
      <c r="D4785" s="140"/>
      <c r="E4785" s="140" t="s">
        <v>40</v>
      </c>
      <c r="F4785" s="140"/>
      <c r="G4785" s="140"/>
      <c r="H4785" s="140"/>
      <c r="I4785" s="140"/>
      <c r="J4785" s="140"/>
      <c r="K4785" s="146">
        <f>入力シート!$CI$46</f>
        <v>0</v>
      </c>
      <c r="L4785" s="147"/>
      <c r="M4785" s="91" t="s">
        <v>15</v>
      </c>
      <c r="N4785" s="158">
        <f>入力シート!$CJ$46</f>
        <v>0</v>
      </c>
      <c r="O4785" s="147"/>
      <c r="P4785" s="155" t="s">
        <v>33</v>
      </c>
      <c r="Q4785" s="156"/>
      <c r="R4785" s="92">
        <f>入力シート!$CK$46</f>
        <v>0</v>
      </c>
      <c r="S4785" s="93" t="s">
        <v>22</v>
      </c>
      <c r="T4785" s="87"/>
    </row>
    <row r="4786" spans="1:20" ht="22.5" customHeight="1" x14ac:dyDescent="0.15">
      <c r="A4786" s="140"/>
      <c r="B4786" s="140"/>
      <c r="C4786" s="140"/>
      <c r="D4786" s="140"/>
      <c r="E4786" s="140" t="s">
        <v>41</v>
      </c>
      <c r="F4786" s="140"/>
      <c r="G4786" s="140"/>
      <c r="H4786" s="140"/>
      <c r="I4786" s="140"/>
      <c r="J4786" s="140"/>
      <c r="K4786" s="158">
        <f>入力シート!$CL$46</f>
        <v>0</v>
      </c>
      <c r="L4786" s="147"/>
      <c r="M4786" s="91" t="s">
        <v>15</v>
      </c>
      <c r="N4786" s="158">
        <f>入力シート!$CM$46</f>
        <v>0</v>
      </c>
      <c r="O4786" s="147"/>
      <c r="P4786" s="155" t="s">
        <v>33</v>
      </c>
      <c r="Q4786" s="156"/>
      <c r="R4786" s="92">
        <f>入力シート!$CN$46</f>
        <v>0</v>
      </c>
      <c r="S4786" s="93" t="s">
        <v>22</v>
      </c>
      <c r="T4786" s="87"/>
    </row>
    <row r="4787" spans="1:20" ht="18.75" customHeight="1" x14ac:dyDescent="0.15">
      <c r="A4787" s="141" t="s">
        <v>42</v>
      </c>
      <c r="B4787" s="142"/>
      <c r="C4787" s="142"/>
      <c r="D4787" s="142"/>
      <c r="E4787" s="154" t="s">
        <v>27</v>
      </c>
      <c r="F4787" s="155"/>
      <c r="G4787" s="155"/>
      <c r="H4787" s="155"/>
      <c r="I4787" s="155"/>
      <c r="J4787" s="156"/>
      <c r="K4787" s="154" t="s">
        <v>43</v>
      </c>
      <c r="L4787" s="155"/>
      <c r="M4787" s="155"/>
      <c r="N4787" s="155"/>
      <c r="O4787" s="156"/>
      <c r="P4787" s="155" t="s">
        <v>44</v>
      </c>
      <c r="Q4787" s="155"/>
      <c r="R4787" s="155"/>
      <c r="S4787" s="156"/>
      <c r="T4787" s="87"/>
    </row>
    <row r="4788" spans="1:20" ht="18.75" customHeight="1" x14ac:dyDescent="0.15">
      <c r="A4788" s="150"/>
      <c r="B4788" s="151"/>
      <c r="C4788" s="151"/>
      <c r="D4788" s="151"/>
      <c r="E4788" s="138" t="s">
        <v>45</v>
      </c>
      <c r="F4788" s="139"/>
      <c r="G4788" s="139"/>
      <c r="H4788" s="139"/>
      <c r="I4788" s="139"/>
      <c r="J4788" s="148"/>
      <c r="K4788" s="158">
        <f>入力シート!$CO$46</f>
        <v>0</v>
      </c>
      <c r="L4788" s="147"/>
      <c r="M4788" s="147"/>
      <c r="N4788" s="160" t="s">
        <v>33</v>
      </c>
      <c r="O4788" s="161"/>
      <c r="P4788" s="139">
        <f>入力シート!$CP$46</f>
        <v>0</v>
      </c>
      <c r="Q4788" s="139"/>
      <c r="R4788" s="139"/>
      <c r="S4788" s="148"/>
      <c r="T4788" s="87"/>
    </row>
    <row r="4789" spans="1:20" ht="18.75" customHeight="1" x14ac:dyDescent="0.15">
      <c r="A4789" s="150"/>
      <c r="B4789" s="151"/>
      <c r="C4789" s="151"/>
      <c r="D4789" s="151"/>
      <c r="E4789" s="138" t="s">
        <v>46</v>
      </c>
      <c r="F4789" s="139"/>
      <c r="G4789" s="139"/>
      <c r="H4789" s="139"/>
      <c r="I4789" s="139"/>
      <c r="J4789" s="148"/>
      <c r="K4789" s="158">
        <f>入力シート!$CQ$46</f>
        <v>0</v>
      </c>
      <c r="L4789" s="147"/>
      <c r="M4789" s="147"/>
      <c r="N4789" s="160" t="s">
        <v>33</v>
      </c>
      <c r="O4789" s="161"/>
      <c r="P4789" s="139">
        <f>入力シート!$CR$46</f>
        <v>0</v>
      </c>
      <c r="Q4789" s="139"/>
      <c r="R4789" s="139"/>
      <c r="S4789" s="148"/>
      <c r="T4789" s="87"/>
    </row>
    <row r="4790" spans="1:20" ht="18.75" customHeight="1" x14ac:dyDescent="0.15">
      <c r="A4790" s="150"/>
      <c r="B4790" s="151"/>
      <c r="C4790" s="151"/>
      <c r="D4790" s="151"/>
      <c r="E4790" s="138" t="s">
        <v>260</v>
      </c>
      <c r="F4790" s="139"/>
      <c r="G4790" s="139"/>
      <c r="H4790" s="139"/>
      <c r="I4790" s="139"/>
      <c r="J4790" s="148"/>
      <c r="K4790" s="158">
        <f>入力シート!$CS$46</f>
        <v>0</v>
      </c>
      <c r="L4790" s="147"/>
      <c r="M4790" s="147"/>
      <c r="N4790" s="160" t="s">
        <v>33</v>
      </c>
      <c r="O4790" s="161"/>
      <c r="P4790" s="139">
        <f>入力シート!$CT$46</f>
        <v>0</v>
      </c>
      <c r="Q4790" s="139"/>
      <c r="R4790" s="139"/>
      <c r="S4790" s="148"/>
      <c r="T4790" s="87"/>
    </row>
    <row r="4791" spans="1:20" ht="18.75" customHeight="1" x14ac:dyDescent="0.15">
      <c r="A4791" s="150"/>
      <c r="B4791" s="151"/>
      <c r="C4791" s="151"/>
      <c r="D4791" s="151"/>
      <c r="E4791" s="138" t="s">
        <v>47</v>
      </c>
      <c r="F4791" s="139"/>
      <c r="G4791" s="139"/>
      <c r="H4791" s="139"/>
      <c r="I4791" s="139"/>
      <c r="J4791" s="148"/>
      <c r="K4791" s="158">
        <f>入力シート!$CU$46</f>
        <v>0</v>
      </c>
      <c r="L4791" s="147"/>
      <c r="M4791" s="147"/>
      <c r="N4791" s="160" t="s">
        <v>33</v>
      </c>
      <c r="O4791" s="161"/>
      <c r="P4791" s="139">
        <f>入力シート!$CV$46</f>
        <v>0</v>
      </c>
      <c r="Q4791" s="139"/>
      <c r="R4791" s="139"/>
      <c r="S4791" s="148"/>
      <c r="T4791" s="87"/>
    </row>
    <row r="4792" spans="1:20" s="83" customFormat="1" ht="18.75" customHeight="1" x14ac:dyDescent="0.15">
      <c r="A4792" s="150"/>
      <c r="B4792" s="151"/>
      <c r="C4792" s="151"/>
      <c r="D4792" s="151"/>
      <c r="E4792" s="138" t="s">
        <v>749</v>
      </c>
      <c r="F4792" s="139"/>
      <c r="G4792" s="139"/>
      <c r="H4792" s="139"/>
      <c r="I4792" s="139"/>
      <c r="J4792" s="148"/>
      <c r="K4792" s="158">
        <f>入力シート!$CW$46</f>
        <v>0</v>
      </c>
      <c r="L4792" s="147"/>
      <c r="M4792" s="147"/>
      <c r="N4792" s="160" t="s">
        <v>33</v>
      </c>
      <c r="O4792" s="161"/>
      <c r="P4792" s="139">
        <f>入力シート!$CX$46</f>
        <v>0</v>
      </c>
      <c r="Q4792" s="139"/>
      <c r="R4792" s="139"/>
      <c r="S4792" s="148"/>
      <c r="T4792" s="94"/>
    </row>
    <row r="4793" spans="1:20" ht="18.75" customHeight="1" x14ac:dyDescent="0.15">
      <c r="A4793" s="150"/>
      <c r="B4793" s="151"/>
      <c r="C4793" s="151"/>
      <c r="D4793" s="151"/>
      <c r="E4793" s="138">
        <f>入力シート!$CY$46</f>
        <v>0</v>
      </c>
      <c r="F4793" s="139"/>
      <c r="G4793" s="139"/>
      <c r="H4793" s="139"/>
      <c r="I4793" s="139"/>
      <c r="J4793" s="148"/>
      <c r="K4793" s="158">
        <f>入力シート!$CZ$46</f>
        <v>0</v>
      </c>
      <c r="L4793" s="147"/>
      <c r="M4793" s="147"/>
      <c r="N4793" s="160" t="s">
        <v>33</v>
      </c>
      <c r="O4793" s="161"/>
      <c r="P4793" s="139">
        <f>入力シート!$DA$46</f>
        <v>0</v>
      </c>
      <c r="Q4793" s="139"/>
      <c r="R4793" s="139"/>
      <c r="S4793" s="148"/>
      <c r="T4793" s="87"/>
    </row>
    <row r="4794" spans="1:20" ht="18.75" customHeight="1" x14ac:dyDescent="0.15">
      <c r="A4794" s="150"/>
      <c r="B4794" s="151"/>
      <c r="C4794" s="151"/>
      <c r="D4794" s="151"/>
      <c r="E4794" s="138">
        <f>入力シート!$DB$46</f>
        <v>0</v>
      </c>
      <c r="F4794" s="139"/>
      <c r="G4794" s="139"/>
      <c r="H4794" s="139"/>
      <c r="I4794" s="139"/>
      <c r="J4794" s="148"/>
      <c r="K4794" s="158">
        <f>入力シート!$DC$46</f>
        <v>0</v>
      </c>
      <c r="L4794" s="147"/>
      <c r="M4794" s="147"/>
      <c r="N4794" s="160" t="s">
        <v>33</v>
      </c>
      <c r="O4794" s="161"/>
      <c r="P4794" s="139">
        <f>入力シート!$DD$46</f>
        <v>0</v>
      </c>
      <c r="Q4794" s="139"/>
      <c r="R4794" s="139"/>
      <c r="S4794" s="148"/>
      <c r="T4794" s="87"/>
    </row>
    <row r="4795" spans="1:20" ht="18.75" customHeight="1" x14ac:dyDescent="0.15">
      <c r="A4795" s="150"/>
      <c r="B4795" s="151"/>
      <c r="C4795" s="151"/>
      <c r="D4795" s="151"/>
      <c r="E4795" s="138">
        <f>入力シート!$DE$46</f>
        <v>0</v>
      </c>
      <c r="F4795" s="139"/>
      <c r="G4795" s="139"/>
      <c r="H4795" s="139"/>
      <c r="I4795" s="139"/>
      <c r="J4795" s="148"/>
      <c r="K4795" s="158">
        <f>入力シート!$DF$46</f>
        <v>0</v>
      </c>
      <c r="L4795" s="147"/>
      <c r="M4795" s="147"/>
      <c r="N4795" s="160" t="s">
        <v>33</v>
      </c>
      <c r="O4795" s="161"/>
      <c r="P4795" s="139">
        <f>入力シート!$DG$46</f>
        <v>0</v>
      </c>
      <c r="Q4795" s="139"/>
      <c r="R4795" s="139"/>
      <c r="S4795" s="148"/>
      <c r="T4795" s="87"/>
    </row>
    <row r="4796" spans="1:20" ht="18.75" customHeight="1" x14ac:dyDescent="0.15">
      <c r="A4796" s="150"/>
      <c r="B4796" s="151"/>
      <c r="C4796" s="151"/>
      <c r="D4796" s="151"/>
      <c r="E4796" s="138">
        <f>入力シート!$DH$46</f>
        <v>0</v>
      </c>
      <c r="F4796" s="139"/>
      <c r="G4796" s="139"/>
      <c r="H4796" s="139"/>
      <c r="I4796" s="139"/>
      <c r="J4796" s="148"/>
      <c r="K4796" s="158">
        <f>入力シート!$DI$46</f>
        <v>0</v>
      </c>
      <c r="L4796" s="147"/>
      <c r="M4796" s="147"/>
      <c r="N4796" s="160" t="s">
        <v>33</v>
      </c>
      <c r="O4796" s="161"/>
      <c r="P4796" s="139">
        <f>入力シート!$DJ$46</f>
        <v>0</v>
      </c>
      <c r="Q4796" s="139"/>
      <c r="R4796" s="139"/>
      <c r="S4796" s="148"/>
      <c r="T4796" s="87"/>
    </row>
    <row r="4797" spans="1:20" ht="18.75" customHeight="1" x14ac:dyDescent="0.15">
      <c r="A4797" s="150"/>
      <c r="B4797" s="151"/>
      <c r="C4797" s="151"/>
      <c r="D4797" s="151"/>
      <c r="E4797" s="138">
        <f>入力シート!$DK$46</f>
        <v>0</v>
      </c>
      <c r="F4797" s="139"/>
      <c r="G4797" s="139"/>
      <c r="H4797" s="139"/>
      <c r="I4797" s="139"/>
      <c r="J4797" s="148"/>
      <c r="K4797" s="158">
        <f>入力シート!$DL$46</f>
        <v>0</v>
      </c>
      <c r="L4797" s="147"/>
      <c r="M4797" s="147"/>
      <c r="N4797" s="160" t="s">
        <v>33</v>
      </c>
      <c r="O4797" s="161"/>
      <c r="P4797" s="139">
        <f>入力シート!$DM$46</f>
        <v>0</v>
      </c>
      <c r="Q4797" s="139"/>
      <c r="R4797" s="139"/>
      <c r="S4797" s="148"/>
      <c r="T4797" s="87"/>
    </row>
    <row r="4798" spans="1:20" ht="18.75" customHeight="1" x14ac:dyDescent="0.15">
      <c r="A4798" s="150"/>
      <c r="B4798" s="151"/>
      <c r="C4798" s="151"/>
      <c r="D4798" s="151"/>
      <c r="E4798" s="138">
        <f>入力シート!$DN$46</f>
        <v>0</v>
      </c>
      <c r="F4798" s="139"/>
      <c r="G4798" s="139"/>
      <c r="H4798" s="139"/>
      <c r="I4798" s="139"/>
      <c r="J4798" s="148"/>
      <c r="K4798" s="158">
        <f>入力シート!$DO$46</f>
        <v>0</v>
      </c>
      <c r="L4798" s="147"/>
      <c r="M4798" s="147"/>
      <c r="N4798" s="160" t="s">
        <v>33</v>
      </c>
      <c r="O4798" s="161"/>
      <c r="P4798" s="139">
        <f>入力シート!$DP$46</f>
        <v>0</v>
      </c>
      <c r="Q4798" s="139"/>
      <c r="R4798" s="139"/>
      <c r="S4798" s="148"/>
      <c r="T4798" s="87"/>
    </row>
    <row r="4799" spans="1:20" ht="18.75" customHeight="1" x14ac:dyDescent="0.15">
      <c r="A4799" s="150"/>
      <c r="B4799" s="151"/>
      <c r="C4799" s="151"/>
      <c r="D4799" s="151"/>
      <c r="E4799" s="138">
        <f>入力シート!$DQ$46</f>
        <v>0</v>
      </c>
      <c r="F4799" s="139"/>
      <c r="G4799" s="139"/>
      <c r="H4799" s="139"/>
      <c r="I4799" s="139"/>
      <c r="J4799" s="148"/>
      <c r="K4799" s="158">
        <f>入力シート!$DR$46</f>
        <v>0</v>
      </c>
      <c r="L4799" s="147"/>
      <c r="M4799" s="147"/>
      <c r="N4799" s="160" t="s">
        <v>33</v>
      </c>
      <c r="O4799" s="161"/>
      <c r="P4799" s="139">
        <f>入力シート!$DS$46</f>
        <v>0</v>
      </c>
      <c r="Q4799" s="139"/>
      <c r="R4799" s="139"/>
      <c r="S4799" s="148"/>
      <c r="T4799" s="87"/>
    </row>
    <row r="4800" spans="1:20" ht="18.75" customHeight="1" x14ac:dyDescent="0.15">
      <c r="A4800" s="150"/>
      <c r="B4800" s="151"/>
      <c r="C4800" s="151"/>
      <c r="D4800" s="151"/>
      <c r="E4800" s="138">
        <f>入力シート!$DT$46</f>
        <v>0</v>
      </c>
      <c r="F4800" s="139"/>
      <c r="G4800" s="139"/>
      <c r="H4800" s="139"/>
      <c r="I4800" s="139"/>
      <c r="J4800" s="148"/>
      <c r="K4800" s="158">
        <f>入力シート!$DU$46</f>
        <v>0</v>
      </c>
      <c r="L4800" s="147"/>
      <c r="M4800" s="147"/>
      <c r="N4800" s="160" t="s">
        <v>33</v>
      </c>
      <c r="O4800" s="161"/>
      <c r="P4800" s="139">
        <f>入力シート!$DV$46</f>
        <v>0</v>
      </c>
      <c r="Q4800" s="139"/>
      <c r="R4800" s="139"/>
      <c r="S4800" s="148"/>
      <c r="T4800" s="87"/>
    </row>
    <row r="4801" spans="1:20" ht="18.75" customHeight="1" x14ac:dyDescent="0.15">
      <c r="A4801" s="150"/>
      <c r="B4801" s="151"/>
      <c r="C4801" s="151"/>
      <c r="D4801" s="151"/>
      <c r="E4801" s="138">
        <f>入力シート!$DW$46</f>
        <v>0</v>
      </c>
      <c r="F4801" s="139"/>
      <c r="G4801" s="139"/>
      <c r="H4801" s="139"/>
      <c r="I4801" s="139"/>
      <c r="J4801" s="148"/>
      <c r="K4801" s="158">
        <f>入力シート!$DX$46</f>
        <v>0</v>
      </c>
      <c r="L4801" s="147"/>
      <c r="M4801" s="147"/>
      <c r="N4801" s="160" t="s">
        <v>33</v>
      </c>
      <c r="O4801" s="161"/>
      <c r="P4801" s="139">
        <f>入力シート!$DY$46</f>
        <v>0</v>
      </c>
      <c r="Q4801" s="139"/>
      <c r="R4801" s="139"/>
      <c r="S4801" s="148"/>
      <c r="T4801" s="87"/>
    </row>
    <row r="4802" spans="1:20" ht="18.75" customHeight="1" x14ac:dyDescent="0.15">
      <c r="A4802" s="150"/>
      <c r="B4802" s="151"/>
      <c r="C4802" s="151"/>
      <c r="D4802" s="151"/>
      <c r="E4802" s="138">
        <f>入力シート!$DZ$46</f>
        <v>0</v>
      </c>
      <c r="F4802" s="139"/>
      <c r="G4802" s="139"/>
      <c r="H4802" s="139"/>
      <c r="I4802" s="139"/>
      <c r="J4802" s="148"/>
      <c r="K4802" s="158">
        <f>入力シート!$EA$46</f>
        <v>0</v>
      </c>
      <c r="L4802" s="147"/>
      <c r="M4802" s="147"/>
      <c r="N4802" s="160" t="s">
        <v>33</v>
      </c>
      <c r="O4802" s="161"/>
      <c r="P4802" s="139">
        <f>入力シート!$EB$46</f>
        <v>0</v>
      </c>
      <c r="Q4802" s="139"/>
      <c r="R4802" s="139"/>
      <c r="S4802" s="148"/>
      <c r="T4802" s="87"/>
    </row>
    <row r="4803" spans="1:20" ht="18.75" customHeight="1" x14ac:dyDescent="0.15">
      <c r="A4803" s="143"/>
      <c r="B4803" s="144"/>
      <c r="C4803" s="144"/>
      <c r="D4803" s="144"/>
      <c r="E4803" s="138" t="s">
        <v>48</v>
      </c>
      <c r="F4803" s="139"/>
      <c r="G4803" s="139"/>
      <c r="H4803" s="139"/>
      <c r="I4803" s="139"/>
      <c r="J4803" s="148"/>
      <c r="K4803" s="158">
        <f>入力シート!$EC$46</f>
        <v>0</v>
      </c>
      <c r="L4803" s="147"/>
      <c r="M4803" s="147"/>
      <c r="N4803" s="160" t="s">
        <v>33</v>
      </c>
      <c r="O4803" s="161"/>
      <c r="P4803" s="162"/>
      <c r="Q4803" s="162"/>
      <c r="R4803" s="162"/>
      <c r="S4803" s="163"/>
      <c r="T4803" s="87"/>
    </row>
    <row r="4804" spans="1:20" ht="18.75" customHeight="1" x14ac:dyDescent="0.15">
      <c r="A4804" s="141" t="s">
        <v>49</v>
      </c>
      <c r="B4804" s="142"/>
      <c r="C4804" s="142"/>
      <c r="D4804" s="142"/>
      <c r="E4804" s="154" t="s">
        <v>50</v>
      </c>
      <c r="F4804" s="155"/>
      <c r="G4804" s="155"/>
      <c r="H4804" s="155"/>
      <c r="I4804" s="155"/>
      <c r="J4804" s="155"/>
      <c r="K4804" s="155"/>
      <c r="L4804" s="156"/>
      <c r="M4804" s="154" t="s">
        <v>51</v>
      </c>
      <c r="N4804" s="155"/>
      <c r="O4804" s="155"/>
      <c r="P4804" s="155"/>
      <c r="Q4804" s="155"/>
      <c r="R4804" s="155"/>
      <c r="S4804" s="156"/>
      <c r="T4804" s="87"/>
    </row>
    <row r="4805" spans="1:20" ht="18.75" customHeight="1" x14ac:dyDescent="0.15">
      <c r="A4805" s="143"/>
      <c r="B4805" s="144"/>
      <c r="C4805" s="144"/>
      <c r="D4805" s="144"/>
      <c r="E4805" s="159">
        <f>入力シート!$ED$46</f>
        <v>0</v>
      </c>
      <c r="F4805" s="155"/>
      <c r="G4805" s="155"/>
      <c r="H4805" s="155"/>
      <c r="I4805" s="155"/>
      <c r="J4805" s="155" t="s">
        <v>33</v>
      </c>
      <c r="K4805" s="155"/>
      <c r="L4805" s="156"/>
      <c r="M4805" s="159">
        <f>入力シート!$EE$46</f>
        <v>0</v>
      </c>
      <c r="N4805" s="155"/>
      <c r="O4805" s="155"/>
      <c r="P4805" s="155"/>
      <c r="Q4805" s="156" t="s">
        <v>33</v>
      </c>
      <c r="R4805" s="145"/>
      <c r="S4805" s="145"/>
      <c r="T4805" s="87"/>
    </row>
    <row r="4806" spans="1:20" ht="18.75" customHeight="1" x14ac:dyDescent="0.15">
      <c r="A4806" s="141" t="s">
        <v>52</v>
      </c>
      <c r="B4806" s="142"/>
      <c r="C4806" s="142"/>
      <c r="D4806" s="149"/>
      <c r="E4806" s="145" t="s">
        <v>27</v>
      </c>
      <c r="F4806" s="145"/>
      <c r="G4806" s="145"/>
      <c r="H4806" s="145"/>
      <c r="I4806" s="145"/>
      <c r="J4806" s="145"/>
      <c r="K4806" s="145"/>
      <c r="L4806" s="145"/>
      <c r="M4806" s="145"/>
      <c r="N4806" s="145"/>
      <c r="O4806" s="155" t="s">
        <v>53</v>
      </c>
      <c r="P4806" s="155"/>
      <c r="Q4806" s="155"/>
      <c r="R4806" s="155"/>
      <c r="S4806" s="156"/>
      <c r="T4806" s="87"/>
    </row>
    <row r="4807" spans="1:20" ht="18.75" customHeight="1" x14ac:dyDescent="0.15">
      <c r="A4807" s="150"/>
      <c r="B4807" s="151"/>
      <c r="C4807" s="151"/>
      <c r="D4807" s="152"/>
      <c r="E4807" s="90">
        <v>1</v>
      </c>
      <c r="F4807" s="145">
        <f>入力シート!$EF$46</f>
        <v>0</v>
      </c>
      <c r="G4807" s="145"/>
      <c r="H4807" s="145"/>
      <c r="I4807" s="145"/>
      <c r="J4807" s="145"/>
      <c r="K4807" s="145"/>
      <c r="L4807" s="145"/>
      <c r="M4807" s="145"/>
      <c r="N4807" s="145"/>
      <c r="O4807" s="146">
        <f>入力シート!$EG$46</f>
        <v>0</v>
      </c>
      <c r="P4807" s="147"/>
      <c r="Q4807" s="147"/>
      <c r="R4807" s="155" t="s">
        <v>22</v>
      </c>
      <c r="S4807" s="156"/>
      <c r="T4807" s="87"/>
    </row>
    <row r="4808" spans="1:20" ht="18.75" customHeight="1" x14ac:dyDescent="0.15">
      <c r="A4808" s="150"/>
      <c r="B4808" s="151"/>
      <c r="C4808" s="151"/>
      <c r="D4808" s="152"/>
      <c r="E4808" s="90">
        <v>2</v>
      </c>
      <c r="F4808" s="145">
        <f>入力シート!$EH$46</f>
        <v>0</v>
      </c>
      <c r="G4808" s="145"/>
      <c r="H4808" s="145"/>
      <c r="I4808" s="145"/>
      <c r="J4808" s="145"/>
      <c r="K4808" s="145"/>
      <c r="L4808" s="145"/>
      <c r="M4808" s="145"/>
      <c r="N4808" s="145"/>
      <c r="O4808" s="146">
        <f>入力シート!$EI$46</f>
        <v>0</v>
      </c>
      <c r="P4808" s="147"/>
      <c r="Q4808" s="147"/>
      <c r="R4808" s="155" t="s">
        <v>22</v>
      </c>
      <c r="S4808" s="156"/>
      <c r="T4808" s="87"/>
    </row>
    <row r="4809" spans="1:20" ht="18.75" customHeight="1" x14ac:dyDescent="0.15">
      <c r="A4809" s="143"/>
      <c r="B4809" s="144"/>
      <c r="C4809" s="144"/>
      <c r="D4809" s="153"/>
      <c r="E4809" s="90">
        <v>3</v>
      </c>
      <c r="F4809" s="145">
        <f>入力シート!$EJ$46</f>
        <v>0</v>
      </c>
      <c r="G4809" s="145"/>
      <c r="H4809" s="145"/>
      <c r="I4809" s="145"/>
      <c r="J4809" s="145"/>
      <c r="K4809" s="145"/>
      <c r="L4809" s="145"/>
      <c r="M4809" s="145"/>
      <c r="N4809" s="145"/>
      <c r="O4809" s="146">
        <f>入力シート!$EK$46</f>
        <v>0</v>
      </c>
      <c r="P4809" s="147"/>
      <c r="Q4809" s="147"/>
      <c r="R4809" s="155" t="s">
        <v>22</v>
      </c>
      <c r="S4809" s="156"/>
      <c r="T4809" s="87"/>
    </row>
    <row r="4810" spans="1:20" ht="18.75" customHeight="1" x14ac:dyDescent="0.15">
      <c r="A4810" s="138" t="s">
        <v>54</v>
      </c>
      <c r="B4810" s="139"/>
      <c r="C4810" s="139"/>
      <c r="D4810" s="139"/>
      <c r="E4810" s="167">
        <f>入力シート!$EL$46</f>
        <v>0</v>
      </c>
      <c r="F4810" s="168"/>
      <c r="G4810" s="168"/>
      <c r="H4810" s="168"/>
      <c r="I4810" s="168"/>
      <c r="J4810" s="168"/>
      <c r="K4810" s="168"/>
      <c r="L4810" s="168"/>
      <c r="M4810" s="168"/>
      <c r="N4810" s="168"/>
      <c r="O4810" s="168"/>
      <c r="P4810" s="168"/>
      <c r="Q4810" s="168"/>
      <c r="R4810" s="168"/>
      <c r="S4810" s="169"/>
      <c r="T4810" s="87"/>
    </row>
    <row r="4811" spans="1:20" ht="18.75" customHeight="1" x14ac:dyDescent="0.15">
      <c r="A4811" s="141" t="s">
        <v>55</v>
      </c>
      <c r="B4811" s="142"/>
      <c r="C4811" s="142"/>
      <c r="D4811" s="149"/>
      <c r="E4811" s="154" t="s">
        <v>56</v>
      </c>
      <c r="F4811" s="155"/>
      <c r="G4811" s="155"/>
      <c r="H4811" s="155"/>
      <c r="I4811" s="156"/>
      <c r="J4811" s="154" t="s">
        <v>57</v>
      </c>
      <c r="K4811" s="155"/>
      <c r="L4811" s="155"/>
      <c r="M4811" s="155"/>
      <c r="N4811" s="156"/>
      <c r="O4811" s="154" t="s">
        <v>44</v>
      </c>
      <c r="P4811" s="155"/>
      <c r="Q4811" s="155"/>
      <c r="R4811" s="155"/>
      <c r="S4811" s="156"/>
      <c r="T4811" s="87"/>
    </row>
    <row r="4812" spans="1:20" ht="18.75" customHeight="1" x14ac:dyDescent="0.15">
      <c r="A4812" s="150"/>
      <c r="B4812" s="151"/>
      <c r="C4812" s="151"/>
      <c r="D4812" s="152"/>
      <c r="E4812" s="138">
        <f>入力シート!$EM$46</f>
        <v>0</v>
      </c>
      <c r="F4812" s="139"/>
      <c r="G4812" s="139"/>
      <c r="H4812" s="139"/>
      <c r="I4812" s="148"/>
      <c r="J4812" s="165">
        <f>入力シート!$EN$46</f>
        <v>0</v>
      </c>
      <c r="K4812" s="166"/>
      <c r="L4812" s="166"/>
      <c r="M4812" s="155" t="s">
        <v>33</v>
      </c>
      <c r="N4812" s="156"/>
      <c r="O4812" s="138">
        <f>入力シート!$EO$46</f>
        <v>0</v>
      </c>
      <c r="P4812" s="139"/>
      <c r="Q4812" s="139"/>
      <c r="R4812" s="139"/>
      <c r="S4812" s="148"/>
      <c r="T4812" s="87"/>
    </row>
    <row r="4813" spans="1:20" ht="18.75" customHeight="1" x14ac:dyDescent="0.15">
      <c r="A4813" s="150"/>
      <c r="B4813" s="151"/>
      <c r="C4813" s="151"/>
      <c r="D4813" s="152"/>
      <c r="E4813" s="138">
        <f>入力シート!$EP$46</f>
        <v>0</v>
      </c>
      <c r="F4813" s="139"/>
      <c r="G4813" s="139"/>
      <c r="H4813" s="139"/>
      <c r="I4813" s="148"/>
      <c r="J4813" s="165">
        <f>入力シート!$EQ$46</f>
        <v>0</v>
      </c>
      <c r="K4813" s="166"/>
      <c r="L4813" s="166"/>
      <c r="M4813" s="155" t="s">
        <v>33</v>
      </c>
      <c r="N4813" s="156"/>
      <c r="O4813" s="138">
        <f>入力シート!$ER$46</f>
        <v>0</v>
      </c>
      <c r="P4813" s="139"/>
      <c r="Q4813" s="139"/>
      <c r="R4813" s="139"/>
      <c r="S4813" s="148"/>
      <c r="T4813" s="87"/>
    </row>
    <row r="4814" spans="1:20" ht="18.75" customHeight="1" x14ac:dyDescent="0.15">
      <c r="A4814" s="150"/>
      <c r="B4814" s="151"/>
      <c r="C4814" s="151"/>
      <c r="D4814" s="152"/>
      <c r="E4814" s="138">
        <f>入力シート!$ES$46</f>
        <v>0</v>
      </c>
      <c r="F4814" s="139"/>
      <c r="G4814" s="139"/>
      <c r="H4814" s="139"/>
      <c r="I4814" s="148"/>
      <c r="J4814" s="165">
        <f>入力シート!$ET$46</f>
        <v>0</v>
      </c>
      <c r="K4814" s="166"/>
      <c r="L4814" s="166"/>
      <c r="M4814" s="155" t="s">
        <v>33</v>
      </c>
      <c r="N4814" s="156"/>
      <c r="O4814" s="138">
        <f>入力シート!$EU$46</f>
        <v>0</v>
      </c>
      <c r="P4814" s="139"/>
      <c r="Q4814" s="139"/>
      <c r="R4814" s="139"/>
      <c r="S4814" s="148"/>
      <c r="T4814" s="87"/>
    </row>
    <row r="4815" spans="1:20" ht="18.75" customHeight="1" x14ac:dyDescent="0.15">
      <c r="A4815" s="150"/>
      <c r="B4815" s="151"/>
      <c r="C4815" s="151"/>
      <c r="D4815" s="152"/>
      <c r="E4815" s="164">
        <f>入力シート!$EV$46</f>
        <v>0</v>
      </c>
      <c r="F4815" s="139"/>
      <c r="G4815" s="139"/>
      <c r="H4815" s="139"/>
      <c r="I4815" s="148"/>
      <c r="J4815" s="165">
        <f>入力シート!$EW$46</f>
        <v>0</v>
      </c>
      <c r="K4815" s="166"/>
      <c r="L4815" s="166"/>
      <c r="M4815" s="155" t="s">
        <v>33</v>
      </c>
      <c r="N4815" s="156"/>
      <c r="O4815" s="138">
        <f>入力シート!$EX$46</f>
        <v>0</v>
      </c>
      <c r="P4815" s="139"/>
      <c r="Q4815" s="139"/>
      <c r="R4815" s="139"/>
      <c r="S4815" s="148"/>
      <c r="T4815" s="87"/>
    </row>
    <row r="4816" spans="1:20" ht="18.75" customHeight="1" x14ac:dyDescent="0.15">
      <c r="A4816" s="150"/>
      <c r="B4816" s="151"/>
      <c r="C4816" s="151"/>
      <c r="D4816" s="152"/>
      <c r="E4816" s="164">
        <f>入力シート!$EY$46</f>
        <v>0</v>
      </c>
      <c r="F4816" s="139"/>
      <c r="G4816" s="139"/>
      <c r="H4816" s="139"/>
      <c r="I4816" s="148"/>
      <c r="J4816" s="165">
        <f>入力シート!$EZ$46</f>
        <v>0</v>
      </c>
      <c r="K4816" s="166"/>
      <c r="L4816" s="166"/>
      <c r="M4816" s="155" t="s">
        <v>33</v>
      </c>
      <c r="N4816" s="156"/>
      <c r="O4816" s="138">
        <f>入力シート!$FA$46</f>
        <v>0</v>
      </c>
      <c r="P4816" s="139"/>
      <c r="Q4816" s="139"/>
      <c r="R4816" s="139"/>
      <c r="S4816" s="148"/>
      <c r="T4816" s="87"/>
    </row>
    <row r="4817" spans="1:20" ht="18.75" customHeight="1" x14ac:dyDescent="0.15">
      <c r="A4817" s="150"/>
      <c r="B4817" s="151"/>
      <c r="C4817" s="151"/>
      <c r="D4817" s="152"/>
      <c r="E4817" s="164">
        <f>入力シート!$FB$46</f>
        <v>0</v>
      </c>
      <c r="F4817" s="139"/>
      <c r="G4817" s="139"/>
      <c r="H4817" s="139"/>
      <c r="I4817" s="148"/>
      <c r="J4817" s="165">
        <f>入力シート!$FC$46</f>
        <v>0</v>
      </c>
      <c r="K4817" s="166"/>
      <c r="L4817" s="166"/>
      <c r="M4817" s="155" t="s">
        <v>33</v>
      </c>
      <c r="N4817" s="156"/>
      <c r="O4817" s="138">
        <f>入力シート!$FD$46</f>
        <v>0</v>
      </c>
      <c r="P4817" s="139"/>
      <c r="Q4817" s="139"/>
      <c r="R4817" s="139"/>
      <c r="S4817" s="148"/>
      <c r="T4817" s="87"/>
    </row>
    <row r="4818" spans="1:20" ht="18.75" customHeight="1" x14ac:dyDescent="0.15">
      <c r="A4818" s="150"/>
      <c r="B4818" s="151"/>
      <c r="C4818" s="151"/>
      <c r="D4818" s="152"/>
      <c r="E4818" s="164">
        <f>入力シート!$FE$46</f>
        <v>0</v>
      </c>
      <c r="F4818" s="139"/>
      <c r="G4818" s="139"/>
      <c r="H4818" s="139"/>
      <c r="I4818" s="148"/>
      <c r="J4818" s="165">
        <f>入力シート!$FF$46</f>
        <v>0</v>
      </c>
      <c r="K4818" s="166"/>
      <c r="L4818" s="166"/>
      <c r="M4818" s="155" t="s">
        <v>33</v>
      </c>
      <c r="N4818" s="156"/>
      <c r="O4818" s="138">
        <f>入力シート!$FG$46</f>
        <v>0</v>
      </c>
      <c r="P4818" s="139"/>
      <c r="Q4818" s="139"/>
      <c r="R4818" s="139"/>
      <c r="S4818" s="148"/>
      <c r="T4818" s="87"/>
    </row>
    <row r="4819" spans="1:20" ht="18.75" customHeight="1" x14ac:dyDescent="0.15">
      <c r="A4819" s="150"/>
      <c r="B4819" s="151"/>
      <c r="C4819" s="151"/>
      <c r="D4819" s="152"/>
      <c r="E4819" s="164">
        <f>入力シート!$FH$46</f>
        <v>0</v>
      </c>
      <c r="F4819" s="139"/>
      <c r="G4819" s="139"/>
      <c r="H4819" s="139"/>
      <c r="I4819" s="148"/>
      <c r="J4819" s="165">
        <f>入力シート!$FI$46</f>
        <v>0</v>
      </c>
      <c r="K4819" s="166"/>
      <c r="L4819" s="166"/>
      <c r="M4819" s="155" t="s">
        <v>33</v>
      </c>
      <c r="N4819" s="156"/>
      <c r="O4819" s="138">
        <f>入力シート!$FJ$46</f>
        <v>0</v>
      </c>
      <c r="P4819" s="139"/>
      <c r="Q4819" s="139"/>
      <c r="R4819" s="139"/>
      <c r="S4819" s="148"/>
      <c r="T4819" s="87"/>
    </row>
    <row r="4820" spans="1:20" ht="18.75" customHeight="1" x14ac:dyDescent="0.15">
      <c r="A4820" s="150"/>
      <c r="B4820" s="151"/>
      <c r="C4820" s="151"/>
      <c r="D4820" s="152"/>
      <c r="E4820" s="164">
        <f>入力シート!$FK$46</f>
        <v>0</v>
      </c>
      <c r="F4820" s="139"/>
      <c r="G4820" s="139"/>
      <c r="H4820" s="139"/>
      <c r="I4820" s="148"/>
      <c r="J4820" s="165">
        <f>入力シート!$FL$46</f>
        <v>0</v>
      </c>
      <c r="K4820" s="166"/>
      <c r="L4820" s="166"/>
      <c r="M4820" s="155" t="s">
        <v>33</v>
      </c>
      <c r="N4820" s="156"/>
      <c r="O4820" s="138">
        <f>入力シート!$FM$46</f>
        <v>0</v>
      </c>
      <c r="P4820" s="139"/>
      <c r="Q4820" s="139"/>
      <c r="R4820" s="139"/>
      <c r="S4820" s="148"/>
      <c r="T4820" s="87"/>
    </row>
    <row r="4821" spans="1:20" ht="18.75" customHeight="1" x14ac:dyDescent="0.15">
      <c r="A4821" s="143"/>
      <c r="B4821" s="144"/>
      <c r="C4821" s="144"/>
      <c r="D4821" s="153"/>
      <c r="E4821" s="164">
        <f>入力シート!$FN$46</f>
        <v>0</v>
      </c>
      <c r="F4821" s="139"/>
      <c r="G4821" s="139"/>
      <c r="H4821" s="139"/>
      <c r="I4821" s="148"/>
      <c r="J4821" s="165">
        <f>入力シート!$FO$46</f>
        <v>0</v>
      </c>
      <c r="K4821" s="166"/>
      <c r="L4821" s="166"/>
      <c r="M4821" s="155" t="s">
        <v>33</v>
      </c>
      <c r="N4821" s="156"/>
      <c r="O4821" s="138">
        <f>入力シート!$FP$46</f>
        <v>0</v>
      </c>
      <c r="P4821" s="139"/>
      <c r="Q4821" s="139"/>
      <c r="R4821" s="139"/>
      <c r="S4821" s="148"/>
      <c r="T4821" s="87"/>
    </row>
    <row r="4822" spans="1:20" ht="22.5" customHeight="1" x14ac:dyDescent="0.15">
      <c r="A4822" s="140" t="s">
        <v>58</v>
      </c>
      <c r="B4822" s="140"/>
      <c r="C4822" s="140"/>
      <c r="D4822" s="140"/>
      <c r="E4822" s="95"/>
      <c r="F4822" s="95"/>
      <c r="G4822" s="95"/>
      <c r="H4822" s="95"/>
      <c r="I4822" s="95"/>
      <c r="J4822" s="95"/>
      <c r="K4822" s="95"/>
      <c r="L4822" s="172">
        <f>入力シート!$FQ$46</f>
        <v>0</v>
      </c>
      <c r="M4822" s="173"/>
      <c r="N4822" s="173"/>
      <c r="O4822" s="173"/>
      <c r="P4822" s="173"/>
      <c r="Q4822" s="173"/>
      <c r="R4822" s="174" t="s">
        <v>33</v>
      </c>
      <c r="S4822" s="175"/>
      <c r="T4822" s="87"/>
    </row>
    <row r="4823" spans="1:20" ht="22.5" customHeight="1" x14ac:dyDescent="0.15">
      <c r="A4823" s="140"/>
      <c r="B4823" s="140"/>
      <c r="C4823" s="140"/>
      <c r="D4823" s="140"/>
      <c r="E4823" s="96"/>
      <c r="F4823" s="96"/>
      <c r="G4823" s="96"/>
      <c r="H4823" s="96"/>
      <c r="I4823" s="96"/>
      <c r="J4823" s="96"/>
      <c r="K4823" s="96" t="s">
        <v>586</v>
      </c>
      <c r="L4823" s="176">
        <f>入力シート!$FR$46</f>
        <v>0</v>
      </c>
      <c r="M4823" s="177"/>
      <c r="N4823" s="177"/>
      <c r="O4823" s="177"/>
      <c r="P4823" s="177"/>
      <c r="Q4823" s="177"/>
      <c r="R4823" s="178" t="s">
        <v>587</v>
      </c>
      <c r="S4823" s="179"/>
      <c r="T4823" s="87"/>
    </row>
    <row r="4824" spans="1:20" ht="22.5" customHeight="1" x14ac:dyDescent="0.15">
      <c r="A4824" s="140" t="s">
        <v>59</v>
      </c>
      <c r="B4824" s="140"/>
      <c r="C4824" s="140"/>
      <c r="D4824" s="140"/>
      <c r="E4824" s="171">
        <f>入力シート!$FS$46</f>
        <v>0</v>
      </c>
      <c r="F4824" s="147"/>
      <c r="G4824" s="147"/>
      <c r="H4824" s="147"/>
      <c r="I4824" s="147"/>
      <c r="J4824" s="147"/>
      <c r="K4824" s="147"/>
      <c r="L4824" s="147"/>
      <c r="M4824" s="147"/>
      <c r="N4824" s="147"/>
      <c r="O4824" s="147"/>
      <c r="P4824" s="147"/>
      <c r="Q4824" s="147"/>
      <c r="R4824" s="155" t="s">
        <v>33</v>
      </c>
      <c r="S4824" s="156"/>
      <c r="T4824" s="87"/>
    </row>
    <row r="4825" spans="1:20" ht="22.5" customHeight="1" x14ac:dyDescent="0.15">
      <c r="A4825" s="140" t="s">
        <v>60</v>
      </c>
      <c r="B4825" s="140"/>
      <c r="C4825" s="140"/>
      <c r="D4825" s="140"/>
      <c r="E4825" s="171">
        <f>入力シート!$FT$46</f>
        <v>0</v>
      </c>
      <c r="F4825" s="147"/>
      <c r="G4825" s="147"/>
      <c r="H4825" s="147"/>
      <c r="I4825" s="147"/>
      <c r="J4825" s="147"/>
      <c r="K4825" s="147"/>
      <c r="L4825" s="147"/>
      <c r="M4825" s="147"/>
      <c r="N4825" s="147"/>
      <c r="O4825" s="147"/>
      <c r="P4825" s="147"/>
      <c r="Q4825" s="147"/>
      <c r="R4825" s="155" t="s">
        <v>33</v>
      </c>
      <c r="S4825" s="156"/>
      <c r="T4825" s="87"/>
    </row>
    <row r="4826" spans="1:20" ht="22.5" customHeight="1" x14ac:dyDescent="0.15">
      <c r="A4826" s="140" t="s">
        <v>61</v>
      </c>
      <c r="B4826" s="140"/>
      <c r="C4826" s="140"/>
      <c r="D4826" s="140"/>
      <c r="E4826" s="171">
        <f>入力シート!$FU$46</f>
        <v>0</v>
      </c>
      <c r="F4826" s="147"/>
      <c r="G4826" s="147"/>
      <c r="H4826" s="147"/>
      <c r="I4826" s="147"/>
      <c r="J4826" s="147"/>
      <c r="K4826" s="147"/>
      <c r="L4826" s="147"/>
      <c r="M4826" s="147"/>
      <c r="N4826" s="147"/>
      <c r="O4826" s="147"/>
      <c r="P4826" s="147"/>
      <c r="Q4826" s="147"/>
      <c r="R4826" s="155" t="s">
        <v>33</v>
      </c>
      <c r="S4826" s="156"/>
      <c r="T4826" s="87"/>
    </row>
    <row r="4827" spans="1:20" ht="42.75" customHeight="1" x14ac:dyDescent="0.15">
      <c r="A4827" s="140" t="s">
        <v>62</v>
      </c>
      <c r="B4827" s="140"/>
      <c r="C4827" s="140"/>
      <c r="D4827" s="138"/>
      <c r="E4827" s="145" t="s">
        <v>63</v>
      </c>
      <c r="F4827" s="145"/>
      <c r="G4827" s="145"/>
      <c r="H4827" s="145"/>
      <c r="I4827" s="145"/>
      <c r="J4827" s="145" t="s">
        <v>64</v>
      </c>
      <c r="K4827" s="145"/>
      <c r="L4827" s="145"/>
      <c r="M4827" s="145"/>
      <c r="N4827" s="145"/>
      <c r="O4827" s="145" t="s">
        <v>65</v>
      </c>
      <c r="P4827" s="145"/>
      <c r="Q4827" s="145"/>
      <c r="R4827" s="145"/>
      <c r="S4827" s="145"/>
      <c r="T4827" s="87"/>
    </row>
    <row r="4828" spans="1:20" ht="22.5" customHeight="1" x14ac:dyDescent="0.15">
      <c r="A4828" s="140"/>
      <c r="B4828" s="140"/>
      <c r="C4828" s="140"/>
      <c r="D4828" s="138"/>
      <c r="E4828" s="170">
        <f>入力シート!$FV$46</f>
        <v>0</v>
      </c>
      <c r="F4828" s="147"/>
      <c r="G4828" s="147"/>
      <c r="H4828" s="155" t="s">
        <v>22</v>
      </c>
      <c r="I4828" s="156"/>
      <c r="J4828" s="158">
        <f>入力シート!$FW$46</f>
        <v>0</v>
      </c>
      <c r="K4828" s="147"/>
      <c r="L4828" s="147"/>
      <c r="M4828" s="155" t="s">
        <v>33</v>
      </c>
      <c r="N4828" s="156"/>
      <c r="O4828" s="158">
        <f>入力シート!$FX$46</f>
        <v>0</v>
      </c>
      <c r="P4828" s="147"/>
      <c r="Q4828" s="147"/>
      <c r="R4828" s="155" t="s">
        <v>33</v>
      </c>
      <c r="S4828" s="156"/>
      <c r="T4828" s="87"/>
    </row>
    <row r="4829" spans="1:20" ht="22.5" customHeight="1" x14ac:dyDescent="0.15">
      <c r="A4829" s="140" t="s">
        <v>66</v>
      </c>
      <c r="B4829" s="140"/>
      <c r="C4829" s="140"/>
      <c r="D4829" s="138"/>
      <c r="E4829" s="170">
        <f>入力シート!$FY$46</f>
        <v>0</v>
      </c>
      <c r="F4829" s="147"/>
      <c r="G4829" s="147"/>
      <c r="H4829" s="155" t="s">
        <v>22</v>
      </c>
      <c r="I4829" s="156"/>
      <c r="J4829" s="180"/>
      <c r="K4829" s="181"/>
      <c r="L4829" s="181"/>
      <c r="M4829" s="181"/>
      <c r="N4829" s="182"/>
      <c r="O4829" s="180"/>
      <c r="P4829" s="181"/>
      <c r="Q4829" s="181"/>
      <c r="R4829" s="181"/>
      <c r="S4829" s="182"/>
      <c r="T4829" s="87"/>
    </row>
    <row r="4830" spans="1:20" ht="22.5" customHeight="1" x14ac:dyDescent="0.15">
      <c r="A4830" s="140" t="s">
        <v>67</v>
      </c>
      <c r="B4830" s="140"/>
      <c r="C4830" s="140"/>
      <c r="D4830" s="138"/>
      <c r="E4830" s="158">
        <f>入力シート!$FZ$46</f>
        <v>0</v>
      </c>
      <c r="F4830" s="147"/>
      <c r="G4830" s="147"/>
      <c r="H4830" s="155" t="s">
        <v>33</v>
      </c>
      <c r="I4830" s="156"/>
      <c r="J4830" s="158">
        <f>入力シート!$GA$46</f>
        <v>0</v>
      </c>
      <c r="K4830" s="147"/>
      <c r="L4830" s="147"/>
      <c r="M4830" s="155" t="s">
        <v>68</v>
      </c>
      <c r="N4830" s="156"/>
      <c r="O4830" s="158">
        <f>入力シート!$GB$46</f>
        <v>0</v>
      </c>
      <c r="P4830" s="147"/>
      <c r="Q4830" s="147"/>
      <c r="R4830" s="155" t="s">
        <v>15</v>
      </c>
      <c r="S4830" s="156"/>
      <c r="T4830" s="87"/>
    </row>
    <row r="4831" spans="1:20" ht="22.5" customHeight="1" x14ac:dyDescent="0.15">
      <c r="A4831" s="140" t="s">
        <v>69</v>
      </c>
      <c r="B4831" s="140"/>
      <c r="C4831" s="140"/>
      <c r="D4831" s="138"/>
      <c r="E4831" s="158">
        <f>入力シート!$GC$46</f>
        <v>0</v>
      </c>
      <c r="F4831" s="147"/>
      <c r="G4831" s="147"/>
      <c r="H4831" s="155" t="s">
        <v>33</v>
      </c>
      <c r="I4831" s="156"/>
      <c r="J4831" s="158">
        <f>入力シート!$GD$46</f>
        <v>0</v>
      </c>
      <c r="K4831" s="147"/>
      <c r="L4831" s="147"/>
      <c r="M4831" s="155" t="s">
        <v>68</v>
      </c>
      <c r="N4831" s="156"/>
      <c r="O4831" s="158">
        <f>入力シート!$GE$46</f>
        <v>0</v>
      </c>
      <c r="P4831" s="147"/>
      <c r="Q4831" s="147"/>
      <c r="R4831" s="155" t="s">
        <v>15</v>
      </c>
      <c r="S4831" s="156"/>
      <c r="T4831" s="87"/>
    </row>
    <row r="4832" spans="1:20" ht="48" customHeight="1" x14ac:dyDescent="0.15">
      <c r="A4832" s="140" t="s">
        <v>129</v>
      </c>
      <c r="B4832" s="140"/>
      <c r="C4832" s="140"/>
      <c r="D4832" s="140"/>
      <c r="E4832" s="140" t="s">
        <v>257</v>
      </c>
      <c r="F4832" s="140"/>
      <c r="G4832" s="140"/>
      <c r="H4832" s="140"/>
      <c r="I4832" s="140"/>
      <c r="J4832" s="140"/>
      <c r="K4832" s="145">
        <f>入力シート!$GF$46</f>
        <v>0</v>
      </c>
      <c r="L4832" s="145"/>
      <c r="M4832" s="145"/>
      <c r="N4832" s="145"/>
      <c r="O4832" s="145"/>
      <c r="P4832" s="145"/>
      <c r="Q4832" s="145"/>
      <c r="R4832" s="145"/>
      <c r="S4832" s="145"/>
      <c r="T4832" s="87"/>
    </row>
    <row r="4833" spans="1:20" ht="22.5" customHeight="1" x14ac:dyDescent="0.15">
      <c r="A4833" s="140"/>
      <c r="B4833" s="140"/>
      <c r="C4833" s="140"/>
      <c r="D4833" s="140"/>
      <c r="E4833" s="140" t="s">
        <v>258</v>
      </c>
      <c r="F4833" s="140"/>
      <c r="G4833" s="140"/>
      <c r="H4833" s="140"/>
      <c r="I4833" s="140"/>
      <c r="J4833" s="140"/>
      <c r="K4833" s="145">
        <f>入力シート!$GG$46</f>
        <v>0</v>
      </c>
      <c r="L4833" s="145"/>
      <c r="M4833" s="145"/>
      <c r="N4833" s="145"/>
      <c r="O4833" s="145"/>
      <c r="P4833" s="145"/>
      <c r="Q4833" s="145"/>
      <c r="R4833" s="145"/>
      <c r="S4833" s="145"/>
      <c r="T4833" s="87"/>
    </row>
    <row r="4834" spans="1:20" ht="33.75" customHeight="1" x14ac:dyDescent="0.15">
      <c r="A4834" s="140"/>
      <c r="B4834" s="140"/>
      <c r="C4834" s="140"/>
      <c r="D4834" s="140"/>
      <c r="E4834" s="140" t="s">
        <v>263</v>
      </c>
      <c r="F4834" s="140"/>
      <c r="G4834" s="140" t="s">
        <v>588</v>
      </c>
      <c r="H4834" s="140"/>
      <c r="I4834" s="140"/>
      <c r="J4834" s="140"/>
      <c r="K4834" s="154">
        <f>入力シート!$GH$46</f>
        <v>0</v>
      </c>
      <c r="L4834" s="155"/>
      <c r="M4834" s="155"/>
      <c r="N4834" s="155"/>
      <c r="O4834" s="155"/>
      <c r="P4834" s="155"/>
      <c r="Q4834" s="155"/>
      <c r="R4834" s="155"/>
      <c r="S4834" s="156"/>
      <c r="T4834" s="87"/>
    </row>
    <row r="4835" spans="1:20" ht="46.5" customHeight="1" x14ac:dyDescent="0.15">
      <c r="A4835" s="140"/>
      <c r="B4835" s="140"/>
      <c r="C4835" s="140"/>
      <c r="D4835" s="140"/>
      <c r="E4835" s="140"/>
      <c r="F4835" s="140"/>
      <c r="G4835" s="140" t="s">
        <v>589</v>
      </c>
      <c r="H4835" s="140"/>
      <c r="I4835" s="140"/>
      <c r="J4835" s="140"/>
      <c r="K4835" s="140">
        <f>入力シート!$GI$46</f>
        <v>0</v>
      </c>
      <c r="L4835" s="140"/>
      <c r="M4835" s="140"/>
      <c r="N4835" s="140"/>
      <c r="O4835" s="140"/>
      <c r="P4835" s="140"/>
      <c r="Q4835" s="140"/>
      <c r="R4835" s="140"/>
      <c r="S4835" s="140"/>
      <c r="T4835" s="87"/>
    </row>
    <row r="4836" spans="1:20" ht="43.5" customHeight="1" x14ac:dyDescent="0.15">
      <c r="A4836" s="140"/>
      <c r="B4836" s="140"/>
      <c r="C4836" s="140"/>
      <c r="D4836" s="140"/>
      <c r="E4836" s="140" t="s">
        <v>264</v>
      </c>
      <c r="F4836" s="140"/>
      <c r="G4836" s="140"/>
      <c r="H4836" s="140"/>
      <c r="I4836" s="140"/>
      <c r="J4836" s="140"/>
      <c r="K4836" s="140">
        <f>入力シート!$GJ$46</f>
        <v>0</v>
      </c>
      <c r="L4836" s="140"/>
      <c r="M4836" s="140"/>
      <c r="N4836" s="140"/>
      <c r="O4836" s="140"/>
      <c r="P4836" s="140"/>
      <c r="Q4836" s="140"/>
      <c r="R4836" s="140"/>
      <c r="S4836" s="140"/>
      <c r="T4836" s="87"/>
    </row>
    <row r="4837" spans="1:20" x14ac:dyDescent="0.15">
      <c r="A4837" s="87"/>
      <c r="B4837" s="87"/>
      <c r="C4837" s="87"/>
      <c r="D4837" s="87"/>
      <c r="E4837" s="87"/>
      <c r="F4837" s="87"/>
      <c r="G4837" s="87"/>
      <c r="H4837" s="87"/>
      <c r="I4837" s="87"/>
      <c r="J4837" s="87"/>
      <c r="K4837" s="87"/>
      <c r="L4837" s="87"/>
      <c r="M4837" s="87"/>
      <c r="N4837" s="87"/>
      <c r="O4837" s="87"/>
      <c r="P4837" s="87"/>
      <c r="Q4837" s="87"/>
      <c r="R4837" s="87"/>
      <c r="S4837" s="87"/>
      <c r="T4837" s="87"/>
    </row>
    <row r="4838" spans="1:20" ht="38.25" customHeight="1" x14ac:dyDescent="0.15">
      <c r="A4838" s="138" t="s">
        <v>590</v>
      </c>
      <c r="B4838" s="139"/>
      <c r="C4838" s="139"/>
      <c r="D4838" s="139"/>
      <c r="E4838" s="140">
        <f>入力シート!$B$47</f>
        <v>0</v>
      </c>
      <c r="F4838" s="140"/>
      <c r="G4838" s="140"/>
      <c r="H4838" s="140"/>
      <c r="I4838" s="140"/>
      <c r="J4838" s="140"/>
      <c r="K4838" s="140"/>
      <c r="L4838" s="140"/>
      <c r="M4838" s="140"/>
      <c r="N4838" s="140"/>
      <c r="O4838" s="140"/>
      <c r="P4838" s="140"/>
      <c r="Q4838" s="140"/>
      <c r="R4838" s="140"/>
      <c r="S4838" s="140"/>
      <c r="T4838" s="87"/>
    </row>
    <row r="4839" spans="1:20" ht="23.25" customHeight="1" x14ac:dyDescent="0.15">
      <c r="A4839" s="141" t="s">
        <v>1</v>
      </c>
      <c r="B4839" s="142"/>
      <c r="C4839" s="142"/>
      <c r="D4839" s="142"/>
      <c r="E4839" s="145" t="s">
        <v>148</v>
      </c>
      <c r="F4839" s="145"/>
      <c r="G4839" s="145"/>
      <c r="H4839" s="145"/>
      <c r="I4839" s="145"/>
      <c r="J4839" s="145" t="s">
        <v>149</v>
      </c>
      <c r="K4839" s="145"/>
      <c r="L4839" s="145"/>
      <c r="M4839" s="145"/>
      <c r="N4839" s="145"/>
      <c r="O4839" s="145"/>
      <c r="P4839" s="145"/>
      <c r="Q4839" s="145"/>
      <c r="R4839" s="145"/>
      <c r="S4839" s="145"/>
      <c r="T4839" s="87"/>
    </row>
    <row r="4840" spans="1:20" ht="55.5" customHeight="1" x14ac:dyDescent="0.15">
      <c r="A4840" s="143"/>
      <c r="B4840" s="144"/>
      <c r="C4840" s="144"/>
      <c r="D4840" s="144"/>
      <c r="E4840" s="140">
        <f>入力シート!$C$47</f>
        <v>0</v>
      </c>
      <c r="F4840" s="140"/>
      <c r="G4840" s="140"/>
      <c r="H4840" s="140"/>
      <c r="I4840" s="140"/>
      <c r="J4840" s="140">
        <f>入力シート!$D$47</f>
        <v>0</v>
      </c>
      <c r="K4840" s="140"/>
      <c r="L4840" s="140"/>
      <c r="M4840" s="140"/>
      <c r="N4840" s="140"/>
      <c r="O4840" s="140"/>
      <c r="P4840" s="140"/>
      <c r="Q4840" s="140"/>
      <c r="R4840" s="140"/>
      <c r="S4840" s="140"/>
      <c r="T4840" s="87"/>
    </row>
    <row r="4841" spans="1:20" ht="45" customHeight="1" x14ac:dyDescent="0.15">
      <c r="A4841" s="138" t="s">
        <v>2</v>
      </c>
      <c r="B4841" s="139"/>
      <c r="C4841" s="139"/>
      <c r="D4841" s="139"/>
      <c r="E4841" s="138">
        <f>入力シート!$E$47</f>
        <v>0</v>
      </c>
      <c r="F4841" s="139"/>
      <c r="G4841" s="139"/>
      <c r="H4841" s="139"/>
      <c r="I4841" s="139"/>
      <c r="J4841" s="139"/>
      <c r="K4841" s="139"/>
      <c r="L4841" s="139"/>
      <c r="M4841" s="139"/>
      <c r="N4841" s="139"/>
      <c r="O4841" s="139"/>
      <c r="P4841" s="139"/>
      <c r="Q4841" s="139"/>
      <c r="R4841" s="139"/>
      <c r="S4841" s="148"/>
      <c r="T4841" s="87"/>
    </row>
    <row r="4842" spans="1:20" ht="42" customHeight="1" x14ac:dyDescent="0.15">
      <c r="A4842" s="138" t="s">
        <v>3</v>
      </c>
      <c r="B4842" s="139"/>
      <c r="C4842" s="139"/>
      <c r="D4842" s="139"/>
      <c r="E4842" s="157">
        <f>入力シート!$F$47</f>
        <v>0</v>
      </c>
      <c r="F4842" s="157"/>
      <c r="G4842" s="157"/>
      <c r="H4842" s="157"/>
      <c r="I4842" s="157"/>
      <c r="J4842" s="157"/>
      <c r="K4842" s="157"/>
      <c r="L4842" s="157"/>
      <c r="M4842" s="157"/>
      <c r="N4842" s="157"/>
      <c r="O4842" s="157"/>
      <c r="P4842" s="157"/>
      <c r="Q4842" s="157"/>
      <c r="R4842" s="157"/>
      <c r="S4842" s="157"/>
      <c r="T4842" s="87"/>
    </row>
    <row r="4843" spans="1:20" ht="26.25" customHeight="1" x14ac:dyDescent="0.15">
      <c r="A4843" s="141" t="s">
        <v>4</v>
      </c>
      <c r="B4843" s="142"/>
      <c r="C4843" s="142"/>
      <c r="D4843" s="142"/>
      <c r="E4843" s="145" t="s">
        <v>5</v>
      </c>
      <c r="F4843" s="145"/>
      <c r="G4843" s="145"/>
      <c r="H4843" s="145"/>
      <c r="I4843" s="145"/>
      <c r="J4843" s="145"/>
      <c r="K4843" s="145"/>
      <c r="L4843" s="145"/>
      <c r="M4843" s="145" t="s">
        <v>6</v>
      </c>
      <c r="N4843" s="145"/>
      <c r="O4843" s="145"/>
      <c r="P4843" s="145"/>
      <c r="Q4843" s="145"/>
      <c r="R4843" s="145"/>
      <c r="S4843" s="145"/>
      <c r="T4843" s="87"/>
    </row>
    <row r="4844" spans="1:20" ht="37.5" customHeight="1" x14ac:dyDescent="0.15">
      <c r="A4844" s="143"/>
      <c r="B4844" s="144"/>
      <c r="C4844" s="144"/>
      <c r="D4844" s="144"/>
      <c r="E4844" s="145">
        <f>入力シート!$G$47</f>
        <v>0</v>
      </c>
      <c r="F4844" s="145"/>
      <c r="G4844" s="145"/>
      <c r="H4844" s="145"/>
      <c r="I4844" s="145"/>
      <c r="J4844" s="145"/>
      <c r="K4844" s="145"/>
      <c r="L4844" s="145"/>
      <c r="M4844" s="145">
        <f>入力シート!$H$47</f>
        <v>0</v>
      </c>
      <c r="N4844" s="145"/>
      <c r="O4844" s="145"/>
      <c r="P4844" s="145"/>
      <c r="Q4844" s="145"/>
      <c r="R4844" s="145"/>
      <c r="S4844" s="145"/>
      <c r="T4844" s="87"/>
    </row>
    <row r="4845" spans="1:20" ht="38.25" customHeight="1" x14ac:dyDescent="0.15">
      <c r="A4845" s="140" t="s">
        <v>7</v>
      </c>
      <c r="B4845" s="140"/>
      <c r="C4845" s="140"/>
      <c r="D4845" s="140"/>
      <c r="E4845" s="138">
        <f>入力シート!$I$47</f>
        <v>0</v>
      </c>
      <c r="F4845" s="139"/>
      <c r="G4845" s="139"/>
      <c r="H4845" s="139"/>
      <c r="I4845" s="139"/>
      <c r="J4845" s="139"/>
      <c r="K4845" s="139"/>
      <c r="L4845" s="139"/>
      <c r="M4845" s="139"/>
      <c r="N4845" s="139"/>
      <c r="O4845" s="139"/>
      <c r="P4845" s="139"/>
      <c r="Q4845" s="139"/>
      <c r="R4845" s="139"/>
      <c r="S4845" s="148"/>
      <c r="T4845" s="87"/>
    </row>
    <row r="4846" spans="1:20" ht="59.25" customHeight="1" x14ac:dyDescent="0.15">
      <c r="A4846" s="140" t="s">
        <v>8</v>
      </c>
      <c r="B4846" s="140"/>
      <c r="C4846" s="140"/>
      <c r="D4846" s="140"/>
      <c r="E4846" s="138">
        <f>入力シート!$J$47</f>
        <v>0</v>
      </c>
      <c r="F4846" s="139"/>
      <c r="G4846" s="139"/>
      <c r="H4846" s="139"/>
      <c r="I4846" s="139"/>
      <c r="J4846" s="139"/>
      <c r="K4846" s="139"/>
      <c r="L4846" s="139"/>
      <c r="M4846" s="139"/>
      <c r="N4846" s="139"/>
      <c r="O4846" s="139"/>
      <c r="P4846" s="139"/>
      <c r="Q4846" s="139"/>
      <c r="R4846" s="139"/>
      <c r="S4846" s="148"/>
      <c r="T4846" s="87"/>
    </row>
    <row r="4847" spans="1:20" ht="55.5" customHeight="1" x14ac:dyDescent="0.15">
      <c r="A4847" s="140" t="s">
        <v>9</v>
      </c>
      <c r="B4847" s="140"/>
      <c r="C4847" s="140"/>
      <c r="D4847" s="140"/>
      <c r="E4847" s="138">
        <f>入力シート!$K$47</f>
        <v>0</v>
      </c>
      <c r="F4847" s="139"/>
      <c r="G4847" s="139"/>
      <c r="H4847" s="139"/>
      <c r="I4847" s="139"/>
      <c r="J4847" s="139"/>
      <c r="K4847" s="139"/>
      <c r="L4847" s="139"/>
      <c r="M4847" s="139"/>
      <c r="N4847" s="139"/>
      <c r="O4847" s="139"/>
      <c r="P4847" s="139"/>
      <c r="Q4847" s="139"/>
      <c r="R4847" s="139"/>
      <c r="S4847" s="148"/>
      <c r="T4847" s="87"/>
    </row>
    <row r="4848" spans="1:20" ht="41.25" customHeight="1" x14ac:dyDescent="0.15">
      <c r="A4848" s="140" t="s">
        <v>10</v>
      </c>
      <c r="B4848" s="140"/>
      <c r="C4848" s="140"/>
      <c r="D4848" s="140"/>
      <c r="E4848" s="138">
        <f>入力シート!$L$47</f>
        <v>0</v>
      </c>
      <c r="F4848" s="139"/>
      <c r="G4848" s="139"/>
      <c r="H4848" s="139"/>
      <c r="I4848" s="139"/>
      <c r="J4848" s="139"/>
      <c r="K4848" s="139"/>
      <c r="L4848" s="139"/>
      <c r="M4848" s="139"/>
      <c r="N4848" s="139"/>
      <c r="O4848" s="139"/>
      <c r="P4848" s="139"/>
      <c r="Q4848" s="139"/>
      <c r="R4848" s="139"/>
      <c r="S4848" s="148"/>
      <c r="T4848" s="87"/>
    </row>
    <row r="4849" spans="1:20" ht="23.25" customHeight="1" x14ac:dyDescent="0.15">
      <c r="A4849" s="140" t="s">
        <v>11</v>
      </c>
      <c r="B4849" s="140"/>
      <c r="C4849" s="140"/>
      <c r="D4849" s="140"/>
      <c r="E4849" s="155" t="s">
        <v>12</v>
      </c>
      <c r="F4849" s="155"/>
      <c r="G4849" s="155"/>
      <c r="H4849" s="155"/>
      <c r="I4849" s="155"/>
      <c r="J4849" s="155"/>
      <c r="K4849" s="155"/>
      <c r="L4849" s="156"/>
      <c r="M4849" s="154" t="s">
        <v>13</v>
      </c>
      <c r="N4849" s="155"/>
      <c r="O4849" s="155"/>
      <c r="P4849" s="155"/>
      <c r="Q4849" s="155"/>
      <c r="R4849" s="155"/>
      <c r="S4849" s="156"/>
      <c r="T4849" s="87"/>
    </row>
    <row r="4850" spans="1:20" ht="23.25" customHeight="1" x14ac:dyDescent="0.15">
      <c r="A4850" s="140"/>
      <c r="B4850" s="140"/>
      <c r="C4850" s="140"/>
      <c r="D4850" s="140"/>
      <c r="E4850" s="141" t="s">
        <v>14</v>
      </c>
      <c r="F4850" s="139"/>
      <c r="G4850" s="139"/>
      <c r="H4850" s="139"/>
      <c r="I4850" s="139"/>
      <c r="J4850" s="139"/>
      <c r="K4850" s="139"/>
      <c r="L4850" s="148"/>
      <c r="M4850" s="146">
        <f>入力シート!$M$47</f>
        <v>0</v>
      </c>
      <c r="N4850" s="147"/>
      <c r="O4850" s="147"/>
      <c r="P4850" s="147"/>
      <c r="Q4850" s="147"/>
      <c r="R4850" s="147"/>
      <c r="S4850" s="88" t="s">
        <v>15</v>
      </c>
      <c r="T4850" s="87"/>
    </row>
    <row r="4851" spans="1:20" ht="23.25" customHeight="1" x14ac:dyDescent="0.15">
      <c r="A4851" s="140"/>
      <c r="B4851" s="140"/>
      <c r="C4851" s="140"/>
      <c r="D4851" s="140"/>
      <c r="E4851" s="89"/>
      <c r="F4851" s="138" t="s">
        <v>16</v>
      </c>
      <c r="G4851" s="139"/>
      <c r="H4851" s="139"/>
      <c r="I4851" s="139"/>
      <c r="J4851" s="139"/>
      <c r="K4851" s="139"/>
      <c r="L4851" s="148"/>
      <c r="M4851" s="146">
        <f>入力シート!$N$47</f>
        <v>0</v>
      </c>
      <c r="N4851" s="147"/>
      <c r="O4851" s="147"/>
      <c r="P4851" s="147"/>
      <c r="Q4851" s="147"/>
      <c r="R4851" s="147"/>
      <c r="S4851" s="88" t="s">
        <v>15</v>
      </c>
      <c r="T4851" s="87"/>
    </row>
    <row r="4852" spans="1:20" ht="23.25" customHeight="1" x14ac:dyDescent="0.15">
      <c r="A4852" s="140"/>
      <c r="B4852" s="140"/>
      <c r="C4852" s="140"/>
      <c r="D4852" s="140"/>
      <c r="E4852" s="141" t="s">
        <v>17</v>
      </c>
      <c r="F4852" s="139"/>
      <c r="G4852" s="139"/>
      <c r="H4852" s="139"/>
      <c r="I4852" s="139"/>
      <c r="J4852" s="139"/>
      <c r="K4852" s="139"/>
      <c r="L4852" s="148"/>
      <c r="M4852" s="146">
        <f>入力シート!$O$47</f>
        <v>0</v>
      </c>
      <c r="N4852" s="147"/>
      <c r="O4852" s="147"/>
      <c r="P4852" s="147"/>
      <c r="Q4852" s="147"/>
      <c r="R4852" s="147"/>
      <c r="S4852" s="88" t="s">
        <v>15</v>
      </c>
      <c r="T4852" s="87"/>
    </row>
    <row r="4853" spans="1:20" ht="23.25" customHeight="1" x14ac:dyDescent="0.15">
      <c r="A4853" s="140"/>
      <c r="B4853" s="140"/>
      <c r="C4853" s="140"/>
      <c r="D4853" s="140"/>
      <c r="E4853" s="89"/>
      <c r="F4853" s="138" t="s">
        <v>16</v>
      </c>
      <c r="G4853" s="139"/>
      <c r="H4853" s="139"/>
      <c r="I4853" s="139"/>
      <c r="J4853" s="139"/>
      <c r="K4853" s="139"/>
      <c r="L4853" s="148"/>
      <c r="M4853" s="146">
        <f>入力シート!$P$47</f>
        <v>0</v>
      </c>
      <c r="N4853" s="147"/>
      <c r="O4853" s="147"/>
      <c r="P4853" s="147"/>
      <c r="Q4853" s="147"/>
      <c r="R4853" s="147"/>
      <c r="S4853" s="88" t="s">
        <v>15</v>
      </c>
      <c r="T4853" s="87"/>
    </row>
    <row r="4854" spans="1:20" ht="23.25" customHeight="1" x14ac:dyDescent="0.15">
      <c r="A4854" s="140"/>
      <c r="B4854" s="140"/>
      <c r="C4854" s="140"/>
      <c r="D4854" s="140"/>
      <c r="E4854" s="138" t="s">
        <v>18</v>
      </c>
      <c r="F4854" s="139"/>
      <c r="G4854" s="139"/>
      <c r="H4854" s="139"/>
      <c r="I4854" s="139"/>
      <c r="J4854" s="139"/>
      <c r="K4854" s="139"/>
      <c r="L4854" s="148"/>
      <c r="M4854" s="146">
        <f>入力シート!$Q$47</f>
        <v>0</v>
      </c>
      <c r="N4854" s="147"/>
      <c r="O4854" s="147"/>
      <c r="P4854" s="147"/>
      <c r="Q4854" s="147"/>
      <c r="R4854" s="147"/>
      <c r="S4854" s="88" t="s">
        <v>15</v>
      </c>
      <c r="T4854" s="87"/>
    </row>
    <row r="4855" spans="1:20" ht="23.25" customHeight="1" x14ac:dyDescent="0.15">
      <c r="A4855" s="141" t="s">
        <v>19</v>
      </c>
      <c r="B4855" s="142"/>
      <c r="C4855" s="142"/>
      <c r="D4855" s="149"/>
      <c r="E4855" s="154" t="s">
        <v>20</v>
      </c>
      <c r="F4855" s="155"/>
      <c r="G4855" s="155"/>
      <c r="H4855" s="155"/>
      <c r="I4855" s="155"/>
      <c r="J4855" s="155"/>
      <c r="K4855" s="156"/>
      <c r="L4855" s="154" t="s">
        <v>21</v>
      </c>
      <c r="M4855" s="155"/>
      <c r="N4855" s="155"/>
      <c r="O4855" s="155"/>
      <c r="P4855" s="155"/>
      <c r="Q4855" s="155"/>
      <c r="R4855" s="155"/>
      <c r="S4855" s="156"/>
      <c r="T4855" s="87"/>
    </row>
    <row r="4856" spans="1:20" ht="30" customHeight="1" x14ac:dyDescent="0.15">
      <c r="A4856" s="150"/>
      <c r="B4856" s="151"/>
      <c r="C4856" s="151"/>
      <c r="D4856" s="152"/>
      <c r="E4856" s="90">
        <v>1</v>
      </c>
      <c r="F4856" s="138">
        <f>入力シート!$R$47</f>
        <v>0</v>
      </c>
      <c r="G4856" s="139"/>
      <c r="H4856" s="139"/>
      <c r="I4856" s="139"/>
      <c r="J4856" s="139"/>
      <c r="K4856" s="148"/>
      <c r="L4856" s="146">
        <f>入力シート!$S$47</f>
        <v>0</v>
      </c>
      <c r="M4856" s="147"/>
      <c r="N4856" s="147"/>
      <c r="O4856" s="147"/>
      <c r="P4856" s="147"/>
      <c r="Q4856" s="147"/>
      <c r="R4856" s="147"/>
      <c r="S4856" s="88" t="s">
        <v>22</v>
      </c>
      <c r="T4856" s="87"/>
    </row>
    <row r="4857" spans="1:20" ht="30" customHeight="1" x14ac:dyDescent="0.15">
      <c r="A4857" s="150"/>
      <c r="B4857" s="151"/>
      <c r="C4857" s="151"/>
      <c r="D4857" s="152"/>
      <c r="E4857" s="90">
        <v>2</v>
      </c>
      <c r="F4857" s="138">
        <f>入力シート!$T$47</f>
        <v>0</v>
      </c>
      <c r="G4857" s="139"/>
      <c r="H4857" s="139"/>
      <c r="I4857" s="139"/>
      <c r="J4857" s="139"/>
      <c r="K4857" s="148"/>
      <c r="L4857" s="146">
        <f>入力シート!$U$47</f>
        <v>0</v>
      </c>
      <c r="M4857" s="147"/>
      <c r="N4857" s="147"/>
      <c r="O4857" s="147"/>
      <c r="P4857" s="147"/>
      <c r="Q4857" s="147"/>
      <c r="R4857" s="147"/>
      <c r="S4857" s="88" t="s">
        <v>22</v>
      </c>
      <c r="T4857" s="87"/>
    </row>
    <row r="4858" spans="1:20" ht="30" customHeight="1" x14ac:dyDescent="0.15">
      <c r="A4858" s="143"/>
      <c r="B4858" s="144"/>
      <c r="C4858" s="144"/>
      <c r="D4858" s="153"/>
      <c r="E4858" s="90">
        <v>3</v>
      </c>
      <c r="F4858" s="138">
        <f>入力シート!$V$47</f>
        <v>0</v>
      </c>
      <c r="G4858" s="139"/>
      <c r="H4858" s="139"/>
      <c r="I4858" s="139"/>
      <c r="J4858" s="139"/>
      <c r="K4858" s="148"/>
      <c r="L4858" s="146">
        <f>入力シート!$W$47</f>
        <v>0</v>
      </c>
      <c r="M4858" s="147"/>
      <c r="N4858" s="147"/>
      <c r="O4858" s="147"/>
      <c r="P4858" s="147"/>
      <c r="Q4858" s="147"/>
      <c r="R4858" s="147"/>
      <c r="S4858" s="88" t="s">
        <v>22</v>
      </c>
      <c r="T4858" s="87"/>
    </row>
    <row r="4859" spans="1:20" ht="23.25" customHeight="1" x14ac:dyDescent="0.15">
      <c r="A4859" s="141" t="s">
        <v>23</v>
      </c>
      <c r="B4859" s="142"/>
      <c r="C4859" s="142"/>
      <c r="D4859" s="142"/>
      <c r="E4859" s="140" t="s">
        <v>24</v>
      </c>
      <c r="F4859" s="140"/>
      <c r="G4859" s="140"/>
      <c r="H4859" s="140"/>
      <c r="I4859" s="140"/>
      <c r="J4859" s="140"/>
      <c r="K4859" s="140"/>
      <c r="L4859" s="158">
        <f>入力シート!$X$47</f>
        <v>0</v>
      </c>
      <c r="M4859" s="147"/>
      <c r="N4859" s="147"/>
      <c r="O4859" s="147"/>
      <c r="P4859" s="147"/>
      <c r="Q4859" s="147"/>
      <c r="R4859" s="147"/>
      <c r="S4859" s="88" t="s">
        <v>591</v>
      </c>
      <c r="T4859" s="87"/>
    </row>
    <row r="4860" spans="1:20" ht="23.25" customHeight="1" x14ac:dyDescent="0.15">
      <c r="A4860" s="143"/>
      <c r="B4860" s="144"/>
      <c r="C4860" s="144"/>
      <c r="D4860" s="144"/>
      <c r="E4860" s="140" t="s">
        <v>21</v>
      </c>
      <c r="F4860" s="140"/>
      <c r="G4860" s="140"/>
      <c r="H4860" s="140"/>
      <c r="I4860" s="140"/>
      <c r="J4860" s="140"/>
      <c r="K4860" s="140"/>
      <c r="L4860" s="146">
        <f>入力シート!$Y$47</f>
        <v>0</v>
      </c>
      <c r="M4860" s="147"/>
      <c r="N4860" s="147"/>
      <c r="O4860" s="147"/>
      <c r="P4860" s="147"/>
      <c r="Q4860" s="147"/>
      <c r="R4860" s="147"/>
      <c r="S4860" s="88" t="s">
        <v>22</v>
      </c>
      <c r="T4860" s="87"/>
    </row>
    <row r="4861" spans="1:20" ht="18.75" customHeight="1" x14ac:dyDescent="0.15">
      <c r="A4861" s="141" t="s">
        <v>25</v>
      </c>
      <c r="B4861" s="142"/>
      <c r="C4861" s="142"/>
      <c r="D4861" s="149"/>
      <c r="E4861" s="145">
        <v>1</v>
      </c>
      <c r="F4861" s="140" t="s">
        <v>26</v>
      </c>
      <c r="G4861" s="140"/>
      <c r="H4861" s="140"/>
      <c r="I4861" s="140"/>
      <c r="J4861" s="140"/>
      <c r="K4861" s="140"/>
      <c r="L4861" s="154">
        <f>入力シート!$Z$47</f>
        <v>0</v>
      </c>
      <c r="M4861" s="155"/>
      <c r="N4861" s="155"/>
      <c r="O4861" s="155"/>
      <c r="P4861" s="155"/>
      <c r="Q4861" s="155"/>
      <c r="R4861" s="155"/>
      <c r="S4861" s="156"/>
      <c r="T4861" s="87"/>
    </row>
    <row r="4862" spans="1:20" ht="18.75" customHeight="1" x14ac:dyDescent="0.15">
      <c r="A4862" s="150"/>
      <c r="B4862" s="151"/>
      <c r="C4862" s="151"/>
      <c r="D4862" s="152"/>
      <c r="E4862" s="145"/>
      <c r="F4862" s="140" t="s">
        <v>27</v>
      </c>
      <c r="G4862" s="140"/>
      <c r="H4862" s="140"/>
      <c r="I4862" s="140"/>
      <c r="J4862" s="140"/>
      <c r="K4862" s="140"/>
      <c r="L4862" s="154">
        <f>入力シート!AA$47</f>
        <v>0</v>
      </c>
      <c r="M4862" s="155"/>
      <c r="N4862" s="155"/>
      <c r="O4862" s="155"/>
      <c r="P4862" s="155"/>
      <c r="Q4862" s="155"/>
      <c r="R4862" s="155"/>
      <c r="S4862" s="156"/>
      <c r="T4862" s="87"/>
    </row>
    <row r="4863" spans="1:20" ht="18.75" customHeight="1" x14ac:dyDescent="0.15">
      <c r="A4863" s="150"/>
      <c r="B4863" s="151"/>
      <c r="C4863" s="151"/>
      <c r="D4863" s="152"/>
      <c r="E4863" s="145"/>
      <c r="F4863" s="140" t="s">
        <v>24</v>
      </c>
      <c r="G4863" s="140"/>
      <c r="H4863" s="140"/>
      <c r="I4863" s="140"/>
      <c r="J4863" s="140"/>
      <c r="K4863" s="140"/>
      <c r="L4863" s="158">
        <f>入力シート!$AB$47</f>
        <v>0</v>
      </c>
      <c r="M4863" s="147"/>
      <c r="N4863" s="147"/>
      <c r="O4863" s="147"/>
      <c r="P4863" s="147"/>
      <c r="Q4863" s="147"/>
      <c r="R4863" s="147"/>
      <c r="S4863" s="88" t="s">
        <v>28</v>
      </c>
      <c r="T4863" s="87"/>
    </row>
    <row r="4864" spans="1:20" ht="32.25" customHeight="1" x14ac:dyDescent="0.15">
      <c r="A4864" s="150"/>
      <c r="B4864" s="151"/>
      <c r="C4864" s="151"/>
      <c r="D4864" s="152"/>
      <c r="E4864" s="145"/>
      <c r="F4864" s="140" t="s">
        <v>29</v>
      </c>
      <c r="G4864" s="140"/>
      <c r="H4864" s="140"/>
      <c r="I4864" s="140"/>
      <c r="J4864" s="140"/>
      <c r="K4864" s="140"/>
      <c r="L4864" s="158">
        <f>入力シート!$AC$47</f>
        <v>0</v>
      </c>
      <c r="M4864" s="147"/>
      <c r="N4864" s="147"/>
      <c r="O4864" s="147"/>
      <c r="P4864" s="147"/>
      <c r="Q4864" s="147"/>
      <c r="R4864" s="147"/>
      <c r="S4864" s="88" t="s">
        <v>28</v>
      </c>
      <c r="T4864" s="87"/>
    </row>
    <row r="4865" spans="1:20" ht="18.75" customHeight="1" x14ac:dyDescent="0.15">
      <c r="A4865" s="150"/>
      <c r="B4865" s="151"/>
      <c r="C4865" s="151"/>
      <c r="D4865" s="152"/>
      <c r="E4865" s="145">
        <v>2</v>
      </c>
      <c r="F4865" s="140" t="s">
        <v>26</v>
      </c>
      <c r="G4865" s="140"/>
      <c r="H4865" s="140"/>
      <c r="I4865" s="140"/>
      <c r="J4865" s="140"/>
      <c r="K4865" s="140"/>
      <c r="L4865" s="154">
        <f>入力シート!$AD$47</f>
        <v>0</v>
      </c>
      <c r="M4865" s="155"/>
      <c r="N4865" s="155"/>
      <c r="O4865" s="155"/>
      <c r="P4865" s="155"/>
      <c r="Q4865" s="155"/>
      <c r="R4865" s="155"/>
      <c r="S4865" s="156"/>
      <c r="T4865" s="87"/>
    </row>
    <row r="4866" spans="1:20" ht="18.75" customHeight="1" x14ac:dyDescent="0.15">
      <c r="A4866" s="150"/>
      <c r="B4866" s="151"/>
      <c r="C4866" s="151"/>
      <c r="D4866" s="152"/>
      <c r="E4866" s="145"/>
      <c r="F4866" s="140" t="s">
        <v>27</v>
      </c>
      <c r="G4866" s="140"/>
      <c r="H4866" s="140"/>
      <c r="I4866" s="140"/>
      <c r="J4866" s="140"/>
      <c r="K4866" s="140"/>
      <c r="L4866" s="154">
        <f>入力シート!$AE$47</f>
        <v>0</v>
      </c>
      <c r="M4866" s="155"/>
      <c r="N4866" s="155"/>
      <c r="O4866" s="155"/>
      <c r="P4866" s="155"/>
      <c r="Q4866" s="155"/>
      <c r="R4866" s="155"/>
      <c r="S4866" s="156"/>
      <c r="T4866" s="87"/>
    </row>
    <row r="4867" spans="1:20" ht="18.75" customHeight="1" x14ac:dyDescent="0.15">
      <c r="A4867" s="150"/>
      <c r="B4867" s="151"/>
      <c r="C4867" s="151"/>
      <c r="D4867" s="152"/>
      <c r="E4867" s="145"/>
      <c r="F4867" s="140" t="s">
        <v>24</v>
      </c>
      <c r="G4867" s="140"/>
      <c r="H4867" s="140"/>
      <c r="I4867" s="140"/>
      <c r="J4867" s="140"/>
      <c r="K4867" s="140"/>
      <c r="L4867" s="158">
        <f>入力シート!$AF$47</f>
        <v>0</v>
      </c>
      <c r="M4867" s="147"/>
      <c r="N4867" s="147"/>
      <c r="O4867" s="147"/>
      <c r="P4867" s="147"/>
      <c r="Q4867" s="147"/>
      <c r="R4867" s="147"/>
      <c r="S4867" s="88" t="s">
        <v>28</v>
      </c>
      <c r="T4867" s="87"/>
    </row>
    <row r="4868" spans="1:20" ht="34.5" customHeight="1" x14ac:dyDescent="0.15">
      <c r="A4868" s="150"/>
      <c r="B4868" s="151"/>
      <c r="C4868" s="151"/>
      <c r="D4868" s="152"/>
      <c r="E4868" s="145"/>
      <c r="F4868" s="140" t="s">
        <v>29</v>
      </c>
      <c r="G4868" s="140"/>
      <c r="H4868" s="140"/>
      <c r="I4868" s="140"/>
      <c r="J4868" s="140"/>
      <c r="K4868" s="140"/>
      <c r="L4868" s="158">
        <f>入力シート!$AG$47</f>
        <v>0</v>
      </c>
      <c r="M4868" s="147"/>
      <c r="N4868" s="147"/>
      <c r="O4868" s="147"/>
      <c r="P4868" s="147"/>
      <c r="Q4868" s="147"/>
      <c r="R4868" s="147"/>
      <c r="S4868" s="88" t="s">
        <v>28</v>
      </c>
      <c r="T4868" s="87"/>
    </row>
    <row r="4869" spans="1:20" ht="18.75" customHeight="1" x14ac:dyDescent="0.15">
      <c r="A4869" s="150"/>
      <c r="B4869" s="151"/>
      <c r="C4869" s="151"/>
      <c r="D4869" s="152"/>
      <c r="E4869" s="145">
        <v>3</v>
      </c>
      <c r="F4869" s="140" t="s">
        <v>26</v>
      </c>
      <c r="G4869" s="140"/>
      <c r="H4869" s="140"/>
      <c r="I4869" s="140"/>
      <c r="J4869" s="140"/>
      <c r="K4869" s="140"/>
      <c r="L4869" s="154">
        <f>入力シート!$AH$47</f>
        <v>0</v>
      </c>
      <c r="M4869" s="155"/>
      <c r="N4869" s="155"/>
      <c r="O4869" s="155"/>
      <c r="P4869" s="155"/>
      <c r="Q4869" s="155"/>
      <c r="R4869" s="155"/>
      <c r="S4869" s="156"/>
      <c r="T4869" s="87"/>
    </row>
    <row r="4870" spans="1:20" ht="18.75" customHeight="1" x14ac:dyDescent="0.15">
      <c r="A4870" s="150"/>
      <c r="B4870" s="151"/>
      <c r="C4870" s="151"/>
      <c r="D4870" s="152"/>
      <c r="E4870" s="145"/>
      <c r="F4870" s="140" t="s">
        <v>27</v>
      </c>
      <c r="G4870" s="140"/>
      <c r="H4870" s="140"/>
      <c r="I4870" s="140"/>
      <c r="J4870" s="140"/>
      <c r="K4870" s="140"/>
      <c r="L4870" s="154">
        <f>入力シート!$AI$47</f>
        <v>0</v>
      </c>
      <c r="M4870" s="155"/>
      <c r="N4870" s="155"/>
      <c r="O4870" s="155"/>
      <c r="P4870" s="155"/>
      <c r="Q4870" s="155"/>
      <c r="R4870" s="155"/>
      <c r="S4870" s="156"/>
      <c r="T4870" s="87"/>
    </row>
    <row r="4871" spans="1:20" ht="18.75" customHeight="1" x14ac:dyDescent="0.15">
      <c r="A4871" s="150"/>
      <c r="B4871" s="151"/>
      <c r="C4871" s="151"/>
      <c r="D4871" s="152"/>
      <c r="E4871" s="145"/>
      <c r="F4871" s="140" t="s">
        <v>24</v>
      </c>
      <c r="G4871" s="140"/>
      <c r="H4871" s="140"/>
      <c r="I4871" s="140"/>
      <c r="J4871" s="140"/>
      <c r="K4871" s="140"/>
      <c r="L4871" s="158">
        <f>入力シート!$AJ$47</f>
        <v>0</v>
      </c>
      <c r="M4871" s="147"/>
      <c r="N4871" s="147"/>
      <c r="O4871" s="147"/>
      <c r="P4871" s="147"/>
      <c r="Q4871" s="147"/>
      <c r="R4871" s="147"/>
      <c r="S4871" s="88" t="s">
        <v>28</v>
      </c>
      <c r="T4871" s="87"/>
    </row>
    <row r="4872" spans="1:20" ht="34.5" customHeight="1" x14ac:dyDescent="0.15">
      <c r="A4872" s="150"/>
      <c r="B4872" s="151"/>
      <c r="C4872" s="151"/>
      <c r="D4872" s="152"/>
      <c r="E4872" s="145"/>
      <c r="F4872" s="140" t="s">
        <v>29</v>
      </c>
      <c r="G4872" s="140"/>
      <c r="H4872" s="140"/>
      <c r="I4872" s="140"/>
      <c r="J4872" s="140"/>
      <c r="K4872" s="140"/>
      <c r="L4872" s="158">
        <f>入力シート!$AK$47</f>
        <v>0</v>
      </c>
      <c r="M4872" s="147"/>
      <c r="N4872" s="147"/>
      <c r="O4872" s="147"/>
      <c r="P4872" s="147"/>
      <c r="Q4872" s="147"/>
      <c r="R4872" s="147"/>
      <c r="S4872" s="88" t="s">
        <v>28</v>
      </c>
      <c r="T4872" s="87"/>
    </row>
    <row r="4873" spans="1:20" ht="18.75" customHeight="1" x14ac:dyDescent="0.15">
      <c r="A4873" s="150"/>
      <c r="B4873" s="151"/>
      <c r="C4873" s="151"/>
      <c r="D4873" s="152"/>
      <c r="E4873" s="145">
        <v>4</v>
      </c>
      <c r="F4873" s="140" t="s">
        <v>26</v>
      </c>
      <c r="G4873" s="140"/>
      <c r="H4873" s="140"/>
      <c r="I4873" s="140"/>
      <c r="J4873" s="140"/>
      <c r="K4873" s="140"/>
      <c r="L4873" s="154">
        <f>入力シート!$AL$47</f>
        <v>0</v>
      </c>
      <c r="M4873" s="155"/>
      <c r="N4873" s="155"/>
      <c r="O4873" s="155"/>
      <c r="P4873" s="155"/>
      <c r="Q4873" s="155"/>
      <c r="R4873" s="155"/>
      <c r="S4873" s="156"/>
      <c r="T4873" s="87"/>
    </row>
    <row r="4874" spans="1:20" ht="18.75" customHeight="1" x14ac:dyDescent="0.15">
      <c r="A4874" s="150"/>
      <c r="B4874" s="151"/>
      <c r="C4874" s="151"/>
      <c r="D4874" s="152"/>
      <c r="E4874" s="145"/>
      <c r="F4874" s="140" t="s">
        <v>27</v>
      </c>
      <c r="G4874" s="140"/>
      <c r="H4874" s="140"/>
      <c r="I4874" s="140"/>
      <c r="J4874" s="140"/>
      <c r="K4874" s="140"/>
      <c r="L4874" s="159">
        <f>入力シート!$AM$47</f>
        <v>0</v>
      </c>
      <c r="M4874" s="155"/>
      <c r="N4874" s="155"/>
      <c r="O4874" s="155"/>
      <c r="P4874" s="155"/>
      <c r="Q4874" s="155"/>
      <c r="R4874" s="155"/>
      <c r="S4874" s="156"/>
      <c r="T4874" s="87"/>
    </row>
    <row r="4875" spans="1:20" ht="18.75" customHeight="1" x14ac:dyDescent="0.15">
      <c r="A4875" s="150"/>
      <c r="B4875" s="151"/>
      <c r="C4875" s="151"/>
      <c r="D4875" s="152"/>
      <c r="E4875" s="145"/>
      <c r="F4875" s="140" t="s">
        <v>24</v>
      </c>
      <c r="G4875" s="140"/>
      <c r="H4875" s="140"/>
      <c r="I4875" s="140"/>
      <c r="J4875" s="140"/>
      <c r="K4875" s="140"/>
      <c r="L4875" s="158">
        <f>入力シート!$AN$47</f>
        <v>0</v>
      </c>
      <c r="M4875" s="147"/>
      <c r="N4875" s="147"/>
      <c r="O4875" s="147"/>
      <c r="P4875" s="147"/>
      <c r="Q4875" s="147"/>
      <c r="R4875" s="147"/>
      <c r="S4875" s="88" t="s">
        <v>28</v>
      </c>
      <c r="T4875" s="87"/>
    </row>
    <row r="4876" spans="1:20" ht="32.25" customHeight="1" x14ac:dyDescent="0.15">
      <c r="A4876" s="150"/>
      <c r="B4876" s="151"/>
      <c r="C4876" s="151"/>
      <c r="D4876" s="152"/>
      <c r="E4876" s="145"/>
      <c r="F4876" s="140" t="s">
        <v>29</v>
      </c>
      <c r="G4876" s="140"/>
      <c r="H4876" s="140"/>
      <c r="I4876" s="140"/>
      <c r="J4876" s="140"/>
      <c r="K4876" s="140"/>
      <c r="L4876" s="158">
        <f>入力シート!$AO$47</f>
        <v>0</v>
      </c>
      <c r="M4876" s="147"/>
      <c r="N4876" s="147"/>
      <c r="O4876" s="147"/>
      <c r="P4876" s="147"/>
      <c r="Q4876" s="147"/>
      <c r="R4876" s="147"/>
      <c r="S4876" s="88" t="s">
        <v>28</v>
      </c>
      <c r="T4876" s="87"/>
    </row>
    <row r="4877" spans="1:20" ht="18.75" customHeight="1" x14ac:dyDescent="0.15">
      <c r="A4877" s="150"/>
      <c r="B4877" s="151"/>
      <c r="C4877" s="151"/>
      <c r="D4877" s="152"/>
      <c r="E4877" s="145">
        <v>5</v>
      </c>
      <c r="F4877" s="140" t="s">
        <v>26</v>
      </c>
      <c r="G4877" s="140"/>
      <c r="H4877" s="140"/>
      <c r="I4877" s="140"/>
      <c r="J4877" s="140"/>
      <c r="K4877" s="140"/>
      <c r="L4877" s="154">
        <f>入力シート!$AP$47</f>
        <v>0</v>
      </c>
      <c r="M4877" s="155"/>
      <c r="N4877" s="155"/>
      <c r="O4877" s="155"/>
      <c r="P4877" s="155"/>
      <c r="Q4877" s="155"/>
      <c r="R4877" s="155"/>
      <c r="S4877" s="156"/>
      <c r="T4877" s="87"/>
    </row>
    <row r="4878" spans="1:20" ht="18.75" customHeight="1" x14ac:dyDescent="0.15">
      <c r="A4878" s="150"/>
      <c r="B4878" s="151"/>
      <c r="C4878" s="151"/>
      <c r="D4878" s="152"/>
      <c r="E4878" s="145"/>
      <c r="F4878" s="140" t="s">
        <v>27</v>
      </c>
      <c r="G4878" s="140"/>
      <c r="H4878" s="140"/>
      <c r="I4878" s="140"/>
      <c r="J4878" s="140"/>
      <c r="K4878" s="140"/>
      <c r="L4878" s="154">
        <f>入力シート!$AQ$47</f>
        <v>0</v>
      </c>
      <c r="M4878" s="155"/>
      <c r="N4878" s="155"/>
      <c r="O4878" s="155"/>
      <c r="P4878" s="155"/>
      <c r="Q4878" s="155"/>
      <c r="R4878" s="155"/>
      <c r="S4878" s="156"/>
      <c r="T4878" s="87"/>
    </row>
    <row r="4879" spans="1:20" ht="18.75" customHeight="1" x14ac:dyDescent="0.15">
      <c r="A4879" s="150"/>
      <c r="B4879" s="151"/>
      <c r="C4879" s="151"/>
      <c r="D4879" s="152"/>
      <c r="E4879" s="145"/>
      <c r="F4879" s="140" t="s">
        <v>24</v>
      </c>
      <c r="G4879" s="140"/>
      <c r="H4879" s="140"/>
      <c r="I4879" s="140"/>
      <c r="J4879" s="140"/>
      <c r="K4879" s="140"/>
      <c r="L4879" s="158">
        <f>入力シート!$AR$47</f>
        <v>0</v>
      </c>
      <c r="M4879" s="147"/>
      <c r="N4879" s="147"/>
      <c r="O4879" s="147"/>
      <c r="P4879" s="147"/>
      <c r="Q4879" s="147"/>
      <c r="R4879" s="147"/>
      <c r="S4879" s="88" t="s">
        <v>28</v>
      </c>
      <c r="T4879" s="87"/>
    </row>
    <row r="4880" spans="1:20" ht="32.25" customHeight="1" x14ac:dyDescent="0.15">
      <c r="A4880" s="150"/>
      <c r="B4880" s="151"/>
      <c r="C4880" s="151"/>
      <c r="D4880" s="152"/>
      <c r="E4880" s="145"/>
      <c r="F4880" s="140" t="s">
        <v>29</v>
      </c>
      <c r="G4880" s="140"/>
      <c r="H4880" s="140"/>
      <c r="I4880" s="140"/>
      <c r="J4880" s="140"/>
      <c r="K4880" s="140"/>
      <c r="L4880" s="158">
        <f>入力シート!$AS$47</f>
        <v>0</v>
      </c>
      <c r="M4880" s="147"/>
      <c r="N4880" s="147"/>
      <c r="O4880" s="147"/>
      <c r="P4880" s="147"/>
      <c r="Q4880" s="147"/>
      <c r="R4880" s="147"/>
      <c r="S4880" s="88" t="s">
        <v>28</v>
      </c>
      <c r="T4880" s="87"/>
    </row>
    <row r="4881" spans="1:20" ht="18.75" customHeight="1" x14ac:dyDescent="0.15">
      <c r="A4881" s="150"/>
      <c r="B4881" s="151"/>
      <c r="C4881" s="151"/>
      <c r="D4881" s="152"/>
      <c r="E4881" s="145">
        <v>6</v>
      </c>
      <c r="F4881" s="140" t="s">
        <v>26</v>
      </c>
      <c r="G4881" s="140"/>
      <c r="H4881" s="140"/>
      <c r="I4881" s="140"/>
      <c r="J4881" s="140"/>
      <c r="K4881" s="140"/>
      <c r="L4881" s="154">
        <f>入力シート!$AT$47</f>
        <v>0</v>
      </c>
      <c r="M4881" s="155"/>
      <c r="N4881" s="155"/>
      <c r="O4881" s="155"/>
      <c r="P4881" s="155"/>
      <c r="Q4881" s="155"/>
      <c r="R4881" s="155"/>
      <c r="S4881" s="156"/>
      <c r="T4881" s="87"/>
    </row>
    <row r="4882" spans="1:20" ht="18.75" customHeight="1" x14ac:dyDescent="0.15">
      <c r="A4882" s="150"/>
      <c r="B4882" s="151"/>
      <c r="C4882" s="151"/>
      <c r="D4882" s="152"/>
      <c r="E4882" s="145"/>
      <c r="F4882" s="140" t="s">
        <v>27</v>
      </c>
      <c r="G4882" s="140"/>
      <c r="H4882" s="140"/>
      <c r="I4882" s="140"/>
      <c r="J4882" s="140"/>
      <c r="K4882" s="140"/>
      <c r="L4882" s="154">
        <f>入力シート!$AU$47</f>
        <v>0</v>
      </c>
      <c r="M4882" s="155"/>
      <c r="N4882" s="155"/>
      <c r="O4882" s="155"/>
      <c r="P4882" s="155"/>
      <c r="Q4882" s="155"/>
      <c r="R4882" s="155"/>
      <c r="S4882" s="156"/>
      <c r="T4882" s="87"/>
    </row>
    <row r="4883" spans="1:20" ht="18.75" customHeight="1" x14ac:dyDescent="0.15">
      <c r="A4883" s="150"/>
      <c r="B4883" s="151"/>
      <c r="C4883" s="151"/>
      <c r="D4883" s="152"/>
      <c r="E4883" s="145"/>
      <c r="F4883" s="140" t="s">
        <v>24</v>
      </c>
      <c r="G4883" s="140"/>
      <c r="H4883" s="140"/>
      <c r="I4883" s="140"/>
      <c r="J4883" s="140"/>
      <c r="K4883" s="140"/>
      <c r="L4883" s="158">
        <f>入力シート!$AV$47</f>
        <v>0</v>
      </c>
      <c r="M4883" s="147"/>
      <c r="N4883" s="147"/>
      <c r="O4883" s="147"/>
      <c r="P4883" s="147"/>
      <c r="Q4883" s="147"/>
      <c r="R4883" s="147"/>
      <c r="S4883" s="88" t="s">
        <v>28</v>
      </c>
      <c r="T4883" s="87"/>
    </row>
    <row r="4884" spans="1:20" ht="32.25" customHeight="1" x14ac:dyDescent="0.15">
      <c r="A4884" s="150"/>
      <c r="B4884" s="151"/>
      <c r="C4884" s="151"/>
      <c r="D4884" s="152"/>
      <c r="E4884" s="145"/>
      <c r="F4884" s="140" t="s">
        <v>29</v>
      </c>
      <c r="G4884" s="140"/>
      <c r="H4884" s="140"/>
      <c r="I4884" s="140"/>
      <c r="J4884" s="140"/>
      <c r="K4884" s="140"/>
      <c r="L4884" s="158">
        <f>入力シート!$AW$47</f>
        <v>0</v>
      </c>
      <c r="M4884" s="147"/>
      <c r="N4884" s="147"/>
      <c r="O4884" s="147"/>
      <c r="P4884" s="147"/>
      <c r="Q4884" s="147"/>
      <c r="R4884" s="147"/>
      <c r="S4884" s="88" t="s">
        <v>28</v>
      </c>
      <c r="T4884" s="87"/>
    </row>
    <row r="4885" spans="1:20" ht="18.75" customHeight="1" x14ac:dyDescent="0.15">
      <c r="A4885" s="150"/>
      <c r="B4885" s="151"/>
      <c r="C4885" s="151"/>
      <c r="D4885" s="152"/>
      <c r="E4885" s="145">
        <v>7</v>
      </c>
      <c r="F4885" s="140" t="s">
        <v>26</v>
      </c>
      <c r="G4885" s="140"/>
      <c r="H4885" s="140"/>
      <c r="I4885" s="140"/>
      <c r="J4885" s="140"/>
      <c r="K4885" s="140"/>
      <c r="L4885" s="154">
        <f>入力シート!$AX$47</f>
        <v>0</v>
      </c>
      <c r="M4885" s="155"/>
      <c r="N4885" s="155"/>
      <c r="O4885" s="155"/>
      <c r="P4885" s="155"/>
      <c r="Q4885" s="155"/>
      <c r="R4885" s="155"/>
      <c r="S4885" s="156"/>
      <c r="T4885" s="87"/>
    </row>
    <row r="4886" spans="1:20" ht="18.75" customHeight="1" x14ac:dyDescent="0.15">
      <c r="A4886" s="150"/>
      <c r="B4886" s="151"/>
      <c r="C4886" s="151"/>
      <c r="D4886" s="152"/>
      <c r="E4886" s="145"/>
      <c r="F4886" s="140" t="s">
        <v>27</v>
      </c>
      <c r="G4886" s="140"/>
      <c r="H4886" s="140"/>
      <c r="I4886" s="140"/>
      <c r="J4886" s="140"/>
      <c r="K4886" s="140"/>
      <c r="L4886" s="154">
        <f>入力シート!$AY$47</f>
        <v>0</v>
      </c>
      <c r="M4886" s="155"/>
      <c r="N4886" s="155"/>
      <c r="O4886" s="155"/>
      <c r="P4886" s="155"/>
      <c r="Q4886" s="155"/>
      <c r="R4886" s="155"/>
      <c r="S4886" s="156"/>
      <c r="T4886" s="87"/>
    </row>
    <row r="4887" spans="1:20" ht="18.75" customHeight="1" x14ac:dyDescent="0.15">
      <c r="A4887" s="150"/>
      <c r="B4887" s="151"/>
      <c r="C4887" s="151"/>
      <c r="D4887" s="152"/>
      <c r="E4887" s="145"/>
      <c r="F4887" s="140" t="s">
        <v>24</v>
      </c>
      <c r="G4887" s="140"/>
      <c r="H4887" s="140"/>
      <c r="I4887" s="140"/>
      <c r="J4887" s="140"/>
      <c r="K4887" s="140"/>
      <c r="L4887" s="158">
        <f>入力シート!$AZ$47</f>
        <v>0</v>
      </c>
      <c r="M4887" s="147"/>
      <c r="N4887" s="147"/>
      <c r="O4887" s="147"/>
      <c r="P4887" s="147"/>
      <c r="Q4887" s="147"/>
      <c r="R4887" s="147"/>
      <c r="S4887" s="88" t="s">
        <v>28</v>
      </c>
      <c r="T4887" s="87"/>
    </row>
    <row r="4888" spans="1:20" ht="32.25" customHeight="1" x14ac:dyDescent="0.15">
      <c r="A4888" s="150"/>
      <c r="B4888" s="151"/>
      <c r="C4888" s="151"/>
      <c r="D4888" s="152"/>
      <c r="E4888" s="145"/>
      <c r="F4888" s="140" t="s">
        <v>29</v>
      </c>
      <c r="G4888" s="140"/>
      <c r="H4888" s="140"/>
      <c r="I4888" s="140"/>
      <c r="J4888" s="140"/>
      <c r="K4888" s="140"/>
      <c r="L4888" s="158">
        <f>入力シート!$BA$47</f>
        <v>0</v>
      </c>
      <c r="M4888" s="147"/>
      <c r="N4888" s="147"/>
      <c r="O4888" s="147"/>
      <c r="P4888" s="147"/>
      <c r="Q4888" s="147"/>
      <c r="R4888" s="147"/>
      <c r="S4888" s="88" t="s">
        <v>28</v>
      </c>
      <c r="T4888" s="87"/>
    </row>
    <row r="4889" spans="1:20" ht="18.75" customHeight="1" x14ac:dyDescent="0.15">
      <c r="A4889" s="150"/>
      <c r="B4889" s="151"/>
      <c r="C4889" s="151"/>
      <c r="D4889" s="152"/>
      <c r="E4889" s="145">
        <v>8</v>
      </c>
      <c r="F4889" s="140" t="s">
        <v>26</v>
      </c>
      <c r="G4889" s="140"/>
      <c r="H4889" s="140"/>
      <c r="I4889" s="140"/>
      <c r="J4889" s="140"/>
      <c r="K4889" s="140"/>
      <c r="L4889" s="154">
        <f>入力シート!$BB$47</f>
        <v>0</v>
      </c>
      <c r="M4889" s="155"/>
      <c r="N4889" s="155"/>
      <c r="O4889" s="155"/>
      <c r="P4889" s="155"/>
      <c r="Q4889" s="155"/>
      <c r="R4889" s="155"/>
      <c r="S4889" s="156"/>
      <c r="T4889" s="87"/>
    </row>
    <row r="4890" spans="1:20" ht="18.75" customHeight="1" x14ac:dyDescent="0.15">
      <c r="A4890" s="150"/>
      <c r="B4890" s="151"/>
      <c r="C4890" s="151"/>
      <c r="D4890" s="152"/>
      <c r="E4890" s="145"/>
      <c r="F4890" s="140" t="s">
        <v>27</v>
      </c>
      <c r="G4890" s="140"/>
      <c r="H4890" s="140"/>
      <c r="I4890" s="140"/>
      <c r="J4890" s="140"/>
      <c r="K4890" s="140"/>
      <c r="L4890" s="154">
        <f>入力シート!$BC$47</f>
        <v>0</v>
      </c>
      <c r="M4890" s="155"/>
      <c r="N4890" s="155"/>
      <c r="O4890" s="155"/>
      <c r="P4890" s="155"/>
      <c r="Q4890" s="155"/>
      <c r="R4890" s="155"/>
      <c r="S4890" s="156"/>
      <c r="T4890" s="87"/>
    </row>
    <row r="4891" spans="1:20" ht="18.75" customHeight="1" x14ac:dyDescent="0.15">
      <c r="A4891" s="150"/>
      <c r="B4891" s="151"/>
      <c r="C4891" s="151"/>
      <c r="D4891" s="152"/>
      <c r="E4891" s="145"/>
      <c r="F4891" s="140" t="s">
        <v>24</v>
      </c>
      <c r="G4891" s="140"/>
      <c r="H4891" s="140"/>
      <c r="I4891" s="140"/>
      <c r="J4891" s="140"/>
      <c r="K4891" s="140"/>
      <c r="L4891" s="158">
        <f>入力シート!$BD$47</f>
        <v>0</v>
      </c>
      <c r="M4891" s="147"/>
      <c r="N4891" s="147"/>
      <c r="O4891" s="147"/>
      <c r="P4891" s="147"/>
      <c r="Q4891" s="147"/>
      <c r="R4891" s="147"/>
      <c r="S4891" s="88" t="s">
        <v>28</v>
      </c>
      <c r="T4891" s="87"/>
    </row>
    <row r="4892" spans="1:20" ht="32.25" customHeight="1" x14ac:dyDescent="0.15">
      <c r="A4892" s="150"/>
      <c r="B4892" s="151"/>
      <c r="C4892" s="151"/>
      <c r="D4892" s="152"/>
      <c r="E4892" s="145"/>
      <c r="F4892" s="140" t="s">
        <v>29</v>
      </c>
      <c r="G4892" s="140"/>
      <c r="H4892" s="140"/>
      <c r="I4892" s="140"/>
      <c r="J4892" s="140"/>
      <c r="K4892" s="140"/>
      <c r="L4892" s="158">
        <f>入力シート!$BE$47</f>
        <v>0</v>
      </c>
      <c r="M4892" s="147"/>
      <c r="N4892" s="147"/>
      <c r="O4892" s="147"/>
      <c r="P4892" s="147"/>
      <c r="Q4892" s="147"/>
      <c r="R4892" s="147"/>
      <c r="S4892" s="88" t="s">
        <v>28</v>
      </c>
      <c r="T4892" s="87"/>
    </row>
    <row r="4893" spans="1:20" ht="18" customHeight="1" x14ac:dyDescent="0.15">
      <c r="A4893" s="150"/>
      <c r="B4893" s="151"/>
      <c r="C4893" s="151"/>
      <c r="D4893" s="152"/>
      <c r="E4893" s="145">
        <v>9</v>
      </c>
      <c r="F4893" s="140" t="s">
        <v>26</v>
      </c>
      <c r="G4893" s="140"/>
      <c r="H4893" s="140"/>
      <c r="I4893" s="140"/>
      <c r="J4893" s="140"/>
      <c r="K4893" s="140"/>
      <c r="L4893" s="154">
        <f>入力シート!$BF$47</f>
        <v>0</v>
      </c>
      <c r="M4893" s="155"/>
      <c r="N4893" s="155"/>
      <c r="O4893" s="155"/>
      <c r="P4893" s="155"/>
      <c r="Q4893" s="155"/>
      <c r="R4893" s="155"/>
      <c r="S4893" s="156"/>
      <c r="T4893" s="87"/>
    </row>
    <row r="4894" spans="1:20" ht="18" customHeight="1" x14ac:dyDescent="0.15">
      <c r="A4894" s="150"/>
      <c r="B4894" s="151"/>
      <c r="C4894" s="151"/>
      <c r="D4894" s="152"/>
      <c r="E4894" s="145"/>
      <c r="F4894" s="140" t="s">
        <v>27</v>
      </c>
      <c r="G4894" s="140"/>
      <c r="H4894" s="140"/>
      <c r="I4894" s="140"/>
      <c r="J4894" s="140"/>
      <c r="K4894" s="140"/>
      <c r="L4894" s="154">
        <f>入力シート!$BG$47</f>
        <v>0</v>
      </c>
      <c r="M4894" s="155"/>
      <c r="N4894" s="155"/>
      <c r="O4894" s="155"/>
      <c r="P4894" s="155"/>
      <c r="Q4894" s="155"/>
      <c r="R4894" s="155"/>
      <c r="S4894" s="156"/>
      <c r="T4894" s="87"/>
    </row>
    <row r="4895" spans="1:20" ht="18" customHeight="1" x14ac:dyDescent="0.15">
      <c r="A4895" s="150"/>
      <c r="B4895" s="151"/>
      <c r="C4895" s="151"/>
      <c r="D4895" s="152"/>
      <c r="E4895" s="145"/>
      <c r="F4895" s="140" t="s">
        <v>24</v>
      </c>
      <c r="G4895" s="140"/>
      <c r="H4895" s="140"/>
      <c r="I4895" s="140"/>
      <c r="J4895" s="140"/>
      <c r="K4895" s="140"/>
      <c r="L4895" s="158">
        <f>入力シート!$BH$47</f>
        <v>0</v>
      </c>
      <c r="M4895" s="147"/>
      <c r="N4895" s="147"/>
      <c r="O4895" s="147"/>
      <c r="P4895" s="147"/>
      <c r="Q4895" s="147"/>
      <c r="R4895" s="147"/>
      <c r="S4895" s="88" t="s">
        <v>28</v>
      </c>
      <c r="T4895" s="87"/>
    </row>
    <row r="4896" spans="1:20" ht="32.25" customHeight="1" x14ac:dyDescent="0.15">
      <c r="A4896" s="150"/>
      <c r="B4896" s="151"/>
      <c r="C4896" s="151"/>
      <c r="D4896" s="152"/>
      <c r="E4896" s="145"/>
      <c r="F4896" s="140" t="s">
        <v>29</v>
      </c>
      <c r="G4896" s="140"/>
      <c r="H4896" s="140"/>
      <c r="I4896" s="140"/>
      <c r="J4896" s="140"/>
      <c r="K4896" s="140"/>
      <c r="L4896" s="158">
        <f>入力シート!$BI$47</f>
        <v>0</v>
      </c>
      <c r="M4896" s="147"/>
      <c r="N4896" s="147"/>
      <c r="O4896" s="147"/>
      <c r="P4896" s="147"/>
      <c r="Q4896" s="147"/>
      <c r="R4896" s="147"/>
      <c r="S4896" s="88" t="s">
        <v>28</v>
      </c>
      <c r="T4896" s="87"/>
    </row>
    <row r="4897" spans="1:20" ht="18" customHeight="1" x14ac:dyDescent="0.15">
      <c r="A4897" s="150"/>
      <c r="B4897" s="151"/>
      <c r="C4897" s="151"/>
      <c r="D4897" s="152"/>
      <c r="E4897" s="145">
        <v>10</v>
      </c>
      <c r="F4897" s="140" t="s">
        <v>26</v>
      </c>
      <c r="G4897" s="140"/>
      <c r="H4897" s="140"/>
      <c r="I4897" s="140"/>
      <c r="J4897" s="140"/>
      <c r="K4897" s="140"/>
      <c r="L4897" s="154">
        <f>入力シート!$BJ$47</f>
        <v>0</v>
      </c>
      <c r="M4897" s="155"/>
      <c r="N4897" s="155"/>
      <c r="O4897" s="155"/>
      <c r="P4897" s="155"/>
      <c r="Q4897" s="155"/>
      <c r="R4897" s="155"/>
      <c r="S4897" s="156"/>
      <c r="T4897" s="87"/>
    </row>
    <row r="4898" spans="1:20" ht="18" customHeight="1" x14ac:dyDescent="0.15">
      <c r="A4898" s="150"/>
      <c r="B4898" s="151"/>
      <c r="C4898" s="151"/>
      <c r="D4898" s="152"/>
      <c r="E4898" s="145"/>
      <c r="F4898" s="140" t="s">
        <v>27</v>
      </c>
      <c r="G4898" s="140"/>
      <c r="H4898" s="140"/>
      <c r="I4898" s="140"/>
      <c r="J4898" s="140"/>
      <c r="K4898" s="140"/>
      <c r="L4898" s="154">
        <f>入力シート!$BK$47</f>
        <v>0</v>
      </c>
      <c r="M4898" s="155"/>
      <c r="N4898" s="155"/>
      <c r="O4898" s="155"/>
      <c r="P4898" s="155"/>
      <c r="Q4898" s="155"/>
      <c r="R4898" s="155"/>
      <c r="S4898" s="156"/>
      <c r="T4898" s="87"/>
    </row>
    <row r="4899" spans="1:20" ht="18" customHeight="1" x14ac:dyDescent="0.15">
      <c r="A4899" s="150"/>
      <c r="B4899" s="151"/>
      <c r="C4899" s="151"/>
      <c r="D4899" s="152"/>
      <c r="E4899" s="145"/>
      <c r="F4899" s="140" t="s">
        <v>24</v>
      </c>
      <c r="G4899" s="140"/>
      <c r="H4899" s="140"/>
      <c r="I4899" s="140"/>
      <c r="J4899" s="140"/>
      <c r="K4899" s="140"/>
      <c r="L4899" s="158">
        <f>入力シート!$BL$47</f>
        <v>0</v>
      </c>
      <c r="M4899" s="147"/>
      <c r="N4899" s="147"/>
      <c r="O4899" s="147"/>
      <c r="P4899" s="147"/>
      <c r="Q4899" s="147"/>
      <c r="R4899" s="147"/>
      <c r="S4899" s="88" t="s">
        <v>28</v>
      </c>
      <c r="T4899" s="87"/>
    </row>
    <row r="4900" spans="1:20" ht="30" customHeight="1" x14ac:dyDescent="0.15">
      <c r="A4900" s="143"/>
      <c r="B4900" s="144"/>
      <c r="C4900" s="144"/>
      <c r="D4900" s="153"/>
      <c r="E4900" s="145"/>
      <c r="F4900" s="140" t="s">
        <v>29</v>
      </c>
      <c r="G4900" s="140"/>
      <c r="H4900" s="140"/>
      <c r="I4900" s="140"/>
      <c r="J4900" s="140"/>
      <c r="K4900" s="140"/>
      <c r="L4900" s="158">
        <f>入力シート!$BM$47</f>
        <v>0</v>
      </c>
      <c r="M4900" s="147"/>
      <c r="N4900" s="147"/>
      <c r="O4900" s="147"/>
      <c r="P4900" s="147"/>
      <c r="Q4900" s="147"/>
      <c r="R4900" s="147"/>
      <c r="S4900" s="88" t="s">
        <v>28</v>
      </c>
      <c r="T4900" s="87"/>
    </row>
    <row r="4901" spans="1:20" ht="25.5" customHeight="1" x14ac:dyDescent="0.15">
      <c r="A4901" s="140" t="s">
        <v>30</v>
      </c>
      <c r="B4901" s="140"/>
      <c r="C4901" s="140"/>
      <c r="D4901" s="140"/>
      <c r="E4901" s="145" t="s">
        <v>20</v>
      </c>
      <c r="F4901" s="145"/>
      <c r="G4901" s="145"/>
      <c r="H4901" s="145"/>
      <c r="I4901" s="145"/>
      <c r="J4901" s="145"/>
      <c r="K4901" s="154" t="s">
        <v>31</v>
      </c>
      <c r="L4901" s="155"/>
      <c r="M4901" s="155"/>
      <c r="N4901" s="154" t="s">
        <v>24</v>
      </c>
      <c r="O4901" s="155"/>
      <c r="P4901" s="155"/>
      <c r="Q4901" s="156"/>
      <c r="R4901" s="155" t="s">
        <v>21</v>
      </c>
      <c r="S4901" s="156"/>
      <c r="T4901" s="87"/>
    </row>
    <row r="4902" spans="1:20" ht="22.5" customHeight="1" x14ac:dyDescent="0.15">
      <c r="A4902" s="140"/>
      <c r="B4902" s="140"/>
      <c r="C4902" s="140"/>
      <c r="D4902" s="140"/>
      <c r="E4902" s="140" t="s">
        <v>32</v>
      </c>
      <c r="F4902" s="140"/>
      <c r="G4902" s="140"/>
      <c r="H4902" s="140"/>
      <c r="I4902" s="140"/>
      <c r="J4902" s="140"/>
      <c r="K4902" s="146">
        <f>入力シート!$BN$47</f>
        <v>0</v>
      </c>
      <c r="L4902" s="147"/>
      <c r="M4902" s="91" t="s">
        <v>15</v>
      </c>
      <c r="N4902" s="158">
        <f>入力シート!$BO$47</f>
        <v>0</v>
      </c>
      <c r="O4902" s="147"/>
      <c r="P4902" s="155" t="s">
        <v>33</v>
      </c>
      <c r="Q4902" s="156"/>
      <c r="R4902" s="92">
        <f>入力シート!$BP$47</f>
        <v>0</v>
      </c>
      <c r="S4902" s="93" t="s">
        <v>22</v>
      </c>
      <c r="T4902" s="87"/>
    </row>
    <row r="4903" spans="1:20" ht="22.5" customHeight="1" x14ac:dyDescent="0.15">
      <c r="A4903" s="140"/>
      <c r="B4903" s="140"/>
      <c r="C4903" s="140"/>
      <c r="D4903" s="140"/>
      <c r="E4903" s="140" t="s">
        <v>34</v>
      </c>
      <c r="F4903" s="140"/>
      <c r="G4903" s="140"/>
      <c r="H4903" s="140"/>
      <c r="I4903" s="140"/>
      <c r="J4903" s="140"/>
      <c r="K4903" s="146">
        <f>入力シート!$BQ$47</f>
        <v>0</v>
      </c>
      <c r="L4903" s="147"/>
      <c r="M4903" s="91" t="s">
        <v>15</v>
      </c>
      <c r="N4903" s="158">
        <f>入力シート!$BR$47</f>
        <v>0</v>
      </c>
      <c r="O4903" s="147"/>
      <c r="P4903" s="155" t="s">
        <v>33</v>
      </c>
      <c r="Q4903" s="156"/>
      <c r="R4903" s="92">
        <f>入力シート!$BS$47</f>
        <v>0</v>
      </c>
      <c r="S4903" s="93" t="s">
        <v>22</v>
      </c>
      <c r="T4903" s="87"/>
    </row>
    <row r="4904" spans="1:20" ht="22.5" customHeight="1" x14ac:dyDescent="0.15">
      <c r="A4904" s="140"/>
      <c r="B4904" s="140"/>
      <c r="C4904" s="140"/>
      <c r="D4904" s="140"/>
      <c r="E4904" s="140" t="s">
        <v>35</v>
      </c>
      <c r="F4904" s="140"/>
      <c r="G4904" s="140"/>
      <c r="H4904" s="140"/>
      <c r="I4904" s="140"/>
      <c r="J4904" s="140"/>
      <c r="K4904" s="146">
        <f>入力シート!$BT$47</f>
        <v>0</v>
      </c>
      <c r="L4904" s="147"/>
      <c r="M4904" s="91" t="s">
        <v>15</v>
      </c>
      <c r="N4904" s="158">
        <f>入力シート!$BU$47</f>
        <v>0</v>
      </c>
      <c r="O4904" s="147"/>
      <c r="P4904" s="155" t="s">
        <v>33</v>
      </c>
      <c r="Q4904" s="156"/>
      <c r="R4904" s="92">
        <f>入力シート!$BV$47</f>
        <v>0</v>
      </c>
      <c r="S4904" s="93" t="s">
        <v>22</v>
      </c>
      <c r="T4904" s="87"/>
    </row>
    <row r="4905" spans="1:20" ht="22.5" customHeight="1" x14ac:dyDescent="0.15">
      <c r="A4905" s="140"/>
      <c r="B4905" s="140"/>
      <c r="C4905" s="140"/>
      <c r="D4905" s="140"/>
      <c r="E4905" s="140" t="s">
        <v>36</v>
      </c>
      <c r="F4905" s="140"/>
      <c r="G4905" s="140"/>
      <c r="H4905" s="140"/>
      <c r="I4905" s="140"/>
      <c r="J4905" s="140"/>
      <c r="K4905" s="146">
        <f>入力シート!$BW$47</f>
        <v>0</v>
      </c>
      <c r="L4905" s="147"/>
      <c r="M4905" s="91" t="s">
        <v>15</v>
      </c>
      <c r="N4905" s="158">
        <f>入力シート!$BX$47</f>
        <v>0</v>
      </c>
      <c r="O4905" s="147"/>
      <c r="P4905" s="155" t="s">
        <v>33</v>
      </c>
      <c r="Q4905" s="156"/>
      <c r="R4905" s="92">
        <f>入力シート!$BY$47</f>
        <v>0</v>
      </c>
      <c r="S4905" s="93" t="s">
        <v>22</v>
      </c>
      <c r="T4905" s="87"/>
    </row>
    <row r="4906" spans="1:20" ht="22.5" customHeight="1" x14ac:dyDescent="0.15">
      <c r="A4906" s="140"/>
      <c r="B4906" s="140"/>
      <c r="C4906" s="140"/>
      <c r="D4906" s="140"/>
      <c r="E4906" s="140" t="s">
        <v>37</v>
      </c>
      <c r="F4906" s="140"/>
      <c r="G4906" s="140"/>
      <c r="H4906" s="140"/>
      <c r="I4906" s="140"/>
      <c r="J4906" s="140"/>
      <c r="K4906" s="146">
        <f>入力シート!$BZ$47</f>
        <v>0</v>
      </c>
      <c r="L4906" s="147"/>
      <c r="M4906" s="91" t="s">
        <v>15</v>
      </c>
      <c r="N4906" s="158">
        <f>入力シート!$CA$47</f>
        <v>0</v>
      </c>
      <c r="O4906" s="147"/>
      <c r="P4906" s="155" t="s">
        <v>33</v>
      </c>
      <c r="Q4906" s="156"/>
      <c r="R4906" s="92">
        <f>入力シート!$CB$47</f>
        <v>0</v>
      </c>
      <c r="S4906" s="93" t="s">
        <v>22</v>
      </c>
      <c r="T4906" s="87"/>
    </row>
    <row r="4907" spans="1:20" ht="22.5" customHeight="1" x14ac:dyDescent="0.15">
      <c r="A4907" s="140"/>
      <c r="B4907" s="140"/>
      <c r="C4907" s="140"/>
      <c r="D4907" s="140"/>
      <c r="E4907" s="140" t="s">
        <v>38</v>
      </c>
      <c r="F4907" s="140"/>
      <c r="G4907" s="140"/>
      <c r="H4907" s="140"/>
      <c r="I4907" s="140"/>
      <c r="J4907" s="140"/>
      <c r="K4907" s="146">
        <f>入力シート!$CC$47</f>
        <v>0</v>
      </c>
      <c r="L4907" s="147"/>
      <c r="M4907" s="91" t="s">
        <v>15</v>
      </c>
      <c r="N4907" s="158">
        <f>入力シート!$CD$47</f>
        <v>0</v>
      </c>
      <c r="O4907" s="147"/>
      <c r="P4907" s="155" t="s">
        <v>33</v>
      </c>
      <c r="Q4907" s="156"/>
      <c r="R4907" s="92">
        <f>入力シート!$CE$47</f>
        <v>0</v>
      </c>
      <c r="S4907" s="93" t="s">
        <v>22</v>
      </c>
      <c r="T4907" s="87"/>
    </row>
    <row r="4908" spans="1:20" ht="22.5" customHeight="1" x14ac:dyDescent="0.15">
      <c r="A4908" s="140"/>
      <c r="B4908" s="140"/>
      <c r="C4908" s="140"/>
      <c r="D4908" s="140"/>
      <c r="E4908" s="140" t="s">
        <v>39</v>
      </c>
      <c r="F4908" s="140"/>
      <c r="G4908" s="140"/>
      <c r="H4908" s="140"/>
      <c r="I4908" s="140"/>
      <c r="J4908" s="140"/>
      <c r="K4908" s="146">
        <f>入力シート!$CF$47</f>
        <v>0</v>
      </c>
      <c r="L4908" s="147"/>
      <c r="M4908" s="91" t="s">
        <v>15</v>
      </c>
      <c r="N4908" s="158">
        <f>入力シート!$CG$47</f>
        <v>0</v>
      </c>
      <c r="O4908" s="147"/>
      <c r="P4908" s="155" t="s">
        <v>33</v>
      </c>
      <c r="Q4908" s="156"/>
      <c r="R4908" s="92">
        <f>入力シート!$CH$47</f>
        <v>0</v>
      </c>
      <c r="S4908" s="93" t="s">
        <v>22</v>
      </c>
      <c r="T4908" s="87"/>
    </row>
    <row r="4909" spans="1:20" ht="37.5" customHeight="1" x14ac:dyDescent="0.15">
      <c r="A4909" s="140"/>
      <c r="B4909" s="140"/>
      <c r="C4909" s="140"/>
      <c r="D4909" s="140"/>
      <c r="E4909" s="140" t="s">
        <v>40</v>
      </c>
      <c r="F4909" s="140"/>
      <c r="G4909" s="140"/>
      <c r="H4909" s="140"/>
      <c r="I4909" s="140"/>
      <c r="J4909" s="140"/>
      <c r="K4909" s="146">
        <f>入力シート!$CI$47</f>
        <v>0</v>
      </c>
      <c r="L4909" s="147"/>
      <c r="M4909" s="91" t="s">
        <v>15</v>
      </c>
      <c r="N4909" s="158">
        <f>入力シート!$CJ$47</f>
        <v>0</v>
      </c>
      <c r="O4909" s="147"/>
      <c r="P4909" s="155" t="s">
        <v>33</v>
      </c>
      <c r="Q4909" s="156"/>
      <c r="R4909" s="92">
        <f>入力シート!$CK$47</f>
        <v>0</v>
      </c>
      <c r="S4909" s="93" t="s">
        <v>22</v>
      </c>
      <c r="T4909" s="87"/>
    </row>
    <row r="4910" spans="1:20" ht="22.5" customHeight="1" x14ac:dyDescent="0.15">
      <c r="A4910" s="140"/>
      <c r="B4910" s="140"/>
      <c r="C4910" s="140"/>
      <c r="D4910" s="140"/>
      <c r="E4910" s="140" t="s">
        <v>41</v>
      </c>
      <c r="F4910" s="140"/>
      <c r="G4910" s="140"/>
      <c r="H4910" s="140"/>
      <c r="I4910" s="140"/>
      <c r="J4910" s="140"/>
      <c r="K4910" s="158">
        <f>入力シート!$CL$47</f>
        <v>0</v>
      </c>
      <c r="L4910" s="147"/>
      <c r="M4910" s="91" t="s">
        <v>15</v>
      </c>
      <c r="N4910" s="158">
        <f>入力シート!$CM$47</f>
        <v>0</v>
      </c>
      <c r="O4910" s="147"/>
      <c r="P4910" s="155" t="s">
        <v>33</v>
      </c>
      <c r="Q4910" s="156"/>
      <c r="R4910" s="92">
        <f>入力シート!$CN$47</f>
        <v>0</v>
      </c>
      <c r="S4910" s="93" t="s">
        <v>22</v>
      </c>
      <c r="T4910" s="87"/>
    </row>
    <row r="4911" spans="1:20" ht="18.75" customHeight="1" x14ac:dyDescent="0.15">
      <c r="A4911" s="141" t="s">
        <v>42</v>
      </c>
      <c r="B4911" s="142"/>
      <c r="C4911" s="142"/>
      <c r="D4911" s="142"/>
      <c r="E4911" s="154" t="s">
        <v>27</v>
      </c>
      <c r="F4911" s="155"/>
      <c r="G4911" s="155"/>
      <c r="H4911" s="155"/>
      <c r="I4911" s="155"/>
      <c r="J4911" s="156"/>
      <c r="K4911" s="154" t="s">
        <v>43</v>
      </c>
      <c r="L4911" s="155"/>
      <c r="M4911" s="155"/>
      <c r="N4911" s="155"/>
      <c r="O4911" s="156"/>
      <c r="P4911" s="155" t="s">
        <v>44</v>
      </c>
      <c r="Q4911" s="155"/>
      <c r="R4911" s="155"/>
      <c r="S4911" s="156"/>
      <c r="T4911" s="87"/>
    </row>
    <row r="4912" spans="1:20" ht="18.75" customHeight="1" x14ac:dyDescent="0.15">
      <c r="A4912" s="150"/>
      <c r="B4912" s="151"/>
      <c r="C4912" s="151"/>
      <c r="D4912" s="151"/>
      <c r="E4912" s="138" t="s">
        <v>45</v>
      </c>
      <c r="F4912" s="139"/>
      <c r="G4912" s="139"/>
      <c r="H4912" s="139"/>
      <c r="I4912" s="139"/>
      <c r="J4912" s="148"/>
      <c r="K4912" s="158">
        <f>入力シート!$CO$47</f>
        <v>0</v>
      </c>
      <c r="L4912" s="147"/>
      <c r="M4912" s="147"/>
      <c r="N4912" s="160" t="s">
        <v>33</v>
      </c>
      <c r="O4912" s="161"/>
      <c r="P4912" s="139">
        <f>入力シート!$CP$47</f>
        <v>0</v>
      </c>
      <c r="Q4912" s="139"/>
      <c r="R4912" s="139"/>
      <c r="S4912" s="148"/>
      <c r="T4912" s="87"/>
    </row>
    <row r="4913" spans="1:20" ht="18.75" customHeight="1" x14ac:dyDescent="0.15">
      <c r="A4913" s="150"/>
      <c r="B4913" s="151"/>
      <c r="C4913" s="151"/>
      <c r="D4913" s="151"/>
      <c r="E4913" s="138" t="s">
        <v>46</v>
      </c>
      <c r="F4913" s="139"/>
      <c r="G4913" s="139"/>
      <c r="H4913" s="139"/>
      <c r="I4913" s="139"/>
      <c r="J4913" s="148"/>
      <c r="K4913" s="158">
        <f>入力シート!$CQ$47</f>
        <v>0</v>
      </c>
      <c r="L4913" s="147"/>
      <c r="M4913" s="147"/>
      <c r="N4913" s="160" t="s">
        <v>33</v>
      </c>
      <c r="O4913" s="161"/>
      <c r="P4913" s="139">
        <f>入力シート!$CR$47</f>
        <v>0</v>
      </c>
      <c r="Q4913" s="139"/>
      <c r="R4913" s="139"/>
      <c r="S4913" s="148"/>
      <c r="T4913" s="87"/>
    </row>
    <row r="4914" spans="1:20" ht="18.75" customHeight="1" x14ac:dyDescent="0.15">
      <c r="A4914" s="150"/>
      <c r="B4914" s="151"/>
      <c r="C4914" s="151"/>
      <c r="D4914" s="151"/>
      <c r="E4914" s="138" t="s">
        <v>592</v>
      </c>
      <c r="F4914" s="139"/>
      <c r="G4914" s="139"/>
      <c r="H4914" s="139"/>
      <c r="I4914" s="139"/>
      <c r="J4914" s="148"/>
      <c r="K4914" s="158">
        <f>入力シート!$CS$47</f>
        <v>0</v>
      </c>
      <c r="L4914" s="147"/>
      <c r="M4914" s="147"/>
      <c r="N4914" s="160" t="s">
        <v>33</v>
      </c>
      <c r="O4914" s="161"/>
      <c r="P4914" s="139">
        <f>入力シート!$CT$47</f>
        <v>0</v>
      </c>
      <c r="Q4914" s="139"/>
      <c r="R4914" s="139"/>
      <c r="S4914" s="148"/>
      <c r="T4914" s="87"/>
    </row>
    <row r="4915" spans="1:20" ht="18.75" customHeight="1" x14ac:dyDescent="0.15">
      <c r="A4915" s="150"/>
      <c r="B4915" s="151"/>
      <c r="C4915" s="151"/>
      <c r="D4915" s="151"/>
      <c r="E4915" s="138" t="s">
        <v>47</v>
      </c>
      <c r="F4915" s="139"/>
      <c r="G4915" s="139"/>
      <c r="H4915" s="139"/>
      <c r="I4915" s="139"/>
      <c r="J4915" s="148"/>
      <c r="K4915" s="158">
        <f>入力シート!$CU$47</f>
        <v>0</v>
      </c>
      <c r="L4915" s="147"/>
      <c r="M4915" s="147"/>
      <c r="N4915" s="160" t="s">
        <v>33</v>
      </c>
      <c r="O4915" s="161"/>
      <c r="P4915" s="139">
        <f>入力シート!$CV$47</f>
        <v>0</v>
      </c>
      <c r="Q4915" s="139"/>
      <c r="R4915" s="139"/>
      <c r="S4915" s="148"/>
      <c r="T4915" s="87"/>
    </row>
    <row r="4916" spans="1:20" s="83" customFormat="1" ht="18.75" customHeight="1" x14ac:dyDescent="0.15">
      <c r="A4916" s="150"/>
      <c r="B4916" s="151"/>
      <c r="C4916" s="151"/>
      <c r="D4916" s="151"/>
      <c r="E4916" s="138" t="s">
        <v>749</v>
      </c>
      <c r="F4916" s="139"/>
      <c r="G4916" s="139"/>
      <c r="H4916" s="139"/>
      <c r="I4916" s="139"/>
      <c r="J4916" s="148"/>
      <c r="K4916" s="158">
        <f>入力シート!$CW$47</f>
        <v>0</v>
      </c>
      <c r="L4916" s="147"/>
      <c r="M4916" s="147"/>
      <c r="N4916" s="160" t="s">
        <v>33</v>
      </c>
      <c r="O4916" s="161"/>
      <c r="P4916" s="139">
        <f>入力シート!$CX$47</f>
        <v>0</v>
      </c>
      <c r="Q4916" s="139"/>
      <c r="R4916" s="139"/>
      <c r="S4916" s="148"/>
      <c r="T4916" s="94"/>
    </row>
    <row r="4917" spans="1:20" ht="18.75" customHeight="1" x14ac:dyDescent="0.15">
      <c r="A4917" s="150"/>
      <c r="B4917" s="151"/>
      <c r="C4917" s="151"/>
      <c r="D4917" s="151"/>
      <c r="E4917" s="138">
        <f>入力シート!$CY$47</f>
        <v>0</v>
      </c>
      <c r="F4917" s="139"/>
      <c r="G4917" s="139"/>
      <c r="H4917" s="139"/>
      <c r="I4917" s="139"/>
      <c r="J4917" s="148"/>
      <c r="K4917" s="158">
        <f>入力シート!$CZ$47</f>
        <v>0</v>
      </c>
      <c r="L4917" s="147"/>
      <c r="M4917" s="147"/>
      <c r="N4917" s="160" t="s">
        <v>33</v>
      </c>
      <c r="O4917" s="161"/>
      <c r="P4917" s="139">
        <f>入力シート!$DA$47</f>
        <v>0</v>
      </c>
      <c r="Q4917" s="139"/>
      <c r="R4917" s="139"/>
      <c r="S4917" s="148"/>
      <c r="T4917" s="87"/>
    </row>
    <row r="4918" spans="1:20" ht="18.75" customHeight="1" x14ac:dyDescent="0.15">
      <c r="A4918" s="150"/>
      <c r="B4918" s="151"/>
      <c r="C4918" s="151"/>
      <c r="D4918" s="151"/>
      <c r="E4918" s="138">
        <f>入力シート!$DB$47</f>
        <v>0</v>
      </c>
      <c r="F4918" s="139"/>
      <c r="G4918" s="139"/>
      <c r="H4918" s="139"/>
      <c r="I4918" s="139"/>
      <c r="J4918" s="148"/>
      <c r="K4918" s="158">
        <f>入力シート!$DC$47</f>
        <v>0</v>
      </c>
      <c r="L4918" s="147"/>
      <c r="M4918" s="147"/>
      <c r="N4918" s="160" t="s">
        <v>33</v>
      </c>
      <c r="O4918" s="161"/>
      <c r="P4918" s="139">
        <f>入力シート!$DD$47</f>
        <v>0</v>
      </c>
      <c r="Q4918" s="139"/>
      <c r="R4918" s="139"/>
      <c r="S4918" s="148"/>
      <c r="T4918" s="87"/>
    </row>
    <row r="4919" spans="1:20" ht="18.75" customHeight="1" x14ac:dyDescent="0.15">
      <c r="A4919" s="150"/>
      <c r="B4919" s="151"/>
      <c r="C4919" s="151"/>
      <c r="D4919" s="151"/>
      <c r="E4919" s="138">
        <f>入力シート!$DE$47</f>
        <v>0</v>
      </c>
      <c r="F4919" s="139"/>
      <c r="G4919" s="139"/>
      <c r="H4919" s="139"/>
      <c r="I4919" s="139"/>
      <c r="J4919" s="148"/>
      <c r="K4919" s="158">
        <f>入力シート!$DF$47</f>
        <v>0</v>
      </c>
      <c r="L4919" s="147"/>
      <c r="M4919" s="147"/>
      <c r="N4919" s="160" t="s">
        <v>33</v>
      </c>
      <c r="O4919" s="161"/>
      <c r="P4919" s="139">
        <f>入力シート!$DG$47</f>
        <v>0</v>
      </c>
      <c r="Q4919" s="139"/>
      <c r="R4919" s="139"/>
      <c r="S4919" s="148"/>
      <c r="T4919" s="87"/>
    </row>
    <row r="4920" spans="1:20" ht="18.75" customHeight="1" x14ac:dyDescent="0.15">
      <c r="A4920" s="150"/>
      <c r="B4920" s="151"/>
      <c r="C4920" s="151"/>
      <c r="D4920" s="151"/>
      <c r="E4920" s="138">
        <f>入力シート!$DH$47</f>
        <v>0</v>
      </c>
      <c r="F4920" s="139"/>
      <c r="G4920" s="139"/>
      <c r="H4920" s="139"/>
      <c r="I4920" s="139"/>
      <c r="J4920" s="148"/>
      <c r="K4920" s="158">
        <f>入力シート!$DI$47</f>
        <v>0</v>
      </c>
      <c r="L4920" s="147"/>
      <c r="M4920" s="147"/>
      <c r="N4920" s="160" t="s">
        <v>33</v>
      </c>
      <c r="O4920" s="161"/>
      <c r="P4920" s="139">
        <f>入力シート!$DJ$47</f>
        <v>0</v>
      </c>
      <c r="Q4920" s="139"/>
      <c r="R4920" s="139"/>
      <c r="S4920" s="148"/>
      <c r="T4920" s="87"/>
    </row>
    <row r="4921" spans="1:20" ht="18.75" customHeight="1" x14ac:dyDescent="0.15">
      <c r="A4921" s="150"/>
      <c r="B4921" s="151"/>
      <c r="C4921" s="151"/>
      <c r="D4921" s="151"/>
      <c r="E4921" s="138">
        <f>入力シート!$DK$47</f>
        <v>0</v>
      </c>
      <c r="F4921" s="139"/>
      <c r="G4921" s="139"/>
      <c r="H4921" s="139"/>
      <c r="I4921" s="139"/>
      <c r="J4921" s="148"/>
      <c r="K4921" s="158">
        <f>入力シート!$DL$47</f>
        <v>0</v>
      </c>
      <c r="L4921" s="147"/>
      <c r="M4921" s="147"/>
      <c r="N4921" s="160" t="s">
        <v>33</v>
      </c>
      <c r="O4921" s="161"/>
      <c r="P4921" s="139">
        <f>入力シート!$DM$47</f>
        <v>0</v>
      </c>
      <c r="Q4921" s="139"/>
      <c r="R4921" s="139"/>
      <c r="S4921" s="148"/>
      <c r="T4921" s="87"/>
    </row>
    <row r="4922" spans="1:20" ht="18.75" customHeight="1" x14ac:dyDescent="0.15">
      <c r="A4922" s="150"/>
      <c r="B4922" s="151"/>
      <c r="C4922" s="151"/>
      <c r="D4922" s="151"/>
      <c r="E4922" s="138">
        <f>入力シート!$DN$47</f>
        <v>0</v>
      </c>
      <c r="F4922" s="139"/>
      <c r="G4922" s="139"/>
      <c r="H4922" s="139"/>
      <c r="I4922" s="139"/>
      <c r="J4922" s="148"/>
      <c r="K4922" s="158">
        <f>入力シート!$DO$47</f>
        <v>0</v>
      </c>
      <c r="L4922" s="147"/>
      <c r="M4922" s="147"/>
      <c r="N4922" s="160" t="s">
        <v>33</v>
      </c>
      <c r="O4922" s="161"/>
      <c r="P4922" s="139">
        <f>入力シート!$DP$47</f>
        <v>0</v>
      </c>
      <c r="Q4922" s="139"/>
      <c r="R4922" s="139"/>
      <c r="S4922" s="148"/>
      <c r="T4922" s="87"/>
    </row>
    <row r="4923" spans="1:20" ht="18.75" customHeight="1" x14ac:dyDescent="0.15">
      <c r="A4923" s="150"/>
      <c r="B4923" s="151"/>
      <c r="C4923" s="151"/>
      <c r="D4923" s="151"/>
      <c r="E4923" s="138">
        <f>入力シート!$DQ$47</f>
        <v>0</v>
      </c>
      <c r="F4923" s="139"/>
      <c r="G4923" s="139"/>
      <c r="H4923" s="139"/>
      <c r="I4923" s="139"/>
      <c r="J4923" s="148"/>
      <c r="K4923" s="158">
        <f>入力シート!$DR$47</f>
        <v>0</v>
      </c>
      <c r="L4923" s="147"/>
      <c r="M4923" s="147"/>
      <c r="N4923" s="160" t="s">
        <v>33</v>
      </c>
      <c r="O4923" s="161"/>
      <c r="P4923" s="139">
        <f>入力シート!$DS$47</f>
        <v>0</v>
      </c>
      <c r="Q4923" s="139"/>
      <c r="R4923" s="139"/>
      <c r="S4923" s="148"/>
      <c r="T4923" s="87"/>
    </row>
    <row r="4924" spans="1:20" ht="18.75" customHeight="1" x14ac:dyDescent="0.15">
      <c r="A4924" s="150"/>
      <c r="B4924" s="151"/>
      <c r="C4924" s="151"/>
      <c r="D4924" s="151"/>
      <c r="E4924" s="138">
        <f>入力シート!$DT$47</f>
        <v>0</v>
      </c>
      <c r="F4924" s="139"/>
      <c r="G4924" s="139"/>
      <c r="H4924" s="139"/>
      <c r="I4924" s="139"/>
      <c r="J4924" s="148"/>
      <c r="K4924" s="158">
        <f>入力シート!$DU$47</f>
        <v>0</v>
      </c>
      <c r="L4924" s="147"/>
      <c r="M4924" s="147"/>
      <c r="N4924" s="160" t="s">
        <v>33</v>
      </c>
      <c r="O4924" s="161"/>
      <c r="P4924" s="139">
        <f>入力シート!$DV$47</f>
        <v>0</v>
      </c>
      <c r="Q4924" s="139"/>
      <c r="R4924" s="139"/>
      <c r="S4924" s="148"/>
      <c r="T4924" s="87"/>
    </row>
    <row r="4925" spans="1:20" ht="18.75" customHeight="1" x14ac:dyDescent="0.15">
      <c r="A4925" s="150"/>
      <c r="B4925" s="151"/>
      <c r="C4925" s="151"/>
      <c r="D4925" s="151"/>
      <c r="E4925" s="138">
        <f>入力シート!$DW$47</f>
        <v>0</v>
      </c>
      <c r="F4925" s="139"/>
      <c r="G4925" s="139"/>
      <c r="H4925" s="139"/>
      <c r="I4925" s="139"/>
      <c r="J4925" s="148"/>
      <c r="K4925" s="158">
        <f>入力シート!$DX$47</f>
        <v>0</v>
      </c>
      <c r="L4925" s="147"/>
      <c r="M4925" s="147"/>
      <c r="N4925" s="160" t="s">
        <v>33</v>
      </c>
      <c r="O4925" s="161"/>
      <c r="P4925" s="139">
        <f>入力シート!$DY$47</f>
        <v>0</v>
      </c>
      <c r="Q4925" s="139"/>
      <c r="R4925" s="139"/>
      <c r="S4925" s="148"/>
      <c r="T4925" s="87"/>
    </row>
    <row r="4926" spans="1:20" ht="18.75" customHeight="1" x14ac:dyDescent="0.15">
      <c r="A4926" s="150"/>
      <c r="B4926" s="151"/>
      <c r="C4926" s="151"/>
      <c r="D4926" s="151"/>
      <c r="E4926" s="138">
        <f>入力シート!$DZ$47</f>
        <v>0</v>
      </c>
      <c r="F4926" s="139"/>
      <c r="G4926" s="139"/>
      <c r="H4926" s="139"/>
      <c r="I4926" s="139"/>
      <c r="J4926" s="148"/>
      <c r="K4926" s="158">
        <f>入力シート!$EA$47</f>
        <v>0</v>
      </c>
      <c r="L4926" s="147"/>
      <c r="M4926" s="147"/>
      <c r="N4926" s="160" t="s">
        <v>33</v>
      </c>
      <c r="O4926" s="161"/>
      <c r="P4926" s="139">
        <f>入力シート!$EB$47</f>
        <v>0</v>
      </c>
      <c r="Q4926" s="139"/>
      <c r="R4926" s="139"/>
      <c r="S4926" s="148"/>
      <c r="T4926" s="87"/>
    </row>
    <row r="4927" spans="1:20" ht="18.75" customHeight="1" x14ac:dyDescent="0.15">
      <c r="A4927" s="143"/>
      <c r="B4927" s="144"/>
      <c r="C4927" s="144"/>
      <c r="D4927" s="144"/>
      <c r="E4927" s="138" t="s">
        <v>48</v>
      </c>
      <c r="F4927" s="139"/>
      <c r="G4927" s="139"/>
      <c r="H4927" s="139"/>
      <c r="I4927" s="139"/>
      <c r="J4927" s="148"/>
      <c r="K4927" s="158">
        <f>入力シート!$EC$47</f>
        <v>0</v>
      </c>
      <c r="L4927" s="147"/>
      <c r="M4927" s="147"/>
      <c r="N4927" s="160" t="s">
        <v>33</v>
      </c>
      <c r="O4927" s="161"/>
      <c r="P4927" s="162"/>
      <c r="Q4927" s="162"/>
      <c r="R4927" s="162"/>
      <c r="S4927" s="163"/>
      <c r="T4927" s="87"/>
    </row>
    <row r="4928" spans="1:20" ht="18.75" customHeight="1" x14ac:dyDescent="0.15">
      <c r="A4928" s="141" t="s">
        <v>49</v>
      </c>
      <c r="B4928" s="142"/>
      <c r="C4928" s="142"/>
      <c r="D4928" s="142"/>
      <c r="E4928" s="154" t="s">
        <v>50</v>
      </c>
      <c r="F4928" s="155"/>
      <c r="G4928" s="155"/>
      <c r="H4928" s="155"/>
      <c r="I4928" s="155"/>
      <c r="J4928" s="155"/>
      <c r="K4928" s="155"/>
      <c r="L4928" s="156"/>
      <c r="M4928" s="154" t="s">
        <v>51</v>
      </c>
      <c r="N4928" s="155"/>
      <c r="O4928" s="155"/>
      <c r="P4928" s="155"/>
      <c r="Q4928" s="155"/>
      <c r="R4928" s="155"/>
      <c r="S4928" s="156"/>
      <c r="T4928" s="87"/>
    </row>
    <row r="4929" spans="1:20" ht="18.75" customHeight="1" x14ac:dyDescent="0.15">
      <c r="A4929" s="143"/>
      <c r="B4929" s="144"/>
      <c r="C4929" s="144"/>
      <c r="D4929" s="144"/>
      <c r="E4929" s="159">
        <f>入力シート!$ED$47</f>
        <v>0</v>
      </c>
      <c r="F4929" s="155"/>
      <c r="G4929" s="155"/>
      <c r="H4929" s="155"/>
      <c r="I4929" s="155"/>
      <c r="J4929" s="155" t="s">
        <v>33</v>
      </c>
      <c r="K4929" s="155"/>
      <c r="L4929" s="156"/>
      <c r="M4929" s="159">
        <f>入力シート!$EE$47</f>
        <v>0</v>
      </c>
      <c r="N4929" s="155"/>
      <c r="O4929" s="155"/>
      <c r="P4929" s="155"/>
      <c r="Q4929" s="156" t="s">
        <v>33</v>
      </c>
      <c r="R4929" s="145"/>
      <c r="S4929" s="145"/>
      <c r="T4929" s="87"/>
    </row>
    <row r="4930" spans="1:20" ht="18.75" customHeight="1" x14ac:dyDescent="0.15">
      <c r="A4930" s="141" t="s">
        <v>52</v>
      </c>
      <c r="B4930" s="142"/>
      <c r="C4930" s="142"/>
      <c r="D4930" s="149"/>
      <c r="E4930" s="145" t="s">
        <v>27</v>
      </c>
      <c r="F4930" s="145"/>
      <c r="G4930" s="145"/>
      <c r="H4930" s="145"/>
      <c r="I4930" s="145"/>
      <c r="J4930" s="145"/>
      <c r="K4930" s="145"/>
      <c r="L4930" s="145"/>
      <c r="M4930" s="145"/>
      <c r="N4930" s="145"/>
      <c r="O4930" s="155" t="s">
        <v>53</v>
      </c>
      <c r="P4930" s="155"/>
      <c r="Q4930" s="155"/>
      <c r="R4930" s="155"/>
      <c r="S4930" s="156"/>
      <c r="T4930" s="87"/>
    </row>
    <row r="4931" spans="1:20" ht="18.75" customHeight="1" x14ac:dyDescent="0.15">
      <c r="A4931" s="150"/>
      <c r="B4931" s="151"/>
      <c r="C4931" s="151"/>
      <c r="D4931" s="152"/>
      <c r="E4931" s="90">
        <v>1</v>
      </c>
      <c r="F4931" s="145">
        <f>入力シート!$EF$47</f>
        <v>0</v>
      </c>
      <c r="G4931" s="145"/>
      <c r="H4931" s="145"/>
      <c r="I4931" s="145"/>
      <c r="J4931" s="145"/>
      <c r="K4931" s="145"/>
      <c r="L4931" s="145"/>
      <c r="M4931" s="145"/>
      <c r="N4931" s="145"/>
      <c r="O4931" s="146">
        <f>入力シート!$EG$47</f>
        <v>0</v>
      </c>
      <c r="P4931" s="147"/>
      <c r="Q4931" s="147"/>
      <c r="R4931" s="155" t="s">
        <v>22</v>
      </c>
      <c r="S4931" s="156"/>
      <c r="T4931" s="87"/>
    </row>
    <row r="4932" spans="1:20" ht="18.75" customHeight="1" x14ac:dyDescent="0.15">
      <c r="A4932" s="150"/>
      <c r="B4932" s="151"/>
      <c r="C4932" s="151"/>
      <c r="D4932" s="152"/>
      <c r="E4932" s="90">
        <v>2</v>
      </c>
      <c r="F4932" s="145">
        <f>入力シート!$EH$47</f>
        <v>0</v>
      </c>
      <c r="G4932" s="145"/>
      <c r="H4932" s="145"/>
      <c r="I4932" s="145"/>
      <c r="J4932" s="145"/>
      <c r="K4932" s="145"/>
      <c r="L4932" s="145"/>
      <c r="M4932" s="145"/>
      <c r="N4932" s="145"/>
      <c r="O4932" s="146">
        <f>入力シート!$EI$47</f>
        <v>0</v>
      </c>
      <c r="P4932" s="147"/>
      <c r="Q4932" s="147"/>
      <c r="R4932" s="155" t="s">
        <v>22</v>
      </c>
      <c r="S4932" s="156"/>
      <c r="T4932" s="87"/>
    </row>
    <row r="4933" spans="1:20" ht="18.75" customHeight="1" x14ac:dyDescent="0.15">
      <c r="A4933" s="143"/>
      <c r="B4933" s="144"/>
      <c r="C4933" s="144"/>
      <c r="D4933" s="153"/>
      <c r="E4933" s="90">
        <v>3</v>
      </c>
      <c r="F4933" s="145">
        <f>入力シート!$EJ$47</f>
        <v>0</v>
      </c>
      <c r="G4933" s="145"/>
      <c r="H4933" s="145"/>
      <c r="I4933" s="145"/>
      <c r="J4933" s="145"/>
      <c r="K4933" s="145"/>
      <c r="L4933" s="145"/>
      <c r="M4933" s="145"/>
      <c r="N4933" s="145"/>
      <c r="O4933" s="146">
        <f>入力シート!$EK$47</f>
        <v>0</v>
      </c>
      <c r="P4933" s="147"/>
      <c r="Q4933" s="147"/>
      <c r="R4933" s="155" t="s">
        <v>22</v>
      </c>
      <c r="S4933" s="156"/>
      <c r="T4933" s="87"/>
    </row>
    <row r="4934" spans="1:20" ht="18.75" customHeight="1" x14ac:dyDescent="0.15">
      <c r="A4934" s="138" t="s">
        <v>54</v>
      </c>
      <c r="B4934" s="139"/>
      <c r="C4934" s="139"/>
      <c r="D4934" s="139"/>
      <c r="E4934" s="167">
        <f>入力シート!$EL$47</f>
        <v>0</v>
      </c>
      <c r="F4934" s="168"/>
      <c r="G4934" s="168"/>
      <c r="H4934" s="168"/>
      <c r="I4934" s="168"/>
      <c r="J4934" s="168"/>
      <c r="K4934" s="168"/>
      <c r="L4934" s="168"/>
      <c r="M4934" s="168"/>
      <c r="N4934" s="168"/>
      <c r="O4934" s="168"/>
      <c r="P4934" s="168"/>
      <c r="Q4934" s="168"/>
      <c r="R4934" s="168"/>
      <c r="S4934" s="169"/>
      <c r="T4934" s="87"/>
    </row>
    <row r="4935" spans="1:20" ht="18.75" customHeight="1" x14ac:dyDescent="0.15">
      <c r="A4935" s="141" t="s">
        <v>55</v>
      </c>
      <c r="B4935" s="142"/>
      <c r="C4935" s="142"/>
      <c r="D4935" s="149"/>
      <c r="E4935" s="154" t="s">
        <v>56</v>
      </c>
      <c r="F4935" s="155"/>
      <c r="G4935" s="155"/>
      <c r="H4935" s="155"/>
      <c r="I4935" s="156"/>
      <c r="J4935" s="154" t="s">
        <v>57</v>
      </c>
      <c r="K4935" s="155"/>
      <c r="L4935" s="155"/>
      <c r="M4935" s="155"/>
      <c r="N4935" s="156"/>
      <c r="O4935" s="154" t="s">
        <v>44</v>
      </c>
      <c r="P4935" s="155"/>
      <c r="Q4935" s="155"/>
      <c r="R4935" s="155"/>
      <c r="S4935" s="156"/>
      <c r="T4935" s="87"/>
    </row>
    <row r="4936" spans="1:20" ht="18.75" customHeight="1" x14ac:dyDescent="0.15">
      <c r="A4936" s="150"/>
      <c r="B4936" s="151"/>
      <c r="C4936" s="151"/>
      <c r="D4936" s="152"/>
      <c r="E4936" s="138">
        <f>入力シート!$EM$47</f>
        <v>0</v>
      </c>
      <c r="F4936" s="139"/>
      <c r="G4936" s="139"/>
      <c r="H4936" s="139"/>
      <c r="I4936" s="148"/>
      <c r="J4936" s="165">
        <f>入力シート!$EN$47</f>
        <v>0</v>
      </c>
      <c r="K4936" s="166"/>
      <c r="L4936" s="166"/>
      <c r="M4936" s="155" t="s">
        <v>33</v>
      </c>
      <c r="N4936" s="156"/>
      <c r="O4936" s="138">
        <f>入力シート!$EO$47</f>
        <v>0</v>
      </c>
      <c r="P4936" s="139"/>
      <c r="Q4936" s="139"/>
      <c r="R4936" s="139"/>
      <c r="S4936" s="148"/>
      <c r="T4936" s="87"/>
    </row>
    <row r="4937" spans="1:20" ht="18.75" customHeight="1" x14ac:dyDescent="0.15">
      <c r="A4937" s="150"/>
      <c r="B4937" s="151"/>
      <c r="C4937" s="151"/>
      <c r="D4937" s="152"/>
      <c r="E4937" s="138">
        <f>入力シート!$EP$47</f>
        <v>0</v>
      </c>
      <c r="F4937" s="139"/>
      <c r="G4937" s="139"/>
      <c r="H4937" s="139"/>
      <c r="I4937" s="148"/>
      <c r="J4937" s="165">
        <f>入力シート!$EQ$47</f>
        <v>0</v>
      </c>
      <c r="K4937" s="166"/>
      <c r="L4937" s="166"/>
      <c r="M4937" s="155" t="s">
        <v>33</v>
      </c>
      <c r="N4937" s="156"/>
      <c r="O4937" s="138">
        <f>入力シート!$ER$47</f>
        <v>0</v>
      </c>
      <c r="P4937" s="139"/>
      <c r="Q4937" s="139"/>
      <c r="R4937" s="139"/>
      <c r="S4937" s="148"/>
      <c r="T4937" s="87"/>
    </row>
    <row r="4938" spans="1:20" ht="18.75" customHeight="1" x14ac:dyDescent="0.15">
      <c r="A4938" s="150"/>
      <c r="B4938" s="151"/>
      <c r="C4938" s="151"/>
      <c r="D4938" s="152"/>
      <c r="E4938" s="138">
        <f>入力シート!$ES$47</f>
        <v>0</v>
      </c>
      <c r="F4938" s="139"/>
      <c r="G4938" s="139"/>
      <c r="H4938" s="139"/>
      <c r="I4938" s="148"/>
      <c r="J4938" s="165">
        <f>入力シート!$ET$47</f>
        <v>0</v>
      </c>
      <c r="K4938" s="166"/>
      <c r="L4938" s="166"/>
      <c r="M4938" s="155" t="s">
        <v>33</v>
      </c>
      <c r="N4938" s="156"/>
      <c r="O4938" s="138">
        <f>入力シート!$EU$47</f>
        <v>0</v>
      </c>
      <c r="P4938" s="139"/>
      <c r="Q4938" s="139"/>
      <c r="R4938" s="139"/>
      <c r="S4938" s="148"/>
      <c r="T4938" s="87"/>
    </row>
    <row r="4939" spans="1:20" ht="18.75" customHeight="1" x14ac:dyDescent="0.15">
      <c r="A4939" s="150"/>
      <c r="B4939" s="151"/>
      <c r="C4939" s="151"/>
      <c r="D4939" s="152"/>
      <c r="E4939" s="164">
        <f>入力シート!$EV$47</f>
        <v>0</v>
      </c>
      <c r="F4939" s="139"/>
      <c r="G4939" s="139"/>
      <c r="H4939" s="139"/>
      <c r="I4939" s="148"/>
      <c r="J4939" s="165">
        <f>入力シート!$EW$47</f>
        <v>0</v>
      </c>
      <c r="K4939" s="166"/>
      <c r="L4939" s="166"/>
      <c r="M4939" s="155" t="s">
        <v>33</v>
      </c>
      <c r="N4939" s="156"/>
      <c r="O4939" s="138">
        <f>入力シート!$EX$47</f>
        <v>0</v>
      </c>
      <c r="P4939" s="139"/>
      <c r="Q4939" s="139"/>
      <c r="R4939" s="139"/>
      <c r="S4939" s="148"/>
      <c r="T4939" s="87"/>
    </row>
    <row r="4940" spans="1:20" ht="18.75" customHeight="1" x14ac:dyDescent="0.15">
      <c r="A4940" s="150"/>
      <c r="B4940" s="151"/>
      <c r="C4940" s="151"/>
      <c r="D4940" s="152"/>
      <c r="E4940" s="164">
        <f>入力シート!$EY$47</f>
        <v>0</v>
      </c>
      <c r="F4940" s="139"/>
      <c r="G4940" s="139"/>
      <c r="H4940" s="139"/>
      <c r="I4940" s="148"/>
      <c r="J4940" s="165">
        <f>入力シート!$EZ$47</f>
        <v>0</v>
      </c>
      <c r="K4940" s="166"/>
      <c r="L4940" s="166"/>
      <c r="M4940" s="155" t="s">
        <v>33</v>
      </c>
      <c r="N4940" s="156"/>
      <c r="O4940" s="138">
        <f>入力シート!$FA$47</f>
        <v>0</v>
      </c>
      <c r="P4940" s="139"/>
      <c r="Q4940" s="139"/>
      <c r="R4940" s="139"/>
      <c r="S4940" s="148"/>
      <c r="T4940" s="87"/>
    </row>
    <row r="4941" spans="1:20" ht="18.75" customHeight="1" x14ac:dyDescent="0.15">
      <c r="A4941" s="150"/>
      <c r="B4941" s="151"/>
      <c r="C4941" s="151"/>
      <c r="D4941" s="152"/>
      <c r="E4941" s="164">
        <f>入力シート!$FB$47</f>
        <v>0</v>
      </c>
      <c r="F4941" s="139"/>
      <c r="G4941" s="139"/>
      <c r="H4941" s="139"/>
      <c r="I4941" s="148"/>
      <c r="J4941" s="165">
        <f>入力シート!$FC$47</f>
        <v>0</v>
      </c>
      <c r="K4941" s="166"/>
      <c r="L4941" s="166"/>
      <c r="M4941" s="155" t="s">
        <v>33</v>
      </c>
      <c r="N4941" s="156"/>
      <c r="O4941" s="138">
        <f>入力シート!$FD$47</f>
        <v>0</v>
      </c>
      <c r="P4941" s="139"/>
      <c r="Q4941" s="139"/>
      <c r="R4941" s="139"/>
      <c r="S4941" s="148"/>
      <c r="T4941" s="87"/>
    </row>
    <row r="4942" spans="1:20" ht="18.75" customHeight="1" x14ac:dyDescent="0.15">
      <c r="A4942" s="150"/>
      <c r="B4942" s="151"/>
      <c r="C4942" s="151"/>
      <c r="D4942" s="152"/>
      <c r="E4942" s="164">
        <f>入力シート!$FE$47</f>
        <v>0</v>
      </c>
      <c r="F4942" s="139"/>
      <c r="G4942" s="139"/>
      <c r="H4942" s="139"/>
      <c r="I4942" s="148"/>
      <c r="J4942" s="165">
        <f>入力シート!$FF$47</f>
        <v>0</v>
      </c>
      <c r="K4942" s="166"/>
      <c r="L4942" s="166"/>
      <c r="M4942" s="155" t="s">
        <v>33</v>
      </c>
      <c r="N4942" s="156"/>
      <c r="O4942" s="138">
        <f>入力シート!$FG$47</f>
        <v>0</v>
      </c>
      <c r="P4942" s="139"/>
      <c r="Q4942" s="139"/>
      <c r="R4942" s="139"/>
      <c r="S4942" s="148"/>
      <c r="T4942" s="87"/>
    </row>
    <row r="4943" spans="1:20" ht="18.75" customHeight="1" x14ac:dyDescent="0.15">
      <c r="A4943" s="150"/>
      <c r="B4943" s="151"/>
      <c r="C4943" s="151"/>
      <c r="D4943" s="152"/>
      <c r="E4943" s="164">
        <f>入力シート!$FH$47</f>
        <v>0</v>
      </c>
      <c r="F4943" s="139"/>
      <c r="G4943" s="139"/>
      <c r="H4943" s="139"/>
      <c r="I4943" s="148"/>
      <c r="J4943" s="165">
        <f>入力シート!$FI$47</f>
        <v>0</v>
      </c>
      <c r="K4943" s="166"/>
      <c r="L4943" s="166"/>
      <c r="M4943" s="155" t="s">
        <v>33</v>
      </c>
      <c r="N4943" s="156"/>
      <c r="O4943" s="138">
        <f>入力シート!$FJ$47</f>
        <v>0</v>
      </c>
      <c r="P4943" s="139"/>
      <c r="Q4943" s="139"/>
      <c r="R4943" s="139"/>
      <c r="S4943" s="148"/>
      <c r="T4943" s="87"/>
    </row>
    <row r="4944" spans="1:20" ht="18.75" customHeight="1" x14ac:dyDescent="0.15">
      <c r="A4944" s="150"/>
      <c r="B4944" s="151"/>
      <c r="C4944" s="151"/>
      <c r="D4944" s="152"/>
      <c r="E4944" s="164">
        <f>入力シート!$FK$47</f>
        <v>0</v>
      </c>
      <c r="F4944" s="139"/>
      <c r="G4944" s="139"/>
      <c r="H4944" s="139"/>
      <c r="I4944" s="148"/>
      <c r="J4944" s="165">
        <f>入力シート!$FL$47</f>
        <v>0</v>
      </c>
      <c r="K4944" s="166"/>
      <c r="L4944" s="166"/>
      <c r="M4944" s="155" t="s">
        <v>33</v>
      </c>
      <c r="N4944" s="156"/>
      <c r="O4944" s="138">
        <f>入力シート!$FM$47</f>
        <v>0</v>
      </c>
      <c r="P4944" s="139"/>
      <c r="Q4944" s="139"/>
      <c r="R4944" s="139"/>
      <c r="S4944" s="148"/>
      <c r="T4944" s="87"/>
    </row>
    <row r="4945" spans="1:20" ht="18.75" customHeight="1" x14ac:dyDescent="0.15">
      <c r="A4945" s="143"/>
      <c r="B4945" s="144"/>
      <c r="C4945" s="144"/>
      <c r="D4945" s="153"/>
      <c r="E4945" s="164">
        <f>入力シート!$FN$47</f>
        <v>0</v>
      </c>
      <c r="F4945" s="139"/>
      <c r="G4945" s="139"/>
      <c r="H4945" s="139"/>
      <c r="I4945" s="148"/>
      <c r="J4945" s="165">
        <f>入力シート!$FO$47</f>
        <v>0</v>
      </c>
      <c r="K4945" s="166"/>
      <c r="L4945" s="166"/>
      <c r="M4945" s="155" t="s">
        <v>33</v>
      </c>
      <c r="N4945" s="156"/>
      <c r="O4945" s="138">
        <f>入力シート!$FP$47</f>
        <v>0</v>
      </c>
      <c r="P4945" s="139"/>
      <c r="Q4945" s="139"/>
      <c r="R4945" s="139"/>
      <c r="S4945" s="148"/>
      <c r="T4945" s="87"/>
    </row>
    <row r="4946" spans="1:20" ht="22.5" customHeight="1" x14ac:dyDescent="0.15">
      <c r="A4946" s="140" t="s">
        <v>58</v>
      </c>
      <c r="B4946" s="140"/>
      <c r="C4946" s="140"/>
      <c r="D4946" s="140"/>
      <c r="E4946" s="95"/>
      <c r="F4946" s="95"/>
      <c r="G4946" s="95"/>
      <c r="H4946" s="95"/>
      <c r="I4946" s="95"/>
      <c r="J4946" s="95"/>
      <c r="K4946" s="95"/>
      <c r="L4946" s="172">
        <f>入力シート!$FQ$47</f>
        <v>0</v>
      </c>
      <c r="M4946" s="173"/>
      <c r="N4946" s="173"/>
      <c r="O4946" s="173"/>
      <c r="P4946" s="173"/>
      <c r="Q4946" s="173"/>
      <c r="R4946" s="174" t="s">
        <v>33</v>
      </c>
      <c r="S4946" s="175"/>
      <c r="T4946" s="87"/>
    </row>
    <row r="4947" spans="1:20" ht="22.5" customHeight="1" x14ac:dyDescent="0.15">
      <c r="A4947" s="140"/>
      <c r="B4947" s="140"/>
      <c r="C4947" s="140"/>
      <c r="D4947" s="140"/>
      <c r="E4947" s="96"/>
      <c r="F4947" s="96"/>
      <c r="G4947" s="96"/>
      <c r="H4947" s="96"/>
      <c r="I4947" s="96"/>
      <c r="J4947" s="96"/>
      <c r="K4947" s="96" t="s">
        <v>593</v>
      </c>
      <c r="L4947" s="176">
        <f>入力シート!$FR$47</f>
        <v>0</v>
      </c>
      <c r="M4947" s="177"/>
      <c r="N4947" s="177"/>
      <c r="O4947" s="177"/>
      <c r="P4947" s="177"/>
      <c r="Q4947" s="177"/>
      <c r="R4947" s="178" t="s">
        <v>261</v>
      </c>
      <c r="S4947" s="179"/>
      <c r="T4947" s="87"/>
    </row>
    <row r="4948" spans="1:20" ht="22.5" customHeight="1" x14ac:dyDescent="0.15">
      <c r="A4948" s="140" t="s">
        <v>59</v>
      </c>
      <c r="B4948" s="140"/>
      <c r="C4948" s="140"/>
      <c r="D4948" s="140"/>
      <c r="E4948" s="171">
        <f>入力シート!$FS$47</f>
        <v>0</v>
      </c>
      <c r="F4948" s="147"/>
      <c r="G4948" s="147"/>
      <c r="H4948" s="147"/>
      <c r="I4948" s="147"/>
      <c r="J4948" s="147"/>
      <c r="K4948" s="147"/>
      <c r="L4948" s="147"/>
      <c r="M4948" s="147"/>
      <c r="N4948" s="147"/>
      <c r="O4948" s="147"/>
      <c r="P4948" s="147"/>
      <c r="Q4948" s="147"/>
      <c r="R4948" s="155" t="s">
        <v>33</v>
      </c>
      <c r="S4948" s="156"/>
      <c r="T4948" s="87"/>
    </row>
    <row r="4949" spans="1:20" ht="22.5" customHeight="1" x14ac:dyDescent="0.15">
      <c r="A4949" s="140" t="s">
        <v>60</v>
      </c>
      <c r="B4949" s="140"/>
      <c r="C4949" s="140"/>
      <c r="D4949" s="140"/>
      <c r="E4949" s="171">
        <f>入力シート!$FT$47</f>
        <v>0</v>
      </c>
      <c r="F4949" s="147"/>
      <c r="G4949" s="147"/>
      <c r="H4949" s="147"/>
      <c r="I4949" s="147"/>
      <c r="J4949" s="147"/>
      <c r="K4949" s="147"/>
      <c r="L4949" s="147"/>
      <c r="M4949" s="147"/>
      <c r="N4949" s="147"/>
      <c r="O4949" s="147"/>
      <c r="P4949" s="147"/>
      <c r="Q4949" s="147"/>
      <c r="R4949" s="155" t="s">
        <v>33</v>
      </c>
      <c r="S4949" s="156"/>
      <c r="T4949" s="87"/>
    </row>
    <row r="4950" spans="1:20" ht="22.5" customHeight="1" x14ac:dyDescent="0.15">
      <c r="A4950" s="140" t="s">
        <v>61</v>
      </c>
      <c r="B4950" s="140"/>
      <c r="C4950" s="140"/>
      <c r="D4950" s="140"/>
      <c r="E4950" s="171">
        <f>入力シート!$FU$47</f>
        <v>0</v>
      </c>
      <c r="F4950" s="147"/>
      <c r="G4950" s="147"/>
      <c r="H4950" s="147"/>
      <c r="I4950" s="147"/>
      <c r="J4950" s="147"/>
      <c r="K4950" s="147"/>
      <c r="L4950" s="147"/>
      <c r="M4950" s="147"/>
      <c r="N4950" s="147"/>
      <c r="O4950" s="147"/>
      <c r="P4950" s="147"/>
      <c r="Q4950" s="147"/>
      <c r="R4950" s="155" t="s">
        <v>33</v>
      </c>
      <c r="S4950" s="156"/>
      <c r="T4950" s="87"/>
    </row>
    <row r="4951" spans="1:20" ht="42.75" customHeight="1" x14ac:dyDescent="0.15">
      <c r="A4951" s="140" t="s">
        <v>62</v>
      </c>
      <c r="B4951" s="140"/>
      <c r="C4951" s="140"/>
      <c r="D4951" s="138"/>
      <c r="E4951" s="145" t="s">
        <v>63</v>
      </c>
      <c r="F4951" s="145"/>
      <c r="G4951" s="145"/>
      <c r="H4951" s="145"/>
      <c r="I4951" s="145"/>
      <c r="J4951" s="145" t="s">
        <v>64</v>
      </c>
      <c r="K4951" s="145"/>
      <c r="L4951" s="145"/>
      <c r="M4951" s="145"/>
      <c r="N4951" s="145"/>
      <c r="O4951" s="145" t="s">
        <v>65</v>
      </c>
      <c r="P4951" s="145"/>
      <c r="Q4951" s="145"/>
      <c r="R4951" s="145"/>
      <c r="S4951" s="145"/>
      <c r="T4951" s="87"/>
    </row>
    <row r="4952" spans="1:20" ht="22.5" customHeight="1" x14ac:dyDescent="0.15">
      <c r="A4952" s="140"/>
      <c r="B4952" s="140"/>
      <c r="C4952" s="140"/>
      <c r="D4952" s="138"/>
      <c r="E4952" s="170">
        <f>入力シート!$FV$47</f>
        <v>0</v>
      </c>
      <c r="F4952" s="147"/>
      <c r="G4952" s="147"/>
      <c r="H4952" s="155" t="s">
        <v>22</v>
      </c>
      <c r="I4952" s="156"/>
      <c r="J4952" s="158">
        <f>入力シート!$FW$47</f>
        <v>0</v>
      </c>
      <c r="K4952" s="147"/>
      <c r="L4952" s="147"/>
      <c r="M4952" s="155" t="s">
        <v>33</v>
      </c>
      <c r="N4952" s="156"/>
      <c r="O4952" s="158">
        <f>入力シート!$FX$47</f>
        <v>0</v>
      </c>
      <c r="P4952" s="147"/>
      <c r="Q4952" s="147"/>
      <c r="R4952" s="155" t="s">
        <v>33</v>
      </c>
      <c r="S4952" s="156"/>
      <c r="T4952" s="87"/>
    </row>
    <row r="4953" spans="1:20" ht="22.5" customHeight="1" x14ac:dyDescent="0.15">
      <c r="A4953" s="140" t="s">
        <v>66</v>
      </c>
      <c r="B4953" s="140"/>
      <c r="C4953" s="140"/>
      <c r="D4953" s="138"/>
      <c r="E4953" s="170">
        <f>入力シート!$FY$47</f>
        <v>0</v>
      </c>
      <c r="F4953" s="147"/>
      <c r="G4953" s="147"/>
      <c r="H4953" s="155" t="s">
        <v>22</v>
      </c>
      <c r="I4953" s="156"/>
      <c r="J4953" s="180"/>
      <c r="K4953" s="181"/>
      <c r="L4953" s="181"/>
      <c r="M4953" s="181"/>
      <c r="N4953" s="182"/>
      <c r="O4953" s="180"/>
      <c r="P4953" s="181"/>
      <c r="Q4953" s="181"/>
      <c r="R4953" s="181"/>
      <c r="S4953" s="182"/>
      <c r="T4953" s="87"/>
    </row>
    <row r="4954" spans="1:20" ht="22.5" customHeight="1" x14ac:dyDescent="0.15">
      <c r="A4954" s="140" t="s">
        <v>67</v>
      </c>
      <c r="B4954" s="140"/>
      <c r="C4954" s="140"/>
      <c r="D4954" s="138"/>
      <c r="E4954" s="158">
        <f>入力シート!$FZ$47</f>
        <v>0</v>
      </c>
      <c r="F4954" s="147"/>
      <c r="G4954" s="147"/>
      <c r="H4954" s="155" t="s">
        <v>33</v>
      </c>
      <c r="I4954" s="156"/>
      <c r="J4954" s="158">
        <f>入力シート!$GA$47</f>
        <v>0</v>
      </c>
      <c r="K4954" s="147"/>
      <c r="L4954" s="147"/>
      <c r="M4954" s="155" t="s">
        <v>68</v>
      </c>
      <c r="N4954" s="156"/>
      <c r="O4954" s="158">
        <f>入力シート!$GB$47</f>
        <v>0</v>
      </c>
      <c r="P4954" s="147"/>
      <c r="Q4954" s="147"/>
      <c r="R4954" s="155" t="s">
        <v>15</v>
      </c>
      <c r="S4954" s="156"/>
      <c r="T4954" s="87"/>
    </row>
    <row r="4955" spans="1:20" ht="22.5" customHeight="1" x14ac:dyDescent="0.15">
      <c r="A4955" s="140" t="s">
        <v>69</v>
      </c>
      <c r="B4955" s="140"/>
      <c r="C4955" s="140"/>
      <c r="D4955" s="138"/>
      <c r="E4955" s="158">
        <f>入力シート!$GC$47</f>
        <v>0</v>
      </c>
      <c r="F4955" s="147"/>
      <c r="G4955" s="147"/>
      <c r="H4955" s="155" t="s">
        <v>33</v>
      </c>
      <c r="I4955" s="156"/>
      <c r="J4955" s="158">
        <f>入力シート!$GD$47</f>
        <v>0</v>
      </c>
      <c r="K4955" s="147"/>
      <c r="L4955" s="147"/>
      <c r="M4955" s="155" t="s">
        <v>68</v>
      </c>
      <c r="N4955" s="156"/>
      <c r="O4955" s="158">
        <f>入力シート!$GE$47</f>
        <v>0</v>
      </c>
      <c r="P4955" s="147"/>
      <c r="Q4955" s="147"/>
      <c r="R4955" s="155" t="s">
        <v>15</v>
      </c>
      <c r="S4955" s="156"/>
      <c r="T4955" s="87"/>
    </row>
    <row r="4956" spans="1:20" ht="48" customHeight="1" x14ac:dyDescent="0.15">
      <c r="A4956" s="140" t="s">
        <v>594</v>
      </c>
      <c r="B4956" s="140"/>
      <c r="C4956" s="140"/>
      <c r="D4956" s="140"/>
      <c r="E4956" s="140" t="s">
        <v>257</v>
      </c>
      <c r="F4956" s="140"/>
      <c r="G4956" s="140"/>
      <c r="H4956" s="140"/>
      <c r="I4956" s="140"/>
      <c r="J4956" s="140"/>
      <c r="K4956" s="145">
        <f>入力シート!$GF$47</f>
        <v>0</v>
      </c>
      <c r="L4956" s="145"/>
      <c r="M4956" s="145"/>
      <c r="N4956" s="145"/>
      <c r="O4956" s="145"/>
      <c r="P4956" s="145"/>
      <c r="Q4956" s="145"/>
      <c r="R4956" s="145"/>
      <c r="S4956" s="145"/>
      <c r="T4956" s="87"/>
    </row>
    <row r="4957" spans="1:20" ht="22.5" customHeight="1" x14ac:dyDescent="0.15">
      <c r="A4957" s="140"/>
      <c r="B4957" s="140"/>
      <c r="C4957" s="140"/>
      <c r="D4957" s="140"/>
      <c r="E4957" s="140" t="s">
        <v>258</v>
      </c>
      <c r="F4957" s="140"/>
      <c r="G4957" s="140"/>
      <c r="H4957" s="140"/>
      <c r="I4957" s="140"/>
      <c r="J4957" s="140"/>
      <c r="K4957" s="145">
        <f>入力シート!$GG$47</f>
        <v>0</v>
      </c>
      <c r="L4957" s="145"/>
      <c r="M4957" s="145"/>
      <c r="N4957" s="145"/>
      <c r="O4957" s="145"/>
      <c r="P4957" s="145"/>
      <c r="Q4957" s="145"/>
      <c r="R4957" s="145"/>
      <c r="S4957" s="145"/>
      <c r="T4957" s="87"/>
    </row>
    <row r="4958" spans="1:20" ht="33.75" customHeight="1" x14ac:dyDescent="0.15">
      <c r="A4958" s="140"/>
      <c r="B4958" s="140"/>
      <c r="C4958" s="140"/>
      <c r="D4958" s="140"/>
      <c r="E4958" s="140" t="s">
        <v>263</v>
      </c>
      <c r="F4958" s="140"/>
      <c r="G4958" s="140" t="s">
        <v>588</v>
      </c>
      <c r="H4958" s="140"/>
      <c r="I4958" s="140"/>
      <c r="J4958" s="140"/>
      <c r="K4958" s="154">
        <f>入力シート!$GH$47</f>
        <v>0</v>
      </c>
      <c r="L4958" s="155"/>
      <c r="M4958" s="155"/>
      <c r="N4958" s="155"/>
      <c r="O4958" s="155"/>
      <c r="P4958" s="155"/>
      <c r="Q4958" s="155"/>
      <c r="R4958" s="155"/>
      <c r="S4958" s="156"/>
      <c r="T4958" s="87"/>
    </row>
    <row r="4959" spans="1:20" ht="46.5" customHeight="1" x14ac:dyDescent="0.15">
      <c r="A4959" s="140"/>
      <c r="B4959" s="140"/>
      <c r="C4959" s="140"/>
      <c r="D4959" s="140"/>
      <c r="E4959" s="140"/>
      <c r="F4959" s="140"/>
      <c r="G4959" s="140" t="s">
        <v>589</v>
      </c>
      <c r="H4959" s="140"/>
      <c r="I4959" s="140"/>
      <c r="J4959" s="140"/>
      <c r="K4959" s="140">
        <f>入力シート!$GI$47</f>
        <v>0</v>
      </c>
      <c r="L4959" s="140"/>
      <c r="M4959" s="140"/>
      <c r="N4959" s="140"/>
      <c r="O4959" s="140"/>
      <c r="P4959" s="140"/>
      <c r="Q4959" s="140"/>
      <c r="R4959" s="140"/>
      <c r="S4959" s="140"/>
      <c r="T4959" s="87"/>
    </row>
    <row r="4960" spans="1:20" ht="43.5" customHeight="1" x14ac:dyDescent="0.15">
      <c r="A4960" s="140"/>
      <c r="B4960" s="140"/>
      <c r="C4960" s="140"/>
      <c r="D4960" s="140"/>
      <c r="E4960" s="140" t="s">
        <v>264</v>
      </c>
      <c r="F4960" s="140"/>
      <c r="G4960" s="140"/>
      <c r="H4960" s="140"/>
      <c r="I4960" s="140"/>
      <c r="J4960" s="140"/>
      <c r="K4960" s="140">
        <f>入力シート!$GJ$47</f>
        <v>0</v>
      </c>
      <c r="L4960" s="140"/>
      <c r="M4960" s="140"/>
      <c r="N4960" s="140"/>
      <c r="O4960" s="140"/>
      <c r="P4960" s="140"/>
      <c r="Q4960" s="140"/>
      <c r="R4960" s="140"/>
      <c r="S4960" s="140"/>
      <c r="T4960" s="87"/>
    </row>
    <row r="4961" spans="1:20" x14ac:dyDescent="0.15">
      <c r="A4961" s="87"/>
      <c r="B4961" s="87"/>
      <c r="C4961" s="87"/>
      <c r="D4961" s="87"/>
      <c r="E4961" s="87"/>
      <c r="F4961" s="87"/>
      <c r="G4961" s="87"/>
      <c r="H4961" s="87"/>
      <c r="I4961" s="87"/>
      <c r="J4961" s="87"/>
      <c r="K4961" s="87"/>
      <c r="L4961" s="87"/>
      <c r="M4961" s="87"/>
      <c r="N4961" s="87"/>
      <c r="O4961" s="87"/>
      <c r="P4961" s="87"/>
      <c r="Q4961" s="87"/>
      <c r="R4961" s="87"/>
      <c r="S4961" s="87"/>
      <c r="T4961" s="87"/>
    </row>
    <row r="4962" spans="1:20" ht="38.25" customHeight="1" x14ac:dyDescent="0.15">
      <c r="A4962" s="138" t="s">
        <v>595</v>
      </c>
      <c r="B4962" s="139"/>
      <c r="C4962" s="139"/>
      <c r="D4962" s="139"/>
      <c r="E4962" s="140">
        <f>入力シート!$B$48</f>
        <v>0</v>
      </c>
      <c r="F4962" s="140"/>
      <c r="G4962" s="140"/>
      <c r="H4962" s="140"/>
      <c r="I4962" s="140"/>
      <c r="J4962" s="140"/>
      <c r="K4962" s="140"/>
      <c r="L4962" s="140"/>
      <c r="M4962" s="140"/>
      <c r="N4962" s="140"/>
      <c r="O4962" s="140"/>
      <c r="P4962" s="140"/>
      <c r="Q4962" s="140"/>
      <c r="R4962" s="140"/>
      <c r="S4962" s="140"/>
      <c r="T4962" s="87"/>
    </row>
    <row r="4963" spans="1:20" ht="23.25" customHeight="1" x14ac:dyDescent="0.15">
      <c r="A4963" s="141" t="s">
        <v>1</v>
      </c>
      <c r="B4963" s="142"/>
      <c r="C4963" s="142"/>
      <c r="D4963" s="142"/>
      <c r="E4963" s="145" t="s">
        <v>148</v>
      </c>
      <c r="F4963" s="145"/>
      <c r="G4963" s="145"/>
      <c r="H4963" s="145"/>
      <c r="I4963" s="145"/>
      <c r="J4963" s="145" t="s">
        <v>149</v>
      </c>
      <c r="K4963" s="145"/>
      <c r="L4963" s="145"/>
      <c r="M4963" s="145"/>
      <c r="N4963" s="145"/>
      <c r="O4963" s="145"/>
      <c r="P4963" s="145"/>
      <c r="Q4963" s="145"/>
      <c r="R4963" s="145"/>
      <c r="S4963" s="145"/>
      <c r="T4963" s="87"/>
    </row>
    <row r="4964" spans="1:20" ht="55.5" customHeight="1" x14ac:dyDescent="0.15">
      <c r="A4964" s="143"/>
      <c r="B4964" s="144"/>
      <c r="C4964" s="144"/>
      <c r="D4964" s="144"/>
      <c r="E4964" s="140">
        <f>入力シート!$C$48</f>
        <v>0</v>
      </c>
      <c r="F4964" s="140"/>
      <c r="G4964" s="140"/>
      <c r="H4964" s="140"/>
      <c r="I4964" s="140"/>
      <c r="J4964" s="140">
        <f>入力シート!$D$48</f>
        <v>0</v>
      </c>
      <c r="K4964" s="140"/>
      <c r="L4964" s="140"/>
      <c r="M4964" s="140"/>
      <c r="N4964" s="140"/>
      <c r="O4964" s="140"/>
      <c r="P4964" s="140"/>
      <c r="Q4964" s="140"/>
      <c r="R4964" s="140"/>
      <c r="S4964" s="140"/>
      <c r="T4964" s="87"/>
    </row>
    <row r="4965" spans="1:20" ht="45" customHeight="1" x14ac:dyDescent="0.15">
      <c r="A4965" s="138" t="s">
        <v>2</v>
      </c>
      <c r="B4965" s="139"/>
      <c r="C4965" s="139"/>
      <c r="D4965" s="139"/>
      <c r="E4965" s="138">
        <f>入力シート!$E$48</f>
        <v>0</v>
      </c>
      <c r="F4965" s="139"/>
      <c r="G4965" s="139"/>
      <c r="H4965" s="139"/>
      <c r="I4965" s="139"/>
      <c r="J4965" s="139"/>
      <c r="K4965" s="139"/>
      <c r="L4965" s="139"/>
      <c r="M4965" s="139"/>
      <c r="N4965" s="139"/>
      <c r="O4965" s="139"/>
      <c r="P4965" s="139"/>
      <c r="Q4965" s="139"/>
      <c r="R4965" s="139"/>
      <c r="S4965" s="148"/>
      <c r="T4965" s="87"/>
    </row>
    <row r="4966" spans="1:20" ht="42" customHeight="1" x14ac:dyDescent="0.15">
      <c r="A4966" s="138" t="s">
        <v>3</v>
      </c>
      <c r="B4966" s="139"/>
      <c r="C4966" s="139"/>
      <c r="D4966" s="139"/>
      <c r="E4966" s="157">
        <f>入力シート!$F$48</f>
        <v>0</v>
      </c>
      <c r="F4966" s="157"/>
      <c r="G4966" s="157"/>
      <c r="H4966" s="157"/>
      <c r="I4966" s="157"/>
      <c r="J4966" s="157"/>
      <c r="K4966" s="157"/>
      <c r="L4966" s="157"/>
      <c r="M4966" s="157"/>
      <c r="N4966" s="157"/>
      <c r="O4966" s="157"/>
      <c r="P4966" s="157"/>
      <c r="Q4966" s="157"/>
      <c r="R4966" s="157"/>
      <c r="S4966" s="157"/>
      <c r="T4966" s="87"/>
    </row>
    <row r="4967" spans="1:20" ht="26.25" customHeight="1" x14ac:dyDescent="0.15">
      <c r="A4967" s="141" t="s">
        <v>4</v>
      </c>
      <c r="B4967" s="142"/>
      <c r="C4967" s="142"/>
      <c r="D4967" s="142"/>
      <c r="E4967" s="145" t="s">
        <v>5</v>
      </c>
      <c r="F4967" s="145"/>
      <c r="G4967" s="145"/>
      <c r="H4967" s="145"/>
      <c r="I4967" s="145"/>
      <c r="J4967" s="145"/>
      <c r="K4967" s="145"/>
      <c r="L4967" s="145"/>
      <c r="M4967" s="145" t="s">
        <v>6</v>
      </c>
      <c r="N4967" s="145"/>
      <c r="O4967" s="145"/>
      <c r="P4967" s="145"/>
      <c r="Q4967" s="145"/>
      <c r="R4967" s="145"/>
      <c r="S4967" s="145"/>
      <c r="T4967" s="87"/>
    </row>
    <row r="4968" spans="1:20" ht="37.5" customHeight="1" x14ac:dyDescent="0.15">
      <c r="A4968" s="143"/>
      <c r="B4968" s="144"/>
      <c r="C4968" s="144"/>
      <c r="D4968" s="144"/>
      <c r="E4968" s="145">
        <f>入力シート!$G$48</f>
        <v>0</v>
      </c>
      <c r="F4968" s="145"/>
      <c r="G4968" s="145"/>
      <c r="H4968" s="145"/>
      <c r="I4968" s="145"/>
      <c r="J4968" s="145"/>
      <c r="K4968" s="145"/>
      <c r="L4968" s="145"/>
      <c r="M4968" s="145">
        <f>入力シート!$H$48</f>
        <v>0</v>
      </c>
      <c r="N4968" s="145"/>
      <c r="O4968" s="145"/>
      <c r="P4968" s="145"/>
      <c r="Q4968" s="145"/>
      <c r="R4968" s="145"/>
      <c r="S4968" s="145"/>
      <c r="T4968" s="87"/>
    </row>
    <row r="4969" spans="1:20" ht="38.25" customHeight="1" x14ac:dyDescent="0.15">
      <c r="A4969" s="140" t="s">
        <v>7</v>
      </c>
      <c r="B4969" s="140"/>
      <c r="C4969" s="140"/>
      <c r="D4969" s="140"/>
      <c r="E4969" s="138">
        <f>入力シート!$I$48</f>
        <v>0</v>
      </c>
      <c r="F4969" s="139"/>
      <c r="G4969" s="139"/>
      <c r="H4969" s="139"/>
      <c r="I4969" s="139"/>
      <c r="J4969" s="139"/>
      <c r="K4969" s="139"/>
      <c r="L4969" s="139"/>
      <c r="M4969" s="139"/>
      <c r="N4969" s="139"/>
      <c r="O4969" s="139"/>
      <c r="P4969" s="139"/>
      <c r="Q4969" s="139"/>
      <c r="R4969" s="139"/>
      <c r="S4969" s="148"/>
      <c r="T4969" s="87"/>
    </row>
    <row r="4970" spans="1:20" ht="59.25" customHeight="1" x14ac:dyDescent="0.15">
      <c r="A4970" s="140" t="s">
        <v>8</v>
      </c>
      <c r="B4970" s="140"/>
      <c r="C4970" s="140"/>
      <c r="D4970" s="140"/>
      <c r="E4970" s="138">
        <f>入力シート!$J$48</f>
        <v>0</v>
      </c>
      <c r="F4970" s="139"/>
      <c r="G4970" s="139"/>
      <c r="H4970" s="139"/>
      <c r="I4970" s="139"/>
      <c r="J4970" s="139"/>
      <c r="K4970" s="139"/>
      <c r="L4970" s="139"/>
      <c r="M4970" s="139"/>
      <c r="N4970" s="139"/>
      <c r="O4970" s="139"/>
      <c r="P4970" s="139"/>
      <c r="Q4970" s="139"/>
      <c r="R4970" s="139"/>
      <c r="S4970" s="148"/>
      <c r="T4970" s="87"/>
    </row>
    <row r="4971" spans="1:20" ht="55.5" customHeight="1" x14ac:dyDescent="0.15">
      <c r="A4971" s="140" t="s">
        <v>9</v>
      </c>
      <c r="B4971" s="140"/>
      <c r="C4971" s="140"/>
      <c r="D4971" s="140"/>
      <c r="E4971" s="138">
        <f>入力シート!$K$48</f>
        <v>0</v>
      </c>
      <c r="F4971" s="139"/>
      <c r="G4971" s="139"/>
      <c r="H4971" s="139"/>
      <c r="I4971" s="139"/>
      <c r="J4971" s="139"/>
      <c r="K4971" s="139"/>
      <c r="L4971" s="139"/>
      <c r="M4971" s="139"/>
      <c r="N4971" s="139"/>
      <c r="O4971" s="139"/>
      <c r="P4971" s="139"/>
      <c r="Q4971" s="139"/>
      <c r="R4971" s="139"/>
      <c r="S4971" s="148"/>
      <c r="T4971" s="87"/>
    </row>
    <row r="4972" spans="1:20" ht="41.25" customHeight="1" x14ac:dyDescent="0.15">
      <c r="A4972" s="140" t="s">
        <v>10</v>
      </c>
      <c r="B4972" s="140"/>
      <c r="C4972" s="140"/>
      <c r="D4972" s="140"/>
      <c r="E4972" s="138">
        <f>入力シート!$L$48</f>
        <v>0</v>
      </c>
      <c r="F4972" s="139"/>
      <c r="G4972" s="139"/>
      <c r="H4972" s="139"/>
      <c r="I4972" s="139"/>
      <c r="J4972" s="139"/>
      <c r="K4972" s="139"/>
      <c r="L4972" s="139"/>
      <c r="M4972" s="139"/>
      <c r="N4972" s="139"/>
      <c r="O4972" s="139"/>
      <c r="P4972" s="139"/>
      <c r="Q4972" s="139"/>
      <c r="R4972" s="139"/>
      <c r="S4972" s="148"/>
      <c r="T4972" s="87"/>
    </row>
    <row r="4973" spans="1:20" ht="23.25" customHeight="1" x14ac:dyDescent="0.15">
      <c r="A4973" s="140" t="s">
        <v>11</v>
      </c>
      <c r="B4973" s="140"/>
      <c r="C4973" s="140"/>
      <c r="D4973" s="140"/>
      <c r="E4973" s="155" t="s">
        <v>12</v>
      </c>
      <c r="F4973" s="155"/>
      <c r="G4973" s="155"/>
      <c r="H4973" s="155"/>
      <c r="I4973" s="155"/>
      <c r="J4973" s="155"/>
      <c r="K4973" s="155"/>
      <c r="L4973" s="156"/>
      <c r="M4973" s="154" t="s">
        <v>13</v>
      </c>
      <c r="N4973" s="155"/>
      <c r="O4973" s="155"/>
      <c r="P4973" s="155"/>
      <c r="Q4973" s="155"/>
      <c r="R4973" s="155"/>
      <c r="S4973" s="156"/>
      <c r="T4973" s="87"/>
    </row>
    <row r="4974" spans="1:20" ht="23.25" customHeight="1" x14ac:dyDescent="0.15">
      <c r="A4974" s="140"/>
      <c r="B4974" s="140"/>
      <c r="C4974" s="140"/>
      <c r="D4974" s="140"/>
      <c r="E4974" s="141" t="s">
        <v>14</v>
      </c>
      <c r="F4974" s="139"/>
      <c r="G4974" s="139"/>
      <c r="H4974" s="139"/>
      <c r="I4974" s="139"/>
      <c r="J4974" s="139"/>
      <c r="K4974" s="139"/>
      <c r="L4974" s="148"/>
      <c r="M4974" s="146">
        <f>入力シート!$M$48</f>
        <v>0</v>
      </c>
      <c r="N4974" s="147"/>
      <c r="O4974" s="147"/>
      <c r="P4974" s="147"/>
      <c r="Q4974" s="147"/>
      <c r="R4974" s="147"/>
      <c r="S4974" s="88" t="s">
        <v>15</v>
      </c>
      <c r="T4974" s="87"/>
    </row>
    <row r="4975" spans="1:20" ht="23.25" customHeight="1" x14ac:dyDescent="0.15">
      <c r="A4975" s="140"/>
      <c r="B4975" s="140"/>
      <c r="C4975" s="140"/>
      <c r="D4975" s="140"/>
      <c r="E4975" s="89"/>
      <c r="F4975" s="138" t="s">
        <v>16</v>
      </c>
      <c r="G4975" s="139"/>
      <c r="H4975" s="139"/>
      <c r="I4975" s="139"/>
      <c r="J4975" s="139"/>
      <c r="K4975" s="139"/>
      <c r="L4975" s="148"/>
      <c r="M4975" s="146">
        <f>入力シート!$N$48</f>
        <v>0</v>
      </c>
      <c r="N4975" s="147"/>
      <c r="O4975" s="147"/>
      <c r="P4975" s="147"/>
      <c r="Q4975" s="147"/>
      <c r="R4975" s="147"/>
      <c r="S4975" s="88" t="s">
        <v>15</v>
      </c>
      <c r="T4975" s="87"/>
    </row>
    <row r="4976" spans="1:20" ht="23.25" customHeight="1" x14ac:dyDescent="0.15">
      <c r="A4976" s="140"/>
      <c r="B4976" s="140"/>
      <c r="C4976" s="140"/>
      <c r="D4976" s="140"/>
      <c r="E4976" s="141" t="s">
        <v>17</v>
      </c>
      <c r="F4976" s="139"/>
      <c r="G4976" s="139"/>
      <c r="H4976" s="139"/>
      <c r="I4976" s="139"/>
      <c r="J4976" s="139"/>
      <c r="K4976" s="139"/>
      <c r="L4976" s="148"/>
      <c r="M4976" s="146">
        <f>入力シート!$O$48</f>
        <v>0</v>
      </c>
      <c r="N4976" s="147"/>
      <c r="O4976" s="147"/>
      <c r="P4976" s="147"/>
      <c r="Q4976" s="147"/>
      <c r="R4976" s="147"/>
      <c r="S4976" s="88" t="s">
        <v>15</v>
      </c>
      <c r="T4976" s="87"/>
    </row>
    <row r="4977" spans="1:20" ht="23.25" customHeight="1" x14ac:dyDescent="0.15">
      <c r="A4977" s="140"/>
      <c r="B4977" s="140"/>
      <c r="C4977" s="140"/>
      <c r="D4977" s="140"/>
      <c r="E4977" s="89"/>
      <c r="F4977" s="138" t="s">
        <v>16</v>
      </c>
      <c r="G4977" s="139"/>
      <c r="H4977" s="139"/>
      <c r="I4977" s="139"/>
      <c r="J4977" s="139"/>
      <c r="K4977" s="139"/>
      <c r="L4977" s="148"/>
      <c r="M4977" s="146">
        <f>入力シート!$P$48</f>
        <v>0</v>
      </c>
      <c r="N4977" s="147"/>
      <c r="O4977" s="147"/>
      <c r="P4977" s="147"/>
      <c r="Q4977" s="147"/>
      <c r="R4977" s="147"/>
      <c r="S4977" s="88" t="s">
        <v>15</v>
      </c>
      <c r="T4977" s="87"/>
    </row>
    <row r="4978" spans="1:20" ht="23.25" customHeight="1" x14ac:dyDescent="0.15">
      <c r="A4978" s="140"/>
      <c r="B4978" s="140"/>
      <c r="C4978" s="140"/>
      <c r="D4978" s="140"/>
      <c r="E4978" s="138" t="s">
        <v>18</v>
      </c>
      <c r="F4978" s="139"/>
      <c r="G4978" s="139"/>
      <c r="H4978" s="139"/>
      <c r="I4978" s="139"/>
      <c r="J4978" s="139"/>
      <c r="K4978" s="139"/>
      <c r="L4978" s="148"/>
      <c r="M4978" s="146">
        <f>入力シート!$Q$48</f>
        <v>0</v>
      </c>
      <c r="N4978" s="147"/>
      <c r="O4978" s="147"/>
      <c r="P4978" s="147"/>
      <c r="Q4978" s="147"/>
      <c r="R4978" s="147"/>
      <c r="S4978" s="88" t="s">
        <v>15</v>
      </c>
      <c r="T4978" s="87"/>
    </row>
    <row r="4979" spans="1:20" ht="23.25" customHeight="1" x14ac:dyDescent="0.15">
      <c r="A4979" s="141" t="s">
        <v>19</v>
      </c>
      <c r="B4979" s="142"/>
      <c r="C4979" s="142"/>
      <c r="D4979" s="149"/>
      <c r="E4979" s="154" t="s">
        <v>20</v>
      </c>
      <c r="F4979" s="155"/>
      <c r="G4979" s="155"/>
      <c r="H4979" s="155"/>
      <c r="I4979" s="155"/>
      <c r="J4979" s="155"/>
      <c r="K4979" s="156"/>
      <c r="L4979" s="154" t="s">
        <v>21</v>
      </c>
      <c r="M4979" s="155"/>
      <c r="N4979" s="155"/>
      <c r="O4979" s="155"/>
      <c r="P4979" s="155"/>
      <c r="Q4979" s="155"/>
      <c r="R4979" s="155"/>
      <c r="S4979" s="156"/>
      <c r="T4979" s="87"/>
    </row>
    <row r="4980" spans="1:20" ht="30" customHeight="1" x14ac:dyDescent="0.15">
      <c r="A4980" s="150"/>
      <c r="B4980" s="151"/>
      <c r="C4980" s="151"/>
      <c r="D4980" s="152"/>
      <c r="E4980" s="90">
        <v>1</v>
      </c>
      <c r="F4980" s="138">
        <f>入力シート!$R$48</f>
        <v>0</v>
      </c>
      <c r="G4980" s="139"/>
      <c r="H4980" s="139"/>
      <c r="I4980" s="139"/>
      <c r="J4980" s="139"/>
      <c r="K4980" s="148"/>
      <c r="L4980" s="146">
        <f>入力シート!$S$48</f>
        <v>0</v>
      </c>
      <c r="M4980" s="147"/>
      <c r="N4980" s="147"/>
      <c r="O4980" s="147"/>
      <c r="P4980" s="147"/>
      <c r="Q4980" s="147"/>
      <c r="R4980" s="147"/>
      <c r="S4980" s="88" t="s">
        <v>22</v>
      </c>
      <c r="T4980" s="87"/>
    </row>
    <row r="4981" spans="1:20" ht="30" customHeight="1" x14ac:dyDescent="0.15">
      <c r="A4981" s="150"/>
      <c r="B4981" s="151"/>
      <c r="C4981" s="151"/>
      <c r="D4981" s="152"/>
      <c r="E4981" s="90">
        <v>2</v>
      </c>
      <c r="F4981" s="138">
        <f>入力シート!$T$48</f>
        <v>0</v>
      </c>
      <c r="G4981" s="139"/>
      <c r="H4981" s="139"/>
      <c r="I4981" s="139"/>
      <c r="J4981" s="139"/>
      <c r="K4981" s="148"/>
      <c r="L4981" s="146">
        <f>入力シート!$U$48</f>
        <v>0</v>
      </c>
      <c r="M4981" s="147"/>
      <c r="N4981" s="147"/>
      <c r="O4981" s="147"/>
      <c r="P4981" s="147"/>
      <c r="Q4981" s="147"/>
      <c r="R4981" s="147"/>
      <c r="S4981" s="88" t="s">
        <v>22</v>
      </c>
      <c r="T4981" s="87"/>
    </row>
    <row r="4982" spans="1:20" ht="30" customHeight="1" x14ac:dyDescent="0.15">
      <c r="A4982" s="143"/>
      <c r="B4982" s="144"/>
      <c r="C4982" s="144"/>
      <c r="D4982" s="153"/>
      <c r="E4982" s="90">
        <v>3</v>
      </c>
      <c r="F4982" s="138">
        <f>入力シート!$V$48</f>
        <v>0</v>
      </c>
      <c r="G4982" s="139"/>
      <c r="H4982" s="139"/>
      <c r="I4982" s="139"/>
      <c r="J4982" s="139"/>
      <c r="K4982" s="148"/>
      <c r="L4982" s="146">
        <f>入力シート!$W$48</f>
        <v>0</v>
      </c>
      <c r="M4982" s="147"/>
      <c r="N4982" s="147"/>
      <c r="O4982" s="147"/>
      <c r="P4982" s="147"/>
      <c r="Q4982" s="147"/>
      <c r="R4982" s="147"/>
      <c r="S4982" s="88" t="s">
        <v>22</v>
      </c>
      <c r="T4982" s="87"/>
    </row>
    <row r="4983" spans="1:20" ht="23.25" customHeight="1" x14ac:dyDescent="0.15">
      <c r="A4983" s="141" t="s">
        <v>23</v>
      </c>
      <c r="B4983" s="142"/>
      <c r="C4983" s="142"/>
      <c r="D4983" s="142"/>
      <c r="E4983" s="140" t="s">
        <v>24</v>
      </c>
      <c r="F4983" s="140"/>
      <c r="G4983" s="140"/>
      <c r="H4983" s="140"/>
      <c r="I4983" s="140"/>
      <c r="J4983" s="140"/>
      <c r="K4983" s="140"/>
      <c r="L4983" s="158">
        <f>入力シート!$X$48</f>
        <v>0</v>
      </c>
      <c r="M4983" s="147"/>
      <c r="N4983" s="147"/>
      <c r="O4983" s="147"/>
      <c r="P4983" s="147"/>
      <c r="Q4983" s="147"/>
      <c r="R4983" s="147"/>
      <c r="S4983" s="88" t="s">
        <v>259</v>
      </c>
      <c r="T4983" s="87"/>
    </row>
    <row r="4984" spans="1:20" ht="23.25" customHeight="1" x14ac:dyDescent="0.15">
      <c r="A4984" s="143"/>
      <c r="B4984" s="144"/>
      <c r="C4984" s="144"/>
      <c r="D4984" s="144"/>
      <c r="E4984" s="140" t="s">
        <v>21</v>
      </c>
      <c r="F4984" s="140"/>
      <c r="G4984" s="140"/>
      <c r="H4984" s="140"/>
      <c r="I4984" s="140"/>
      <c r="J4984" s="140"/>
      <c r="K4984" s="140"/>
      <c r="L4984" s="146">
        <f>入力シート!$Y$48</f>
        <v>0</v>
      </c>
      <c r="M4984" s="147"/>
      <c r="N4984" s="147"/>
      <c r="O4984" s="147"/>
      <c r="P4984" s="147"/>
      <c r="Q4984" s="147"/>
      <c r="R4984" s="147"/>
      <c r="S4984" s="88" t="s">
        <v>22</v>
      </c>
      <c r="T4984" s="87"/>
    </row>
    <row r="4985" spans="1:20" ht="18.75" customHeight="1" x14ac:dyDescent="0.15">
      <c r="A4985" s="141" t="s">
        <v>25</v>
      </c>
      <c r="B4985" s="142"/>
      <c r="C4985" s="142"/>
      <c r="D4985" s="149"/>
      <c r="E4985" s="145">
        <v>1</v>
      </c>
      <c r="F4985" s="140" t="s">
        <v>26</v>
      </c>
      <c r="G4985" s="140"/>
      <c r="H4985" s="140"/>
      <c r="I4985" s="140"/>
      <c r="J4985" s="140"/>
      <c r="K4985" s="140"/>
      <c r="L4985" s="154">
        <f>入力シート!$Z$48</f>
        <v>0</v>
      </c>
      <c r="M4985" s="155"/>
      <c r="N4985" s="155"/>
      <c r="O4985" s="155"/>
      <c r="P4985" s="155"/>
      <c r="Q4985" s="155"/>
      <c r="R4985" s="155"/>
      <c r="S4985" s="156"/>
      <c r="T4985" s="87"/>
    </row>
    <row r="4986" spans="1:20" ht="18.75" customHeight="1" x14ac:dyDescent="0.15">
      <c r="A4986" s="150"/>
      <c r="B4986" s="151"/>
      <c r="C4986" s="151"/>
      <c r="D4986" s="152"/>
      <c r="E4986" s="145"/>
      <c r="F4986" s="140" t="s">
        <v>27</v>
      </c>
      <c r="G4986" s="140"/>
      <c r="H4986" s="140"/>
      <c r="I4986" s="140"/>
      <c r="J4986" s="140"/>
      <c r="K4986" s="140"/>
      <c r="L4986" s="154">
        <f>入力シート!AA$48</f>
        <v>0</v>
      </c>
      <c r="M4986" s="155"/>
      <c r="N4986" s="155"/>
      <c r="O4986" s="155"/>
      <c r="P4986" s="155"/>
      <c r="Q4986" s="155"/>
      <c r="R4986" s="155"/>
      <c r="S4986" s="156"/>
      <c r="T4986" s="87"/>
    </row>
    <row r="4987" spans="1:20" ht="18.75" customHeight="1" x14ac:dyDescent="0.15">
      <c r="A4987" s="150"/>
      <c r="B4987" s="151"/>
      <c r="C4987" s="151"/>
      <c r="D4987" s="152"/>
      <c r="E4987" s="145"/>
      <c r="F4987" s="140" t="s">
        <v>24</v>
      </c>
      <c r="G4987" s="140"/>
      <c r="H4987" s="140"/>
      <c r="I4987" s="140"/>
      <c r="J4987" s="140"/>
      <c r="K4987" s="140"/>
      <c r="L4987" s="158">
        <f>入力シート!$AB$48</f>
        <v>0</v>
      </c>
      <c r="M4987" s="147"/>
      <c r="N4987" s="147"/>
      <c r="O4987" s="147"/>
      <c r="P4987" s="147"/>
      <c r="Q4987" s="147"/>
      <c r="R4987" s="147"/>
      <c r="S4987" s="88" t="s">
        <v>28</v>
      </c>
      <c r="T4987" s="87"/>
    </row>
    <row r="4988" spans="1:20" ht="32.25" customHeight="1" x14ac:dyDescent="0.15">
      <c r="A4988" s="150"/>
      <c r="B4988" s="151"/>
      <c r="C4988" s="151"/>
      <c r="D4988" s="152"/>
      <c r="E4988" s="145"/>
      <c r="F4988" s="140" t="s">
        <v>29</v>
      </c>
      <c r="G4988" s="140"/>
      <c r="H4988" s="140"/>
      <c r="I4988" s="140"/>
      <c r="J4988" s="140"/>
      <c r="K4988" s="140"/>
      <c r="L4988" s="158">
        <f>入力シート!$AC$48</f>
        <v>0</v>
      </c>
      <c r="M4988" s="147"/>
      <c r="N4988" s="147"/>
      <c r="O4988" s="147"/>
      <c r="P4988" s="147"/>
      <c r="Q4988" s="147"/>
      <c r="R4988" s="147"/>
      <c r="S4988" s="88" t="s">
        <v>28</v>
      </c>
      <c r="T4988" s="87"/>
    </row>
    <row r="4989" spans="1:20" ht="18.75" customHeight="1" x14ac:dyDescent="0.15">
      <c r="A4989" s="150"/>
      <c r="B4989" s="151"/>
      <c r="C4989" s="151"/>
      <c r="D4989" s="152"/>
      <c r="E4989" s="145">
        <v>2</v>
      </c>
      <c r="F4989" s="140" t="s">
        <v>26</v>
      </c>
      <c r="G4989" s="140"/>
      <c r="H4989" s="140"/>
      <c r="I4989" s="140"/>
      <c r="J4989" s="140"/>
      <c r="K4989" s="140"/>
      <c r="L4989" s="154">
        <f>入力シート!$AD$48</f>
        <v>0</v>
      </c>
      <c r="M4989" s="155"/>
      <c r="N4989" s="155"/>
      <c r="O4989" s="155"/>
      <c r="P4989" s="155"/>
      <c r="Q4989" s="155"/>
      <c r="R4989" s="155"/>
      <c r="S4989" s="156"/>
      <c r="T4989" s="87"/>
    </row>
    <row r="4990" spans="1:20" ht="18.75" customHeight="1" x14ac:dyDescent="0.15">
      <c r="A4990" s="150"/>
      <c r="B4990" s="151"/>
      <c r="C4990" s="151"/>
      <c r="D4990" s="152"/>
      <c r="E4990" s="145"/>
      <c r="F4990" s="140" t="s">
        <v>27</v>
      </c>
      <c r="G4990" s="140"/>
      <c r="H4990" s="140"/>
      <c r="I4990" s="140"/>
      <c r="J4990" s="140"/>
      <c r="K4990" s="140"/>
      <c r="L4990" s="154">
        <f>入力シート!$AE$48</f>
        <v>0</v>
      </c>
      <c r="M4990" s="155"/>
      <c r="N4990" s="155"/>
      <c r="O4990" s="155"/>
      <c r="P4990" s="155"/>
      <c r="Q4990" s="155"/>
      <c r="R4990" s="155"/>
      <c r="S4990" s="156"/>
      <c r="T4990" s="87"/>
    </row>
    <row r="4991" spans="1:20" ht="18.75" customHeight="1" x14ac:dyDescent="0.15">
      <c r="A4991" s="150"/>
      <c r="B4991" s="151"/>
      <c r="C4991" s="151"/>
      <c r="D4991" s="152"/>
      <c r="E4991" s="145"/>
      <c r="F4991" s="140" t="s">
        <v>24</v>
      </c>
      <c r="G4991" s="140"/>
      <c r="H4991" s="140"/>
      <c r="I4991" s="140"/>
      <c r="J4991" s="140"/>
      <c r="K4991" s="140"/>
      <c r="L4991" s="158">
        <f>入力シート!$AF$48</f>
        <v>0</v>
      </c>
      <c r="M4991" s="147"/>
      <c r="N4991" s="147"/>
      <c r="O4991" s="147"/>
      <c r="P4991" s="147"/>
      <c r="Q4991" s="147"/>
      <c r="R4991" s="147"/>
      <c r="S4991" s="88" t="s">
        <v>28</v>
      </c>
      <c r="T4991" s="87"/>
    </row>
    <row r="4992" spans="1:20" ht="34.5" customHeight="1" x14ac:dyDescent="0.15">
      <c r="A4992" s="150"/>
      <c r="B4992" s="151"/>
      <c r="C4992" s="151"/>
      <c r="D4992" s="152"/>
      <c r="E4992" s="145"/>
      <c r="F4992" s="140" t="s">
        <v>29</v>
      </c>
      <c r="G4992" s="140"/>
      <c r="H4992" s="140"/>
      <c r="I4992" s="140"/>
      <c r="J4992" s="140"/>
      <c r="K4992" s="140"/>
      <c r="L4992" s="158">
        <f>入力シート!$AG$48</f>
        <v>0</v>
      </c>
      <c r="M4992" s="147"/>
      <c r="N4992" s="147"/>
      <c r="O4992" s="147"/>
      <c r="P4992" s="147"/>
      <c r="Q4992" s="147"/>
      <c r="R4992" s="147"/>
      <c r="S4992" s="88" t="s">
        <v>28</v>
      </c>
      <c r="T4992" s="87"/>
    </row>
    <row r="4993" spans="1:20" ht="18.75" customHeight="1" x14ac:dyDescent="0.15">
      <c r="A4993" s="150"/>
      <c r="B4993" s="151"/>
      <c r="C4993" s="151"/>
      <c r="D4993" s="152"/>
      <c r="E4993" s="145">
        <v>3</v>
      </c>
      <c r="F4993" s="140" t="s">
        <v>26</v>
      </c>
      <c r="G4993" s="140"/>
      <c r="H4993" s="140"/>
      <c r="I4993" s="140"/>
      <c r="J4993" s="140"/>
      <c r="K4993" s="140"/>
      <c r="L4993" s="154">
        <f>入力シート!$AH$48</f>
        <v>0</v>
      </c>
      <c r="M4993" s="155"/>
      <c r="N4993" s="155"/>
      <c r="O4993" s="155"/>
      <c r="P4993" s="155"/>
      <c r="Q4993" s="155"/>
      <c r="R4993" s="155"/>
      <c r="S4993" s="156"/>
      <c r="T4993" s="87"/>
    </row>
    <row r="4994" spans="1:20" ht="18.75" customHeight="1" x14ac:dyDescent="0.15">
      <c r="A4994" s="150"/>
      <c r="B4994" s="151"/>
      <c r="C4994" s="151"/>
      <c r="D4994" s="152"/>
      <c r="E4994" s="145"/>
      <c r="F4994" s="140" t="s">
        <v>27</v>
      </c>
      <c r="G4994" s="140"/>
      <c r="H4994" s="140"/>
      <c r="I4994" s="140"/>
      <c r="J4994" s="140"/>
      <c r="K4994" s="140"/>
      <c r="L4994" s="154">
        <f>入力シート!$AI$48</f>
        <v>0</v>
      </c>
      <c r="M4994" s="155"/>
      <c r="N4994" s="155"/>
      <c r="O4994" s="155"/>
      <c r="P4994" s="155"/>
      <c r="Q4994" s="155"/>
      <c r="R4994" s="155"/>
      <c r="S4994" s="156"/>
      <c r="T4994" s="87"/>
    </row>
    <row r="4995" spans="1:20" ht="18.75" customHeight="1" x14ac:dyDescent="0.15">
      <c r="A4995" s="150"/>
      <c r="B4995" s="151"/>
      <c r="C4995" s="151"/>
      <c r="D4995" s="152"/>
      <c r="E4995" s="145"/>
      <c r="F4995" s="140" t="s">
        <v>24</v>
      </c>
      <c r="G4995" s="140"/>
      <c r="H4995" s="140"/>
      <c r="I4995" s="140"/>
      <c r="J4995" s="140"/>
      <c r="K4995" s="140"/>
      <c r="L4995" s="158">
        <f>入力シート!$AJ$48</f>
        <v>0</v>
      </c>
      <c r="M4995" s="147"/>
      <c r="N4995" s="147"/>
      <c r="O4995" s="147"/>
      <c r="P4995" s="147"/>
      <c r="Q4995" s="147"/>
      <c r="R4995" s="147"/>
      <c r="S4995" s="88" t="s">
        <v>28</v>
      </c>
      <c r="T4995" s="87"/>
    </row>
    <row r="4996" spans="1:20" ht="34.5" customHeight="1" x14ac:dyDescent="0.15">
      <c r="A4996" s="150"/>
      <c r="B4996" s="151"/>
      <c r="C4996" s="151"/>
      <c r="D4996" s="152"/>
      <c r="E4996" s="145"/>
      <c r="F4996" s="140" t="s">
        <v>29</v>
      </c>
      <c r="G4996" s="140"/>
      <c r="H4996" s="140"/>
      <c r="I4996" s="140"/>
      <c r="J4996" s="140"/>
      <c r="K4996" s="140"/>
      <c r="L4996" s="158">
        <f>入力シート!$AK$48</f>
        <v>0</v>
      </c>
      <c r="M4996" s="147"/>
      <c r="N4996" s="147"/>
      <c r="O4996" s="147"/>
      <c r="P4996" s="147"/>
      <c r="Q4996" s="147"/>
      <c r="R4996" s="147"/>
      <c r="S4996" s="88" t="s">
        <v>28</v>
      </c>
      <c r="T4996" s="87"/>
    </row>
    <row r="4997" spans="1:20" ht="18.75" customHeight="1" x14ac:dyDescent="0.15">
      <c r="A4997" s="150"/>
      <c r="B4997" s="151"/>
      <c r="C4997" s="151"/>
      <c r="D4997" s="152"/>
      <c r="E4997" s="145">
        <v>4</v>
      </c>
      <c r="F4997" s="140" t="s">
        <v>26</v>
      </c>
      <c r="G4997" s="140"/>
      <c r="H4997" s="140"/>
      <c r="I4997" s="140"/>
      <c r="J4997" s="140"/>
      <c r="K4997" s="140"/>
      <c r="L4997" s="154">
        <f>入力シート!$AL$48</f>
        <v>0</v>
      </c>
      <c r="M4997" s="155"/>
      <c r="N4997" s="155"/>
      <c r="O4997" s="155"/>
      <c r="P4997" s="155"/>
      <c r="Q4997" s="155"/>
      <c r="R4997" s="155"/>
      <c r="S4997" s="156"/>
      <c r="T4997" s="87"/>
    </row>
    <row r="4998" spans="1:20" ht="18.75" customHeight="1" x14ac:dyDescent="0.15">
      <c r="A4998" s="150"/>
      <c r="B4998" s="151"/>
      <c r="C4998" s="151"/>
      <c r="D4998" s="152"/>
      <c r="E4998" s="145"/>
      <c r="F4998" s="140" t="s">
        <v>27</v>
      </c>
      <c r="G4998" s="140"/>
      <c r="H4998" s="140"/>
      <c r="I4998" s="140"/>
      <c r="J4998" s="140"/>
      <c r="K4998" s="140"/>
      <c r="L4998" s="159">
        <f>入力シート!$AM$48</f>
        <v>0</v>
      </c>
      <c r="M4998" s="155"/>
      <c r="N4998" s="155"/>
      <c r="O4998" s="155"/>
      <c r="P4998" s="155"/>
      <c r="Q4998" s="155"/>
      <c r="R4998" s="155"/>
      <c r="S4998" s="156"/>
      <c r="T4998" s="87"/>
    </row>
    <row r="4999" spans="1:20" ht="18.75" customHeight="1" x14ac:dyDescent="0.15">
      <c r="A4999" s="150"/>
      <c r="B4999" s="151"/>
      <c r="C4999" s="151"/>
      <c r="D4999" s="152"/>
      <c r="E4999" s="145"/>
      <c r="F4999" s="140" t="s">
        <v>24</v>
      </c>
      <c r="G4999" s="140"/>
      <c r="H4999" s="140"/>
      <c r="I4999" s="140"/>
      <c r="J4999" s="140"/>
      <c r="K4999" s="140"/>
      <c r="L4999" s="158">
        <f>入力シート!$AN$48</f>
        <v>0</v>
      </c>
      <c r="M4999" s="147"/>
      <c r="N4999" s="147"/>
      <c r="O4999" s="147"/>
      <c r="P4999" s="147"/>
      <c r="Q4999" s="147"/>
      <c r="R4999" s="147"/>
      <c r="S4999" s="88" t="s">
        <v>28</v>
      </c>
      <c r="T4999" s="87"/>
    </row>
    <row r="5000" spans="1:20" ht="32.25" customHeight="1" x14ac:dyDescent="0.15">
      <c r="A5000" s="150"/>
      <c r="B5000" s="151"/>
      <c r="C5000" s="151"/>
      <c r="D5000" s="152"/>
      <c r="E5000" s="145"/>
      <c r="F5000" s="140" t="s">
        <v>29</v>
      </c>
      <c r="G5000" s="140"/>
      <c r="H5000" s="140"/>
      <c r="I5000" s="140"/>
      <c r="J5000" s="140"/>
      <c r="K5000" s="140"/>
      <c r="L5000" s="158">
        <f>入力シート!$AO$48</f>
        <v>0</v>
      </c>
      <c r="M5000" s="147"/>
      <c r="N5000" s="147"/>
      <c r="O5000" s="147"/>
      <c r="P5000" s="147"/>
      <c r="Q5000" s="147"/>
      <c r="R5000" s="147"/>
      <c r="S5000" s="88" t="s">
        <v>28</v>
      </c>
      <c r="T5000" s="87"/>
    </row>
    <row r="5001" spans="1:20" ht="18.75" customHeight="1" x14ac:dyDescent="0.15">
      <c r="A5001" s="150"/>
      <c r="B5001" s="151"/>
      <c r="C5001" s="151"/>
      <c r="D5001" s="152"/>
      <c r="E5001" s="145">
        <v>5</v>
      </c>
      <c r="F5001" s="140" t="s">
        <v>26</v>
      </c>
      <c r="G5001" s="140"/>
      <c r="H5001" s="140"/>
      <c r="I5001" s="140"/>
      <c r="J5001" s="140"/>
      <c r="K5001" s="140"/>
      <c r="L5001" s="154">
        <f>入力シート!$AP$48</f>
        <v>0</v>
      </c>
      <c r="M5001" s="155"/>
      <c r="N5001" s="155"/>
      <c r="O5001" s="155"/>
      <c r="P5001" s="155"/>
      <c r="Q5001" s="155"/>
      <c r="R5001" s="155"/>
      <c r="S5001" s="156"/>
      <c r="T5001" s="87"/>
    </row>
    <row r="5002" spans="1:20" ht="18.75" customHeight="1" x14ac:dyDescent="0.15">
      <c r="A5002" s="150"/>
      <c r="B5002" s="151"/>
      <c r="C5002" s="151"/>
      <c r="D5002" s="152"/>
      <c r="E5002" s="145"/>
      <c r="F5002" s="140" t="s">
        <v>27</v>
      </c>
      <c r="G5002" s="140"/>
      <c r="H5002" s="140"/>
      <c r="I5002" s="140"/>
      <c r="J5002" s="140"/>
      <c r="K5002" s="140"/>
      <c r="L5002" s="154">
        <f>入力シート!$AQ$48</f>
        <v>0</v>
      </c>
      <c r="M5002" s="155"/>
      <c r="N5002" s="155"/>
      <c r="O5002" s="155"/>
      <c r="P5002" s="155"/>
      <c r="Q5002" s="155"/>
      <c r="R5002" s="155"/>
      <c r="S5002" s="156"/>
      <c r="T5002" s="87"/>
    </row>
    <row r="5003" spans="1:20" ht="18.75" customHeight="1" x14ac:dyDescent="0.15">
      <c r="A5003" s="150"/>
      <c r="B5003" s="151"/>
      <c r="C5003" s="151"/>
      <c r="D5003" s="152"/>
      <c r="E5003" s="145"/>
      <c r="F5003" s="140" t="s">
        <v>24</v>
      </c>
      <c r="G5003" s="140"/>
      <c r="H5003" s="140"/>
      <c r="I5003" s="140"/>
      <c r="J5003" s="140"/>
      <c r="K5003" s="140"/>
      <c r="L5003" s="158">
        <f>入力シート!$AR$48</f>
        <v>0</v>
      </c>
      <c r="M5003" s="147"/>
      <c r="N5003" s="147"/>
      <c r="O5003" s="147"/>
      <c r="P5003" s="147"/>
      <c r="Q5003" s="147"/>
      <c r="R5003" s="147"/>
      <c r="S5003" s="88" t="s">
        <v>28</v>
      </c>
      <c r="T5003" s="87"/>
    </row>
    <row r="5004" spans="1:20" ht="32.25" customHeight="1" x14ac:dyDescent="0.15">
      <c r="A5004" s="150"/>
      <c r="B5004" s="151"/>
      <c r="C5004" s="151"/>
      <c r="D5004" s="152"/>
      <c r="E5004" s="145"/>
      <c r="F5004" s="140" t="s">
        <v>29</v>
      </c>
      <c r="G5004" s="140"/>
      <c r="H5004" s="140"/>
      <c r="I5004" s="140"/>
      <c r="J5004" s="140"/>
      <c r="K5004" s="140"/>
      <c r="L5004" s="158">
        <f>入力シート!$AS$48</f>
        <v>0</v>
      </c>
      <c r="M5004" s="147"/>
      <c r="N5004" s="147"/>
      <c r="O5004" s="147"/>
      <c r="P5004" s="147"/>
      <c r="Q5004" s="147"/>
      <c r="R5004" s="147"/>
      <c r="S5004" s="88" t="s">
        <v>28</v>
      </c>
      <c r="T5004" s="87"/>
    </row>
    <row r="5005" spans="1:20" ht="18.75" customHeight="1" x14ac:dyDescent="0.15">
      <c r="A5005" s="150"/>
      <c r="B5005" s="151"/>
      <c r="C5005" s="151"/>
      <c r="D5005" s="152"/>
      <c r="E5005" s="145">
        <v>6</v>
      </c>
      <c r="F5005" s="140" t="s">
        <v>26</v>
      </c>
      <c r="G5005" s="140"/>
      <c r="H5005" s="140"/>
      <c r="I5005" s="140"/>
      <c r="J5005" s="140"/>
      <c r="K5005" s="140"/>
      <c r="L5005" s="154">
        <f>入力シート!$AT$48</f>
        <v>0</v>
      </c>
      <c r="M5005" s="155"/>
      <c r="N5005" s="155"/>
      <c r="O5005" s="155"/>
      <c r="P5005" s="155"/>
      <c r="Q5005" s="155"/>
      <c r="R5005" s="155"/>
      <c r="S5005" s="156"/>
      <c r="T5005" s="87"/>
    </row>
    <row r="5006" spans="1:20" ht="18.75" customHeight="1" x14ac:dyDescent="0.15">
      <c r="A5006" s="150"/>
      <c r="B5006" s="151"/>
      <c r="C5006" s="151"/>
      <c r="D5006" s="152"/>
      <c r="E5006" s="145"/>
      <c r="F5006" s="140" t="s">
        <v>27</v>
      </c>
      <c r="G5006" s="140"/>
      <c r="H5006" s="140"/>
      <c r="I5006" s="140"/>
      <c r="J5006" s="140"/>
      <c r="K5006" s="140"/>
      <c r="L5006" s="154">
        <f>入力シート!$AU$48</f>
        <v>0</v>
      </c>
      <c r="M5006" s="155"/>
      <c r="N5006" s="155"/>
      <c r="O5006" s="155"/>
      <c r="P5006" s="155"/>
      <c r="Q5006" s="155"/>
      <c r="R5006" s="155"/>
      <c r="S5006" s="156"/>
      <c r="T5006" s="87"/>
    </row>
    <row r="5007" spans="1:20" ht="18.75" customHeight="1" x14ac:dyDescent="0.15">
      <c r="A5007" s="150"/>
      <c r="B5007" s="151"/>
      <c r="C5007" s="151"/>
      <c r="D5007" s="152"/>
      <c r="E5007" s="145"/>
      <c r="F5007" s="140" t="s">
        <v>24</v>
      </c>
      <c r="G5007" s="140"/>
      <c r="H5007" s="140"/>
      <c r="I5007" s="140"/>
      <c r="J5007" s="140"/>
      <c r="K5007" s="140"/>
      <c r="L5007" s="158">
        <f>入力シート!$AV$48</f>
        <v>0</v>
      </c>
      <c r="M5007" s="147"/>
      <c r="N5007" s="147"/>
      <c r="O5007" s="147"/>
      <c r="P5007" s="147"/>
      <c r="Q5007" s="147"/>
      <c r="R5007" s="147"/>
      <c r="S5007" s="88" t="s">
        <v>28</v>
      </c>
      <c r="T5007" s="87"/>
    </row>
    <row r="5008" spans="1:20" ht="32.25" customHeight="1" x14ac:dyDescent="0.15">
      <c r="A5008" s="150"/>
      <c r="B5008" s="151"/>
      <c r="C5008" s="151"/>
      <c r="D5008" s="152"/>
      <c r="E5008" s="145"/>
      <c r="F5008" s="140" t="s">
        <v>29</v>
      </c>
      <c r="G5008" s="140"/>
      <c r="H5008" s="140"/>
      <c r="I5008" s="140"/>
      <c r="J5008" s="140"/>
      <c r="K5008" s="140"/>
      <c r="L5008" s="158">
        <f>入力シート!$AW$48</f>
        <v>0</v>
      </c>
      <c r="M5008" s="147"/>
      <c r="N5008" s="147"/>
      <c r="O5008" s="147"/>
      <c r="P5008" s="147"/>
      <c r="Q5008" s="147"/>
      <c r="R5008" s="147"/>
      <c r="S5008" s="88" t="s">
        <v>28</v>
      </c>
      <c r="T5008" s="87"/>
    </row>
    <row r="5009" spans="1:20" ht="18.75" customHeight="1" x14ac:dyDescent="0.15">
      <c r="A5009" s="150"/>
      <c r="B5009" s="151"/>
      <c r="C5009" s="151"/>
      <c r="D5009" s="152"/>
      <c r="E5009" s="145">
        <v>7</v>
      </c>
      <c r="F5009" s="140" t="s">
        <v>26</v>
      </c>
      <c r="G5009" s="140"/>
      <c r="H5009" s="140"/>
      <c r="I5009" s="140"/>
      <c r="J5009" s="140"/>
      <c r="K5009" s="140"/>
      <c r="L5009" s="154">
        <f>入力シート!$AX$48</f>
        <v>0</v>
      </c>
      <c r="M5009" s="155"/>
      <c r="N5009" s="155"/>
      <c r="O5009" s="155"/>
      <c r="P5009" s="155"/>
      <c r="Q5009" s="155"/>
      <c r="R5009" s="155"/>
      <c r="S5009" s="156"/>
      <c r="T5009" s="87"/>
    </row>
    <row r="5010" spans="1:20" ht="18.75" customHeight="1" x14ac:dyDescent="0.15">
      <c r="A5010" s="150"/>
      <c r="B5010" s="151"/>
      <c r="C5010" s="151"/>
      <c r="D5010" s="152"/>
      <c r="E5010" s="145"/>
      <c r="F5010" s="140" t="s">
        <v>27</v>
      </c>
      <c r="G5010" s="140"/>
      <c r="H5010" s="140"/>
      <c r="I5010" s="140"/>
      <c r="J5010" s="140"/>
      <c r="K5010" s="140"/>
      <c r="L5010" s="154">
        <f>入力シート!$AY$48</f>
        <v>0</v>
      </c>
      <c r="M5010" s="155"/>
      <c r="N5010" s="155"/>
      <c r="O5010" s="155"/>
      <c r="P5010" s="155"/>
      <c r="Q5010" s="155"/>
      <c r="R5010" s="155"/>
      <c r="S5010" s="156"/>
      <c r="T5010" s="87"/>
    </row>
    <row r="5011" spans="1:20" ht="18.75" customHeight="1" x14ac:dyDescent="0.15">
      <c r="A5011" s="150"/>
      <c r="B5011" s="151"/>
      <c r="C5011" s="151"/>
      <c r="D5011" s="152"/>
      <c r="E5011" s="145"/>
      <c r="F5011" s="140" t="s">
        <v>24</v>
      </c>
      <c r="G5011" s="140"/>
      <c r="H5011" s="140"/>
      <c r="I5011" s="140"/>
      <c r="J5011" s="140"/>
      <c r="K5011" s="140"/>
      <c r="L5011" s="158">
        <f>入力シート!$AZ$48</f>
        <v>0</v>
      </c>
      <c r="M5011" s="147"/>
      <c r="N5011" s="147"/>
      <c r="O5011" s="147"/>
      <c r="P5011" s="147"/>
      <c r="Q5011" s="147"/>
      <c r="R5011" s="147"/>
      <c r="S5011" s="88" t="s">
        <v>28</v>
      </c>
      <c r="T5011" s="87"/>
    </row>
    <row r="5012" spans="1:20" ht="32.25" customHeight="1" x14ac:dyDescent="0.15">
      <c r="A5012" s="150"/>
      <c r="B5012" s="151"/>
      <c r="C5012" s="151"/>
      <c r="D5012" s="152"/>
      <c r="E5012" s="145"/>
      <c r="F5012" s="140" t="s">
        <v>29</v>
      </c>
      <c r="G5012" s="140"/>
      <c r="H5012" s="140"/>
      <c r="I5012" s="140"/>
      <c r="J5012" s="140"/>
      <c r="K5012" s="140"/>
      <c r="L5012" s="158">
        <f>入力シート!$BA$48</f>
        <v>0</v>
      </c>
      <c r="M5012" s="147"/>
      <c r="N5012" s="147"/>
      <c r="O5012" s="147"/>
      <c r="P5012" s="147"/>
      <c r="Q5012" s="147"/>
      <c r="R5012" s="147"/>
      <c r="S5012" s="88" t="s">
        <v>28</v>
      </c>
      <c r="T5012" s="87"/>
    </row>
    <row r="5013" spans="1:20" ht="18.75" customHeight="1" x14ac:dyDescent="0.15">
      <c r="A5013" s="150"/>
      <c r="B5013" s="151"/>
      <c r="C5013" s="151"/>
      <c r="D5013" s="152"/>
      <c r="E5013" s="145">
        <v>8</v>
      </c>
      <c r="F5013" s="140" t="s">
        <v>26</v>
      </c>
      <c r="G5013" s="140"/>
      <c r="H5013" s="140"/>
      <c r="I5013" s="140"/>
      <c r="J5013" s="140"/>
      <c r="K5013" s="140"/>
      <c r="L5013" s="154">
        <f>入力シート!$BB$48</f>
        <v>0</v>
      </c>
      <c r="M5013" s="155"/>
      <c r="N5013" s="155"/>
      <c r="O5013" s="155"/>
      <c r="P5013" s="155"/>
      <c r="Q5013" s="155"/>
      <c r="R5013" s="155"/>
      <c r="S5013" s="156"/>
      <c r="T5013" s="87"/>
    </row>
    <row r="5014" spans="1:20" ht="18.75" customHeight="1" x14ac:dyDescent="0.15">
      <c r="A5014" s="150"/>
      <c r="B5014" s="151"/>
      <c r="C5014" s="151"/>
      <c r="D5014" s="152"/>
      <c r="E5014" s="145"/>
      <c r="F5014" s="140" t="s">
        <v>27</v>
      </c>
      <c r="G5014" s="140"/>
      <c r="H5014" s="140"/>
      <c r="I5014" s="140"/>
      <c r="J5014" s="140"/>
      <c r="K5014" s="140"/>
      <c r="L5014" s="154">
        <f>入力シート!$BC$48</f>
        <v>0</v>
      </c>
      <c r="M5014" s="155"/>
      <c r="N5014" s="155"/>
      <c r="O5014" s="155"/>
      <c r="P5014" s="155"/>
      <c r="Q5014" s="155"/>
      <c r="R5014" s="155"/>
      <c r="S5014" s="156"/>
      <c r="T5014" s="87"/>
    </row>
    <row r="5015" spans="1:20" ht="18.75" customHeight="1" x14ac:dyDescent="0.15">
      <c r="A5015" s="150"/>
      <c r="B5015" s="151"/>
      <c r="C5015" s="151"/>
      <c r="D5015" s="152"/>
      <c r="E5015" s="145"/>
      <c r="F5015" s="140" t="s">
        <v>24</v>
      </c>
      <c r="G5015" s="140"/>
      <c r="H5015" s="140"/>
      <c r="I5015" s="140"/>
      <c r="J5015" s="140"/>
      <c r="K5015" s="140"/>
      <c r="L5015" s="158">
        <f>入力シート!$BD$48</f>
        <v>0</v>
      </c>
      <c r="M5015" s="147"/>
      <c r="N5015" s="147"/>
      <c r="O5015" s="147"/>
      <c r="P5015" s="147"/>
      <c r="Q5015" s="147"/>
      <c r="R5015" s="147"/>
      <c r="S5015" s="88" t="s">
        <v>28</v>
      </c>
      <c r="T5015" s="87"/>
    </row>
    <row r="5016" spans="1:20" ht="32.25" customHeight="1" x14ac:dyDescent="0.15">
      <c r="A5016" s="150"/>
      <c r="B5016" s="151"/>
      <c r="C5016" s="151"/>
      <c r="D5016" s="152"/>
      <c r="E5016" s="145"/>
      <c r="F5016" s="140" t="s">
        <v>29</v>
      </c>
      <c r="G5016" s="140"/>
      <c r="H5016" s="140"/>
      <c r="I5016" s="140"/>
      <c r="J5016" s="140"/>
      <c r="K5016" s="140"/>
      <c r="L5016" s="158">
        <f>入力シート!$BE$48</f>
        <v>0</v>
      </c>
      <c r="M5016" s="147"/>
      <c r="N5016" s="147"/>
      <c r="O5016" s="147"/>
      <c r="P5016" s="147"/>
      <c r="Q5016" s="147"/>
      <c r="R5016" s="147"/>
      <c r="S5016" s="88" t="s">
        <v>28</v>
      </c>
      <c r="T5016" s="87"/>
    </row>
    <row r="5017" spans="1:20" ht="18" customHeight="1" x14ac:dyDescent="0.15">
      <c r="A5017" s="150"/>
      <c r="B5017" s="151"/>
      <c r="C5017" s="151"/>
      <c r="D5017" s="152"/>
      <c r="E5017" s="145">
        <v>9</v>
      </c>
      <c r="F5017" s="140" t="s">
        <v>26</v>
      </c>
      <c r="G5017" s="140"/>
      <c r="H5017" s="140"/>
      <c r="I5017" s="140"/>
      <c r="J5017" s="140"/>
      <c r="K5017" s="140"/>
      <c r="L5017" s="154">
        <f>入力シート!$BF$48</f>
        <v>0</v>
      </c>
      <c r="M5017" s="155"/>
      <c r="N5017" s="155"/>
      <c r="O5017" s="155"/>
      <c r="P5017" s="155"/>
      <c r="Q5017" s="155"/>
      <c r="R5017" s="155"/>
      <c r="S5017" s="156"/>
      <c r="T5017" s="87"/>
    </row>
    <row r="5018" spans="1:20" ht="18" customHeight="1" x14ac:dyDescent="0.15">
      <c r="A5018" s="150"/>
      <c r="B5018" s="151"/>
      <c r="C5018" s="151"/>
      <c r="D5018" s="152"/>
      <c r="E5018" s="145"/>
      <c r="F5018" s="140" t="s">
        <v>27</v>
      </c>
      <c r="G5018" s="140"/>
      <c r="H5018" s="140"/>
      <c r="I5018" s="140"/>
      <c r="J5018" s="140"/>
      <c r="K5018" s="140"/>
      <c r="L5018" s="154">
        <f>入力シート!$BG$48</f>
        <v>0</v>
      </c>
      <c r="M5018" s="155"/>
      <c r="N5018" s="155"/>
      <c r="O5018" s="155"/>
      <c r="P5018" s="155"/>
      <c r="Q5018" s="155"/>
      <c r="R5018" s="155"/>
      <c r="S5018" s="156"/>
      <c r="T5018" s="87"/>
    </row>
    <row r="5019" spans="1:20" ht="18" customHeight="1" x14ac:dyDescent="0.15">
      <c r="A5019" s="150"/>
      <c r="B5019" s="151"/>
      <c r="C5019" s="151"/>
      <c r="D5019" s="152"/>
      <c r="E5019" s="145"/>
      <c r="F5019" s="140" t="s">
        <v>24</v>
      </c>
      <c r="G5019" s="140"/>
      <c r="H5019" s="140"/>
      <c r="I5019" s="140"/>
      <c r="J5019" s="140"/>
      <c r="K5019" s="140"/>
      <c r="L5019" s="158">
        <f>入力シート!$BH$48</f>
        <v>0</v>
      </c>
      <c r="M5019" s="147"/>
      <c r="N5019" s="147"/>
      <c r="O5019" s="147"/>
      <c r="P5019" s="147"/>
      <c r="Q5019" s="147"/>
      <c r="R5019" s="147"/>
      <c r="S5019" s="88" t="s">
        <v>28</v>
      </c>
      <c r="T5019" s="87"/>
    </row>
    <row r="5020" spans="1:20" ht="32.25" customHeight="1" x14ac:dyDescent="0.15">
      <c r="A5020" s="150"/>
      <c r="B5020" s="151"/>
      <c r="C5020" s="151"/>
      <c r="D5020" s="152"/>
      <c r="E5020" s="145"/>
      <c r="F5020" s="140" t="s">
        <v>29</v>
      </c>
      <c r="G5020" s="140"/>
      <c r="H5020" s="140"/>
      <c r="I5020" s="140"/>
      <c r="J5020" s="140"/>
      <c r="K5020" s="140"/>
      <c r="L5020" s="158">
        <f>入力シート!$BI$48</f>
        <v>0</v>
      </c>
      <c r="M5020" s="147"/>
      <c r="N5020" s="147"/>
      <c r="O5020" s="147"/>
      <c r="P5020" s="147"/>
      <c r="Q5020" s="147"/>
      <c r="R5020" s="147"/>
      <c r="S5020" s="88" t="s">
        <v>28</v>
      </c>
      <c r="T5020" s="87"/>
    </row>
    <row r="5021" spans="1:20" ht="18" customHeight="1" x14ac:dyDescent="0.15">
      <c r="A5021" s="150"/>
      <c r="B5021" s="151"/>
      <c r="C5021" s="151"/>
      <c r="D5021" s="152"/>
      <c r="E5021" s="145">
        <v>10</v>
      </c>
      <c r="F5021" s="140" t="s">
        <v>26</v>
      </c>
      <c r="G5021" s="140"/>
      <c r="H5021" s="140"/>
      <c r="I5021" s="140"/>
      <c r="J5021" s="140"/>
      <c r="K5021" s="140"/>
      <c r="L5021" s="154">
        <f>入力シート!$BJ$48</f>
        <v>0</v>
      </c>
      <c r="M5021" s="155"/>
      <c r="N5021" s="155"/>
      <c r="O5021" s="155"/>
      <c r="P5021" s="155"/>
      <c r="Q5021" s="155"/>
      <c r="R5021" s="155"/>
      <c r="S5021" s="156"/>
      <c r="T5021" s="87"/>
    </row>
    <row r="5022" spans="1:20" ht="18" customHeight="1" x14ac:dyDescent="0.15">
      <c r="A5022" s="150"/>
      <c r="B5022" s="151"/>
      <c r="C5022" s="151"/>
      <c r="D5022" s="152"/>
      <c r="E5022" s="145"/>
      <c r="F5022" s="140" t="s">
        <v>27</v>
      </c>
      <c r="G5022" s="140"/>
      <c r="H5022" s="140"/>
      <c r="I5022" s="140"/>
      <c r="J5022" s="140"/>
      <c r="K5022" s="140"/>
      <c r="L5022" s="154">
        <f>入力シート!$BK$48</f>
        <v>0</v>
      </c>
      <c r="M5022" s="155"/>
      <c r="N5022" s="155"/>
      <c r="O5022" s="155"/>
      <c r="P5022" s="155"/>
      <c r="Q5022" s="155"/>
      <c r="R5022" s="155"/>
      <c r="S5022" s="156"/>
      <c r="T5022" s="87"/>
    </row>
    <row r="5023" spans="1:20" ht="18" customHeight="1" x14ac:dyDescent="0.15">
      <c r="A5023" s="150"/>
      <c r="B5023" s="151"/>
      <c r="C5023" s="151"/>
      <c r="D5023" s="152"/>
      <c r="E5023" s="145"/>
      <c r="F5023" s="140" t="s">
        <v>24</v>
      </c>
      <c r="G5023" s="140"/>
      <c r="H5023" s="140"/>
      <c r="I5023" s="140"/>
      <c r="J5023" s="140"/>
      <c r="K5023" s="140"/>
      <c r="L5023" s="158">
        <f>入力シート!$BL$48</f>
        <v>0</v>
      </c>
      <c r="M5023" s="147"/>
      <c r="N5023" s="147"/>
      <c r="O5023" s="147"/>
      <c r="P5023" s="147"/>
      <c r="Q5023" s="147"/>
      <c r="R5023" s="147"/>
      <c r="S5023" s="88" t="s">
        <v>28</v>
      </c>
      <c r="T5023" s="87"/>
    </row>
    <row r="5024" spans="1:20" ht="30" customHeight="1" x14ac:dyDescent="0.15">
      <c r="A5024" s="143"/>
      <c r="B5024" s="144"/>
      <c r="C5024" s="144"/>
      <c r="D5024" s="153"/>
      <c r="E5024" s="145"/>
      <c r="F5024" s="140" t="s">
        <v>29</v>
      </c>
      <c r="G5024" s="140"/>
      <c r="H5024" s="140"/>
      <c r="I5024" s="140"/>
      <c r="J5024" s="140"/>
      <c r="K5024" s="140"/>
      <c r="L5024" s="158">
        <f>入力シート!$BM$48</f>
        <v>0</v>
      </c>
      <c r="M5024" s="147"/>
      <c r="N5024" s="147"/>
      <c r="O5024" s="147"/>
      <c r="P5024" s="147"/>
      <c r="Q5024" s="147"/>
      <c r="R5024" s="147"/>
      <c r="S5024" s="88" t="s">
        <v>28</v>
      </c>
      <c r="T5024" s="87"/>
    </row>
    <row r="5025" spans="1:20" ht="25.5" customHeight="1" x14ac:dyDescent="0.15">
      <c r="A5025" s="140" t="s">
        <v>30</v>
      </c>
      <c r="B5025" s="140"/>
      <c r="C5025" s="140"/>
      <c r="D5025" s="140"/>
      <c r="E5025" s="145" t="s">
        <v>20</v>
      </c>
      <c r="F5025" s="145"/>
      <c r="G5025" s="145"/>
      <c r="H5025" s="145"/>
      <c r="I5025" s="145"/>
      <c r="J5025" s="145"/>
      <c r="K5025" s="154" t="s">
        <v>31</v>
      </c>
      <c r="L5025" s="155"/>
      <c r="M5025" s="155"/>
      <c r="N5025" s="154" t="s">
        <v>24</v>
      </c>
      <c r="O5025" s="155"/>
      <c r="P5025" s="155"/>
      <c r="Q5025" s="156"/>
      <c r="R5025" s="155" t="s">
        <v>21</v>
      </c>
      <c r="S5025" s="156"/>
      <c r="T5025" s="87"/>
    </row>
    <row r="5026" spans="1:20" ht="22.5" customHeight="1" x14ac:dyDescent="0.15">
      <c r="A5026" s="140"/>
      <c r="B5026" s="140"/>
      <c r="C5026" s="140"/>
      <c r="D5026" s="140"/>
      <c r="E5026" s="140" t="s">
        <v>32</v>
      </c>
      <c r="F5026" s="140"/>
      <c r="G5026" s="140"/>
      <c r="H5026" s="140"/>
      <c r="I5026" s="140"/>
      <c r="J5026" s="140"/>
      <c r="K5026" s="146">
        <f>入力シート!$BN$48</f>
        <v>0</v>
      </c>
      <c r="L5026" s="147"/>
      <c r="M5026" s="91" t="s">
        <v>15</v>
      </c>
      <c r="N5026" s="158">
        <f>入力シート!$BO$48</f>
        <v>0</v>
      </c>
      <c r="O5026" s="147"/>
      <c r="P5026" s="155" t="s">
        <v>33</v>
      </c>
      <c r="Q5026" s="156"/>
      <c r="R5026" s="92">
        <f>入力シート!$BP$48</f>
        <v>0</v>
      </c>
      <c r="S5026" s="93" t="s">
        <v>22</v>
      </c>
      <c r="T5026" s="87"/>
    </row>
    <row r="5027" spans="1:20" ht="22.5" customHeight="1" x14ac:dyDescent="0.15">
      <c r="A5027" s="140"/>
      <c r="B5027" s="140"/>
      <c r="C5027" s="140"/>
      <c r="D5027" s="140"/>
      <c r="E5027" s="140" t="s">
        <v>34</v>
      </c>
      <c r="F5027" s="140"/>
      <c r="G5027" s="140"/>
      <c r="H5027" s="140"/>
      <c r="I5027" s="140"/>
      <c r="J5027" s="140"/>
      <c r="K5027" s="146">
        <f>入力シート!$BQ$48</f>
        <v>0</v>
      </c>
      <c r="L5027" s="147"/>
      <c r="M5027" s="91" t="s">
        <v>15</v>
      </c>
      <c r="N5027" s="158">
        <f>入力シート!$BR$48</f>
        <v>0</v>
      </c>
      <c r="O5027" s="147"/>
      <c r="P5027" s="155" t="s">
        <v>33</v>
      </c>
      <c r="Q5027" s="156"/>
      <c r="R5027" s="92">
        <f>入力シート!$BS$48</f>
        <v>0</v>
      </c>
      <c r="S5027" s="93" t="s">
        <v>22</v>
      </c>
      <c r="T5027" s="87"/>
    </row>
    <row r="5028" spans="1:20" ht="22.5" customHeight="1" x14ac:dyDescent="0.15">
      <c r="A5028" s="140"/>
      <c r="B5028" s="140"/>
      <c r="C5028" s="140"/>
      <c r="D5028" s="140"/>
      <c r="E5028" s="140" t="s">
        <v>35</v>
      </c>
      <c r="F5028" s="140"/>
      <c r="G5028" s="140"/>
      <c r="H5028" s="140"/>
      <c r="I5028" s="140"/>
      <c r="J5028" s="140"/>
      <c r="K5028" s="146">
        <f>入力シート!$BT$48</f>
        <v>0</v>
      </c>
      <c r="L5028" s="147"/>
      <c r="M5028" s="91" t="s">
        <v>15</v>
      </c>
      <c r="N5028" s="158">
        <f>入力シート!$BU$48</f>
        <v>0</v>
      </c>
      <c r="O5028" s="147"/>
      <c r="P5028" s="155" t="s">
        <v>33</v>
      </c>
      <c r="Q5028" s="156"/>
      <c r="R5028" s="92">
        <f>入力シート!$BV$48</f>
        <v>0</v>
      </c>
      <c r="S5028" s="93" t="s">
        <v>22</v>
      </c>
      <c r="T5028" s="87"/>
    </row>
    <row r="5029" spans="1:20" ht="22.5" customHeight="1" x14ac:dyDescent="0.15">
      <c r="A5029" s="140"/>
      <c r="B5029" s="140"/>
      <c r="C5029" s="140"/>
      <c r="D5029" s="140"/>
      <c r="E5029" s="140" t="s">
        <v>36</v>
      </c>
      <c r="F5029" s="140"/>
      <c r="G5029" s="140"/>
      <c r="H5029" s="140"/>
      <c r="I5029" s="140"/>
      <c r="J5029" s="140"/>
      <c r="K5029" s="146">
        <f>入力シート!$BW$48</f>
        <v>0</v>
      </c>
      <c r="L5029" s="147"/>
      <c r="M5029" s="91" t="s">
        <v>15</v>
      </c>
      <c r="N5029" s="158">
        <f>入力シート!$BX$48</f>
        <v>0</v>
      </c>
      <c r="O5029" s="147"/>
      <c r="P5029" s="155" t="s">
        <v>33</v>
      </c>
      <c r="Q5029" s="156"/>
      <c r="R5029" s="92">
        <f>入力シート!$BY$48</f>
        <v>0</v>
      </c>
      <c r="S5029" s="93" t="s">
        <v>22</v>
      </c>
      <c r="T5029" s="87"/>
    </row>
    <row r="5030" spans="1:20" ht="22.5" customHeight="1" x14ac:dyDescent="0.15">
      <c r="A5030" s="140"/>
      <c r="B5030" s="140"/>
      <c r="C5030" s="140"/>
      <c r="D5030" s="140"/>
      <c r="E5030" s="140" t="s">
        <v>37</v>
      </c>
      <c r="F5030" s="140"/>
      <c r="G5030" s="140"/>
      <c r="H5030" s="140"/>
      <c r="I5030" s="140"/>
      <c r="J5030" s="140"/>
      <c r="K5030" s="146">
        <f>入力シート!$BZ$48</f>
        <v>0</v>
      </c>
      <c r="L5030" s="147"/>
      <c r="M5030" s="91" t="s">
        <v>15</v>
      </c>
      <c r="N5030" s="158">
        <f>入力シート!$CA$48</f>
        <v>0</v>
      </c>
      <c r="O5030" s="147"/>
      <c r="P5030" s="155" t="s">
        <v>33</v>
      </c>
      <c r="Q5030" s="156"/>
      <c r="R5030" s="92">
        <f>入力シート!$CB$48</f>
        <v>0</v>
      </c>
      <c r="S5030" s="93" t="s">
        <v>22</v>
      </c>
      <c r="T5030" s="87"/>
    </row>
    <row r="5031" spans="1:20" ht="22.5" customHeight="1" x14ac:dyDescent="0.15">
      <c r="A5031" s="140"/>
      <c r="B5031" s="140"/>
      <c r="C5031" s="140"/>
      <c r="D5031" s="140"/>
      <c r="E5031" s="140" t="s">
        <v>38</v>
      </c>
      <c r="F5031" s="140"/>
      <c r="G5031" s="140"/>
      <c r="H5031" s="140"/>
      <c r="I5031" s="140"/>
      <c r="J5031" s="140"/>
      <c r="K5031" s="146">
        <f>入力シート!$CC$48</f>
        <v>0</v>
      </c>
      <c r="L5031" s="147"/>
      <c r="M5031" s="91" t="s">
        <v>15</v>
      </c>
      <c r="N5031" s="158">
        <f>入力シート!$CD$48</f>
        <v>0</v>
      </c>
      <c r="O5031" s="147"/>
      <c r="P5031" s="155" t="s">
        <v>33</v>
      </c>
      <c r="Q5031" s="156"/>
      <c r="R5031" s="92">
        <f>入力シート!$CE$48</f>
        <v>0</v>
      </c>
      <c r="S5031" s="93" t="s">
        <v>22</v>
      </c>
      <c r="T5031" s="87"/>
    </row>
    <row r="5032" spans="1:20" ht="22.5" customHeight="1" x14ac:dyDescent="0.15">
      <c r="A5032" s="140"/>
      <c r="B5032" s="140"/>
      <c r="C5032" s="140"/>
      <c r="D5032" s="140"/>
      <c r="E5032" s="140" t="s">
        <v>39</v>
      </c>
      <c r="F5032" s="140"/>
      <c r="G5032" s="140"/>
      <c r="H5032" s="140"/>
      <c r="I5032" s="140"/>
      <c r="J5032" s="140"/>
      <c r="K5032" s="146">
        <f>入力シート!$CF$48</f>
        <v>0</v>
      </c>
      <c r="L5032" s="147"/>
      <c r="M5032" s="91" t="s">
        <v>15</v>
      </c>
      <c r="N5032" s="158">
        <f>入力シート!$CG$48</f>
        <v>0</v>
      </c>
      <c r="O5032" s="147"/>
      <c r="P5032" s="155" t="s">
        <v>33</v>
      </c>
      <c r="Q5032" s="156"/>
      <c r="R5032" s="92">
        <f>入力シート!$CH$48</f>
        <v>0</v>
      </c>
      <c r="S5032" s="93" t="s">
        <v>22</v>
      </c>
      <c r="T5032" s="87"/>
    </row>
    <row r="5033" spans="1:20" ht="37.5" customHeight="1" x14ac:dyDescent="0.15">
      <c r="A5033" s="140"/>
      <c r="B5033" s="140"/>
      <c r="C5033" s="140"/>
      <c r="D5033" s="140"/>
      <c r="E5033" s="140" t="s">
        <v>40</v>
      </c>
      <c r="F5033" s="140"/>
      <c r="G5033" s="140"/>
      <c r="H5033" s="140"/>
      <c r="I5033" s="140"/>
      <c r="J5033" s="140"/>
      <c r="K5033" s="146">
        <f>入力シート!$CI$48</f>
        <v>0</v>
      </c>
      <c r="L5033" s="147"/>
      <c r="M5033" s="91" t="s">
        <v>15</v>
      </c>
      <c r="N5033" s="158">
        <f>入力シート!$CJ$48</f>
        <v>0</v>
      </c>
      <c r="O5033" s="147"/>
      <c r="P5033" s="155" t="s">
        <v>33</v>
      </c>
      <c r="Q5033" s="156"/>
      <c r="R5033" s="92">
        <f>入力シート!$CK$48</f>
        <v>0</v>
      </c>
      <c r="S5033" s="93" t="s">
        <v>22</v>
      </c>
      <c r="T5033" s="87"/>
    </row>
    <row r="5034" spans="1:20" ht="22.5" customHeight="1" x14ac:dyDescent="0.15">
      <c r="A5034" s="140"/>
      <c r="B5034" s="140"/>
      <c r="C5034" s="140"/>
      <c r="D5034" s="140"/>
      <c r="E5034" s="140" t="s">
        <v>41</v>
      </c>
      <c r="F5034" s="140"/>
      <c r="G5034" s="140"/>
      <c r="H5034" s="140"/>
      <c r="I5034" s="140"/>
      <c r="J5034" s="140"/>
      <c r="K5034" s="158">
        <f>入力シート!$CL$48</f>
        <v>0</v>
      </c>
      <c r="L5034" s="147"/>
      <c r="M5034" s="91" t="s">
        <v>15</v>
      </c>
      <c r="N5034" s="158">
        <f>入力シート!$CM$48</f>
        <v>0</v>
      </c>
      <c r="O5034" s="147"/>
      <c r="P5034" s="155" t="s">
        <v>33</v>
      </c>
      <c r="Q5034" s="156"/>
      <c r="R5034" s="92">
        <f>入力シート!$CN$48</f>
        <v>0</v>
      </c>
      <c r="S5034" s="93" t="s">
        <v>22</v>
      </c>
      <c r="T5034" s="87"/>
    </row>
    <row r="5035" spans="1:20" ht="18.75" customHeight="1" x14ac:dyDescent="0.15">
      <c r="A5035" s="141" t="s">
        <v>42</v>
      </c>
      <c r="B5035" s="142"/>
      <c r="C5035" s="142"/>
      <c r="D5035" s="142"/>
      <c r="E5035" s="154" t="s">
        <v>27</v>
      </c>
      <c r="F5035" s="155"/>
      <c r="G5035" s="155"/>
      <c r="H5035" s="155"/>
      <c r="I5035" s="155"/>
      <c r="J5035" s="156"/>
      <c r="K5035" s="154" t="s">
        <v>43</v>
      </c>
      <c r="L5035" s="155"/>
      <c r="M5035" s="155"/>
      <c r="N5035" s="155"/>
      <c r="O5035" s="156"/>
      <c r="P5035" s="155" t="s">
        <v>44</v>
      </c>
      <c r="Q5035" s="155"/>
      <c r="R5035" s="155"/>
      <c r="S5035" s="156"/>
      <c r="T5035" s="87"/>
    </row>
    <row r="5036" spans="1:20" ht="18.75" customHeight="1" x14ac:dyDescent="0.15">
      <c r="A5036" s="150"/>
      <c r="B5036" s="151"/>
      <c r="C5036" s="151"/>
      <c r="D5036" s="151"/>
      <c r="E5036" s="138" t="s">
        <v>45</v>
      </c>
      <c r="F5036" s="139"/>
      <c r="G5036" s="139"/>
      <c r="H5036" s="139"/>
      <c r="I5036" s="139"/>
      <c r="J5036" s="148"/>
      <c r="K5036" s="158">
        <f>入力シート!$CO$48</f>
        <v>0</v>
      </c>
      <c r="L5036" s="147"/>
      <c r="M5036" s="147"/>
      <c r="N5036" s="160" t="s">
        <v>33</v>
      </c>
      <c r="O5036" s="161"/>
      <c r="P5036" s="139">
        <f>入力シート!$CP$48</f>
        <v>0</v>
      </c>
      <c r="Q5036" s="139"/>
      <c r="R5036" s="139"/>
      <c r="S5036" s="148"/>
      <c r="T5036" s="87"/>
    </row>
    <row r="5037" spans="1:20" ht="18.75" customHeight="1" x14ac:dyDescent="0.15">
      <c r="A5037" s="150"/>
      <c r="B5037" s="151"/>
      <c r="C5037" s="151"/>
      <c r="D5037" s="151"/>
      <c r="E5037" s="138" t="s">
        <v>46</v>
      </c>
      <c r="F5037" s="139"/>
      <c r="G5037" s="139"/>
      <c r="H5037" s="139"/>
      <c r="I5037" s="139"/>
      <c r="J5037" s="148"/>
      <c r="K5037" s="158">
        <f>入力シート!$CQ$48</f>
        <v>0</v>
      </c>
      <c r="L5037" s="147"/>
      <c r="M5037" s="147"/>
      <c r="N5037" s="160" t="s">
        <v>33</v>
      </c>
      <c r="O5037" s="161"/>
      <c r="P5037" s="139">
        <f>入力シート!$CR$48</f>
        <v>0</v>
      </c>
      <c r="Q5037" s="139"/>
      <c r="R5037" s="139"/>
      <c r="S5037" s="148"/>
      <c r="T5037" s="87"/>
    </row>
    <row r="5038" spans="1:20" ht="18.75" customHeight="1" x14ac:dyDescent="0.15">
      <c r="A5038" s="150"/>
      <c r="B5038" s="151"/>
      <c r="C5038" s="151"/>
      <c r="D5038" s="151"/>
      <c r="E5038" s="138" t="s">
        <v>596</v>
      </c>
      <c r="F5038" s="139"/>
      <c r="G5038" s="139"/>
      <c r="H5038" s="139"/>
      <c r="I5038" s="139"/>
      <c r="J5038" s="148"/>
      <c r="K5038" s="158">
        <f>入力シート!$CS$48</f>
        <v>0</v>
      </c>
      <c r="L5038" s="147"/>
      <c r="M5038" s="147"/>
      <c r="N5038" s="160" t="s">
        <v>33</v>
      </c>
      <c r="O5038" s="161"/>
      <c r="P5038" s="139">
        <f>入力シート!$CT$48</f>
        <v>0</v>
      </c>
      <c r="Q5038" s="139"/>
      <c r="R5038" s="139"/>
      <c r="S5038" s="148"/>
      <c r="T5038" s="87"/>
    </row>
    <row r="5039" spans="1:20" ht="18.75" customHeight="1" x14ac:dyDescent="0.15">
      <c r="A5039" s="150"/>
      <c r="B5039" s="151"/>
      <c r="C5039" s="151"/>
      <c r="D5039" s="151"/>
      <c r="E5039" s="138" t="s">
        <v>47</v>
      </c>
      <c r="F5039" s="139"/>
      <c r="G5039" s="139"/>
      <c r="H5039" s="139"/>
      <c r="I5039" s="139"/>
      <c r="J5039" s="148"/>
      <c r="K5039" s="158">
        <f>入力シート!$CU$48</f>
        <v>0</v>
      </c>
      <c r="L5039" s="147"/>
      <c r="M5039" s="147"/>
      <c r="N5039" s="160" t="s">
        <v>33</v>
      </c>
      <c r="O5039" s="161"/>
      <c r="P5039" s="139">
        <f>入力シート!$CV$48</f>
        <v>0</v>
      </c>
      <c r="Q5039" s="139"/>
      <c r="R5039" s="139"/>
      <c r="S5039" s="148"/>
      <c r="T5039" s="87"/>
    </row>
    <row r="5040" spans="1:20" s="83" customFormat="1" ht="18.75" customHeight="1" x14ac:dyDescent="0.15">
      <c r="A5040" s="150"/>
      <c r="B5040" s="151"/>
      <c r="C5040" s="151"/>
      <c r="D5040" s="151"/>
      <c r="E5040" s="138" t="s">
        <v>749</v>
      </c>
      <c r="F5040" s="139"/>
      <c r="G5040" s="139"/>
      <c r="H5040" s="139"/>
      <c r="I5040" s="139"/>
      <c r="J5040" s="148"/>
      <c r="K5040" s="158">
        <f>入力シート!$CW$48</f>
        <v>0</v>
      </c>
      <c r="L5040" s="147"/>
      <c r="M5040" s="147"/>
      <c r="N5040" s="160" t="s">
        <v>33</v>
      </c>
      <c r="O5040" s="161"/>
      <c r="P5040" s="139">
        <f>入力シート!$CX$48</f>
        <v>0</v>
      </c>
      <c r="Q5040" s="139"/>
      <c r="R5040" s="139"/>
      <c r="S5040" s="148"/>
      <c r="T5040" s="94"/>
    </row>
    <row r="5041" spans="1:20" ht="18.75" customHeight="1" x14ac:dyDescent="0.15">
      <c r="A5041" s="150"/>
      <c r="B5041" s="151"/>
      <c r="C5041" s="151"/>
      <c r="D5041" s="151"/>
      <c r="E5041" s="138">
        <f>入力シート!$CY$48</f>
        <v>0</v>
      </c>
      <c r="F5041" s="139"/>
      <c r="G5041" s="139"/>
      <c r="H5041" s="139"/>
      <c r="I5041" s="139"/>
      <c r="J5041" s="148"/>
      <c r="K5041" s="158">
        <f>入力シート!$CZ$48</f>
        <v>0</v>
      </c>
      <c r="L5041" s="147"/>
      <c r="M5041" s="147"/>
      <c r="N5041" s="160" t="s">
        <v>33</v>
      </c>
      <c r="O5041" s="161"/>
      <c r="P5041" s="139">
        <f>入力シート!$DA$48</f>
        <v>0</v>
      </c>
      <c r="Q5041" s="139"/>
      <c r="R5041" s="139"/>
      <c r="S5041" s="148"/>
      <c r="T5041" s="87"/>
    </row>
    <row r="5042" spans="1:20" ht="18.75" customHeight="1" x14ac:dyDescent="0.15">
      <c r="A5042" s="150"/>
      <c r="B5042" s="151"/>
      <c r="C5042" s="151"/>
      <c r="D5042" s="151"/>
      <c r="E5042" s="138">
        <f>入力シート!$DB$48</f>
        <v>0</v>
      </c>
      <c r="F5042" s="139"/>
      <c r="G5042" s="139"/>
      <c r="H5042" s="139"/>
      <c r="I5042" s="139"/>
      <c r="J5042" s="148"/>
      <c r="K5042" s="158">
        <f>入力シート!$DC$48</f>
        <v>0</v>
      </c>
      <c r="L5042" s="147"/>
      <c r="M5042" s="147"/>
      <c r="N5042" s="160" t="s">
        <v>33</v>
      </c>
      <c r="O5042" s="161"/>
      <c r="P5042" s="139">
        <f>入力シート!$DD$48</f>
        <v>0</v>
      </c>
      <c r="Q5042" s="139"/>
      <c r="R5042" s="139"/>
      <c r="S5042" s="148"/>
      <c r="T5042" s="87"/>
    </row>
    <row r="5043" spans="1:20" ht="18.75" customHeight="1" x14ac:dyDescent="0.15">
      <c r="A5043" s="150"/>
      <c r="B5043" s="151"/>
      <c r="C5043" s="151"/>
      <c r="D5043" s="151"/>
      <c r="E5043" s="138">
        <f>入力シート!$DE$48</f>
        <v>0</v>
      </c>
      <c r="F5043" s="139"/>
      <c r="G5043" s="139"/>
      <c r="H5043" s="139"/>
      <c r="I5043" s="139"/>
      <c r="J5043" s="148"/>
      <c r="K5043" s="158">
        <f>入力シート!$DF$48</f>
        <v>0</v>
      </c>
      <c r="L5043" s="147"/>
      <c r="M5043" s="147"/>
      <c r="N5043" s="160" t="s">
        <v>33</v>
      </c>
      <c r="O5043" s="161"/>
      <c r="P5043" s="139">
        <f>入力シート!$DG$48</f>
        <v>0</v>
      </c>
      <c r="Q5043" s="139"/>
      <c r="R5043" s="139"/>
      <c r="S5043" s="148"/>
      <c r="T5043" s="87"/>
    </row>
    <row r="5044" spans="1:20" ht="18.75" customHeight="1" x14ac:dyDescent="0.15">
      <c r="A5044" s="150"/>
      <c r="B5044" s="151"/>
      <c r="C5044" s="151"/>
      <c r="D5044" s="151"/>
      <c r="E5044" s="138">
        <f>入力シート!$DH$48</f>
        <v>0</v>
      </c>
      <c r="F5044" s="139"/>
      <c r="G5044" s="139"/>
      <c r="H5044" s="139"/>
      <c r="I5044" s="139"/>
      <c r="J5044" s="148"/>
      <c r="K5044" s="158">
        <f>入力シート!$DI$48</f>
        <v>0</v>
      </c>
      <c r="L5044" s="147"/>
      <c r="M5044" s="147"/>
      <c r="N5044" s="160" t="s">
        <v>33</v>
      </c>
      <c r="O5044" s="161"/>
      <c r="P5044" s="139">
        <f>入力シート!$DJ$48</f>
        <v>0</v>
      </c>
      <c r="Q5044" s="139"/>
      <c r="R5044" s="139"/>
      <c r="S5044" s="148"/>
      <c r="T5044" s="87"/>
    </row>
    <row r="5045" spans="1:20" ht="18.75" customHeight="1" x14ac:dyDescent="0.15">
      <c r="A5045" s="150"/>
      <c r="B5045" s="151"/>
      <c r="C5045" s="151"/>
      <c r="D5045" s="151"/>
      <c r="E5045" s="138">
        <f>入力シート!$DK$48</f>
        <v>0</v>
      </c>
      <c r="F5045" s="139"/>
      <c r="G5045" s="139"/>
      <c r="H5045" s="139"/>
      <c r="I5045" s="139"/>
      <c r="J5045" s="148"/>
      <c r="K5045" s="158">
        <f>入力シート!$DL$48</f>
        <v>0</v>
      </c>
      <c r="L5045" s="147"/>
      <c r="M5045" s="147"/>
      <c r="N5045" s="160" t="s">
        <v>33</v>
      </c>
      <c r="O5045" s="161"/>
      <c r="P5045" s="139">
        <f>入力シート!$DM$48</f>
        <v>0</v>
      </c>
      <c r="Q5045" s="139"/>
      <c r="R5045" s="139"/>
      <c r="S5045" s="148"/>
      <c r="T5045" s="87"/>
    </row>
    <row r="5046" spans="1:20" ht="18.75" customHeight="1" x14ac:dyDescent="0.15">
      <c r="A5046" s="150"/>
      <c r="B5046" s="151"/>
      <c r="C5046" s="151"/>
      <c r="D5046" s="151"/>
      <c r="E5046" s="138">
        <f>入力シート!$DN$48</f>
        <v>0</v>
      </c>
      <c r="F5046" s="139"/>
      <c r="G5046" s="139"/>
      <c r="H5046" s="139"/>
      <c r="I5046" s="139"/>
      <c r="J5046" s="148"/>
      <c r="K5046" s="158">
        <f>入力シート!$DO$48</f>
        <v>0</v>
      </c>
      <c r="L5046" s="147"/>
      <c r="M5046" s="147"/>
      <c r="N5046" s="160" t="s">
        <v>33</v>
      </c>
      <c r="O5046" s="161"/>
      <c r="P5046" s="139">
        <f>入力シート!$DP$48</f>
        <v>0</v>
      </c>
      <c r="Q5046" s="139"/>
      <c r="R5046" s="139"/>
      <c r="S5046" s="148"/>
      <c r="T5046" s="87"/>
    </row>
    <row r="5047" spans="1:20" ht="18.75" customHeight="1" x14ac:dyDescent="0.15">
      <c r="A5047" s="150"/>
      <c r="B5047" s="151"/>
      <c r="C5047" s="151"/>
      <c r="D5047" s="151"/>
      <c r="E5047" s="138">
        <f>入力シート!$DQ$48</f>
        <v>0</v>
      </c>
      <c r="F5047" s="139"/>
      <c r="G5047" s="139"/>
      <c r="H5047" s="139"/>
      <c r="I5047" s="139"/>
      <c r="J5047" s="148"/>
      <c r="K5047" s="158">
        <f>入力シート!$DR$48</f>
        <v>0</v>
      </c>
      <c r="L5047" s="147"/>
      <c r="M5047" s="147"/>
      <c r="N5047" s="160" t="s">
        <v>33</v>
      </c>
      <c r="O5047" s="161"/>
      <c r="P5047" s="139">
        <f>入力シート!$DS$48</f>
        <v>0</v>
      </c>
      <c r="Q5047" s="139"/>
      <c r="R5047" s="139"/>
      <c r="S5047" s="148"/>
      <c r="T5047" s="87"/>
    </row>
    <row r="5048" spans="1:20" ht="18.75" customHeight="1" x14ac:dyDescent="0.15">
      <c r="A5048" s="150"/>
      <c r="B5048" s="151"/>
      <c r="C5048" s="151"/>
      <c r="D5048" s="151"/>
      <c r="E5048" s="138">
        <f>入力シート!$DT$48</f>
        <v>0</v>
      </c>
      <c r="F5048" s="139"/>
      <c r="G5048" s="139"/>
      <c r="H5048" s="139"/>
      <c r="I5048" s="139"/>
      <c r="J5048" s="148"/>
      <c r="K5048" s="158">
        <f>入力シート!$DU$48</f>
        <v>0</v>
      </c>
      <c r="L5048" s="147"/>
      <c r="M5048" s="147"/>
      <c r="N5048" s="160" t="s">
        <v>33</v>
      </c>
      <c r="O5048" s="161"/>
      <c r="P5048" s="139">
        <f>入力シート!$DV$48</f>
        <v>0</v>
      </c>
      <c r="Q5048" s="139"/>
      <c r="R5048" s="139"/>
      <c r="S5048" s="148"/>
      <c r="T5048" s="87"/>
    </row>
    <row r="5049" spans="1:20" ht="18.75" customHeight="1" x14ac:dyDescent="0.15">
      <c r="A5049" s="150"/>
      <c r="B5049" s="151"/>
      <c r="C5049" s="151"/>
      <c r="D5049" s="151"/>
      <c r="E5049" s="138">
        <f>入力シート!$DW$48</f>
        <v>0</v>
      </c>
      <c r="F5049" s="139"/>
      <c r="G5049" s="139"/>
      <c r="H5049" s="139"/>
      <c r="I5049" s="139"/>
      <c r="J5049" s="148"/>
      <c r="K5049" s="158">
        <f>入力シート!$DX$48</f>
        <v>0</v>
      </c>
      <c r="L5049" s="147"/>
      <c r="M5049" s="147"/>
      <c r="N5049" s="160" t="s">
        <v>33</v>
      </c>
      <c r="O5049" s="161"/>
      <c r="P5049" s="139">
        <f>入力シート!$DY$48</f>
        <v>0</v>
      </c>
      <c r="Q5049" s="139"/>
      <c r="R5049" s="139"/>
      <c r="S5049" s="148"/>
      <c r="T5049" s="87"/>
    </row>
    <row r="5050" spans="1:20" ht="18.75" customHeight="1" x14ac:dyDescent="0.15">
      <c r="A5050" s="150"/>
      <c r="B5050" s="151"/>
      <c r="C5050" s="151"/>
      <c r="D5050" s="151"/>
      <c r="E5050" s="138">
        <f>入力シート!$DZ$48</f>
        <v>0</v>
      </c>
      <c r="F5050" s="139"/>
      <c r="G5050" s="139"/>
      <c r="H5050" s="139"/>
      <c r="I5050" s="139"/>
      <c r="J5050" s="148"/>
      <c r="K5050" s="158">
        <f>入力シート!$EA$48</f>
        <v>0</v>
      </c>
      <c r="L5050" s="147"/>
      <c r="M5050" s="147"/>
      <c r="N5050" s="160" t="s">
        <v>33</v>
      </c>
      <c r="O5050" s="161"/>
      <c r="P5050" s="139">
        <f>入力シート!$EB$48</f>
        <v>0</v>
      </c>
      <c r="Q5050" s="139"/>
      <c r="R5050" s="139"/>
      <c r="S5050" s="148"/>
      <c r="T5050" s="87"/>
    </row>
    <row r="5051" spans="1:20" ht="18.75" customHeight="1" x14ac:dyDescent="0.15">
      <c r="A5051" s="143"/>
      <c r="B5051" s="144"/>
      <c r="C5051" s="144"/>
      <c r="D5051" s="144"/>
      <c r="E5051" s="138" t="s">
        <v>48</v>
      </c>
      <c r="F5051" s="139"/>
      <c r="G5051" s="139"/>
      <c r="H5051" s="139"/>
      <c r="I5051" s="139"/>
      <c r="J5051" s="148"/>
      <c r="K5051" s="158">
        <f>入力シート!$EC$48</f>
        <v>0</v>
      </c>
      <c r="L5051" s="147"/>
      <c r="M5051" s="147"/>
      <c r="N5051" s="160" t="s">
        <v>33</v>
      </c>
      <c r="O5051" s="161"/>
      <c r="P5051" s="162"/>
      <c r="Q5051" s="162"/>
      <c r="R5051" s="162"/>
      <c r="S5051" s="163"/>
      <c r="T5051" s="87"/>
    </row>
    <row r="5052" spans="1:20" ht="18.75" customHeight="1" x14ac:dyDescent="0.15">
      <c r="A5052" s="141" t="s">
        <v>49</v>
      </c>
      <c r="B5052" s="142"/>
      <c r="C5052" s="142"/>
      <c r="D5052" s="142"/>
      <c r="E5052" s="154" t="s">
        <v>50</v>
      </c>
      <c r="F5052" s="155"/>
      <c r="G5052" s="155"/>
      <c r="H5052" s="155"/>
      <c r="I5052" s="155"/>
      <c r="J5052" s="155"/>
      <c r="K5052" s="155"/>
      <c r="L5052" s="156"/>
      <c r="M5052" s="154" t="s">
        <v>51</v>
      </c>
      <c r="N5052" s="155"/>
      <c r="O5052" s="155"/>
      <c r="P5052" s="155"/>
      <c r="Q5052" s="155"/>
      <c r="R5052" s="155"/>
      <c r="S5052" s="156"/>
      <c r="T5052" s="87"/>
    </row>
    <row r="5053" spans="1:20" ht="18.75" customHeight="1" x14ac:dyDescent="0.15">
      <c r="A5053" s="143"/>
      <c r="B5053" s="144"/>
      <c r="C5053" s="144"/>
      <c r="D5053" s="144"/>
      <c r="E5053" s="159">
        <f>入力シート!$ED$48</f>
        <v>0</v>
      </c>
      <c r="F5053" s="155"/>
      <c r="G5053" s="155"/>
      <c r="H5053" s="155"/>
      <c r="I5053" s="155"/>
      <c r="J5053" s="155" t="s">
        <v>33</v>
      </c>
      <c r="K5053" s="155"/>
      <c r="L5053" s="156"/>
      <c r="M5053" s="159">
        <f>入力シート!$EE$48</f>
        <v>0</v>
      </c>
      <c r="N5053" s="155"/>
      <c r="O5053" s="155"/>
      <c r="P5053" s="155"/>
      <c r="Q5053" s="156" t="s">
        <v>33</v>
      </c>
      <c r="R5053" s="145"/>
      <c r="S5053" s="145"/>
      <c r="T5053" s="87"/>
    </row>
    <row r="5054" spans="1:20" ht="18.75" customHeight="1" x14ac:dyDescent="0.15">
      <c r="A5054" s="141" t="s">
        <v>52</v>
      </c>
      <c r="B5054" s="142"/>
      <c r="C5054" s="142"/>
      <c r="D5054" s="149"/>
      <c r="E5054" s="145" t="s">
        <v>27</v>
      </c>
      <c r="F5054" s="145"/>
      <c r="G5054" s="145"/>
      <c r="H5054" s="145"/>
      <c r="I5054" s="145"/>
      <c r="J5054" s="145"/>
      <c r="K5054" s="145"/>
      <c r="L5054" s="145"/>
      <c r="M5054" s="145"/>
      <c r="N5054" s="145"/>
      <c r="O5054" s="155" t="s">
        <v>53</v>
      </c>
      <c r="P5054" s="155"/>
      <c r="Q5054" s="155"/>
      <c r="R5054" s="155"/>
      <c r="S5054" s="156"/>
      <c r="T5054" s="87"/>
    </row>
    <row r="5055" spans="1:20" ht="18.75" customHeight="1" x14ac:dyDescent="0.15">
      <c r="A5055" s="150"/>
      <c r="B5055" s="151"/>
      <c r="C5055" s="151"/>
      <c r="D5055" s="152"/>
      <c r="E5055" s="90">
        <v>1</v>
      </c>
      <c r="F5055" s="145">
        <f>入力シート!$EF$48</f>
        <v>0</v>
      </c>
      <c r="G5055" s="145"/>
      <c r="H5055" s="145"/>
      <c r="I5055" s="145"/>
      <c r="J5055" s="145"/>
      <c r="K5055" s="145"/>
      <c r="L5055" s="145"/>
      <c r="M5055" s="145"/>
      <c r="N5055" s="145"/>
      <c r="O5055" s="146">
        <f>入力シート!$EG$48</f>
        <v>0</v>
      </c>
      <c r="P5055" s="147"/>
      <c r="Q5055" s="147"/>
      <c r="R5055" s="155" t="s">
        <v>22</v>
      </c>
      <c r="S5055" s="156"/>
      <c r="T5055" s="87"/>
    </row>
    <row r="5056" spans="1:20" ht="18.75" customHeight="1" x14ac:dyDescent="0.15">
      <c r="A5056" s="150"/>
      <c r="B5056" s="151"/>
      <c r="C5056" s="151"/>
      <c r="D5056" s="152"/>
      <c r="E5056" s="90">
        <v>2</v>
      </c>
      <c r="F5056" s="145">
        <f>入力シート!$EH$48</f>
        <v>0</v>
      </c>
      <c r="G5056" s="145"/>
      <c r="H5056" s="145"/>
      <c r="I5056" s="145"/>
      <c r="J5056" s="145"/>
      <c r="K5056" s="145"/>
      <c r="L5056" s="145"/>
      <c r="M5056" s="145"/>
      <c r="N5056" s="145"/>
      <c r="O5056" s="146">
        <f>入力シート!$EI$48</f>
        <v>0</v>
      </c>
      <c r="P5056" s="147"/>
      <c r="Q5056" s="147"/>
      <c r="R5056" s="155" t="s">
        <v>22</v>
      </c>
      <c r="S5056" s="156"/>
      <c r="T5056" s="87"/>
    </row>
    <row r="5057" spans="1:20" ht="18.75" customHeight="1" x14ac:dyDescent="0.15">
      <c r="A5057" s="143"/>
      <c r="B5057" s="144"/>
      <c r="C5057" s="144"/>
      <c r="D5057" s="153"/>
      <c r="E5057" s="90">
        <v>3</v>
      </c>
      <c r="F5057" s="145">
        <f>入力シート!$EJ$48</f>
        <v>0</v>
      </c>
      <c r="G5057" s="145"/>
      <c r="H5057" s="145"/>
      <c r="I5057" s="145"/>
      <c r="J5057" s="145"/>
      <c r="K5057" s="145"/>
      <c r="L5057" s="145"/>
      <c r="M5057" s="145"/>
      <c r="N5057" s="145"/>
      <c r="O5057" s="146">
        <f>入力シート!$EK$48</f>
        <v>0</v>
      </c>
      <c r="P5057" s="147"/>
      <c r="Q5057" s="147"/>
      <c r="R5057" s="155" t="s">
        <v>22</v>
      </c>
      <c r="S5057" s="156"/>
      <c r="T5057" s="87"/>
    </row>
    <row r="5058" spans="1:20" ht="18.75" customHeight="1" x14ac:dyDescent="0.15">
      <c r="A5058" s="138" t="s">
        <v>54</v>
      </c>
      <c r="B5058" s="139"/>
      <c r="C5058" s="139"/>
      <c r="D5058" s="139"/>
      <c r="E5058" s="167">
        <f>入力シート!$EL$48</f>
        <v>0</v>
      </c>
      <c r="F5058" s="168"/>
      <c r="G5058" s="168"/>
      <c r="H5058" s="168"/>
      <c r="I5058" s="168"/>
      <c r="J5058" s="168"/>
      <c r="K5058" s="168"/>
      <c r="L5058" s="168"/>
      <c r="M5058" s="168"/>
      <c r="N5058" s="168"/>
      <c r="O5058" s="168"/>
      <c r="P5058" s="168"/>
      <c r="Q5058" s="168"/>
      <c r="R5058" s="168"/>
      <c r="S5058" s="169"/>
      <c r="T5058" s="87"/>
    </row>
    <row r="5059" spans="1:20" ht="18.75" customHeight="1" x14ac:dyDescent="0.15">
      <c r="A5059" s="141" t="s">
        <v>55</v>
      </c>
      <c r="B5059" s="142"/>
      <c r="C5059" s="142"/>
      <c r="D5059" s="149"/>
      <c r="E5059" s="154" t="s">
        <v>56</v>
      </c>
      <c r="F5059" s="155"/>
      <c r="G5059" s="155"/>
      <c r="H5059" s="155"/>
      <c r="I5059" s="156"/>
      <c r="J5059" s="154" t="s">
        <v>57</v>
      </c>
      <c r="K5059" s="155"/>
      <c r="L5059" s="155"/>
      <c r="M5059" s="155"/>
      <c r="N5059" s="156"/>
      <c r="O5059" s="154" t="s">
        <v>44</v>
      </c>
      <c r="P5059" s="155"/>
      <c r="Q5059" s="155"/>
      <c r="R5059" s="155"/>
      <c r="S5059" s="156"/>
      <c r="T5059" s="87"/>
    </row>
    <row r="5060" spans="1:20" ht="18.75" customHeight="1" x14ac:dyDescent="0.15">
      <c r="A5060" s="150"/>
      <c r="B5060" s="151"/>
      <c r="C5060" s="151"/>
      <c r="D5060" s="152"/>
      <c r="E5060" s="138">
        <f>入力シート!$EM$48</f>
        <v>0</v>
      </c>
      <c r="F5060" s="139"/>
      <c r="G5060" s="139"/>
      <c r="H5060" s="139"/>
      <c r="I5060" s="148"/>
      <c r="J5060" s="165">
        <f>入力シート!$EN$48</f>
        <v>0</v>
      </c>
      <c r="K5060" s="166"/>
      <c r="L5060" s="166"/>
      <c r="M5060" s="155" t="s">
        <v>33</v>
      </c>
      <c r="N5060" s="156"/>
      <c r="O5060" s="138">
        <f>入力シート!$EO$48</f>
        <v>0</v>
      </c>
      <c r="P5060" s="139"/>
      <c r="Q5060" s="139"/>
      <c r="R5060" s="139"/>
      <c r="S5060" s="148"/>
      <c r="T5060" s="87"/>
    </row>
    <row r="5061" spans="1:20" ht="18.75" customHeight="1" x14ac:dyDescent="0.15">
      <c r="A5061" s="150"/>
      <c r="B5061" s="151"/>
      <c r="C5061" s="151"/>
      <c r="D5061" s="152"/>
      <c r="E5061" s="138">
        <f>入力シート!$EP$48</f>
        <v>0</v>
      </c>
      <c r="F5061" s="139"/>
      <c r="G5061" s="139"/>
      <c r="H5061" s="139"/>
      <c r="I5061" s="148"/>
      <c r="J5061" s="165">
        <f>入力シート!$EQ$48</f>
        <v>0</v>
      </c>
      <c r="K5061" s="166"/>
      <c r="L5061" s="166"/>
      <c r="M5061" s="155" t="s">
        <v>33</v>
      </c>
      <c r="N5061" s="156"/>
      <c r="O5061" s="138">
        <f>入力シート!$ER$48</f>
        <v>0</v>
      </c>
      <c r="P5061" s="139"/>
      <c r="Q5061" s="139"/>
      <c r="R5061" s="139"/>
      <c r="S5061" s="148"/>
      <c r="T5061" s="87"/>
    </row>
    <row r="5062" spans="1:20" ht="18.75" customHeight="1" x14ac:dyDescent="0.15">
      <c r="A5062" s="150"/>
      <c r="B5062" s="151"/>
      <c r="C5062" s="151"/>
      <c r="D5062" s="152"/>
      <c r="E5062" s="138">
        <f>入力シート!$ES$48</f>
        <v>0</v>
      </c>
      <c r="F5062" s="139"/>
      <c r="G5062" s="139"/>
      <c r="H5062" s="139"/>
      <c r="I5062" s="148"/>
      <c r="J5062" s="165">
        <f>入力シート!$ET$48</f>
        <v>0</v>
      </c>
      <c r="K5062" s="166"/>
      <c r="L5062" s="166"/>
      <c r="M5062" s="155" t="s">
        <v>33</v>
      </c>
      <c r="N5062" s="156"/>
      <c r="O5062" s="138">
        <f>入力シート!$EU$48</f>
        <v>0</v>
      </c>
      <c r="P5062" s="139"/>
      <c r="Q5062" s="139"/>
      <c r="R5062" s="139"/>
      <c r="S5062" s="148"/>
      <c r="T5062" s="87"/>
    </row>
    <row r="5063" spans="1:20" ht="18.75" customHeight="1" x14ac:dyDescent="0.15">
      <c r="A5063" s="150"/>
      <c r="B5063" s="151"/>
      <c r="C5063" s="151"/>
      <c r="D5063" s="152"/>
      <c r="E5063" s="164">
        <f>入力シート!$EV$48</f>
        <v>0</v>
      </c>
      <c r="F5063" s="139"/>
      <c r="G5063" s="139"/>
      <c r="H5063" s="139"/>
      <c r="I5063" s="148"/>
      <c r="J5063" s="165">
        <f>入力シート!$EW$48</f>
        <v>0</v>
      </c>
      <c r="K5063" s="166"/>
      <c r="L5063" s="166"/>
      <c r="M5063" s="155" t="s">
        <v>33</v>
      </c>
      <c r="N5063" s="156"/>
      <c r="O5063" s="138">
        <f>入力シート!$EX$48</f>
        <v>0</v>
      </c>
      <c r="P5063" s="139"/>
      <c r="Q5063" s="139"/>
      <c r="R5063" s="139"/>
      <c r="S5063" s="148"/>
      <c r="T5063" s="87"/>
    </row>
    <row r="5064" spans="1:20" ht="18.75" customHeight="1" x14ac:dyDescent="0.15">
      <c r="A5064" s="150"/>
      <c r="B5064" s="151"/>
      <c r="C5064" s="151"/>
      <c r="D5064" s="152"/>
      <c r="E5064" s="164">
        <f>入力シート!$EY$48</f>
        <v>0</v>
      </c>
      <c r="F5064" s="139"/>
      <c r="G5064" s="139"/>
      <c r="H5064" s="139"/>
      <c r="I5064" s="148"/>
      <c r="J5064" s="165">
        <f>入力シート!$EZ$48</f>
        <v>0</v>
      </c>
      <c r="K5064" s="166"/>
      <c r="L5064" s="166"/>
      <c r="M5064" s="155" t="s">
        <v>33</v>
      </c>
      <c r="N5064" s="156"/>
      <c r="O5064" s="138">
        <f>入力シート!$FA$48</f>
        <v>0</v>
      </c>
      <c r="P5064" s="139"/>
      <c r="Q5064" s="139"/>
      <c r="R5064" s="139"/>
      <c r="S5064" s="148"/>
      <c r="T5064" s="87"/>
    </row>
    <row r="5065" spans="1:20" ht="18.75" customHeight="1" x14ac:dyDescent="0.15">
      <c r="A5065" s="150"/>
      <c r="B5065" s="151"/>
      <c r="C5065" s="151"/>
      <c r="D5065" s="152"/>
      <c r="E5065" s="164">
        <f>入力シート!$FB$48</f>
        <v>0</v>
      </c>
      <c r="F5065" s="139"/>
      <c r="G5065" s="139"/>
      <c r="H5065" s="139"/>
      <c r="I5065" s="148"/>
      <c r="J5065" s="165">
        <f>入力シート!$FC$48</f>
        <v>0</v>
      </c>
      <c r="K5065" s="166"/>
      <c r="L5065" s="166"/>
      <c r="M5065" s="155" t="s">
        <v>33</v>
      </c>
      <c r="N5065" s="156"/>
      <c r="O5065" s="138">
        <f>入力シート!$FD$48</f>
        <v>0</v>
      </c>
      <c r="P5065" s="139"/>
      <c r="Q5065" s="139"/>
      <c r="R5065" s="139"/>
      <c r="S5065" s="148"/>
      <c r="T5065" s="87"/>
    </row>
    <row r="5066" spans="1:20" ht="18.75" customHeight="1" x14ac:dyDescent="0.15">
      <c r="A5066" s="150"/>
      <c r="B5066" s="151"/>
      <c r="C5066" s="151"/>
      <c r="D5066" s="152"/>
      <c r="E5066" s="164">
        <f>入力シート!$FE$48</f>
        <v>0</v>
      </c>
      <c r="F5066" s="139"/>
      <c r="G5066" s="139"/>
      <c r="H5066" s="139"/>
      <c r="I5066" s="148"/>
      <c r="J5066" s="165">
        <f>入力シート!$FF$48</f>
        <v>0</v>
      </c>
      <c r="K5066" s="166"/>
      <c r="L5066" s="166"/>
      <c r="M5066" s="155" t="s">
        <v>33</v>
      </c>
      <c r="N5066" s="156"/>
      <c r="O5066" s="138">
        <f>入力シート!$FG$48</f>
        <v>0</v>
      </c>
      <c r="P5066" s="139"/>
      <c r="Q5066" s="139"/>
      <c r="R5066" s="139"/>
      <c r="S5066" s="148"/>
      <c r="T5066" s="87"/>
    </row>
    <row r="5067" spans="1:20" ht="18.75" customHeight="1" x14ac:dyDescent="0.15">
      <c r="A5067" s="150"/>
      <c r="B5067" s="151"/>
      <c r="C5067" s="151"/>
      <c r="D5067" s="152"/>
      <c r="E5067" s="164">
        <f>入力シート!$FH$48</f>
        <v>0</v>
      </c>
      <c r="F5067" s="139"/>
      <c r="G5067" s="139"/>
      <c r="H5067" s="139"/>
      <c r="I5067" s="148"/>
      <c r="J5067" s="165">
        <f>入力シート!$FI$48</f>
        <v>0</v>
      </c>
      <c r="K5067" s="166"/>
      <c r="L5067" s="166"/>
      <c r="M5067" s="155" t="s">
        <v>33</v>
      </c>
      <c r="N5067" s="156"/>
      <c r="O5067" s="138">
        <f>入力シート!$FJ$48</f>
        <v>0</v>
      </c>
      <c r="P5067" s="139"/>
      <c r="Q5067" s="139"/>
      <c r="R5067" s="139"/>
      <c r="S5067" s="148"/>
      <c r="T5067" s="87"/>
    </row>
    <row r="5068" spans="1:20" ht="18.75" customHeight="1" x14ac:dyDescent="0.15">
      <c r="A5068" s="150"/>
      <c r="B5068" s="151"/>
      <c r="C5068" s="151"/>
      <c r="D5068" s="152"/>
      <c r="E5068" s="164">
        <f>入力シート!$FK$48</f>
        <v>0</v>
      </c>
      <c r="F5068" s="139"/>
      <c r="G5068" s="139"/>
      <c r="H5068" s="139"/>
      <c r="I5068" s="148"/>
      <c r="J5068" s="165">
        <f>入力シート!$FL$48</f>
        <v>0</v>
      </c>
      <c r="K5068" s="166"/>
      <c r="L5068" s="166"/>
      <c r="M5068" s="155" t="s">
        <v>33</v>
      </c>
      <c r="N5068" s="156"/>
      <c r="O5068" s="138">
        <f>入力シート!$FM$48</f>
        <v>0</v>
      </c>
      <c r="P5068" s="139"/>
      <c r="Q5068" s="139"/>
      <c r="R5068" s="139"/>
      <c r="S5068" s="148"/>
      <c r="T5068" s="87"/>
    </row>
    <row r="5069" spans="1:20" ht="18.75" customHeight="1" x14ac:dyDescent="0.15">
      <c r="A5069" s="143"/>
      <c r="B5069" s="144"/>
      <c r="C5069" s="144"/>
      <c r="D5069" s="153"/>
      <c r="E5069" s="164">
        <f>入力シート!$FN$48</f>
        <v>0</v>
      </c>
      <c r="F5069" s="139"/>
      <c r="G5069" s="139"/>
      <c r="H5069" s="139"/>
      <c r="I5069" s="148"/>
      <c r="J5069" s="165">
        <f>入力シート!$FO$48</f>
        <v>0</v>
      </c>
      <c r="K5069" s="166"/>
      <c r="L5069" s="166"/>
      <c r="M5069" s="155" t="s">
        <v>33</v>
      </c>
      <c r="N5069" s="156"/>
      <c r="O5069" s="138">
        <f>入力シート!$FP$48</f>
        <v>0</v>
      </c>
      <c r="P5069" s="139"/>
      <c r="Q5069" s="139"/>
      <c r="R5069" s="139"/>
      <c r="S5069" s="148"/>
      <c r="T5069" s="87"/>
    </row>
    <row r="5070" spans="1:20" ht="22.5" customHeight="1" x14ac:dyDescent="0.15">
      <c r="A5070" s="140" t="s">
        <v>58</v>
      </c>
      <c r="B5070" s="140"/>
      <c r="C5070" s="140"/>
      <c r="D5070" s="140"/>
      <c r="E5070" s="95"/>
      <c r="F5070" s="95"/>
      <c r="G5070" s="95"/>
      <c r="H5070" s="95"/>
      <c r="I5070" s="95"/>
      <c r="J5070" s="95"/>
      <c r="K5070" s="95"/>
      <c r="L5070" s="172">
        <f>入力シート!$FQ$48</f>
        <v>0</v>
      </c>
      <c r="M5070" s="173"/>
      <c r="N5070" s="173"/>
      <c r="O5070" s="173"/>
      <c r="P5070" s="173"/>
      <c r="Q5070" s="173"/>
      <c r="R5070" s="174" t="s">
        <v>33</v>
      </c>
      <c r="S5070" s="175"/>
      <c r="T5070" s="87"/>
    </row>
    <row r="5071" spans="1:20" ht="22.5" customHeight="1" x14ac:dyDescent="0.15">
      <c r="A5071" s="140"/>
      <c r="B5071" s="140"/>
      <c r="C5071" s="140"/>
      <c r="D5071" s="140"/>
      <c r="E5071" s="96"/>
      <c r="F5071" s="96"/>
      <c r="G5071" s="96"/>
      <c r="H5071" s="96"/>
      <c r="I5071" s="96"/>
      <c r="J5071" s="96"/>
      <c r="K5071" s="96" t="s">
        <v>262</v>
      </c>
      <c r="L5071" s="176">
        <f>入力シート!$FR$48</f>
        <v>0</v>
      </c>
      <c r="M5071" s="177"/>
      <c r="N5071" s="177"/>
      <c r="O5071" s="177"/>
      <c r="P5071" s="177"/>
      <c r="Q5071" s="177"/>
      <c r="R5071" s="178" t="s">
        <v>597</v>
      </c>
      <c r="S5071" s="179"/>
      <c r="T5071" s="87"/>
    </row>
    <row r="5072" spans="1:20" ht="22.5" customHeight="1" x14ac:dyDescent="0.15">
      <c r="A5072" s="140" t="s">
        <v>59</v>
      </c>
      <c r="B5072" s="140"/>
      <c r="C5072" s="140"/>
      <c r="D5072" s="140"/>
      <c r="E5072" s="171">
        <f>入力シート!$FS$48</f>
        <v>0</v>
      </c>
      <c r="F5072" s="147"/>
      <c r="G5072" s="147"/>
      <c r="H5072" s="147"/>
      <c r="I5072" s="147"/>
      <c r="J5072" s="147"/>
      <c r="K5072" s="147"/>
      <c r="L5072" s="147"/>
      <c r="M5072" s="147"/>
      <c r="N5072" s="147"/>
      <c r="O5072" s="147"/>
      <c r="P5072" s="147"/>
      <c r="Q5072" s="147"/>
      <c r="R5072" s="155" t="s">
        <v>33</v>
      </c>
      <c r="S5072" s="156"/>
      <c r="T5072" s="87"/>
    </row>
    <row r="5073" spans="1:20" ht="22.5" customHeight="1" x14ac:dyDescent="0.15">
      <c r="A5073" s="140" t="s">
        <v>60</v>
      </c>
      <c r="B5073" s="140"/>
      <c r="C5073" s="140"/>
      <c r="D5073" s="140"/>
      <c r="E5073" s="171">
        <f>入力シート!$FT$48</f>
        <v>0</v>
      </c>
      <c r="F5073" s="147"/>
      <c r="G5073" s="147"/>
      <c r="H5073" s="147"/>
      <c r="I5073" s="147"/>
      <c r="J5073" s="147"/>
      <c r="K5073" s="147"/>
      <c r="L5073" s="147"/>
      <c r="M5073" s="147"/>
      <c r="N5073" s="147"/>
      <c r="O5073" s="147"/>
      <c r="P5073" s="147"/>
      <c r="Q5073" s="147"/>
      <c r="R5073" s="155" t="s">
        <v>33</v>
      </c>
      <c r="S5073" s="156"/>
      <c r="T5073" s="87"/>
    </row>
    <row r="5074" spans="1:20" ht="22.5" customHeight="1" x14ac:dyDescent="0.15">
      <c r="A5074" s="140" t="s">
        <v>61</v>
      </c>
      <c r="B5074" s="140"/>
      <c r="C5074" s="140"/>
      <c r="D5074" s="140"/>
      <c r="E5074" s="171">
        <f>入力シート!$FU$48</f>
        <v>0</v>
      </c>
      <c r="F5074" s="147"/>
      <c r="G5074" s="147"/>
      <c r="H5074" s="147"/>
      <c r="I5074" s="147"/>
      <c r="J5074" s="147"/>
      <c r="K5074" s="147"/>
      <c r="L5074" s="147"/>
      <c r="M5074" s="147"/>
      <c r="N5074" s="147"/>
      <c r="O5074" s="147"/>
      <c r="P5074" s="147"/>
      <c r="Q5074" s="147"/>
      <c r="R5074" s="155" t="s">
        <v>33</v>
      </c>
      <c r="S5074" s="156"/>
      <c r="T5074" s="87"/>
    </row>
    <row r="5075" spans="1:20" ht="42.75" customHeight="1" x14ac:dyDescent="0.15">
      <c r="A5075" s="140" t="s">
        <v>62</v>
      </c>
      <c r="B5075" s="140"/>
      <c r="C5075" s="140"/>
      <c r="D5075" s="138"/>
      <c r="E5075" s="145" t="s">
        <v>63</v>
      </c>
      <c r="F5075" s="145"/>
      <c r="G5075" s="145"/>
      <c r="H5075" s="145"/>
      <c r="I5075" s="145"/>
      <c r="J5075" s="145" t="s">
        <v>64</v>
      </c>
      <c r="K5075" s="145"/>
      <c r="L5075" s="145"/>
      <c r="M5075" s="145"/>
      <c r="N5075" s="145"/>
      <c r="O5075" s="145" t="s">
        <v>65</v>
      </c>
      <c r="P5075" s="145"/>
      <c r="Q5075" s="145"/>
      <c r="R5075" s="145"/>
      <c r="S5075" s="145"/>
      <c r="T5075" s="87"/>
    </row>
    <row r="5076" spans="1:20" ht="22.5" customHeight="1" x14ac:dyDescent="0.15">
      <c r="A5076" s="140"/>
      <c r="B5076" s="140"/>
      <c r="C5076" s="140"/>
      <c r="D5076" s="138"/>
      <c r="E5076" s="170">
        <f>入力シート!$FV$48</f>
        <v>0</v>
      </c>
      <c r="F5076" s="147"/>
      <c r="G5076" s="147"/>
      <c r="H5076" s="155" t="s">
        <v>22</v>
      </c>
      <c r="I5076" s="156"/>
      <c r="J5076" s="158">
        <f>入力シート!$FW$48</f>
        <v>0</v>
      </c>
      <c r="K5076" s="147"/>
      <c r="L5076" s="147"/>
      <c r="M5076" s="155" t="s">
        <v>33</v>
      </c>
      <c r="N5076" s="156"/>
      <c r="O5076" s="158">
        <f>入力シート!$FX$48</f>
        <v>0</v>
      </c>
      <c r="P5076" s="147"/>
      <c r="Q5076" s="147"/>
      <c r="R5076" s="155" t="s">
        <v>33</v>
      </c>
      <c r="S5076" s="156"/>
      <c r="T5076" s="87"/>
    </row>
    <row r="5077" spans="1:20" ht="22.5" customHeight="1" x14ac:dyDescent="0.15">
      <c r="A5077" s="140" t="s">
        <v>66</v>
      </c>
      <c r="B5077" s="140"/>
      <c r="C5077" s="140"/>
      <c r="D5077" s="138"/>
      <c r="E5077" s="170">
        <f>入力シート!$FY$48</f>
        <v>0</v>
      </c>
      <c r="F5077" s="147"/>
      <c r="G5077" s="147"/>
      <c r="H5077" s="155" t="s">
        <v>22</v>
      </c>
      <c r="I5077" s="156"/>
      <c r="J5077" s="180"/>
      <c r="K5077" s="181"/>
      <c r="L5077" s="181"/>
      <c r="M5077" s="181"/>
      <c r="N5077" s="182"/>
      <c r="O5077" s="180"/>
      <c r="P5077" s="181"/>
      <c r="Q5077" s="181"/>
      <c r="R5077" s="181"/>
      <c r="S5077" s="182"/>
      <c r="T5077" s="87"/>
    </row>
    <row r="5078" spans="1:20" ht="22.5" customHeight="1" x14ac:dyDescent="0.15">
      <c r="A5078" s="140" t="s">
        <v>67</v>
      </c>
      <c r="B5078" s="140"/>
      <c r="C5078" s="140"/>
      <c r="D5078" s="138"/>
      <c r="E5078" s="158">
        <f>入力シート!$FZ$48</f>
        <v>0</v>
      </c>
      <c r="F5078" s="147"/>
      <c r="G5078" s="147"/>
      <c r="H5078" s="155" t="s">
        <v>33</v>
      </c>
      <c r="I5078" s="156"/>
      <c r="J5078" s="158">
        <f>入力シート!$GA$48</f>
        <v>0</v>
      </c>
      <c r="K5078" s="147"/>
      <c r="L5078" s="147"/>
      <c r="M5078" s="155" t="s">
        <v>68</v>
      </c>
      <c r="N5078" s="156"/>
      <c r="O5078" s="158">
        <f>入力シート!$GB$48</f>
        <v>0</v>
      </c>
      <c r="P5078" s="147"/>
      <c r="Q5078" s="147"/>
      <c r="R5078" s="155" t="s">
        <v>15</v>
      </c>
      <c r="S5078" s="156"/>
      <c r="T5078" s="87"/>
    </row>
    <row r="5079" spans="1:20" ht="22.5" customHeight="1" x14ac:dyDescent="0.15">
      <c r="A5079" s="140" t="s">
        <v>69</v>
      </c>
      <c r="B5079" s="140"/>
      <c r="C5079" s="140"/>
      <c r="D5079" s="138"/>
      <c r="E5079" s="158">
        <f>入力シート!$GC$48</f>
        <v>0</v>
      </c>
      <c r="F5079" s="147"/>
      <c r="G5079" s="147"/>
      <c r="H5079" s="155" t="s">
        <v>33</v>
      </c>
      <c r="I5079" s="156"/>
      <c r="J5079" s="158">
        <f>入力シート!$GD$48</f>
        <v>0</v>
      </c>
      <c r="K5079" s="147"/>
      <c r="L5079" s="147"/>
      <c r="M5079" s="155" t="s">
        <v>68</v>
      </c>
      <c r="N5079" s="156"/>
      <c r="O5079" s="158">
        <f>入力シート!$GE$48</f>
        <v>0</v>
      </c>
      <c r="P5079" s="147"/>
      <c r="Q5079" s="147"/>
      <c r="R5079" s="155" t="s">
        <v>15</v>
      </c>
      <c r="S5079" s="156"/>
      <c r="T5079" s="87"/>
    </row>
    <row r="5080" spans="1:20" ht="48" customHeight="1" x14ac:dyDescent="0.15">
      <c r="A5080" s="140" t="s">
        <v>598</v>
      </c>
      <c r="B5080" s="140"/>
      <c r="C5080" s="140"/>
      <c r="D5080" s="140"/>
      <c r="E5080" s="140" t="s">
        <v>257</v>
      </c>
      <c r="F5080" s="140"/>
      <c r="G5080" s="140"/>
      <c r="H5080" s="140"/>
      <c r="I5080" s="140"/>
      <c r="J5080" s="140"/>
      <c r="K5080" s="145">
        <f>入力シート!$GF$48</f>
        <v>0</v>
      </c>
      <c r="L5080" s="145"/>
      <c r="M5080" s="145"/>
      <c r="N5080" s="145"/>
      <c r="O5080" s="145"/>
      <c r="P5080" s="145"/>
      <c r="Q5080" s="145"/>
      <c r="R5080" s="145"/>
      <c r="S5080" s="145"/>
      <c r="T5080" s="87"/>
    </row>
    <row r="5081" spans="1:20" ht="22.5" customHeight="1" x14ac:dyDescent="0.15">
      <c r="A5081" s="140"/>
      <c r="B5081" s="140"/>
      <c r="C5081" s="140"/>
      <c r="D5081" s="140"/>
      <c r="E5081" s="140" t="s">
        <v>258</v>
      </c>
      <c r="F5081" s="140"/>
      <c r="G5081" s="140"/>
      <c r="H5081" s="140"/>
      <c r="I5081" s="140"/>
      <c r="J5081" s="140"/>
      <c r="K5081" s="145">
        <f>入力シート!$GG$48</f>
        <v>0</v>
      </c>
      <c r="L5081" s="145"/>
      <c r="M5081" s="145"/>
      <c r="N5081" s="145"/>
      <c r="O5081" s="145"/>
      <c r="P5081" s="145"/>
      <c r="Q5081" s="145"/>
      <c r="R5081" s="145"/>
      <c r="S5081" s="145"/>
      <c r="T5081" s="87"/>
    </row>
    <row r="5082" spans="1:20" ht="33.75" customHeight="1" x14ac:dyDescent="0.15">
      <c r="A5082" s="140"/>
      <c r="B5082" s="140"/>
      <c r="C5082" s="140"/>
      <c r="D5082" s="140"/>
      <c r="E5082" s="140" t="s">
        <v>263</v>
      </c>
      <c r="F5082" s="140"/>
      <c r="G5082" s="140" t="s">
        <v>134</v>
      </c>
      <c r="H5082" s="140"/>
      <c r="I5082" s="140"/>
      <c r="J5082" s="140"/>
      <c r="K5082" s="154">
        <f>入力シート!$GH$48</f>
        <v>0</v>
      </c>
      <c r="L5082" s="155"/>
      <c r="M5082" s="155"/>
      <c r="N5082" s="155"/>
      <c r="O5082" s="155"/>
      <c r="P5082" s="155"/>
      <c r="Q5082" s="155"/>
      <c r="R5082" s="155"/>
      <c r="S5082" s="156"/>
      <c r="T5082" s="87"/>
    </row>
    <row r="5083" spans="1:20" ht="46.5" customHeight="1" x14ac:dyDescent="0.15">
      <c r="A5083" s="140"/>
      <c r="B5083" s="140"/>
      <c r="C5083" s="140"/>
      <c r="D5083" s="140"/>
      <c r="E5083" s="140"/>
      <c r="F5083" s="140"/>
      <c r="G5083" s="140" t="s">
        <v>136</v>
      </c>
      <c r="H5083" s="140"/>
      <c r="I5083" s="140"/>
      <c r="J5083" s="140"/>
      <c r="K5083" s="140">
        <f>入力シート!$GI$48</f>
        <v>0</v>
      </c>
      <c r="L5083" s="140"/>
      <c r="M5083" s="140"/>
      <c r="N5083" s="140"/>
      <c r="O5083" s="140"/>
      <c r="P5083" s="140"/>
      <c r="Q5083" s="140"/>
      <c r="R5083" s="140"/>
      <c r="S5083" s="140"/>
      <c r="T5083" s="87"/>
    </row>
    <row r="5084" spans="1:20" ht="43.5" customHeight="1" x14ac:dyDescent="0.15">
      <c r="A5084" s="140"/>
      <c r="B5084" s="140"/>
      <c r="C5084" s="140"/>
      <c r="D5084" s="140"/>
      <c r="E5084" s="140" t="s">
        <v>264</v>
      </c>
      <c r="F5084" s="140"/>
      <c r="G5084" s="140"/>
      <c r="H5084" s="140"/>
      <c r="I5084" s="140"/>
      <c r="J5084" s="140"/>
      <c r="K5084" s="140">
        <f>入力シート!$GJ$48</f>
        <v>0</v>
      </c>
      <c r="L5084" s="140"/>
      <c r="M5084" s="140"/>
      <c r="N5084" s="140"/>
      <c r="O5084" s="140"/>
      <c r="P5084" s="140"/>
      <c r="Q5084" s="140"/>
      <c r="R5084" s="140"/>
      <c r="S5084" s="140"/>
      <c r="T5084" s="87"/>
    </row>
    <row r="5085" spans="1:20" x14ac:dyDescent="0.15">
      <c r="A5085" s="87"/>
      <c r="B5085" s="87"/>
      <c r="C5085" s="87"/>
      <c r="D5085" s="87"/>
      <c r="E5085" s="87"/>
      <c r="F5085" s="87"/>
      <c r="G5085" s="87"/>
      <c r="H5085" s="87"/>
      <c r="I5085" s="87"/>
      <c r="J5085" s="87"/>
      <c r="K5085" s="87"/>
      <c r="L5085" s="87"/>
      <c r="M5085" s="87"/>
      <c r="N5085" s="87"/>
      <c r="O5085" s="87"/>
      <c r="P5085" s="87"/>
      <c r="Q5085" s="87"/>
      <c r="R5085" s="87"/>
      <c r="S5085" s="87"/>
      <c r="T5085" s="87"/>
    </row>
    <row r="5086" spans="1:20" ht="38.25" customHeight="1" x14ac:dyDescent="0.15">
      <c r="A5086" s="138" t="s">
        <v>595</v>
      </c>
      <c r="B5086" s="139"/>
      <c r="C5086" s="139"/>
      <c r="D5086" s="139"/>
      <c r="E5086" s="140">
        <f>入力シート!$B$49</f>
        <v>0</v>
      </c>
      <c r="F5086" s="140"/>
      <c r="G5086" s="140"/>
      <c r="H5086" s="140"/>
      <c r="I5086" s="140"/>
      <c r="J5086" s="140"/>
      <c r="K5086" s="140"/>
      <c r="L5086" s="140"/>
      <c r="M5086" s="140"/>
      <c r="N5086" s="140"/>
      <c r="O5086" s="140"/>
      <c r="P5086" s="140"/>
      <c r="Q5086" s="140"/>
      <c r="R5086" s="140"/>
      <c r="S5086" s="140"/>
      <c r="T5086" s="87"/>
    </row>
    <row r="5087" spans="1:20" ht="23.25" customHeight="1" x14ac:dyDescent="0.15">
      <c r="A5087" s="141" t="s">
        <v>1</v>
      </c>
      <c r="B5087" s="142"/>
      <c r="C5087" s="142"/>
      <c r="D5087" s="142"/>
      <c r="E5087" s="145" t="s">
        <v>148</v>
      </c>
      <c r="F5087" s="145"/>
      <c r="G5087" s="145"/>
      <c r="H5087" s="145"/>
      <c r="I5087" s="145"/>
      <c r="J5087" s="145" t="s">
        <v>149</v>
      </c>
      <c r="K5087" s="145"/>
      <c r="L5087" s="145"/>
      <c r="M5087" s="145"/>
      <c r="N5087" s="145"/>
      <c r="O5087" s="145"/>
      <c r="P5087" s="145"/>
      <c r="Q5087" s="145"/>
      <c r="R5087" s="145"/>
      <c r="S5087" s="145"/>
      <c r="T5087" s="87"/>
    </row>
    <row r="5088" spans="1:20" ht="55.5" customHeight="1" x14ac:dyDescent="0.15">
      <c r="A5088" s="143"/>
      <c r="B5088" s="144"/>
      <c r="C5088" s="144"/>
      <c r="D5088" s="144"/>
      <c r="E5088" s="140">
        <f>入力シート!$C$49</f>
        <v>0</v>
      </c>
      <c r="F5088" s="140"/>
      <c r="G5088" s="140"/>
      <c r="H5088" s="140"/>
      <c r="I5088" s="140"/>
      <c r="J5088" s="140">
        <f>入力シート!$D$49</f>
        <v>0</v>
      </c>
      <c r="K5088" s="140"/>
      <c r="L5088" s="140"/>
      <c r="M5088" s="140"/>
      <c r="N5088" s="140"/>
      <c r="O5088" s="140"/>
      <c r="P5088" s="140"/>
      <c r="Q5088" s="140"/>
      <c r="R5088" s="140"/>
      <c r="S5088" s="140"/>
      <c r="T5088" s="87"/>
    </row>
    <row r="5089" spans="1:20" ht="45" customHeight="1" x14ac:dyDescent="0.15">
      <c r="A5089" s="138" t="s">
        <v>2</v>
      </c>
      <c r="B5089" s="139"/>
      <c r="C5089" s="139"/>
      <c r="D5089" s="139"/>
      <c r="E5089" s="138">
        <f>入力シート!$E$49</f>
        <v>0</v>
      </c>
      <c r="F5089" s="139"/>
      <c r="G5089" s="139"/>
      <c r="H5089" s="139"/>
      <c r="I5089" s="139"/>
      <c r="J5089" s="139"/>
      <c r="K5089" s="139"/>
      <c r="L5089" s="139"/>
      <c r="M5089" s="139"/>
      <c r="N5089" s="139"/>
      <c r="O5089" s="139"/>
      <c r="P5089" s="139"/>
      <c r="Q5089" s="139"/>
      <c r="R5089" s="139"/>
      <c r="S5089" s="148"/>
      <c r="T5089" s="87"/>
    </row>
    <row r="5090" spans="1:20" ht="42" customHeight="1" x14ac:dyDescent="0.15">
      <c r="A5090" s="138" t="s">
        <v>3</v>
      </c>
      <c r="B5090" s="139"/>
      <c r="C5090" s="139"/>
      <c r="D5090" s="139"/>
      <c r="E5090" s="157">
        <f>入力シート!$F$49</f>
        <v>0</v>
      </c>
      <c r="F5090" s="157"/>
      <c r="G5090" s="157"/>
      <c r="H5090" s="157"/>
      <c r="I5090" s="157"/>
      <c r="J5090" s="157"/>
      <c r="K5090" s="157"/>
      <c r="L5090" s="157"/>
      <c r="M5090" s="157"/>
      <c r="N5090" s="157"/>
      <c r="O5090" s="157"/>
      <c r="P5090" s="157"/>
      <c r="Q5090" s="157"/>
      <c r="R5090" s="157"/>
      <c r="S5090" s="157"/>
      <c r="T5090" s="87"/>
    </row>
    <row r="5091" spans="1:20" ht="26.25" customHeight="1" x14ac:dyDescent="0.15">
      <c r="A5091" s="141" t="s">
        <v>4</v>
      </c>
      <c r="B5091" s="142"/>
      <c r="C5091" s="142"/>
      <c r="D5091" s="142"/>
      <c r="E5091" s="145" t="s">
        <v>5</v>
      </c>
      <c r="F5091" s="145"/>
      <c r="G5091" s="145"/>
      <c r="H5091" s="145"/>
      <c r="I5091" s="145"/>
      <c r="J5091" s="145"/>
      <c r="K5091" s="145"/>
      <c r="L5091" s="145"/>
      <c r="M5091" s="145" t="s">
        <v>6</v>
      </c>
      <c r="N5091" s="145"/>
      <c r="O5091" s="145"/>
      <c r="P5091" s="145"/>
      <c r="Q5091" s="145"/>
      <c r="R5091" s="145"/>
      <c r="S5091" s="145"/>
      <c r="T5091" s="87"/>
    </row>
    <row r="5092" spans="1:20" ht="37.5" customHeight="1" x14ac:dyDescent="0.15">
      <c r="A5092" s="143"/>
      <c r="B5092" s="144"/>
      <c r="C5092" s="144"/>
      <c r="D5092" s="144"/>
      <c r="E5092" s="145">
        <f>入力シート!$G$49</f>
        <v>0</v>
      </c>
      <c r="F5092" s="145"/>
      <c r="G5092" s="145"/>
      <c r="H5092" s="145"/>
      <c r="I5092" s="145"/>
      <c r="J5092" s="145"/>
      <c r="K5092" s="145"/>
      <c r="L5092" s="145"/>
      <c r="M5092" s="145">
        <f>入力シート!$H$49</f>
        <v>0</v>
      </c>
      <c r="N5092" s="145"/>
      <c r="O5092" s="145"/>
      <c r="P5092" s="145"/>
      <c r="Q5092" s="145"/>
      <c r="R5092" s="145"/>
      <c r="S5092" s="145"/>
      <c r="T5092" s="87"/>
    </row>
    <row r="5093" spans="1:20" ht="38.25" customHeight="1" x14ac:dyDescent="0.15">
      <c r="A5093" s="140" t="s">
        <v>7</v>
      </c>
      <c r="B5093" s="140"/>
      <c r="C5093" s="140"/>
      <c r="D5093" s="140"/>
      <c r="E5093" s="138">
        <f>入力シート!$I$49</f>
        <v>0</v>
      </c>
      <c r="F5093" s="139"/>
      <c r="G5093" s="139"/>
      <c r="H5093" s="139"/>
      <c r="I5093" s="139"/>
      <c r="J5093" s="139"/>
      <c r="K5093" s="139"/>
      <c r="L5093" s="139"/>
      <c r="M5093" s="139"/>
      <c r="N5093" s="139"/>
      <c r="O5093" s="139"/>
      <c r="P5093" s="139"/>
      <c r="Q5093" s="139"/>
      <c r="R5093" s="139"/>
      <c r="S5093" s="148"/>
      <c r="T5093" s="87"/>
    </row>
    <row r="5094" spans="1:20" ht="59.25" customHeight="1" x14ac:dyDescent="0.15">
      <c r="A5094" s="140" t="s">
        <v>8</v>
      </c>
      <c r="B5094" s="140"/>
      <c r="C5094" s="140"/>
      <c r="D5094" s="140"/>
      <c r="E5094" s="138">
        <f>入力シート!$J$49</f>
        <v>0</v>
      </c>
      <c r="F5094" s="139"/>
      <c r="G5094" s="139"/>
      <c r="H5094" s="139"/>
      <c r="I5094" s="139"/>
      <c r="J5094" s="139"/>
      <c r="K5094" s="139"/>
      <c r="L5094" s="139"/>
      <c r="M5094" s="139"/>
      <c r="N5094" s="139"/>
      <c r="O5094" s="139"/>
      <c r="P5094" s="139"/>
      <c r="Q5094" s="139"/>
      <c r="R5094" s="139"/>
      <c r="S5094" s="148"/>
      <c r="T5094" s="87"/>
    </row>
    <row r="5095" spans="1:20" ht="55.5" customHeight="1" x14ac:dyDescent="0.15">
      <c r="A5095" s="140" t="s">
        <v>9</v>
      </c>
      <c r="B5095" s="140"/>
      <c r="C5095" s="140"/>
      <c r="D5095" s="140"/>
      <c r="E5095" s="138">
        <f>入力シート!$K$49</f>
        <v>0</v>
      </c>
      <c r="F5095" s="139"/>
      <c r="G5095" s="139"/>
      <c r="H5095" s="139"/>
      <c r="I5095" s="139"/>
      <c r="J5095" s="139"/>
      <c r="K5095" s="139"/>
      <c r="L5095" s="139"/>
      <c r="M5095" s="139"/>
      <c r="N5095" s="139"/>
      <c r="O5095" s="139"/>
      <c r="P5095" s="139"/>
      <c r="Q5095" s="139"/>
      <c r="R5095" s="139"/>
      <c r="S5095" s="148"/>
      <c r="T5095" s="87"/>
    </row>
    <row r="5096" spans="1:20" ht="41.25" customHeight="1" x14ac:dyDescent="0.15">
      <c r="A5096" s="140" t="s">
        <v>10</v>
      </c>
      <c r="B5096" s="140"/>
      <c r="C5096" s="140"/>
      <c r="D5096" s="140"/>
      <c r="E5096" s="138">
        <f>入力シート!$L$49</f>
        <v>0</v>
      </c>
      <c r="F5096" s="139"/>
      <c r="G5096" s="139"/>
      <c r="H5096" s="139"/>
      <c r="I5096" s="139"/>
      <c r="J5096" s="139"/>
      <c r="K5096" s="139"/>
      <c r="L5096" s="139"/>
      <c r="M5096" s="139"/>
      <c r="N5096" s="139"/>
      <c r="O5096" s="139"/>
      <c r="P5096" s="139"/>
      <c r="Q5096" s="139"/>
      <c r="R5096" s="139"/>
      <c r="S5096" s="148"/>
      <c r="T5096" s="87"/>
    </row>
    <row r="5097" spans="1:20" ht="23.25" customHeight="1" x14ac:dyDescent="0.15">
      <c r="A5097" s="140" t="s">
        <v>11</v>
      </c>
      <c r="B5097" s="140"/>
      <c r="C5097" s="140"/>
      <c r="D5097" s="140"/>
      <c r="E5097" s="155" t="s">
        <v>12</v>
      </c>
      <c r="F5097" s="155"/>
      <c r="G5097" s="155"/>
      <c r="H5097" s="155"/>
      <c r="I5097" s="155"/>
      <c r="J5097" s="155"/>
      <c r="K5097" s="155"/>
      <c r="L5097" s="156"/>
      <c r="M5097" s="154" t="s">
        <v>13</v>
      </c>
      <c r="N5097" s="155"/>
      <c r="O5097" s="155"/>
      <c r="P5097" s="155"/>
      <c r="Q5097" s="155"/>
      <c r="R5097" s="155"/>
      <c r="S5097" s="156"/>
      <c r="T5097" s="87"/>
    </row>
    <row r="5098" spans="1:20" ht="23.25" customHeight="1" x14ac:dyDescent="0.15">
      <c r="A5098" s="140"/>
      <c r="B5098" s="140"/>
      <c r="C5098" s="140"/>
      <c r="D5098" s="140"/>
      <c r="E5098" s="141" t="s">
        <v>14</v>
      </c>
      <c r="F5098" s="139"/>
      <c r="G5098" s="139"/>
      <c r="H5098" s="139"/>
      <c r="I5098" s="139"/>
      <c r="J5098" s="139"/>
      <c r="K5098" s="139"/>
      <c r="L5098" s="148"/>
      <c r="M5098" s="146">
        <f>入力シート!$M$49</f>
        <v>0</v>
      </c>
      <c r="N5098" s="147"/>
      <c r="O5098" s="147"/>
      <c r="P5098" s="147"/>
      <c r="Q5098" s="147"/>
      <c r="R5098" s="147"/>
      <c r="S5098" s="88" t="s">
        <v>15</v>
      </c>
      <c r="T5098" s="87"/>
    </row>
    <row r="5099" spans="1:20" ht="23.25" customHeight="1" x14ac:dyDescent="0.15">
      <c r="A5099" s="140"/>
      <c r="B5099" s="140"/>
      <c r="C5099" s="140"/>
      <c r="D5099" s="140"/>
      <c r="E5099" s="89"/>
      <c r="F5099" s="138" t="s">
        <v>16</v>
      </c>
      <c r="G5099" s="139"/>
      <c r="H5099" s="139"/>
      <c r="I5099" s="139"/>
      <c r="J5099" s="139"/>
      <c r="K5099" s="139"/>
      <c r="L5099" s="148"/>
      <c r="M5099" s="146">
        <f>入力シート!$N$49</f>
        <v>0</v>
      </c>
      <c r="N5099" s="147"/>
      <c r="O5099" s="147"/>
      <c r="P5099" s="147"/>
      <c r="Q5099" s="147"/>
      <c r="R5099" s="147"/>
      <c r="S5099" s="88" t="s">
        <v>15</v>
      </c>
      <c r="T5099" s="87"/>
    </row>
    <row r="5100" spans="1:20" ht="23.25" customHeight="1" x14ac:dyDescent="0.15">
      <c r="A5100" s="140"/>
      <c r="B5100" s="140"/>
      <c r="C5100" s="140"/>
      <c r="D5100" s="140"/>
      <c r="E5100" s="141" t="s">
        <v>17</v>
      </c>
      <c r="F5100" s="139"/>
      <c r="G5100" s="139"/>
      <c r="H5100" s="139"/>
      <c r="I5100" s="139"/>
      <c r="J5100" s="139"/>
      <c r="K5100" s="139"/>
      <c r="L5100" s="148"/>
      <c r="M5100" s="146">
        <f>入力シート!$O$49</f>
        <v>0</v>
      </c>
      <c r="N5100" s="147"/>
      <c r="O5100" s="147"/>
      <c r="P5100" s="147"/>
      <c r="Q5100" s="147"/>
      <c r="R5100" s="147"/>
      <c r="S5100" s="88" t="s">
        <v>15</v>
      </c>
      <c r="T5100" s="87"/>
    </row>
    <row r="5101" spans="1:20" ht="23.25" customHeight="1" x14ac:dyDescent="0.15">
      <c r="A5101" s="140"/>
      <c r="B5101" s="140"/>
      <c r="C5101" s="140"/>
      <c r="D5101" s="140"/>
      <c r="E5101" s="89"/>
      <c r="F5101" s="138" t="s">
        <v>16</v>
      </c>
      <c r="G5101" s="139"/>
      <c r="H5101" s="139"/>
      <c r="I5101" s="139"/>
      <c r="J5101" s="139"/>
      <c r="K5101" s="139"/>
      <c r="L5101" s="148"/>
      <c r="M5101" s="146">
        <f>入力シート!$P$49</f>
        <v>0</v>
      </c>
      <c r="N5101" s="147"/>
      <c r="O5101" s="147"/>
      <c r="P5101" s="147"/>
      <c r="Q5101" s="147"/>
      <c r="R5101" s="147"/>
      <c r="S5101" s="88" t="s">
        <v>15</v>
      </c>
      <c r="T5101" s="87"/>
    </row>
    <row r="5102" spans="1:20" ht="23.25" customHeight="1" x14ac:dyDescent="0.15">
      <c r="A5102" s="140"/>
      <c r="B5102" s="140"/>
      <c r="C5102" s="140"/>
      <c r="D5102" s="140"/>
      <c r="E5102" s="138" t="s">
        <v>18</v>
      </c>
      <c r="F5102" s="139"/>
      <c r="G5102" s="139"/>
      <c r="H5102" s="139"/>
      <c r="I5102" s="139"/>
      <c r="J5102" s="139"/>
      <c r="K5102" s="139"/>
      <c r="L5102" s="148"/>
      <c r="M5102" s="146">
        <f>入力シート!$Q$49</f>
        <v>0</v>
      </c>
      <c r="N5102" s="147"/>
      <c r="O5102" s="147"/>
      <c r="P5102" s="147"/>
      <c r="Q5102" s="147"/>
      <c r="R5102" s="147"/>
      <c r="S5102" s="88" t="s">
        <v>15</v>
      </c>
      <c r="T5102" s="87"/>
    </row>
    <row r="5103" spans="1:20" ht="23.25" customHeight="1" x14ac:dyDescent="0.15">
      <c r="A5103" s="141" t="s">
        <v>19</v>
      </c>
      <c r="B5103" s="142"/>
      <c r="C5103" s="142"/>
      <c r="D5103" s="149"/>
      <c r="E5103" s="154" t="s">
        <v>20</v>
      </c>
      <c r="F5103" s="155"/>
      <c r="G5103" s="155"/>
      <c r="H5103" s="155"/>
      <c r="I5103" s="155"/>
      <c r="J5103" s="155"/>
      <c r="K5103" s="156"/>
      <c r="L5103" s="154" t="s">
        <v>21</v>
      </c>
      <c r="M5103" s="155"/>
      <c r="N5103" s="155"/>
      <c r="O5103" s="155"/>
      <c r="P5103" s="155"/>
      <c r="Q5103" s="155"/>
      <c r="R5103" s="155"/>
      <c r="S5103" s="156"/>
      <c r="T5103" s="87"/>
    </row>
    <row r="5104" spans="1:20" ht="30" customHeight="1" x14ac:dyDescent="0.15">
      <c r="A5104" s="150"/>
      <c r="B5104" s="151"/>
      <c r="C5104" s="151"/>
      <c r="D5104" s="152"/>
      <c r="E5104" s="90">
        <v>1</v>
      </c>
      <c r="F5104" s="138">
        <f>入力シート!$R$49</f>
        <v>0</v>
      </c>
      <c r="G5104" s="139"/>
      <c r="H5104" s="139"/>
      <c r="I5104" s="139"/>
      <c r="J5104" s="139"/>
      <c r="K5104" s="148"/>
      <c r="L5104" s="146">
        <f>入力シート!$S$49</f>
        <v>0</v>
      </c>
      <c r="M5104" s="147"/>
      <c r="N5104" s="147"/>
      <c r="O5104" s="147"/>
      <c r="P5104" s="147"/>
      <c r="Q5104" s="147"/>
      <c r="R5104" s="147"/>
      <c r="S5104" s="88" t="s">
        <v>22</v>
      </c>
      <c r="T5104" s="87"/>
    </row>
    <row r="5105" spans="1:20" ht="30" customHeight="1" x14ac:dyDescent="0.15">
      <c r="A5105" s="150"/>
      <c r="B5105" s="151"/>
      <c r="C5105" s="151"/>
      <c r="D5105" s="152"/>
      <c r="E5105" s="90">
        <v>2</v>
      </c>
      <c r="F5105" s="138">
        <f>入力シート!$T$49</f>
        <v>0</v>
      </c>
      <c r="G5105" s="139"/>
      <c r="H5105" s="139"/>
      <c r="I5105" s="139"/>
      <c r="J5105" s="139"/>
      <c r="K5105" s="148"/>
      <c r="L5105" s="146">
        <f>入力シート!$U$49</f>
        <v>0</v>
      </c>
      <c r="M5105" s="147"/>
      <c r="N5105" s="147"/>
      <c r="O5105" s="147"/>
      <c r="P5105" s="147"/>
      <c r="Q5105" s="147"/>
      <c r="R5105" s="147"/>
      <c r="S5105" s="88" t="s">
        <v>22</v>
      </c>
      <c r="T5105" s="87"/>
    </row>
    <row r="5106" spans="1:20" ht="30" customHeight="1" x14ac:dyDescent="0.15">
      <c r="A5106" s="143"/>
      <c r="B5106" s="144"/>
      <c r="C5106" s="144"/>
      <c r="D5106" s="153"/>
      <c r="E5106" s="90">
        <v>3</v>
      </c>
      <c r="F5106" s="138">
        <f>入力シート!$V$49</f>
        <v>0</v>
      </c>
      <c r="G5106" s="139"/>
      <c r="H5106" s="139"/>
      <c r="I5106" s="139"/>
      <c r="J5106" s="139"/>
      <c r="K5106" s="148"/>
      <c r="L5106" s="146">
        <f>入力シート!$W$49</f>
        <v>0</v>
      </c>
      <c r="M5106" s="147"/>
      <c r="N5106" s="147"/>
      <c r="O5106" s="147"/>
      <c r="P5106" s="147"/>
      <c r="Q5106" s="147"/>
      <c r="R5106" s="147"/>
      <c r="S5106" s="88" t="s">
        <v>22</v>
      </c>
      <c r="T5106" s="87"/>
    </row>
    <row r="5107" spans="1:20" ht="23.25" customHeight="1" x14ac:dyDescent="0.15">
      <c r="A5107" s="141" t="s">
        <v>23</v>
      </c>
      <c r="B5107" s="142"/>
      <c r="C5107" s="142"/>
      <c r="D5107" s="142"/>
      <c r="E5107" s="140" t="s">
        <v>24</v>
      </c>
      <c r="F5107" s="140"/>
      <c r="G5107" s="140"/>
      <c r="H5107" s="140"/>
      <c r="I5107" s="140"/>
      <c r="J5107" s="140"/>
      <c r="K5107" s="140"/>
      <c r="L5107" s="158">
        <f>入力シート!$X$49</f>
        <v>0</v>
      </c>
      <c r="M5107" s="147"/>
      <c r="N5107" s="147"/>
      <c r="O5107" s="147"/>
      <c r="P5107" s="147"/>
      <c r="Q5107" s="147"/>
      <c r="R5107" s="147"/>
      <c r="S5107" s="88" t="s">
        <v>599</v>
      </c>
      <c r="T5107" s="87"/>
    </row>
    <row r="5108" spans="1:20" ht="23.25" customHeight="1" x14ac:dyDescent="0.15">
      <c r="A5108" s="143"/>
      <c r="B5108" s="144"/>
      <c r="C5108" s="144"/>
      <c r="D5108" s="144"/>
      <c r="E5108" s="140" t="s">
        <v>21</v>
      </c>
      <c r="F5108" s="140"/>
      <c r="G5108" s="140"/>
      <c r="H5108" s="140"/>
      <c r="I5108" s="140"/>
      <c r="J5108" s="140"/>
      <c r="K5108" s="140"/>
      <c r="L5108" s="146">
        <f>入力シート!$Y$49</f>
        <v>0</v>
      </c>
      <c r="M5108" s="147"/>
      <c r="N5108" s="147"/>
      <c r="O5108" s="147"/>
      <c r="P5108" s="147"/>
      <c r="Q5108" s="147"/>
      <c r="R5108" s="147"/>
      <c r="S5108" s="88" t="s">
        <v>22</v>
      </c>
      <c r="T5108" s="87"/>
    </row>
    <row r="5109" spans="1:20" ht="18.75" customHeight="1" x14ac:dyDescent="0.15">
      <c r="A5109" s="141" t="s">
        <v>25</v>
      </c>
      <c r="B5109" s="142"/>
      <c r="C5109" s="142"/>
      <c r="D5109" s="149"/>
      <c r="E5109" s="145">
        <v>1</v>
      </c>
      <c r="F5109" s="140" t="s">
        <v>26</v>
      </c>
      <c r="G5109" s="140"/>
      <c r="H5109" s="140"/>
      <c r="I5109" s="140"/>
      <c r="J5109" s="140"/>
      <c r="K5109" s="140"/>
      <c r="L5109" s="154">
        <f>入力シート!$Z$49</f>
        <v>0</v>
      </c>
      <c r="M5109" s="155"/>
      <c r="N5109" s="155"/>
      <c r="O5109" s="155"/>
      <c r="P5109" s="155"/>
      <c r="Q5109" s="155"/>
      <c r="R5109" s="155"/>
      <c r="S5109" s="156"/>
      <c r="T5109" s="87"/>
    </row>
    <row r="5110" spans="1:20" ht="18.75" customHeight="1" x14ac:dyDescent="0.15">
      <c r="A5110" s="150"/>
      <c r="B5110" s="151"/>
      <c r="C5110" s="151"/>
      <c r="D5110" s="152"/>
      <c r="E5110" s="145"/>
      <c r="F5110" s="140" t="s">
        <v>27</v>
      </c>
      <c r="G5110" s="140"/>
      <c r="H5110" s="140"/>
      <c r="I5110" s="140"/>
      <c r="J5110" s="140"/>
      <c r="K5110" s="140"/>
      <c r="L5110" s="154">
        <f>入力シート!AA$49</f>
        <v>0</v>
      </c>
      <c r="M5110" s="155"/>
      <c r="N5110" s="155"/>
      <c r="O5110" s="155"/>
      <c r="P5110" s="155"/>
      <c r="Q5110" s="155"/>
      <c r="R5110" s="155"/>
      <c r="S5110" s="156"/>
      <c r="T5110" s="87"/>
    </row>
    <row r="5111" spans="1:20" ht="18.75" customHeight="1" x14ac:dyDescent="0.15">
      <c r="A5111" s="150"/>
      <c r="B5111" s="151"/>
      <c r="C5111" s="151"/>
      <c r="D5111" s="152"/>
      <c r="E5111" s="145"/>
      <c r="F5111" s="140" t="s">
        <v>24</v>
      </c>
      <c r="G5111" s="140"/>
      <c r="H5111" s="140"/>
      <c r="I5111" s="140"/>
      <c r="J5111" s="140"/>
      <c r="K5111" s="140"/>
      <c r="L5111" s="158">
        <f>入力シート!$AB$49</f>
        <v>0</v>
      </c>
      <c r="M5111" s="147"/>
      <c r="N5111" s="147"/>
      <c r="O5111" s="147"/>
      <c r="P5111" s="147"/>
      <c r="Q5111" s="147"/>
      <c r="R5111" s="147"/>
      <c r="S5111" s="88" t="s">
        <v>28</v>
      </c>
      <c r="T5111" s="87"/>
    </row>
    <row r="5112" spans="1:20" ht="32.25" customHeight="1" x14ac:dyDescent="0.15">
      <c r="A5112" s="150"/>
      <c r="B5112" s="151"/>
      <c r="C5112" s="151"/>
      <c r="D5112" s="152"/>
      <c r="E5112" s="145"/>
      <c r="F5112" s="140" t="s">
        <v>29</v>
      </c>
      <c r="G5112" s="140"/>
      <c r="H5112" s="140"/>
      <c r="I5112" s="140"/>
      <c r="J5112" s="140"/>
      <c r="K5112" s="140"/>
      <c r="L5112" s="158">
        <f>入力シート!$AC$49</f>
        <v>0</v>
      </c>
      <c r="M5112" s="147"/>
      <c r="N5112" s="147"/>
      <c r="O5112" s="147"/>
      <c r="P5112" s="147"/>
      <c r="Q5112" s="147"/>
      <c r="R5112" s="147"/>
      <c r="S5112" s="88" t="s">
        <v>28</v>
      </c>
      <c r="T5112" s="87"/>
    </row>
    <row r="5113" spans="1:20" ht="18.75" customHeight="1" x14ac:dyDescent="0.15">
      <c r="A5113" s="150"/>
      <c r="B5113" s="151"/>
      <c r="C5113" s="151"/>
      <c r="D5113" s="152"/>
      <c r="E5113" s="145">
        <v>2</v>
      </c>
      <c r="F5113" s="140" t="s">
        <v>26</v>
      </c>
      <c r="G5113" s="140"/>
      <c r="H5113" s="140"/>
      <c r="I5113" s="140"/>
      <c r="J5113" s="140"/>
      <c r="K5113" s="140"/>
      <c r="L5113" s="154">
        <f>入力シート!$AD$49</f>
        <v>0</v>
      </c>
      <c r="M5113" s="155"/>
      <c r="N5113" s="155"/>
      <c r="O5113" s="155"/>
      <c r="P5113" s="155"/>
      <c r="Q5113" s="155"/>
      <c r="R5113" s="155"/>
      <c r="S5113" s="156"/>
      <c r="T5113" s="87"/>
    </row>
    <row r="5114" spans="1:20" ht="18.75" customHeight="1" x14ac:dyDescent="0.15">
      <c r="A5114" s="150"/>
      <c r="B5114" s="151"/>
      <c r="C5114" s="151"/>
      <c r="D5114" s="152"/>
      <c r="E5114" s="145"/>
      <c r="F5114" s="140" t="s">
        <v>27</v>
      </c>
      <c r="G5114" s="140"/>
      <c r="H5114" s="140"/>
      <c r="I5114" s="140"/>
      <c r="J5114" s="140"/>
      <c r="K5114" s="140"/>
      <c r="L5114" s="154">
        <f>入力シート!$AE$49</f>
        <v>0</v>
      </c>
      <c r="M5114" s="155"/>
      <c r="N5114" s="155"/>
      <c r="O5114" s="155"/>
      <c r="P5114" s="155"/>
      <c r="Q5114" s="155"/>
      <c r="R5114" s="155"/>
      <c r="S5114" s="156"/>
      <c r="T5114" s="87"/>
    </row>
    <row r="5115" spans="1:20" ht="18.75" customHeight="1" x14ac:dyDescent="0.15">
      <c r="A5115" s="150"/>
      <c r="B5115" s="151"/>
      <c r="C5115" s="151"/>
      <c r="D5115" s="152"/>
      <c r="E5115" s="145"/>
      <c r="F5115" s="140" t="s">
        <v>24</v>
      </c>
      <c r="G5115" s="140"/>
      <c r="H5115" s="140"/>
      <c r="I5115" s="140"/>
      <c r="J5115" s="140"/>
      <c r="K5115" s="140"/>
      <c r="L5115" s="158">
        <f>入力シート!$AF$49</f>
        <v>0</v>
      </c>
      <c r="M5115" s="147"/>
      <c r="N5115" s="147"/>
      <c r="O5115" s="147"/>
      <c r="P5115" s="147"/>
      <c r="Q5115" s="147"/>
      <c r="R5115" s="147"/>
      <c r="S5115" s="88" t="s">
        <v>28</v>
      </c>
      <c r="T5115" s="87"/>
    </row>
    <row r="5116" spans="1:20" ht="34.5" customHeight="1" x14ac:dyDescent="0.15">
      <c r="A5116" s="150"/>
      <c r="B5116" s="151"/>
      <c r="C5116" s="151"/>
      <c r="D5116" s="152"/>
      <c r="E5116" s="145"/>
      <c r="F5116" s="140" t="s">
        <v>29</v>
      </c>
      <c r="G5116" s="140"/>
      <c r="H5116" s="140"/>
      <c r="I5116" s="140"/>
      <c r="J5116" s="140"/>
      <c r="K5116" s="140"/>
      <c r="L5116" s="158">
        <f>入力シート!$AG$49</f>
        <v>0</v>
      </c>
      <c r="M5116" s="147"/>
      <c r="N5116" s="147"/>
      <c r="O5116" s="147"/>
      <c r="P5116" s="147"/>
      <c r="Q5116" s="147"/>
      <c r="R5116" s="147"/>
      <c r="S5116" s="88" t="s">
        <v>28</v>
      </c>
      <c r="T5116" s="87"/>
    </row>
    <row r="5117" spans="1:20" ht="18.75" customHeight="1" x14ac:dyDescent="0.15">
      <c r="A5117" s="150"/>
      <c r="B5117" s="151"/>
      <c r="C5117" s="151"/>
      <c r="D5117" s="152"/>
      <c r="E5117" s="145">
        <v>3</v>
      </c>
      <c r="F5117" s="140" t="s">
        <v>26</v>
      </c>
      <c r="G5117" s="140"/>
      <c r="H5117" s="140"/>
      <c r="I5117" s="140"/>
      <c r="J5117" s="140"/>
      <c r="K5117" s="140"/>
      <c r="L5117" s="154">
        <f>入力シート!$AH$49</f>
        <v>0</v>
      </c>
      <c r="M5117" s="155"/>
      <c r="N5117" s="155"/>
      <c r="O5117" s="155"/>
      <c r="P5117" s="155"/>
      <c r="Q5117" s="155"/>
      <c r="R5117" s="155"/>
      <c r="S5117" s="156"/>
      <c r="T5117" s="87"/>
    </row>
    <row r="5118" spans="1:20" ht="18.75" customHeight="1" x14ac:dyDescent="0.15">
      <c r="A5118" s="150"/>
      <c r="B5118" s="151"/>
      <c r="C5118" s="151"/>
      <c r="D5118" s="152"/>
      <c r="E5118" s="145"/>
      <c r="F5118" s="140" t="s">
        <v>27</v>
      </c>
      <c r="G5118" s="140"/>
      <c r="H5118" s="140"/>
      <c r="I5118" s="140"/>
      <c r="J5118" s="140"/>
      <c r="K5118" s="140"/>
      <c r="L5118" s="154">
        <f>入力シート!$AI$49</f>
        <v>0</v>
      </c>
      <c r="M5118" s="155"/>
      <c r="N5118" s="155"/>
      <c r="O5118" s="155"/>
      <c r="P5118" s="155"/>
      <c r="Q5118" s="155"/>
      <c r="R5118" s="155"/>
      <c r="S5118" s="156"/>
      <c r="T5118" s="87"/>
    </row>
    <row r="5119" spans="1:20" ht="18.75" customHeight="1" x14ac:dyDescent="0.15">
      <c r="A5119" s="150"/>
      <c r="B5119" s="151"/>
      <c r="C5119" s="151"/>
      <c r="D5119" s="152"/>
      <c r="E5119" s="145"/>
      <c r="F5119" s="140" t="s">
        <v>24</v>
      </c>
      <c r="G5119" s="140"/>
      <c r="H5119" s="140"/>
      <c r="I5119" s="140"/>
      <c r="J5119" s="140"/>
      <c r="K5119" s="140"/>
      <c r="L5119" s="158">
        <f>入力シート!$AJ$49</f>
        <v>0</v>
      </c>
      <c r="M5119" s="147"/>
      <c r="N5119" s="147"/>
      <c r="O5119" s="147"/>
      <c r="P5119" s="147"/>
      <c r="Q5119" s="147"/>
      <c r="R5119" s="147"/>
      <c r="S5119" s="88" t="s">
        <v>28</v>
      </c>
      <c r="T5119" s="87"/>
    </row>
    <row r="5120" spans="1:20" ht="34.5" customHeight="1" x14ac:dyDescent="0.15">
      <c r="A5120" s="150"/>
      <c r="B5120" s="151"/>
      <c r="C5120" s="151"/>
      <c r="D5120" s="152"/>
      <c r="E5120" s="145"/>
      <c r="F5120" s="140" t="s">
        <v>29</v>
      </c>
      <c r="G5120" s="140"/>
      <c r="H5120" s="140"/>
      <c r="I5120" s="140"/>
      <c r="J5120" s="140"/>
      <c r="K5120" s="140"/>
      <c r="L5120" s="158">
        <f>入力シート!$AK$49</f>
        <v>0</v>
      </c>
      <c r="M5120" s="147"/>
      <c r="N5120" s="147"/>
      <c r="O5120" s="147"/>
      <c r="P5120" s="147"/>
      <c r="Q5120" s="147"/>
      <c r="R5120" s="147"/>
      <c r="S5120" s="88" t="s">
        <v>28</v>
      </c>
      <c r="T5120" s="87"/>
    </row>
    <row r="5121" spans="1:20" ht="18.75" customHeight="1" x14ac:dyDescent="0.15">
      <c r="A5121" s="150"/>
      <c r="B5121" s="151"/>
      <c r="C5121" s="151"/>
      <c r="D5121" s="152"/>
      <c r="E5121" s="145">
        <v>4</v>
      </c>
      <c r="F5121" s="140" t="s">
        <v>26</v>
      </c>
      <c r="G5121" s="140"/>
      <c r="H5121" s="140"/>
      <c r="I5121" s="140"/>
      <c r="J5121" s="140"/>
      <c r="K5121" s="140"/>
      <c r="L5121" s="154">
        <f>入力シート!$AL$49</f>
        <v>0</v>
      </c>
      <c r="M5121" s="155"/>
      <c r="N5121" s="155"/>
      <c r="O5121" s="155"/>
      <c r="P5121" s="155"/>
      <c r="Q5121" s="155"/>
      <c r="R5121" s="155"/>
      <c r="S5121" s="156"/>
      <c r="T5121" s="87"/>
    </row>
    <row r="5122" spans="1:20" ht="18.75" customHeight="1" x14ac:dyDescent="0.15">
      <c r="A5122" s="150"/>
      <c r="B5122" s="151"/>
      <c r="C5122" s="151"/>
      <c r="D5122" s="152"/>
      <c r="E5122" s="145"/>
      <c r="F5122" s="140" t="s">
        <v>27</v>
      </c>
      <c r="G5122" s="140"/>
      <c r="H5122" s="140"/>
      <c r="I5122" s="140"/>
      <c r="J5122" s="140"/>
      <c r="K5122" s="140"/>
      <c r="L5122" s="159">
        <f>入力シート!$AM$49</f>
        <v>0</v>
      </c>
      <c r="M5122" s="155"/>
      <c r="N5122" s="155"/>
      <c r="O5122" s="155"/>
      <c r="P5122" s="155"/>
      <c r="Q5122" s="155"/>
      <c r="R5122" s="155"/>
      <c r="S5122" s="156"/>
      <c r="T5122" s="87"/>
    </row>
    <row r="5123" spans="1:20" ht="18.75" customHeight="1" x14ac:dyDescent="0.15">
      <c r="A5123" s="150"/>
      <c r="B5123" s="151"/>
      <c r="C5123" s="151"/>
      <c r="D5123" s="152"/>
      <c r="E5123" s="145"/>
      <c r="F5123" s="140" t="s">
        <v>24</v>
      </c>
      <c r="G5123" s="140"/>
      <c r="H5123" s="140"/>
      <c r="I5123" s="140"/>
      <c r="J5123" s="140"/>
      <c r="K5123" s="140"/>
      <c r="L5123" s="158">
        <f>入力シート!$AN$49</f>
        <v>0</v>
      </c>
      <c r="M5123" s="147"/>
      <c r="N5123" s="147"/>
      <c r="O5123" s="147"/>
      <c r="P5123" s="147"/>
      <c r="Q5123" s="147"/>
      <c r="R5123" s="147"/>
      <c r="S5123" s="88" t="s">
        <v>28</v>
      </c>
      <c r="T5123" s="87"/>
    </row>
    <row r="5124" spans="1:20" ht="32.25" customHeight="1" x14ac:dyDescent="0.15">
      <c r="A5124" s="150"/>
      <c r="B5124" s="151"/>
      <c r="C5124" s="151"/>
      <c r="D5124" s="152"/>
      <c r="E5124" s="145"/>
      <c r="F5124" s="140" t="s">
        <v>29</v>
      </c>
      <c r="G5124" s="140"/>
      <c r="H5124" s="140"/>
      <c r="I5124" s="140"/>
      <c r="J5124" s="140"/>
      <c r="K5124" s="140"/>
      <c r="L5124" s="158">
        <f>入力シート!$AO$49</f>
        <v>0</v>
      </c>
      <c r="M5124" s="147"/>
      <c r="N5124" s="147"/>
      <c r="O5124" s="147"/>
      <c r="P5124" s="147"/>
      <c r="Q5124" s="147"/>
      <c r="R5124" s="147"/>
      <c r="S5124" s="88" t="s">
        <v>28</v>
      </c>
      <c r="T5124" s="87"/>
    </row>
    <row r="5125" spans="1:20" ht="18.75" customHeight="1" x14ac:dyDescent="0.15">
      <c r="A5125" s="150"/>
      <c r="B5125" s="151"/>
      <c r="C5125" s="151"/>
      <c r="D5125" s="152"/>
      <c r="E5125" s="145">
        <v>5</v>
      </c>
      <c r="F5125" s="140" t="s">
        <v>26</v>
      </c>
      <c r="G5125" s="140"/>
      <c r="H5125" s="140"/>
      <c r="I5125" s="140"/>
      <c r="J5125" s="140"/>
      <c r="K5125" s="140"/>
      <c r="L5125" s="154">
        <f>入力シート!$AP$49</f>
        <v>0</v>
      </c>
      <c r="M5125" s="155"/>
      <c r="N5125" s="155"/>
      <c r="O5125" s="155"/>
      <c r="P5125" s="155"/>
      <c r="Q5125" s="155"/>
      <c r="R5125" s="155"/>
      <c r="S5125" s="156"/>
      <c r="T5125" s="87"/>
    </row>
    <row r="5126" spans="1:20" ht="18.75" customHeight="1" x14ac:dyDescent="0.15">
      <c r="A5126" s="150"/>
      <c r="B5126" s="151"/>
      <c r="C5126" s="151"/>
      <c r="D5126" s="152"/>
      <c r="E5126" s="145"/>
      <c r="F5126" s="140" t="s">
        <v>27</v>
      </c>
      <c r="G5126" s="140"/>
      <c r="H5126" s="140"/>
      <c r="I5126" s="140"/>
      <c r="J5126" s="140"/>
      <c r="K5126" s="140"/>
      <c r="L5126" s="154">
        <f>入力シート!$AQ$49</f>
        <v>0</v>
      </c>
      <c r="M5126" s="155"/>
      <c r="N5126" s="155"/>
      <c r="O5126" s="155"/>
      <c r="P5126" s="155"/>
      <c r="Q5126" s="155"/>
      <c r="R5126" s="155"/>
      <c r="S5126" s="156"/>
      <c r="T5126" s="87"/>
    </row>
    <row r="5127" spans="1:20" ht="18.75" customHeight="1" x14ac:dyDescent="0.15">
      <c r="A5127" s="150"/>
      <c r="B5127" s="151"/>
      <c r="C5127" s="151"/>
      <c r="D5127" s="152"/>
      <c r="E5127" s="145"/>
      <c r="F5127" s="140" t="s">
        <v>24</v>
      </c>
      <c r="G5127" s="140"/>
      <c r="H5127" s="140"/>
      <c r="I5127" s="140"/>
      <c r="J5127" s="140"/>
      <c r="K5127" s="140"/>
      <c r="L5127" s="158">
        <f>入力シート!$AR$49</f>
        <v>0</v>
      </c>
      <c r="M5127" s="147"/>
      <c r="N5127" s="147"/>
      <c r="O5127" s="147"/>
      <c r="P5127" s="147"/>
      <c r="Q5127" s="147"/>
      <c r="R5127" s="147"/>
      <c r="S5127" s="88" t="s">
        <v>28</v>
      </c>
      <c r="T5127" s="87"/>
    </row>
    <row r="5128" spans="1:20" ht="32.25" customHeight="1" x14ac:dyDescent="0.15">
      <c r="A5128" s="150"/>
      <c r="B5128" s="151"/>
      <c r="C5128" s="151"/>
      <c r="D5128" s="152"/>
      <c r="E5128" s="145"/>
      <c r="F5128" s="140" t="s">
        <v>29</v>
      </c>
      <c r="G5128" s="140"/>
      <c r="H5128" s="140"/>
      <c r="I5128" s="140"/>
      <c r="J5128" s="140"/>
      <c r="K5128" s="140"/>
      <c r="L5128" s="158">
        <f>入力シート!$AS$49</f>
        <v>0</v>
      </c>
      <c r="M5128" s="147"/>
      <c r="N5128" s="147"/>
      <c r="O5128" s="147"/>
      <c r="P5128" s="147"/>
      <c r="Q5128" s="147"/>
      <c r="R5128" s="147"/>
      <c r="S5128" s="88" t="s">
        <v>28</v>
      </c>
      <c r="T5128" s="87"/>
    </row>
    <row r="5129" spans="1:20" ht="18.75" customHeight="1" x14ac:dyDescent="0.15">
      <c r="A5129" s="150"/>
      <c r="B5129" s="151"/>
      <c r="C5129" s="151"/>
      <c r="D5129" s="152"/>
      <c r="E5129" s="145">
        <v>6</v>
      </c>
      <c r="F5129" s="140" t="s">
        <v>26</v>
      </c>
      <c r="G5129" s="140"/>
      <c r="H5129" s="140"/>
      <c r="I5129" s="140"/>
      <c r="J5129" s="140"/>
      <c r="K5129" s="140"/>
      <c r="L5129" s="154">
        <f>入力シート!$AT$49</f>
        <v>0</v>
      </c>
      <c r="M5129" s="155"/>
      <c r="N5129" s="155"/>
      <c r="O5129" s="155"/>
      <c r="P5129" s="155"/>
      <c r="Q5129" s="155"/>
      <c r="R5129" s="155"/>
      <c r="S5129" s="156"/>
      <c r="T5129" s="87"/>
    </row>
    <row r="5130" spans="1:20" ht="18.75" customHeight="1" x14ac:dyDescent="0.15">
      <c r="A5130" s="150"/>
      <c r="B5130" s="151"/>
      <c r="C5130" s="151"/>
      <c r="D5130" s="152"/>
      <c r="E5130" s="145"/>
      <c r="F5130" s="140" t="s">
        <v>27</v>
      </c>
      <c r="G5130" s="140"/>
      <c r="H5130" s="140"/>
      <c r="I5130" s="140"/>
      <c r="J5130" s="140"/>
      <c r="K5130" s="140"/>
      <c r="L5130" s="154">
        <f>入力シート!$AU$49</f>
        <v>0</v>
      </c>
      <c r="M5130" s="155"/>
      <c r="N5130" s="155"/>
      <c r="O5130" s="155"/>
      <c r="P5130" s="155"/>
      <c r="Q5130" s="155"/>
      <c r="R5130" s="155"/>
      <c r="S5130" s="156"/>
      <c r="T5130" s="87"/>
    </row>
    <row r="5131" spans="1:20" ht="18.75" customHeight="1" x14ac:dyDescent="0.15">
      <c r="A5131" s="150"/>
      <c r="B5131" s="151"/>
      <c r="C5131" s="151"/>
      <c r="D5131" s="152"/>
      <c r="E5131" s="145"/>
      <c r="F5131" s="140" t="s">
        <v>24</v>
      </c>
      <c r="G5131" s="140"/>
      <c r="H5131" s="140"/>
      <c r="I5131" s="140"/>
      <c r="J5131" s="140"/>
      <c r="K5131" s="140"/>
      <c r="L5131" s="158">
        <f>入力シート!$AV$49</f>
        <v>0</v>
      </c>
      <c r="M5131" s="147"/>
      <c r="N5131" s="147"/>
      <c r="O5131" s="147"/>
      <c r="P5131" s="147"/>
      <c r="Q5131" s="147"/>
      <c r="R5131" s="147"/>
      <c r="S5131" s="88" t="s">
        <v>28</v>
      </c>
      <c r="T5131" s="87"/>
    </row>
    <row r="5132" spans="1:20" ht="32.25" customHeight="1" x14ac:dyDescent="0.15">
      <c r="A5132" s="150"/>
      <c r="B5132" s="151"/>
      <c r="C5132" s="151"/>
      <c r="D5132" s="152"/>
      <c r="E5132" s="145"/>
      <c r="F5132" s="140" t="s">
        <v>29</v>
      </c>
      <c r="G5132" s="140"/>
      <c r="H5132" s="140"/>
      <c r="I5132" s="140"/>
      <c r="J5132" s="140"/>
      <c r="K5132" s="140"/>
      <c r="L5132" s="158">
        <f>入力シート!$AW$49</f>
        <v>0</v>
      </c>
      <c r="M5132" s="147"/>
      <c r="N5132" s="147"/>
      <c r="O5132" s="147"/>
      <c r="P5132" s="147"/>
      <c r="Q5132" s="147"/>
      <c r="R5132" s="147"/>
      <c r="S5132" s="88" t="s">
        <v>28</v>
      </c>
      <c r="T5132" s="87"/>
    </row>
    <row r="5133" spans="1:20" ht="18.75" customHeight="1" x14ac:dyDescent="0.15">
      <c r="A5133" s="150"/>
      <c r="B5133" s="151"/>
      <c r="C5133" s="151"/>
      <c r="D5133" s="152"/>
      <c r="E5133" s="145">
        <v>7</v>
      </c>
      <c r="F5133" s="140" t="s">
        <v>26</v>
      </c>
      <c r="G5133" s="140"/>
      <c r="H5133" s="140"/>
      <c r="I5133" s="140"/>
      <c r="J5133" s="140"/>
      <c r="K5133" s="140"/>
      <c r="L5133" s="154">
        <f>入力シート!$AX$49</f>
        <v>0</v>
      </c>
      <c r="M5133" s="155"/>
      <c r="N5133" s="155"/>
      <c r="O5133" s="155"/>
      <c r="P5133" s="155"/>
      <c r="Q5133" s="155"/>
      <c r="R5133" s="155"/>
      <c r="S5133" s="156"/>
      <c r="T5133" s="87"/>
    </row>
    <row r="5134" spans="1:20" ht="18.75" customHeight="1" x14ac:dyDescent="0.15">
      <c r="A5134" s="150"/>
      <c r="B5134" s="151"/>
      <c r="C5134" s="151"/>
      <c r="D5134" s="152"/>
      <c r="E5134" s="145"/>
      <c r="F5134" s="140" t="s">
        <v>27</v>
      </c>
      <c r="G5134" s="140"/>
      <c r="H5134" s="140"/>
      <c r="I5134" s="140"/>
      <c r="J5134" s="140"/>
      <c r="K5134" s="140"/>
      <c r="L5134" s="154">
        <f>入力シート!$AY$49</f>
        <v>0</v>
      </c>
      <c r="M5134" s="155"/>
      <c r="N5134" s="155"/>
      <c r="O5134" s="155"/>
      <c r="P5134" s="155"/>
      <c r="Q5134" s="155"/>
      <c r="R5134" s="155"/>
      <c r="S5134" s="156"/>
      <c r="T5134" s="87"/>
    </row>
    <row r="5135" spans="1:20" ht="18.75" customHeight="1" x14ac:dyDescent="0.15">
      <c r="A5135" s="150"/>
      <c r="B5135" s="151"/>
      <c r="C5135" s="151"/>
      <c r="D5135" s="152"/>
      <c r="E5135" s="145"/>
      <c r="F5135" s="140" t="s">
        <v>24</v>
      </c>
      <c r="G5135" s="140"/>
      <c r="H5135" s="140"/>
      <c r="I5135" s="140"/>
      <c r="J5135" s="140"/>
      <c r="K5135" s="140"/>
      <c r="L5135" s="158">
        <f>入力シート!$AZ$49</f>
        <v>0</v>
      </c>
      <c r="M5135" s="147"/>
      <c r="N5135" s="147"/>
      <c r="O5135" s="147"/>
      <c r="P5135" s="147"/>
      <c r="Q5135" s="147"/>
      <c r="R5135" s="147"/>
      <c r="S5135" s="88" t="s">
        <v>28</v>
      </c>
      <c r="T5135" s="87"/>
    </row>
    <row r="5136" spans="1:20" ht="32.25" customHeight="1" x14ac:dyDescent="0.15">
      <c r="A5136" s="150"/>
      <c r="B5136" s="151"/>
      <c r="C5136" s="151"/>
      <c r="D5136" s="152"/>
      <c r="E5136" s="145"/>
      <c r="F5136" s="140" t="s">
        <v>29</v>
      </c>
      <c r="G5136" s="140"/>
      <c r="H5136" s="140"/>
      <c r="I5136" s="140"/>
      <c r="J5136" s="140"/>
      <c r="K5136" s="140"/>
      <c r="L5136" s="158">
        <f>入力シート!$BA$49</f>
        <v>0</v>
      </c>
      <c r="M5136" s="147"/>
      <c r="N5136" s="147"/>
      <c r="O5136" s="147"/>
      <c r="P5136" s="147"/>
      <c r="Q5136" s="147"/>
      <c r="R5136" s="147"/>
      <c r="S5136" s="88" t="s">
        <v>28</v>
      </c>
      <c r="T5136" s="87"/>
    </row>
    <row r="5137" spans="1:20" ht="18.75" customHeight="1" x14ac:dyDescent="0.15">
      <c r="A5137" s="150"/>
      <c r="B5137" s="151"/>
      <c r="C5137" s="151"/>
      <c r="D5137" s="152"/>
      <c r="E5137" s="145">
        <v>8</v>
      </c>
      <c r="F5137" s="140" t="s">
        <v>26</v>
      </c>
      <c r="G5137" s="140"/>
      <c r="H5137" s="140"/>
      <c r="I5137" s="140"/>
      <c r="J5137" s="140"/>
      <c r="K5137" s="140"/>
      <c r="L5137" s="154">
        <f>入力シート!$BB$49</f>
        <v>0</v>
      </c>
      <c r="M5137" s="155"/>
      <c r="N5137" s="155"/>
      <c r="O5137" s="155"/>
      <c r="P5137" s="155"/>
      <c r="Q5137" s="155"/>
      <c r="R5137" s="155"/>
      <c r="S5137" s="156"/>
      <c r="T5137" s="87"/>
    </row>
    <row r="5138" spans="1:20" ht="18.75" customHeight="1" x14ac:dyDescent="0.15">
      <c r="A5138" s="150"/>
      <c r="B5138" s="151"/>
      <c r="C5138" s="151"/>
      <c r="D5138" s="152"/>
      <c r="E5138" s="145"/>
      <c r="F5138" s="140" t="s">
        <v>27</v>
      </c>
      <c r="G5138" s="140"/>
      <c r="H5138" s="140"/>
      <c r="I5138" s="140"/>
      <c r="J5138" s="140"/>
      <c r="K5138" s="140"/>
      <c r="L5138" s="154">
        <f>入力シート!$BC$49</f>
        <v>0</v>
      </c>
      <c r="M5138" s="155"/>
      <c r="N5138" s="155"/>
      <c r="O5138" s="155"/>
      <c r="P5138" s="155"/>
      <c r="Q5138" s="155"/>
      <c r="R5138" s="155"/>
      <c r="S5138" s="156"/>
      <c r="T5138" s="87"/>
    </row>
    <row r="5139" spans="1:20" ht="18.75" customHeight="1" x14ac:dyDescent="0.15">
      <c r="A5139" s="150"/>
      <c r="B5139" s="151"/>
      <c r="C5139" s="151"/>
      <c r="D5139" s="152"/>
      <c r="E5139" s="145"/>
      <c r="F5139" s="140" t="s">
        <v>24</v>
      </c>
      <c r="G5139" s="140"/>
      <c r="H5139" s="140"/>
      <c r="I5139" s="140"/>
      <c r="J5139" s="140"/>
      <c r="K5139" s="140"/>
      <c r="L5139" s="158">
        <f>入力シート!$BD$49</f>
        <v>0</v>
      </c>
      <c r="M5139" s="147"/>
      <c r="N5139" s="147"/>
      <c r="O5139" s="147"/>
      <c r="P5139" s="147"/>
      <c r="Q5139" s="147"/>
      <c r="R5139" s="147"/>
      <c r="S5139" s="88" t="s">
        <v>28</v>
      </c>
      <c r="T5139" s="87"/>
    </row>
    <row r="5140" spans="1:20" ht="32.25" customHeight="1" x14ac:dyDescent="0.15">
      <c r="A5140" s="150"/>
      <c r="B5140" s="151"/>
      <c r="C5140" s="151"/>
      <c r="D5140" s="152"/>
      <c r="E5140" s="145"/>
      <c r="F5140" s="140" t="s">
        <v>29</v>
      </c>
      <c r="G5140" s="140"/>
      <c r="H5140" s="140"/>
      <c r="I5140" s="140"/>
      <c r="J5140" s="140"/>
      <c r="K5140" s="140"/>
      <c r="L5140" s="158">
        <f>入力シート!$BE$49</f>
        <v>0</v>
      </c>
      <c r="M5140" s="147"/>
      <c r="N5140" s="147"/>
      <c r="O5140" s="147"/>
      <c r="P5140" s="147"/>
      <c r="Q5140" s="147"/>
      <c r="R5140" s="147"/>
      <c r="S5140" s="88" t="s">
        <v>28</v>
      </c>
      <c r="T5140" s="87"/>
    </row>
    <row r="5141" spans="1:20" ht="18" customHeight="1" x14ac:dyDescent="0.15">
      <c r="A5141" s="150"/>
      <c r="B5141" s="151"/>
      <c r="C5141" s="151"/>
      <c r="D5141" s="152"/>
      <c r="E5141" s="145">
        <v>9</v>
      </c>
      <c r="F5141" s="140" t="s">
        <v>26</v>
      </c>
      <c r="G5141" s="140"/>
      <c r="H5141" s="140"/>
      <c r="I5141" s="140"/>
      <c r="J5141" s="140"/>
      <c r="K5141" s="140"/>
      <c r="L5141" s="154">
        <f>入力シート!$BF$49</f>
        <v>0</v>
      </c>
      <c r="M5141" s="155"/>
      <c r="N5141" s="155"/>
      <c r="O5141" s="155"/>
      <c r="P5141" s="155"/>
      <c r="Q5141" s="155"/>
      <c r="R5141" s="155"/>
      <c r="S5141" s="156"/>
      <c r="T5141" s="87"/>
    </row>
    <row r="5142" spans="1:20" ht="18" customHeight="1" x14ac:dyDescent="0.15">
      <c r="A5142" s="150"/>
      <c r="B5142" s="151"/>
      <c r="C5142" s="151"/>
      <c r="D5142" s="152"/>
      <c r="E5142" s="145"/>
      <c r="F5142" s="140" t="s">
        <v>27</v>
      </c>
      <c r="G5142" s="140"/>
      <c r="H5142" s="140"/>
      <c r="I5142" s="140"/>
      <c r="J5142" s="140"/>
      <c r="K5142" s="140"/>
      <c r="L5142" s="154">
        <f>入力シート!$BG$49</f>
        <v>0</v>
      </c>
      <c r="M5142" s="155"/>
      <c r="N5142" s="155"/>
      <c r="O5142" s="155"/>
      <c r="P5142" s="155"/>
      <c r="Q5142" s="155"/>
      <c r="R5142" s="155"/>
      <c r="S5142" s="156"/>
      <c r="T5142" s="87"/>
    </row>
    <row r="5143" spans="1:20" ht="18" customHeight="1" x14ac:dyDescent="0.15">
      <c r="A5143" s="150"/>
      <c r="B5143" s="151"/>
      <c r="C5143" s="151"/>
      <c r="D5143" s="152"/>
      <c r="E5143" s="145"/>
      <c r="F5143" s="140" t="s">
        <v>24</v>
      </c>
      <c r="G5143" s="140"/>
      <c r="H5143" s="140"/>
      <c r="I5143" s="140"/>
      <c r="J5143" s="140"/>
      <c r="K5143" s="140"/>
      <c r="L5143" s="158">
        <f>入力シート!$BH$49</f>
        <v>0</v>
      </c>
      <c r="M5143" s="147"/>
      <c r="N5143" s="147"/>
      <c r="O5143" s="147"/>
      <c r="P5143" s="147"/>
      <c r="Q5143" s="147"/>
      <c r="R5143" s="147"/>
      <c r="S5143" s="88" t="s">
        <v>28</v>
      </c>
      <c r="T5143" s="87"/>
    </row>
    <row r="5144" spans="1:20" ht="32.25" customHeight="1" x14ac:dyDescent="0.15">
      <c r="A5144" s="150"/>
      <c r="B5144" s="151"/>
      <c r="C5144" s="151"/>
      <c r="D5144" s="152"/>
      <c r="E5144" s="145"/>
      <c r="F5144" s="140" t="s">
        <v>29</v>
      </c>
      <c r="G5144" s="140"/>
      <c r="H5144" s="140"/>
      <c r="I5144" s="140"/>
      <c r="J5144" s="140"/>
      <c r="K5144" s="140"/>
      <c r="L5144" s="158">
        <f>入力シート!$BI$49</f>
        <v>0</v>
      </c>
      <c r="M5144" s="147"/>
      <c r="N5144" s="147"/>
      <c r="O5144" s="147"/>
      <c r="P5144" s="147"/>
      <c r="Q5144" s="147"/>
      <c r="R5144" s="147"/>
      <c r="S5144" s="88" t="s">
        <v>28</v>
      </c>
      <c r="T5144" s="87"/>
    </row>
    <row r="5145" spans="1:20" ht="18" customHeight="1" x14ac:dyDescent="0.15">
      <c r="A5145" s="150"/>
      <c r="B5145" s="151"/>
      <c r="C5145" s="151"/>
      <c r="D5145" s="152"/>
      <c r="E5145" s="145">
        <v>10</v>
      </c>
      <c r="F5145" s="140" t="s">
        <v>26</v>
      </c>
      <c r="G5145" s="140"/>
      <c r="H5145" s="140"/>
      <c r="I5145" s="140"/>
      <c r="J5145" s="140"/>
      <c r="K5145" s="140"/>
      <c r="L5145" s="154">
        <f>入力シート!$BJ$49</f>
        <v>0</v>
      </c>
      <c r="M5145" s="155"/>
      <c r="N5145" s="155"/>
      <c r="O5145" s="155"/>
      <c r="P5145" s="155"/>
      <c r="Q5145" s="155"/>
      <c r="R5145" s="155"/>
      <c r="S5145" s="156"/>
      <c r="T5145" s="87"/>
    </row>
    <row r="5146" spans="1:20" ht="18" customHeight="1" x14ac:dyDescent="0.15">
      <c r="A5146" s="150"/>
      <c r="B5146" s="151"/>
      <c r="C5146" s="151"/>
      <c r="D5146" s="152"/>
      <c r="E5146" s="145"/>
      <c r="F5146" s="140" t="s">
        <v>27</v>
      </c>
      <c r="G5146" s="140"/>
      <c r="H5146" s="140"/>
      <c r="I5146" s="140"/>
      <c r="J5146" s="140"/>
      <c r="K5146" s="140"/>
      <c r="L5146" s="154">
        <f>入力シート!$BK$49</f>
        <v>0</v>
      </c>
      <c r="M5146" s="155"/>
      <c r="N5146" s="155"/>
      <c r="O5146" s="155"/>
      <c r="P5146" s="155"/>
      <c r="Q5146" s="155"/>
      <c r="R5146" s="155"/>
      <c r="S5146" s="156"/>
      <c r="T5146" s="87"/>
    </row>
    <row r="5147" spans="1:20" ht="18" customHeight="1" x14ac:dyDescent="0.15">
      <c r="A5147" s="150"/>
      <c r="B5147" s="151"/>
      <c r="C5147" s="151"/>
      <c r="D5147" s="152"/>
      <c r="E5147" s="145"/>
      <c r="F5147" s="140" t="s">
        <v>24</v>
      </c>
      <c r="G5147" s="140"/>
      <c r="H5147" s="140"/>
      <c r="I5147" s="140"/>
      <c r="J5147" s="140"/>
      <c r="K5147" s="140"/>
      <c r="L5147" s="158">
        <f>入力シート!$BL$49</f>
        <v>0</v>
      </c>
      <c r="M5147" s="147"/>
      <c r="N5147" s="147"/>
      <c r="O5147" s="147"/>
      <c r="P5147" s="147"/>
      <c r="Q5147" s="147"/>
      <c r="R5147" s="147"/>
      <c r="S5147" s="88" t="s">
        <v>28</v>
      </c>
      <c r="T5147" s="87"/>
    </row>
    <row r="5148" spans="1:20" ht="30" customHeight="1" x14ac:dyDescent="0.15">
      <c r="A5148" s="143"/>
      <c r="B5148" s="144"/>
      <c r="C5148" s="144"/>
      <c r="D5148" s="153"/>
      <c r="E5148" s="145"/>
      <c r="F5148" s="140" t="s">
        <v>29</v>
      </c>
      <c r="G5148" s="140"/>
      <c r="H5148" s="140"/>
      <c r="I5148" s="140"/>
      <c r="J5148" s="140"/>
      <c r="K5148" s="140"/>
      <c r="L5148" s="158">
        <f>入力シート!$BM$49</f>
        <v>0</v>
      </c>
      <c r="M5148" s="147"/>
      <c r="N5148" s="147"/>
      <c r="O5148" s="147"/>
      <c r="P5148" s="147"/>
      <c r="Q5148" s="147"/>
      <c r="R5148" s="147"/>
      <c r="S5148" s="88" t="s">
        <v>28</v>
      </c>
      <c r="T5148" s="87"/>
    </row>
    <row r="5149" spans="1:20" ht="25.5" customHeight="1" x14ac:dyDescent="0.15">
      <c r="A5149" s="140" t="s">
        <v>30</v>
      </c>
      <c r="B5149" s="140"/>
      <c r="C5149" s="140"/>
      <c r="D5149" s="140"/>
      <c r="E5149" s="145" t="s">
        <v>20</v>
      </c>
      <c r="F5149" s="145"/>
      <c r="G5149" s="145"/>
      <c r="H5149" s="145"/>
      <c r="I5149" s="145"/>
      <c r="J5149" s="145"/>
      <c r="K5149" s="154" t="s">
        <v>31</v>
      </c>
      <c r="L5149" s="155"/>
      <c r="M5149" s="155"/>
      <c r="N5149" s="154" t="s">
        <v>24</v>
      </c>
      <c r="O5149" s="155"/>
      <c r="P5149" s="155"/>
      <c r="Q5149" s="156"/>
      <c r="R5149" s="155" t="s">
        <v>21</v>
      </c>
      <c r="S5149" s="156"/>
      <c r="T5149" s="87"/>
    </row>
    <row r="5150" spans="1:20" ht="22.5" customHeight="1" x14ac:dyDescent="0.15">
      <c r="A5150" s="140"/>
      <c r="B5150" s="140"/>
      <c r="C5150" s="140"/>
      <c r="D5150" s="140"/>
      <c r="E5150" s="140" t="s">
        <v>32</v>
      </c>
      <c r="F5150" s="140"/>
      <c r="G5150" s="140"/>
      <c r="H5150" s="140"/>
      <c r="I5150" s="140"/>
      <c r="J5150" s="140"/>
      <c r="K5150" s="146">
        <f>入力シート!$BN$49</f>
        <v>0</v>
      </c>
      <c r="L5150" s="147"/>
      <c r="M5150" s="91" t="s">
        <v>15</v>
      </c>
      <c r="N5150" s="158">
        <f>入力シート!$BO$49</f>
        <v>0</v>
      </c>
      <c r="O5150" s="147"/>
      <c r="P5150" s="155" t="s">
        <v>33</v>
      </c>
      <c r="Q5150" s="156"/>
      <c r="R5150" s="92">
        <f>入力シート!$BP$49</f>
        <v>0</v>
      </c>
      <c r="S5150" s="93" t="s">
        <v>22</v>
      </c>
      <c r="T5150" s="87"/>
    </row>
    <row r="5151" spans="1:20" ht="22.5" customHeight="1" x14ac:dyDescent="0.15">
      <c r="A5151" s="140"/>
      <c r="B5151" s="140"/>
      <c r="C5151" s="140"/>
      <c r="D5151" s="140"/>
      <c r="E5151" s="140" t="s">
        <v>34</v>
      </c>
      <c r="F5151" s="140"/>
      <c r="G5151" s="140"/>
      <c r="H5151" s="140"/>
      <c r="I5151" s="140"/>
      <c r="J5151" s="140"/>
      <c r="K5151" s="146">
        <f>入力シート!$BQ$49</f>
        <v>0</v>
      </c>
      <c r="L5151" s="147"/>
      <c r="M5151" s="91" t="s">
        <v>15</v>
      </c>
      <c r="N5151" s="158">
        <f>入力シート!$BR$49</f>
        <v>0</v>
      </c>
      <c r="O5151" s="147"/>
      <c r="P5151" s="155" t="s">
        <v>33</v>
      </c>
      <c r="Q5151" s="156"/>
      <c r="R5151" s="92">
        <f>入力シート!$BS$49</f>
        <v>0</v>
      </c>
      <c r="S5151" s="93" t="s">
        <v>22</v>
      </c>
      <c r="T5151" s="87"/>
    </row>
    <row r="5152" spans="1:20" ht="22.5" customHeight="1" x14ac:dyDescent="0.15">
      <c r="A5152" s="140"/>
      <c r="B5152" s="140"/>
      <c r="C5152" s="140"/>
      <c r="D5152" s="140"/>
      <c r="E5152" s="140" t="s">
        <v>35</v>
      </c>
      <c r="F5152" s="140"/>
      <c r="G5152" s="140"/>
      <c r="H5152" s="140"/>
      <c r="I5152" s="140"/>
      <c r="J5152" s="140"/>
      <c r="K5152" s="146">
        <f>入力シート!$BT$49</f>
        <v>0</v>
      </c>
      <c r="L5152" s="147"/>
      <c r="M5152" s="91" t="s">
        <v>15</v>
      </c>
      <c r="N5152" s="158">
        <f>入力シート!$BU$49</f>
        <v>0</v>
      </c>
      <c r="O5152" s="147"/>
      <c r="P5152" s="155" t="s">
        <v>33</v>
      </c>
      <c r="Q5152" s="156"/>
      <c r="R5152" s="92">
        <f>入力シート!$BV$49</f>
        <v>0</v>
      </c>
      <c r="S5152" s="93" t="s">
        <v>22</v>
      </c>
      <c r="T5152" s="87"/>
    </row>
    <row r="5153" spans="1:20" ht="22.5" customHeight="1" x14ac:dyDescent="0.15">
      <c r="A5153" s="140"/>
      <c r="B5153" s="140"/>
      <c r="C5153" s="140"/>
      <c r="D5153" s="140"/>
      <c r="E5153" s="140" t="s">
        <v>36</v>
      </c>
      <c r="F5153" s="140"/>
      <c r="G5153" s="140"/>
      <c r="H5153" s="140"/>
      <c r="I5153" s="140"/>
      <c r="J5153" s="140"/>
      <c r="K5153" s="146">
        <f>入力シート!$BW$49</f>
        <v>0</v>
      </c>
      <c r="L5153" s="147"/>
      <c r="M5153" s="91" t="s">
        <v>15</v>
      </c>
      <c r="N5153" s="158">
        <f>入力シート!$BX$49</f>
        <v>0</v>
      </c>
      <c r="O5153" s="147"/>
      <c r="P5153" s="155" t="s">
        <v>33</v>
      </c>
      <c r="Q5153" s="156"/>
      <c r="R5153" s="92">
        <f>入力シート!$BY$49</f>
        <v>0</v>
      </c>
      <c r="S5153" s="93" t="s">
        <v>22</v>
      </c>
      <c r="T5153" s="87"/>
    </row>
    <row r="5154" spans="1:20" ht="22.5" customHeight="1" x14ac:dyDescent="0.15">
      <c r="A5154" s="140"/>
      <c r="B5154" s="140"/>
      <c r="C5154" s="140"/>
      <c r="D5154" s="140"/>
      <c r="E5154" s="140" t="s">
        <v>37</v>
      </c>
      <c r="F5154" s="140"/>
      <c r="G5154" s="140"/>
      <c r="H5154" s="140"/>
      <c r="I5154" s="140"/>
      <c r="J5154" s="140"/>
      <c r="K5154" s="146">
        <f>入力シート!$BZ$49</f>
        <v>0</v>
      </c>
      <c r="L5154" s="147"/>
      <c r="M5154" s="91" t="s">
        <v>15</v>
      </c>
      <c r="N5154" s="158">
        <f>入力シート!$CA$49</f>
        <v>0</v>
      </c>
      <c r="O5154" s="147"/>
      <c r="P5154" s="155" t="s">
        <v>33</v>
      </c>
      <c r="Q5154" s="156"/>
      <c r="R5154" s="92">
        <f>入力シート!$CB$49</f>
        <v>0</v>
      </c>
      <c r="S5154" s="93" t="s">
        <v>22</v>
      </c>
      <c r="T5154" s="87"/>
    </row>
    <row r="5155" spans="1:20" ht="22.5" customHeight="1" x14ac:dyDescent="0.15">
      <c r="A5155" s="140"/>
      <c r="B5155" s="140"/>
      <c r="C5155" s="140"/>
      <c r="D5155" s="140"/>
      <c r="E5155" s="140" t="s">
        <v>38</v>
      </c>
      <c r="F5155" s="140"/>
      <c r="G5155" s="140"/>
      <c r="H5155" s="140"/>
      <c r="I5155" s="140"/>
      <c r="J5155" s="140"/>
      <c r="K5155" s="146">
        <f>入力シート!$CC$49</f>
        <v>0</v>
      </c>
      <c r="L5155" s="147"/>
      <c r="M5155" s="91" t="s">
        <v>15</v>
      </c>
      <c r="N5155" s="158">
        <f>入力シート!$CD$49</f>
        <v>0</v>
      </c>
      <c r="O5155" s="147"/>
      <c r="P5155" s="155" t="s">
        <v>33</v>
      </c>
      <c r="Q5155" s="156"/>
      <c r="R5155" s="92">
        <f>入力シート!$CE$49</f>
        <v>0</v>
      </c>
      <c r="S5155" s="93" t="s">
        <v>22</v>
      </c>
      <c r="T5155" s="87"/>
    </row>
    <row r="5156" spans="1:20" ht="22.5" customHeight="1" x14ac:dyDescent="0.15">
      <c r="A5156" s="140"/>
      <c r="B5156" s="140"/>
      <c r="C5156" s="140"/>
      <c r="D5156" s="140"/>
      <c r="E5156" s="140" t="s">
        <v>39</v>
      </c>
      <c r="F5156" s="140"/>
      <c r="G5156" s="140"/>
      <c r="H5156" s="140"/>
      <c r="I5156" s="140"/>
      <c r="J5156" s="140"/>
      <c r="K5156" s="146">
        <f>入力シート!$CF$49</f>
        <v>0</v>
      </c>
      <c r="L5156" s="147"/>
      <c r="M5156" s="91" t="s">
        <v>15</v>
      </c>
      <c r="N5156" s="158">
        <f>入力シート!$CG$49</f>
        <v>0</v>
      </c>
      <c r="O5156" s="147"/>
      <c r="P5156" s="155" t="s">
        <v>33</v>
      </c>
      <c r="Q5156" s="156"/>
      <c r="R5156" s="92">
        <f>入力シート!$CH$49</f>
        <v>0</v>
      </c>
      <c r="S5156" s="93" t="s">
        <v>22</v>
      </c>
      <c r="T5156" s="87"/>
    </row>
    <row r="5157" spans="1:20" ht="37.5" customHeight="1" x14ac:dyDescent="0.15">
      <c r="A5157" s="140"/>
      <c r="B5157" s="140"/>
      <c r="C5157" s="140"/>
      <c r="D5157" s="140"/>
      <c r="E5157" s="140" t="s">
        <v>40</v>
      </c>
      <c r="F5157" s="140"/>
      <c r="G5157" s="140"/>
      <c r="H5157" s="140"/>
      <c r="I5157" s="140"/>
      <c r="J5157" s="140"/>
      <c r="K5157" s="146">
        <f>入力シート!$CI$49</f>
        <v>0</v>
      </c>
      <c r="L5157" s="147"/>
      <c r="M5157" s="91" t="s">
        <v>15</v>
      </c>
      <c r="N5157" s="158">
        <f>入力シート!$CJ$49</f>
        <v>0</v>
      </c>
      <c r="O5157" s="147"/>
      <c r="P5157" s="155" t="s">
        <v>33</v>
      </c>
      <c r="Q5157" s="156"/>
      <c r="R5157" s="92">
        <f>入力シート!$CK$49</f>
        <v>0</v>
      </c>
      <c r="S5157" s="93" t="s">
        <v>22</v>
      </c>
      <c r="T5157" s="87"/>
    </row>
    <row r="5158" spans="1:20" ht="22.5" customHeight="1" x14ac:dyDescent="0.15">
      <c r="A5158" s="140"/>
      <c r="B5158" s="140"/>
      <c r="C5158" s="140"/>
      <c r="D5158" s="140"/>
      <c r="E5158" s="140" t="s">
        <v>41</v>
      </c>
      <c r="F5158" s="140"/>
      <c r="G5158" s="140"/>
      <c r="H5158" s="140"/>
      <c r="I5158" s="140"/>
      <c r="J5158" s="140"/>
      <c r="K5158" s="158">
        <f>入力シート!$CL$49</f>
        <v>0</v>
      </c>
      <c r="L5158" s="147"/>
      <c r="M5158" s="91" t="s">
        <v>15</v>
      </c>
      <c r="N5158" s="158">
        <f>入力シート!$CM$49</f>
        <v>0</v>
      </c>
      <c r="O5158" s="147"/>
      <c r="P5158" s="155" t="s">
        <v>33</v>
      </c>
      <c r="Q5158" s="156"/>
      <c r="R5158" s="92">
        <f>入力シート!$CN$49</f>
        <v>0</v>
      </c>
      <c r="S5158" s="93" t="s">
        <v>22</v>
      </c>
      <c r="T5158" s="87"/>
    </row>
    <row r="5159" spans="1:20" ht="18.75" customHeight="1" x14ac:dyDescent="0.15">
      <c r="A5159" s="141" t="s">
        <v>42</v>
      </c>
      <c r="B5159" s="142"/>
      <c r="C5159" s="142"/>
      <c r="D5159" s="142"/>
      <c r="E5159" s="154" t="s">
        <v>27</v>
      </c>
      <c r="F5159" s="155"/>
      <c r="G5159" s="155"/>
      <c r="H5159" s="155"/>
      <c r="I5159" s="155"/>
      <c r="J5159" s="156"/>
      <c r="K5159" s="154" t="s">
        <v>43</v>
      </c>
      <c r="L5159" s="155"/>
      <c r="M5159" s="155"/>
      <c r="N5159" s="155"/>
      <c r="O5159" s="156"/>
      <c r="P5159" s="155" t="s">
        <v>44</v>
      </c>
      <c r="Q5159" s="155"/>
      <c r="R5159" s="155"/>
      <c r="S5159" s="156"/>
      <c r="T5159" s="87"/>
    </row>
    <row r="5160" spans="1:20" ht="18.75" customHeight="1" x14ac:dyDescent="0.15">
      <c r="A5160" s="150"/>
      <c r="B5160" s="151"/>
      <c r="C5160" s="151"/>
      <c r="D5160" s="151"/>
      <c r="E5160" s="138" t="s">
        <v>45</v>
      </c>
      <c r="F5160" s="139"/>
      <c r="G5160" s="139"/>
      <c r="H5160" s="139"/>
      <c r="I5160" s="139"/>
      <c r="J5160" s="148"/>
      <c r="K5160" s="158">
        <f>入力シート!$CO$49</f>
        <v>0</v>
      </c>
      <c r="L5160" s="147"/>
      <c r="M5160" s="147"/>
      <c r="N5160" s="160" t="s">
        <v>33</v>
      </c>
      <c r="O5160" s="161"/>
      <c r="P5160" s="139">
        <f>入力シート!$CP$49</f>
        <v>0</v>
      </c>
      <c r="Q5160" s="139"/>
      <c r="R5160" s="139"/>
      <c r="S5160" s="148"/>
      <c r="T5160" s="87"/>
    </row>
    <row r="5161" spans="1:20" ht="18.75" customHeight="1" x14ac:dyDescent="0.15">
      <c r="A5161" s="150"/>
      <c r="B5161" s="151"/>
      <c r="C5161" s="151"/>
      <c r="D5161" s="151"/>
      <c r="E5161" s="138" t="s">
        <v>46</v>
      </c>
      <c r="F5161" s="139"/>
      <c r="G5161" s="139"/>
      <c r="H5161" s="139"/>
      <c r="I5161" s="139"/>
      <c r="J5161" s="148"/>
      <c r="K5161" s="158">
        <f>入力シート!$CQ$49</f>
        <v>0</v>
      </c>
      <c r="L5161" s="147"/>
      <c r="M5161" s="147"/>
      <c r="N5161" s="160" t="s">
        <v>33</v>
      </c>
      <c r="O5161" s="161"/>
      <c r="P5161" s="139">
        <f>入力シート!$CR$49</f>
        <v>0</v>
      </c>
      <c r="Q5161" s="139"/>
      <c r="R5161" s="139"/>
      <c r="S5161" s="148"/>
      <c r="T5161" s="87"/>
    </row>
    <row r="5162" spans="1:20" ht="18.75" customHeight="1" x14ac:dyDescent="0.15">
      <c r="A5162" s="150"/>
      <c r="B5162" s="151"/>
      <c r="C5162" s="151"/>
      <c r="D5162" s="151"/>
      <c r="E5162" s="138" t="s">
        <v>596</v>
      </c>
      <c r="F5162" s="139"/>
      <c r="G5162" s="139"/>
      <c r="H5162" s="139"/>
      <c r="I5162" s="139"/>
      <c r="J5162" s="148"/>
      <c r="K5162" s="158">
        <f>入力シート!$CS$49</f>
        <v>0</v>
      </c>
      <c r="L5162" s="147"/>
      <c r="M5162" s="147"/>
      <c r="N5162" s="160" t="s">
        <v>33</v>
      </c>
      <c r="O5162" s="161"/>
      <c r="P5162" s="139">
        <f>入力シート!$CT$49</f>
        <v>0</v>
      </c>
      <c r="Q5162" s="139"/>
      <c r="R5162" s="139"/>
      <c r="S5162" s="148"/>
      <c r="T5162" s="87"/>
    </row>
    <row r="5163" spans="1:20" ht="18.75" customHeight="1" x14ac:dyDescent="0.15">
      <c r="A5163" s="150"/>
      <c r="B5163" s="151"/>
      <c r="C5163" s="151"/>
      <c r="D5163" s="151"/>
      <c r="E5163" s="138" t="s">
        <v>47</v>
      </c>
      <c r="F5163" s="139"/>
      <c r="G5163" s="139"/>
      <c r="H5163" s="139"/>
      <c r="I5163" s="139"/>
      <c r="J5163" s="148"/>
      <c r="K5163" s="158">
        <f>入力シート!$CU$49</f>
        <v>0</v>
      </c>
      <c r="L5163" s="147"/>
      <c r="M5163" s="147"/>
      <c r="N5163" s="160" t="s">
        <v>33</v>
      </c>
      <c r="O5163" s="161"/>
      <c r="P5163" s="139">
        <f>入力シート!$CV$49</f>
        <v>0</v>
      </c>
      <c r="Q5163" s="139"/>
      <c r="R5163" s="139"/>
      <c r="S5163" s="148"/>
      <c r="T5163" s="87"/>
    </row>
    <row r="5164" spans="1:20" s="83" customFormat="1" ht="18.75" customHeight="1" x14ac:dyDescent="0.15">
      <c r="A5164" s="150"/>
      <c r="B5164" s="151"/>
      <c r="C5164" s="151"/>
      <c r="D5164" s="151"/>
      <c r="E5164" s="138" t="s">
        <v>749</v>
      </c>
      <c r="F5164" s="139"/>
      <c r="G5164" s="139"/>
      <c r="H5164" s="139"/>
      <c r="I5164" s="139"/>
      <c r="J5164" s="148"/>
      <c r="K5164" s="158">
        <f>入力シート!$CW$49</f>
        <v>0</v>
      </c>
      <c r="L5164" s="147"/>
      <c r="M5164" s="147"/>
      <c r="N5164" s="160" t="s">
        <v>33</v>
      </c>
      <c r="O5164" s="161"/>
      <c r="P5164" s="139">
        <f>入力シート!$CX$49</f>
        <v>0</v>
      </c>
      <c r="Q5164" s="139"/>
      <c r="R5164" s="139"/>
      <c r="S5164" s="148"/>
      <c r="T5164" s="94"/>
    </row>
    <row r="5165" spans="1:20" ht="18.75" customHeight="1" x14ac:dyDescent="0.15">
      <c r="A5165" s="150"/>
      <c r="B5165" s="151"/>
      <c r="C5165" s="151"/>
      <c r="D5165" s="151"/>
      <c r="E5165" s="138">
        <f>入力シート!$CY$49</f>
        <v>0</v>
      </c>
      <c r="F5165" s="139"/>
      <c r="G5165" s="139"/>
      <c r="H5165" s="139"/>
      <c r="I5165" s="139"/>
      <c r="J5165" s="148"/>
      <c r="K5165" s="158">
        <f>入力シート!$CZ$49</f>
        <v>0</v>
      </c>
      <c r="L5165" s="147"/>
      <c r="M5165" s="147"/>
      <c r="N5165" s="160" t="s">
        <v>33</v>
      </c>
      <c r="O5165" s="161"/>
      <c r="P5165" s="139">
        <f>入力シート!$DA$49</f>
        <v>0</v>
      </c>
      <c r="Q5165" s="139"/>
      <c r="R5165" s="139"/>
      <c r="S5165" s="148"/>
      <c r="T5165" s="87"/>
    </row>
    <row r="5166" spans="1:20" ht="18.75" customHeight="1" x14ac:dyDescent="0.15">
      <c r="A5166" s="150"/>
      <c r="B5166" s="151"/>
      <c r="C5166" s="151"/>
      <c r="D5166" s="151"/>
      <c r="E5166" s="138">
        <f>入力シート!$DB$49</f>
        <v>0</v>
      </c>
      <c r="F5166" s="139"/>
      <c r="G5166" s="139"/>
      <c r="H5166" s="139"/>
      <c r="I5166" s="139"/>
      <c r="J5166" s="148"/>
      <c r="K5166" s="158">
        <f>入力シート!$DC$49</f>
        <v>0</v>
      </c>
      <c r="L5166" s="147"/>
      <c r="M5166" s="147"/>
      <c r="N5166" s="160" t="s">
        <v>33</v>
      </c>
      <c r="O5166" s="161"/>
      <c r="P5166" s="139">
        <f>入力シート!$DD$49</f>
        <v>0</v>
      </c>
      <c r="Q5166" s="139"/>
      <c r="R5166" s="139"/>
      <c r="S5166" s="148"/>
      <c r="T5166" s="87"/>
    </row>
    <row r="5167" spans="1:20" ht="18.75" customHeight="1" x14ac:dyDescent="0.15">
      <c r="A5167" s="150"/>
      <c r="B5167" s="151"/>
      <c r="C5167" s="151"/>
      <c r="D5167" s="151"/>
      <c r="E5167" s="138">
        <f>入力シート!$DE$49</f>
        <v>0</v>
      </c>
      <c r="F5167" s="139"/>
      <c r="G5167" s="139"/>
      <c r="H5167" s="139"/>
      <c r="I5167" s="139"/>
      <c r="J5167" s="148"/>
      <c r="K5167" s="158">
        <f>入力シート!$DF$49</f>
        <v>0</v>
      </c>
      <c r="L5167" s="147"/>
      <c r="M5167" s="147"/>
      <c r="N5167" s="160" t="s">
        <v>33</v>
      </c>
      <c r="O5167" s="161"/>
      <c r="P5167" s="139">
        <f>入力シート!$DG$49</f>
        <v>0</v>
      </c>
      <c r="Q5167" s="139"/>
      <c r="R5167" s="139"/>
      <c r="S5167" s="148"/>
      <c r="T5167" s="87"/>
    </row>
    <row r="5168" spans="1:20" ht="18.75" customHeight="1" x14ac:dyDescent="0.15">
      <c r="A5168" s="150"/>
      <c r="B5168" s="151"/>
      <c r="C5168" s="151"/>
      <c r="D5168" s="151"/>
      <c r="E5168" s="138">
        <f>入力シート!$DH$49</f>
        <v>0</v>
      </c>
      <c r="F5168" s="139"/>
      <c r="G5168" s="139"/>
      <c r="H5168" s="139"/>
      <c r="I5168" s="139"/>
      <c r="J5168" s="148"/>
      <c r="K5168" s="158">
        <f>入力シート!$DI$49</f>
        <v>0</v>
      </c>
      <c r="L5168" s="147"/>
      <c r="M5168" s="147"/>
      <c r="N5168" s="160" t="s">
        <v>33</v>
      </c>
      <c r="O5168" s="161"/>
      <c r="P5168" s="139">
        <f>入力シート!$DJ$49</f>
        <v>0</v>
      </c>
      <c r="Q5168" s="139"/>
      <c r="R5168" s="139"/>
      <c r="S5168" s="148"/>
      <c r="T5168" s="87"/>
    </row>
    <row r="5169" spans="1:20" ht="18.75" customHeight="1" x14ac:dyDescent="0.15">
      <c r="A5169" s="150"/>
      <c r="B5169" s="151"/>
      <c r="C5169" s="151"/>
      <c r="D5169" s="151"/>
      <c r="E5169" s="138">
        <f>入力シート!$DK$49</f>
        <v>0</v>
      </c>
      <c r="F5169" s="139"/>
      <c r="G5169" s="139"/>
      <c r="H5169" s="139"/>
      <c r="I5169" s="139"/>
      <c r="J5169" s="148"/>
      <c r="K5169" s="158">
        <f>入力シート!$DL$49</f>
        <v>0</v>
      </c>
      <c r="L5169" s="147"/>
      <c r="M5169" s="147"/>
      <c r="N5169" s="160" t="s">
        <v>33</v>
      </c>
      <c r="O5169" s="161"/>
      <c r="P5169" s="139">
        <f>入力シート!$DM$49</f>
        <v>0</v>
      </c>
      <c r="Q5169" s="139"/>
      <c r="R5169" s="139"/>
      <c r="S5169" s="148"/>
      <c r="T5169" s="87"/>
    </row>
    <row r="5170" spans="1:20" ht="18.75" customHeight="1" x14ac:dyDescent="0.15">
      <c r="A5170" s="150"/>
      <c r="B5170" s="151"/>
      <c r="C5170" s="151"/>
      <c r="D5170" s="151"/>
      <c r="E5170" s="138">
        <f>入力シート!$DN$49</f>
        <v>0</v>
      </c>
      <c r="F5170" s="139"/>
      <c r="G5170" s="139"/>
      <c r="H5170" s="139"/>
      <c r="I5170" s="139"/>
      <c r="J5170" s="148"/>
      <c r="K5170" s="158">
        <f>入力シート!$DO$49</f>
        <v>0</v>
      </c>
      <c r="L5170" s="147"/>
      <c r="M5170" s="147"/>
      <c r="N5170" s="160" t="s">
        <v>33</v>
      </c>
      <c r="O5170" s="161"/>
      <c r="P5170" s="139">
        <f>入力シート!$DP$49</f>
        <v>0</v>
      </c>
      <c r="Q5170" s="139"/>
      <c r="R5170" s="139"/>
      <c r="S5170" s="148"/>
      <c r="T5170" s="87"/>
    </row>
    <row r="5171" spans="1:20" ht="18.75" customHeight="1" x14ac:dyDescent="0.15">
      <c r="A5171" s="150"/>
      <c r="B5171" s="151"/>
      <c r="C5171" s="151"/>
      <c r="D5171" s="151"/>
      <c r="E5171" s="138">
        <f>入力シート!$DQ$49</f>
        <v>0</v>
      </c>
      <c r="F5171" s="139"/>
      <c r="G5171" s="139"/>
      <c r="H5171" s="139"/>
      <c r="I5171" s="139"/>
      <c r="J5171" s="148"/>
      <c r="K5171" s="158">
        <f>入力シート!$DR$49</f>
        <v>0</v>
      </c>
      <c r="L5171" s="147"/>
      <c r="M5171" s="147"/>
      <c r="N5171" s="160" t="s">
        <v>33</v>
      </c>
      <c r="O5171" s="161"/>
      <c r="P5171" s="139">
        <f>入力シート!$DS$49</f>
        <v>0</v>
      </c>
      <c r="Q5171" s="139"/>
      <c r="R5171" s="139"/>
      <c r="S5171" s="148"/>
      <c r="T5171" s="87"/>
    </row>
    <row r="5172" spans="1:20" ht="18.75" customHeight="1" x14ac:dyDescent="0.15">
      <c r="A5172" s="150"/>
      <c r="B5172" s="151"/>
      <c r="C5172" s="151"/>
      <c r="D5172" s="151"/>
      <c r="E5172" s="138">
        <f>入力シート!$DT$49</f>
        <v>0</v>
      </c>
      <c r="F5172" s="139"/>
      <c r="G5172" s="139"/>
      <c r="H5172" s="139"/>
      <c r="I5172" s="139"/>
      <c r="J5172" s="148"/>
      <c r="K5172" s="158">
        <f>入力シート!$DU$49</f>
        <v>0</v>
      </c>
      <c r="L5172" s="147"/>
      <c r="M5172" s="147"/>
      <c r="N5172" s="160" t="s">
        <v>33</v>
      </c>
      <c r="O5172" s="161"/>
      <c r="P5172" s="139">
        <f>入力シート!$DV$49</f>
        <v>0</v>
      </c>
      <c r="Q5172" s="139"/>
      <c r="R5172" s="139"/>
      <c r="S5172" s="148"/>
      <c r="T5172" s="87"/>
    </row>
    <row r="5173" spans="1:20" ht="18.75" customHeight="1" x14ac:dyDescent="0.15">
      <c r="A5173" s="150"/>
      <c r="B5173" s="151"/>
      <c r="C5173" s="151"/>
      <c r="D5173" s="151"/>
      <c r="E5173" s="138">
        <f>入力シート!$DW$49</f>
        <v>0</v>
      </c>
      <c r="F5173" s="139"/>
      <c r="G5173" s="139"/>
      <c r="H5173" s="139"/>
      <c r="I5173" s="139"/>
      <c r="J5173" s="148"/>
      <c r="K5173" s="158">
        <f>入力シート!$DX$49</f>
        <v>0</v>
      </c>
      <c r="L5173" s="147"/>
      <c r="M5173" s="147"/>
      <c r="N5173" s="160" t="s">
        <v>33</v>
      </c>
      <c r="O5173" s="161"/>
      <c r="P5173" s="139">
        <f>入力シート!$DY$49</f>
        <v>0</v>
      </c>
      <c r="Q5173" s="139"/>
      <c r="R5173" s="139"/>
      <c r="S5173" s="148"/>
      <c r="T5173" s="87"/>
    </row>
    <row r="5174" spans="1:20" ht="18.75" customHeight="1" x14ac:dyDescent="0.15">
      <c r="A5174" s="150"/>
      <c r="B5174" s="151"/>
      <c r="C5174" s="151"/>
      <c r="D5174" s="151"/>
      <c r="E5174" s="138">
        <f>入力シート!$DZ$49</f>
        <v>0</v>
      </c>
      <c r="F5174" s="139"/>
      <c r="G5174" s="139"/>
      <c r="H5174" s="139"/>
      <c r="I5174" s="139"/>
      <c r="J5174" s="148"/>
      <c r="K5174" s="158">
        <f>入力シート!$EA$49</f>
        <v>0</v>
      </c>
      <c r="L5174" s="147"/>
      <c r="M5174" s="147"/>
      <c r="N5174" s="160" t="s">
        <v>33</v>
      </c>
      <c r="O5174" s="161"/>
      <c r="P5174" s="139">
        <f>入力シート!$EB$49</f>
        <v>0</v>
      </c>
      <c r="Q5174" s="139"/>
      <c r="R5174" s="139"/>
      <c r="S5174" s="148"/>
      <c r="T5174" s="87"/>
    </row>
    <row r="5175" spans="1:20" ht="18.75" customHeight="1" x14ac:dyDescent="0.15">
      <c r="A5175" s="143"/>
      <c r="B5175" s="144"/>
      <c r="C5175" s="144"/>
      <c r="D5175" s="144"/>
      <c r="E5175" s="138" t="s">
        <v>48</v>
      </c>
      <c r="F5175" s="139"/>
      <c r="G5175" s="139"/>
      <c r="H5175" s="139"/>
      <c r="I5175" s="139"/>
      <c r="J5175" s="148"/>
      <c r="K5175" s="158">
        <f>入力シート!$EC$49</f>
        <v>0</v>
      </c>
      <c r="L5175" s="147"/>
      <c r="M5175" s="147"/>
      <c r="N5175" s="160" t="s">
        <v>33</v>
      </c>
      <c r="O5175" s="161"/>
      <c r="P5175" s="162"/>
      <c r="Q5175" s="162"/>
      <c r="R5175" s="162"/>
      <c r="S5175" s="163"/>
      <c r="T5175" s="87"/>
    </row>
    <row r="5176" spans="1:20" ht="18.75" customHeight="1" x14ac:dyDescent="0.15">
      <c r="A5176" s="141" t="s">
        <v>49</v>
      </c>
      <c r="B5176" s="142"/>
      <c r="C5176" s="142"/>
      <c r="D5176" s="142"/>
      <c r="E5176" s="154" t="s">
        <v>50</v>
      </c>
      <c r="F5176" s="155"/>
      <c r="G5176" s="155"/>
      <c r="H5176" s="155"/>
      <c r="I5176" s="155"/>
      <c r="J5176" s="155"/>
      <c r="K5176" s="155"/>
      <c r="L5176" s="156"/>
      <c r="M5176" s="154" t="s">
        <v>51</v>
      </c>
      <c r="N5176" s="155"/>
      <c r="O5176" s="155"/>
      <c r="P5176" s="155"/>
      <c r="Q5176" s="155"/>
      <c r="R5176" s="155"/>
      <c r="S5176" s="156"/>
      <c r="T5176" s="87"/>
    </row>
    <row r="5177" spans="1:20" ht="18.75" customHeight="1" x14ac:dyDescent="0.15">
      <c r="A5177" s="143"/>
      <c r="B5177" s="144"/>
      <c r="C5177" s="144"/>
      <c r="D5177" s="144"/>
      <c r="E5177" s="159">
        <f>入力シート!$ED$49</f>
        <v>0</v>
      </c>
      <c r="F5177" s="155"/>
      <c r="G5177" s="155"/>
      <c r="H5177" s="155"/>
      <c r="I5177" s="155"/>
      <c r="J5177" s="155" t="s">
        <v>33</v>
      </c>
      <c r="K5177" s="155"/>
      <c r="L5177" s="156"/>
      <c r="M5177" s="159">
        <f>入力シート!$EE$49</f>
        <v>0</v>
      </c>
      <c r="N5177" s="155"/>
      <c r="O5177" s="155"/>
      <c r="P5177" s="155"/>
      <c r="Q5177" s="156" t="s">
        <v>33</v>
      </c>
      <c r="R5177" s="145"/>
      <c r="S5177" s="145"/>
      <c r="T5177" s="87"/>
    </row>
    <row r="5178" spans="1:20" ht="18.75" customHeight="1" x14ac:dyDescent="0.15">
      <c r="A5178" s="141" t="s">
        <v>52</v>
      </c>
      <c r="B5178" s="142"/>
      <c r="C5178" s="142"/>
      <c r="D5178" s="149"/>
      <c r="E5178" s="145" t="s">
        <v>27</v>
      </c>
      <c r="F5178" s="145"/>
      <c r="G5178" s="145"/>
      <c r="H5178" s="145"/>
      <c r="I5178" s="145"/>
      <c r="J5178" s="145"/>
      <c r="K5178" s="145"/>
      <c r="L5178" s="145"/>
      <c r="M5178" s="145"/>
      <c r="N5178" s="145"/>
      <c r="O5178" s="155" t="s">
        <v>53</v>
      </c>
      <c r="P5178" s="155"/>
      <c r="Q5178" s="155"/>
      <c r="R5178" s="155"/>
      <c r="S5178" s="156"/>
      <c r="T5178" s="87"/>
    </row>
    <row r="5179" spans="1:20" ht="18.75" customHeight="1" x14ac:dyDescent="0.15">
      <c r="A5179" s="150"/>
      <c r="B5179" s="151"/>
      <c r="C5179" s="151"/>
      <c r="D5179" s="152"/>
      <c r="E5179" s="90">
        <v>1</v>
      </c>
      <c r="F5179" s="145">
        <f>入力シート!$EF$49</f>
        <v>0</v>
      </c>
      <c r="G5179" s="145"/>
      <c r="H5179" s="145"/>
      <c r="I5179" s="145"/>
      <c r="J5179" s="145"/>
      <c r="K5179" s="145"/>
      <c r="L5179" s="145"/>
      <c r="M5179" s="145"/>
      <c r="N5179" s="145"/>
      <c r="O5179" s="146">
        <f>入力シート!$EG$49</f>
        <v>0</v>
      </c>
      <c r="P5179" s="147"/>
      <c r="Q5179" s="147"/>
      <c r="R5179" s="155" t="s">
        <v>22</v>
      </c>
      <c r="S5179" s="156"/>
      <c r="T5179" s="87"/>
    </row>
    <row r="5180" spans="1:20" ht="18.75" customHeight="1" x14ac:dyDescent="0.15">
      <c r="A5180" s="150"/>
      <c r="B5180" s="151"/>
      <c r="C5180" s="151"/>
      <c r="D5180" s="152"/>
      <c r="E5180" s="90">
        <v>2</v>
      </c>
      <c r="F5180" s="145">
        <f>入力シート!$EH$49</f>
        <v>0</v>
      </c>
      <c r="G5180" s="145"/>
      <c r="H5180" s="145"/>
      <c r="I5180" s="145"/>
      <c r="J5180" s="145"/>
      <c r="K5180" s="145"/>
      <c r="L5180" s="145"/>
      <c r="M5180" s="145"/>
      <c r="N5180" s="145"/>
      <c r="O5180" s="146">
        <f>入力シート!$EI$49</f>
        <v>0</v>
      </c>
      <c r="P5180" s="147"/>
      <c r="Q5180" s="147"/>
      <c r="R5180" s="155" t="s">
        <v>22</v>
      </c>
      <c r="S5180" s="156"/>
      <c r="T5180" s="87"/>
    </row>
    <row r="5181" spans="1:20" ht="18.75" customHeight="1" x14ac:dyDescent="0.15">
      <c r="A5181" s="143"/>
      <c r="B5181" s="144"/>
      <c r="C5181" s="144"/>
      <c r="D5181" s="153"/>
      <c r="E5181" s="90">
        <v>3</v>
      </c>
      <c r="F5181" s="145">
        <f>入力シート!$EJ$49</f>
        <v>0</v>
      </c>
      <c r="G5181" s="145"/>
      <c r="H5181" s="145"/>
      <c r="I5181" s="145"/>
      <c r="J5181" s="145"/>
      <c r="K5181" s="145"/>
      <c r="L5181" s="145"/>
      <c r="M5181" s="145"/>
      <c r="N5181" s="145"/>
      <c r="O5181" s="146">
        <f>入力シート!$EK$49</f>
        <v>0</v>
      </c>
      <c r="P5181" s="147"/>
      <c r="Q5181" s="147"/>
      <c r="R5181" s="155" t="s">
        <v>22</v>
      </c>
      <c r="S5181" s="156"/>
      <c r="T5181" s="87"/>
    </row>
    <row r="5182" spans="1:20" ht="18.75" customHeight="1" x14ac:dyDescent="0.15">
      <c r="A5182" s="138" t="s">
        <v>54</v>
      </c>
      <c r="B5182" s="139"/>
      <c r="C5182" s="139"/>
      <c r="D5182" s="139"/>
      <c r="E5182" s="167">
        <f>入力シート!$EL$49</f>
        <v>0</v>
      </c>
      <c r="F5182" s="168"/>
      <c r="G5182" s="168"/>
      <c r="H5182" s="168"/>
      <c r="I5182" s="168"/>
      <c r="J5182" s="168"/>
      <c r="K5182" s="168"/>
      <c r="L5182" s="168"/>
      <c r="M5182" s="168"/>
      <c r="N5182" s="168"/>
      <c r="O5182" s="168"/>
      <c r="P5182" s="168"/>
      <c r="Q5182" s="168"/>
      <c r="R5182" s="168"/>
      <c r="S5182" s="169"/>
      <c r="T5182" s="87"/>
    </row>
    <row r="5183" spans="1:20" ht="18.75" customHeight="1" x14ac:dyDescent="0.15">
      <c r="A5183" s="141" t="s">
        <v>55</v>
      </c>
      <c r="B5183" s="142"/>
      <c r="C5183" s="142"/>
      <c r="D5183" s="149"/>
      <c r="E5183" s="154" t="s">
        <v>56</v>
      </c>
      <c r="F5183" s="155"/>
      <c r="G5183" s="155"/>
      <c r="H5183" s="155"/>
      <c r="I5183" s="156"/>
      <c r="J5183" s="154" t="s">
        <v>57</v>
      </c>
      <c r="K5183" s="155"/>
      <c r="L5183" s="155"/>
      <c r="M5183" s="155"/>
      <c r="N5183" s="156"/>
      <c r="O5183" s="154" t="s">
        <v>44</v>
      </c>
      <c r="P5183" s="155"/>
      <c r="Q5183" s="155"/>
      <c r="R5183" s="155"/>
      <c r="S5183" s="156"/>
      <c r="T5183" s="87"/>
    </row>
    <row r="5184" spans="1:20" ht="18.75" customHeight="1" x14ac:dyDescent="0.15">
      <c r="A5184" s="150"/>
      <c r="B5184" s="151"/>
      <c r="C5184" s="151"/>
      <c r="D5184" s="152"/>
      <c r="E5184" s="138">
        <f>入力シート!$EM$49</f>
        <v>0</v>
      </c>
      <c r="F5184" s="139"/>
      <c r="G5184" s="139"/>
      <c r="H5184" s="139"/>
      <c r="I5184" s="148"/>
      <c r="J5184" s="165">
        <f>入力シート!$EN$49</f>
        <v>0</v>
      </c>
      <c r="K5184" s="166"/>
      <c r="L5184" s="166"/>
      <c r="M5184" s="155" t="s">
        <v>33</v>
      </c>
      <c r="N5184" s="156"/>
      <c r="O5184" s="138">
        <f>入力シート!$EO$49</f>
        <v>0</v>
      </c>
      <c r="P5184" s="139"/>
      <c r="Q5184" s="139"/>
      <c r="R5184" s="139"/>
      <c r="S5184" s="148"/>
      <c r="T5184" s="87"/>
    </row>
    <row r="5185" spans="1:20" ht="18.75" customHeight="1" x14ac:dyDescent="0.15">
      <c r="A5185" s="150"/>
      <c r="B5185" s="151"/>
      <c r="C5185" s="151"/>
      <c r="D5185" s="152"/>
      <c r="E5185" s="138">
        <f>入力シート!$EP$49</f>
        <v>0</v>
      </c>
      <c r="F5185" s="139"/>
      <c r="G5185" s="139"/>
      <c r="H5185" s="139"/>
      <c r="I5185" s="148"/>
      <c r="J5185" s="165">
        <f>入力シート!$EQ$49</f>
        <v>0</v>
      </c>
      <c r="K5185" s="166"/>
      <c r="L5185" s="166"/>
      <c r="M5185" s="155" t="s">
        <v>33</v>
      </c>
      <c r="N5185" s="156"/>
      <c r="O5185" s="138">
        <f>入力シート!$ER$49</f>
        <v>0</v>
      </c>
      <c r="P5185" s="139"/>
      <c r="Q5185" s="139"/>
      <c r="R5185" s="139"/>
      <c r="S5185" s="148"/>
      <c r="T5185" s="87"/>
    </row>
    <row r="5186" spans="1:20" ht="18.75" customHeight="1" x14ac:dyDescent="0.15">
      <c r="A5186" s="150"/>
      <c r="B5186" s="151"/>
      <c r="C5186" s="151"/>
      <c r="D5186" s="152"/>
      <c r="E5186" s="138">
        <f>入力シート!$ES$49</f>
        <v>0</v>
      </c>
      <c r="F5186" s="139"/>
      <c r="G5186" s="139"/>
      <c r="H5186" s="139"/>
      <c r="I5186" s="148"/>
      <c r="J5186" s="165">
        <f>入力シート!$ET$49</f>
        <v>0</v>
      </c>
      <c r="K5186" s="166"/>
      <c r="L5186" s="166"/>
      <c r="M5186" s="155" t="s">
        <v>33</v>
      </c>
      <c r="N5186" s="156"/>
      <c r="O5186" s="138">
        <f>入力シート!$EU$49</f>
        <v>0</v>
      </c>
      <c r="P5186" s="139"/>
      <c r="Q5186" s="139"/>
      <c r="R5186" s="139"/>
      <c r="S5186" s="148"/>
      <c r="T5186" s="87"/>
    </row>
    <row r="5187" spans="1:20" ht="18.75" customHeight="1" x14ac:dyDescent="0.15">
      <c r="A5187" s="150"/>
      <c r="B5187" s="151"/>
      <c r="C5187" s="151"/>
      <c r="D5187" s="152"/>
      <c r="E5187" s="164">
        <f>入力シート!$EV$49</f>
        <v>0</v>
      </c>
      <c r="F5187" s="139"/>
      <c r="G5187" s="139"/>
      <c r="H5187" s="139"/>
      <c r="I5187" s="148"/>
      <c r="J5187" s="165">
        <f>入力シート!$EW$49</f>
        <v>0</v>
      </c>
      <c r="K5187" s="166"/>
      <c r="L5187" s="166"/>
      <c r="M5187" s="155" t="s">
        <v>33</v>
      </c>
      <c r="N5187" s="156"/>
      <c r="O5187" s="138">
        <f>入力シート!$EX$49</f>
        <v>0</v>
      </c>
      <c r="P5187" s="139"/>
      <c r="Q5187" s="139"/>
      <c r="R5187" s="139"/>
      <c r="S5187" s="148"/>
      <c r="T5187" s="87"/>
    </row>
    <row r="5188" spans="1:20" ht="18.75" customHeight="1" x14ac:dyDescent="0.15">
      <c r="A5188" s="150"/>
      <c r="B5188" s="151"/>
      <c r="C5188" s="151"/>
      <c r="D5188" s="152"/>
      <c r="E5188" s="164">
        <f>入力シート!$EY$49</f>
        <v>0</v>
      </c>
      <c r="F5188" s="139"/>
      <c r="G5188" s="139"/>
      <c r="H5188" s="139"/>
      <c r="I5188" s="148"/>
      <c r="J5188" s="165">
        <f>入力シート!$EZ$49</f>
        <v>0</v>
      </c>
      <c r="K5188" s="166"/>
      <c r="L5188" s="166"/>
      <c r="M5188" s="155" t="s">
        <v>33</v>
      </c>
      <c r="N5188" s="156"/>
      <c r="O5188" s="138">
        <f>入力シート!$FA$49</f>
        <v>0</v>
      </c>
      <c r="P5188" s="139"/>
      <c r="Q5188" s="139"/>
      <c r="R5188" s="139"/>
      <c r="S5188" s="148"/>
      <c r="T5188" s="87"/>
    </row>
    <row r="5189" spans="1:20" ht="18.75" customHeight="1" x14ac:dyDescent="0.15">
      <c r="A5189" s="150"/>
      <c r="B5189" s="151"/>
      <c r="C5189" s="151"/>
      <c r="D5189" s="152"/>
      <c r="E5189" s="164">
        <f>入力シート!$FB$49</f>
        <v>0</v>
      </c>
      <c r="F5189" s="139"/>
      <c r="G5189" s="139"/>
      <c r="H5189" s="139"/>
      <c r="I5189" s="148"/>
      <c r="J5189" s="165">
        <f>入力シート!$FC$49</f>
        <v>0</v>
      </c>
      <c r="K5189" s="166"/>
      <c r="L5189" s="166"/>
      <c r="M5189" s="155" t="s">
        <v>33</v>
      </c>
      <c r="N5189" s="156"/>
      <c r="O5189" s="138">
        <f>入力シート!$FD$49</f>
        <v>0</v>
      </c>
      <c r="P5189" s="139"/>
      <c r="Q5189" s="139"/>
      <c r="R5189" s="139"/>
      <c r="S5189" s="148"/>
      <c r="T5189" s="87"/>
    </row>
    <row r="5190" spans="1:20" ht="18.75" customHeight="1" x14ac:dyDescent="0.15">
      <c r="A5190" s="150"/>
      <c r="B5190" s="151"/>
      <c r="C5190" s="151"/>
      <c r="D5190" s="152"/>
      <c r="E5190" s="164">
        <f>入力シート!$FE$49</f>
        <v>0</v>
      </c>
      <c r="F5190" s="139"/>
      <c r="G5190" s="139"/>
      <c r="H5190" s="139"/>
      <c r="I5190" s="148"/>
      <c r="J5190" s="165">
        <f>入力シート!$FF$49</f>
        <v>0</v>
      </c>
      <c r="K5190" s="166"/>
      <c r="L5190" s="166"/>
      <c r="M5190" s="155" t="s">
        <v>33</v>
      </c>
      <c r="N5190" s="156"/>
      <c r="O5190" s="138">
        <f>入力シート!$FG$49</f>
        <v>0</v>
      </c>
      <c r="P5190" s="139"/>
      <c r="Q5190" s="139"/>
      <c r="R5190" s="139"/>
      <c r="S5190" s="148"/>
      <c r="T5190" s="87"/>
    </row>
    <row r="5191" spans="1:20" ht="18.75" customHeight="1" x14ac:dyDescent="0.15">
      <c r="A5191" s="150"/>
      <c r="B5191" s="151"/>
      <c r="C5191" s="151"/>
      <c r="D5191" s="152"/>
      <c r="E5191" s="164">
        <f>入力シート!$FH$49</f>
        <v>0</v>
      </c>
      <c r="F5191" s="139"/>
      <c r="G5191" s="139"/>
      <c r="H5191" s="139"/>
      <c r="I5191" s="148"/>
      <c r="J5191" s="165">
        <f>入力シート!$FI$49</f>
        <v>0</v>
      </c>
      <c r="K5191" s="166"/>
      <c r="L5191" s="166"/>
      <c r="M5191" s="155" t="s">
        <v>33</v>
      </c>
      <c r="N5191" s="156"/>
      <c r="O5191" s="138">
        <f>入力シート!$FJ$49</f>
        <v>0</v>
      </c>
      <c r="P5191" s="139"/>
      <c r="Q5191" s="139"/>
      <c r="R5191" s="139"/>
      <c r="S5191" s="148"/>
      <c r="T5191" s="87"/>
    </row>
    <row r="5192" spans="1:20" ht="18.75" customHeight="1" x14ac:dyDescent="0.15">
      <c r="A5192" s="150"/>
      <c r="B5192" s="151"/>
      <c r="C5192" s="151"/>
      <c r="D5192" s="152"/>
      <c r="E5192" s="164">
        <f>入力シート!$FK$49</f>
        <v>0</v>
      </c>
      <c r="F5192" s="139"/>
      <c r="G5192" s="139"/>
      <c r="H5192" s="139"/>
      <c r="I5192" s="148"/>
      <c r="J5192" s="165">
        <f>入力シート!$FL$49</f>
        <v>0</v>
      </c>
      <c r="K5192" s="166"/>
      <c r="L5192" s="166"/>
      <c r="M5192" s="155" t="s">
        <v>33</v>
      </c>
      <c r="N5192" s="156"/>
      <c r="O5192" s="138">
        <f>入力シート!$FM$49</f>
        <v>0</v>
      </c>
      <c r="P5192" s="139"/>
      <c r="Q5192" s="139"/>
      <c r="R5192" s="139"/>
      <c r="S5192" s="148"/>
      <c r="T5192" s="87"/>
    </row>
    <row r="5193" spans="1:20" ht="18.75" customHeight="1" x14ac:dyDescent="0.15">
      <c r="A5193" s="143"/>
      <c r="B5193" s="144"/>
      <c r="C5193" s="144"/>
      <c r="D5193" s="153"/>
      <c r="E5193" s="164">
        <f>入力シート!$FN$49</f>
        <v>0</v>
      </c>
      <c r="F5193" s="139"/>
      <c r="G5193" s="139"/>
      <c r="H5193" s="139"/>
      <c r="I5193" s="148"/>
      <c r="J5193" s="165">
        <f>入力シート!$FO$49</f>
        <v>0</v>
      </c>
      <c r="K5193" s="166"/>
      <c r="L5193" s="166"/>
      <c r="M5193" s="155" t="s">
        <v>33</v>
      </c>
      <c r="N5193" s="156"/>
      <c r="O5193" s="138">
        <f>入力シート!$FP$49</f>
        <v>0</v>
      </c>
      <c r="P5193" s="139"/>
      <c r="Q5193" s="139"/>
      <c r="R5193" s="139"/>
      <c r="S5193" s="148"/>
      <c r="T5193" s="87"/>
    </row>
    <row r="5194" spans="1:20" ht="22.5" customHeight="1" x14ac:dyDescent="0.15">
      <c r="A5194" s="140" t="s">
        <v>58</v>
      </c>
      <c r="B5194" s="140"/>
      <c r="C5194" s="140"/>
      <c r="D5194" s="140"/>
      <c r="E5194" s="95"/>
      <c r="F5194" s="95"/>
      <c r="G5194" s="95"/>
      <c r="H5194" s="95"/>
      <c r="I5194" s="95"/>
      <c r="J5194" s="95"/>
      <c r="K5194" s="95"/>
      <c r="L5194" s="172">
        <f>入力シート!$FQ$49</f>
        <v>0</v>
      </c>
      <c r="M5194" s="173"/>
      <c r="N5194" s="173"/>
      <c r="O5194" s="173"/>
      <c r="P5194" s="173"/>
      <c r="Q5194" s="173"/>
      <c r="R5194" s="174" t="s">
        <v>33</v>
      </c>
      <c r="S5194" s="175"/>
      <c r="T5194" s="87"/>
    </row>
    <row r="5195" spans="1:20" ht="22.5" customHeight="1" x14ac:dyDescent="0.15">
      <c r="A5195" s="140"/>
      <c r="B5195" s="140"/>
      <c r="C5195" s="140"/>
      <c r="D5195" s="140"/>
      <c r="E5195" s="96"/>
      <c r="F5195" s="96"/>
      <c r="G5195" s="96"/>
      <c r="H5195" s="96"/>
      <c r="I5195" s="96"/>
      <c r="J5195" s="96"/>
      <c r="K5195" s="96" t="s">
        <v>586</v>
      </c>
      <c r="L5195" s="176">
        <f>入力シート!$FR$49</f>
        <v>0</v>
      </c>
      <c r="M5195" s="177"/>
      <c r="N5195" s="177"/>
      <c r="O5195" s="177"/>
      <c r="P5195" s="177"/>
      <c r="Q5195" s="177"/>
      <c r="R5195" s="178" t="s">
        <v>587</v>
      </c>
      <c r="S5195" s="179"/>
      <c r="T5195" s="87"/>
    </row>
    <row r="5196" spans="1:20" ht="22.5" customHeight="1" x14ac:dyDescent="0.15">
      <c r="A5196" s="140" t="s">
        <v>59</v>
      </c>
      <c r="B5196" s="140"/>
      <c r="C5196" s="140"/>
      <c r="D5196" s="140"/>
      <c r="E5196" s="171">
        <f>入力シート!$FS$49</f>
        <v>0</v>
      </c>
      <c r="F5196" s="147"/>
      <c r="G5196" s="147"/>
      <c r="H5196" s="147"/>
      <c r="I5196" s="147"/>
      <c r="J5196" s="147"/>
      <c r="K5196" s="147"/>
      <c r="L5196" s="147"/>
      <c r="M5196" s="147"/>
      <c r="N5196" s="147"/>
      <c r="O5196" s="147"/>
      <c r="P5196" s="147"/>
      <c r="Q5196" s="147"/>
      <c r="R5196" s="155" t="s">
        <v>33</v>
      </c>
      <c r="S5196" s="156"/>
      <c r="T5196" s="87"/>
    </row>
    <row r="5197" spans="1:20" ht="22.5" customHeight="1" x14ac:dyDescent="0.15">
      <c r="A5197" s="140" t="s">
        <v>60</v>
      </c>
      <c r="B5197" s="140"/>
      <c r="C5197" s="140"/>
      <c r="D5197" s="140"/>
      <c r="E5197" s="171">
        <f>入力シート!$FT$49</f>
        <v>0</v>
      </c>
      <c r="F5197" s="147"/>
      <c r="G5197" s="147"/>
      <c r="H5197" s="147"/>
      <c r="I5197" s="147"/>
      <c r="J5197" s="147"/>
      <c r="K5197" s="147"/>
      <c r="L5197" s="147"/>
      <c r="M5197" s="147"/>
      <c r="N5197" s="147"/>
      <c r="O5197" s="147"/>
      <c r="P5197" s="147"/>
      <c r="Q5197" s="147"/>
      <c r="R5197" s="155" t="s">
        <v>33</v>
      </c>
      <c r="S5197" s="156"/>
      <c r="T5197" s="87"/>
    </row>
    <row r="5198" spans="1:20" ht="22.5" customHeight="1" x14ac:dyDescent="0.15">
      <c r="A5198" s="140" t="s">
        <v>61</v>
      </c>
      <c r="B5198" s="140"/>
      <c r="C5198" s="140"/>
      <c r="D5198" s="140"/>
      <c r="E5198" s="171">
        <f>入力シート!$FU$49</f>
        <v>0</v>
      </c>
      <c r="F5198" s="147"/>
      <c r="G5198" s="147"/>
      <c r="H5198" s="147"/>
      <c r="I5198" s="147"/>
      <c r="J5198" s="147"/>
      <c r="K5198" s="147"/>
      <c r="L5198" s="147"/>
      <c r="M5198" s="147"/>
      <c r="N5198" s="147"/>
      <c r="O5198" s="147"/>
      <c r="P5198" s="147"/>
      <c r="Q5198" s="147"/>
      <c r="R5198" s="155" t="s">
        <v>33</v>
      </c>
      <c r="S5198" s="156"/>
      <c r="T5198" s="87"/>
    </row>
    <row r="5199" spans="1:20" ht="42.75" customHeight="1" x14ac:dyDescent="0.15">
      <c r="A5199" s="140" t="s">
        <v>62</v>
      </c>
      <c r="B5199" s="140"/>
      <c r="C5199" s="140"/>
      <c r="D5199" s="138"/>
      <c r="E5199" s="145" t="s">
        <v>63</v>
      </c>
      <c r="F5199" s="145"/>
      <c r="G5199" s="145"/>
      <c r="H5199" s="145"/>
      <c r="I5199" s="145"/>
      <c r="J5199" s="145" t="s">
        <v>64</v>
      </c>
      <c r="K5199" s="145"/>
      <c r="L5199" s="145"/>
      <c r="M5199" s="145"/>
      <c r="N5199" s="145"/>
      <c r="O5199" s="145" t="s">
        <v>65</v>
      </c>
      <c r="P5199" s="145"/>
      <c r="Q5199" s="145"/>
      <c r="R5199" s="145"/>
      <c r="S5199" s="145"/>
      <c r="T5199" s="87"/>
    </row>
    <row r="5200" spans="1:20" ht="22.5" customHeight="1" x14ac:dyDescent="0.15">
      <c r="A5200" s="140"/>
      <c r="B5200" s="140"/>
      <c r="C5200" s="140"/>
      <c r="D5200" s="138"/>
      <c r="E5200" s="170">
        <f>入力シート!$FV$49</f>
        <v>0</v>
      </c>
      <c r="F5200" s="147"/>
      <c r="G5200" s="147"/>
      <c r="H5200" s="155" t="s">
        <v>22</v>
      </c>
      <c r="I5200" s="156"/>
      <c r="J5200" s="158">
        <f>入力シート!$FW$49</f>
        <v>0</v>
      </c>
      <c r="K5200" s="147"/>
      <c r="L5200" s="147"/>
      <c r="M5200" s="155" t="s">
        <v>33</v>
      </c>
      <c r="N5200" s="156"/>
      <c r="O5200" s="158">
        <f>入力シート!$FX$49</f>
        <v>0</v>
      </c>
      <c r="P5200" s="147"/>
      <c r="Q5200" s="147"/>
      <c r="R5200" s="155" t="s">
        <v>33</v>
      </c>
      <c r="S5200" s="156"/>
      <c r="T5200" s="87"/>
    </row>
    <row r="5201" spans="1:20" ht="22.5" customHeight="1" x14ac:dyDescent="0.15">
      <c r="A5201" s="140" t="s">
        <v>66</v>
      </c>
      <c r="B5201" s="140"/>
      <c r="C5201" s="140"/>
      <c r="D5201" s="138"/>
      <c r="E5201" s="170">
        <f>入力シート!$FY$49</f>
        <v>0</v>
      </c>
      <c r="F5201" s="147"/>
      <c r="G5201" s="147"/>
      <c r="H5201" s="155" t="s">
        <v>22</v>
      </c>
      <c r="I5201" s="156"/>
      <c r="J5201" s="180"/>
      <c r="K5201" s="181"/>
      <c r="L5201" s="181"/>
      <c r="M5201" s="181"/>
      <c r="N5201" s="182"/>
      <c r="O5201" s="180"/>
      <c r="P5201" s="181"/>
      <c r="Q5201" s="181"/>
      <c r="R5201" s="181"/>
      <c r="S5201" s="182"/>
      <c r="T5201" s="87"/>
    </row>
    <row r="5202" spans="1:20" ht="22.5" customHeight="1" x14ac:dyDescent="0.15">
      <c r="A5202" s="140" t="s">
        <v>67</v>
      </c>
      <c r="B5202" s="140"/>
      <c r="C5202" s="140"/>
      <c r="D5202" s="138"/>
      <c r="E5202" s="158">
        <f>入力シート!$FZ$49</f>
        <v>0</v>
      </c>
      <c r="F5202" s="147"/>
      <c r="G5202" s="147"/>
      <c r="H5202" s="155" t="s">
        <v>33</v>
      </c>
      <c r="I5202" s="156"/>
      <c r="J5202" s="158">
        <f>入力シート!$GA$49</f>
        <v>0</v>
      </c>
      <c r="K5202" s="147"/>
      <c r="L5202" s="147"/>
      <c r="M5202" s="155" t="s">
        <v>68</v>
      </c>
      <c r="N5202" s="156"/>
      <c r="O5202" s="158">
        <f>入力シート!$GB$49</f>
        <v>0</v>
      </c>
      <c r="P5202" s="147"/>
      <c r="Q5202" s="147"/>
      <c r="R5202" s="155" t="s">
        <v>15</v>
      </c>
      <c r="S5202" s="156"/>
      <c r="T5202" s="87"/>
    </row>
    <row r="5203" spans="1:20" ht="22.5" customHeight="1" x14ac:dyDescent="0.15">
      <c r="A5203" s="140" t="s">
        <v>69</v>
      </c>
      <c r="B5203" s="140"/>
      <c r="C5203" s="140"/>
      <c r="D5203" s="138"/>
      <c r="E5203" s="158">
        <f>入力シート!$GC$49</f>
        <v>0</v>
      </c>
      <c r="F5203" s="147"/>
      <c r="G5203" s="147"/>
      <c r="H5203" s="155" t="s">
        <v>33</v>
      </c>
      <c r="I5203" s="156"/>
      <c r="J5203" s="158">
        <f>入力シート!$GD$49</f>
        <v>0</v>
      </c>
      <c r="K5203" s="147"/>
      <c r="L5203" s="147"/>
      <c r="M5203" s="155" t="s">
        <v>68</v>
      </c>
      <c r="N5203" s="156"/>
      <c r="O5203" s="158">
        <f>入力シート!$GE$49</f>
        <v>0</v>
      </c>
      <c r="P5203" s="147"/>
      <c r="Q5203" s="147"/>
      <c r="R5203" s="155" t="s">
        <v>15</v>
      </c>
      <c r="S5203" s="156"/>
      <c r="T5203" s="87"/>
    </row>
    <row r="5204" spans="1:20" ht="48" customHeight="1" x14ac:dyDescent="0.15">
      <c r="A5204" s="140" t="s">
        <v>598</v>
      </c>
      <c r="B5204" s="140"/>
      <c r="C5204" s="140"/>
      <c r="D5204" s="140"/>
      <c r="E5204" s="140" t="s">
        <v>257</v>
      </c>
      <c r="F5204" s="140"/>
      <c r="G5204" s="140"/>
      <c r="H5204" s="140"/>
      <c r="I5204" s="140"/>
      <c r="J5204" s="140"/>
      <c r="K5204" s="145">
        <f>入力シート!$GF$49</f>
        <v>0</v>
      </c>
      <c r="L5204" s="145"/>
      <c r="M5204" s="145"/>
      <c r="N5204" s="145"/>
      <c r="O5204" s="145"/>
      <c r="P5204" s="145"/>
      <c r="Q5204" s="145"/>
      <c r="R5204" s="145"/>
      <c r="S5204" s="145"/>
      <c r="T5204" s="87"/>
    </row>
    <row r="5205" spans="1:20" ht="22.5" customHeight="1" x14ac:dyDescent="0.15">
      <c r="A5205" s="140"/>
      <c r="B5205" s="140"/>
      <c r="C5205" s="140"/>
      <c r="D5205" s="140"/>
      <c r="E5205" s="140" t="s">
        <v>258</v>
      </c>
      <c r="F5205" s="140"/>
      <c r="G5205" s="140"/>
      <c r="H5205" s="140"/>
      <c r="I5205" s="140"/>
      <c r="J5205" s="140"/>
      <c r="K5205" s="145">
        <f>入力シート!$GG$49</f>
        <v>0</v>
      </c>
      <c r="L5205" s="145"/>
      <c r="M5205" s="145"/>
      <c r="N5205" s="145"/>
      <c r="O5205" s="145"/>
      <c r="P5205" s="145"/>
      <c r="Q5205" s="145"/>
      <c r="R5205" s="145"/>
      <c r="S5205" s="145"/>
      <c r="T5205" s="87"/>
    </row>
    <row r="5206" spans="1:20" ht="33.75" customHeight="1" x14ac:dyDescent="0.15">
      <c r="A5206" s="140"/>
      <c r="B5206" s="140"/>
      <c r="C5206" s="140"/>
      <c r="D5206" s="140"/>
      <c r="E5206" s="140" t="s">
        <v>263</v>
      </c>
      <c r="F5206" s="140"/>
      <c r="G5206" s="140" t="s">
        <v>588</v>
      </c>
      <c r="H5206" s="140"/>
      <c r="I5206" s="140"/>
      <c r="J5206" s="140"/>
      <c r="K5206" s="154">
        <f>入力シート!$GH$49</f>
        <v>0</v>
      </c>
      <c r="L5206" s="155"/>
      <c r="M5206" s="155"/>
      <c r="N5206" s="155"/>
      <c r="O5206" s="155"/>
      <c r="P5206" s="155"/>
      <c r="Q5206" s="155"/>
      <c r="R5206" s="155"/>
      <c r="S5206" s="156"/>
      <c r="T5206" s="87"/>
    </row>
    <row r="5207" spans="1:20" ht="46.5" customHeight="1" x14ac:dyDescent="0.15">
      <c r="A5207" s="140"/>
      <c r="B5207" s="140"/>
      <c r="C5207" s="140"/>
      <c r="D5207" s="140"/>
      <c r="E5207" s="140"/>
      <c r="F5207" s="140"/>
      <c r="G5207" s="140" t="s">
        <v>136</v>
      </c>
      <c r="H5207" s="140"/>
      <c r="I5207" s="140"/>
      <c r="J5207" s="140"/>
      <c r="K5207" s="140">
        <f>入力シート!$GI$49</f>
        <v>0</v>
      </c>
      <c r="L5207" s="140"/>
      <c r="M5207" s="140"/>
      <c r="N5207" s="140"/>
      <c r="O5207" s="140"/>
      <c r="P5207" s="140"/>
      <c r="Q5207" s="140"/>
      <c r="R5207" s="140"/>
      <c r="S5207" s="140"/>
      <c r="T5207" s="87"/>
    </row>
    <row r="5208" spans="1:20" ht="43.5" customHeight="1" x14ac:dyDescent="0.15">
      <c r="A5208" s="140"/>
      <c r="B5208" s="140"/>
      <c r="C5208" s="140"/>
      <c r="D5208" s="140"/>
      <c r="E5208" s="140" t="s">
        <v>264</v>
      </c>
      <c r="F5208" s="140"/>
      <c r="G5208" s="140"/>
      <c r="H5208" s="140"/>
      <c r="I5208" s="140"/>
      <c r="J5208" s="140"/>
      <c r="K5208" s="140">
        <f>入力シート!$GJ$49</f>
        <v>0</v>
      </c>
      <c r="L5208" s="140"/>
      <c r="M5208" s="140"/>
      <c r="N5208" s="140"/>
      <c r="O5208" s="140"/>
      <c r="P5208" s="140"/>
      <c r="Q5208" s="140"/>
      <c r="R5208" s="140"/>
      <c r="S5208" s="140"/>
      <c r="T5208" s="87"/>
    </row>
    <row r="5209" spans="1:20" x14ac:dyDescent="0.15">
      <c r="A5209" s="87"/>
      <c r="B5209" s="87"/>
      <c r="C5209" s="87"/>
      <c r="D5209" s="87"/>
      <c r="E5209" s="87"/>
      <c r="F5209" s="87"/>
      <c r="G5209" s="87"/>
      <c r="H5209" s="87"/>
      <c r="I5209" s="87"/>
      <c r="J5209" s="87"/>
      <c r="K5209" s="87"/>
      <c r="L5209" s="87"/>
      <c r="M5209" s="87"/>
      <c r="N5209" s="87"/>
      <c r="O5209" s="87"/>
      <c r="P5209" s="87"/>
      <c r="Q5209" s="87"/>
      <c r="R5209" s="87"/>
      <c r="S5209" s="87"/>
      <c r="T5209" s="87"/>
    </row>
    <row r="5210" spans="1:20" ht="38.25" customHeight="1" x14ac:dyDescent="0.15">
      <c r="A5210" s="138" t="s">
        <v>595</v>
      </c>
      <c r="B5210" s="139"/>
      <c r="C5210" s="139"/>
      <c r="D5210" s="139"/>
      <c r="E5210" s="140">
        <f>入力シート!$B$50</f>
        <v>0</v>
      </c>
      <c r="F5210" s="140"/>
      <c r="G5210" s="140"/>
      <c r="H5210" s="140"/>
      <c r="I5210" s="140"/>
      <c r="J5210" s="140"/>
      <c r="K5210" s="140"/>
      <c r="L5210" s="140"/>
      <c r="M5210" s="140"/>
      <c r="N5210" s="140"/>
      <c r="O5210" s="140"/>
      <c r="P5210" s="140"/>
      <c r="Q5210" s="140"/>
      <c r="R5210" s="140"/>
      <c r="S5210" s="140"/>
      <c r="T5210" s="87"/>
    </row>
    <row r="5211" spans="1:20" ht="23.25" customHeight="1" x14ac:dyDescent="0.15">
      <c r="A5211" s="141" t="s">
        <v>1</v>
      </c>
      <c r="B5211" s="142"/>
      <c r="C5211" s="142"/>
      <c r="D5211" s="142"/>
      <c r="E5211" s="145" t="s">
        <v>148</v>
      </c>
      <c r="F5211" s="145"/>
      <c r="G5211" s="145"/>
      <c r="H5211" s="145"/>
      <c r="I5211" s="145"/>
      <c r="J5211" s="145" t="s">
        <v>149</v>
      </c>
      <c r="K5211" s="145"/>
      <c r="L5211" s="145"/>
      <c r="M5211" s="145"/>
      <c r="N5211" s="145"/>
      <c r="O5211" s="145"/>
      <c r="P5211" s="145"/>
      <c r="Q5211" s="145"/>
      <c r="R5211" s="145"/>
      <c r="S5211" s="145"/>
      <c r="T5211" s="87"/>
    </row>
    <row r="5212" spans="1:20" ht="55.5" customHeight="1" x14ac:dyDescent="0.15">
      <c r="A5212" s="143"/>
      <c r="B5212" s="144"/>
      <c r="C5212" s="144"/>
      <c r="D5212" s="144"/>
      <c r="E5212" s="140">
        <f>入力シート!$C$50</f>
        <v>0</v>
      </c>
      <c r="F5212" s="140"/>
      <c r="G5212" s="140"/>
      <c r="H5212" s="140"/>
      <c r="I5212" s="140"/>
      <c r="J5212" s="140">
        <f>入力シート!$D$50</f>
        <v>0</v>
      </c>
      <c r="K5212" s="140"/>
      <c r="L5212" s="140"/>
      <c r="M5212" s="140"/>
      <c r="N5212" s="140"/>
      <c r="O5212" s="140"/>
      <c r="P5212" s="140"/>
      <c r="Q5212" s="140"/>
      <c r="R5212" s="140"/>
      <c r="S5212" s="140"/>
      <c r="T5212" s="87"/>
    </row>
    <row r="5213" spans="1:20" ht="45" customHeight="1" x14ac:dyDescent="0.15">
      <c r="A5213" s="138" t="s">
        <v>2</v>
      </c>
      <c r="B5213" s="139"/>
      <c r="C5213" s="139"/>
      <c r="D5213" s="139"/>
      <c r="E5213" s="138">
        <f>入力シート!$E$50</f>
        <v>0</v>
      </c>
      <c r="F5213" s="139"/>
      <c r="G5213" s="139"/>
      <c r="H5213" s="139"/>
      <c r="I5213" s="139"/>
      <c r="J5213" s="139"/>
      <c r="K5213" s="139"/>
      <c r="L5213" s="139"/>
      <c r="M5213" s="139"/>
      <c r="N5213" s="139"/>
      <c r="O5213" s="139"/>
      <c r="P5213" s="139"/>
      <c r="Q5213" s="139"/>
      <c r="R5213" s="139"/>
      <c r="S5213" s="148"/>
      <c r="T5213" s="87"/>
    </row>
    <row r="5214" spans="1:20" ht="42" customHeight="1" x14ac:dyDescent="0.15">
      <c r="A5214" s="138" t="s">
        <v>3</v>
      </c>
      <c r="B5214" s="139"/>
      <c r="C5214" s="139"/>
      <c r="D5214" s="139"/>
      <c r="E5214" s="157">
        <f>入力シート!$F$50</f>
        <v>0</v>
      </c>
      <c r="F5214" s="157"/>
      <c r="G5214" s="157"/>
      <c r="H5214" s="157"/>
      <c r="I5214" s="157"/>
      <c r="J5214" s="157"/>
      <c r="K5214" s="157"/>
      <c r="L5214" s="157"/>
      <c r="M5214" s="157"/>
      <c r="N5214" s="157"/>
      <c r="O5214" s="157"/>
      <c r="P5214" s="157"/>
      <c r="Q5214" s="157"/>
      <c r="R5214" s="157"/>
      <c r="S5214" s="157"/>
      <c r="T5214" s="87"/>
    </row>
    <row r="5215" spans="1:20" ht="26.25" customHeight="1" x14ac:dyDescent="0.15">
      <c r="A5215" s="141" t="s">
        <v>4</v>
      </c>
      <c r="B5215" s="142"/>
      <c r="C5215" s="142"/>
      <c r="D5215" s="142"/>
      <c r="E5215" s="145" t="s">
        <v>5</v>
      </c>
      <c r="F5215" s="145"/>
      <c r="G5215" s="145"/>
      <c r="H5215" s="145"/>
      <c r="I5215" s="145"/>
      <c r="J5215" s="145"/>
      <c r="K5215" s="145"/>
      <c r="L5215" s="145"/>
      <c r="M5215" s="145" t="s">
        <v>6</v>
      </c>
      <c r="N5215" s="145"/>
      <c r="O5215" s="145"/>
      <c r="P5215" s="145"/>
      <c r="Q5215" s="145"/>
      <c r="R5215" s="145"/>
      <c r="S5215" s="145"/>
      <c r="T5215" s="87"/>
    </row>
    <row r="5216" spans="1:20" ht="37.5" customHeight="1" x14ac:dyDescent="0.15">
      <c r="A5216" s="143"/>
      <c r="B5216" s="144"/>
      <c r="C5216" s="144"/>
      <c r="D5216" s="144"/>
      <c r="E5216" s="145">
        <f>入力シート!$G$50</f>
        <v>0</v>
      </c>
      <c r="F5216" s="145"/>
      <c r="G5216" s="145"/>
      <c r="H5216" s="145"/>
      <c r="I5216" s="145"/>
      <c r="J5216" s="145"/>
      <c r="K5216" s="145"/>
      <c r="L5216" s="145"/>
      <c r="M5216" s="145">
        <f>入力シート!$H$50</f>
        <v>0</v>
      </c>
      <c r="N5216" s="145"/>
      <c r="O5216" s="145"/>
      <c r="P5216" s="145"/>
      <c r="Q5216" s="145"/>
      <c r="R5216" s="145"/>
      <c r="S5216" s="145"/>
      <c r="T5216" s="87"/>
    </row>
    <row r="5217" spans="1:20" ht="38.25" customHeight="1" x14ac:dyDescent="0.15">
      <c r="A5217" s="140" t="s">
        <v>7</v>
      </c>
      <c r="B5217" s="140"/>
      <c r="C5217" s="140"/>
      <c r="D5217" s="140"/>
      <c r="E5217" s="138">
        <f>入力シート!$I$50</f>
        <v>0</v>
      </c>
      <c r="F5217" s="139"/>
      <c r="G5217" s="139"/>
      <c r="H5217" s="139"/>
      <c r="I5217" s="139"/>
      <c r="J5217" s="139"/>
      <c r="K5217" s="139"/>
      <c r="L5217" s="139"/>
      <c r="M5217" s="139"/>
      <c r="N5217" s="139"/>
      <c r="O5217" s="139"/>
      <c r="P5217" s="139"/>
      <c r="Q5217" s="139"/>
      <c r="R5217" s="139"/>
      <c r="S5217" s="148"/>
      <c r="T5217" s="87"/>
    </row>
    <row r="5218" spans="1:20" ht="59.25" customHeight="1" x14ac:dyDescent="0.15">
      <c r="A5218" s="140" t="s">
        <v>8</v>
      </c>
      <c r="B5218" s="140"/>
      <c r="C5218" s="140"/>
      <c r="D5218" s="140"/>
      <c r="E5218" s="138">
        <f>入力シート!$J$50</f>
        <v>0</v>
      </c>
      <c r="F5218" s="139"/>
      <c r="G5218" s="139"/>
      <c r="H5218" s="139"/>
      <c r="I5218" s="139"/>
      <c r="J5218" s="139"/>
      <c r="K5218" s="139"/>
      <c r="L5218" s="139"/>
      <c r="M5218" s="139"/>
      <c r="N5218" s="139"/>
      <c r="O5218" s="139"/>
      <c r="P5218" s="139"/>
      <c r="Q5218" s="139"/>
      <c r="R5218" s="139"/>
      <c r="S5218" s="148"/>
      <c r="T5218" s="87"/>
    </row>
    <row r="5219" spans="1:20" ht="55.5" customHeight="1" x14ac:dyDescent="0.15">
      <c r="A5219" s="140" t="s">
        <v>9</v>
      </c>
      <c r="B5219" s="140"/>
      <c r="C5219" s="140"/>
      <c r="D5219" s="140"/>
      <c r="E5219" s="138">
        <f>入力シート!$K$50</f>
        <v>0</v>
      </c>
      <c r="F5219" s="139"/>
      <c r="G5219" s="139"/>
      <c r="H5219" s="139"/>
      <c r="I5219" s="139"/>
      <c r="J5219" s="139"/>
      <c r="K5219" s="139"/>
      <c r="L5219" s="139"/>
      <c r="M5219" s="139"/>
      <c r="N5219" s="139"/>
      <c r="O5219" s="139"/>
      <c r="P5219" s="139"/>
      <c r="Q5219" s="139"/>
      <c r="R5219" s="139"/>
      <c r="S5219" s="148"/>
      <c r="T5219" s="87"/>
    </row>
    <row r="5220" spans="1:20" ht="41.25" customHeight="1" x14ac:dyDescent="0.15">
      <c r="A5220" s="140" t="s">
        <v>10</v>
      </c>
      <c r="B5220" s="140"/>
      <c r="C5220" s="140"/>
      <c r="D5220" s="140"/>
      <c r="E5220" s="138">
        <f>入力シート!$L$50</f>
        <v>0</v>
      </c>
      <c r="F5220" s="139"/>
      <c r="G5220" s="139"/>
      <c r="H5220" s="139"/>
      <c r="I5220" s="139"/>
      <c r="J5220" s="139"/>
      <c r="K5220" s="139"/>
      <c r="L5220" s="139"/>
      <c r="M5220" s="139"/>
      <c r="N5220" s="139"/>
      <c r="O5220" s="139"/>
      <c r="P5220" s="139"/>
      <c r="Q5220" s="139"/>
      <c r="R5220" s="139"/>
      <c r="S5220" s="148"/>
      <c r="T5220" s="87"/>
    </row>
    <row r="5221" spans="1:20" ht="23.25" customHeight="1" x14ac:dyDescent="0.15">
      <c r="A5221" s="140" t="s">
        <v>11</v>
      </c>
      <c r="B5221" s="140"/>
      <c r="C5221" s="140"/>
      <c r="D5221" s="140"/>
      <c r="E5221" s="155" t="s">
        <v>12</v>
      </c>
      <c r="F5221" s="155"/>
      <c r="G5221" s="155"/>
      <c r="H5221" s="155"/>
      <c r="I5221" s="155"/>
      <c r="J5221" s="155"/>
      <c r="K5221" s="155"/>
      <c r="L5221" s="156"/>
      <c r="M5221" s="154" t="s">
        <v>13</v>
      </c>
      <c r="N5221" s="155"/>
      <c r="O5221" s="155"/>
      <c r="P5221" s="155"/>
      <c r="Q5221" s="155"/>
      <c r="R5221" s="155"/>
      <c r="S5221" s="156"/>
      <c r="T5221" s="87"/>
    </row>
    <row r="5222" spans="1:20" ht="23.25" customHeight="1" x14ac:dyDescent="0.15">
      <c r="A5222" s="140"/>
      <c r="B5222" s="140"/>
      <c r="C5222" s="140"/>
      <c r="D5222" s="140"/>
      <c r="E5222" s="141" t="s">
        <v>14</v>
      </c>
      <c r="F5222" s="139"/>
      <c r="G5222" s="139"/>
      <c r="H5222" s="139"/>
      <c r="I5222" s="139"/>
      <c r="J5222" s="139"/>
      <c r="K5222" s="139"/>
      <c r="L5222" s="148"/>
      <c r="M5222" s="146">
        <f>入力シート!$M$50</f>
        <v>0</v>
      </c>
      <c r="N5222" s="147"/>
      <c r="O5222" s="147"/>
      <c r="P5222" s="147"/>
      <c r="Q5222" s="147"/>
      <c r="R5222" s="147"/>
      <c r="S5222" s="88" t="s">
        <v>15</v>
      </c>
      <c r="T5222" s="87"/>
    </row>
    <row r="5223" spans="1:20" ht="23.25" customHeight="1" x14ac:dyDescent="0.15">
      <c r="A5223" s="140"/>
      <c r="B5223" s="140"/>
      <c r="C5223" s="140"/>
      <c r="D5223" s="140"/>
      <c r="E5223" s="89"/>
      <c r="F5223" s="138" t="s">
        <v>16</v>
      </c>
      <c r="G5223" s="139"/>
      <c r="H5223" s="139"/>
      <c r="I5223" s="139"/>
      <c r="J5223" s="139"/>
      <c r="K5223" s="139"/>
      <c r="L5223" s="148"/>
      <c r="M5223" s="146">
        <f>入力シート!$N$50</f>
        <v>0</v>
      </c>
      <c r="N5223" s="147"/>
      <c r="O5223" s="147"/>
      <c r="P5223" s="147"/>
      <c r="Q5223" s="147"/>
      <c r="R5223" s="147"/>
      <c r="S5223" s="88" t="s">
        <v>15</v>
      </c>
      <c r="T5223" s="87"/>
    </row>
    <row r="5224" spans="1:20" ht="23.25" customHeight="1" x14ac:dyDescent="0.15">
      <c r="A5224" s="140"/>
      <c r="B5224" s="140"/>
      <c r="C5224" s="140"/>
      <c r="D5224" s="140"/>
      <c r="E5224" s="141" t="s">
        <v>17</v>
      </c>
      <c r="F5224" s="139"/>
      <c r="G5224" s="139"/>
      <c r="H5224" s="139"/>
      <c r="I5224" s="139"/>
      <c r="J5224" s="139"/>
      <c r="K5224" s="139"/>
      <c r="L5224" s="148"/>
      <c r="M5224" s="146">
        <f>入力シート!$O$50</f>
        <v>0</v>
      </c>
      <c r="N5224" s="147"/>
      <c r="O5224" s="147"/>
      <c r="P5224" s="147"/>
      <c r="Q5224" s="147"/>
      <c r="R5224" s="147"/>
      <c r="S5224" s="88" t="s">
        <v>15</v>
      </c>
      <c r="T5224" s="87"/>
    </row>
    <row r="5225" spans="1:20" ht="23.25" customHeight="1" x14ac:dyDescent="0.15">
      <c r="A5225" s="140"/>
      <c r="B5225" s="140"/>
      <c r="C5225" s="140"/>
      <c r="D5225" s="140"/>
      <c r="E5225" s="89"/>
      <c r="F5225" s="138" t="s">
        <v>16</v>
      </c>
      <c r="G5225" s="139"/>
      <c r="H5225" s="139"/>
      <c r="I5225" s="139"/>
      <c r="J5225" s="139"/>
      <c r="K5225" s="139"/>
      <c r="L5225" s="148"/>
      <c r="M5225" s="146">
        <f>入力シート!$P$50</f>
        <v>0</v>
      </c>
      <c r="N5225" s="147"/>
      <c r="O5225" s="147"/>
      <c r="P5225" s="147"/>
      <c r="Q5225" s="147"/>
      <c r="R5225" s="147"/>
      <c r="S5225" s="88" t="s">
        <v>15</v>
      </c>
      <c r="T5225" s="87"/>
    </row>
    <row r="5226" spans="1:20" ht="23.25" customHeight="1" x14ac:dyDescent="0.15">
      <c r="A5226" s="140"/>
      <c r="B5226" s="140"/>
      <c r="C5226" s="140"/>
      <c r="D5226" s="140"/>
      <c r="E5226" s="138" t="s">
        <v>18</v>
      </c>
      <c r="F5226" s="139"/>
      <c r="G5226" s="139"/>
      <c r="H5226" s="139"/>
      <c r="I5226" s="139"/>
      <c r="J5226" s="139"/>
      <c r="K5226" s="139"/>
      <c r="L5226" s="148"/>
      <c r="M5226" s="146">
        <f>入力シート!$Q$50</f>
        <v>0</v>
      </c>
      <c r="N5226" s="147"/>
      <c r="O5226" s="147"/>
      <c r="P5226" s="147"/>
      <c r="Q5226" s="147"/>
      <c r="R5226" s="147"/>
      <c r="S5226" s="88" t="s">
        <v>15</v>
      </c>
      <c r="T5226" s="87"/>
    </row>
    <row r="5227" spans="1:20" ht="23.25" customHeight="1" x14ac:dyDescent="0.15">
      <c r="A5227" s="141" t="s">
        <v>19</v>
      </c>
      <c r="B5227" s="142"/>
      <c r="C5227" s="142"/>
      <c r="D5227" s="149"/>
      <c r="E5227" s="154" t="s">
        <v>20</v>
      </c>
      <c r="F5227" s="155"/>
      <c r="G5227" s="155"/>
      <c r="H5227" s="155"/>
      <c r="I5227" s="155"/>
      <c r="J5227" s="155"/>
      <c r="K5227" s="156"/>
      <c r="L5227" s="154" t="s">
        <v>21</v>
      </c>
      <c r="M5227" s="155"/>
      <c r="N5227" s="155"/>
      <c r="O5227" s="155"/>
      <c r="P5227" s="155"/>
      <c r="Q5227" s="155"/>
      <c r="R5227" s="155"/>
      <c r="S5227" s="156"/>
      <c r="T5227" s="87"/>
    </row>
    <row r="5228" spans="1:20" ht="30" customHeight="1" x14ac:dyDescent="0.15">
      <c r="A5228" s="150"/>
      <c r="B5228" s="151"/>
      <c r="C5228" s="151"/>
      <c r="D5228" s="152"/>
      <c r="E5228" s="90">
        <v>1</v>
      </c>
      <c r="F5228" s="138">
        <f>入力シート!$R$50</f>
        <v>0</v>
      </c>
      <c r="G5228" s="139"/>
      <c r="H5228" s="139"/>
      <c r="I5228" s="139"/>
      <c r="J5228" s="139"/>
      <c r="K5228" s="148"/>
      <c r="L5228" s="146">
        <f>入力シート!$S$50</f>
        <v>0</v>
      </c>
      <c r="M5228" s="147"/>
      <c r="N5228" s="147"/>
      <c r="O5228" s="147"/>
      <c r="P5228" s="147"/>
      <c r="Q5228" s="147"/>
      <c r="R5228" s="147"/>
      <c r="S5228" s="88" t="s">
        <v>22</v>
      </c>
      <c r="T5228" s="87"/>
    </row>
    <row r="5229" spans="1:20" ht="30" customHeight="1" x14ac:dyDescent="0.15">
      <c r="A5229" s="150"/>
      <c r="B5229" s="151"/>
      <c r="C5229" s="151"/>
      <c r="D5229" s="152"/>
      <c r="E5229" s="90">
        <v>2</v>
      </c>
      <c r="F5229" s="138">
        <f>入力シート!$T$50</f>
        <v>0</v>
      </c>
      <c r="G5229" s="139"/>
      <c r="H5229" s="139"/>
      <c r="I5229" s="139"/>
      <c r="J5229" s="139"/>
      <c r="K5229" s="148"/>
      <c r="L5229" s="146">
        <f>入力シート!$U$50</f>
        <v>0</v>
      </c>
      <c r="M5229" s="147"/>
      <c r="N5229" s="147"/>
      <c r="O5229" s="147"/>
      <c r="P5229" s="147"/>
      <c r="Q5229" s="147"/>
      <c r="R5229" s="147"/>
      <c r="S5229" s="88" t="s">
        <v>22</v>
      </c>
      <c r="T5229" s="87"/>
    </row>
    <row r="5230" spans="1:20" ht="30" customHeight="1" x14ac:dyDescent="0.15">
      <c r="A5230" s="143"/>
      <c r="B5230" s="144"/>
      <c r="C5230" s="144"/>
      <c r="D5230" s="153"/>
      <c r="E5230" s="90">
        <v>3</v>
      </c>
      <c r="F5230" s="138">
        <f>入力シート!$V$50</f>
        <v>0</v>
      </c>
      <c r="G5230" s="139"/>
      <c r="H5230" s="139"/>
      <c r="I5230" s="139"/>
      <c r="J5230" s="139"/>
      <c r="K5230" s="148"/>
      <c r="L5230" s="146">
        <f>入力シート!$W$50</f>
        <v>0</v>
      </c>
      <c r="M5230" s="147"/>
      <c r="N5230" s="147"/>
      <c r="O5230" s="147"/>
      <c r="P5230" s="147"/>
      <c r="Q5230" s="147"/>
      <c r="R5230" s="147"/>
      <c r="S5230" s="88" t="s">
        <v>22</v>
      </c>
      <c r="T5230" s="87"/>
    </row>
    <row r="5231" spans="1:20" ht="23.25" customHeight="1" x14ac:dyDescent="0.15">
      <c r="A5231" s="141" t="s">
        <v>23</v>
      </c>
      <c r="B5231" s="142"/>
      <c r="C5231" s="142"/>
      <c r="D5231" s="142"/>
      <c r="E5231" s="140" t="s">
        <v>24</v>
      </c>
      <c r="F5231" s="140"/>
      <c r="G5231" s="140"/>
      <c r="H5231" s="140"/>
      <c r="I5231" s="140"/>
      <c r="J5231" s="140"/>
      <c r="K5231" s="140"/>
      <c r="L5231" s="158">
        <f>入力シート!$X$50</f>
        <v>0</v>
      </c>
      <c r="M5231" s="147"/>
      <c r="N5231" s="147"/>
      <c r="O5231" s="147"/>
      <c r="P5231" s="147"/>
      <c r="Q5231" s="147"/>
      <c r="R5231" s="147"/>
      <c r="S5231" s="88" t="s">
        <v>259</v>
      </c>
      <c r="T5231" s="87"/>
    </row>
    <row r="5232" spans="1:20" ht="23.25" customHeight="1" x14ac:dyDescent="0.15">
      <c r="A5232" s="143"/>
      <c r="B5232" s="144"/>
      <c r="C5232" s="144"/>
      <c r="D5232" s="144"/>
      <c r="E5232" s="140" t="s">
        <v>21</v>
      </c>
      <c r="F5232" s="140"/>
      <c r="G5232" s="140"/>
      <c r="H5232" s="140"/>
      <c r="I5232" s="140"/>
      <c r="J5232" s="140"/>
      <c r="K5232" s="140"/>
      <c r="L5232" s="146">
        <f>入力シート!$Y$50</f>
        <v>0</v>
      </c>
      <c r="M5232" s="147"/>
      <c r="N5232" s="147"/>
      <c r="O5232" s="147"/>
      <c r="P5232" s="147"/>
      <c r="Q5232" s="147"/>
      <c r="R5232" s="147"/>
      <c r="S5232" s="88" t="s">
        <v>22</v>
      </c>
      <c r="T5232" s="87"/>
    </row>
    <row r="5233" spans="1:20" ht="18.75" customHeight="1" x14ac:dyDescent="0.15">
      <c r="A5233" s="141" t="s">
        <v>25</v>
      </c>
      <c r="B5233" s="142"/>
      <c r="C5233" s="142"/>
      <c r="D5233" s="149"/>
      <c r="E5233" s="145">
        <v>1</v>
      </c>
      <c r="F5233" s="140" t="s">
        <v>26</v>
      </c>
      <c r="G5233" s="140"/>
      <c r="H5233" s="140"/>
      <c r="I5233" s="140"/>
      <c r="J5233" s="140"/>
      <c r="K5233" s="140"/>
      <c r="L5233" s="154">
        <f>入力シート!$Z$50</f>
        <v>0</v>
      </c>
      <c r="M5233" s="155"/>
      <c r="N5233" s="155"/>
      <c r="O5233" s="155"/>
      <c r="P5233" s="155"/>
      <c r="Q5233" s="155"/>
      <c r="R5233" s="155"/>
      <c r="S5233" s="156"/>
      <c r="T5233" s="87"/>
    </row>
    <row r="5234" spans="1:20" ht="18.75" customHeight="1" x14ac:dyDescent="0.15">
      <c r="A5234" s="150"/>
      <c r="B5234" s="151"/>
      <c r="C5234" s="151"/>
      <c r="D5234" s="152"/>
      <c r="E5234" s="145"/>
      <c r="F5234" s="140" t="s">
        <v>27</v>
      </c>
      <c r="G5234" s="140"/>
      <c r="H5234" s="140"/>
      <c r="I5234" s="140"/>
      <c r="J5234" s="140"/>
      <c r="K5234" s="140"/>
      <c r="L5234" s="154">
        <f>入力シート!AA$50</f>
        <v>0</v>
      </c>
      <c r="M5234" s="155"/>
      <c r="N5234" s="155"/>
      <c r="O5234" s="155"/>
      <c r="P5234" s="155"/>
      <c r="Q5234" s="155"/>
      <c r="R5234" s="155"/>
      <c r="S5234" s="156"/>
      <c r="T5234" s="87"/>
    </row>
    <row r="5235" spans="1:20" ht="18.75" customHeight="1" x14ac:dyDescent="0.15">
      <c r="A5235" s="150"/>
      <c r="B5235" s="151"/>
      <c r="C5235" s="151"/>
      <c r="D5235" s="152"/>
      <c r="E5235" s="145"/>
      <c r="F5235" s="140" t="s">
        <v>24</v>
      </c>
      <c r="G5235" s="140"/>
      <c r="H5235" s="140"/>
      <c r="I5235" s="140"/>
      <c r="J5235" s="140"/>
      <c r="K5235" s="140"/>
      <c r="L5235" s="158">
        <f>入力シート!$AB$50</f>
        <v>0</v>
      </c>
      <c r="M5235" s="147"/>
      <c r="N5235" s="147"/>
      <c r="O5235" s="147"/>
      <c r="P5235" s="147"/>
      <c r="Q5235" s="147"/>
      <c r="R5235" s="147"/>
      <c r="S5235" s="88" t="s">
        <v>28</v>
      </c>
      <c r="T5235" s="87"/>
    </row>
    <row r="5236" spans="1:20" ht="32.25" customHeight="1" x14ac:dyDescent="0.15">
      <c r="A5236" s="150"/>
      <c r="B5236" s="151"/>
      <c r="C5236" s="151"/>
      <c r="D5236" s="152"/>
      <c r="E5236" s="145"/>
      <c r="F5236" s="140" t="s">
        <v>29</v>
      </c>
      <c r="G5236" s="140"/>
      <c r="H5236" s="140"/>
      <c r="I5236" s="140"/>
      <c r="J5236" s="140"/>
      <c r="K5236" s="140"/>
      <c r="L5236" s="158">
        <f>入力シート!$AC$50</f>
        <v>0</v>
      </c>
      <c r="M5236" s="147"/>
      <c r="N5236" s="147"/>
      <c r="O5236" s="147"/>
      <c r="P5236" s="147"/>
      <c r="Q5236" s="147"/>
      <c r="R5236" s="147"/>
      <c r="S5236" s="88" t="s">
        <v>28</v>
      </c>
      <c r="T5236" s="87"/>
    </row>
    <row r="5237" spans="1:20" ht="18.75" customHeight="1" x14ac:dyDescent="0.15">
      <c r="A5237" s="150"/>
      <c r="B5237" s="151"/>
      <c r="C5237" s="151"/>
      <c r="D5237" s="152"/>
      <c r="E5237" s="145">
        <v>2</v>
      </c>
      <c r="F5237" s="140" t="s">
        <v>26</v>
      </c>
      <c r="G5237" s="140"/>
      <c r="H5237" s="140"/>
      <c r="I5237" s="140"/>
      <c r="J5237" s="140"/>
      <c r="K5237" s="140"/>
      <c r="L5237" s="154">
        <f>入力シート!$AD$50</f>
        <v>0</v>
      </c>
      <c r="M5237" s="155"/>
      <c r="N5237" s="155"/>
      <c r="O5237" s="155"/>
      <c r="P5237" s="155"/>
      <c r="Q5237" s="155"/>
      <c r="R5237" s="155"/>
      <c r="S5237" s="156"/>
      <c r="T5237" s="87"/>
    </row>
    <row r="5238" spans="1:20" ht="18.75" customHeight="1" x14ac:dyDescent="0.15">
      <c r="A5238" s="150"/>
      <c r="B5238" s="151"/>
      <c r="C5238" s="151"/>
      <c r="D5238" s="152"/>
      <c r="E5238" s="145"/>
      <c r="F5238" s="140" t="s">
        <v>27</v>
      </c>
      <c r="G5238" s="140"/>
      <c r="H5238" s="140"/>
      <c r="I5238" s="140"/>
      <c r="J5238" s="140"/>
      <c r="K5238" s="140"/>
      <c r="L5238" s="154">
        <f>入力シート!$AE$50</f>
        <v>0</v>
      </c>
      <c r="M5238" s="155"/>
      <c r="N5238" s="155"/>
      <c r="O5238" s="155"/>
      <c r="P5238" s="155"/>
      <c r="Q5238" s="155"/>
      <c r="R5238" s="155"/>
      <c r="S5238" s="156"/>
      <c r="T5238" s="87"/>
    </row>
    <row r="5239" spans="1:20" ht="18.75" customHeight="1" x14ac:dyDescent="0.15">
      <c r="A5239" s="150"/>
      <c r="B5239" s="151"/>
      <c r="C5239" s="151"/>
      <c r="D5239" s="152"/>
      <c r="E5239" s="145"/>
      <c r="F5239" s="140" t="s">
        <v>24</v>
      </c>
      <c r="G5239" s="140"/>
      <c r="H5239" s="140"/>
      <c r="I5239" s="140"/>
      <c r="J5239" s="140"/>
      <c r="K5239" s="140"/>
      <c r="L5239" s="158">
        <f>入力シート!$AF$50</f>
        <v>0</v>
      </c>
      <c r="M5239" s="147"/>
      <c r="N5239" s="147"/>
      <c r="O5239" s="147"/>
      <c r="P5239" s="147"/>
      <c r="Q5239" s="147"/>
      <c r="R5239" s="147"/>
      <c r="S5239" s="88" t="s">
        <v>28</v>
      </c>
      <c r="T5239" s="87"/>
    </row>
    <row r="5240" spans="1:20" ht="34.5" customHeight="1" x14ac:dyDescent="0.15">
      <c r="A5240" s="150"/>
      <c r="B5240" s="151"/>
      <c r="C5240" s="151"/>
      <c r="D5240" s="152"/>
      <c r="E5240" s="145"/>
      <c r="F5240" s="140" t="s">
        <v>29</v>
      </c>
      <c r="G5240" s="140"/>
      <c r="H5240" s="140"/>
      <c r="I5240" s="140"/>
      <c r="J5240" s="140"/>
      <c r="K5240" s="140"/>
      <c r="L5240" s="158">
        <f>入力シート!$AG$50</f>
        <v>0</v>
      </c>
      <c r="M5240" s="147"/>
      <c r="N5240" s="147"/>
      <c r="O5240" s="147"/>
      <c r="P5240" s="147"/>
      <c r="Q5240" s="147"/>
      <c r="R5240" s="147"/>
      <c r="S5240" s="88" t="s">
        <v>28</v>
      </c>
      <c r="T5240" s="87"/>
    </row>
    <row r="5241" spans="1:20" ht="18.75" customHeight="1" x14ac:dyDescent="0.15">
      <c r="A5241" s="150"/>
      <c r="B5241" s="151"/>
      <c r="C5241" s="151"/>
      <c r="D5241" s="152"/>
      <c r="E5241" s="145">
        <v>3</v>
      </c>
      <c r="F5241" s="140" t="s">
        <v>26</v>
      </c>
      <c r="G5241" s="140"/>
      <c r="H5241" s="140"/>
      <c r="I5241" s="140"/>
      <c r="J5241" s="140"/>
      <c r="K5241" s="140"/>
      <c r="L5241" s="154">
        <f>入力シート!$AH$50</f>
        <v>0</v>
      </c>
      <c r="M5241" s="155"/>
      <c r="N5241" s="155"/>
      <c r="O5241" s="155"/>
      <c r="P5241" s="155"/>
      <c r="Q5241" s="155"/>
      <c r="R5241" s="155"/>
      <c r="S5241" s="156"/>
      <c r="T5241" s="87"/>
    </row>
    <row r="5242" spans="1:20" ht="18.75" customHeight="1" x14ac:dyDescent="0.15">
      <c r="A5242" s="150"/>
      <c r="B5242" s="151"/>
      <c r="C5242" s="151"/>
      <c r="D5242" s="152"/>
      <c r="E5242" s="145"/>
      <c r="F5242" s="140" t="s">
        <v>27</v>
      </c>
      <c r="G5242" s="140"/>
      <c r="H5242" s="140"/>
      <c r="I5242" s="140"/>
      <c r="J5242" s="140"/>
      <c r="K5242" s="140"/>
      <c r="L5242" s="154">
        <f>入力シート!$AI$50</f>
        <v>0</v>
      </c>
      <c r="M5242" s="155"/>
      <c r="N5242" s="155"/>
      <c r="O5242" s="155"/>
      <c r="P5242" s="155"/>
      <c r="Q5242" s="155"/>
      <c r="R5242" s="155"/>
      <c r="S5242" s="156"/>
      <c r="T5242" s="87"/>
    </row>
    <row r="5243" spans="1:20" ht="18.75" customHeight="1" x14ac:dyDescent="0.15">
      <c r="A5243" s="150"/>
      <c r="B5243" s="151"/>
      <c r="C5243" s="151"/>
      <c r="D5243" s="152"/>
      <c r="E5243" s="145"/>
      <c r="F5243" s="140" t="s">
        <v>24</v>
      </c>
      <c r="G5243" s="140"/>
      <c r="H5243" s="140"/>
      <c r="I5243" s="140"/>
      <c r="J5243" s="140"/>
      <c r="K5243" s="140"/>
      <c r="L5243" s="158">
        <f>入力シート!$AJ$50</f>
        <v>0</v>
      </c>
      <c r="M5243" s="147"/>
      <c r="N5243" s="147"/>
      <c r="O5243" s="147"/>
      <c r="P5243" s="147"/>
      <c r="Q5243" s="147"/>
      <c r="R5243" s="147"/>
      <c r="S5243" s="88" t="s">
        <v>28</v>
      </c>
      <c r="T5243" s="87"/>
    </row>
    <row r="5244" spans="1:20" ht="34.5" customHeight="1" x14ac:dyDescent="0.15">
      <c r="A5244" s="150"/>
      <c r="B5244" s="151"/>
      <c r="C5244" s="151"/>
      <c r="D5244" s="152"/>
      <c r="E5244" s="145"/>
      <c r="F5244" s="140" t="s">
        <v>29</v>
      </c>
      <c r="G5244" s="140"/>
      <c r="H5244" s="140"/>
      <c r="I5244" s="140"/>
      <c r="J5244" s="140"/>
      <c r="K5244" s="140"/>
      <c r="L5244" s="158">
        <f>入力シート!$AK$50</f>
        <v>0</v>
      </c>
      <c r="M5244" s="147"/>
      <c r="N5244" s="147"/>
      <c r="O5244" s="147"/>
      <c r="P5244" s="147"/>
      <c r="Q5244" s="147"/>
      <c r="R5244" s="147"/>
      <c r="S5244" s="88" t="s">
        <v>28</v>
      </c>
      <c r="T5244" s="87"/>
    </row>
    <row r="5245" spans="1:20" ht="18.75" customHeight="1" x14ac:dyDescent="0.15">
      <c r="A5245" s="150"/>
      <c r="B5245" s="151"/>
      <c r="C5245" s="151"/>
      <c r="D5245" s="152"/>
      <c r="E5245" s="145">
        <v>4</v>
      </c>
      <c r="F5245" s="140" t="s">
        <v>26</v>
      </c>
      <c r="G5245" s="140"/>
      <c r="H5245" s="140"/>
      <c r="I5245" s="140"/>
      <c r="J5245" s="140"/>
      <c r="K5245" s="140"/>
      <c r="L5245" s="154">
        <f>入力シート!$AL$50</f>
        <v>0</v>
      </c>
      <c r="M5245" s="155"/>
      <c r="N5245" s="155"/>
      <c r="O5245" s="155"/>
      <c r="P5245" s="155"/>
      <c r="Q5245" s="155"/>
      <c r="R5245" s="155"/>
      <c r="S5245" s="156"/>
      <c r="T5245" s="87"/>
    </row>
    <row r="5246" spans="1:20" ht="18.75" customHeight="1" x14ac:dyDescent="0.15">
      <c r="A5246" s="150"/>
      <c r="B5246" s="151"/>
      <c r="C5246" s="151"/>
      <c r="D5246" s="152"/>
      <c r="E5246" s="145"/>
      <c r="F5246" s="140" t="s">
        <v>27</v>
      </c>
      <c r="G5246" s="140"/>
      <c r="H5246" s="140"/>
      <c r="I5246" s="140"/>
      <c r="J5246" s="140"/>
      <c r="K5246" s="140"/>
      <c r="L5246" s="159">
        <f>入力シート!$AM$50</f>
        <v>0</v>
      </c>
      <c r="M5246" s="155"/>
      <c r="N5246" s="155"/>
      <c r="O5246" s="155"/>
      <c r="P5246" s="155"/>
      <c r="Q5246" s="155"/>
      <c r="R5246" s="155"/>
      <c r="S5246" s="156"/>
      <c r="T5246" s="87"/>
    </row>
    <row r="5247" spans="1:20" ht="18.75" customHeight="1" x14ac:dyDescent="0.15">
      <c r="A5247" s="150"/>
      <c r="B5247" s="151"/>
      <c r="C5247" s="151"/>
      <c r="D5247" s="152"/>
      <c r="E5247" s="145"/>
      <c r="F5247" s="140" t="s">
        <v>24</v>
      </c>
      <c r="G5247" s="140"/>
      <c r="H5247" s="140"/>
      <c r="I5247" s="140"/>
      <c r="J5247" s="140"/>
      <c r="K5247" s="140"/>
      <c r="L5247" s="158">
        <f>入力シート!$AN$50</f>
        <v>0</v>
      </c>
      <c r="M5247" s="147"/>
      <c r="N5247" s="147"/>
      <c r="O5247" s="147"/>
      <c r="P5247" s="147"/>
      <c r="Q5247" s="147"/>
      <c r="R5247" s="147"/>
      <c r="S5247" s="88" t="s">
        <v>28</v>
      </c>
      <c r="T5247" s="87"/>
    </row>
    <row r="5248" spans="1:20" ht="32.25" customHeight="1" x14ac:dyDescent="0.15">
      <c r="A5248" s="150"/>
      <c r="B5248" s="151"/>
      <c r="C5248" s="151"/>
      <c r="D5248" s="152"/>
      <c r="E5248" s="145"/>
      <c r="F5248" s="140" t="s">
        <v>29</v>
      </c>
      <c r="G5248" s="140"/>
      <c r="H5248" s="140"/>
      <c r="I5248" s="140"/>
      <c r="J5248" s="140"/>
      <c r="K5248" s="140"/>
      <c r="L5248" s="158">
        <f>入力シート!$AO$50</f>
        <v>0</v>
      </c>
      <c r="M5248" s="147"/>
      <c r="N5248" s="147"/>
      <c r="O5248" s="147"/>
      <c r="P5248" s="147"/>
      <c r="Q5248" s="147"/>
      <c r="R5248" s="147"/>
      <c r="S5248" s="88" t="s">
        <v>28</v>
      </c>
      <c r="T5248" s="87"/>
    </row>
    <row r="5249" spans="1:20" ht="18.75" customHeight="1" x14ac:dyDescent="0.15">
      <c r="A5249" s="150"/>
      <c r="B5249" s="151"/>
      <c r="C5249" s="151"/>
      <c r="D5249" s="152"/>
      <c r="E5249" s="145">
        <v>5</v>
      </c>
      <c r="F5249" s="140" t="s">
        <v>26</v>
      </c>
      <c r="G5249" s="140"/>
      <c r="H5249" s="140"/>
      <c r="I5249" s="140"/>
      <c r="J5249" s="140"/>
      <c r="K5249" s="140"/>
      <c r="L5249" s="154">
        <f>入力シート!$AP$50</f>
        <v>0</v>
      </c>
      <c r="M5249" s="155"/>
      <c r="N5249" s="155"/>
      <c r="O5249" s="155"/>
      <c r="P5249" s="155"/>
      <c r="Q5249" s="155"/>
      <c r="R5249" s="155"/>
      <c r="S5249" s="156"/>
      <c r="T5249" s="87"/>
    </row>
    <row r="5250" spans="1:20" ht="18.75" customHeight="1" x14ac:dyDescent="0.15">
      <c r="A5250" s="150"/>
      <c r="B5250" s="151"/>
      <c r="C5250" s="151"/>
      <c r="D5250" s="152"/>
      <c r="E5250" s="145"/>
      <c r="F5250" s="140" t="s">
        <v>27</v>
      </c>
      <c r="G5250" s="140"/>
      <c r="H5250" s="140"/>
      <c r="I5250" s="140"/>
      <c r="J5250" s="140"/>
      <c r="K5250" s="140"/>
      <c r="L5250" s="154">
        <f>入力シート!$AQ$50</f>
        <v>0</v>
      </c>
      <c r="M5250" s="155"/>
      <c r="N5250" s="155"/>
      <c r="O5250" s="155"/>
      <c r="P5250" s="155"/>
      <c r="Q5250" s="155"/>
      <c r="R5250" s="155"/>
      <c r="S5250" s="156"/>
      <c r="T5250" s="87"/>
    </row>
    <row r="5251" spans="1:20" ht="18.75" customHeight="1" x14ac:dyDescent="0.15">
      <c r="A5251" s="150"/>
      <c r="B5251" s="151"/>
      <c r="C5251" s="151"/>
      <c r="D5251" s="152"/>
      <c r="E5251" s="145"/>
      <c r="F5251" s="140" t="s">
        <v>24</v>
      </c>
      <c r="G5251" s="140"/>
      <c r="H5251" s="140"/>
      <c r="I5251" s="140"/>
      <c r="J5251" s="140"/>
      <c r="K5251" s="140"/>
      <c r="L5251" s="158">
        <f>入力シート!$AR$50</f>
        <v>0</v>
      </c>
      <c r="M5251" s="147"/>
      <c r="N5251" s="147"/>
      <c r="O5251" s="147"/>
      <c r="P5251" s="147"/>
      <c r="Q5251" s="147"/>
      <c r="R5251" s="147"/>
      <c r="S5251" s="88" t="s">
        <v>28</v>
      </c>
      <c r="T5251" s="87"/>
    </row>
    <row r="5252" spans="1:20" ht="32.25" customHeight="1" x14ac:dyDescent="0.15">
      <c r="A5252" s="150"/>
      <c r="B5252" s="151"/>
      <c r="C5252" s="151"/>
      <c r="D5252" s="152"/>
      <c r="E5252" s="145"/>
      <c r="F5252" s="140" t="s">
        <v>29</v>
      </c>
      <c r="G5252" s="140"/>
      <c r="H5252" s="140"/>
      <c r="I5252" s="140"/>
      <c r="J5252" s="140"/>
      <c r="K5252" s="140"/>
      <c r="L5252" s="158">
        <f>入力シート!$AS$50</f>
        <v>0</v>
      </c>
      <c r="M5252" s="147"/>
      <c r="N5252" s="147"/>
      <c r="O5252" s="147"/>
      <c r="P5252" s="147"/>
      <c r="Q5252" s="147"/>
      <c r="R5252" s="147"/>
      <c r="S5252" s="88" t="s">
        <v>28</v>
      </c>
      <c r="T5252" s="87"/>
    </row>
    <row r="5253" spans="1:20" ht="18.75" customHeight="1" x14ac:dyDescent="0.15">
      <c r="A5253" s="150"/>
      <c r="B5253" s="151"/>
      <c r="C5253" s="151"/>
      <c r="D5253" s="152"/>
      <c r="E5253" s="145">
        <v>6</v>
      </c>
      <c r="F5253" s="140" t="s">
        <v>26</v>
      </c>
      <c r="G5253" s="140"/>
      <c r="H5253" s="140"/>
      <c r="I5253" s="140"/>
      <c r="J5253" s="140"/>
      <c r="K5253" s="140"/>
      <c r="L5253" s="154">
        <f>入力シート!$AT$50</f>
        <v>0</v>
      </c>
      <c r="M5253" s="155"/>
      <c r="N5253" s="155"/>
      <c r="O5253" s="155"/>
      <c r="P5253" s="155"/>
      <c r="Q5253" s="155"/>
      <c r="R5253" s="155"/>
      <c r="S5253" s="156"/>
      <c r="T5253" s="87"/>
    </row>
    <row r="5254" spans="1:20" ht="18.75" customHeight="1" x14ac:dyDescent="0.15">
      <c r="A5254" s="150"/>
      <c r="B5254" s="151"/>
      <c r="C5254" s="151"/>
      <c r="D5254" s="152"/>
      <c r="E5254" s="145"/>
      <c r="F5254" s="140" t="s">
        <v>27</v>
      </c>
      <c r="G5254" s="140"/>
      <c r="H5254" s="140"/>
      <c r="I5254" s="140"/>
      <c r="J5254" s="140"/>
      <c r="K5254" s="140"/>
      <c r="L5254" s="154">
        <f>入力シート!$AU$50</f>
        <v>0</v>
      </c>
      <c r="M5254" s="155"/>
      <c r="N5254" s="155"/>
      <c r="O5254" s="155"/>
      <c r="P5254" s="155"/>
      <c r="Q5254" s="155"/>
      <c r="R5254" s="155"/>
      <c r="S5254" s="156"/>
      <c r="T5254" s="87"/>
    </row>
    <row r="5255" spans="1:20" ht="18.75" customHeight="1" x14ac:dyDescent="0.15">
      <c r="A5255" s="150"/>
      <c r="B5255" s="151"/>
      <c r="C5255" s="151"/>
      <c r="D5255" s="152"/>
      <c r="E5255" s="145"/>
      <c r="F5255" s="140" t="s">
        <v>24</v>
      </c>
      <c r="G5255" s="140"/>
      <c r="H5255" s="140"/>
      <c r="I5255" s="140"/>
      <c r="J5255" s="140"/>
      <c r="K5255" s="140"/>
      <c r="L5255" s="158">
        <f>入力シート!$AV$50</f>
        <v>0</v>
      </c>
      <c r="M5255" s="147"/>
      <c r="N5255" s="147"/>
      <c r="O5255" s="147"/>
      <c r="P5255" s="147"/>
      <c r="Q5255" s="147"/>
      <c r="R5255" s="147"/>
      <c r="S5255" s="88" t="s">
        <v>28</v>
      </c>
      <c r="T5255" s="87"/>
    </row>
    <row r="5256" spans="1:20" ht="32.25" customHeight="1" x14ac:dyDescent="0.15">
      <c r="A5256" s="150"/>
      <c r="B5256" s="151"/>
      <c r="C5256" s="151"/>
      <c r="D5256" s="152"/>
      <c r="E5256" s="145"/>
      <c r="F5256" s="140" t="s">
        <v>29</v>
      </c>
      <c r="G5256" s="140"/>
      <c r="H5256" s="140"/>
      <c r="I5256" s="140"/>
      <c r="J5256" s="140"/>
      <c r="K5256" s="140"/>
      <c r="L5256" s="158">
        <f>入力シート!$AW$50</f>
        <v>0</v>
      </c>
      <c r="M5256" s="147"/>
      <c r="N5256" s="147"/>
      <c r="O5256" s="147"/>
      <c r="P5256" s="147"/>
      <c r="Q5256" s="147"/>
      <c r="R5256" s="147"/>
      <c r="S5256" s="88" t="s">
        <v>28</v>
      </c>
      <c r="T5256" s="87"/>
    </row>
    <row r="5257" spans="1:20" ht="18.75" customHeight="1" x14ac:dyDescent="0.15">
      <c r="A5257" s="150"/>
      <c r="B5257" s="151"/>
      <c r="C5257" s="151"/>
      <c r="D5257" s="152"/>
      <c r="E5257" s="145">
        <v>7</v>
      </c>
      <c r="F5257" s="140" t="s">
        <v>26</v>
      </c>
      <c r="G5257" s="140"/>
      <c r="H5257" s="140"/>
      <c r="I5257" s="140"/>
      <c r="J5257" s="140"/>
      <c r="K5257" s="140"/>
      <c r="L5257" s="154">
        <f>入力シート!$AX$50</f>
        <v>0</v>
      </c>
      <c r="M5257" s="155"/>
      <c r="N5257" s="155"/>
      <c r="O5257" s="155"/>
      <c r="P5257" s="155"/>
      <c r="Q5257" s="155"/>
      <c r="R5257" s="155"/>
      <c r="S5257" s="156"/>
      <c r="T5257" s="87"/>
    </row>
    <row r="5258" spans="1:20" ht="18.75" customHeight="1" x14ac:dyDescent="0.15">
      <c r="A5258" s="150"/>
      <c r="B5258" s="151"/>
      <c r="C5258" s="151"/>
      <c r="D5258" s="152"/>
      <c r="E5258" s="145"/>
      <c r="F5258" s="140" t="s">
        <v>27</v>
      </c>
      <c r="G5258" s="140"/>
      <c r="H5258" s="140"/>
      <c r="I5258" s="140"/>
      <c r="J5258" s="140"/>
      <c r="K5258" s="140"/>
      <c r="L5258" s="154">
        <f>入力シート!$AY$50</f>
        <v>0</v>
      </c>
      <c r="M5258" s="155"/>
      <c r="N5258" s="155"/>
      <c r="O5258" s="155"/>
      <c r="P5258" s="155"/>
      <c r="Q5258" s="155"/>
      <c r="R5258" s="155"/>
      <c r="S5258" s="156"/>
      <c r="T5258" s="87"/>
    </row>
    <row r="5259" spans="1:20" ht="18.75" customHeight="1" x14ac:dyDescent="0.15">
      <c r="A5259" s="150"/>
      <c r="B5259" s="151"/>
      <c r="C5259" s="151"/>
      <c r="D5259" s="152"/>
      <c r="E5259" s="145"/>
      <c r="F5259" s="140" t="s">
        <v>24</v>
      </c>
      <c r="G5259" s="140"/>
      <c r="H5259" s="140"/>
      <c r="I5259" s="140"/>
      <c r="J5259" s="140"/>
      <c r="K5259" s="140"/>
      <c r="L5259" s="158">
        <f>入力シート!$AZ$50</f>
        <v>0</v>
      </c>
      <c r="M5259" s="147"/>
      <c r="N5259" s="147"/>
      <c r="O5259" s="147"/>
      <c r="P5259" s="147"/>
      <c r="Q5259" s="147"/>
      <c r="R5259" s="147"/>
      <c r="S5259" s="88" t="s">
        <v>28</v>
      </c>
      <c r="T5259" s="87"/>
    </row>
    <row r="5260" spans="1:20" ht="32.25" customHeight="1" x14ac:dyDescent="0.15">
      <c r="A5260" s="150"/>
      <c r="B5260" s="151"/>
      <c r="C5260" s="151"/>
      <c r="D5260" s="152"/>
      <c r="E5260" s="145"/>
      <c r="F5260" s="140" t="s">
        <v>29</v>
      </c>
      <c r="G5260" s="140"/>
      <c r="H5260" s="140"/>
      <c r="I5260" s="140"/>
      <c r="J5260" s="140"/>
      <c r="K5260" s="140"/>
      <c r="L5260" s="158">
        <f>入力シート!$BA$50</f>
        <v>0</v>
      </c>
      <c r="M5260" s="147"/>
      <c r="N5260" s="147"/>
      <c r="O5260" s="147"/>
      <c r="P5260" s="147"/>
      <c r="Q5260" s="147"/>
      <c r="R5260" s="147"/>
      <c r="S5260" s="88" t="s">
        <v>28</v>
      </c>
      <c r="T5260" s="87"/>
    </row>
    <row r="5261" spans="1:20" ht="18.75" customHeight="1" x14ac:dyDescent="0.15">
      <c r="A5261" s="150"/>
      <c r="B5261" s="151"/>
      <c r="C5261" s="151"/>
      <c r="D5261" s="152"/>
      <c r="E5261" s="145">
        <v>8</v>
      </c>
      <c r="F5261" s="140" t="s">
        <v>26</v>
      </c>
      <c r="G5261" s="140"/>
      <c r="H5261" s="140"/>
      <c r="I5261" s="140"/>
      <c r="J5261" s="140"/>
      <c r="K5261" s="140"/>
      <c r="L5261" s="154">
        <f>入力シート!$BB$50</f>
        <v>0</v>
      </c>
      <c r="M5261" s="155"/>
      <c r="N5261" s="155"/>
      <c r="O5261" s="155"/>
      <c r="P5261" s="155"/>
      <c r="Q5261" s="155"/>
      <c r="R5261" s="155"/>
      <c r="S5261" s="156"/>
      <c r="T5261" s="87"/>
    </row>
    <row r="5262" spans="1:20" ht="18.75" customHeight="1" x14ac:dyDescent="0.15">
      <c r="A5262" s="150"/>
      <c r="B5262" s="151"/>
      <c r="C5262" s="151"/>
      <c r="D5262" s="152"/>
      <c r="E5262" s="145"/>
      <c r="F5262" s="140" t="s">
        <v>27</v>
      </c>
      <c r="G5262" s="140"/>
      <c r="H5262" s="140"/>
      <c r="I5262" s="140"/>
      <c r="J5262" s="140"/>
      <c r="K5262" s="140"/>
      <c r="L5262" s="154">
        <f>入力シート!$BC$50</f>
        <v>0</v>
      </c>
      <c r="M5262" s="155"/>
      <c r="N5262" s="155"/>
      <c r="O5262" s="155"/>
      <c r="P5262" s="155"/>
      <c r="Q5262" s="155"/>
      <c r="R5262" s="155"/>
      <c r="S5262" s="156"/>
      <c r="T5262" s="87"/>
    </row>
    <row r="5263" spans="1:20" ht="18.75" customHeight="1" x14ac:dyDescent="0.15">
      <c r="A5263" s="150"/>
      <c r="B5263" s="151"/>
      <c r="C5263" s="151"/>
      <c r="D5263" s="152"/>
      <c r="E5263" s="145"/>
      <c r="F5263" s="140" t="s">
        <v>24</v>
      </c>
      <c r="G5263" s="140"/>
      <c r="H5263" s="140"/>
      <c r="I5263" s="140"/>
      <c r="J5263" s="140"/>
      <c r="K5263" s="140"/>
      <c r="L5263" s="158">
        <f>入力シート!$BD$50</f>
        <v>0</v>
      </c>
      <c r="M5263" s="147"/>
      <c r="N5263" s="147"/>
      <c r="O5263" s="147"/>
      <c r="P5263" s="147"/>
      <c r="Q5263" s="147"/>
      <c r="R5263" s="147"/>
      <c r="S5263" s="88" t="s">
        <v>28</v>
      </c>
      <c r="T5263" s="87"/>
    </row>
    <row r="5264" spans="1:20" ht="32.25" customHeight="1" x14ac:dyDescent="0.15">
      <c r="A5264" s="150"/>
      <c r="B5264" s="151"/>
      <c r="C5264" s="151"/>
      <c r="D5264" s="152"/>
      <c r="E5264" s="145"/>
      <c r="F5264" s="140" t="s">
        <v>29</v>
      </c>
      <c r="G5264" s="140"/>
      <c r="H5264" s="140"/>
      <c r="I5264" s="140"/>
      <c r="J5264" s="140"/>
      <c r="K5264" s="140"/>
      <c r="L5264" s="158">
        <f>入力シート!$BE$50</f>
        <v>0</v>
      </c>
      <c r="M5264" s="147"/>
      <c r="N5264" s="147"/>
      <c r="O5264" s="147"/>
      <c r="P5264" s="147"/>
      <c r="Q5264" s="147"/>
      <c r="R5264" s="147"/>
      <c r="S5264" s="88" t="s">
        <v>28</v>
      </c>
      <c r="T5264" s="87"/>
    </row>
    <row r="5265" spans="1:20" ht="18" customHeight="1" x14ac:dyDescent="0.15">
      <c r="A5265" s="150"/>
      <c r="B5265" s="151"/>
      <c r="C5265" s="151"/>
      <c r="D5265" s="152"/>
      <c r="E5265" s="145">
        <v>9</v>
      </c>
      <c r="F5265" s="140" t="s">
        <v>26</v>
      </c>
      <c r="G5265" s="140"/>
      <c r="H5265" s="140"/>
      <c r="I5265" s="140"/>
      <c r="J5265" s="140"/>
      <c r="K5265" s="140"/>
      <c r="L5265" s="154">
        <f>入力シート!$BF$50</f>
        <v>0</v>
      </c>
      <c r="M5265" s="155"/>
      <c r="N5265" s="155"/>
      <c r="O5265" s="155"/>
      <c r="P5265" s="155"/>
      <c r="Q5265" s="155"/>
      <c r="R5265" s="155"/>
      <c r="S5265" s="156"/>
      <c r="T5265" s="87"/>
    </row>
    <row r="5266" spans="1:20" ht="18" customHeight="1" x14ac:dyDescent="0.15">
      <c r="A5266" s="150"/>
      <c r="B5266" s="151"/>
      <c r="C5266" s="151"/>
      <c r="D5266" s="152"/>
      <c r="E5266" s="145"/>
      <c r="F5266" s="140" t="s">
        <v>27</v>
      </c>
      <c r="G5266" s="140"/>
      <c r="H5266" s="140"/>
      <c r="I5266" s="140"/>
      <c r="J5266" s="140"/>
      <c r="K5266" s="140"/>
      <c r="L5266" s="154">
        <f>入力シート!$BG$50</f>
        <v>0</v>
      </c>
      <c r="M5266" s="155"/>
      <c r="N5266" s="155"/>
      <c r="O5266" s="155"/>
      <c r="P5266" s="155"/>
      <c r="Q5266" s="155"/>
      <c r="R5266" s="155"/>
      <c r="S5266" s="156"/>
      <c r="T5266" s="87"/>
    </row>
    <row r="5267" spans="1:20" ht="18" customHeight="1" x14ac:dyDescent="0.15">
      <c r="A5267" s="150"/>
      <c r="B5267" s="151"/>
      <c r="C5267" s="151"/>
      <c r="D5267" s="152"/>
      <c r="E5267" s="145"/>
      <c r="F5267" s="140" t="s">
        <v>24</v>
      </c>
      <c r="G5267" s="140"/>
      <c r="H5267" s="140"/>
      <c r="I5267" s="140"/>
      <c r="J5267" s="140"/>
      <c r="K5267" s="140"/>
      <c r="L5267" s="158">
        <f>入力シート!$BH$50</f>
        <v>0</v>
      </c>
      <c r="M5267" s="147"/>
      <c r="N5267" s="147"/>
      <c r="O5267" s="147"/>
      <c r="P5267" s="147"/>
      <c r="Q5267" s="147"/>
      <c r="R5267" s="147"/>
      <c r="S5267" s="88" t="s">
        <v>28</v>
      </c>
      <c r="T5267" s="87"/>
    </row>
    <row r="5268" spans="1:20" ht="32.25" customHeight="1" x14ac:dyDescent="0.15">
      <c r="A5268" s="150"/>
      <c r="B5268" s="151"/>
      <c r="C5268" s="151"/>
      <c r="D5268" s="152"/>
      <c r="E5268" s="145"/>
      <c r="F5268" s="140" t="s">
        <v>29</v>
      </c>
      <c r="G5268" s="140"/>
      <c r="H5268" s="140"/>
      <c r="I5268" s="140"/>
      <c r="J5268" s="140"/>
      <c r="K5268" s="140"/>
      <c r="L5268" s="158">
        <f>入力シート!$BI$50</f>
        <v>0</v>
      </c>
      <c r="M5268" s="147"/>
      <c r="N5268" s="147"/>
      <c r="O5268" s="147"/>
      <c r="P5268" s="147"/>
      <c r="Q5268" s="147"/>
      <c r="R5268" s="147"/>
      <c r="S5268" s="88" t="s">
        <v>28</v>
      </c>
      <c r="T5268" s="87"/>
    </row>
    <row r="5269" spans="1:20" ht="18" customHeight="1" x14ac:dyDescent="0.15">
      <c r="A5269" s="150"/>
      <c r="B5269" s="151"/>
      <c r="C5269" s="151"/>
      <c r="D5269" s="152"/>
      <c r="E5269" s="145">
        <v>10</v>
      </c>
      <c r="F5269" s="140" t="s">
        <v>26</v>
      </c>
      <c r="G5269" s="140"/>
      <c r="H5269" s="140"/>
      <c r="I5269" s="140"/>
      <c r="J5269" s="140"/>
      <c r="K5269" s="140"/>
      <c r="L5269" s="154">
        <f>入力シート!$BJ$50</f>
        <v>0</v>
      </c>
      <c r="M5269" s="155"/>
      <c r="N5269" s="155"/>
      <c r="O5269" s="155"/>
      <c r="P5269" s="155"/>
      <c r="Q5269" s="155"/>
      <c r="R5269" s="155"/>
      <c r="S5269" s="156"/>
      <c r="T5269" s="87"/>
    </row>
    <row r="5270" spans="1:20" ht="18" customHeight="1" x14ac:dyDescent="0.15">
      <c r="A5270" s="150"/>
      <c r="B5270" s="151"/>
      <c r="C5270" s="151"/>
      <c r="D5270" s="152"/>
      <c r="E5270" s="145"/>
      <c r="F5270" s="140" t="s">
        <v>27</v>
      </c>
      <c r="G5270" s="140"/>
      <c r="H5270" s="140"/>
      <c r="I5270" s="140"/>
      <c r="J5270" s="140"/>
      <c r="K5270" s="140"/>
      <c r="L5270" s="154">
        <f>入力シート!$BK$50</f>
        <v>0</v>
      </c>
      <c r="M5270" s="155"/>
      <c r="N5270" s="155"/>
      <c r="O5270" s="155"/>
      <c r="P5270" s="155"/>
      <c r="Q5270" s="155"/>
      <c r="R5270" s="155"/>
      <c r="S5270" s="156"/>
      <c r="T5270" s="87"/>
    </row>
    <row r="5271" spans="1:20" ht="18" customHeight="1" x14ac:dyDescent="0.15">
      <c r="A5271" s="150"/>
      <c r="B5271" s="151"/>
      <c r="C5271" s="151"/>
      <c r="D5271" s="152"/>
      <c r="E5271" s="145"/>
      <c r="F5271" s="140" t="s">
        <v>24</v>
      </c>
      <c r="G5271" s="140"/>
      <c r="H5271" s="140"/>
      <c r="I5271" s="140"/>
      <c r="J5271" s="140"/>
      <c r="K5271" s="140"/>
      <c r="L5271" s="158">
        <f>入力シート!$BL$50</f>
        <v>0</v>
      </c>
      <c r="M5271" s="147"/>
      <c r="N5271" s="147"/>
      <c r="O5271" s="147"/>
      <c r="P5271" s="147"/>
      <c r="Q5271" s="147"/>
      <c r="R5271" s="147"/>
      <c r="S5271" s="88" t="s">
        <v>28</v>
      </c>
      <c r="T5271" s="87"/>
    </row>
    <row r="5272" spans="1:20" ht="30" customHeight="1" x14ac:dyDescent="0.15">
      <c r="A5272" s="143"/>
      <c r="B5272" s="144"/>
      <c r="C5272" s="144"/>
      <c r="D5272" s="153"/>
      <c r="E5272" s="145"/>
      <c r="F5272" s="140" t="s">
        <v>29</v>
      </c>
      <c r="G5272" s="140"/>
      <c r="H5272" s="140"/>
      <c r="I5272" s="140"/>
      <c r="J5272" s="140"/>
      <c r="K5272" s="140"/>
      <c r="L5272" s="158">
        <f>入力シート!$BM$50</f>
        <v>0</v>
      </c>
      <c r="M5272" s="147"/>
      <c r="N5272" s="147"/>
      <c r="O5272" s="147"/>
      <c r="P5272" s="147"/>
      <c r="Q5272" s="147"/>
      <c r="R5272" s="147"/>
      <c r="S5272" s="88" t="s">
        <v>28</v>
      </c>
      <c r="T5272" s="87"/>
    </row>
    <row r="5273" spans="1:20" ht="25.5" customHeight="1" x14ac:dyDescent="0.15">
      <c r="A5273" s="140" t="s">
        <v>30</v>
      </c>
      <c r="B5273" s="140"/>
      <c r="C5273" s="140"/>
      <c r="D5273" s="140"/>
      <c r="E5273" s="145" t="s">
        <v>20</v>
      </c>
      <c r="F5273" s="145"/>
      <c r="G5273" s="145"/>
      <c r="H5273" s="145"/>
      <c r="I5273" s="145"/>
      <c r="J5273" s="145"/>
      <c r="K5273" s="154" t="s">
        <v>31</v>
      </c>
      <c r="L5273" s="155"/>
      <c r="M5273" s="155"/>
      <c r="N5273" s="154" t="s">
        <v>24</v>
      </c>
      <c r="O5273" s="155"/>
      <c r="P5273" s="155"/>
      <c r="Q5273" s="156"/>
      <c r="R5273" s="155" t="s">
        <v>21</v>
      </c>
      <c r="S5273" s="156"/>
      <c r="T5273" s="87"/>
    </row>
    <row r="5274" spans="1:20" ht="22.5" customHeight="1" x14ac:dyDescent="0.15">
      <c r="A5274" s="140"/>
      <c r="B5274" s="140"/>
      <c r="C5274" s="140"/>
      <c r="D5274" s="140"/>
      <c r="E5274" s="140" t="s">
        <v>32</v>
      </c>
      <c r="F5274" s="140"/>
      <c r="G5274" s="140"/>
      <c r="H5274" s="140"/>
      <c r="I5274" s="140"/>
      <c r="J5274" s="140"/>
      <c r="K5274" s="146">
        <f>入力シート!$BN$50</f>
        <v>0</v>
      </c>
      <c r="L5274" s="147"/>
      <c r="M5274" s="91" t="s">
        <v>15</v>
      </c>
      <c r="N5274" s="158">
        <f>入力シート!$BO$50</f>
        <v>0</v>
      </c>
      <c r="O5274" s="147"/>
      <c r="P5274" s="155" t="s">
        <v>33</v>
      </c>
      <c r="Q5274" s="156"/>
      <c r="R5274" s="92">
        <f>入力シート!$BP$50</f>
        <v>0</v>
      </c>
      <c r="S5274" s="93" t="s">
        <v>22</v>
      </c>
      <c r="T5274" s="87"/>
    </row>
    <row r="5275" spans="1:20" ht="22.5" customHeight="1" x14ac:dyDescent="0.15">
      <c r="A5275" s="140"/>
      <c r="B5275" s="140"/>
      <c r="C5275" s="140"/>
      <c r="D5275" s="140"/>
      <c r="E5275" s="140" t="s">
        <v>34</v>
      </c>
      <c r="F5275" s="140"/>
      <c r="G5275" s="140"/>
      <c r="H5275" s="140"/>
      <c r="I5275" s="140"/>
      <c r="J5275" s="140"/>
      <c r="K5275" s="146">
        <f>入力シート!$BQ$50</f>
        <v>0</v>
      </c>
      <c r="L5275" s="147"/>
      <c r="M5275" s="91" t="s">
        <v>15</v>
      </c>
      <c r="N5275" s="158">
        <f>入力シート!$BR$50</f>
        <v>0</v>
      </c>
      <c r="O5275" s="147"/>
      <c r="P5275" s="155" t="s">
        <v>33</v>
      </c>
      <c r="Q5275" s="156"/>
      <c r="R5275" s="92">
        <f>入力シート!$BS$50</f>
        <v>0</v>
      </c>
      <c r="S5275" s="93" t="s">
        <v>22</v>
      </c>
      <c r="T5275" s="87"/>
    </row>
    <row r="5276" spans="1:20" ht="22.5" customHeight="1" x14ac:dyDescent="0.15">
      <c r="A5276" s="140"/>
      <c r="B5276" s="140"/>
      <c r="C5276" s="140"/>
      <c r="D5276" s="140"/>
      <c r="E5276" s="140" t="s">
        <v>35</v>
      </c>
      <c r="F5276" s="140"/>
      <c r="G5276" s="140"/>
      <c r="H5276" s="140"/>
      <c r="I5276" s="140"/>
      <c r="J5276" s="140"/>
      <c r="K5276" s="146">
        <f>入力シート!$BT$50</f>
        <v>0</v>
      </c>
      <c r="L5276" s="147"/>
      <c r="M5276" s="91" t="s">
        <v>15</v>
      </c>
      <c r="N5276" s="158">
        <f>入力シート!$BU$50</f>
        <v>0</v>
      </c>
      <c r="O5276" s="147"/>
      <c r="P5276" s="155" t="s">
        <v>33</v>
      </c>
      <c r="Q5276" s="156"/>
      <c r="R5276" s="92">
        <f>入力シート!$BV$50</f>
        <v>0</v>
      </c>
      <c r="S5276" s="93" t="s">
        <v>22</v>
      </c>
      <c r="T5276" s="87"/>
    </row>
    <row r="5277" spans="1:20" ht="22.5" customHeight="1" x14ac:dyDescent="0.15">
      <c r="A5277" s="140"/>
      <c r="B5277" s="140"/>
      <c r="C5277" s="140"/>
      <c r="D5277" s="140"/>
      <c r="E5277" s="140" t="s">
        <v>36</v>
      </c>
      <c r="F5277" s="140"/>
      <c r="G5277" s="140"/>
      <c r="H5277" s="140"/>
      <c r="I5277" s="140"/>
      <c r="J5277" s="140"/>
      <c r="K5277" s="146">
        <f>入力シート!$BW$50</f>
        <v>0</v>
      </c>
      <c r="L5277" s="147"/>
      <c r="M5277" s="91" t="s">
        <v>15</v>
      </c>
      <c r="N5277" s="158">
        <f>入力シート!$BX$50</f>
        <v>0</v>
      </c>
      <c r="O5277" s="147"/>
      <c r="P5277" s="155" t="s">
        <v>33</v>
      </c>
      <c r="Q5277" s="156"/>
      <c r="R5277" s="92">
        <f>入力シート!$BY$50</f>
        <v>0</v>
      </c>
      <c r="S5277" s="93" t="s">
        <v>22</v>
      </c>
      <c r="T5277" s="87"/>
    </row>
    <row r="5278" spans="1:20" ht="22.5" customHeight="1" x14ac:dyDescent="0.15">
      <c r="A5278" s="140"/>
      <c r="B5278" s="140"/>
      <c r="C5278" s="140"/>
      <c r="D5278" s="140"/>
      <c r="E5278" s="140" t="s">
        <v>37</v>
      </c>
      <c r="F5278" s="140"/>
      <c r="G5278" s="140"/>
      <c r="H5278" s="140"/>
      <c r="I5278" s="140"/>
      <c r="J5278" s="140"/>
      <c r="K5278" s="146">
        <f>入力シート!$BZ$50</f>
        <v>0</v>
      </c>
      <c r="L5278" s="147"/>
      <c r="M5278" s="91" t="s">
        <v>15</v>
      </c>
      <c r="N5278" s="158">
        <f>入力シート!$CA$50</f>
        <v>0</v>
      </c>
      <c r="O5278" s="147"/>
      <c r="P5278" s="155" t="s">
        <v>33</v>
      </c>
      <c r="Q5278" s="156"/>
      <c r="R5278" s="92">
        <f>入力シート!$CB$50</f>
        <v>0</v>
      </c>
      <c r="S5278" s="93" t="s">
        <v>22</v>
      </c>
      <c r="T5278" s="87"/>
    </row>
    <row r="5279" spans="1:20" ht="22.5" customHeight="1" x14ac:dyDescent="0.15">
      <c r="A5279" s="140"/>
      <c r="B5279" s="140"/>
      <c r="C5279" s="140"/>
      <c r="D5279" s="140"/>
      <c r="E5279" s="140" t="s">
        <v>38</v>
      </c>
      <c r="F5279" s="140"/>
      <c r="G5279" s="140"/>
      <c r="H5279" s="140"/>
      <c r="I5279" s="140"/>
      <c r="J5279" s="140"/>
      <c r="K5279" s="146">
        <f>入力シート!$CC$50</f>
        <v>0</v>
      </c>
      <c r="L5279" s="147"/>
      <c r="M5279" s="91" t="s">
        <v>15</v>
      </c>
      <c r="N5279" s="158">
        <f>入力シート!$CD$50</f>
        <v>0</v>
      </c>
      <c r="O5279" s="147"/>
      <c r="P5279" s="155" t="s">
        <v>33</v>
      </c>
      <c r="Q5279" s="156"/>
      <c r="R5279" s="92">
        <f>入力シート!$CE$50</f>
        <v>0</v>
      </c>
      <c r="S5279" s="93" t="s">
        <v>22</v>
      </c>
      <c r="T5279" s="87"/>
    </row>
    <row r="5280" spans="1:20" ht="22.5" customHeight="1" x14ac:dyDescent="0.15">
      <c r="A5280" s="140"/>
      <c r="B5280" s="140"/>
      <c r="C5280" s="140"/>
      <c r="D5280" s="140"/>
      <c r="E5280" s="140" t="s">
        <v>39</v>
      </c>
      <c r="F5280" s="140"/>
      <c r="G5280" s="140"/>
      <c r="H5280" s="140"/>
      <c r="I5280" s="140"/>
      <c r="J5280" s="140"/>
      <c r="K5280" s="146">
        <f>入力シート!$CF$50</f>
        <v>0</v>
      </c>
      <c r="L5280" s="147"/>
      <c r="M5280" s="91" t="s">
        <v>15</v>
      </c>
      <c r="N5280" s="158">
        <f>入力シート!$CG$50</f>
        <v>0</v>
      </c>
      <c r="O5280" s="147"/>
      <c r="P5280" s="155" t="s">
        <v>33</v>
      </c>
      <c r="Q5280" s="156"/>
      <c r="R5280" s="92">
        <f>入力シート!$CH$50</f>
        <v>0</v>
      </c>
      <c r="S5280" s="93" t="s">
        <v>22</v>
      </c>
      <c r="T5280" s="87"/>
    </row>
    <row r="5281" spans="1:20" ht="37.5" customHeight="1" x14ac:dyDescent="0.15">
      <c r="A5281" s="140"/>
      <c r="B5281" s="140"/>
      <c r="C5281" s="140"/>
      <c r="D5281" s="140"/>
      <c r="E5281" s="140" t="s">
        <v>40</v>
      </c>
      <c r="F5281" s="140"/>
      <c r="G5281" s="140"/>
      <c r="H5281" s="140"/>
      <c r="I5281" s="140"/>
      <c r="J5281" s="140"/>
      <c r="K5281" s="146">
        <f>入力シート!$CI$50</f>
        <v>0</v>
      </c>
      <c r="L5281" s="147"/>
      <c r="M5281" s="91" t="s">
        <v>15</v>
      </c>
      <c r="N5281" s="158">
        <f>入力シート!$CJ$50</f>
        <v>0</v>
      </c>
      <c r="O5281" s="147"/>
      <c r="P5281" s="155" t="s">
        <v>33</v>
      </c>
      <c r="Q5281" s="156"/>
      <c r="R5281" s="92">
        <f>入力シート!$CK$50</f>
        <v>0</v>
      </c>
      <c r="S5281" s="93" t="s">
        <v>22</v>
      </c>
      <c r="T5281" s="87"/>
    </row>
    <row r="5282" spans="1:20" ht="22.5" customHeight="1" x14ac:dyDescent="0.15">
      <c r="A5282" s="140"/>
      <c r="B5282" s="140"/>
      <c r="C5282" s="140"/>
      <c r="D5282" s="140"/>
      <c r="E5282" s="140" t="s">
        <v>41</v>
      </c>
      <c r="F5282" s="140"/>
      <c r="G5282" s="140"/>
      <c r="H5282" s="140"/>
      <c r="I5282" s="140"/>
      <c r="J5282" s="140"/>
      <c r="K5282" s="158">
        <f>入力シート!$CL$50</f>
        <v>0</v>
      </c>
      <c r="L5282" s="147"/>
      <c r="M5282" s="91" t="s">
        <v>15</v>
      </c>
      <c r="N5282" s="158">
        <f>入力シート!$CM$50</f>
        <v>0</v>
      </c>
      <c r="O5282" s="147"/>
      <c r="P5282" s="155" t="s">
        <v>33</v>
      </c>
      <c r="Q5282" s="156"/>
      <c r="R5282" s="92">
        <f>入力シート!$CN$50</f>
        <v>0</v>
      </c>
      <c r="S5282" s="93" t="s">
        <v>22</v>
      </c>
      <c r="T5282" s="87"/>
    </row>
    <row r="5283" spans="1:20" ht="18.75" customHeight="1" x14ac:dyDescent="0.15">
      <c r="A5283" s="141" t="s">
        <v>42</v>
      </c>
      <c r="B5283" s="142"/>
      <c r="C5283" s="142"/>
      <c r="D5283" s="142"/>
      <c r="E5283" s="154" t="s">
        <v>27</v>
      </c>
      <c r="F5283" s="155"/>
      <c r="G5283" s="155"/>
      <c r="H5283" s="155"/>
      <c r="I5283" s="155"/>
      <c r="J5283" s="156"/>
      <c r="K5283" s="154" t="s">
        <v>43</v>
      </c>
      <c r="L5283" s="155"/>
      <c r="M5283" s="155"/>
      <c r="N5283" s="155"/>
      <c r="O5283" s="156"/>
      <c r="P5283" s="155" t="s">
        <v>44</v>
      </c>
      <c r="Q5283" s="155"/>
      <c r="R5283" s="155"/>
      <c r="S5283" s="156"/>
      <c r="T5283" s="87"/>
    </row>
    <row r="5284" spans="1:20" ht="18.75" customHeight="1" x14ac:dyDescent="0.15">
      <c r="A5284" s="150"/>
      <c r="B5284" s="151"/>
      <c r="C5284" s="151"/>
      <c r="D5284" s="151"/>
      <c r="E5284" s="138" t="s">
        <v>45</v>
      </c>
      <c r="F5284" s="139"/>
      <c r="G5284" s="139"/>
      <c r="H5284" s="139"/>
      <c r="I5284" s="139"/>
      <c r="J5284" s="148"/>
      <c r="K5284" s="158">
        <f>入力シート!$CO$50</f>
        <v>0</v>
      </c>
      <c r="L5284" s="147"/>
      <c r="M5284" s="147"/>
      <c r="N5284" s="160" t="s">
        <v>33</v>
      </c>
      <c r="O5284" s="161"/>
      <c r="P5284" s="139">
        <f>入力シート!$CP$50</f>
        <v>0</v>
      </c>
      <c r="Q5284" s="139"/>
      <c r="R5284" s="139"/>
      <c r="S5284" s="148"/>
      <c r="T5284" s="87"/>
    </row>
    <row r="5285" spans="1:20" ht="18.75" customHeight="1" x14ac:dyDescent="0.15">
      <c r="A5285" s="150"/>
      <c r="B5285" s="151"/>
      <c r="C5285" s="151"/>
      <c r="D5285" s="151"/>
      <c r="E5285" s="138" t="s">
        <v>46</v>
      </c>
      <c r="F5285" s="139"/>
      <c r="G5285" s="139"/>
      <c r="H5285" s="139"/>
      <c r="I5285" s="139"/>
      <c r="J5285" s="148"/>
      <c r="K5285" s="158">
        <f>入力シート!$CQ$50</f>
        <v>0</v>
      </c>
      <c r="L5285" s="147"/>
      <c r="M5285" s="147"/>
      <c r="N5285" s="160" t="s">
        <v>33</v>
      </c>
      <c r="O5285" s="161"/>
      <c r="P5285" s="139">
        <f>入力シート!$CR$50</f>
        <v>0</v>
      </c>
      <c r="Q5285" s="139"/>
      <c r="R5285" s="139"/>
      <c r="S5285" s="148"/>
      <c r="T5285" s="87"/>
    </row>
    <row r="5286" spans="1:20" ht="18.75" customHeight="1" x14ac:dyDescent="0.15">
      <c r="A5286" s="150"/>
      <c r="B5286" s="151"/>
      <c r="C5286" s="151"/>
      <c r="D5286" s="151"/>
      <c r="E5286" s="138" t="s">
        <v>260</v>
      </c>
      <c r="F5286" s="139"/>
      <c r="G5286" s="139"/>
      <c r="H5286" s="139"/>
      <c r="I5286" s="139"/>
      <c r="J5286" s="148"/>
      <c r="K5286" s="158">
        <f>入力シート!$CS$50</f>
        <v>0</v>
      </c>
      <c r="L5286" s="147"/>
      <c r="M5286" s="147"/>
      <c r="N5286" s="160" t="s">
        <v>33</v>
      </c>
      <c r="O5286" s="161"/>
      <c r="P5286" s="139">
        <f>入力シート!$CT$50</f>
        <v>0</v>
      </c>
      <c r="Q5286" s="139"/>
      <c r="R5286" s="139"/>
      <c r="S5286" s="148"/>
      <c r="T5286" s="87"/>
    </row>
    <row r="5287" spans="1:20" ht="18.75" customHeight="1" x14ac:dyDescent="0.15">
      <c r="A5287" s="150"/>
      <c r="B5287" s="151"/>
      <c r="C5287" s="151"/>
      <c r="D5287" s="151"/>
      <c r="E5287" s="138" t="s">
        <v>47</v>
      </c>
      <c r="F5287" s="139"/>
      <c r="G5287" s="139"/>
      <c r="H5287" s="139"/>
      <c r="I5287" s="139"/>
      <c r="J5287" s="148"/>
      <c r="K5287" s="158">
        <f>入力シート!$CU$50</f>
        <v>0</v>
      </c>
      <c r="L5287" s="147"/>
      <c r="M5287" s="147"/>
      <c r="N5287" s="160" t="s">
        <v>33</v>
      </c>
      <c r="O5287" s="161"/>
      <c r="P5287" s="139">
        <f>入力シート!$CV$50</f>
        <v>0</v>
      </c>
      <c r="Q5287" s="139"/>
      <c r="R5287" s="139"/>
      <c r="S5287" s="148"/>
      <c r="T5287" s="87"/>
    </row>
    <row r="5288" spans="1:20" s="83" customFormat="1" ht="18.75" customHeight="1" x14ac:dyDescent="0.15">
      <c r="A5288" s="150"/>
      <c r="B5288" s="151"/>
      <c r="C5288" s="151"/>
      <c r="D5288" s="151"/>
      <c r="E5288" s="138" t="s">
        <v>749</v>
      </c>
      <c r="F5288" s="139"/>
      <c r="G5288" s="139"/>
      <c r="H5288" s="139"/>
      <c r="I5288" s="139"/>
      <c r="J5288" s="148"/>
      <c r="K5288" s="158">
        <f>入力シート!$CW$50</f>
        <v>0</v>
      </c>
      <c r="L5288" s="147"/>
      <c r="M5288" s="147"/>
      <c r="N5288" s="160" t="s">
        <v>33</v>
      </c>
      <c r="O5288" s="161"/>
      <c r="P5288" s="139">
        <f>入力シート!$CX$50</f>
        <v>0</v>
      </c>
      <c r="Q5288" s="139"/>
      <c r="R5288" s="139"/>
      <c r="S5288" s="148"/>
      <c r="T5288" s="94"/>
    </row>
    <row r="5289" spans="1:20" ht="18.75" customHeight="1" x14ac:dyDescent="0.15">
      <c r="A5289" s="150"/>
      <c r="B5289" s="151"/>
      <c r="C5289" s="151"/>
      <c r="D5289" s="151"/>
      <c r="E5289" s="138">
        <f>入力シート!$CY$50</f>
        <v>0</v>
      </c>
      <c r="F5289" s="139"/>
      <c r="G5289" s="139"/>
      <c r="H5289" s="139"/>
      <c r="I5289" s="139"/>
      <c r="J5289" s="148"/>
      <c r="K5289" s="158">
        <f>入力シート!$CZ$50</f>
        <v>0</v>
      </c>
      <c r="L5289" s="147"/>
      <c r="M5289" s="147"/>
      <c r="N5289" s="160" t="s">
        <v>33</v>
      </c>
      <c r="O5289" s="161"/>
      <c r="P5289" s="139">
        <f>入力シート!$DA$50</f>
        <v>0</v>
      </c>
      <c r="Q5289" s="139"/>
      <c r="R5289" s="139"/>
      <c r="S5289" s="148"/>
      <c r="T5289" s="87"/>
    </row>
    <row r="5290" spans="1:20" ht="18.75" customHeight="1" x14ac:dyDescent="0.15">
      <c r="A5290" s="150"/>
      <c r="B5290" s="151"/>
      <c r="C5290" s="151"/>
      <c r="D5290" s="151"/>
      <c r="E5290" s="138">
        <f>入力シート!$DB$50</f>
        <v>0</v>
      </c>
      <c r="F5290" s="139"/>
      <c r="G5290" s="139"/>
      <c r="H5290" s="139"/>
      <c r="I5290" s="139"/>
      <c r="J5290" s="148"/>
      <c r="K5290" s="158">
        <f>入力シート!$DC$50</f>
        <v>0</v>
      </c>
      <c r="L5290" s="147"/>
      <c r="M5290" s="147"/>
      <c r="N5290" s="160" t="s">
        <v>33</v>
      </c>
      <c r="O5290" s="161"/>
      <c r="P5290" s="139">
        <f>入力シート!$DD$50</f>
        <v>0</v>
      </c>
      <c r="Q5290" s="139"/>
      <c r="R5290" s="139"/>
      <c r="S5290" s="148"/>
      <c r="T5290" s="87"/>
    </row>
    <row r="5291" spans="1:20" ht="18.75" customHeight="1" x14ac:dyDescent="0.15">
      <c r="A5291" s="150"/>
      <c r="B5291" s="151"/>
      <c r="C5291" s="151"/>
      <c r="D5291" s="151"/>
      <c r="E5291" s="138">
        <f>入力シート!$DE$50</f>
        <v>0</v>
      </c>
      <c r="F5291" s="139"/>
      <c r="G5291" s="139"/>
      <c r="H5291" s="139"/>
      <c r="I5291" s="139"/>
      <c r="J5291" s="148"/>
      <c r="K5291" s="158">
        <f>入力シート!$DF$50</f>
        <v>0</v>
      </c>
      <c r="L5291" s="147"/>
      <c r="M5291" s="147"/>
      <c r="N5291" s="160" t="s">
        <v>33</v>
      </c>
      <c r="O5291" s="161"/>
      <c r="P5291" s="139">
        <f>入力シート!$DG$50</f>
        <v>0</v>
      </c>
      <c r="Q5291" s="139"/>
      <c r="R5291" s="139"/>
      <c r="S5291" s="148"/>
      <c r="T5291" s="87"/>
    </row>
    <row r="5292" spans="1:20" ht="18.75" customHeight="1" x14ac:dyDescent="0.15">
      <c r="A5292" s="150"/>
      <c r="B5292" s="151"/>
      <c r="C5292" s="151"/>
      <c r="D5292" s="151"/>
      <c r="E5292" s="138">
        <f>入力シート!$DH$50</f>
        <v>0</v>
      </c>
      <c r="F5292" s="139"/>
      <c r="G5292" s="139"/>
      <c r="H5292" s="139"/>
      <c r="I5292" s="139"/>
      <c r="J5292" s="148"/>
      <c r="K5292" s="158">
        <f>入力シート!$DI$50</f>
        <v>0</v>
      </c>
      <c r="L5292" s="147"/>
      <c r="M5292" s="147"/>
      <c r="N5292" s="160" t="s">
        <v>33</v>
      </c>
      <c r="O5292" s="161"/>
      <c r="P5292" s="139">
        <f>入力シート!$DJ$50</f>
        <v>0</v>
      </c>
      <c r="Q5292" s="139"/>
      <c r="R5292" s="139"/>
      <c r="S5292" s="148"/>
      <c r="T5292" s="87"/>
    </row>
    <row r="5293" spans="1:20" ht="18.75" customHeight="1" x14ac:dyDescent="0.15">
      <c r="A5293" s="150"/>
      <c r="B5293" s="151"/>
      <c r="C5293" s="151"/>
      <c r="D5293" s="151"/>
      <c r="E5293" s="138">
        <f>入力シート!$DK$50</f>
        <v>0</v>
      </c>
      <c r="F5293" s="139"/>
      <c r="G5293" s="139"/>
      <c r="H5293" s="139"/>
      <c r="I5293" s="139"/>
      <c r="J5293" s="148"/>
      <c r="K5293" s="158">
        <f>入力シート!$DL$50</f>
        <v>0</v>
      </c>
      <c r="L5293" s="147"/>
      <c r="M5293" s="147"/>
      <c r="N5293" s="160" t="s">
        <v>33</v>
      </c>
      <c r="O5293" s="161"/>
      <c r="P5293" s="139">
        <f>入力シート!$DM$50</f>
        <v>0</v>
      </c>
      <c r="Q5293" s="139"/>
      <c r="R5293" s="139"/>
      <c r="S5293" s="148"/>
      <c r="T5293" s="87"/>
    </row>
    <row r="5294" spans="1:20" ht="18.75" customHeight="1" x14ac:dyDescent="0.15">
      <c r="A5294" s="150"/>
      <c r="B5294" s="151"/>
      <c r="C5294" s="151"/>
      <c r="D5294" s="151"/>
      <c r="E5294" s="138">
        <f>入力シート!$DN$50</f>
        <v>0</v>
      </c>
      <c r="F5294" s="139"/>
      <c r="G5294" s="139"/>
      <c r="H5294" s="139"/>
      <c r="I5294" s="139"/>
      <c r="J5294" s="148"/>
      <c r="K5294" s="158">
        <f>入力シート!$DO$50</f>
        <v>0</v>
      </c>
      <c r="L5294" s="147"/>
      <c r="M5294" s="147"/>
      <c r="N5294" s="160" t="s">
        <v>33</v>
      </c>
      <c r="O5294" s="161"/>
      <c r="P5294" s="139">
        <f>入力シート!$DP$50</f>
        <v>0</v>
      </c>
      <c r="Q5294" s="139"/>
      <c r="R5294" s="139"/>
      <c r="S5294" s="148"/>
      <c r="T5294" s="87"/>
    </row>
    <row r="5295" spans="1:20" ht="18.75" customHeight="1" x14ac:dyDescent="0.15">
      <c r="A5295" s="150"/>
      <c r="B5295" s="151"/>
      <c r="C5295" s="151"/>
      <c r="D5295" s="151"/>
      <c r="E5295" s="138">
        <f>入力シート!$DQ$50</f>
        <v>0</v>
      </c>
      <c r="F5295" s="139"/>
      <c r="G5295" s="139"/>
      <c r="H5295" s="139"/>
      <c r="I5295" s="139"/>
      <c r="J5295" s="148"/>
      <c r="K5295" s="158">
        <f>入力シート!$DR$50</f>
        <v>0</v>
      </c>
      <c r="L5295" s="147"/>
      <c r="M5295" s="147"/>
      <c r="N5295" s="160" t="s">
        <v>33</v>
      </c>
      <c r="O5295" s="161"/>
      <c r="P5295" s="139">
        <f>入力シート!$DS$50</f>
        <v>0</v>
      </c>
      <c r="Q5295" s="139"/>
      <c r="R5295" s="139"/>
      <c r="S5295" s="148"/>
      <c r="T5295" s="87"/>
    </row>
    <row r="5296" spans="1:20" ht="18.75" customHeight="1" x14ac:dyDescent="0.15">
      <c r="A5296" s="150"/>
      <c r="B5296" s="151"/>
      <c r="C5296" s="151"/>
      <c r="D5296" s="151"/>
      <c r="E5296" s="138">
        <f>入力シート!$DT$50</f>
        <v>0</v>
      </c>
      <c r="F5296" s="139"/>
      <c r="G5296" s="139"/>
      <c r="H5296" s="139"/>
      <c r="I5296" s="139"/>
      <c r="J5296" s="148"/>
      <c r="K5296" s="158">
        <f>入力シート!$DU$50</f>
        <v>0</v>
      </c>
      <c r="L5296" s="147"/>
      <c r="M5296" s="147"/>
      <c r="N5296" s="160" t="s">
        <v>33</v>
      </c>
      <c r="O5296" s="161"/>
      <c r="P5296" s="139">
        <f>入力シート!$DV$50</f>
        <v>0</v>
      </c>
      <c r="Q5296" s="139"/>
      <c r="R5296" s="139"/>
      <c r="S5296" s="148"/>
      <c r="T5296" s="87"/>
    </row>
    <row r="5297" spans="1:20" ht="18.75" customHeight="1" x14ac:dyDescent="0.15">
      <c r="A5297" s="150"/>
      <c r="B5297" s="151"/>
      <c r="C5297" s="151"/>
      <c r="D5297" s="151"/>
      <c r="E5297" s="138">
        <f>入力シート!$DW$50</f>
        <v>0</v>
      </c>
      <c r="F5297" s="139"/>
      <c r="G5297" s="139"/>
      <c r="H5297" s="139"/>
      <c r="I5297" s="139"/>
      <c r="J5297" s="148"/>
      <c r="K5297" s="158">
        <f>入力シート!$DX$50</f>
        <v>0</v>
      </c>
      <c r="L5297" s="147"/>
      <c r="M5297" s="147"/>
      <c r="N5297" s="160" t="s">
        <v>33</v>
      </c>
      <c r="O5297" s="161"/>
      <c r="P5297" s="139">
        <f>入力シート!$DY$50</f>
        <v>0</v>
      </c>
      <c r="Q5297" s="139"/>
      <c r="R5297" s="139"/>
      <c r="S5297" s="148"/>
      <c r="T5297" s="87"/>
    </row>
    <row r="5298" spans="1:20" ht="18.75" customHeight="1" x14ac:dyDescent="0.15">
      <c r="A5298" s="150"/>
      <c r="B5298" s="151"/>
      <c r="C5298" s="151"/>
      <c r="D5298" s="151"/>
      <c r="E5298" s="138">
        <f>入力シート!$DZ$50</f>
        <v>0</v>
      </c>
      <c r="F5298" s="139"/>
      <c r="G5298" s="139"/>
      <c r="H5298" s="139"/>
      <c r="I5298" s="139"/>
      <c r="J5298" s="148"/>
      <c r="K5298" s="158">
        <f>入力シート!$EA$50</f>
        <v>0</v>
      </c>
      <c r="L5298" s="147"/>
      <c r="M5298" s="147"/>
      <c r="N5298" s="160" t="s">
        <v>33</v>
      </c>
      <c r="O5298" s="161"/>
      <c r="P5298" s="139">
        <f>入力シート!$EB$50</f>
        <v>0</v>
      </c>
      <c r="Q5298" s="139"/>
      <c r="R5298" s="139"/>
      <c r="S5298" s="148"/>
      <c r="T5298" s="87"/>
    </row>
    <row r="5299" spans="1:20" ht="18.75" customHeight="1" x14ac:dyDescent="0.15">
      <c r="A5299" s="143"/>
      <c r="B5299" s="144"/>
      <c r="C5299" s="144"/>
      <c r="D5299" s="144"/>
      <c r="E5299" s="138" t="s">
        <v>48</v>
      </c>
      <c r="F5299" s="139"/>
      <c r="G5299" s="139"/>
      <c r="H5299" s="139"/>
      <c r="I5299" s="139"/>
      <c r="J5299" s="148"/>
      <c r="K5299" s="158">
        <f>入力シート!$EC$50</f>
        <v>0</v>
      </c>
      <c r="L5299" s="147"/>
      <c r="M5299" s="147"/>
      <c r="N5299" s="160" t="s">
        <v>33</v>
      </c>
      <c r="O5299" s="161"/>
      <c r="P5299" s="162"/>
      <c r="Q5299" s="162"/>
      <c r="R5299" s="162"/>
      <c r="S5299" s="163"/>
      <c r="T5299" s="87"/>
    </row>
    <row r="5300" spans="1:20" ht="18.75" customHeight="1" x14ac:dyDescent="0.15">
      <c r="A5300" s="141" t="s">
        <v>49</v>
      </c>
      <c r="B5300" s="142"/>
      <c r="C5300" s="142"/>
      <c r="D5300" s="142"/>
      <c r="E5300" s="154" t="s">
        <v>50</v>
      </c>
      <c r="F5300" s="155"/>
      <c r="G5300" s="155"/>
      <c r="H5300" s="155"/>
      <c r="I5300" s="155"/>
      <c r="J5300" s="155"/>
      <c r="K5300" s="155"/>
      <c r="L5300" s="156"/>
      <c r="M5300" s="154" t="s">
        <v>51</v>
      </c>
      <c r="N5300" s="155"/>
      <c r="O5300" s="155"/>
      <c r="P5300" s="155"/>
      <c r="Q5300" s="155"/>
      <c r="R5300" s="155"/>
      <c r="S5300" s="156"/>
      <c r="T5300" s="87"/>
    </row>
    <row r="5301" spans="1:20" ht="18.75" customHeight="1" x14ac:dyDescent="0.15">
      <c r="A5301" s="143"/>
      <c r="B5301" s="144"/>
      <c r="C5301" s="144"/>
      <c r="D5301" s="144"/>
      <c r="E5301" s="159">
        <f>入力シート!$ED$50</f>
        <v>0</v>
      </c>
      <c r="F5301" s="155"/>
      <c r="G5301" s="155"/>
      <c r="H5301" s="155"/>
      <c r="I5301" s="155"/>
      <c r="J5301" s="155" t="s">
        <v>33</v>
      </c>
      <c r="K5301" s="155"/>
      <c r="L5301" s="156"/>
      <c r="M5301" s="159">
        <f>入力シート!$EE$50</f>
        <v>0</v>
      </c>
      <c r="N5301" s="155"/>
      <c r="O5301" s="155"/>
      <c r="P5301" s="155"/>
      <c r="Q5301" s="156" t="s">
        <v>33</v>
      </c>
      <c r="R5301" s="145"/>
      <c r="S5301" s="145"/>
      <c r="T5301" s="87"/>
    </row>
    <row r="5302" spans="1:20" ht="18.75" customHeight="1" x14ac:dyDescent="0.15">
      <c r="A5302" s="141" t="s">
        <v>52</v>
      </c>
      <c r="B5302" s="142"/>
      <c r="C5302" s="142"/>
      <c r="D5302" s="149"/>
      <c r="E5302" s="145" t="s">
        <v>27</v>
      </c>
      <c r="F5302" s="145"/>
      <c r="G5302" s="145"/>
      <c r="H5302" s="145"/>
      <c r="I5302" s="145"/>
      <c r="J5302" s="145"/>
      <c r="K5302" s="145"/>
      <c r="L5302" s="145"/>
      <c r="M5302" s="145"/>
      <c r="N5302" s="145"/>
      <c r="O5302" s="155" t="s">
        <v>53</v>
      </c>
      <c r="P5302" s="155"/>
      <c r="Q5302" s="155"/>
      <c r="R5302" s="155"/>
      <c r="S5302" s="156"/>
      <c r="T5302" s="87"/>
    </row>
    <row r="5303" spans="1:20" ht="18.75" customHeight="1" x14ac:dyDescent="0.15">
      <c r="A5303" s="150"/>
      <c r="B5303" s="151"/>
      <c r="C5303" s="151"/>
      <c r="D5303" s="152"/>
      <c r="E5303" s="90">
        <v>1</v>
      </c>
      <c r="F5303" s="145">
        <f>入力シート!$EF$50</f>
        <v>0</v>
      </c>
      <c r="G5303" s="145"/>
      <c r="H5303" s="145"/>
      <c r="I5303" s="145"/>
      <c r="J5303" s="145"/>
      <c r="K5303" s="145"/>
      <c r="L5303" s="145"/>
      <c r="M5303" s="145"/>
      <c r="N5303" s="145"/>
      <c r="O5303" s="146">
        <f>入力シート!$EG$50</f>
        <v>0</v>
      </c>
      <c r="P5303" s="147"/>
      <c r="Q5303" s="147"/>
      <c r="R5303" s="155" t="s">
        <v>22</v>
      </c>
      <c r="S5303" s="156"/>
      <c r="T5303" s="87"/>
    </row>
    <row r="5304" spans="1:20" ht="18.75" customHeight="1" x14ac:dyDescent="0.15">
      <c r="A5304" s="150"/>
      <c r="B5304" s="151"/>
      <c r="C5304" s="151"/>
      <c r="D5304" s="152"/>
      <c r="E5304" s="90">
        <v>2</v>
      </c>
      <c r="F5304" s="145">
        <f>入力シート!$EH$50</f>
        <v>0</v>
      </c>
      <c r="G5304" s="145"/>
      <c r="H5304" s="145"/>
      <c r="I5304" s="145"/>
      <c r="J5304" s="145"/>
      <c r="K5304" s="145"/>
      <c r="L5304" s="145"/>
      <c r="M5304" s="145"/>
      <c r="N5304" s="145"/>
      <c r="O5304" s="146">
        <f>入力シート!$EI$50</f>
        <v>0</v>
      </c>
      <c r="P5304" s="147"/>
      <c r="Q5304" s="147"/>
      <c r="R5304" s="155" t="s">
        <v>22</v>
      </c>
      <c r="S5304" s="156"/>
      <c r="T5304" s="87"/>
    </row>
    <row r="5305" spans="1:20" ht="18.75" customHeight="1" x14ac:dyDescent="0.15">
      <c r="A5305" s="143"/>
      <c r="B5305" s="144"/>
      <c r="C5305" s="144"/>
      <c r="D5305" s="153"/>
      <c r="E5305" s="90">
        <v>3</v>
      </c>
      <c r="F5305" s="145">
        <f>入力シート!$EJ$50</f>
        <v>0</v>
      </c>
      <c r="G5305" s="145"/>
      <c r="H5305" s="145"/>
      <c r="I5305" s="145"/>
      <c r="J5305" s="145"/>
      <c r="K5305" s="145"/>
      <c r="L5305" s="145"/>
      <c r="M5305" s="145"/>
      <c r="N5305" s="145"/>
      <c r="O5305" s="146">
        <f>入力シート!$EK$50</f>
        <v>0</v>
      </c>
      <c r="P5305" s="147"/>
      <c r="Q5305" s="147"/>
      <c r="R5305" s="155" t="s">
        <v>22</v>
      </c>
      <c r="S5305" s="156"/>
      <c r="T5305" s="87"/>
    </row>
    <row r="5306" spans="1:20" ht="18.75" customHeight="1" x14ac:dyDescent="0.15">
      <c r="A5306" s="138" t="s">
        <v>54</v>
      </c>
      <c r="B5306" s="139"/>
      <c r="C5306" s="139"/>
      <c r="D5306" s="139"/>
      <c r="E5306" s="167">
        <f>入力シート!$EL$50</f>
        <v>0</v>
      </c>
      <c r="F5306" s="168"/>
      <c r="G5306" s="168"/>
      <c r="H5306" s="168"/>
      <c r="I5306" s="168"/>
      <c r="J5306" s="168"/>
      <c r="K5306" s="168"/>
      <c r="L5306" s="168"/>
      <c r="M5306" s="168"/>
      <c r="N5306" s="168"/>
      <c r="O5306" s="168"/>
      <c r="P5306" s="168"/>
      <c r="Q5306" s="168"/>
      <c r="R5306" s="168"/>
      <c r="S5306" s="169"/>
      <c r="T5306" s="87"/>
    </row>
    <row r="5307" spans="1:20" ht="18.75" customHeight="1" x14ac:dyDescent="0.15">
      <c r="A5307" s="141" t="s">
        <v>55</v>
      </c>
      <c r="B5307" s="142"/>
      <c r="C5307" s="142"/>
      <c r="D5307" s="149"/>
      <c r="E5307" s="154" t="s">
        <v>56</v>
      </c>
      <c r="F5307" s="155"/>
      <c r="G5307" s="155"/>
      <c r="H5307" s="155"/>
      <c r="I5307" s="156"/>
      <c r="J5307" s="154" t="s">
        <v>57</v>
      </c>
      <c r="K5307" s="155"/>
      <c r="L5307" s="155"/>
      <c r="M5307" s="155"/>
      <c r="N5307" s="156"/>
      <c r="O5307" s="154" t="s">
        <v>44</v>
      </c>
      <c r="P5307" s="155"/>
      <c r="Q5307" s="155"/>
      <c r="R5307" s="155"/>
      <c r="S5307" s="156"/>
      <c r="T5307" s="87"/>
    </row>
    <row r="5308" spans="1:20" ht="18.75" customHeight="1" x14ac:dyDescent="0.15">
      <c r="A5308" s="150"/>
      <c r="B5308" s="151"/>
      <c r="C5308" s="151"/>
      <c r="D5308" s="152"/>
      <c r="E5308" s="138">
        <f>入力シート!$EM$50</f>
        <v>0</v>
      </c>
      <c r="F5308" s="139"/>
      <c r="G5308" s="139"/>
      <c r="H5308" s="139"/>
      <c r="I5308" s="148"/>
      <c r="J5308" s="165">
        <f>入力シート!$EN$50</f>
        <v>0</v>
      </c>
      <c r="K5308" s="166"/>
      <c r="L5308" s="166"/>
      <c r="M5308" s="155" t="s">
        <v>33</v>
      </c>
      <c r="N5308" s="156"/>
      <c r="O5308" s="138">
        <f>入力シート!$EO$50</f>
        <v>0</v>
      </c>
      <c r="P5308" s="139"/>
      <c r="Q5308" s="139"/>
      <c r="R5308" s="139"/>
      <c r="S5308" s="148"/>
      <c r="T5308" s="87"/>
    </row>
    <row r="5309" spans="1:20" ht="18.75" customHeight="1" x14ac:dyDescent="0.15">
      <c r="A5309" s="150"/>
      <c r="B5309" s="151"/>
      <c r="C5309" s="151"/>
      <c r="D5309" s="152"/>
      <c r="E5309" s="138">
        <f>入力シート!$EP$50</f>
        <v>0</v>
      </c>
      <c r="F5309" s="139"/>
      <c r="G5309" s="139"/>
      <c r="H5309" s="139"/>
      <c r="I5309" s="148"/>
      <c r="J5309" s="165">
        <f>入力シート!$EQ$50</f>
        <v>0</v>
      </c>
      <c r="K5309" s="166"/>
      <c r="L5309" s="166"/>
      <c r="M5309" s="155" t="s">
        <v>33</v>
      </c>
      <c r="N5309" s="156"/>
      <c r="O5309" s="138">
        <f>入力シート!$ER$50</f>
        <v>0</v>
      </c>
      <c r="P5309" s="139"/>
      <c r="Q5309" s="139"/>
      <c r="R5309" s="139"/>
      <c r="S5309" s="148"/>
      <c r="T5309" s="87"/>
    </row>
    <row r="5310" spans="1:20" ht="18.75" customHeight="1" x14ac:dyDescent="0.15">
      <c r="A5310" s="150"/>
      <c r="B5310" s="151"/>
      <c r="C5310" s="151"/>
      <c r="D5310" s="152"/>
      <c r="E5310" s="138">
        <f>入力シート!$ES$50</f>
        <v>0</v>
      </c>
      <c r="F5310" s="139"/>
      <c r="G5310" s="139"/>
      <c r="H5310" s="139"/>
      <c r="I5310" s="148"/>
      <c r="J5310" s="165">
        <f>入力シート!$ET$50</f>
        <v>0</v>
      </c>
      <c r="K5310" s="166"/>
      <c r="L5310" s="166"/>
      <c r="M5310" s="155" t="s">
        <v>33</v>
      </c>
      <c r="N5310" s="156"/>
      <c r="O5310" s="138">
        <f>入力シート!$EU$50</f>
        <v>0</v>
      </c>
      <c r="P5310" s="139"/>
      <c r="Q5310" s="139"/>
      <c r="R5310" s="139"/>
      <c r="S5310" s="148"/>
      <c r="T5310" s="87"/>
    </row>
    <row r="5311" spans="1:20" ht="18.75" customHeight="1" x14ac:dyDescent="0.15">
      <c r="A5311" s="150"/>
      <c r="B5311" s="151"/>
      <c r="C5311" s="151"/>
      <c r="D5311" s="152"/>
      <c r="E5311" s="164">
        <f>入力シート!$EV$50</f>
        <v>0</v>
      </c>
      <c r="F5311" s="139"/>
      <c r="G5311" s="139"/>
      <c r="H5311" s="139"/>
      <c r="I5311" s="148"/>
      <c r="J5311" s="165">
        <f>入力シート!$EW$50</f>
        <v>0</v>
      </c>
      <c r="K5311" s="166"/>
      <c r="L5311" s="166"/>
      <c r="M5311" s="155" t="s">
        <v>33</v>
      </c>
      <c r="N5311" s="156"/>
      <c r="O5311" s="138">
        <f>入力シート!$EX$50</f>
        <v>0</v>
      </c>
      <c r="P5311" s="139"/>
      <c r="Q5311" s="139"/>
      <c r="R5311" s="139"/>
      <c r="S5311" s="148"/>
      <c r="T5311" s="87"/>
    </row>
    <row r="5312" spans="1:20" ht="18.75" customHeight="1" x14ac:dyDescent="0.15">
      <c r="A5312" s="150"/>
      <c r="B5312" s="151"/>
      <c r="C5312" s="151"/>
      <c r="D5312" s="152"/>
      <c r="E5312" s="164">
        <f>入力シート!$EY$50</f>
        <v>0</v>
      </c>
      <c r="F5312" s="139"/>
      <c r="G5312" s="139"/>
      <c r="H5312" s="139"/>
      <c r="I5312" s="148"/>
      <c r="J5312" s="165">
        <f>入力シート!$EZ$50</f>
        <v>0</v>
      </c>
      <c r="K5312" s="166"/>
      <c r="L5312" s="166"/>
      <c r="M5312" s="155" t="s">
        <v>33</v>
      </c>
      <c r="N5312" s="156"/>
      <c r="O5312" s="138">
        <f>入力シート!$FA$50</f>
        <v>0</v>
      </c>
      <c r="P5312" s="139"/>
      <c r="Q5312" s="139"/>
      <c r="R5312" s="139"/>
      <c r="S5312" s="148"/>
      <c r="T5312" s="87"/>
    </row>
    <row r="5313" spans="1:20" ht="18.75" customHeight="1" x14ac:dyDescent="0.15">
      <c r="A5313" s="150"/>
      <c r="B5313" s="151"/>
      <c r="C5313" s="151"/>
      <c r="D5313" s="152"/>
      <c r="E5313" s="164">
        <f>入力シート!$FB$50</f>
        <v>0</v>
      </c>
      <c r="F5313" s="139"/>
      <c r="G5313" s="139"/>
      <c r="H5313" s="139"/>
      <c r="I5313" s="148"/>
      <c r="J5313" s="165">
        <f>入力シート!$FC$50</f>
        <v>0</v>
      </c>
      <c r="K5313" s="166"/>
      <c r="L5313" s="166"/>
      <c r="M5313" s="155" t="s">
        <v>33</v>
      </c>
      <c r="N5313" s="156"/>
      <c r="O5313" s="138">
        <f>入力シート!$FD$50</f>
        <v>0</v>
      </c>
      <c r="P5313" s="139"/>
      <c r="Q5313" s="139"/>
      <c r="R5313" s="139"/>
      <c r="S5313" s="148"/>
      <c r="T5313" s="87"/>
    </row>
    <row r="5314" spans="1:20" ht="18.75" customHeight="1" x14ac:dyDescent="0.15">
      <c r="A5314" s="150"/>
      <c r="B5314" s="151"/>
      <c r="C5314" s="151"/>
      <c r="D5314" s="152"/>
      <c r="E5314" s="164">
        <f>入力シート!$FE$50</f>
        <v>0</v>
      </c>
      <c r="F5314" s="139"/>
      <c r="G5314" s="139"/>
      <c r="H5314" s="139"/>
      <c r="I5314" s="148"/>
      <c r="J5314" s="165">
        <f>入力シート!$FF$50</f>
        <v>0</v>
      </c>
      <c r="K5314" s="166"/>
      <c r="L5314" s="166"/>
      <c r="M5314" s="155" t="s">
        <v>33</v>
      </c>
      <c r="N5314" s="156"/>
      <c r="O5314" s="138">
        <f>入力シート!$FG$50</f>
        <v>0</v>
      </c>
      <c r="P5314" s="139"/>
      <c r="Q5314" s="139"/>
      <c r="R5314" s="139"/>
      <c r="S5314" s="148"/>
      <c r="T5314" s="87"/>
    </row>
    <row r="5315" spans="1:20" ht="18.75" customHeight="1" x14ac:dyDescent="0.15">
      <c r="A5315" s="150"/>
      <c r="B5315" s="151"/>
      <c r="C5315" s="151"/>
      <c r="D5315" s="152"/>
      <c r="E5315" s="164">
        <f>入力シート!$FH$50</f>
        <v>0</v>
      </c>
      <c r="F5315" s="139"/>
      <c r="G5315" s="139"/>
      <c r="H5315" s="139"/>
      <c r="I5315" s="148"/>
      <c r="J5315" s="165">
        <f>入力シート!$FI$50</f>
        <v>0</v>
      </c>
      <c r="K5315" s="166"/>
      <c r="L5315" s="166"/>
      <c r="M5315" s="155" t="s">
        <v>33</v>
      </c>
      <c r="N5315" s="156"/>
      <c r="O5315" s="138">
        <f>入力シート!$FJ$50</f>
        <v>0</v>
      </c>
      <c r="P5315" s="139"/>
      <c r="Q5315" s="139"/>
      <c r="R5315" s="139"/>
      <c r="S5315" s="148"/>
      <c r="T5315" s="87"/>
    </row>
    <row r="5316" spans="1:20" ht="18.75" customHeight="1" x14ac:dyDescent="0.15">
      <c r="A5316" s="150"/>
      <c r="B5316" s="151"/>
      <c r="C5316" s="151"/>
      <c r="D5316" s="152"/>
      <c r="E5316" s="164">
        <f>入力シート!$FK$50</f>
        <v>0</v>
      </c>
      <c r="F5316" s="139"/>
      <c r="G5316" s="139"/>
      <c r="H5316" s="139"/>
      <c r="I5316" s="148"/>
      <c r="J5316" s="165">
        <f>入力シート!$FL$50</f>
        <v>0</v>
      </c>
      <c r="K5316" s="166"/>
      <c r="L5316" s="166"/>
      <c r="M5316" s="155" t="s">
        <v>33</v>
      </c>
      <c r="N5316" s="156"/>
      <c r="O5316" s="138">
        <f>入力シート!$FM$50</f>
        <v>0</v>
      </c>
      <c r="P5316" s="139"/>
      <c r="Q5316" s="139"/>
      <c r="R5316" s="139"/>
      <c r="S5316" s="148"/>
      <c r="T5316" s="87"/>
    </row>
    <row r="5317" spans="1:20" ht="18.75" customHeight="1" x14ac:dyDescent="0.15">
      <c r="A5317" s="143"/>
      <c r="B5317" s="144"/>
      <c r="C5317" s="144"/>
      <c r="D5317" s="153"/>
      <c r="E5317" s="164">
        <f>入力シート!$FN$50</f>
        <v>0</v>
      </c>
      <c r="F5317" s="139"/>
      <c r="G5317" s="139"/>
      <c r="H5317" s="139"/>
      <c r="I5317" s="148"/>
      <c r="J5317" s="165">
        <f>入力シート!$FO$50</f>
        <v>0</v>
      </c>
      <c r="K5317" s="166"/>
      <c r="L5317" s="166"/>
      <c r="M5317" s="155" t="s">
        <v>33</v>
      </c>
      <c r="N5317" s="156"/>
      <c r="O5317" s="138">
        <f>入力シート!$FP$50</f>
        <v>0</v>
      </c>
      <c r="P5317" s="139"/>
      <c r="Q5317" s="139"/>
      <c r="R5317" s="139"/>
      <c r="S5317" s="148"/>
      <c r="T5317" s="87"/>
    </row>
    <row r="5318" spans="1:20" ht="22.5" customHeight="1" x14ac:dyDescent="0.15">
      <c r="A5318" s="140" t="s">
        <v>58</v>
      </c>
      <c r="B5318" s="140"/>
      <c r="C5318" s="140"/>
      <c r="D5318" s="140"/>
      <c r="E5318" s="95"/>
      <c r="F5318" s="95"/>
      <c r="G5318" s="95"/>
      <c r="H5318" s="95"/>
      <c r="I5318" s="95"/>
      <c r="J5318" s="95"/>
      <c r="K5318" s="95"/>
      <c r="L5318" s="172">
        <f>入力シート!$FQ$50</f>
        <v>0</v>
      </c>
      <c r="M5318" s="173"/>
      <c r="N5318" s="173"/>
      <c r="O5318" s="173"/>
      <c r="P5318" s="173"/>
      <c r="Q5318" s="173"/>
      <c r="R5318" s="174" t="s">
        <v>33</v>
      </c>
      <c r="S5318" s="175"/>
      <c r="T5318" s="87"/>
    </row>
    <row r="5319" spans="1:20" ht="22.5" customHeight="1" x14ac:dyDescent="0.15">
      <c r="A5319" s="140"/>
      <c r="B5319" s="140"/>
      <c r="C5319" s="140"/>
      <c r="D5319" s="140"/>
      <c r="E5319" s="96"/>
      <c r="F5319" s="96"/>
      <c r="G5319" s="96"/>
      <c r="H5319" s="96"/>
      <c r="I5319" s="96"/>
      <c r="J5319" s="96"/>
      <c r="K5319" s="96" t="s">
        <v>593</v>
      </c>
      <c r="L5319" s="176">
        <f>入力シート!$FR$50</f>
        <v>0</v>
      </c>
      <c r="M5319" s="177"/>
      <c r="N5319" s="177"/>
      <c r="O5319" s="177"/>
      <c r="P5319" s="177"/>
      <c r="Q5319" s="177"/>
      <c r="R5319" s="178" t="s">
        <v>597</v>
      </c>
      <c r="S5319" s="179"/>
      <c r="T5319" s="87"/>
    </row>
    <row r="5320" spans="1:20" ht="22.5" customHeight="1" x14ac:dyDescent="0.15">
      <c r="A5320" s="140" t="s">
        <v>59</v>
      </c>
      <c r="B5320" s="140"/>
      <c r="C5320" s="140"/>
      <c r="D5320" s="140"/>
      <c r="E5320" s="171">
        <f>入力シート!$FS$50</f>
        <v>0</v>
      </c>
      <c r="F5320" s="147"/>
      <c r="G5320" s="147"/>
      <c r="H5320" s="147"/>
      <c r="I5320" s="147"/>
      <c r="J5320" s="147"/>
      <c r="K5320" s="147"/>
      <c r="L5320" s="147"/>
      <c r="M5320" s="147"/>
      <c r="N5320" s="147"/>
      <c r="O5320" s="147"/>
      <c r="P5320" s="147"/>
      <c r="Q5320" s="147"/>
      <c r="R5320" s="155" t="s">
        <v>33</v>
      </c>
      <c r="S5320" s="156"/>
      <c r="T5320" s="87"/>
    </row>
    <row r="5321" spans="1:20" ht="22.5" customHeight="1" x14ac:dyDescent="0.15">
      <c r="A5321" s="140" t="s">
        <v>60</v>
      </c>
      <c r="B5321" s="140"/>
      <c r="C5321" s="140"/>
      <c r="D5321" s="140"/>
      <c r="E5321" s="171">
        <f>入力シート!$FT$50</f>
        <v>0</v>
      </c>
      <c r="F5321" s="147"/>
      <c r="G5321" s="147"/>
      <c r="H5321" s="147"/>
      <c r="I5321" s="147"/>
      <c r="J5321" s="147"/>
      <c r="K5321" s="147"/>
      <c r="L5321" s="147"/>
      <c r="M5321" s="147"/>
      <c r="N5321" s="147"/>
      <c r="O5321" s="147"/>
      <c r="P5321" s="147"/>
      <c r="Q5321" s="147"/>
      <c r="R5321" s="155" t="s">
        <v>33</v>
      </c>
      <c r="S5321" s="156"/>
      <c r="T5321" s="87"/>
    </row>
    <row r="5322" spans="1:20" ht="22.5" customHeight="1" x14ac:dyDescent="0.15">
      <c r="A5322" s="140" t="s">
        <v>61</v>
      </c>
      <c r="B5322" s="140"/>
      <c r="C5322" s="140"/>
      <c r="D5322" s="140"/>
      <c r="E5322" s="171">
        <f>入力シート!$FU$50</f>
        <v>0</v>
      </c>
      <c r="F5322" s="147"/>
      <c r="G5322" s="147"/>
      <c r="H5322" s="147"/>
      <c r="I5322" s="147"/>
      <c r="J5322" s="147"/>
      <c r="K5322" s="147"/>
      <c r="L5322" s="147"/>
      <c r="M5322" s="147"/>
      <c r="N5322" s="147"/>
      <c r="O5322" s="147"/>
      <c r="P5322" s="147"/>
      <c r="Q5322" s="147"/>
      <c r="R5322" s="155" t="s">
        <v>33</v>
      </c>
      <c r="S5322" s="156"/>
      <c r="T5322" s="87"/>
    </row>
    <row r="5323" spans="1:20" ht="42.75" customHeight="1" x14ac:dyDescent="0.15">
      <c r="A5323" s="140" t="s">
        <v>62</v>
      </c>
      <c r="B5323" s="140"/>
      <c r="C5323" s="140"/>
      <c r="D5323" s="138"/>
      <c r="E5323" s="145" t="s">
        <v>63</v>
      </c>
      <c r="F5323" s="145"/>
      <c r="G5323" s="145"/>
      <c r="H5323" s="145"/>
      <c r="I5323" s="145"/>
      <c r="J5323" s="145" t="s">
        <v>64</v>
      </c>
      <c r="K5323" s="145"/>
      <c r="L5323" s="145"/>
      <c r="M5323" s="145"/>
      <c r="N5323" s="145"/>
      <c r="O5323" s="145" t="s">
        <v>65</v>
      </c>
      <c r="P5323" s="145"/>
      <c r="Q5323" s="145"/>
      <c r="R5323" s="145"/>
      <c r="S5323" s="145"/>
      <c r="T5323" s="87"/>
    </row>
    <row r="5324" spans="1:20" ht="22.5" customHeight="1" x14ac:dyDescent="0.15">
      <c r="A5324" s="140"/>
      <c r="B5324" s="140"/>
      <c r="C5324" s="140"/>
      <c r="D5324" s="138"/>
      <c r="E5324" s="170">
        <f>入力シート!$FV$50</f>
        <v>0</v>
      </c>
      <c r="F5324" s="147"/>
      <c r="G5324" s="147"/>
      <c r="H5324" s="155" t="s">
        <v>22</v>
      </c>
      <c r="I5324" s="156"/>
      <c r="J5324" s="158">
        <f>入力シート!$FW$50</f>
        <v>0</v>
      </c>
      <c r="K5324" s="147"/>
      <c r="L5324" s="147"/>
      <c r="M5324" s="155" t="s">
        <v>33</v>
      </c>
      <c r="N5324" s="156"/>
      <c r="O5324" s="158">
        <f>入力シート!$FX$50</f>
        <v>0</v>
      </c>
      <c r="P5324" s="147"/>
      <c r="Q5324" s="147"/>
      <c r="R5324" s="155" t="s">
        <v>33</v>
      </c>
      <c r="S5324" s="156"/>
      <c r="T5324" s="87"/>
    </row>
    <row r="5325" spans="1:20" ht="22.5" customHeight="1" x14ac:dyDescent="0.15">
      <c r="A5325" s="140" t="s">
        <v>66</v>
      </c>
      <c r="B5325" s="140"/>
      <c r="C5325" s="140"/>
      <c r="D5325" s="138"/>
      <c r="E5325" s="170">
        <f>入力シート!$FY$50</f>
        <v>0</v>
      </c>
      <c r="F5325" s="147"/>
      <c r="G5325" s="147"/>
      <c r="H5325" s="155" t="s">
        <v>22</v>
      </c>
      <c r="I5325" s="156"/>
      <c r="J5325" s="180"/>
      <c r="K5325" s="181"/>
      <c r="L5325" s="181"/>
      <c r="M5325" s="181"/>
      <c r="N5325" s="182"/>
      <c r="O5325" s="180"/>
      <c r="P5325" s="181"/>
      <c r="Q5325" s="181"/>
      <c r="R5325" s="181"/>
      <c r="S5325" s="182"/>
      <c r="T5325" s="87"/>
    </row>
    <row r="5326" spans="1:20" ht="22.5" customHeight="1" x14ac:dyDescent="0.15">
      <c r="A5326" s="140" t="s">
        <v>67</v>
      </c>
      <c r="B5326" s="140"/>
      <c r="C5326" s="140"/>
      <c r="D5326" s="138"/>
      <c r="E5326" s="158">
        <f>入力シート!$FZ$50</f>
        <v>0</v>
      </c>
      <c r="F5326" s="147"/>
      <c r="G5326" s="147"/>
      <c r="H5326" s="155" t="s">
        <v>33</v>
      </c>
      <c r="I5326" s="156"/>
      <c r="J5326" s="158">
        <f>入力シート!$GA$50</f>
        <v>0</v>
      </c>
      <c r="K5326" s="147"/>
      <c r="L5326" s="147"/>
      <c r="M5326" s="155" t="s">
        <v>68</v>
      </c>
      <c r="N5326" s="156"/>
      <c r="O5326" s="158">
        <f>入力シート!$GB$50</f>
        <v>0</v>
      </c>
      <c r="P5326" s="147"/>
      <c r="Q5326" s="147"/>
      <c r="R5326" s="155" t="s">
        <v>15</v>
      </c>
      <c r="S5326" s="156"/>
      <c r="T5326" s="87"/>
    </row>
    <row r="5327" spans="1:20" ht="22.5" customHeight="1" x14ac:dyDescent="0.15">
      <c r="A5327" s="140" t="s">
        <v>69</v>
      </c>
      <c r="B5327" s="140"/>
      <c r="C5327" s="140"/>
      <c r="D5327" s="138"/>
      <c r="E5327" s="158">
        <f>入力シート!$GC$50</f>
        <v>0</v>
      </c>
      <c r="F5327" s="147"/>
      <c r="G5327" s="147"/>
      <c r="H5327" s="155" t="s">
        <v>33</v>
      </c>
      <c r="I5327" s="156"/>
      <c r="J5327" s="158">
        <f>入力シート!$GD$50</f>
        <v>0</v>
      </c>
      <c r="K5327" s="147"/>
      <c r="L5327" s="147"/>
      <c r="M5327" s="155" t="s">
        <v>68</v>
      </c>
      <c r="N5327" s="156"/>
      <c r="O5327" s="158">
        <f>入力シート!$GE$50</f>
        <v>0</v>
      </c>
      <c r="P5327" s="147"/>
      <c r="Q5327" s="147"/>
      <c r="R5327" s="155" t="s">
        <v>15</v>
      </c>
      <c r="S5327" s="156"/>
      <c r="T5327" s="87"/>
    </row>
    <row r="5328" spans="1:20" ht="48" customHeight="1" x14ac:dyDescent="0.15">
      <c r="A5328" s="140" t="s">
        <v>129</v>
      </c>
      <c r="B5328" s="140"/>
      <c r="C5328" s="140"/>
      <c r="D5328" s="140"/>
      <c r="E5328" s="140" t="s">
        <v>257</v>
      </c>
      <c r="F5328" s="140"/>
      <c r="G5328" s="140"/>
      <c r="H5328" s="140"/>
      <c r="I5328" s="140"/>
      <c r="J5328" s="140"/>
      <c r="K5328" s="145">
        <f>入力シート!$GF$50</f>
        <v>0</v>
      </c>
      <c r="L5328" s="145"/>
      <c r="M5328" s="145"/>
      <c r="N5328" s="145"/>
      <c r="O5328" s="145"/>
      <c r="P5328" s="145"/>
      <c r="Q5328" s="145"/>
      <c r="R5328" s="145"/>
      <c r="S5328" s="145"/>
      <c r="T5328" s="87"/>
    </row>
    <row r="5329" spans="1:20" ht="22.5" customHeight="1" x14ac:dyDescent="0.15">
      <c r="A5329" s="140"/>
      <c r="B5329" s="140"/>
      <c r="C5329" s="140"/>
      <c r="D5329" s="140"/>
      <c r="E5329" s="140" t="s">
        <v>258</v>
      </c>
      <c r="F5329" s="140"/>
      <c r="G5329" s="140"/>
      <c r="H5329" s="140"/>
      <c r="I5329" s="140"/>
      <c r="J5329" s="140"/>
      <c r="K5329" s="145">
        <f>入力シート!$GG$50</f>
        <v>0</v>
      </c>
      <c r="L5329" s="145"/>
      <c r="M5329" s="145"/>
      <c r="N5329" s="145"/>
      <c r="O5329" s="145"/>
      <c r="P5329" s="145"/>
      <c r="Q5329" s="145"/>
      <c r="R5329" s="145"/>
      <c r="S5329" s="145"/>
      <c r="T5329" s="87"/>
    </row>
    <row r="5330" spans="1:20" ht="33.75" customHeight="1" x14ac:dyDescent="0.15">
      <c r="A5330" s="140"/>
      <c r="B5330" s="140"/>
      <c r="C5330" s="140"/>
      <c r="D5330" s="140"/>
      <c r="E5330" s="140" t="s">
        <v>263</v>
      </c>
      <c r="F5330" s="140"/>
      <c r="G5330" s="140" t="s">
        <v>600</v>
      </c>
      <c r="H5330" s="140"/>
      <c r="I5330" s="140"/>
      <c r="J5330" s="140"/>
      <c r="K5330" s="154">
        <f>入力シート!$GH$50</f>
        <v>0</v>
      </c>
      <c r="L5330" s="155"/>
      <c r="M5330" s="155"/>
      <c r="N5330" s="155"/>
      <c r="O5330" s="155"/>
      <c r="P5330" s="155"/>
      <c r="Q5330" s="155"/>
      <c r="R5330" s="155"/>
      <c r="S5330" s="156"/>
      <c r="T5330" s="87"/>
    </row>
    <row r="5331" spans="1:20" ht="46.5" customHeight="1" x14ac:dyDescent="0.15">
      <c r="A5331" s="140"/>
      <c r="B5331" s="140"/>
      <c r="C5331" s="140"/>
      <c r="D5331" s="140"/>
      <c r="E5331" s="140"/>
      <c r="F5331" s="140"/>
      <c r="G5331" s="140" t="s">
        <v>136</v>
      </c>
      <c r="H5331" s="140"/>
      <c r="I5331" s="140"/>
      <c r="J5331" s="140"/>
      <c r="K5331" s="140">
        <f>入力シート!$GI$50</f>
        <v>0</v>
      </c>
      <c r="L5331" s="140"/>
      <c r="M5331" s="140"/>
      <c r="N5331" s="140"/>
      <c r="O5331" s="140"/>
      <c r="P5331" s="140"/>
      <c r="Q5331" s="140"/>
      <c r="R5331" s="140"/>
      <c r="S5331" s="140"/>
      <c r="T5331" s="87"/>
    </row>
    <row r="5332" spans="1:20" ht="43.5" customHeight="1" x14ac:dyDescent="0.15">
      <c r="A5332" s="140"/>
      <c r="B5332" s="140"/>
      <c r="C5332" s="140"/>
      <c r="D5332" s="140"/>
      <c r="E5332" s="140" t="s">
        <v>264</v>
      </c>
      <c r="F5332" s="140"/>
      <c r="G5332" s="140"/>
      <c r="H5332" s="140"/>
      <c r="I5332" s="140"/>
      <c r="J5332" s="140"/>
      <c r="K5332" s="140">
        <f>入力シート!$GJ$50</f>
        <v>0</v>
      </c>
      <c r="L5332" s="140"/>
      <c r="M5332" s="140"/>
      <c r="N5332" s="140"/>
      <c r="O5332" s="140"/>
      <c r="P5332" s="140"/>
      <c r="Q5332" s="140"/>
      <c r="R5332" s="140"/>
      <c r="S5332" s="140"/>
      <c r="T5332" s="87"/>
    </row>
    <row r="5333" spans="1:20" x14ac:dyDescent="0.15">
      <c r="A5333" s="87"/>
      <c r="B5333" s="87"/>
      <c r="C5333" s="87"/>
      <c r="D5333" s="87"/>
      <c r="E5333" s="87"/>
      <c r="F5333" s="87"/>
      <c r="G5333" s="87"/>
      <c r="H5333" s="87"/>
      <c r="I5333" s="87"/>
      <c r="J5333" s="87"/>
      <c r="K5333" s="87"/>
      <c r="L5333" s="87"/>
      <c r="M5333" s="87"/>
      <c r="N5333" s="87"/>
      <c r="O5333" s="87"/>
      <c r="P5333" s="87"/>
      <c r="Q5333" s="87"/>
      <c r="R5333" s="87"/>
      <c r="S5333" s="87"/>
      <c r="T5333" s="87"/>
    </row>
    <row r="5334" spans="1:20" ht="38.25" customHeight="1" x14ac:dyDescent="0.15">
      <c r="A5334" s="138" t="s">
        <v>595</v>
      </c>
      <c r="B5334" s="139"/>
      <c r="C5334" s="139"/>
      <c r="D5334" s="139"/>
      <c r="E5334" s="140">
        <f>入力シート!$B$51</f>
        <v>0</v>
      </c>
      <c r="F5334" s="140"/>
      <c r="G5334" s="140"/>
      <c r="H5334" s="140"/>
      <c r="I5334" s="140"/>
      <c r="J5334" s="140"/>
      <c r="K5334" s="140"/>
      <c r="L5334" s="140"/>
      <c r="M5334" s="140"/>
      <c r="N5334" s="140"/>
      <c r="O5334" s="140"/>
      <c r="P5334" s="140"/>
      <c r="Q5334" s="140"/>
      <c r="R5334" s="140"/>
      <c r="S5334" s="140"/>
      <c r="T5334" s="87"/>
    </row>
    <row r="5335" spans="1:20" ht="23.25" customHeight="1" x14ac:dyDescent="0.15">
      <c r="A5335" s="141" t="s">
        <v>1</v>
      </c>
      <c r="B5335" s="142"/>
      <c r="C5335" s="142"/>
      <c r="D5335" s="142"/>
      <c r="E5335" s="145" t="s">
        <v>148</v>
      </c>
      <c r="F5335" s="145"/>
      <c r="G5335" s="145"/>
      <c r="H5335" s="145"/>
      <c r="I5335" s="145"/>
      <c r="J5335" s="145" t="s">
        <v>149</v>
      </c>
      <c r="K5335" s="145"/>
      <c r="L5335" s="145"/>
      <c r="M5335" s="145"/>
      <c r="N5335" s="145"/>
      <c r="O5335" s="145"/>
      <c r="P5335" s="145"/>
      <c r="Q5335" s="145"/>
      <c r="R5335" s="145"/>
      <c r="S5335" s="145"/>
      <c r="T5335" s="87"/>
    </row>
    <row r="5336" spans="1:20" ht="55.5" customHeight="1" x14ac:dyDescent="0.15">
      <c r="A5336" s="143"/>
      <c r="B5336" s="144"/>
      <c r="C5336" s="144"/>
      <c r="D5336" s="144"/>
      <c r="E5336" s="140">
        <f>入力シート!$C$51</f>
        <v>0</v>
      </c>
      <c r="F5336" s="140"/>
      <c r="G5336" s="140"/>
      <c r="H5336" s="140"/>
      <c r="I5336" s="140"/>
      <c r="J5336" s="140">
        <f>入力シート!$D$51</f>
        <v>0</v>
      </c>
      <c r="K5336" s="140"/>
      <c r="L5336" s="140"/>
      <c r="M5336" s="140"/>
      <c r="N5336" s="140"/>
      <c r="O5336" s="140"/>
      <c r="P5336" s="140"/>
      <c r="Q5336" s="140"/>
      <c r="R5336" s="140"/>
      <c r="S5336" s="140"/>
      <c r="T5336" s="87"/>
    </row>
    <row r="5337" spans="1:20" ht="45" customHeight="1" x14ac:dyDescent="0.15">
      <c r="A5337" s="138" t="s">
        <v>2</v>
      </c>
      <c r="B5337" s="139"/>
      <c r="C5337" s="139"/>
      <c r="D5337" s="139"/>
      <c r="E5337" s="138">
        <f>入力シート!$E$51</f>
        <v>0</v>
      </c>
      <c r="F5337" s="139"/>
      <c r="G5337" s="139"/>
      <c r="H5337" s="139"/>
      <c r="I5337" s="139"/>
      <c r="J5337" s="139"/>
      <c r="K5337" s="139"/>
      <c r="L5337" s="139"/>
      <c r="M5337" s="139"/>
      <c r="N5337" s="139"/>
      <c r="O5337" s="139"/>
      <c r="P5337" s="139"/>
      <c r="Q5337" s="139"/>
      <c r="R5337" s="139"/>
      <c r="S5337" s="148"/>
      <c r="T5337" s="87"/>
    </row>
    <row r="5338" spans="1:20" ht="42" customHeight="1" x14ac:dyDescent="0.15">
      <c r="A5338" s="138" t="s">
        <v>3</v>
      </c>
      <c r="B5338" s="139"/>
      <c r="C5338" s="139"/>
      <c r="D5338" s="139"/>
      <c r="E5338" s="157">
        <f>入力シート!$F$51</f>
        <v>0</v>
      </c>
      <c r="F5338" s="157"/>
      <c r="G5338" s="157"/>
      <c r="H5338" s="157"/>
      <c r="I5338" s="157"/>
      <c r="J5338" s="157"/>
      <c r="K5338" s="157"/>
      <c r="L5338" s="157"/>
      <c r="M5338" s="157"/>
      <c r="N5338" s="157"/>
      <c r="O5338" s="157"/>
      <c r="P5338" s="157"/>
      <c r="Q5338" s="157"/>
      <c r="R5338" s="157"/>
      <c r="S5338" s="157"/>
      <c r="T5338" s="87"/>
    </row>
    <row r="5339" spans="1:20" ht="26.25" customHeight="1" x14ac:dyDescent="0.15">
      <c r="A5339" s="141" t="s">
        <v>4</v>
      </c>
      <c r="B5339" s="142"/>
      <c r="C5339" s="142"/>
      <c r="D5339" s="142"/>
      <c r="E5339" s="145" t="s">
        <v>5</v>
      </c>
      <c r="F5339" s="145"/>
      <c r="G5339" s="145"/>
      <c r="H5339" s="145"/>
      <c r="I5339" s="145"/>
      <c r="J5339" s="145"/>
      <c r="K5339" s="145"/>
      <c r="L5339" s="145"/>
      <c r="M5339" s="145" t="s">
        <v>6</v>
      </c>
      <c r="N5339" s="145"/>
      <c r="O5339" s="145"/>
      <c r="P5339" s="145"/>
      <c r="Q5339" s="145"/>
      <c r="R5339" s="145"/>
      <c r="S5339" s="145"/>
      <c r="T5339" s="87"/>
    </row>
    <row r="5340" spans="1:20" ht="37.5" customHeight="1" x14ac:dyDescent="0.15">
      <c r="A5340" s="143"/>
      <c r="B5340" s="144"/>
      <c r="C5340" s="144"/>
      <c r="D5340" s="144"/>
      <c r="E5340" s="145">
        <f>入力シート!$G$51</f>
        <v>0</v>
      </c>
      <c r="F5340" s="145"/>
      <c r="G5340" s="145"/>
      <c r="H5340" s="145"/>
      <c r="I5340" s="145"/>
      <c r="J5340" s="145"/>
      <c r="K5340" s="145"/>
      <c r="L5340" s="145"/>
      <c r="M5340" s="145">
        <f>入力シート!$H$51</f>
        <v>0</v>
      </c>
      <c r="N5340" s="145"/>
      <c r="O5340" s="145"/>
      <c r="P5340" s="145"/>
      <c r="Q5340" s="145"/>
      <c r="R5340" s="145"/>
      <c r="S5340" s="145"/>
      <c r="T5340" s="87"/>
    </row>
    <row r="5341" spans="1:20" ht="38.25" customHeight="1" x14ac:dyDescent="0.15">
      <c r="A5341" s="140" t="s">
        <v>7</v>
      </c>
      <c r="B5341" s="140"/>
      <c r="C5341" s="140"/>
      <c r="D5341" s="140"/>
      <c r="E5341" s="138">
        <f>入力シート!$I$51</f>
        <v>0</v>
      </c>
      <c r="F5341" s="139"/>
      <c r="G5341" s="139"/>
      <c r="H5341" s="139"/>
      <c r="I5341" s="139"/>
      <c r="J5341" s="139"/>
      <c r="K5341" s="139"/>
      <c r="L5341" s="139"/>
      <c r="M5341" s="139"/>
      <c r="N5341" s="139"/>
      <c r="O5341" s="139"/>
      <c r="P5341" s="139"/>
      <c r="Q5341" s="139"/>
      <c r="R5341" s="139"/>
      <c r="S5341" s="148"/>
      <c r="T5341" s="87"/>
    </row>
    <row r="5342" spans="1:20" ht="59.25" customHeight="1" x14ac:dyDescent="0.15">
      <c r="A5342" s="140" t="s">
        <v>8</v>
      </c>
      <c r="B5342" s="140"/>
      <c r="C5342" s="140"/>
      <c r="D5342" s="140"/>
      <c r="E5342" s="138">
        <f>入力シート!$J$51</f>
        <v>0</v>
      </c>
      <c r="F5342" s="139"/>
      <c r="G5342" s="139"/>
      <c r="H5342" s="139"/>
      <c r="I5342" s="139"/>
      <c r="J5342" s="139"/>
      <c r="K5342" s="139"/>
      <c r="L5342" s="139"/>
      <c r="M5342" s="139"/>
      <c r="N5342" s="139"/>
      <c r="O5342" s="139"/>
      <c r="P5342" s="139"/>
      <c r="Q5342" s="139"/>
      <c r="R5342" s="139"/>
      <c r="S5342" s="148"/>
      <c r="T5342" s="87"/>
    </row>
    <row r="5343" spans="1:20" ht="55.5" customHeight="1" x14ac:dyDescent="0.15">
      <c r="A5343" s="140" t="s">
        <v>9</v>
      </c>
      <c r="B5343" s="140"/>
      <c r="C5343" s="140"/>
      <c r="D5343" s="140"/>
      <c r="E5343" s="138">
        <f>入力シート!$K$51</f>
        <v>0</v>
      </c>
      <c r="F5343" s="139"/>
      <c r="G5343" s="139"/>
      <c r="H5343" s="139"/>
      <c r="I5343" s="139"/>
      <c r="J5343" s="139"/>
      <c r="K5343" s="139"/>
      <c r="L5343" s="139"/>
      <c r="M5343" s="139"/>
      <c r="N5343" s="139"/>
      <c r="O5343" s="139"/>
      <c r="P5343" s="139"/>
      <c r="Q5343" s="139"/>
      <c r="R5343" s="139"/>
      <c r="S5343" s="148"/>
      <c r="T5343" s="87"/>
    </row>
    <row r="5344" spans="1:20" ht="41.25" customHeight="1" x14ac:dyDescent="0.15">
      <c r="A5344" s="140" t="s">
        <v>10</v>
      </c>
      <c r="B5344" s="140"/>
      <c r="C5344" s="140"/>
      <c r="D5344" s="140"/>
      <c r="E5344" s="138">
        <f>入力シート!$L$51</f>
        <v>0</v>
      </c>
      <c r="F5344" s="139"/>
      <c r="G5344" s="139"/>
      <c r="H5344" s="139"/>
      <c r="I5344" s="139"/>
      <c r="J5344" s="139"/>
      <c r="K5344" s="139"/>
      <c r="L5344" s="139"/>
      <c r="M5344" s="139"/>
      <c r="N5344" s="139"/>
      <c r="O5344" s="139"/>
      <c r="P5344" s="139"/>
      <c r="Q5344" s="139"/>
      <c r="R5344" s="139"/>
      <c r="S5344" s="148"/>
      <c r="T5344" s="87"/>
    </row>
    <row r="5345" spans="1:20" ht="23.25" customHeight="1" x14ac:dyDescent="0.15">
      <c r="A5345" s="140" t="s">
        <v>11</v>
      </c>
      <c r="B5345" s="140"/>
      <c r="C5345" s="140"/>
      <c r="D5345" s="140"/>
      <c r="E5345" s="155" t="s">
        <v>12</v>
      </c>
      <c r="F5345" s="155"/>
      <c r="G5345" s="155"/>
      <c r="H5345" s="155"/>
      <c r="I5345" s="155"/>
      <c r="J5345" s="155"/>
      <c r="K5345" s="155"/>
      <c r="L5345" s="156"/>
      <c r="M5345" s="154" t="s">
        <v>13</v>
      </c>
      <c r="N5345" s="155"/>
      <c r="O5345" s="155"/>
      <c r="P5345" s="155"/>
      <c r="Q5345" s="155"/>
      <c r="R5345" s="155"/>
      <c r="S5345" s="156"/>
      <c r="T5345" s="87"/>
    </row>
    <row r="5346" spans="1:20" ht="23.25" customHeight="1" x14ac:dyDescent="0.15">
      <c r="A5346" s="140"/>
      <c r="B5346" s="140"/>
      <c r="C5346" s="140"/>
      <c r="D5346" s="140"/>
      <c r="E5346" s="141" t="s">
        <v>14</v>
      </c>
      <c r="F5346" s="139"/>
      <c r="G5346" s="139"/>
      <c r="H5346" s="139"/>
      <c r="I5346" s="139"/>
      <c r="J5346" s="139"/>
      <c r="K5346" s="139"/>
      <c r="L5346" s="148"/>
      <c r="M5346" s="146">
        <f>入力シート!$M$51</f>
        <v>0</v>
      </c>
      <c r="N5346" s="147"/>
      <c r="O5346" s="147"/>
      <c r="P5346" s="147"/>
      <c r="Q5346" s="147"/>
      <c r="R5346" s="147"/>
      <c r="S5346" s="88" t="s">
        <v>15</v>
      </c>
      <c r="T5346" s="87"/>
    </row>
    <row r="5347" spans="1:20" ht="23.25" customHeight="1" x14ac:dyDescent="0.15">
      <c r="A5347" s="140"/>
      <c r="B5347" s="140"/>
      <c r="C5347" s="140"/>
      <c r="D5347" s="140"/>
      <c r="E5347" s="89"/>
      <c r="F5347" s="138" t="s">
        <v>16</v>
      </c>
      <c r="G5347" s="139"/>
      <c r="H5347" s="139"/>
      <c r="I5347" s="139"/>
      <c r="J5347" s="139"/>
      <c r="K5347" s="139"/>
      <c r="L5347" s="148"/>
      <c r="M5347" s="146">
        <f>入力シート!$N$51</f>
        <v>0</v>
      </c>
      <c r="N5347" s="147"/>
      <c r="O5347" s="147"/>
      <c r="P5347" s="147"/>
      <c r="Q5347" s="147"/>
      <c r="R5347" s="147"/>
      <c r="S5347" s="88" t="s">
        <v>15</v>
      </c>
      <c r="T5347" s="87"/>
    </row>
    <row r="5348" spans="1:20" ht="23.25" customHeight="1" x14ac:dyDescent="0.15">
      <c r="A5348" s="140"/>
      <c r="B5348" s="140"/>
      <c r="C5348" s="140"/>
      <c r="D5348" s="140"/>
      <c r="E5348" s="141" t="s">
        <v>17</v>
      </c>
      <c r="F5348" s="139"/>
      <c r="G5348" s="139"/>
      <c r="H5348" s="139"/>
      <c r="I5348" s="139"/>
      <c r="J5348" s="139"/>
      <c r="K5348" s="139"/>
      <c r="L5348" s="148"/>
      <c r="M5348" s="146">
        <f>入力シート!$O$51</f>
        <v>0</v>
      </c>
      <c r="N5348" s="147"/>
      <c r="O5348" s="147"/>
      <c r="P5348" s="147"/>
      <c r="Q5348" s="147"/>
      <c r="R5348" s="147"/>
      <c r="S5348" s="88" t="s">
        <v>15</v>
      </c>
      <c r="T5348" s="87"/>
    </row>
    <row r="5349" spans="1:20" ht="23.25" customHeight="1" x14ac:dyDescent="0.15">
      <c r="A5349" s="140"/>
      <c r="B5349" s="140"/>
      <c r="C5349" s="140"/>
      <c r="D5349" s="140"/>
      <c r="E5349" s="89"/>
      <c r="F5349" s="138" t="s">
        <v>16</v>
      </c>
      <c r="G5349" s="139"/>
      <c r="H5349" s="139"/>
      <c r="I5349" s="139"/>
      <c r="J5349" s="139"/>
      <c r="K5349" s="139"/>
      <c r="L5349" s="148"/>
      <c r="M5349" s="146">
        <f>入力シート!$P$51</f>
        <v>0</v>
      </c>
      <c r="N5349" s="147"/>
      <c r="O5349" s="147"/>
      <c r="P5349" s="147"/>
      <c r="Q5349" s="147"/>
      <c r="R5349" s="147"/>
      <c r="S5349" s="88" t="s">
        <v>15</v>
      </c>
      <c r="T5349" s="87"/>
    </row>
    <row r="5350" spans="1:20" ht="23.25" customHeight="1" x14ac:dyDescent="0.15">
      <c r="A5350" s="140"/>
      <c r="B5350" s="140"/>
      <c r="C5350" s="140"/>
      <c r="D5350" s="140"/>
      <c r="E5350" s="138" t="s">
        <v>18</v>
      </c>
      <c r="F5350" s="139"/>
      <c r="G5350" s="139"/>
      <c r="H5350" s="139"/>
      <c r="I5350" s="139"/>
      <c r="J5350" s="139"/>
      <c r="K5350" s="139"/>
      <c r="L5350" s="148"/>
      <c r="M5350" s="146">
        <f>入力シート!$Q$51</f>
        <v>0</v>
      </c>
      <c r="N5350" s="147"/>
      <c r="O5350" s="147"/>
      <c r="P5350" s="147"/>
      <c r="Q5350" s="147"/>
      <c r="R5350" s="147"/>
      <c r="S5350" s="88" t="s">
        <v>15</v>
      </c>
      <c r="T5350" s="87"/>
    </row>
    <row r="5351" spans="1:20" ht="23.25" customHeight="1" x14ac:dyDescent="0.15">
      <c r="A5351" s="141" t="s">
        <v>19</v>
      </c>
      <c r="B5351" s="142"/>
      <c r="C5351" s="142"/>
      <c r="D5351" s="149"/>
      <c r="E5351" s="154" t="s">
        <v>20</v>
      </c>
      <c r="F5351" s="155"/>
      <c r="G5351" s="155"/>
      <c r="H5351" s="155"/>
      <c r="I5351" s="155"/>
      <c r="J5351" s="155"/>
      <c r="K5351" s="156"/>
      <c r="L5351" s="154" t="s">
        <v>21</v>
      </c>
      <c r="M5351" s="155"/>
      <c r="N5351" s="155"/>
      <c r="O5351" s="155"/>
      <c r="P5351" s="155"/>
      <c r="Q5351" s="155"/>
      <c r="R5351" s="155"/>
      <c r="S5351" s="156"/>
      <c r="T5351" s="87"/>
    </row>
    <row r="5352" spans="1:20" ht="30" customHeight="1" x14ac:dyDescent="0.15">
      <c r="A5352" s="150"/>
      <c r="B5352" s="151"/>
      <c r="C5352" s="151"/>
      <c r="D5352" s="152"/>
      <c r="E5352" s="90">
        <v>1</v>
      </c>
      <c r="F5352" s="138">
        <f>入力シート!$R$51</f>
        <v>0</v>
      </c>
      <c r="G5352" s="139"/>
      <c r="H5352" s="139"/>
      <c r="I5352" s="139"/>
      <c r="J5352" s="139"/>
      <c r="K5352" s="148"/>
      <c r="L5352" s="146">
        <f>入力シート!$S$51</f>
        <v>0</v>
      </c>
      <c r="M5352" s="147"/>
      <c r="N5352" s="147"/>
      <c r="O5352" s="147"/>
      <c r="P5352" s="147"/>
      <c r="Q5352" s="147"/>
      <c r="R5352" s="147"/>
      <c r="S5352" s="88" t="s">
        <v>22</v>
      </c>
      <c r="T5352" s="87"/>
    </row>
    <row r="5353" spans="1:20" ht="30" customHeight="1" x14ac:dyDescent="0.15">
      <c r="A5353" s="150"/>
      <c r="B5353" s="151"/>
      <c r="C5353" s="151"/>
      <c r="D5353" s="152"/>
      <c r="E5353" s="90">
        <v>2</v>
      </c>
      <c r="F5353" s="138">
        <f>入力シート!$T$51</f>
        <v>0</v>
      </c>
      <c r="G5353" s="139"/>
      <c r="H5353" s="139"/>
      <c r="I5353" s="139"/>
      <c r="J5353" s="139"/>
      <c r="K5353" s="148"/>
      <c r="L5353" s="146">
        <f>入力シート!$U$51</f>
        <v>0</v>
      </c>
      <c r="M5353" s="147"/>
      <c r="N5353" s="147"/>
      <c r="O5353" s="147"/>
      <c r="P5353" s="147"/>
      <c r="Q5353" s="147"/>
      <c r="R5353" s="147"/>
      <c r="S5353" s="88" t="s">
        <v>22</v>
      </c>
      <c r="T5353" s="87"/>
    </row>
    <row r="5354" spans="1:20" ht="30" customHeight="1" x14ac:dyDescent="0.15">
      <c r="A5354" s="143"/>
      <c r="B5354" s="144"/>
      <c r="C5354" s="144"/>
      <c r="D5354" s="153"/>
      <c r="E5354" s="90">
        <v>3</v>
      </c>
      <c r="F5354" s="138">
        <f>入力シート!$V$51</f>
        <v>0</v>
      </c>
      <c r="G5354" s="139"/>
      <c r="H5354" s="139"/>
      <c r="I5354" s="139"/>
      <c r="J5354" s="139"/>
      <c r="K5354" s="148"/>
      <c r="L5354" s="146">
        <f>入力シート!$W$51</f>
        <v>0</v>
      </c>
      <c r="M5354" s="147"/>
      <c r="N5354" s="147"/>
      <c r="O5354" s="147"/>
      <c r="P5354" s="147"/>
      <c r="Q5354" s="147"/>
      <c r="R5354" s="147"/>
      <c r="S5354" s="88" t="s">
        <v>22</v>
      </c>
      <c r="T5354" s="87"/>
    </row>
    <row r="5355" spans="1:20" ht="23.25" customHeight="1" x14ac:dyDescent="0.15">
      <c r="A5355" s="141" t="s">
        <v>23</v>
      </c>
      <c r="B5355" s="142"/>
      <c r="C5355" s="142"/>
      <c r="D5355" s="142"/>
      <c r="E5355" s="140" t="s">
        <v>24</v>
      </c>
      <c r="F5355" s="140"/>
      <c r="G5355" s="140"/>
      <c r="H5355" s="140"/>
      <c r="I5355" s="140"/>
      <c r="J5355" s="140"/>
      <c r="K5355" s="140"/>
      <c r="L5355" s="158">
        <f>入力シート!$X$51</f>
        <v>0</v>
      </c>
      <c r="M5355" s="147"/>
      <c r="N5355" s="147"/>
      <c r="O5355" s="147"/>
      <c r="P5355" s="147"/>
      <c r="Q5355" s="147"/>
      <c r="R5355" s="147"/>
      <c r="S5355" s="88" t="s">
        <v>591</v>
      </c>
      <c r="T5355" s="87"/>
    </row>
    <row r="5356" spans="1:20" ht="23.25" customHeight="1" x14ac:dyDescent="0.15">
      <c r="A5356" s="143"/>
      <c r="B5356" s="144"/>
      <c r="C5356" s="144"/>
      <c r="D5356" s="144"/>
      <c r="E5356" s="140" t="s">
        <v>21</v>
      </c>
      <c r="F5356" s="140"/>
      <c r="G5356" s="140"/>
      <c r="H5356" s="140"/>
      <c r="I5356" s="140"/>
      <c r="J5356" s="140"/>
      <c r="K5356" s="140"/>
      <c r="L5356" s="146">
        <f>入力シート!$Y$51</f>
        <v>0</v>
      </c>
      <c r="M5356" s="147"/>
      <c r="N5356" s="147"/>
      <c r="O5356" s="147"/>
      <c r="P5356" s="147"/>
      <c r="Q5356" s="147"/>
      <c r="R5356" s="147"/>
      <c r="S5356" s="88" t="s">
        <v>22</v>
      </c>
      <c r="T5356" s="87"/>
    </row>
    <row r="5357" spans="1:20" ht="18.75" customHeight="1" x14ac:dyDescent="0.15">
      <c r="A5357" s="141" t="s">
        <v>25</v>
      </c>
      <c r="B5357" s="142"/>
      <c r="C5357" s="142"/>
      <c r="D5357" s="149"/>
      <c r="E5357" s="145">
        <v>1</v>
      </c>
      <c r="F5357" s="140" t="s">
        <v>26</v>
      </c>
      <c r="G5357" s="140"/>
      <c r="H5357" s="140"/>
      <c r="I5357" s="140"/>
      <c r="J5357" s="140"/>
      <c r="K5357" s="140"/>
      <c r="L5357" s="154">
        <f>入力シート!$Z$51</f>
        <v>0</v>
      </c>
      <c r="M5357" s="155"/>
      <c r="N5357" s="155"/>
      <c r="O5357" s="155"/>
      <c r="P5357" s="155"/>
      <c r="Q5357" s="155"/>
      <c r="R5357" s="155"/>
      <c r="S5357" s="156"/>
      <c r="T5357" s="87"/>
    </row>
    <row r="5358" spans="1:20" ht="18.75" customHeight="1" x14ac:dyDescent="0.15">
      <c r="A5358" s="150"/>
      <c r="B5358" s="151"/>
      <c r="C5358" s="151"/>
      <c r="D5358" s="152"/>
      <c r="E5358" s="145"/>
      <c r="F5358" s="140" t="s">
        <v>27</v>
      </c>
      <c r="G5358" s="140"/>
      <c r="H5358" s="140"/>
      <c r="I5358" s="140"/>
      <c r="J5358" s="140"/>
      <c r="K5358" s="140"/>
      <c r="L5358" s="154">
        <f>入力シート!AA$51</f>
        <v>0</v>
      </c>
      <c r="M5358" s="155"/>
      <c r="N5358" s="155"/>
      <c r="O5358" s="155"/>
      <c r="P5358" s="155"/>
      <c r="Q5358" s="155"/>
      <c r="R5358" s="155"/>
      <c r="S5358" s="156"/>
      <c r="T5358" s="87"/>
    </row>
    <row r="5359" spans="1:20" ht="18.75" customHeight="1" x14ac:dyDescent="0.15">
      <c r="A5359" s="150"/>
      <c r="B5359" s="151"/>
      <c r="C5359" s="151"/>
      <c r="D5359" s="152"/>
      <c r="E5359" s="145"/>
      <c r="F5359" s="140" t="s">
        <v>24</v>
      </c>
      <c r="G5359" s="140"/>
      <c r="H5359" s="140"/>
      <c r="I5359" s="140"/>
      <c r="J5359" s="140"/>
      <c r="K5359" s="140"/>
      <c r="L5359" s="158">
        <f>入力シート!$AB$51</f>
        <v>0</v>
      </c>
      <c r="M5359" s="147"/>
      <c r="N5359" s="147"/>
      <c r="O5359" s="147"/>
      <c r="P5359" s="147"/>
      <c r="Q5359" s="147"/>
      <c r="R5359" s="147"/>
      <c r="S5359" s="88" t="s">
        <v>28</v>
      </c>
      <c r="T5359" s="87"/>
    </row>
    <row r="5360" spans="1:20" ht="32.25" customHeight="1" x14ac:dyDescent="0.15">
      <c r="A5360" s="150"/>
      <c r="B5360" s="151"/>
      <c r="C5360" s="151"/>
      <c r="D5360" s="152"/>
      <c r="E5360" s="145"/>
      <c r="F5360" s="140" t="s">
        <v>29</v>
      </c>
      <c r="G5360" s="140"/>
      <c r="H5360" s="140"/>
      <c r="I5360" s="140"/>
      <c r="J5360" s="140"/>
      <c r="K5360" s="140"/>
      <c r="L5360" s="158">
        <f>入力シート!$AC$51</f>
        <v>0</v>
      </c>
      <c r="M5360" s="147"/>
      <c r="N5360" s="147"/>
      <c r="O5360" s="147"/>
      <c r="P5360" s="147"/>
      <c r="Q5360" s="147"/>
      <c r="R5360" s="147"/>
      <c r="S5360" s="88" t="s">
        <v>28</v>
      </c>
      <c r="T5360" s="87"/>
    </row>
    <row r="5361" spans="1:20" ht="18.75" customHeight="1" x14ac:dyDescent="0.15">
      <c r="A5361" s="150"/>
      <c r="B5361" s="151"/>
      <c r="C5361" s="151"/>
      <c r="D5361" s="152"/>
      <c r="E5361" s="145">
        <v>2</v>
      </c>
      <c r="F5361" s="140" t="s">
        <v>26</v>
      </c>
      <c r="G5361" s="140"/>
      <c r="H5361" s="140"/>
      <c r="I5361" s="140"/>
      <c r="J5361" s="140"/>
      <c r="K5361" s="140"/>
      <c r="L5361" s="154">
        <f>入力シート!$AD$51</f>
        <v>0</v>
      </c>
      <c r="M5361" s="155"/>
      <c r="N5361" s="155"/>
      <c r="O5361" s="155"/>
      <c r="P5361" s="155"/>
      <c r="Q5361" s="155"/>
      <c r="R5361" s="155"/>
      <c r="S5361" s="156"/>
      <c r="T5361" s="87"/>
    </row>
    <row r="5362" spans="1:20" ht="18.75" customHeight="1" x14ac:dyDescent="0.15">
      <c r="A5362" s="150"/>
      <c r="B5362" s="151"/>
      <c r="C5362" s="151"/>
      <c r="D5362" s="152"/>
      <c r="E5362" s="145"/>
      <c r="F5362" s="140" t="s">
        <v>27</v>
      </c>
      <c r="G5362" s="140"/>
      <c r="H5362" s="140"/>
      <c r="I5362" s="140"/>
      <c r="J5362" s="140"/>
      <c r="K5362" s="140"/>
      <c r="L5362" s="154">
        <f>入力シート!$AE$51</f>
        <v>0</v>
      </c>
      <c r="M5362" s="155"/>
      <c r="N5362" s="155"/>
      <c r="O5362" s="155"/>
      <c r="P5362" s="155"/>
      <c r="Q5362" s="155"/>
      <c r="R5362" s="155"/>
      <c r="S5362" s="156"/>
      <c r="T5362" s="87"/>
    </row>
    <row r="5363" spans="1:20" ht="18.75" customHeight="1" x14ac:dyDescent="0.15">
      <c r="A5363" s="150"/>
      <c r="B5363" s="151"/>
      <c r="C5363" s="151"/>
      <c r="D5363" s="152"/>
      <c r="E5363" s="145"/>
      <c r="F5363" s="140" t="s">
        <v>24</v>
      </c>
      <c r="G5363" s="140"/>
      <c r="H5363" s="140"/>
      <c r="I5363" s="140"/>
      <c r="J5363" s="140"/>
      <c r="K5363" s="140"/>
      <c r="L5363" s="158">
        <f>入力シート!$AF$51</f>
        <v>0</v>
      </c>
      <c r="M5363" s="147"/>
      <c r="N5363" s="147"/>
      <c r="O5363" s="147"/>
      <c r="P5363" s="147"/>
      <c r="Q5363" s="147"/>
      <c r="R5363" s="147"/>
      <c r="S5363" s="88" t="s">
        <v>28</v>
      </c>
      <c r="T5363" s="87"/>
    </row>
    <row r="5364" spans="1:20" ht="34.5" customHeight="1" x14ac:dyDescent="0.15">
      <c r="A5364" s="150"/>
      <c r="B5364" s="151"/>
      <c r="C5364" s="151"/>
      <c r="D5364" s="152"/>
      <c r="E5364" s="145"/>
      <c r="F5364" s="140" t="s">
        <v>29</v>
      </c>
      <c r="G5364" s="140"/>
      <c r="H5364" s="140"/>
      <c r="I5364" s="140"/>
      <c r="J5364" s="140"/>
      <c r="K5364" s="140"/>
      <c r="L5364" s="158">
        <f>入力シート!$AG$51</f>
        <v>0</v>
      </c>
      <c r="M5364" s="147"/>
      <c r="N5364" s="147"/>
      <c r="O5364" s="147"/>
      <c r="P5364" s="147"/>
      <c r="Q5364" s="147"/>
      <c r="R5364" s="147"/>
      <c r="S5364" s="88" t="s">
        <v>28</v>
      </c>
      <c r="T5364" s="87"/>
    </row>
    <row r="5365" spans="1:20" ht="18.75" customHeight="1" x14ac:dyDescent="0.15">
      <c r="A5365" s="150"/>
      <c r="B5365" s="151"/>
      <c r="C5365" s="151"/>
      <c r="D5365" s="152"/>
      <c r="E5365" s="145">
        <v>3</v>
      </c>
      <c r="F5365" s="140" t="s">
        <v>26</v>
      </c>
      <c r="G5365" s="140"/>
      <c r="H5365" s="140"/>
      <c r="I5365" s="140"/>
      <c r="J5365" s="140"/>
      <c r="K5365" s="140"/>
      <c r="L5365" s="154">
        <f>入力シート!$AH$51</f>
        <v>0</v>
      </c>
      <c r="M5365" s="155"/>
      <c r="N5365" s="155"/>
      <c r="O5365" s="155"/>
      <c r="P5365" s="155"/>
      <c r="Q5365" s="155"/>
      <c r="R5365" s="155"/>
      <c r="S5365" s="156"/>
      <c r="T5365" s="87"/>
    </row>
    <row r="5366" spans="1:20" ht="18.75" customHeight="1" x14ac:dyDescent="0.15">
      <c r="A5366" s="150"/>
      <c r="B5366" s="151"/>
      <c r="C5366" s="151"/>
      <c r="D5366" s="152"/>
      <c r="E5366" s="145"/>
      <c r="F5366" s="140" t="s">
        <v>27</v>
      </c>
      <c r="G5366" s="140"/>
      <c r="H5366" s="140"/>
      <c r="I5366" s="140"/>
      <c r="J5366" s="140"/>
      <c r="K5366" s="140"/>
      <c r="L5366" s="154">
        <f>入力シート!$AI$51</f>
        <v>0</v>
      </c>
      <c r="M5366" s="155"/>
      <c r="N5366" s="155"/>
      <c r="O5366" s="155"/>
      <c r="P5366" s="155"/>
      <c r="Q5366" s="155"/>
      <c r="R5366" s="155"/>
      <c r="S5366" s="156"/>
      <c r="T5366" s="87"/>
    </row>
    <row r="5367" spans="1:20" ht="18.75" customHeight="1" x14ac:dyDescent="0.15">
      <c r="A5367" s="150"/>
      <c r="B5367" s="151"/>
      <c r="C5367" s="151"/>
      <c r="D5367" s="152"/>
      <c r="E5367" s="145"/>
      <c r="F5367" s="140" t="s">
        <v>24</v>
      </c>
      <c r="G5367" s="140"/>
      <c r="H5367" s="140"/>
      <c r="I5367" s="140"/>
      <c r="J5367" s="140"/>
      <c r="K5367" s="140"/>
      <c r="L5367" s="158">
        <f>入力シート!$AJ$51</f>
        <v>0</v>
      </c>
      <c r="M5367" s="147"/>
      <c r="N5367" s="147"/>
      <c r="O5367" s="147"/>
      <c r="P5367" s="147"/>
      <c r="Q5367" s="147"/>
      <c r="R5367" s="147"/>
      <c r="S5367" s="88" t="s">
        <v>28</v>
      </c>
      <c r="T5367" s="87"/>
    </row>
    <row r="5368" spans="1:20" ht="34.5" customHeight="1" x14ac:dyDescent="0.15">
      <c r="A5368" s="150"/>
      <c r="B5368" s="151"/>
      <c r="C5368" s="151"/>
      <c r="D5368" s="152"/>
      <c r="E5368" s="145"/>
      <c r="F5368" s="140" t="s">
        <v>29</v>
      </c>
      <c r="G5368" s="140"/>
      <c r="H5368" s="140"/>
      <c r="I5368" s="140"/>
      <c r="J5368" s="140"/>
      <c r="K5368" s="140"/>
      <c r="L5368" s="158">
        <f>入力シート!$AK$51</f>
        <v>0</v>
      </c>
      <c r="M5368" s="147"/>
      <c r="N5368" s="147"/>
      <c r="O5368" s="147"/>
      <c r="P5368" s="147"/>
      <c r="Q5368" s="147"/>
      <c r="R5368" s="147"/>
      <c r="S5368" s="88" t="s">
        <v>28</v>
      </c>
      <c r="T5368" s="87"/>
    </row>
    <row r="5369" spans="1:20" ht="18.75" customHeight="1" x14ac:dyDescent="0.15">
      <c r="A5369" s="150"/>
      <c r="B5369" s="151"/>
      <c r="C5369" s="151"/>
      <c r="D5369" s="152"/>
      <c r="E5369" s="145">
        <v>4</v>
      </c>
      <c r="F5369" s="140" t="s">
        <v>26</v>
      </c>
      <c r="G5369" s="140"/>
      <c r="H5369" s="140"/>
      <c r="I5369" s="140"/>
      <c r="J5369" s="140"/>
      <c r="K5369" s="140"/>
      <c r="L5369" s="154">
        <f>入力シート!$AL$51</f>
        <v>0</v>
      </c>
      <c r="M5369" s="155"/>
      <c r="N5369" s="155"/>
      <c r="O5369" s="155"/>
      <c r="P5369" s="155"/>
      <c r="Q5369" s="155"/>
      <c r="R5369" s="155"/>
      <c r="S5369" s="156"/>
      <c r="T5369" s="87"/>
    </row>
    <row r="5370" spans="1:20" ht="18.75" customHeight="1" x14ac:dyDescent="0.15">
      <c r="A5370" s="150"/>
      <c r="B5370" s="151"/>
      <c r="C5370" s="151"/>
      <c r="D5370" s="152"/>
      <c r="E5370" s="145"/>
      <c r="F5370" s="140" t="s">
        <v>27</v>
      </c>
      <c r="G5370" s="140"/>
      <c r="H5370" s="140"/>
      <c r="I5370" s="140"/>
      <c r="J5370" s="140"/>
      <c r="K5370" s="140"/>
      <c r="L5370" s="159">
        <f>入力シート!$AM$51</f>
        <v>0</v>
      </c>
      <c r="M5370" s="155"/>
      <c r="N5370" s="155"/>
      <c r="O5370" s="155"/>
      <c r="P5370" s="155"/>
      <c r="Q5370" s="155"/>
      <c r="R5370" s="155"/>
      <c r="S5370" s="156"/>
      <c r="T5370" s="87"/>
    </row>
    <row r="5371" spans="1:20" ht="18.75" customHeight="1" x14ac:dyDescent="0.15">
      <c r="A5371" s="150"/>
      <c r="B5371" s="151"/>
      <c r="C5371" s="151"/>
      <c r="D5371" s="152"/>
      <c r="E5371" s="145"/>
      <c r="F5371" s="140" t="s">
        <v>24</v>
      </c>
      <c r="G5371" s="140"/>
      <c r="H5371" s="140"/>
      <c r="I5371" s="140"/>
      <c r="J5371" s="140"/>
      <c r="K5371" s="140"/>
      <c r="L5371" s="158">
        <f>入力シート!$AN$51</f>
        <v>0</v>
      </c>
      <c r="M5371" s="147"/>
      <c r="N5371" s="147"/>
      <c r="O5371" s="147"/>
      <c r="P5371" s="147"/>
      <c r="Q5371" s="147"/>
      <c r="R5371" s="147"/>
      <c r="S5371" s="88" t="s">
        <v>28</v>
      </c>
      <c r="T5371" s="87"/>
    </row>
    <row r="5372" spans="1:20" ht="32.25" customHeight="1" x14ac:dyDescent="0.15">
      <c r="A5372" s="150"/>
      <c r="B5372" s="151"/>
      <c r="C5372" s="151"/>
      <c r="D5372" s="152"/>
      <c r="E5372" s="145"/>
      <c r="F5372" s="140" t="s">
        <v>29</v>
      </c>
      <c r="G5372" s="140"/>
      <c r="H5372" s="140"/>
      <c r="I5372" s="140"/>
      <c r="J5372" s="140"/>
      <c r="K5372" s="140"/>
      <c r="L5372" s="158">
        <f>入力シート!$AO$51</f>
        <v>0</v>
      </c>
      <c r="M5372" s="147"/>
      <c r="N5372" s="147"/>
      <c r="O5372" s="147"/>
      <c r="P5372" s="147"/>
      <c r="Q5372" s="147"/>
      <c r="R5372" s="147"/>
      <c r="S5372" s="88" t="s">
        <v>28</v>
      </c>
      <c r="T5372" s="87"/>
    </row>
    <row r="5373" spans="1:20" ht="18.75" customHeight="1" x14ac:dyDescent="0.15">
      <c r="A5373" s="150"/>
      <c r="B5373" s="151"/>
      <c r="C5373" s="151"/>
      <c r="D5373" s="152"/>
      <c r="E5373" s="145">
        <v>5</v>
      </c>
      <c r="F5373" s="140" t="s">
        <v>26</v>
      </c>
      <c r="G5373" s="140"/>
      <c r="H5373" s="140"/>
      <c r="I5373" s="140"/>
      <c r="J5373" s="140"/>
      <c r="K5373" s="140"/>
      <c r="L5373" s="154">
        <f>入力シート!$AP$51</f>
        <v>0</v>
      </c>
      <c r="M5373" s="155"/>
      <c r="N5373" s="155"/>
      <c r="O5373" s="155"/>
      <c r="P5373" s="155"/>
      <c r="Q5373" s="155"/>
      <c r="R5373" s="155"/>
      <c r="S5373" s="156"/>
      <c r="T5373" s="87"/>
    </row>
    <row r="5374" spans="1:20" ht="18.75" customHeight="1" x14ac:dyDescent="0.15">
      <c r="A5374" s="150"/>
      <c r="B5374" s="151"/>
      <c r="C5374" s="151"/>
      <c r="D5374" s="152"/>
      <c r="E5374" s="145"/>
      <c r="F5374" s="140" t="s">
        <v>27</v>
      </c>
      <c r="G5374" s="140"/>
      <c r="H5374" s="140"/>
      <c r="I5374" s="140"/>
      <c r="J5374" s="140"/>
      <c r="K5374" s="140"/>
      <c r="L5374" s="154">
        <f>入力シート!$AQ$51</f>
        <v>0</v>
      </c>
      <c r="M5374" s="155"/>
      <c r="N5374" s="155"/>
      <c r="O5374" s="155"/>
      <c r="P5374" s="155"/>
      <c r="Q5374" s="155"/>
      <c r="R5374" s="155"/>
      <c r="S5374" s="156"/>
      <c r="T5374" s="87"/>
    </row>
    <row r="5375" spans="1:20" ht="18.75" customHeight="1" x14ac:dyDescent="0.15">
      <c r="A5375" s="150"/>
      <c r="B5375" s="151"/>
      <c r="C5375" s="151"/>
      <c r="D5375" s="152"/>
      <c r="E5375" s="145"/>
      <c r="F5375" s="140" t="s">
        <v>24</v>
      </c>
      <c r="G5375" s="140"/>
      <c r="H5375" s="140"/>
      <c r="I5375" s="140"/>
      <c r="J5375" s="140"/>
      <c r="K5375" s="140"/>
      <c r="L5375" s="158">
        <f>入力シート!$AR$51</f>
        <v>0</v>
      </c>
      <c r="M5375" s="147"/>
      <c r="N5375" s="147"/>
      <c r="O5375" s="147"/>
      <c r="P5375" s="147"/>
      <c r="Q5375" s="147"/>
      <c r="R5375" s="147"/>
      <c r="S5375" s="88" t="s">
        <v>28</v>
      </c>
      <c r="T5375" s="87"/>
    </row>
    <row r="5376" spans="1:20" ht="32.25" customHeight="1" x14ac:dyDescent="0.15">
      <c r="A5376" s="150"/>
      <c r="B5376" s="151"/>
      <c r="C5376" s="151"/>
      <c r="D5376" s="152"/>
      <c r="E5376" s="145"/>
      <c r="F5376" s="140" t="s">
        <v>29</v>
      </c>
      <c r="G5376" s="140"/>
      <c r="H5376" s="140"/>
      <c r="I5376" s="140"/>
      <c r="J5376" s="140"/>
      <c r="K5376" s="140"/>
      <c r="L5376" s="158">
        <f>入力シート!$AS$51</f>
        <v>0</v>
      </c>
      <c r="M5376" s="147"/>
      <c r="N5376" s="147"/>
      <c r="O5376" s="147"/>
      <c r="P5376" s="147"/>
      <c r="Q5376" s="147"/>
      <c r="R5376" s="147"/>
      <c r="S5376" s="88" t="s">
        <v>28</v>
      </c>
      <c r="T5376" s="87"/>
    </row>
    <row r="5377" spans="1:20" ht="18.75" customHeight="1" x14ac:dyDescent="0.15">
      <c r="A5377" s="150"/>
      <c r="B5377" s="151"/>
      <c r="C5377" s="151"/>
      <c r="D5377" s="152"/>
      <c r="E5377" s="145">
        <v>6</v>
      </c>
      <c r="F5377" s="140" t="s">
        <v>26</v>
      </c>
      <c r="G5377" s="140"/>
      <c r="H5377" s="140"/>
      <c r="I5377" s="140"/>
      <c r="J5377" s="140"/>
      <c r="K5377" s="140"/>
      <c r="L5377" s="154">
        <f>入力シート!$AT$51</f>
        <v>0</v>
      </c>
      <c r="M5377" s="155"/>
      <c r="N5377" s="155"/>
      <c r="O5377" s="155"/>
      <c r="P5377" s="155"/>
      <c r="Q5377" s="155"/>
      <c r="R5377" s="155"/>
      <c r="S5377" s="156"/>
      <c r="T5377" s="87"/>
    </row>
    <row r="5378" spans="1:20" ht="18.75" customHeight="1" x14ac:dyDescent="0.15">
      <c r="A5378" s="150"/>
      <c r="B5378" s="151"/>
      <c r="C5378" s="151"/>
      <c r="D5378" s="152"/>
      <c r="E5378" s="145"/>
      <c r="F5378" s="140" t="s">
        <v>27</v>
      </c>
      <c r="G5378" s="140"/>
      <c r="H5378" s="140"/>
      <c r="I5378" s="140"/>
      <c r="J5378" s="140"/>
      <c r="K5378" s="140"/>
      <c r="L5378" s="154">
        <f>入力シート!$AU$51</f>
        <v>0</v>
      </c>
      <c r="M5378" s="155"/>
      <c r="N5378" s="155"/>
      <c r="O5378" s="155"/>
      <c r="P5378" s="155"/>
      <c r="Q5378" s="155"/>
      <c r="R5378" s="155"/>
      <c r="S5378" s="156"/>
      <c r="T5378" s="87"/>
    </row>
    <row r="5379" spans="1:20" ht="18.75" customHeight="1" x14ac:dyDescent="0.15">
      <c r="A5379" s="150"/>
      <c r="B5379" s="151"/>
      <c r="C5379" s="151"/>
      <c r="D5379" s="152"/>
      <c r="E5379" s="145"/>
      <c r="F5379" s="140" t="s">
        <v>24</v>
      </c>
      <c r="G5379" s="140"/>
      <c r="H5379" s="140"/>
      <c r="I5379" s="140"/>
      <c r="J5379" s="140"/>
      <c r="K5379" s="140"/>
      <c r="L5379" s="158">
        <f>入力シート!$AV$51</f>
        <v>0</v>
      </c>
      <c r="M5379" s="147"/>
      <c r="N5379" s="147"/>
      <c r="O5379" s="147"/>
      <c r="P5379" s="147"/>
      <c r="Q5379" s="147"/>
      <c r="R5379" s="147"/>
      <c r="S5379" s="88" t="s">
        <v>28</v>
      </c>
      <c r="T5379" s="87"/>
    </row>
    <row r="5380" spans="1:20" ht="32.25" customHeight="1" x14ac:dyDescent="0.15">
      <c r="A5380" s="150"/>
      <c r="B5380" s="151"/>
      <c r="C5380" s="151"/>
      <c r="D5380" s="152"/>
      <c r="E5380" s="145"/>
      <c r="F5380" s="140" t="s">
        <v>29</v>
      </c>
      <c r="G5380" s="140"/>
      <c r="H5380" s="140"/>
      <c r="I5380" s="140"/>
      <c r="J5380" s="140"/>
      <c r="K5380" s="140"/>
      <c r="L5380" s="158">
        <f>入力シート!$AW$51</f>
        <v>0</v>
      </c>
      <c r="M5380" s="147"/>
      <c r="N5380" s="147"/>
      <c r="O5380" s="147"/>
      <c r="P5380" s="147"/>
      <c r="Q5380" s="147"/>
      <c r="R5380" s="147"/>
      <c r="S5380" s="88" t="s">
        <v>28</v>
      </c>
      <c r="T5380" s="87"/>
    </row>
    <row r="5381" spans="1:20" ht="18.75" customHeight="1" x14ac:dyDescent="0.15">
      <c r="A5381" s="150"/>
      <c r="B5381" s="151"/>
      <c r="C5381" s="151"/>
      <c r="D5381" s="152"/>
      <c r="E5381" s="145">
        <v>7</v>
      </c>
      <c r="F5381" s="140" t="s">
        <v>26</v>
      </c>
      <c r="G5381" s="140"/>
      <c r="H5381" s="140"/>
      <c r="I5381" s="140"/>
      <c r="J5381" s="140"/>
      <c r="K5381" s="140"/>
      <c r="L5381" s="154">
        <f>入力シート!$AX$51</f>
        <v>0</v>
      </c>
      <c r="M5381" s="155"/>
      <c r="N5381" s="155"/>
      <c r="O5381" s="155"/>
      <c r="P5381" s="155"/>
      <c r="Q5381" s="155"/>
      <c r="R5381" s="155"/>
      <c r="S5381" s="156"/>
      <c r="T5381" s="87"/>
    </row>
    <row r="5382" spans="1:20" ht="18.75" customHeight="1" x14ac:dyDescent="0.15">
      <c r="A5382" s="150"/>
      <c r="B5382" s="151"/>
      <c r="C5382" s="151"/>
      <c r="D5382" s="152"/>
      <c r="E5382" s="145"/>
      <c r="F5382" s="140" t="s">
        <v>27</v>
      </c>
      <c r="G5382" s="140"/>
      <c r="H5382" s="140"/>
      <c r="I5382" s="140"/>
      <c r="J5382" s="140"/>
      <c r="K5382" s="140"/>
      <c r="L5382" s="154">
        <f>入力シート!$AY$51</f>
        <v>0</v>
      </c>
      <c r="M5382" s="155"/>
      <c r="N5382" s="155"/>
      <c r="O5382" s="155"/>
      <c r="P5382" s="155"/>
      <c r="Q5382" s="155"/>
      <c r="R5382" s="155"/>
      <c r="S5382" s="156"/>
      <c r="T5382" s="87"/>
    </row>
    <row r="5383" spans="1:20" ht="18.75" customHeight="1" x14ac:dyDescent="0.15">
      <c r="A5383" s="150"/>
      <c r="B5383" s="151"/>
      <c r="C5383" s="151"/>
      <c r="D5383" s="152"/>
      <c r="E5383" s="145"/>
      <c r="F5383" s="140" t="s">
        <v>24</v>
      </c>
      <c r="G5383" s="140"/>
      <c r="H5383" s="140"/>
      <c r="I5383" s="140"/>
      <c r="J5383" s="140"/>
      <c r="K5383" s="140"/>
      <c r="L5383" s="158">
        <f>入力シート!$AZ$51</f>
        <v>0</v>
      </c>
      <c r="M5383" s="147"/>
      <c r="N5383" s="147"/>
      <c r="O5383" s="147"/>
      <c r="P5383" s="147"/>
      <c r="Q5383" s="147"/>
      <c r="R5383" s="147"/>
      <c r="S5383" s="88" t="s">
        <v>28</v>
      </c>
      <c r="T5383" s="87"/>
    </row>
    <row r="5384" spans="1:20" ht="32.25" customHeight="1" x14ac:dyDescent="0.15">
      <c r="A5384" s="150"/>
      <c r="B5384" s="151"/>
      <c r="C5384" s="151"/>
      <c r="D5384" s="152"/>
      <c r="E5384" s="145"/>
      <c r="F5384" s="140" t="s">
        <v>29</v>
      </c>
      <c r="G5384" s="140"/>
      <c r="H5384" s="140"/>
      <c r="I5384" s="140"/>
      <c r="J5384" s="140"/>
      <c r="K5384" s="140"/>
      <c r="L5384" s="158">
        <f>入力シート!$BA$51</f>
        <v>0</v>
      </c>
      <c r="M5384" s="147"/>
      <c r="N5384" s="147"/>
      <c r="O5384" s="147"/>
      <c r="P5384" s="147"/>
      <c r="Q5384" s="147"/>
      <c r="R5384" s="147"/>
      <c r="S5384" s="88" t="s">
        <v>28</v>
      </c>
      <c r="T5384" s="87"/>
    </row>
    <row r="5385" spans="1:20" ht="18.75" customHeight="1" x14ac:dyDescent="0.15">
      <c r="A5385" s="150"/>
      <c r="B5385" s="151"/>
      <c r="C5385" s="151"/>
      <c r="D5385" s="152"/>
      <c r="E5385" s="145">
        <v>8</v>
      </c>
      <c r="F5385" s="140" t="s">
        <v>26</v>
      </c>
      <c r="G5385" s="140"/>
      <c r="H5385" s="140"/>
      <c r="I5385" s="140"/>
      <c r="J5385" s="140"/>
      <c r="K5385" s="140"/>
      <c r="L5385" s="154">
        <f>入力シート!$BB$51</f>
        <v>0</v>
      </c>
      <c r="M5385" s="155"/>
      <c r="N5385" s="155"/>
      <c r="O5385" s="155"/>
      <c r="P5385" s="155"/>
      <c r="Q5385" s="155"/>
      <c r="R5385" s="155"/>
      <c r="S5385" s="156"/>
      <c r="T5385" s="87"/>
    </row>
    <row r="5386" spans="1:20" ht="18.75" customHeight="1" x14ac:dyDescent="0.15">
      <c r="A5386" s="150"/>
      <c r="B5386" s="151"/>
      <c r="C5386" s="151"/>
      <c r="D5386" s="152"/>
      <c r="E5386" s="145"/>
      <c r="F5386" s="140" t="s">
        <v>27</v>
      </c>
      <c r="G5386" s="140"/>
      <c r="H5386" s="140"/>
      <c r="I5386" s="140"/>
      <c r="J5386" s="140"/>
      <c r="K5386" s="140"/>
      <c r="L5386" s="154">
        <f>入力シート!$BC$51</f>
        <v>0</v>
      </c>
      <c r="M5386" s="155"/>
      <c r="N5386" s="155"/>
      <c r="O5386" s="155"/>
      <c r="P5386" s="155"/>
      <c r="Q5386" s="155"/>
      <c r="R5386" s="155"/>
      <c r="S5386" s="156"/>
      <c r="T5386" s="87"/>
    </row>
    <row r="5387" spans="1:20" ht="18.75" customHeight="1" x14ac:dyDescent="0.15">
      <c r="A5387" s="150"/>
      <c r="B5387" s="151"/>
      <c r="C5387" s="151"/>
      <c r="D5387" s="152"/>
      <c r="E5387" s="145"/>
      <c r="F5387" s="140" t="s">
        <v>24</v>
      </c>
      <c r="G5387" s="140"/>
      <c r="H5387" s="140"/>
      <c r="I5387" s="140"/>
      <c r="J5387" s="140"/>
      <c r="K5387" s="140"/>
      <c r="L5387" s="158">
        <f>入力シート!$BD$51</f>
        <v>0</v>
      </c>
      <c r="M5387" s="147"/>
      <c r="N5387" s="147"/>
      <c r="O5387" s="147"/>
      <c r="P5387" s="147"/>
      <c r="Q5387" s="147"/>
      <c r="R5387" s="147"/>
      <c r="S5387" s="88" t="s">
        <v>28</v>
      </c>
      <c r="T5387" s="87"/>
    </row>
    <row r="5388" spans="1:20" ht="32.25" customHeight="1" x14ac:dyDescent="0.15">
      <c r="A5388" s="150"/>
      <c r="B5388" s="151"/>
      <c r="C5388" s="151"/>
      <c r="D5388" s="152"/>
      <c r="E5388" s="145"/>
      <c r="F5388" s="140" t="s">
        <v>29</v>
      </c>
      <c r="G5388" s="140"/>
      <c r="H5388" s="140"/>
      <c r="I5388" s="140"/>
      <c r="J5388" s="140"/>
      <c r="K5388" s="140"/>
      <c r="L5388" s="158">
        <f>入力シート!$BE$51</f>
        <v>0</v>
      </c>
      <c r="M5388" s="147"/>
      <c r="N5388" s="147"/>
      <c r="O5388" s="147"/>
      <c r="P5388" s="147"/>
      <c r="Q5388" s="147"/>
      <c r="R5388" s="147"/>
      <c r="S5388" s="88" t="s">
        <v>28</v>
      </c>
      <c r="T5388" s="87"/>
    </row>
    <row r="5389" spans="1:20" ht="18" customHeight="1" x14ac:dyDescent="0.15">
      <c r="A5389" s="150"/>
      <c r="B5389" s="151"/>
      <c r="C5389" s="151"/>
      <c r="D5389" s="152"/>
      <c r="E5389" s="145">
        <v>9</v>
      </c>
      <c r="F5389" s="140" t="s">
        <v>26</v>
      </c>
      <c r="G5389" s="140"/>
      <c r="H5389" s="140"/>
      <c r="I5389" s="140"/>
      <c r="J5389" s="140"/>
      <c r="K5389" s="140"/>
      <c r="L5389" s="154">
        <f>入力シート!$BF$51</f>
        <v>0</v>
      </c>
      <c r="M5389" s="155"/>
      <c r="N5389" s="155"/>
      <c r="O5389" s="155"/>
      <c r="P5389" s="155"/>
      <c r="Q5389" s="155"/>
      <c r="R5389" s="155"/>
      <c r="S5389" s="156"/>
      <c r="T5389" s="87"/>
    </row>
    <row r="5390" spans="1:20" ht="18" customHeight="1" x14ac:dyDescent="0.15">
      <c r="A5390" s="150"/>
      <c r="B5390" s="151"/>
      <c r="C5390" s="151"/>
      <c r="D5390" s="152"/>
      <c r="E5390" s="145"/>
      <c r="F5390" s="140" t="s">
        <v>27</v>
      </c>
      <c r="G5390" s="140"/>
      <c r="H5390" s="140"/>
      <c r="I5390" s="140"/>
      <c r="J5390" s="140"/>
      <c r="K5390" s="140"/>
      <c r="L5390" s="154">
        <f>入力シート!$BG$51</f>
        <v>0</v>
      </c>
      <c r="M5390" s="155"/>
      <c r="N5390" s="155"/>
      <c r="O5390" s="155"/>
      <c r="P5390" s="155"/>
      <c r="Q5390" s="155"/>
      <c r="R5390" s="155"/>
      <c r="S5390" s="156"/>
      <c r="T5390" s="87"/>
    </row>
    <row r="5391" spans="1:20" ht="18" customHeight="1" x14ac:dyDescent="0.15">
      <c r="A5391" s="150"/>
      <c r="B5391" s="151"/>
      <c r="C5391" s="151"/>
      <c r="D5391" s="152"/>
      <c r="E5391" s="145"/>
      <c r="F5391" s="140" t="s">
        <v>24</v>
      </c>
      <c r="G5391" s="140"/>
      <c r="H5391" s="140"/>
      <c r="I5391" s="140"/>
      <c r="J5391" s="140"/>
      <c r="K5391" s="140"/>
      <c r="L5391" s="158">
        <f>入力シート!$BH$51</f>
        <v>0</v>
      </c>
      <c r="M5391" s="147"/>
      <c r="N5391" s="147"/>
      <c r="O5391" s="147"/>
      <c r="P5391" s="147"/>
      <c r="Q5391" s="147"/>
      <c r="R5391" s="147"/>
      <c r="S5391" s="88" t="s">
        <v>28</v>
      </c>
      <c r="T5391" s="87"/>
    </row>
    <row r="5392" spans="1:20" ht="32.25" customHeight="1" x14ac:dyDescent="0.15">
      <c r="A5392" s="150"/>
      <c r="B5392" s="151"/>
      <c r="C5392" s="151"/>
      <c r="D5392" s="152"/>
      <c r="E5392" s="145"/>
      <c r="F5392" s="140" t="s">
        <v>29</v>
      </c>
      <c r="G5392" s="140"/>
      <c r="H5392" s="140"/>
      <c r="I5392" s="140"/>
      <c r="J5392" s="140"/>
      <c r="K5392" s="140"/>
      <c r="L5392" s="158">
        <f>入力シート!$BI$51</f>
        <v>0</v>
      </c>
      <c r="M5392" s="147"/>
      <c r="N5392" s="147"/>
      <c r="O5392" s="147"/>
      <c r="P5392" s="147"/>
      <c r="Q5392" s="147"/>
      <c r="R5392" s="147"/>
      <c r="S5392" s="88" t="s">
        <v>28</v>
      </c>
      <c r="T5392" s="87"/>
    </row>
    <row r="5393" spans="1:20" ht="18" customHeight="1" x14ac:dyDescent="0.15">
      <c r="A5393" s="150"/>
      <c r="B5393" s="151"/>
      <c r="C5393" s="151"/>
      <c r="D5393" s="152"/>
      <c r="E5393" s="145">
        <v>10</v>
      </c>
      <c r="F5393" s="140" t="s">
        <v>26</v>
      </c>
      <c r="G5393" s="140"/>
      <c r="H5393" s="140"/>
      <c r="I5393" s="140"/>
      <c r="J5393" s="140"/>
      <c r="K5393" s="140"/>
      <c r="L5393" s="154">
        <f>入力シート!$BJ$51</f>
        <v>0</v>
      </c>
      <c r="M5393" s="155"/>
      <c r="N5393" s="155"/>
      <c r="O5393" s="155"/>
      <c r="P5393" s="155"/>
      <c r="Q5393" s="155"/>
      <c r="R5393" s="155"/>
      <c r="S5393" s="156"/>
      <c r="T5393" s="87"/>
    </row>
    <row r="5394" spans="1:20" ht="18" customHeight="1" x14ac:dyDescent="0.15">
      <c r="A5394" s="150"/>
      <c r="B5394" s="151"/>
      <c r="C5394" s="151"/>
      <c r="D5394" s="152"/>
      <c r="E5394" s="145"/>
      <c r="F5394" s="140" t="s">
        <v>27</v>
      </c>
      <c r="G5394" s="140"/>
      <c r="H5394" s="140"/>
      <c r="I5394" s="140"/>
      <c r="J5394" s="140"/>
      <c r="K5394" s="140"/>
      <c r="L5394" s="154">
        <f>入力シート!$BK$51</f>
        <v>0</v>
      </c>
      <c r="M5394" s="155"/>
      <c r="N5394" s="155"/>
      <c r="O5394" s="155"/>
      <c r="P5394" s="155"/>
      <c r="Q5394" s="155"/>
      <c r="R5394" s="155"/>
      <c r="S5394" s="156"/>
      <c r="T5394" s="87"/>
    </row>
    <row r="5395" spans="1:20" ht="18" customHeight="1" x14ac:dyDescent="0.15">
      <c r="A5395" s="150"/>
      <c r="B5395" s="151"/>
      <c r="C5395" s="151"/>
      <c r="D5395" s="152"/>
      <c r="E5395" s="145"/>
      <c r="F5395" s="140" t="s">
        <v>24</v>
      </c>
      <c r="G5395" s="140"/>
      <c r="H5395" s="140"/>
      <c r="I5395" s="140"/>
      <c r="J5395" s="140"/>
      <c r="K5395" s="140"/>
      <c r="L5395" s="158">
        <f>入力シート!$BL$51</f>
        <v>0</v>
      </c>
      <c r="M5395" s="147"/>
      <c r="N5395" s="147"/>
      <c r="O5395" s="147"/>
      <c r="P5395" s="147"/>
      <c r="Q5395" s="147"/>
      <c r="R5395" s="147"/>
      <c r="S5395" s="88" t="s">
        <v>28</v>
      </c>
      <c r="T5395" s="87"/>
    </row>
    <row r="5396" spans="1:20" ht="30" customHeight="1" x14ac:dyDescent="0.15">
      <c r="A5396" s="143"/>
      <c r="B5396" s="144"/>
      <c r="C5396" s="144"/>
      <c r="D5396" s="153"/>
      <c r="E5396" s="145"/>
      <c r="F5396" s="140" t="s">
        <v>29</v>
      </c>
      <c r="G5396" s="140"/>
      <c r="H5396" s="140"/>
      <c r="I5396" s="140"/>
      <c r="J5396" s="140"/>
      <c r="K5396" s="140"/>
      <c r="L5396" s="158">
        <f>入力シート!$BM$51</f>
        <v>0</v>
      </c>
      <c r="M5396" s="147"/>
      <c r="N5396" s="147"/>
      <c r="O5396" s="147"/>
      <c r="P5396" s="147"/>
      <c r="Q5396" s="147"/>
      <c r="R5396" s="147"/>
      <c r="S5396" s="88" t="s">
        <v>28</v>
      </c>
      <c r="T5396" s="87"/>
    </row>
    <row r="5397" spans="1:20" ht="25.5" customHeight="1" x14ac:dyDescent="0.15">
      <c r="A5397" s="140" t="s">
        <v>30</v>
      </c>
      <c r="B5397" s="140"/>
      <c r="C5397" s="140"/>
      <c r="D5397" s="140"/>
      <c r="E5397" s="145" t="s">
        <v>20</v>
      </c>
      <c r="F5397" s="145"/>
      <c r="G5397" s="145"/>
      <c r="H5397" s="145"/>
      <c r="I5397" s="145"/>
      <c r="J5397" s="145"/>
      <c r="K5397" s="154" t="s">
        <v>31</v>
      </c>
      <c r="L5397" s="155"/>
      <c r="M5397" s="155"/>
      <c r="N5397" s="154" t="s">
        <v>24</v>
      </c>
      <c r="O5397" s="155"/>
      <c r="P5397" s="155"/>
      <c r="Q5397" s="156"/>
      <c r="R5397" s="155" t="s">
        <v>21</v>
      </c>
      <c r="S5397" s="156"/>
      <c r="T5397" s="87"/>
    </row>
    <row r="5398" spans="1:20" ht="22.5" customHeight="1" x14ac:dyDescent="0.15">
      <c r="A5398" s="140"/>
      <c r="B5398" s="140"/>
      <c r="C5398" s="140"/>
      <c r="D5398" s="140"/>
      <c r="E5398" s="140" t="s">
        <v>32</v>
      </c>
      <c r="F5398" s="140"/>
      <c r="G5398" s="140"/>
      <c r="H5398" s="140"/>
      <c r="I5398" s="140"/>
      <c r="J5398" s="140"/>
      <c r="K5398" s="146">
        <f>入力シート!$BN$51</f>
        <v>0</v>
      </c>
      <c r="L5398" s="147"/>
      <c r="M5398" s="91" t="s">
        <v>15</v>
      </c>
      <c r="N5398" s="158">
        <f>入力シート!$BO$51</f>
        <v>0</v>
      </c>
      <c r="O5398" s="147"/>
      <c r="P5398" s="155" t="s">
        <v>33</v>
      </c>
      <c r="Q5398" s="156"/>
      <c r="R5398" s="92">
        <f>入力シート!$BP$51</f>
        <v>0</v>
      </c>
      <c r="S5398" s="93" t="s">
        <v>22</v>
      </c>
      <c r="T5398" s="87"/>
    </row>
    <row r="5399" spans="1:20" ht="22.5" customHeight="1" x14ac:dyDescent="0.15">
      <c r="A5399" s="140"/>
      <c r="B5399" s="140"/>
      <c r="C5399" s="140"/>
      <c r="D5399" s="140"/>
      <c r="E5399" s="140" t="s">
        <v>34</v>
      </c>
      <c r="F5399" s="140"/>
      <c r="G5399" s="140"/>
      <c r="H5399" s="140"/>
      <c r="I5399" s="140"/>
      <c r="J5399" s="140"/>
      <c r="K5399" s="146">
        <f>入力シート!$BQ$51</f>
        <v>0</v>
      </c>
      <c r="L5399" s="147"/>
      <c r="M5399" s="91" t="s">
        <v>15</v>
      </c>
      <c r="N5399" s="158">
        <f>入力シート!$BR$51</f>
        <v>0</v>
      </c>
      <c r="O5399" s="147"/>
      <c r="P5399" s="155" t="s">
        <v>33</v>
      </c>
      <c r="Q5399" s="156"/>
      <c r="R5399" s="92">
        <f>入力シート!$BS$51</f>
        <v>0</v>
      </c>
      <c r="S5399" s="93" t="s">
        <v>22</v>
      </c>
      <c r="T5399" s="87"/>
    </row>
    <row r="5400" spans="1:20" ht="22.5" customHeight="1" x14ac:dyDescent="0.15">
      <c r="A5400" s="140"/>
      <c r="B5400" s="140"/>
      <c r="C5400" s="140"/>
      <c r="D5400" s="140"/>
      <c r="E5400" s="140" t="s">
        <v>35</v>
      </c>
      <c r="F5400" s="140"/>
      <c r="G5400" s="140"/>
      <c r="H5400" s="140"/>
      <c r="I5400" s="140"/>
      <c r="J5400" s="140"/>
      <c r="K5400" s="146">
        <f>入力シート!$BT$51</f>
        <v>0</v>
      </c>
      <c r="L5400" s="147"/>
      <c r="M5400" s="91" t="s">
        <v>15</v>
      </c>
      <c r="N5400" s="158">
        <f>入力シート!$BU$51</f>
        <v>0</v>
      </c>
      <c r="O5400" s="147"/>
      <c r="P5400" s="155" t="s">
        <v>33</v>
      </c>
      <c r="Q5400" s="156"/>
      <c r="R5400" s="92">
        <f>入力シート!$BV$51</f>
        <v>0</v>
      </c>
      <c r="S5400" s="93" t="s">
        <v>22</v>
      </c>
      <c r="T5400" s="87"/>
    </row>
    <row r="5401" spans="1:20" ht="22.5" customHeight="1" x14ac:dyDescent="0.15">
      <c r="A5401" s="140"/>
      <c r="B5401" s="140"/>
      <c r="C5401" s="140"/>
      <c r="D5401" s="140"/>
      <c r="E5401" s="140" t="s">
        <v>36</v>
      </c>
      <c r="F5401" s="140"/>
      <c r="G5401" s="140"/>
      <c r="H5401" s="140"/>
      <c r="I5401" s="140"/>
      <c r="J5401" s="140"/>
      <c r="K5401" s="146">
        <f>入力シート!$BW$51</f>
        <v>0</v>
      </c>
      <c r="L5401" s="147"/>
      <c r="M5401" s="91" t="s">
        <v>15</v>
      </c>
      <c r="N5401" s="158">
        <f>入力シート!$BX$51</f>
        <v>0</v>
      </c>
      <c r="O5401" s="147"/>
      <c r="P5401" s="155" t="s">
        <v>33</v>
      </c>
      <c r="Q5401" s="156"/>
      <c r="R5401" s="92">
        <f>入力シート!$BY$51</f>
        <v>0</v>
      </c>
      <c r="S5401" s="93" t="s">
        <v>22</v>
      </c>
      <c r="T5401" s="87"/>
    </row>
    <row r="5402" spans="1:20" ht="22.5" customHeight="1" x14ac:dyDescent="0.15">
      <c r="A5402" s="140"/>
      <c r="B5402" s="140"/>
      <c r="C5402" s="140"/>
      <c r="D5402" s="140"/>
      <c r="E5402" s="140" t="s">
        <v>37</v>
      </c>
      <c r="F5402" s="140"/>
      <c r="G5402" s="140"/>
      <c r="H5402" s="140"/>
      <c r="I5402" s="140"/>
      <c r="J5402" s="140"/>
      <c r="K5402" s="146">
        <f>入力シート!$BZ$51</f>
        <v>0</v>
      </c>
      <c r="L5402" s="147"/>
      <c r="M5402" s="91" t="s">
        <v>15</v>
      </c>
      <c r="N5402" s="158">
        <f>入力シート!$CA$51</f>
        <v>0</v>
      </c>
      <c r="O5402" s="147"/>
      <c r="P5402" s="155" t="s">
        <v>33</v>
      </c>
      <c r="Q5402" s="156"/>
      <c r="R5402" s="92">
        <f>入力シート!$CB$51</f>
        <v>0</v>
      </c>
      <c r="S5402" s="93" t="s">
        <v>22</v>
      </c>
      <c r="T5402" s="87"/>
    </row>
    <row r="5403" spans="1:20" ht="22.5" customHeight="1" x14ac:dyDescent="0.15">
      <c r="A5403" s="140"/>
      <c r="B5403" s="140"/>
      <c r="C5403" s="140"/>
      <c r="D5403" s="140"/>
      <c r="E5403" s="140" t="s">
        <v>38</v>
      </c>
      <c r="F5403" s="140"/>
      <c r="G5403" s="140"/>
      <c r="H5403" s="140"/>
      <c r="I5403" s="140"/>
      <c r="J5403" s="140"/>
      <c r="K5403" s="146">
        <f>入力シート!$CC$51</f>
        <v>0</v>
      </c>
      <c r="L5403" s="147"/>
      <c r="M5403" s="91" t="s">
        <v>15</v>
      </c>
      <c r="N5403" s="158">
        <f>入力シート!$CD$51</f>
        <v>0</v>
      </c>
      <c r="O5403" s="147"/>
      <c r="P5403" s="155" t="s">
        <v>33</v>
      </c>
      <c r="Q5403" s="156"/>
      <c r="R5403" s="92">
        <f>入力シート!$CE$51</f>
        <v>0</v>
      </c>
      <c r="S5403" s="93" t="s">
        <v>22</v>
      </c>
      <c r="T5403" s="87"/>
    </row>
    <row r="5404" spans="1:20" ht="22.5" customHeight="1" x14ac:dyDescent="0.15">
      <c r="A5404" s="140"/>
      <c r="B5404" s="140"/>
      <c r="C5404" s="140"/>
      <c r="D5404" s="140"/>
      <c r="E5404" s="140" t="s">
        <v>39</v>
      </c>
      <c r="F5404" s="140"/>
      <c r="G5404" s="140"/>
      <c r="H5404" s="140"/>
      <c r="I5404" s="140"/>
      <c r="J5404" s="140"/>
      <c r="K5404" s="146">
        <f>入力シート!$CF$51</f>
        <v>0</v>
      </c>
      <c r="L5404" s="147"/>
      <c r="M5404" s="91" t="s">
        <v>15</v>
      </c>
      <c r="N5404" s="158">
        <f>入力シート!$CG$51</f>
        <v>0</v>
      </c>
      <c r="O5404" s="147"/>
      <c r="P5404" s="155" t="s">
        <v>33</v>
      </c>
      <c r="Q5404" s="156"/>
      <c r="R5404" s="92">
        <f>入力シート!$CH$51</f>
        <v>0</v>
      </c>
      <c r="S5404" s="93" t="s">
        <v>22</v>
      </c>
      <c r="T5404" s="87"/>
    </row>
    <row r="5405" spans="1:20" ht="37.5" customHeight="1" x14ac:dyDescent="0.15">
      <c r="A5405" s="140"/>
      <c r="B5405" s="140"/>
      <c r="C5405" s="140"/>
      <c r="D5405" s="140"/>
      <c r="E5405" s="140" t="s">
        <v>40</v>
      </c>
      <c r="F5405" s="140"/>
      <c r="G5405" s="140"/>
      <c r="H5405" s="140"/>
      <c r="I5405" s="140"/>
      <c r="J5405" s="140"/>
      <c r="K5405" s="146">
        <f>入力シート!$CI$51</f>
        <v>0</v>
      </c>
      <c r="L5405" s="147"/>
      <c r="M5405" s="91" t="s">
        <v>15</v>
      </c>
      <c r="N5405" s="158">
        <f>入力シート!$CJ$51</f>
        <v>0</v>
      </c>
      <c r="O5405" s="147"/>
      <c r="P5405" s="155" t="s">
        <v>33</v>
      </c>
      <c r="Q5405" s="156"/>
      <c r="R5405" s="92">
        <f>入力シート!$CK$51</f>
        <v>0</v>
      </c>
      <c r="S5405" s="93" t="s">
        <v>22</v>
      </c>
      <c r="T5405" s="87"/>
    </row>
    <row r="5406" spans="1:20" ht="22.5" customHeight="1" x14ac:dyDescent="0.15">
      <c r="A5406" s="140"/>
      <c r="B5406" s="140"/>
      <c r="C5406" s="140"/>
      <c r="D5406" s="140"/>
      <c r="E5406" s="140" t="s">
        <v>41</v>
      </c>
      <c r="F5406" s="140"/>
      <c r="G5406" s="140"/>
      <c r="H5406" s="140"/>
      <c r="I5406" s="140"/>
      <c r="J5406" s="140"/>
      <c r="K5406" s="158">
        <f>入力シート!$CL$51</f>
        <v>0</v>
      </c>
      <c r="L5406" s="147"/>
      <c r="M5406" s="91" t="s">
        <v>15</v>
      </c>
      <c r="N5406" s="158">
        <f>入力シート!$CM$51</f>
        <v>0</v>
      </c>
      <c r="O5406" s="147"/>
      <c r="P5406" s="155" t="s">
        <v>33</v>
      </c>
      <c r="Q5406" s="156"/>
      <c r="R5406" s="92">
        <f>入力シート!$CN$51</f>
        <v>0</v>
      </c>
      <c r="S5406" s="93" t="s">
        <v>22</v>
      </c>
      <c r="T5406" s="87"/>
    </row>
    <row r="5407" spans="1:20" ht="18.75" customHeight="1" x14ac:dyDescent="0.15">
      <c r="A5407" s="141" t="s">
        <v>42</v>
      </c>
      <c r="B5407" s="142"/>
      <c r="C5407" s="142"/>
      <c r="D5407" s="142"/>
      <c r="E5407" s="154" t="s">
        <v>27</v>
      </c>
      <c r="F5407" s="155"/>
      <c r="G5407" s="155"/>
      <c r="H5407" s="155"/>
      <c r="I5407" s="155"/>
      <c r="J5407" s="156"/>
      <c r="K5407" s="154" t="s">
        <v>43</v>
      </c>
      <c r="L5407" s="155"/>
      <c r="M5407" s="155"/>
      <c r="N5407" s="155"/>
      <c r="O5407" s="156"/>
      <c r="P5407" s="155" t="s">
        <v>44</v>
      </c>
      <c r="Q5407" s="155"/>
      <c r="R5407" s="155"/>
      <c r="S5407" s="156"/>
      <c r="T5407" s="87"/>
    </row>
    <row r="5408" spans="1:20" ht="18.75" customHeight="1" x14ac:dyDescent="0.15">
      <c r="A5408" s="150"/>
      <c r="B5408" s="151"/>
      <c r="C5408" s="151"/>
      <c r="D5408" s="151"/>
      <c r="E5408" s="138" t="s">
        <v>45</v>
      </c>
      <c r="F5408" s="139"/>
      <c r="G5408" s="139"/>
      <c r="H5408" s="139"/>
      <c r="I5408" s="139"/>
      <c r="J5408" s="148"/>
      <c r="K5408" s="158">
        <f>入力シート!$CO$51</f>
        <v>0</v>
      </c>
      <c r="L5408" s="147"/>
      <c r="M5408" s="147"/>
      <c r="N5408" s="160" t="s">
        <v>33</v>
      </c>
      <c r="O5408" s="161"/>
      <c r="P5408" s="139">
        <f>入力シート!$CP$51</f>
        <v>0</v>
      </c>
      <c r="Q5408" s="139"/>
      <c r="R5408" s="139"/>
      <c r="S5408" s="148"/>
      <c r="T5408" s="87"/>
    </row>
    <row r="5409" spans="1:20" ht="18.75" customHeight="1" x14ac:dyDescent="0.15">
      <c r="A5409" s="150"/>
      <c r="B5409" s="151"/>
      <c r="C5409" s="151"/>
      <c r="D5409" s="151"/>
      <c r="E5409" s="138" t="s">
        <v>46</v>
      </c>
      <c r="F5409" s="139"/>
      <c r="G5409" s="139"/>
      <c r="H5409" s="139"/>
      <c r="I5409" s="139"/>
      <c r="J5409" s="148"/>
      <c r="K5409" s="158">
        <f>入力シート!$CQ$51</f>
        <v>0</v>
      </c>
      <c r="L5409" s="147"/>
      <c r="M5409" s="147"/>
      <c r="N5409" s="160" t="s">
        <v>33</v>
      </c>
      <c r="O5409" s="161"/>
      <c r="P5409" s="139">
        <f>入力シート!$CR$51</f>
        <v>0</v>
      </c>
      <c r="Q5409" s="139"/>
      <c r="R5409" s="139"/>
      <c r="S5409" s="148"/>
      <c r="T5409" s="87"/>
    </row>
    <row r="5410" spans="1:20" ht="18.75" customHeight="1" x14ac:dyDescent="0.15">
      <c r="A5410" s="150"/>
      <c r="B5410" s="151"/>
      <c r="C5410" s="151"/>
      <c r="D5410" s="151"/>
      <c r="E5410" s="138" t="s">
        <v>592</v>
      </c>
      <c r="F5410" s="139"/>
      <c r="G5410" s="139"/>
      <c r="H5410" s="139"/>
      <c r="I5410" s="139"/>
      <c r="J5410" s="148"/>
      <c r="K5410" s="158">
        <f>入力シート!$CS$51</f>
        <v>0</v>
      </c>
      <c r="L5410" s="147"/>
      <c r="M5410" s="147"/>
      <c r="N5410" s="160" t="s">
        <v>33</v>
      </c>
      <c r="O5410" s="161"/>
      <c r="P5410" s="139">
        <f>入力シート!$CT$51</f>
        <v>0</v>
      </c>
      <c r="Q5410" s="139"/>
      <c r="R5410" s="139"/>
      <c r="S5410" s="148"/>
      <c r="T5410" s="87"/>
    </row>
    <row r="5411" spans="1:20" ht="18.75" customHeight="1" x14ac:dyDescent="0.15">
      <c r="A5411" s="150"/>
      <c r="B5411" s="151"/>
      <c r="C5411" s="151"/>
      <c r="D5411" s="151"/>
      <c r="E5411" s="138" t="s">
        <v>47</v>
      </c>
      <c r="F5411" s="139"/>
      <c r="G5411" s="139"/>
      <c r="H5411" s="139"/>
      <c r="I5411" s="139"/>
      <c r="J5411" s="148"/>
      <c r="K5411" s="158">
        <f>入力シート!$CU$51</f>
        <v>0</v>
      </c>
      <c r="L5411" s="147"/>
      <c r="M5411" s="147"/>
      <c r="N5411" s="160" t="s">
        <v>33</v>
      </c>
      <c r="O5411" s="161"/>
      <c r="P5411" s="139">
        <f>入力シート!$CV$51</f>
        <v>0</v>
      </c>
      <c r="Q5411" s="139"/>
      <c r="R5411" s="139"/>
      <c r="S5411" s="148"/>
      <c r="T5411" s="87"/>
    </row>
    <row r="5412" spans="1:20" s="83" customFormat="1" ht="18.75" customHeight="1" x14ac:dyDescent="0.15">
      <c r="A5412" s="150"/>
      <c r="B5412" s="151"/>
      <c r="C5412" s="151"/>
      <c r="D5412" s="151"/>
      <c r="E5412" s="138" t="s">
        <v>749</v>
      </c>
      <c r="F5412" s="139"/>
      <c r="G5412" s="139"/>
      <c r="H5412" s="139"/>
      <c r="I5412" s="139"/>
      <c r="J5412" s="148"/>
      <c r="K5412" s="158">
        <f>入力シート!$CW$51</f>
        <v>0</v>
      </c>
      <c r="L5412" s="147"/>
      <c r="M5412" s="147"/>
      <c r="N5412" s="160" t="s">
        <v>33</v>
      </c>
      <c r="O5412" s="161"/>
      <c r="P5412" s="139">
        <f>入力シート!$CX$51</f>
        <v>0</v>
      </c>
      <c r="Q5412" s="139"/>
      <c r="R5412" s="139"/>
      <c r="S5412" s="148"/>
      <c r="T5412" s="94"/>
    </row>
    <row r="5413" spans="1:20" ht="18.75" customHeight="1" x14ac:dyDescent="0.15">
      <c r="A5413" s="150"/>
      <c r="B5413" s="151"/>
      <c r="C5413" s="151"/>
      <c r="D5413" s="151"/>
      <c r="E5413" s="138">
        <f>入力シート!$CY$51</f>
        <v>0</v>
      </c>
      <c r="F5413" s="139"/>
      <c r="G5413" s="139"/>
      <c r="H5413" s="139"/>
      <c r="I5413" s="139"/>
      <c r="J5413" s="148"/>
      <c r="K5413" s="158">
        <f>入力シート!$CZ$51</f>
        <v>0</v>
      </c>
      <c r="L5413" s="147"/>
      <c r="M5413" s="147"/>
      <c r="N5413" s="160" t="s">
        <v>33</v>
      </c>
      <c r="O5413" s="161"/>
      <c r="P5413" s="139">
        <f>入力シート!$DA$51</f>
        <v>0</v>
      </c>
      <c r="Q5413" s="139"/>
      <c r="R5413" s="139"/>
      <c r="S5413" s="148"/>
      <c r="T5413" s="87"/>
    </row>
    <row r="5414" spans="1:20" ht="18.75" customHeight="1" x14ac:dyDescent="0.15">
      <c r="A5414" s="150"/>
      <c r="B5414" s="151"/>
      <c r="C5414" s="151"/>
      <c r="D5414" s="151"/>
      <c r="E5414" s="138">
        <f>入力シート!$DB$51</f>
        <v>0</v>
      </c>
      <c r="F5414" s="139"/>
      <c r="G5414" s="139"/>
      <c r="H5414" s="139"/>
      <c r="I5414" s="139"/>
      <c r="J5414" s="148"/>
      <c r="K5414" s="158">
        <f>入力シート!$DC$51</f>
        <v>0</v>
      </c>
      <c r="L5414" s="147"/>
      <c r="M5414" s="147"/>
      <c r="N5414" s="160" t="s">
        <v>33</v>
      </c>
      <c r="O5414" s="161"/>
      <c r="P5414" s="139">
        <f>入力シート!$DD$51</f>
        <v>0</v>
      </c>
      <c r="Q5414" s="139"/>
      <c r="R5414" s="139"/>
      <c r="S5414" s="148"/>
      <c r="T5414" s="87"/>
    </row>
    <row r="5415" spans="1:20" ht="18.75" customHeight="1" x14ac:dyDescent="0.15">
      <c r="A5415" s="150"/>
      <c r="B5415" s="151"/>
      <c r="C5415" s="151"/>
      <c r="D5415" s="151"/>
      <c r="E5415" s="138">
        <f>入力シート!$DE$51</f>
        <v>0</v>
      </c>
      <c r="F5415" s="139"/>
      <c r="G5415" s="139"/>
      <c r="H5415" s="139"/>
      <c r="I5415" s="139"/>
      <c r="J5415" s="148"/>
      <c r="K5415" s="158">
        <f>入力シート!$DF$51</f>
        <v>0</v>
      </c>
      <c r="L5415" s="147"/>
      <c r="M5415" s="147"/>
      <c r="N5415" s="160" t="s">
        <v>33</v>
      </c>
      <c r="O5415" s="161"/>
      <c r="P5415" s="139">
        <f>入力シート!$DG$51</f>
        <v>0</v>
      </c>
      <c r="Q5415" s="139"/>
      <c r="R5415" s="139"/>
      <c r="S5415" s="148"/>
      <c r="T5415" s="87"/>
    </row>
    <row r="5416" spans="1:20" ht="18.75" customHeight="1" x14ac:dyDescent="0.15">
      <c r="A5416" s="150"/>
      <c r="B5416" s="151"/>
      <c r="C5416" s="151"/>
      <c r="D5416" s="151"/>
      <c r="E5416" s="138">
        <f>入力シート!$DH$51</f>
        <v>0</v>
      </c>
      <c r="F5416" s="139"/>
      <c r="G5416" s="139"/>
      <c r="H5416" s="139"/>
      <c r="I5416" s="139"/>
      <c r="J5416" s="148"/>
      <c r="K5416" s="158">
        <f>入力シート!$DI$51</f>
        <v>0</v>
      </c>
      <c r="L5416" s="147"/>
      <c r="M5416" s="147"/>
      <c r="N5416" s="160" t="s">
        <v>33</v>
      </c>
      <c r="O5416" s="161"/>
      <c r="P5416" s="139">
        <f>入力シート!$DJ$51</f>
        <v>0</v>
      </c>
      <c r="Q5416" s="139"/>
      <c r="R5416" s="139"/>
      <c r="S5416" s="148"/>
      <c r="T5416" s="87"/>
    </row>
    <row r="5417" spans="1:20" ht="18.75" customHeight="1" x14ac:dyDescent="0.15">
      <c r="A5417" s="150"/>
      <c r="B5417" s="151"/>
      <c r="C5417" s="151"/>
      <c r="D5417" s="151"/>
      <c r="E5417" s="138">
        <f>入力シート!$DK$51</f>
        <v>0</v>
      </c>
      <c r="F5417" s="139"/>
      <c r="G5417" s="139"/>
      <c r="H5417" s="139"/>
      <c r="I5417" s="139"/>
      <c r="J5417" s="148"/>
      <c r="K5417" s="158">
        <f>入力シート!$DL$51</f>
        <v>0</v>
      </c>
      <c r="L5417" s="147"/>
      <c r="M5417" s="147"/>
      <c r="N5417" s="160" t="s">
        <v>33</v>
      </c>
      <c r="O5417" s="161"/>
      <c r="P5417" s="139">
        <f>入力シート!$DM$51</f>
        <v>0</v>
      </c>
      <c r="Q5417" s="139"/>
      <c r="R5417" s="139"/>
      <c r="S5417" s="148"/>
      <c r="T5417" s="87"/>
    </row>
    <row r="5418" spans="1:20" ht="18.75" customHeight="1" x14ac:dyDescent="0.15">
      <c r="A5418" s="150"/>
      <c r="B5418" s="151"/>
      <c r="C5418" s="151"/>
      <c r="D5418" s="151"/>
      <c r="E5418" s="138">
        <f>入力シート!$DN$51</f>
        <v>0</v>
      </c>
      <c r="F5418" s="139"/>
      <c r="G5418" s="139"/>
      <c r="H5418" s="139"/>
      <c r="I5418" s="139"/>
      <c r="J5418" s="148"/>
      <c r="K5418" s="158">
        <f>入力シート!$DO$51</f>
        <v>0</v>
      </c>
      <c r="L5418" s="147"/>
      <c r="M5418" s="147"/>
      <c r="N5418" s="160" t="s">
        <v>33</v>
      </c>
      <c r="O5418" s="161"/>
      <c r="P5418" s="139">
        <f>入力シート!$DP$51</f>
        <v>0</v>
      </c>
      <c r="Q5418" s="139"/>
      <c r="R5418" s="139"/>
      <c r="S5418" s="148"/>
      <c r="T5418" s="87"/>
    </row>
    <row r="5419" spans="1:20" ht="18.75" customHeight="1" x14ac:dyDescent="0.15">
      <c r="A5419" s="150"/>
      <c r="B5419" s="151"/>
      <c r="C5419" s="151"/>
      <c r="D5419" s="151"/>
      <c r="E5419" s="138">
        <f>入力シート!$DQ$51</f>
        <v>0</v>
      </c>
      <c r="F5419" s="139"/>
      <c r="G5419" s="139"/>
      <c r="H5419" s="139"/>
      <c r="I5419" s="139"/>
      <c r="J5419" s="148"/>
      <c r="K5419" s="158">
        <f>入力シート!$DR$51</f>
        <v>0</v>
      </c>
      <c r="L5419" s="147"/>
      <c r="M5419" s="147"/>
      <c r="N5419" s="160" t="s">
        <v>33</v>
      </c>
      <c r="O5419" s="161"/>
      <c r="P5419" s="139">
        <f>入力シート!$DS$51</f>
        <v>0</v>
      </c>
      <c r="Q5419" s="139"/>
      <c r="R5419" s="139"/>
      <c r="S5419" s="148"/>
      <c r="T5419" s="87"/>
    </row>
    <row r="5420" spans="1:20" ht="18.75" customHeight="1" x14ac:dyDescent="0.15">
      <c r="A5420" s="150"/>
      <c r="B5420" s="151"/>
      <c r="C5420" s="151"/>
      <c r="D5420" s="151"/>
      <c r="E5420" s="138">
        <f>入力シート!$DT$51</f>
        <v>0</v>
      </c>
      <c r="F5420" s="139"/>
      <c r="G5420" s="139"/>
      <c r="H5420" s="139"/>
      <c r="I5420" s="139"/>
      <c r="J5420" s="148"/>
      <c r="K5420" s="158">
        <f>入力シート!$DU$51</f>
        <v>0</v>
      </c>
      <c r="L5420" s="147"/>
      <c r="M5420" s="147"/>
      <c r="N5420" s="160" t="s">
        <v>33</v>
      </c>
      <c r="O5420" s="161"/>
      <c r="P5420" s="139">
        <f>入力シート!$DV$51</f>
        <v>0</v>
      </c>
      <c r="Q5420" s="139"/>
      <c r="R5420" s="139"/>
      <c r="S5420" s="148"/>
      <c r="T5420" s="87"/>
    </row>
    <row r="5421" spans="1:20" ht="18.75" customHeight="1" x14ac:dyDescent="0.15">
      <c r="A5421" s="150"/>
      <c r="B5421" s="151"/>
      <c r="C5421" s="151"/>
      <c r="D5421" s="151"/>
      <c r="E5421" s="138">
        <f>入力シート!$DW$51</f>
        <v>0</v>
      </c>
      <c r="F5421" s="139"/>
      <c r="G5421" s="139"/>
      <c r="H5421" s="139"/>
      <c r="I5421" s="139"/>
      <c r="J5421" s="148"/>
      <c r="K5421" s="158">
        <f>入力シート!$DX$51</f>
        <v>0</v>
      </c>
      <c r="L5421" s="147"/>
      <c r="M5421" s="147"/>
      <c r="N5421" s="160" t="s">
        <v>33</v>
      </c>
      <c r="O5421" s="161"/>
      <c r="P5421" s="139">
        <f>入力シート!$DY$51</f>
        <v>0</v>
      </c>
      <c r="Q5421" s="139"/>
      <c r="R5421" s="139"/>
      <c r="S5421" s="148"/>
      <c r="T5421" s="87"/>
    </row>
    <row r="5422" spans="1:20" ht="18.75" customHeight="1" x14ac:dyDescent="0.15">
      <c r="A5422" s="150"/>
      <c r="B5422" s="151"/>
      <c r="C5422" s="151"/>
      <c r="D5422" s="151"/>
      <c r="E5422" s="138">
        <f>入力シート!$DZ$51</f>
        <v>0</v>
      </c>
      <c r="F5422" s="139"/>
      <c r="G5422" s="139"/>
      <c r="H5422" s="139"/>
      <c r="I5422" s="139"/>
      <c r="J5422" s="148"/>
      <c r="K5422" s="158">
        <f>入力シート!$EA$51</f>
        <v>0</v>
      </c>
      <c r="L5422" s="147"/>
      <c r="M5422" s="147"/>
      <c r="N5422" s="160" t="s">
        <v>33</v>
      </c>
      <c r="O5422" s="161"/>
      <c r="P5422" s="139">
        <f>入力シート!$EB$51</f>
        <v>0</v>
      </c>
      <c r="Q5422" s="139"/>
      <c r="R5422" s="139"/>
      <c r="S5422" s="148"/>
      <c r="T5422" s="87"/>
    </row>
    <row r="5423" spans="1:20" ht="18.75" customHeight="1" x14ac:dyDescent="0.15">
      <c r="A5423" s="143"/>
      <c r="B5423" s="144"/>
      <c r="C5423" s="144"/>
      <c r="D5423" s="144"/>
      <c r="E5423" s="138" t="s">
        <v>48</v>
      </c>
      <c r="F5423" s="139"/>
      <c r="G5423" s="139"/>
      <c r="H5423" s="139"/>
      <c r="I5423" s="139"/>
      <c r="J5423" s="148"/>
      <c r="K5423" s="158">
        <f>入力シート!$EC$51</f>
        <v>0</v>
      </c>
      <c r="L5423" s="147"/>
      <c r="M5423" s="147"/>
      <c r="N5423" s="160" t="s">
        <v>33</v>
      </c>
      <c r="O5423" s="161"/>
      <c r="P5423" s="162"/>
      <c r="Q5423" s="162"/>
      <c r="R5423" s="162"/>
      <c r="S5423" s="163"/>
      <c r="T5423" s="87"/>
    </row>
    <row r="5424" spans="1:20" ht="18.75" customHeight="1" x14ac:dyDescent="0.15">
      <c r="A5424" s="141" t="s">
        <v>49</v>
      </c>
      <c r="B5424" s="142"/>
      <c r="C5424" s="142"/>
      <c r="D5424" s="142"/>
      <c r="E5424" s="154" t="s">
        <v>50</v>
      </c>
      <c r="F5424" s="155"/>
      <c r="G5424" s="155"/>
      <c r="H5424" s="155"/>
      <c r="I5424" s="155"/>
      <c r="J5424" s="155"/>
      <c r="K5424" s="155"/>
      <c r="L5424" s="156"/>
      <c r="M5424" s="154" t="s">
        <v>51</v>
      </c>
      <c r="N5424" s="155"/>
      <c r="O5424" s="155"/>
      <c r="P5424" s="155"/>
      <c r="Q5424" s="155"/>
      <c r="R5424" s="155"/>
      <c r="S5424" s="156"/>
      <c r="T5424" s="87"/>
    </row>
    <row r="5425" spans="1:20" ht="18.75" customHeight="1" x14ac:dyDescent="0.15">
      <c r="A5425" s="143"/>
      <c r="B5425" s="144"/>
      <c r="C5425" s="144"/>
      <c r="D5425" s="144"/>
      <c r="E5425" s="159">
        <f>入力シート!$ED$51</f>
        <v>0</v>
      </c>
      <c r="F5425" s="155"/>
      <c r="G5425" s="155"/>
      <c r="H5425" s="155"/>
      <c r="I5425" s="155"/>
      <c r="J5425" s="155" t="s">
        <v>33</v>
      </c>
      <c r="K5425" s="155"/>
      <c r="L5425" s="156"/>
      <c r="M5425" s="159">
        <f>入力シート!$EE$51</f>
        <v>0</v>
      </c>
      <c r="N5425" s="155"/>
      <c r="O5425" s="155"/>
      <c r="P5425" s="155"/>
      <c r="Q5425" s="156" t="s">
        <v>33</v>
      </c>
      <c r="R5425" s="145"/>
      <c r="S5425" s="145"/>
      <c r="T5425" s="87"/>
    </row>
    <row r="5426" spans="1:20" ht="18.75" customHeight="1" x14ac:dyDescent="0.15">
      <c r="A5426" s="141" t="s">
        <v>52</v>
      </c>
      <c r="B5426" s="142"/>
      <c r="C5426" s="142"/>
      <c r="D5426" s="149"/>
      <c r="E5426" s="145" t="s">
        <v>27</v>
      </c>
      <c r="F5426" s="145"/>
      <c r="G5426" s="145"/>
      <c r="H5426" s="145"/>
      <c r="I5426" s="145"/>
      <c r="J5426" s="145"/>
      <c r="K5426" s="145"/>
      <c r="L5426" s="145"/>
      <c r="M5426" s="145"/>
      <c r="N5426" s="145"/>
      <c r="O5426" s="155" t="s">
        <v>53</v>
      </c>
      <c r="P5426" s="155"/>
      <c r="Q5426" s="155"/>
      <c r="R5426" s="155"/>
      <c r="S5426" s="156"/>
      <c r="T5426" s="87"/>
    </row>
    <row r="5427" spans="1:20" ht="18.75" customHeight="1" x14ac:dyDescent="0.15">
      <c r="A5427" s="150"/>
      <c r="B5427" s="151"/>
      <c r="C5427" s="151"/>
      <c r="D5427" s="152"/>
      <c r="E5427" s="90">
        <v>1</v>
      </c>
      <c r="F5427" s="145">
        <f>入力シート!$EF$51</f>
        <v>0</v>
      </c>
      <c r="G5427" s="145"/>
      <c r="H5427" s="145"/>
      <c r="I5427" s="145"/>
      <c r="J5427" s="145"/>
      <c r="K5427" s="145"/>
      <c r="L5427" s="145"/>
      <c r="M5427" s="145"/>
      <c r="N5427" s="145"/>
      <c r="O5427" s="146">
        <f>入力シート!$EG$51</f>
        <v>0</v>
      </c>
      <c r="P5427" s="147"/>
      <c r="Q5427" s="147"/>
      <c r="R5427" s="155" t="s">
        <v>22</v>
      </c>
      <c r="S5427" s="156"/>
      <c r="T5427" s="87"/>
    </row>
    <row r="5428" spans="1:20" ht="18.75" customHeight="1" x14ac:dyDescent="0.15">
      <c r="A5428" s="150"/>
      <c r="B5428" s="151"/>
      <c r="C5428" s="151"/>
      <c r="D5428" s="152"/>
      <c r="E5428" s="90">
        <v>2</v>
      </c>
      <c r="F5428" s="145">
        <f>入力シート!$EH$51</f>
        <v>0</v>
      </c>
      <c r="G5428" s="145"/>
      <c r="H5428" s="145"/>
      <c r="I5428" s="145"/>
      <c r="J5428" s="145"/>
      <c r="K5428" s="145"/>
      <c r="L5428" s="145"/>
      <c r="M5428" s="145"/>
      <c r="N5428" s="145"/>
      <c r="O5428" s="146">
        <f>入力シート!$EI$51</f>
        <v>0</v>
      </c>
      <c r="P5428" s="147"/>
      <c r="Q5428" s="147"/>
      <c r="R5428" s="155" t="s">
        <v>22</v>
      </c>
      <c r="S5428" s="156"/>
      <c r="T5428" s="87"/>
    </row>
    <row r="5429" spans="1:20" ht="18.75" customHeight="1" x14ac:dyDescent="0.15">
      <c r="A5429" s="143"/>
      <c r="B5429" s="144"/>
      <c r="C5429" s="144"/>
      <c r="D5429" s="153"/>
      <c r="E5429" s="90">
        <v>3</v>
      </c>
      <c r="F5429" s="145">
        <f>入力シート!$EJ$51</f>
        <v>0</v>
      </c>
      <c r="G5429" s="145"/>
      <c r="H5429" s="145"/>
      <c r="I5429" s="145"/>
      <c r="J5429" s="145"/>
      <c r="K5429" s="145"/>
      <c r="L5429" s="145"/>
      <c r="M5429" s="145"/>
      <c r="N5429" s="145"/>
      <c r="O5429" s="146">
        <f>入力シート!$EK$51</f>
        <v>0</v>
      </c>
      <c r="P5429" s="147"/>
      <c r="Q5429" s="147"/>
      <c r="R5429" s="155" t="s">
        <v>22</v>
      </c>
      <c r="S5429" s="156"/>
      <c r="T5429" s="87"/>
    </row>
    <row r="5430" spans="1:20" ht="18.75" customHeight="1" x14ac:dyDescent="0.15">
      <c r="A5430" s="138" t="s">
        <v>54</v>
      </c>
      <c r="B5430" s="139"/>
      <c r="C5430" s="139"/>
      <c r="D5430" s="139"/>
      <c r="E5430" s="167">
        <f>入力シート!$EL$51</f>
        <v>0</v>
      </c>
      <c r="F5430" s="168"/>
      <c r="G5430" s="168"/>
      <c r="H5430" s="168"/>
      <c r="I5430" s="168"/>
      <c r="J5430" s="168"/>
      <c r="K5430" s="168"/>
      <c r="L5430" s="168"/>
      <c r="M5430" s="168"/>
      <c r="N5430" s="168"/>
      <c r="O5430" s="168"/>
      <c r="P5430" s="168"/>
      <c r="Q5430" s="168"/>
      <c r="R5430" s="168"/>
      <c r="S5430" s="169"/>
      <c r="T5430" s="87"/>
    </row>
    <row r="5431" spans="1:20" ht="18.75" customHeight="1" x14ac:dyDescent="0.15">
      <c r="A5431" s="141" t="s">
        <v>55</v>
      </c>
      <c r="B5431" s="142"/>
      <c r="C5431" s="142"/>
      <c r="D5431" s="149"/>
      <c r="E5431" s="154" t="s">
        <v>56</v>
      </c>
      <c r="F5431" s="155"/>
      <c r="G5431" s="155"/>
      <c r="H5431" s="155"/>
      <c r="I5431" s="156"/>
      <c r="J5431" s="154" t="s">
        <v>57</v>
      </c>
      <c r="K5431" s="155"/>
      <c r="L5431" s="155"/>
      <c r="M5431" s="155"/>
      <c r="N5431" s="156"/>
      <c r="O5431" s="154" t="s">
        <v>44</v>
      </c>
      <c r="P5431" s="155"/>
      <c r="Q5431" s="155"/>
      <c r="R5431" s="155"/>
      <c r="S5431" s="156"/>
      <c r="T5431" s="87"/>
    </row>
    <row r="5432" spans="1:20" ht="18.75" customHeight="1" x14ac:dyDescent="0.15">
      <c r="A5432" s="150"/>
      <c r="B5432" s="151"/>
      <c r="C5432" s="151"/>
      <c r="D5432" s="152"/>
      <c r="E5432" s="138">
        <f>入力シート!$EM$51</f>
        <v>0</v>
      </c>
      <c r="F5432" s="139"/>
      <c r="G5432" s="139"/>
      <c r="H5432" s="139"/>
      <c r="I5432" s="148"/>
      <c r="J5432" s="165">
        <f>入力シート!$EN$51</f>
        <v>0</v>
      </c>
      <c r="K5432" s="166"/>
      <c r="L5432" s="166"/>
      <c r="M5432" s="155" t="s">
        <v>33</v>
      </c>
      <c r="N5432" s="156"/>
      <c r="O5432" s="138">
        <f>入力シート!$EO$51</f>
        <v>0</v>
      </c>
      <c r="P5432" s="139"/>
      <c r="Q5432" s="139"/>
      <c r="R5432" s="139"/>
      <c r="S5432" s="148"/>
      <c r="T5432" s="87"/>
    </row>
    <row r="5433" spans="1:20" ht="18.75" customHeight="1" x14ac:dyDescent="0.15">
      <c r="A5433" s="150"/>
      <c r="B5433" s="151"/>
      <c r="C5433" s="151"/>
      <c r="D5433" s="152"/>
      <c r="E5433" s="138">
        <f>入力シート!$EP$51</f>
        <v>0</v>
      </c>
      <c r="F5433" s="139"/>
      <c r="G5433" s="139"/>
      <c r="H5433" s="139"/>
      <c r="I5433" s="148"/>
      <c r="J5433" s="165">
        <f>入力シート!$EQ$51</f>
        <v>0</v>
      </c>
      <c r="K5433" s="166"/>
      <c r="L5433" s="166"/>
      <c r="M5433" s="155" t="s">
        <v>33</v>
      </c>
      <c r="N5433" s="156"/>
      <c r="O5433" s="138">
        <f>入力シート!$ER$51</f>
        <v>0</v>
      </c>
      <c r="P5433" s="139"/>
      <c r="Q5433" s="139"/>
      <c r="R5433" s="139"/>
      <c r="S5433" s="148"/>
      <c r="T5433" s="87"/>
    </row>
    <row r="5434" spans="1:20" ht="18.75" customHeight="1" x14ac:dyDescent="0.15">
      <c r="A5434" s="150"/>
      <c r="B5434" s="151"/>
      <c r="C5434" s="151"/>
      <c r="D5434" s="152"/>
      <c r="E5434" s="138">
        <f>入力シート!$ES$51</f>
        <v>0</v>
      </c>
      <c r="F5434" s="139"/>
      <c r="G5434" s="139"/>
      <c r="H5434" s="139"/>
      <c r="I5434" s="148"/>
      <c r="J5434" s="165">
        <f>入力シート!$ET$51</f>
        <v>0</v>
      </c>
      <c r="K5434" s="166"/>
      <c r="L5434" s="166"/>
      <c r="M5434" s="155" t="s">
        <v>33</v>
      </c>
      <c r="N5434" s="156"/>
      <c r="O5434" s="138">
        <f>入力シート!$EU$51</f>
        <v>0</v>
      </c>
      <c r="P5434" s="139"/>
      <c r="Q5434" s="139"/>
      <c r="R5434" s="139"/>
      <c r="S5434" s="148"/>
      <c r="T5434" s="87"/>
    </row>
    <row r="5435" spans="1:20" ht="18.75" customHeight="1" x14ac:dyDescent="0.15">
      <c r="A5435" s="150"/>
      <c r="B5435" s="151"/>
      <c r="C5435" s="151"/>
      <c r="D5435" s="152"/>
      <c r="E5435" s="164">
        <f>入力シート!$EV$51</f>
        <v>0</v>
      </c>
      <c r="F5435" s="139"/>
      <c r="G5435" s="139"/>
      <c r="H5435" s="139"/>
      <c r="I5435" s="148"/>
      <c r="J5435" s="165">
        <f>入力シート!$EW$51</f>
        <v>0</v>
      </c>
      <c r="K5435" s="166"/>
      <c r="L5435" s="166"/>
      <c r="M5435" s="155" t="s">
        <v>33</v>
      </c>
      <c r="N5435" s="156"/>
      <c r="O5435" s="138">
        <f>入力シート!$EX$51</f>
        <v>0</v>
      </c>
      <c r="P5435" s="139"/>
      <c r="Q5435" s="139"/>
      <c r="R5435" s="139"/>
      <c r="S5435" s="148"/>
      <c r="T5435" s="87"/>
    </row>
    <row r="5436" spans="1:20" ht="18.75" customHeight="1" x14ac:dyDescent="0.15">
      <c r="A5436" s="150"/>
      <c r="B5436" s="151"/>
      <c r="C5436" s="151"/>
      <c r="D5436" s="152"/>
      <c r="E5436" s="164">
        <f>入力シート!$EY$51</f>
        <v>0</v>
      </c>
      <c r="F5436" s="139"/>
      <c r="G5436" s="139"/>
      <c r="H5436" s="139"/>
      <c r="I5436" s="148"/>
      <c r="J5436" s="165">
        <f>入力シート!$EZ$51</f>
        <v>0</v>
      </c>
      <c r="K5436" s="166"/>
      <c r="L5436" s="166"/>
      <c r="M5436" s="155" t="s">
        <v>33</v>
      </c>
      <c r="N5436" s="156"/>
      <c r="O5436" s="138">
        <f>入力シート!$FA$51</f>
        <v>0</v>
      </c>
      <c r="P5436" s="139"/>
      <c r="Q5436" s="139"/>
      <c r="R5436" s="139"/>
      <c r="S5436" s="148"/>
      <c r="T5436" s="87"/>
    </row>
    <row r="5437" spans="1:20" ht="18.75" customHeight="1" x14ac:dyDescent="0.15">
      <c r="A5437" s="150"/>
      <c r="B5437" s="151"/>
      <c r="C5437" s="151"/>
      <c r="D5437" s="152"/>
      <c r="E5437" s="164">
        <f>入力シート!$FB$51</f>
        <v>0</v>
      </c>
      <c r="F5437" s="139"/>
      <c r="G5437" s="139"/>
      <c r="H5437" s="139"/>
      <c r="I5437" s="148"/>
      <c r="J5437" s="165">
        <f>入力シート!$FC$51</f>
        <v>0</v>
      </c>
      <c r="K5437" s="166"/>
      <c r="L5437" s="166"/>
      <c r="M5437" s="155" t="s">
        <v>33</v>
      </c>
      <c r="N5437" s="156"/>
      <c r="O5437" s="138">
        <f>入力シート!$FD$51</f>
        <v>0</v>
      </c>
      <c r="P5437" s="139"/>
      <c r="Q5437" s="139"/>
      <c r="R5437" s="139"/>
      <c r="S5437" s="148"/>
      <c r="T5437" s="87"/>
    </row>
    <row r="5438" spans="1:20" ht="18.75" customHeight="1" x14ac:dyDescent="0.15">
      <c r="A5438" s="150"/>
      <c r="B5438" s="151"/>
      <c r="C5438" s="151"/>
      <c r="D5438" s="152"/>
      <c r="E5438" s="164">
        <f>入力シート!$FE$51</f>
        <v>0</v>
      </c>
      <c r="F5438" s="139"/>
      <c r="G5438" s="139"/>
      <c r="H5438" s="139"/>
      <c r="I5438" s="148"/>
      <c r="J5438" s="165">
        <f>入力シート!$FF$51</f>
        <v>0</v>
      </c>
      <c r="K5438" s="166"/>
      <c r="L5438" s="166"/>
      <c r="M5438" s="155" t="s">
        <v>33</v>
      </c>
      <c r="N5438" s="156"/>
      <c r="O5438" s="138">
        <f>入力シート!$FG$51</f>
        <v>0</v>
      </c>
      <c r="P5438" s="139"/>
      <c r="Q5438" s="139"/>
      <c r="R5438" s="139"/>
      <c r="S5438" s="148"/>
      <c r="T5438" s="87"/>
    </row>
    <row r="5439" spans="1:20" ht="18.75" customHeight="1" x14ac:dyDescent="0.15">
      <c r="A5439" s="150"/>
      <c r="B5439" s="151"/>
      <c r="C5439" s="151"/>
      <c r="D5439" s="152"/>
      <c r="E5439" s="164">
        <f>入力シート!$FH$51</f>
        <v>0</v>
      </c>
      <c r="F5439" s="139"/>
      <c r="G5439" s="139"/>
      <c r="H5439" s="139"/>
      <c r="I5439" s="148"/>
      <c r="J5439" s="165">
        <f>入力シート!$FI$51</f>
        <v>0</v>
      </c>
      <c r="K5439" s="166"/>
      <c r="L5439" s="166"/>
      <c r="M5439" s="155" t="s">
        <v>33</v>
      </c>
      <c r="N5439" s="156"/>
      <c r="O5439" s="138">
        <f>入力シート!$FJ$51</f>
        <v>0</v>
      </c>
      <c r="P5439" s="139"/>
      <c r="Q5439" s="139"/>
      <c r="R5439" s="139"/>
      <c r="S5439" s="148"/>
      <c r="T5439" s="87"/>
    </row>
    <row r="5440" spans="1:20" ht="18.75" customHeight="1" x14ac:dyDescent="0.15">
      <c r="A5440" s="150"/>
      <c r="B5440" s="151"/>
      <c r="C5440" s="151"/>
      <c r="D5440" s="152"/>
      <c r="E5440" s="164">
        <f>入力シート!$FK$51</f>
        <v>0</v>
      </c>
      <c r="F5440" s="139"/>
      <c r="G5440" s="139"/>
      <c r="H5440" s="139"/>
      <c r="I5440" s="148"/>
      <c r="J5440" s="165">
        <f>入力シート!$FL$51</f>
        <v>0</v>
      </c>
      <c r="K5440" s="166"/>
      <c r="L5440" s="166"/>
      <c r="M5440" s="155" t="s">
        <v>33</v>
      </c>
      <c r="N5440" s="156"/>
      <c r="O5440" s="138">
        <f>入力シート!$FM$51</f>
        <v>0</v>
      </c>
      <c r="P5440" s="139"/>
      <c r="Q5440" s="139"/>
      <c r="R5440" s="139"/>
      <c r="S5440" s="148"/>
      <c r="T5440" s="87"/>
    </row>
    <row r="5441" spans="1:20" ht="18.75" customHeight="1" x14ac:dyDescent="0.15">
      <c r="A5441" s="143"/>
      <c r="B5441" s="144"/>
      <c r="C5441" s="144"/>
      <c r="D5441" s="153"/>
      <c r="E5441" s="164">
        <f>入力シート!$FN$51</f>
        <v>0</v>
      </c>
      <c r="F5441" s="139"/>
      <c r="G5441" s="139"/>
      <c r="H5441" s="139"/>
      <c r="I5441" s="148"/>
      <c r="J5441" s="165">
        <f>入力シート!$FO$51</f>
        <v>0</v>
      </c>
      <c r="K5441" s="166"/>
      <c r="L5441" s="166"/>
      <c r="M5441" s="155" t="s">
        <v>33</v>
      </c>
      <c r="N5441" s="156"/>
      <c r="O5441" s="138">
        <f>入力シート!$FP$51</f>
        <v>0</v>
      </c>
      <c r="P5441" s="139"/>
      <c r="Q5441" s="139"/>
      <c r="R5441" s="139"/>
      <c r="S5441" s="148"/>
      <c r="T5441" s="87"/>
    </row>
    <row r="5442" spans="1:20" ht="22.5" customHeight="1" x14ac:dyDescent="0.15">
      <c r="A5442" s="140" t="s">
        <v>58</v>
      </c>
      <c r="B5442" s="140"/>
      <c r="C5442" s="140"/>
      <c r="D5442" s="140"/>
      <c r="E5442" s="95"/>
      <c r="F5442" s="95"/>
      <c r="G5442" s="95"/>
      <c r="H5442" s="95"/>
      <c r="I5442" s="95"/>
      <c r="J5442" s="95"/>
      <c r="K5442" s="95"/>
      <c r="L5442" s="172">
        <f>入力シート!$FQ$51</f>
        <v>0</v>
      </c>
      <c r="M5442" s="173"/>
      <c r="N5442" s="173"/>
      <c r="O5442" s="173"/>
      <c r="P5442" s="173"/>
      <c r="Q5442" s="173"/>
      <c r="R5442" s="174" t="s">
        <v>33</v>
      </c>
      <c r="S5442" s="175"/>
      <c r="T5442" s="87"/>
    </row>
    <row r="5443" spans="1:20" ht="22.5" customHeight="1" x14ac:dyDescent="0.15">
      <c r="A5443" s="140"/>
      <c r="B5443" s="140"/>
      <c r="C5443" s="140"/>
      <c r="D5443" s="140"/>
      <c r="E5443" s="96"/>
      <c r="F5443" s="96"/>
      <c r="G5443" s="96"/>
      <c r="H5443" s="96"/>
      <c r="I5443" s="96"/>
      <c r="J5443" s="96"/>
      <c r="K5443" s="96" t="s">
        <v>586</v>
      </c>
      <c r="L5443" s="176">
        <f>入力シート!$FR$51</f>
        <v>0</v>
      </c>
      <c r="M5443" s="177"/>
      <c r="N5443" s="177"/>
      <c r="O5443" s="177"/>
      <c r="P5443" s="177"/>
      <c r="Q5443" s="177"/>
      <c r="R5443" s="178" t="s">
        <v>587</v>
      </c>
      <c r="S5443" s="179"/>
      <c r="T5443" s="87"/>
    </row>
    <row r="5444" spans="1:20" ht="22.5" customHeight="1" x14ac:dyDescent="0.15">
      <c r="A5444" s="140" t="s">
        <v>59</v>
      </c>
      <c r="B5444" s="140"/>
      <c r="C5444" s="140"/>
      <c r="D5444" s="140"/>
      <c r="E5444" s="171">
        <f>入力シート!$FS$51</f>
        <v>0</v>
      </c>
      <c r="F5444" s="147"/>
      <c r="G5444" s="147"/>
      <c r="H5444" s="147"/>
      <c r="I5444" s="147"/>
      <c r="J5444" s="147"/>
      <c r="K5444" s="147"/>
      <c r="L5444" s="147"/>
      <c r="M5444" s="147"/>
      <c r="N5444" s="147"/>
      <c r="O5444" s="147"/>
      <c r="P5444" s="147"/>
      <c r="Q5444" s="147"/>
      <c r="R5444" s="155" t="s">
        <v>33</v>
      </c>
      <c r="S5444" s="156"/>
      <c r="T5444" s="87"/>
    </row>
    <row r="5445" spans="1:20" ht="22.5" customHeight="1" x14ac:dyDescent="0.15">
      <c r="A5445" s="140" t="s">
        <v>60</v>
      </c>
      <c r="B5445" s="140"/>
      <c r="C5445" s="140"/>
      <c r="D5445" s="140"/>
      <c r="E5445" s="171">
        <f>入力シート!$FT$51</f>
        <v>0</v>
      </c>
      <c r="F5445" s="147"/>
      <c r="G5445" s="147"/>
      <c r="H5445" s="147"/>
      <c r="I5445" s="147"/>
      <c r="J5445" s="147"/>
      <c r="K5445" s="147"/>
      <c r="L5445" s="147"/>
      <c r="M5445" s="147"/>
      <c r="N5445" s="147"/>
      <c r="O5445" s="147"/>
      <c r="P5445" s="147"/>
      <c r="Q5445" s="147"/>
      <c r="R5445" s="155" t="s">
        <v>33</v>
      </c>
      <c r="S5445" s="156"/>
      <c r="T5445" s="87"/>
    </row>
    <row r="5446" spans="1:20" ht="22.5" customHeight="1" x14ac:dyDescent="0.15">
      <c r="A5446" s="140" t="s">
        <v>61</v>
      </c>
      <c r="B5446" s="140"/>
      <c r="C5446" s="140"/>
      <c r="D5446" s="140"/>
      <c r="E5446" s="171">
        <f>入力シート!$FU$51</f>
        <v>0</v>
      </c>
      <c r="F5446" s="147"/>
      <c r="G5446" s="147"/>
      <c r="H5446" s="147"/>
      <c r="I5446" s="147"/>
      <c r="J5446" s="147"/>
      <c r="K5446" s="147"/>
      <c r="L5446" s="147"/>
      <c r="M5446" s="147"/>
      <c r="N5446" s="147"/>
      <c r="O5446" s="147"/>
      <c r="P5446" s="147"/>
      <c r="Q5446" s="147"/>
      <c r="R5446" s="155" t="s">
        <v>33</v>
      </c>
      <c r="S5446" s="156"/>
      <c r="T5446" s="87"/>
    </row>
    <row r="5447" spans="1:20" ht="42.75" customHeight="1" x14ac:dyDescent="0.15">
      <c r="A5447" s="140" t="s">
        <v>62</v>
      </c>
      <c r="B5447" s="140"/>
      <c r="C5447" s="140"/>
      <c r="D5447" s="138"/>
      <c r="E5447" s="145" t="s">
        <v>63</v>
      </c>
      <c r="F5447" s="145"/>
      <c r="G5447" s="145"/>
      <c r="H5447" s="145"/>
      <c r="I5447" s="145"/>
      <c r="J5447" s="145" t="s">
        <v>64</v>
      </c>
      <c r="K5447" s="145"/>
      <c r="L5447" s="145"/>
      <c r="M5447" s="145"/>
      <c r="N5447" s="145"/>
      <c r="O5447" s="145" t="s">
        <v>65</v>
      </c>
      <c r="P5447" s="145"/>
      <c r="Q5447" s="145"/>
      <c r="R5447" s="145"/>
      <c r="S5447" s="145"/>
      <c r="T5447" s="87"/>
    </row>
    <row r="5448" spans="1:20" ht="22.5" customHeight="1" x14ac:dyDescent="0.15">
      <c r="A5448" s="140"/>
      <c r="B5448" s="140"/>
      <c r="C5448" s="140"/>
      <c r="D5448" s="138"/>
      <c r="E5448" s="170">
        <f>入力シート!$FV$51</f>
        <v>0</v>
      </c>
      <c r="F5448" s="147"/>
      <c r="G5448" s="147"/>
      <c r="H5448" s="155" t="s">
        <v>22</v>
      </c>
      <c r="I5448" s="156"/>
      <c r="J5448" s="158">
        <f>入力シート!$FW$51</f>
        <v>0</v>
      </c>
      <c r="K5448" s="147"/>
      <c r="L5448" s="147"/>
      <c r="M5448" s="155" t="s">
        <v>33</v>
      </c>
      <c r="N5448" s="156"/>
      <c r="O5448" s="158">
        <f>入力シート!$FX$51</f>
        <v>0</v>
      </c>
      <c r="P5448" s="147"/>
      <c r="Q5448" s="147"/>
      <c r="R5448" s="155" t="s">
        <v>33</v>
      </c>
      <c r="S5448" s="156"/>
      <c r="T5448" s="87"/>
    </row>
    <row r="5449" spans="1:20" ht="22.5" customHeight="1" x14ac:dyDescent="0.15">
      <c r="A5449" s="140" t="s">
        <v>66</v>
      </c>
      <c r="B5449" s="140"/>
      <c r="C5449" s="140"/>
      <c r="D5449" s="138"/>
      <c r="E5449" s="170">
        <f>入力シート!$FY$51</f>
        <v>0</v>
      </c>
      <c r="F5449" s="147"/>
      <c r="G5449" s="147"/>
      <c r="H5449" s="155" t="s">
        <v>22</v>
      </c>
      <c r="I5449" s="156"/>
      <c r="J5449" s="180"/>
      <c r="K5449" s="181"/>
      <c r="L5449" s="181"/>
      <c r="M5449" s="181"/>
      <c r="N5449" s="182"/>
      <c r="O5449" s="180"/>
      <c r="P5449" s="181"/>
      <c r="Q5449" s="181"/>
      <c r="R5449" s="181"/>
      <c r="S5449" s="182"/>
      <c r="T5449" s="87"/>
    </row>
    <row r="5450" spans="1:20" ht="22.5" customHeight="1" x14ac:dyDescent="0.15">
      <c r="A5450" s="140" t="s">
        <v>67</v>
      </c>
      <c r="B5450" s="140"/>
      <c r="C5450" s="140"/>
      <c r="D5450" s="138"/>
      <c r="E5450" s="158">
        <f>入力シート!$FZ$51</f>
        <v>0</v>
      </c>
      <c r="F5450" s="147"/>
      <c r="G5450" s="147"/>
      <c r="H5450" s="155" t="s">
        <v>33</v>
      </c>
      <c r="I5450" s="156"/>
      <c r="J5450" s="158">
        <f>入力シート!$GA$51</f>
        <v>0</v>
      </c>
      <c r="K5450" s="147"/>
      <c r="L5450" s="147"/>
      <c r="M5450" s="155" t="s">
        <v>68</v>
      </c>
      <c r="N5450" s="156"/>
      <c r="O5450" s="158">
        <f>入力シート!$GB$51</f>
        <v>0</v>
      </c>
      <c r="P5450" s="147"/>
      <c r="Q5450" s="147"/>
      <c r="R5450" s="155" t="s">
        <v>15</v>
      </c>
      <c r="S5450" s="156"/>
      <c r="T5450" s="87"/>
    </row>
    <row r="5451" spans="1:20" ht="22.5" customHeight="1" x14ac:dyDescent="0.15">
      <c r="A5451" s="140" t="s">
        <v>69</v>
      </c>
      <c r="B5451" s="140"/>
      <c r="C5451" s="140"/>
      <c r="D5451" s="138"/>
      <c r="E5451" s="158">
        <f>入力シート!$GC$51</f>
        <v>0</v>
      </c>
      <c r="F5451" s="147"/>
      <c r="G5451" s="147"/>
      <c r="H5451" s="155" t="s">
        <v>33</v>
      </c>
      <c r="I5451" s="156"/>
      <c r="J5451" s="158">
        <f>入力シート!$GD$51</f>
        <v>0</v>
      </c>
      <c r="K5451" s="147"/>
      <c r="L5451" s="147"/>
      <c r="M5451" s="155" t="s">
        <v>68</v>
      </c>
      <c r="N5451" s="156"/>
      <c r="O5451" s="158">
        <f>入力シート!$GE$51</f>
        <v>0</v>
      </c>
      <c r="P5451" s="147"/>
      <c r="Q5451" s="147"/>
      <c r="R5451" s="155" t="s">
        <v>15</v>
      </c>
      <c r="S5451" s="156"/>
      <c r="T5451" s="87"/>
    </row>
    <row r="5452" spans="1:20" ht="48" customHeight="1" x14ac:dyDescent="0.15">
      <c r="A5452" s="140" t="s">
        <v>601</v>
      </c>
      <c r="B5452" s="140"/>
      <c r="C5452" s="140"/>
      <c r="D5452" s="140"/>
      <c r="E5452" s="140" t="s">
        <v>257</v>
      </c>
      <c r="F5452" s="140"/>
      <c r="G5452" s="140"/>
      <c r="H5452" s="140"/>
      <c r="I5452" s="140"/>
      <c r="J5452" s="140"/>
      <c r="K5452" s="145">
        <f>入力シート!$GF$51</f>
        <v>0</v>
      </c>
      <c r="L5452" s="145"/>
      <c r="M5452" s="145"/>
      <c r="N5452" s="145"/>
      <c r="O5452" s="145"/>
      <c r="P5452" s="145"/>
      <c r="Q5452" s="145"/>
      <c r="R5452" s="145"/>
      <c r="S5452" s="145"/>
      <c r="T5452" s="87"/>
    </row>
    <row r="5453" spans="1:20" ht="22.5" customHeight="1" x14ac:dyDescent="0.15">
      <c r="A5453" s="140"/>
      <c r="B5453" s="140"/>
      <c r="C5453" s="140"/>
      <c r="D5453" s="140"/>
      <c r="E5453" s="140" t="s">
        <v>258</v>
      </c>
      <c r="F5453" s="140"/>
      <c r="G5453" s="140"/>
      <c r="H5453" s="140"/>
      <c r="I5453" s="140"/>
      <c r="J5453" s="140"/>
      <c r="K5453" s="145">
        <f>入力シート!$GG$51</f>
        <v>0</v>
      </c>
      <c r="L5453" s="145"/>
      <c r="M5453" s="145"/>
      <c r="N5453" s="145"/>
      <c r="O5453" s="145"/>
      <c r="P5453" s="145"/>
      <c r="Q5453" s="145"/>
      <c r="R5453" s="145"/>
      <c r="S5453" s="145"/>
      <c r="T5453" s="87"/>
    </row>
    <row r="5454" spans="1:20" ht="33.75" customHeight="1" x14ac:dyDescent="0.15">
      <c r="A5454" s="140"/>
      <c r="B5454" s="140"/>
      <c r="C5454" s="140"/>
      <c r="D5454" s="140"/>
      <c r="E5454" s="140" t="s">
        <v>263</v>
      </c>
      <c r="F5454" s="140"/>
      <c r="G5454" s="140" t="s">
        <v>588</v>
      </c>
      <c r="H5454" s="140"/>
      <c r="I5454" s="140"/>
      <c r="J5454" s="140"/>
      <c r="K5454" s="154">
        <f>入力シート!$GH$51</f>
        <v>0</v>
      </c>
      <c r="L5454" s="155"/>
      <c r="M5454" s="155"/>
      <c r="N5454" s="155"/>
      <c r="O5454" s="155"/>
      <c r="P5454" s="155"/>
      <c r="Q5454" s="155"/>
      <c r="R5454" s="155"/>
      <c r="S5454" s="156"/>
      <c r="T5454" s="87"/>
    </row>
    <row r="5455" spans="1:20" ht="46.5" customHeight="1" x14ac:dyDescent="0.15">
      <c r="A5455" s="140"/>
      <c r="B5455" s="140"/>
      <c r="C5455" s="140"/>
      <c r="D5455" s="140"/>
      <c r="E5455" s="140"/>
      <c r="F5455" s="140"/>
      <c r="G5455" s="140" t="s">
        <v>136</v>
      </c>
      <c r="H5455" s="140"/>
      <c r="I5455" s="140"/>
      <c r="J5455" s="140"/>
      <c r="K5455" s="140">
        <f>入力シート!$GI$51</f>
        <v>0</v>
      </c>
      <c r="L5455" s="140"/>
      <c r="M5455" s="140"/>
      <c r="N5455" s="140"/>
      <c r="O5455" s="140"/>
      <c r="P5455" s="140"/>
      <c r="Q5455" s="140"/>
      <c r="R5455" s="140"/>
      <c r="S5455" s="140"/>
      <c r="T5455" s="87"/>
    </row>
    <row r="5456" spans="1:20" ht="43.5" customHeight="1" x14ac:dyDescent="0.15">
      <c r="A5456" s="140"/>
      <c r="B5456" s="140"/>
      <c r="C5456" s="140"/>
      <c r="D5456" s="140"/>
      <c r="E5456" s="140" t="s">
        <v>264</v>
      </c>
      <c r="F5456" s="140"/>
      <c r="G5456" s="140"/>
      <c r="H5456" s="140"/>
      <c r="I5456" s="140"/>
      <c r="J5456" s="140"/>
      <c r="K5456" s="140">
        <f>入力シート!$GJ$51</f>
        <v>0</v>
      </c>
      <c r="L5456" s="140"/>
      <c r="M5456" s="140"/>
      <c r="N5456" s="140"/>
      <c r="O5456" s="140"/>
      <c r="P5456" s="140"/>
      <c r="Q5456" s="140"/>
      <c r="R5456" s="140"/>
      <c r="S5456" s="140"/>
      <c r="T5456" s="87"/>
    </row>
    <row r="5457" spans="1:20" x14ac:dyDescent="0.15">
      <c r="A5457" s="87"/>
      <c r="B5457" s="87"/>
      <c r="C5457" s="87"/>
      <c r="D5457" s="87"/>
      <c r="E5457" s="87"/>
      <c r="F5457" s="87"/>
      <c r="G5457" s="87"/>
      <c r="H5457" s="87"/>
      <c r="I5457" s="87"/>
      <c r="J5457" s="87"/>
      <c r="K5457" s="87"/>
      <c r="L5457" s="87"/>
      <c r="M5457" s="87"/>
      <c r="N5457" s="87"/>
      <c r="O5457" s="87"/>
      <c r="P5457" s="87"/>
      <c r="Q5457" s="87"/>
      <c r="R5457" s="87"/>
      <c r="S5457" s="87"/>
      <c r="T5457" s="87"/>
    </row>
    <row r="5458" spans="1:20" ht="38.25" customHeight="1" x14ac:dyDescent="0.15">
      <c r="A5458" s="138" t="s">
        <v>71</v>
      </c>
      <c r="B5458" s="139"/>
      <c r="C5458" s="139"/>
      <c r="D5458" s="139"/>
      <c r="E5458" s="140">
        <f>入力シート!$B$52</f>
        <v>0</v>
      </c>
      <c r="F5458" s="140"/>
      <c r="G5458" s="140"/>
      <c r="H5458" s="140"/>
      <c r="I5458" s="140"/>
      <c r="J5458" s="140"/>
      <c r="K5458" s="140"/>
      <c r="L5458" s="140"/>
      <c r="M5458" s="140"/>
      <c r="N5458" s="140"/>
      <c r="O5458" s="140"/>
      <c r="P5458" s="140"/>
      <c r="Q5458" s="140"/>
      <c r="R5458" s="140"/>
      <c r="S5458" s="140"/>
      <c r="T5458" s="87"/>
    </row>
    <row r="5459" spans="1:20" ht="23.25" customHeight="1" x14ac:dyDescent="0.15">
      <c r="A5459" s="141" t="s">
        <v>1</v>
      </c>
      <c r="B5459" s="142"/>
      <c r="C5459" s="142"/>
      <c r="D5459" s="142"/>
      <c r="E5459" s="145" t="s">
        <v>148</v>
      </c>
      <c r="F5459" s="145"/>
      <c r="G5459" s="145"/>
      <c r="H5459" s="145"/>
      <c r="I5459" s="145"/>
      <c r="J5459" s="145" t="s">
        <v>149</v>
      </c>
      <c r="K5459" s="145"/>
      <c r="L5459" s="145"/>
      <c r="M5459" s="145"/>
      <c r="N5459" s="145"/>
      <c r="O5459" s="145"/>
      <c r="P5459" s="145"/>
      <c r="Q5459" s="145"/>
      <c r="R5459" s="145"/>
      <c r="S5459" s="145"/>
      <c r="T5459" s="87"/>
    </row>
    <row r="5460" spans="1:20" ht="55.5" customHeight="1" x14ac:dyDescent="0.15">
      <c r="A5460" s="143"/>
      <c r="B5460" s="144"/>
      <c r="C5460" s="144"/>
      <c r="D5460" s="144"/>
      <c r="E5460" s="140">
        <f>入力シート!$C$52</f>
        <v>0</v>
      </c>
      <c r="F5460" s="140"/>
      <c r="G5460" s="140"/>
      <c r="H5460" s="140"/>
      <c r="I5460" s="140"/>
      <c r="J5460" s="140">
        <f>入力シート!$D$52</f>
        <v>0</v>
      </c>
      <c r="K5460" s="140"/>
      <c r="L5460" s="140"/>
      <c r="M5460" s="140"/>
      <c r="N5460" s="140"/>
      <c r="O5460" s="140"/>
      <c r="P5460" s="140"/>
      <c r="Q5460" s="140"/>
      <c r="R5460" s="140"/>
      <c r="S5460" s="140"/>
      <c r="T5460" s="87"/>
    </row>
    <row r="5461" spans="1:20" ht="45" customHeight="1" x14ac:dyDescent="0.15">
      <c r="A5461" s="138" t="s">
        <v>2</v>
      </c>
      <c r="B5461" s="139"/>
      <c r="C5461" s="139"/>
      <c r="D5461" s="139"/>
      <c r="E5461" s="138">
        <f>入力シート!$E$52</f>
        <v>0</v>
      </c>
      <c r="F5461" s="139"/>
      <c r="G5461" s="139"/>
      <c r="H5461" s="139"/>
      <c r="I5461" s="139"/>
      <c r="J5461" s="139"/>
      <c r="K5461" s="139"/>
      <c r="L5461" s="139"/>
      <c r="M5461" s="139"/>
      <c r="N5461" s="139"/>
      <c r="O5461" s="139"/>
      <c r="P5461" s="139"/>
      <c r="Q5461" s="139"/>
      <c r="R5461" s="139"/>
      <c r="S5461" s="148"/>
      <c r="T5461" s="87"/>
    </row>
    <row r="5462" spans="1:20" ht="42" customHeight="1" x14ac:dyDescent="0.15">
      <c r="A5462" s="138" t="s">
        <v>3</v>
      </c>
      <c r="B5462" s="139"/>
      <c r="C5462" s="139"/>
      <c r="D5462" s="139"/>
      <c r="E5462" s="157">
        <f>入力シート!$F$52</f>
        <v>0</v>
      </c>
      <c r="F5462" s="157"/>
      <c r="G5462" s="157"/>
      <c r="H5462" s="157"/>
      <c r="I5462" s="157"/>
      <c r="J5462" s="157"/>
      <c r="K5462" s="157"/>
      <c r="L5462" s="157"/>
      <c r="M5462" s="157"/>
      <c r="N5462" s="157"/>
      <c r="O5462" s="157"/>
      <c r="P5462" s="157"/>
      <c r="Q5462" s="157"/>
      <c r="R5462" s="157"/>
      <c r="S5462" s="157"/>
      <c r="T5462" s="87"/>
    </row>
    <row r="5463" spans="1:20" ht="26.25" customHeight="1" x14ac:dyDescent="0.15">
      <c r="A5463" s="141" t="s">
        <v>4</v>
      </c>
      <c r="B5463" s="142"/>
      <c r="C5463" s="142"/>
      <c r="D5463" s="142"/>
      <c r="E5463" s="145" t="s">
        <v>5</v>
      </c>
      <c r="F5463" s="145"/>
      <c r="G5463" s="145"/>
      <c r="H5463" s="145"/>
      <c r="I5463" s="145"/>
      <c r="J5463" s="145"/>
      <c r="K5463" s="145"/>
      <c r="L5463" s="145"/>
      <c r="M5463" s="145" t="s">
        <v>6</v>
      </c>
      <c r="N5463" s="145"/>
      <c r="O5463" s="145"/>
      <c r="P5463" s="145"/>
      <c r="Q5463" s="145"/>
      <c r="R5463" s="145"/>
      <c r="S5463" s="145"/>
      <c r="T5463" s="87"/>
    </row>
    <row r="5464" spans="1:20" ht="37.5" customHeight="1" x14ac:dyDescent="0.15">
      <c r="A5464" s="143"/>
      <c r="B5464" s="144"/>
      <c r="C5464" s="144"/>
      <c r="D5464" s="144"/>
      <c r="E5464" s="145">
        <f>入力シート!$G$52</f>
        <v>0</v>
      </c>
      <c r="F5464" s="145"/>
      <c r="G5464" s="145"/>
      <c r="H5464" s="145"/>
      <c r="I5464" s="145"/>
      <c r="J5464" s="145"/>
      <c r="K5464" s="145"/>
      <c r="L5464" s="145"/>
      <c r="M5464" s="145">
        <f>入力シート!$H$52</f>
        <v>0</v>
      </c>
      <c r="N5464" s="145"/>
      <c r="O5464" s="145"/>
      <c r="P5464" s="145"/>
      <c r="Q5464" s="145"/>
      <c r="R5464" s="145"/>
      <c r="S5464" s="145"/>
      <c r="T5464" s="87"/>
    </row>
    <row r="5465" spans="1:20" ht="38.25" customHeight="1" x14ac:dyDescent="0.15">
      <c r="A5465" s="140" t="s">
        <v>7</v>
      </c>
      <c r="B5465" s="140"/>
      <c r="C5465" s="140"/>
      <c r="D5465" s="140"/>
      <c r="E5465" s="138">
        <f>入力シート!$I$52</f>
        <v>0</v>
      </c>
      <c r="F5465" s="139"/>
      <c r="G5465" s="139"/>
      <c r="H5465" s="139"/>
      <c r="I5465" s="139"/>
      <c r="J5465" s="139"/>
      <c r="K5465" s="139"/>
      <c r="L5465" s="139"/>
      <c r="M5465" s="139"/>
      <c r="N5465" s="139"/>
      <c r="O5465" s="139"/>
      <c r="P5465" s="139"/>
      <c r="Q5465" s="139"/>
      <c r="R5465" s="139"/>
      <c r="S5465" s="148"/>
      <c r="T5465" s="87"/>
    </row>
    <row r="5466" spans="1:20" ht="59.25" customHeight="1" x14ac:dyDescent="0.15">
      <c r="A5466" s="140" t="s">
        <v>8</v>
      </c>
      <c r="B5466" s="140"/>
      <c r="C5466" s="140"/>
      <c r="D5466" s="140"/>
      <c r="E5466" s="138">
        <f>入力シート!$J$52</f>
        <v>0</v>
      </c>
      <c r="F5466" s="139"/>
      <c r="G5466" s="139"/>
      <c r="H5466" s="139"/>
      <c r="I5466" s="139"/>
      <c r="J5466" s="139"/>
      <c r="K5466" s="139"/>
      <c r="L5466" s="139"/>
      <c r="M5466" s="139"/>
      <c r="N5466" s="139"/>
      <c r="O5466" s="139"/>
      <c r="P5466" s="139"/>
      <c r="Q5466" s="139"/>
      <c r="R5466" s="139"/>
      <c r="S5466" s="148"/>
      <c r="T5466" s="87"/>
    </row>
    <row r="5467" spans="1:20" ht="55.5" customHeight="1" x14ac:dyDescent="0.15">
      <c r="A5467" s="140" t="s">
        <v>9</v>
      </c>
      <c r="B5467" s="140"/>
      <c r="C5467" s="140"/>
      <c r="D5467" s="140"/>
      <c r="E5467" s="138">
        <f>入力シート!$K$52</f>
        <v>0</v>
      </c>
      <c r="F5467" s="139"/>
      <c r="G5467" s="139"/>
      <c r="H5467" s="139"/>
      <c r="I5467" s="139"/>
      <c r="J5467" s="139"/>
      <c r="K5467" s="139"/>
      <c r="L5467" s="139"/>
      <c r="M5467" s="139"/>
      <c r="N5467" s="139"/>
      <c r="O5467" s="139"/>
      <c r="P5467" s="139"/>
      <c r="Q5467" s="139"/>
      <c r="R5467" s="139"/>
      <c r="S5467" s="148"/>
      <c r="T5467" s="87"/>
    </row>
    <row r="5468" spans="1:20" ht="41.25" customHeight="1" x14ac:dyDescent="0.15">
      <c r="A5468" s="140" t="s">
        <v>10</v>
      </c>
      <c r="B5468" s="140"/>
      <c r="C5468" s="140"/>
      <c r="D5468" s="140"/>
      <c r="E5468" s="138">
        <f>入力シート!$L$52</f>
        <v>0</v>
      </c>
      <c r="F5468" s="139"/>
      <c r="G5468" s="139"/>
      <c r="H5468" s="139"/>
      <c r="I5468" s="139"/>
      <c r="J5468" s="139"/>
      <c r="K5468" s="139"/>
      <c r="L5468" s="139"/>
      <c r="M5468" s="139"/>
      <c r="N5468" s="139"/>
      <c r="O5468" s="139"/>
      <c r="P5468" s="139"/>
      <c r="Q5468" s="139"/>
      <c r="R5468" s="139"/>
      <c r="S5468" s="148"/>
      <c r="T5468" s="87"/>
    </row>
    <row r="5469" spans="1:20" ht="23.25" customHeight="1" x14ac:dyDescent="0.15">
      <c r="A5469" s="140" t="s">
        <v>11</v>
      </c>
      <c r="B5469" s="140"/>
      <c r="C5469" s="140"/>
      <c r="D5469" s="140"/>
      <c r="E5469" s="155" t="s">
        <v>12</v>
      </c>
      <c r="F5469" s="155"/>
      <c r="G5469" s="155"/>
      <c r="H5469" s="155"/>
      <c r="I5469" s="155"/>
      <c r="J5469" s="155"/>
      <c r="K5469" s="155"/>
      <c r="L5469" s="156"/>
      <c r="M5469" s="154" t="s">
        <v>13</v>
      </c>
      <c r="N5469" s="155"/>
      <c r="O5469" s="155"/>
      <c r="P5469" s="155"/>
      <c r="Q5469" s="155"/>
      <c r="R5469" s="155"/>
      <c r="S5469" s="156"/>
      <c r="T5469" s="87"/>
    </row>
    <row r="5470" spans="1:20" ht="23.25" customHeight="1" x14ac:dyDescent="0.15">
      <c r="A5470" s="140"/>
      <c r="B5470" s="140"/>
      <c r="C5470" s="140"/>
      <c r="D5470" s="140"/>
      <c r="E5470" s="141" t="s">
        <v>14</v>
      </c>
      <c r="F5470" s="139"/>
      <c r="G5470" s="139"/>
      <c r="H5470" s="139"/>
      <c r="I5470" s="139"/>
      <c r="J5470" s="139"/>
      <c r="K5470" s="139"/>
      <c r="L5470" s="148"/>
      <c r="M5470" s="146">
        <f>入力シート!$M$52</f>
        <v>0</v>
      </c>
      <c r="N5470" s="147"/>
      <c r="O5470" s="147"/>
      <c r="P5470" s="147"/>
      <c r="Q5470" s="147"/>
      <c r="R5470" s="147"/>
      <c r="S5470" s="88" t="s">
        <v>15</v>
      </c>
      <c r="T5470" s="87"/>
    </row>
    <row r="5471" spans="1:20" ht="23.25" customHeight="1" x14ac:dyDescent="0.15">
      <c r="A5471" s="140"/>
      <c r="B5471" s="140"/>
      <c r="C5471" s="140"/>
      <c r="D5471" s="140"/>
      <c r="E5471" s="89"/>
      <c r="F5471" s="138" t="s">
        <v>16</v>
      </c>
      <c r="G5471" s="139"/>
      <c r="H5471" s="139"/>
      <c r="I5471" s="139"/>
      <c r="J5471" s="139"/>
      <c r="K5471" s="139"/>
      <c r="L5471" s="148"/>
      <c r="M5471" s="146">
        <f>入力シート!$N$52</f>
        <v>0</v>
      </c>
      <c r="N5471" s="147"/>
      <c r="O5471" s="147"/>
      <c r="P5471" s="147"/>
      <c r="Q5471" s="147"/>
      <c r="R5471" s="147"/>
      <c r="S5471" s="88" t="s">
        <v>15</v>
      </c>
      <c r="T5471" s="87"/>
    </row>
    <row r="5472" spans="1:20" ht="23.25" customHeight="1" x14ac:dyDescent="0.15">
      <c r="A5472" s="140"/>
      <c r="B5472" s="140"/>
      <c r="C5472" s="140"/>
      <c r="D5472" s="140"/>
      <c r="E5472" s="141" t="s">
        <v>17</v>
      </c>
      <c r="F5472" s="139"/>
      <c r="G5472" s="139"/>
      <c r="H5472" s="139"/>
      <c r="I5472" s="139"/>
      <c r="J5472" s="139"/>
      <c r="K5472" s="139"/>
      <c r="L5472" s="148"/>
      <c r="M5472" s="146">
        <f>入力シート!$O$52</f>
        <v>0</v>
      </c>
      <c r="N5472" s="147"/>
      <c r="O5472" s="147"/>
      <c r="P5472" s="147"/>
      <c r="Q5472" s="147"/>
      <c r="R5472" s="147"/>
      <c r="S5472" s="88" t="s">
        <v>15</v>
      </c>
      <c r="T5472" s="87"/>
    </row>
    <row r="5473" spans="1:20" ht="23.25" customHeight="1" x14ac:dyDescent="0.15">
      <c r="A5473" s="140"/>
      <c r="B5473" s="140"/>
      <c r="C5473" s="140"/>
      <c r="D5473" s="140"/>
      <c r="E5473" s="89"/>
      <c r="F5473" s="138" t="s">
        <v>16</v>
      </c>
      <c r="G5473" s="139"/>
      <c r="H5473" s="139"/>
      <c r="I5473" s="139"/>
      <c r="J5473" s="139"/>
      <c r="K5473" s="139"/>
      <c r="L5473" s="148"/>
      <c r="M5473" s="146">
        <f>入力シート!$P$52</f>
        <v>0</v>
      </c>
      <c r="N5473" s="147"/>
      <c r="O5473" s="147"/>
      <c r="P5473" s="147"/>
      <c r="Q5473" s="147"/>
      <c r="R5473" s="147"/>
      <c r="S5473" s="88" t="s">
        <v>15</v>
      </c>
      <c r="T5473" s="87"/>
    </row>
    <row r="5474" spans="1:20" ht="23.25" customHeight="1" x14ac:dyDescent="0.15">
      <c r="A5474" s="140"/>
      <c r="B5474" s="140"/>
      <c r="C5474" s="140"/>
      <c r="D5474" s="140"/>
      <c r="E5474" s="138" t="s">
        <v>18</v>
      </c>
      <c r="F5474" s="139"/>
      <c r="G5474" s="139"/>
      <c r="H5474" s="139"/>
      <c r="I5474" s="139"/>
      <c r="J5474" s="139"/>
      <c r="K5474" s="139"/>
      <c r="L5474" s="148"/>
      <c r="M5474" s="146">
        <f>入力シート!$Q$52</f>
        <v>0</v>
      </c>
      <c r="N5474" s="147"/>
      <c r="O5474" s="147"/>
      <c r="P5474" s="147"/>
      <c r="Q5474" s="147"/>
      <c r="R5474" s="147"/>
      <c r="S5474" s="88" t="s">
        <v>15</v>
      </c>
      <c r="T5474" s="87"/>
    </row>
    <row r="5475" spans="1:20" ht="23.25" customHeight="1" x14ac:dyDescent="0.15">
      <c r="A5475" s="141" t="s">
        <v>19</v>
      </c>
      <c r="B5475" s="142"/>
      <c r="C5475" s="142"/>
      <c r="D5475" s="149"/>
      <c r="E5475" s="154" t="s">
        <v>20</v>
      </c>
      <c r="F5475" s="155"/>
      <c r="G5475" s="155"/>
      <c r="H5475" s="155"/>
      <c r="I5475" s="155"/>
      <c r="J5475" s="155"/>
      <c r="K5475" s="156"/>
      <c r="L5475" s="154" t="s">
        <v>21</v>
      </c>
      <c r="M5475" s="155"/>
      <c r="N5475" s="155"/>
      <c r="O5475" s="155"/>
      <c r="P5475" s="155"/>
      <c r="Q5475" s="155"/>
      <c r="R5475" s="155"/>
      <c r="S5475" s="156"/>
      <c r="T5475" s="87"/>
    </row>
    <row r="5476" spans="1:20" ht="30" customHeight="1" x14ac:dyDescent="0.15">
      <c r="A5476" s="150"/>
      <c r="B5476" s="151"/>
      <c r="C5476" s="151"/>
      <c r="D5476" s="152"/>
      <c r="E5476" s="90">
        <v>1</v>
      </c>
      <c r="F5476" s="138">
        <f>入力シート!$R$52</f>
        <v>0</v>
      </c>
      <c r="G5476" s="139"/>
      <c r="H5476" s="139"/>
      <c r="I5476" s="139"/>
      <c r="J5476" s="139"/>
      <c r="K5476" s="148"/>
      <c r="L5476" s="146">
        <f>入力シート!$S$52</f>
        <v>0</v>
      </c>
      <c r="M5476" s="147"/>
      <c r="N5476" s="147"/>
      <c r="O5476" s="147"/>
      <c r="P5476" s="147"/>
      <c r="Q5476" s="147"/>
      <c r="R5476" s="147"/>
      <c r="S5476" s="88" t="s">
        <v>22</v>
      </c>
      <c r="T5476" s="87"/>
    </row>
    <row r="5477" spans="1:20" ht="30" customHeight="1" x14ac:dyDescent="0.15">
      <c r="A5477" s="150"/>
      <c r="B5477" s="151"/>
      <c r="C5477" s="151"/>
      <c r="D5477" s="152"/>
      <c r="E5477" s="90">
        <v>2</v>
      </c>
      <c r="F5477" s="138">
        <f>入力シート!$T$52</f>
        <v>0</v>
      </c>
      <c r="G5477" s="139"/>
      <c r="H5477" s="139"/>
      <c r="I5477" s="139"/>
      <c r="J5477" s="139"/>
      <c r="K5477" s="148"/>
      <c r="L5477" s="146">
        <f>入力シート!$U$52</f>
        <v>0</v>
      </c>
      <c r="M5477" s="147"/>
      <c r="N5477" s="147"/>
      <c r="O5477" s="147"/>
      <c r="P5477" s="147"/>
      <c r="Q5477" s="147"/>
      <c r="R5477" s="147"/>
      <c r="S5477" s="88" t="s">
        <v>22</v>
      </c>
      <c r="T5477" s="87"/>
    </row>
    <row r="5478" spans="1:20" ht="30" customHeight="1" x14ac:dyDescent="0.15">
      <c r="A5478" s="143"/>
      <c r="B5478" s="144"/>
      <c r="C5478" s="144"/>
      <c r="D5478" s="153"/>
      <c r="E5478" s="90">
        <v>3</v>
      </c>
      <c r="F5478" s="138">
        <f>入力シート!$V$52</f>
        <v>0</v>
      </c>
      <c r="G5478" s="139"/>
      <c r="H5478" s="139"/>
      <c r="I5478" s="139"/>
      <c r="J5478" s="139"/>
      <c r="K5478" s="148"/>
      <c r="L5478" s="146">
        <f>入力シート!$W$52</f>
        <v>0</v>
      </c>
      <c r="M5478" s="147"/>
      <c r="N5478" s="147"/>
      <c r="O5478" s="147"/>
      <c r="P5478" s="147"/>
      <c r="Q5478" s="147"/>
      <c r="R5478" s="147"/>
      <c r="S5478" s="88" t="s">
        <v>22</v>
      </c>
      <c r="T5478" s="87"/>
    </row>
    <row r="5479" spans="1:20" ht="23.25" customHeight="1" x14ac:dyDescent="0.15">
      <c r="A5479" s="141" t="s">
        <v>23</v>
      </c>
      <c r="B5479" s="142"/>
      <c r="C5479" s="142"/>
      <c r="D5479" s="142"/>
      <c r="E5479" s="140" t="s">
        <v>24</v>
      </c>
      <c r="F5479" s="140"/>
      <c r="G5479" s="140"/>
      <c r="H5479" s="140"/>
      <c r="I5479" s="140"/>
      <c r="J5479" s="140"/>
      <c r="K5479" s="140"/>
      <c r="L5479" s="158">
        <f>入力シート!$X$52</f>
        <v>0</v>
      </c>
      <c r="M5479" s="147"/>
      <c r="N5479" s="147"/>
      <c r="O5479" s="147"/>
      <c r="P5479" s="147"/>
      <c r="Q5479" s="147"/>
      <c r="R5479" s="147"/>
      <c r="S5479" s="88" t="s">
        <v>259</v>
      </c>
      <c r="T5479" s="87"/>
    </row>
    <row r="5480" spans="1:20" ht="23.25" customHeight="1" x14ac:dyDescent="0.15">
      <c r="A5480" s="143"/>
      <c r="B5480" s="144"/>
      <c r="C5480" s="144"/>
      <c r="D5480" s="144"/>
      <c r="E5480" s="140" t="s">
        <v>21</v>
      </c>
      <c r="F5480" s="140"/>
      <c r="G5480" s="140"/>
      <c r="H5480" s="140"/>
      <c r="I5480" s="140"/>
      <c r="J5480" s="140"/>
      <c r="K5480" s="140"/>
      <c r="L5480" s="146">
        <f>入力シート!$Y$52</f>
        <v>0</v>
      </c>
      <c r="M5480" s="147"/>
      <c r="N5480" s="147"/>
      <c r="O5480" s="147"/>
      <c r="P5480" s="147"/>
      <c r="Q5480" s="147"/>
      <c r="R5480" s="147"/>
      <c r="S5480" s="88" t="s">
        <v>22</v>
      </c>
      <c r="T5480" s="87"/>
    </row>
    <row r="5481" spans="1:20" ht="18.75" customHeight="1" x14ac:dyDescent="0.15">
      <c r="A5481" s="141" t="s">
        <v>25</v>
      </c>
      <c r="B5481" s="142"/>
      <c r="C5481" s="142"/>
      <c r="D5481" s="149"/>
      <c r="E5481" s="145">
        <v>1</v>
      </c>
      <c r="F5481" s="140" t="s">
        <v>26</v>
      </c>
      <c r="G5481" s="140"/>
      <c r="H5481" s="140"/>
      <c r="I5481" s="140"/>
      <c r="J5481" s="140"/>
      <c r="K5481" s="140"/>
      <c r="L5481" s="154">
        <f>入力シート!$Z$52</f>
        <v>0</v>
      </c>
      <c r="M5481" s="155"/>
      <c r="N5481" s="155"/>
      <c r="O5481" s="155"/>
      <c r="P5481" s="155"/>
      <c r="Q5481" s="155"/>
      <c r="R5481" s="155"/>
      <c r="S5481" s="156"/>
      <c r="T5481" s="87"/>
    </row>
    <row r="5482" spans="1:20" ht="18.75" customHeight="1" x14ac:dyDescent="0.15">
      <c r="A5482" s="150"/>
      <c r="B5482" s="151"/>
      <c r="C5482" s="151"/>
      <c r="D5482" s="152"/>
      <c r="E5482" s="145"/>
      <c r="F5482" s="140" t="s">
        <v>27</v>
      </c>
      <c r="G5482" s="140"/>
      <c r="H5482" s="140"/>
      <c r="I5482" s="140"/>
      <c r="J5482" s="140"/>
      <c r="K5482" s="140"/>
      <c r="L5482" s="154">
        <f>入力シート!AA$52</f>
        <v>0</v>
      </c>
      <c r="M5482" s="155"/>
      <c r="N5482" s="155"/>
      <c r="O5482" s="155"/>
      <c r="P5482" s="155"/>
      <c r="Q5482" s="155"/>
      <c r="R5482" s="155"/>
      <c r="S5482" s="156"/>
      <c r="T5482" s="87"/>
    </row>
    <row r="5483" spans="1:20" ht="18.75" customHeight="1" x14ac:dyDescent="0.15">
      <c r="A5483" s="150"/>
      <c r="B5483" s="151"/>
      <c r="C5483" s="151"/>
      <c r="D5483" s="152"/>
      <c r="E5483" s="145"/>
      <c r="F5483" s="140" t="s">
        <v>24</v>
      </c>
      <c r="G5483" s="140"/>
      <c r="H5483" s="140"/>
      <c r="I5483" s="140"/>
      <c r="J5483" s="140"/>
      <c r="K5483" s="140"/>
      <c r="L5483" s="158">
        <f>入力シート!$AB$52</f>
        <v>0</v>
      </c>
      <c r="M5483" s="147"/>
      <c r="N5483" s="147"/>
      <c r="O5483" s="147"/>
      <c r="P5483" s="147"/>
      <c r="Q5483" s="147"/>
      <c r="R5483" s="147"/>
      <c r="S5483" s="88" t="s">
        <v>28</v>
      </c>
      <c r="T5483" s="87"/>
    </row>
    <row r="5484" spans="1:20" ht="32.25" customHeight="1" x14ac:dyDescent="0.15">
      <c r="A5484" s="150"/>
      <c r="B5484" s="151"/>
      <c r="C5484" s="151"/>
      <c r="D5484" s="152"/>
      <c r="E5484" s="145"/>
      <c r="F5484" s="140" t="s">
        <v>29</v>
      </c>
      <c r="G5484" s="140"/>
      <c r="H5484" s="140"/>
      <c r="I5484" s="140"/>
      <c r="J5484" s="140"/>
      <c r="K5484" s="140"/>
      <c r="L5484" s="158">
        <f>入力シート!$AC$52</f>
        <v>0</v>
      </c>
      <c r="M5484" s="147"/>
      <c r="N5484" s="147"/>
      <c r="O5484" s="147"/>
      <c r="P5484" s="147"/>
      <c r="Q5484" s="147"/>
      <c r="R5484" s="147"/>
      <c r="S5484" s="88" t="s">
        <v>28</v>
      </c>
      <c r="T5484" s="87"/>
    </row>
    <row r="5485" spans="1:20" ht="18.75" customHeight="1" x14ac:dyDescent="0.15">
      <c r="A5485" s="150"/>
      <c r="B5485" s="151"/>
      <c r="C5485" s="151"/>
      <c r="D5485" s="152"/>
      <c r="E5485" s="145">
        <v>2</v>
      </c>
      <c r="F5485" s="140" t="s">
        <v>26</v>
      </c>
      <c r="G5485" s="140"/>
      <c r="H5485" s="140"/>
      <c r="I5485" s="140"/>
      <c r="J5485" s="140"/>
      <c r="K5485" s="140"/>
      <c r="L5485" s="154">
        <f>入力シート!$AD$52</f>
        <v>0</v>
      </c>
      <c r="M5485" s="155"/>
      <c r="N5485" s="155"/>
      <c r="O5485" s="155"/>
      <c r="P5485" s="155"/>
      <c r="Q5485" s="155"/>
      <c r="R5485" s="155"/>
      <c r="S5485" s="156"/>
      <c r="T5485" s="87"/>
    </row>
    <row r="5486" spans="1:20" ht="18.75" customHeight="1" x14ac:dyDescent="0.15">
      <c r="A5486" s="150"/>
      <c r="B5486" s="151"/>
      <c r="C5486" s="151"/>
      <c r="D5486" s="152"/>
      <c r="E5486" s="145"/>
      <c r="F5486" s="140" t="s">
        <v>27</v>
      </c>
      <c r="G5486" s="140"/>
      <c r="H5486" s="140"/>
      <c r="I5486" s="140"/>
      <c r="J5486" s="140"/>
      <c r="K5486" s="140"/>
      <c r="L5486" s="154">
        <f>入力シート!$AE$52</f>
        <v>0</v>
      </c>
      <c r="M5486" s="155"/>
      <c r="N5486" s="155"/>
      <c r="O5486" s="155"/>
      <c r="P5486" s="155"/>
      <c r="Q5486" s="155"/>
      <c r="R5486" s="155"/>
      <c r="S5486" s="156"/>
      <c r="T5486" s="87"/>
    </row>
    <row r="5487" spans="1:20" ht="18.75" customHeight="1" x14ac:dyDescent="0.15">
      <c r="A5487" s="150"/>
      <c r="B5487" s="151"/>
      <c r="C5487" s="151"/>
      <c r="D5487" s="152"/>
      <c r="E5487" s="145"/>
      <c r="F5487" s="140" t="s">
        <v>24</v>
      </c>
      <c r="G5487" s="140"/>
      <c r="H5487" s="140"/>
      <c r="I5487" s="140"/>
      <c r="J5487" s="140"/>
      <c r="K5487" s="140"/>
      <c r="L5487" s="158">
        <f>入力シート!$AF$52</f>
        <v>0</v>
      </c>
      <c r="M5487" s="147"/>
      <c r="N5487" s="147"/>
      <c r="O5487" s="147"/>
      <c r="P5487" s="147"/>
      <c r="Q5487" s="147"/>
      <c r="R5487" s="147"/>
      <c r="S5487" s="88" t="s">
        <v>28</v>
      </c>
      <c r="T5487" s="87"/>
    </row>
    <row r="5488" spans="1:20" ht="34.5" customHeight="1" x14ac:dyDescent="0.15">
      <c r="A5488" s="150"/>
      <c r="B5488" s="151"/>
      <c r="C5488" s="151"/>
      <c r="D5488" s="152"/>
      <c r="E5488" s="145"/>
      <c r="F5488" s="140" t="s">
        <v>29</v>
      </c>
      <c r="G5488" s="140"/>
      <c r="H5488" s="140"/>
      <c r="I5488" s="140"/>
      <c r="J5488" s="140"/>
      <c r="K5488" s="140"/>
      <c r="L5488" s="158">
        <f>入力シート!$AG$52</f>
        <v>0</v>
      </c>
      <c r="M5488" s="147"/>
      <c r="N5488" s="147"/>
      <c r="O5488" s="147"/>
      <c r="P5488" s="147"/>
      <c r="Q5488" s="147"/>
      <c r="R5488" s="147"/>
      <c r="S5488" s="88" t="s">
        <v>28</v>
      </c>
      <c r="T5488" s="87"/>
    </row>
    <row r="5489" spans="1:20" ht="18.75" customHeight="1" x14ac:dyDescent="0.15">
      <c r="A5489" s="150"/>
      <c r="B5489" s="151"/>
      <c r="C5489" s="151"/>
      <c r="D5489" s="152"/>
      <c r="E5489" s="145">
        <v>3</v>
      </c>
      <c r="F5489" s="140" t="s">
        <v>26</v>
      </c>
      <c r="G5489" s="140"/>
      <c r="H5489" s="140"/>
      <c r="I5489" s="140"/>
      <c r="J5489" s="140"/>
      <c r="K5489" s="140"/>
      <c r="L5489" s="154">
        <f>入力シート!$AH$52</f>
        <v>0</v>
      </c>
      <c r="M5489" s="155"/>
      <c r="N5489" s="155"/>
      <c r="O5489" s="155"/>
      <c r="P5489" s="155"/>
      <c r="Q5489" s="155"/>
      <c r="R5489" s="155"/>
      <c r="S5489" s="156"/>
      <c r="T5489" s="87"/>
    </row>
    <row r="5490" spans="1:20" ht="18.75" customHeight="1" x14ac:dyDescent="0.15">
      <c r="A5490" s="150"/>
      <c r="B5490" s="151"/>
      <c r="C5490" s="151"/>
      <c r="D5490" s="152"/>
      <c r="E5490" s="145"/>
      <c r="F5490" s="140" t="s">
        <v>27</v>
      </c>
      <c r="G5490" s="140"/>
      <c r="H5490" s="140"/>
      <c r="I5490" s="140"/>
      <c r="J5490" s="140"/>
      <c r="K5490" s="140"/>
      <c r="L5490" s="154">
        <f>入力シート!$AI$52</f>
        <v>0</v>
      </c>
      <c r="M5490" s="155"/>
      <c r="N5490" s="155"/>
      <c r="O5490" s="155"/>
      <c r="P5490" s="155"/>
      <c r="Q5490" s="155"/>
      <c r="R5490" s="155"/>
      <c r="S5490" s="156"/>
      <c r="T5490" s="87"/>
    </row>
    <row r="5491" spans="1:20" ht="18.75" customHeight="1" x14ac:dyDescent="0.15">
      <c r="A5491" s="150"/>
      <c r="B5491" s="151"/>
      <c r="C5491" s="151"/>
      <c r="D5491" s="152"/>
      <c r="E5491" s="145"/>
      <c r="F5491" s="140" t="s">
        <v>24</v>
      </c>
      <c r="G5491" s="140"/>
      <c r="H5491" s="140"/>
      <c r="I5491" s="140"/>
      <c r="J5491" s="140"/>
      <c r="K5491" s="140"/>
      <c r="L5491" s="158">
        <f>入力シート!$AJ$52</f>
        <v>0</v>
      </c>
      <c r="M5491" s="147"/>
      <c r="N5491" s="147"/>
      <c r="O5491" s="147"/>
      <c r="P5491" s="147"/>
      <c r="Q5491" s="147"/>
      <c r="R5491" s="147"/>
      <c r="S5491" s="88" t="s">
        <v>28</v>
      </c>
      <c r="T5491" s="87"/>
    </row>
    <row r="5492" spans="1:20" ht="34.5" customHeight="1" x14ac:dyDescent="0.15">
      <c r="A5492" s="150"/>
      <c r="B5492" s="151"/>
      <c r="C5492" s="151"/>
      <c r="D5492" s="152"/>
      <c r="E5492" s="145"/>
      <c r="F5492" s="140" t="s">
        <v>29</v>
      </c>
      <c r="G5492" s="140"/>
      <c r="H5492" s="140"/>
      <c r="I5492" s="140"/>
      <c r="J5492" s="140"/>
      <c r="K5492" s="140"/>
      <c r="L5492" s="158">
        <f>入力シート!$AK$52</f>
        <v>0</v>
      </c>
      <c r="M5492" s="147"/>
      <c r="N5492" s="147"/>
      <c r="O5492" s="147"/>
      <c r="P5492" s="147"/>
      <c r="Q5492" s="147"/>
      <c r="R5492" s="147"/>
      <c r="S5492" s="88" t="s">
        <v>28</v>
      </c>
      <c r="T5492" s="87"/>
    </row>
    <row r="5493" spans="1:20" ht="18.75" customHeight="1" x14ac:dyDescent="0.15">
      <c r="A5493" s="150"/>
      <c r="B5493" s="151"/>
      <c r="C5493" s="151"/>
      <c r="D5493" s="152"/>
      <c r="E5493" s="145">
        <v>4</v>
      </c>
      <c r="F5493" s="140" t="s">
        <v>26</v>
      </c>
      <c r="G5493" s="140"/>
      <c r="H5493" s="140"/>
      <c r="I5493" s="140"/>
      <c r="J5493" s="140"/>
      <c r="K5493" s="140"/>
      <c r="L5493" s="154">
        <f>入力シート!$AL$52</f>
        <v>0</v>
      </c>
      <c r="M5493" s="155"/>
      <c r="N5493" s="155"/>
      <c r="O5493" s="155"/>
      <c r="P5493" s="155"/>
      <c r="Q5493" s="155"/>
      <c r="R5493" s="155"/>
      <c r="S5493" s="156"/>
      <c r="T5493" s="87"/>
    </row>
    <row r="5494" spans="1:20" ht="18.75" customHeight="1" x14ac:dyDescent="0.15">
      <c r="A5494" s="150"/>
      <c r="B5494" s="151"/>
      <c r="C5494" s="151"/>
      <c r="D5494" s="152"/>
      <c r="E5494" s="145"/>
      <c r="F5494" s="140" t="s">
        <v>27</v>
      </c>
      <c r="G5494" s="140"/>
      <c r="H5494" s="140"/>
      <c r="I5494" s="140"/>
      <c r="J5494" s="140"/>
      <c r="K5494" s="140"/>
      <c r="L5494" s="159">
        <f>入力シート!$AM$52</f>
        <v>0</v>
      </c>
      <c r="M5494" s="155"/>
      <c r="N5494" s="155"/>
      <c r="O5494" s="155"/>
      <c r="P5494" s="155"/>
      <c r="Q5494" s="155"/>
      <c r="R5494" s="155"/>
      <c r="S5494" s="156"/>
      <c r="T5494" s="87"/>
    </row>
    <row r="5495" spans="1:20" ht="18.75" customHeight="1" x14ac:dyDescent="0.15">
      <c r="A5495" s="150"/>
      <c r="B5495" s="151"/>
      <c r="C5495" s="151"/>
      <c r="D5495" s="152"/>
      <c r="E5495" s="145"/>
      <c r="F5495" s="140" t="s">
        <v>24</v>
      </c>
      <c r="G5495" s="140"/>
      <c r="H5495" s="140"/>
      <c r="I5495" s="140"/>
      <c r="J5495" s="140"/>
      <c r="K5495" s="140"/>
      <c r="L5495" s="158">
        <f>入力シート!$AN$52</f>
        <v>0</v>
      </c>
      <c r="M5495" s="147"/>
      <c r="N5495" s="147"/>
      <c r="O5495" s="147"/>
      <c r="P5495" s="147"/>
      <c r="Q5495" s="147"/>
      <c r="R5495" s="147"/>
      <c r="S5495" s="88" t="s">
        <v>28</v>
      </c>
      <c r="T5495" s="87"/>
    </row>
    <row r="5496" spans="1:20" ht="32.25" customHeight="1" x14ac:dyDescent="0.15">
      <c r="A5496" s="150"/>
      <c r="B5496" s="151"/>
      <c r="C5496" s="151"/>
      <c r="D5496" s="152"/>
      <c r="E5496" s="145"/>
      <c r="F5496" s="140" t="s">
        <v>29</v>
      </c>
      <c r="G5496" s="140"/>
      <c r="H5496" s="140"/>
      <c r="I5496" s="140"/>
      <c r="J5496" s="140"/>
      <c r="K5496" s="140"/>
      <c r="L5496" s="158">
        <f>入力シート!$AO$52</f>
        <v>0</v>
      </c>
      <c r="M5496" s="147"/>
      <c r="N5496" s="147"/>
      <c r="O5496" s="147"/>
      <c r="P5496" s="147"/>
      <c r="Q5496" s="147"/>
      <c r="R5496" s="147"/>
      <c r="S5496" s="88" t="s">
        <v>28</v>
      </c>
      <c r="T5496" s="87"/>
    </row>
    <row r="5497" spans="1:20" ht="18.75" customHeight="1" x14ac:dyDescent="0.15">
      <c r="A5497" s="150"/>
      <c r="B5497" s="151"/>
      <c r="C5497" s="151"/>
      <c r="D5497" s="152"/>
      <c r="E5497" s="145">
        <v>5</v>
      </c>
      <c r="F5497" s="140" t="s">
        <v>26</v>
      </c>
      <c r="G5497" s="140"/>
      <c r="H5497" s="140"/>
      <c r="I5497" s="140"/>
      <c r="J5497" s="140"/>
      <c r="K5497" s="140"/>
      <c r="L5497" s="154">
        <f>入力シート!$AP$52</f>
        <v>0</v>
      </c>
      <c r="M5497" s="155"/>
      <c r="N5497" s="155"/>
      <c r="O5497" s="155"/>
      <c r="P5497" s="155"/>
      <c r="Q5497" s="155"/>
      <c r="R5497" s="155"/>
      <c r="S5497" s="156"/>
      <c r="T5497" s="87"/>
    </row>
    <row r="5498" spans="1:20" ht="18.75" customHeight="1" x14ac:dyDescent="0.15">
      <c r="A5498" s="150"/>
      <c r="B5498" s="151"/>
      <c r="C5498" s="151"/>
      <c r="D5498" s="152"/>
      <c r="E5498" s="145"/>
      <c r="F5498" s="140" t="s">
        <v>27</v>
      </c>
      <c r="G5498" s="140"/>
      <c r="H5498" s="140"/>
      <c r="I5498" s="140"/>
      <c r="J5498" s="140"/>
      <c r="K5498" s="140"/>
      <c r="L5498" s="154">
        <f>入力シート!$AQ$52</f>
        <v>0</v>
      </c>
      <c r="M5498" s="155"/>
      <c r="N5498" s="155"/>
      <c r="O5498" s="155"/>
      <c r="P5498" s="155"/>
      <c r="Q5498" s="155"/>
      <c r="R5498" s="155"/>
      <c r="S5498" s="156"/>
      <c r="T5498" s="87"/>
    </row>
    <row r="5499" spans="1:20" ht="18.75" customHeight="1" x14ac:dyDescent="0.15">
      <c r="A5499" s="150"/>
      <c r="B5499" s="151"/>
      <c r="C5499" s="151"/>
      <c r="D5499" s="152"/>
      <c r="E5499" s="145"/>
      <c r="F5499" s="140" t="s">
        <v>24</v>
      </c>
      <c r="G5499" s="140"/>
      <c r="H5499" s="140"/>
      <c r="I5499" s="140"/>
      <c r="J5499" s="140"/>
      <c r="K5499" s="140"/>
      <c r="L5499" s="158">
        <f>入力シート!$AR$52</f>
        <v>0</v>
      </c>
      <c r="M5499" s="147"/>
      <c r="N5499" s="147"/>
      <c r="O5499" s="147"/>
      <c r="P5499" s="147"/>
      <c r="Q5499" s="147"/>
      <c r="R5499" s="147"/>
      <c r="S5499" s="88" t="s">
        <v>28</v>
      </c>
      <c r="T5499" s="87"/>
    </row>
    <row r="5500" spans="1:20" ht="32.25" customHeight="1" x14ac:dyDescent="0.15">
      <c r="A5500" s="150"/>
      <c r="B5500" s="151"/>
      <c r="C5500" s="151"/>
      <c r="D5500" s="152"/>
      <c r="E5500" s="145"/>
      <c r="F5500" s="140" t="s">
        <v>29</v>
      </c>
      <c r="G5500" s="140"/>
      <c r="H5500" s="140"/>
      <c r="I5500" s="140"/>
      <c r="J5500" s="140"/>
      <c r="K5500" s="140"/>
      <c r="L5500" s="158">
        <f>入力シート!$AS$52</f>
        <v>0</v>
      </c>
      <c r="M5500" s="147"/>
      <c r="N5500" s="147"/>
      <c r="O5500" s="147"/>
      <c r="P5500" s="147"/>
      <c r="Q5500" s="147"/>
      <c r="R5500" s="147"/>
      <c r="S5500" s="88" t="s">
        <v>28</v>
      </c>
      <c r="T5500" s="87"/>
    </row>
    <row r="5501" spans="1:20" ht="18.75" customHeight="1" x14ac:dyDescent="0.15">
      <c r="A5501" s="150"/>
      <c r="B5501" s="151"/>
      <c r="C5501" s="151"/>
      <c r="D5501" s="152"/>
      <c r="E5501" s="145">
        <v>6</v>
      </c>
      <c r="F5501" s="140" t="s">
        <v>26</v>
      </c>
      <c r="G5501" s="140"/>
      <c r="H5501" s="140"/>
      <c r="I5501" s="140"/>
      <c r="J5501" s="140"/>
      <c r="K5501" s="140"/>
      <c r="L5501" s="154">
        <f>入力シート!$AT$52</f>
        <v>0</v>
      </c>
      <c r="M5501" s="155"/>
      <c r="N5501" s="155"/>
      <c r="O5501" s="155"/>
      <c r="P5501" s="155"/>
      <c r="Q5501" s="155"/>
      <c r="R5501" s="155"/>
      <c r="S5501" s="156"/>
      <c r="T5501" s="87"/>
    </row>
    <row r="5502" spans="1:20" ht="18.75" customHeight="1" x14ac:dyDescent="0.15">
      <c r="A5502" s="150"/>
      <c r="B5502" s="151"/>
      <c r="C5502" s="151"/>
      <c r="D5502" s="152"/>
      <c r="E5502" s="145"/>
      <c r="F5502" s="140" t="s">
        <v>27</v>
      </c>
      <c r="G5502" s="140"/>
      <c r="H5502" s="140"/>
      <c r="I5502" s="140"/>
      <c r="J5502" s="140"/>
      <c r="K5502" s="140"/>
      <c r="L5502" s="154">
        <f>入力シート!$AU$52</f>
        <v>0</v>
      </c>
      <c r="M5502" s="155"/>
      <c r="N5502" s="155"/>
      <c r="O5502" s="155"/>
      <c r="P5502" s="155"/>
      <c r="Q5502" s="155"/>
      <c r="R5502" s="155"/>
      <c r="S5502" s="156"/>
      <c r="T5502" s="87"/>
    </row>
    <row r="5503" spans="1:20" ht="18.75" customHeight="1" x14ac:dyDescent="0.15">
      <c r="A5503" s="150"/>
      <c r="B5503" s="151"/>
      <c r="C5503" s="151"/>
      <c r="D5503" s="152"/>
      <c r="E5503" s="145"/>
      <c r="F5503" s="140" t="s">
        <v>24</v>
      </c>
      <c r="G5503" s="140"/>
      <c r="H5503" s="140"/>
      <c r="I5503" s="140"/>
      <c r="J5503" s="140"/>
      <c r="K5503" s="140"/>
      <c r="L5503" s="158">
        <f>入力シート!$AV$52</f>
        <v>0</v>
      </c>
      <c r="M5503" s="147"/>
      <c r="N5503" s="147"/>
      <c r="O5503" s="147"/>
      <c r="P5503" s="147"/>
      <c r="Q5503" s="147"/>
      <c r="R5503" s="147"/>
      <c r="S5503" s="88" t="s">
        <v>28</v>
      </c>
      <c r="T5503" s="87"/>
    </row>
    <row r="5504" spans="1:20" ht="32.25" customHeight="1" x14ac:dyDescent="0.15">
      <c r="A5504" s="150"/>
      <c r="B5504" s="151"/>
      <c r="C5504" s="151"/>
      <c r="D5504" s="152"/>
      <c r="E5504" s="145"/>
      <c r="F5504" s="140" t="s">
        <v>29</v>
      </c>
      <c r="G5504" s="140"/>
      <c r="H5504" s="140"/>
      <c r="I5504" s="140"/>
      <c r="J5504" s="140"/>
      <c r="K5504" s="140"/>
      <c r="L5504" s="158">
        <f>入力シート!$AW$52</f>
        <v>0</v>
      </c>
      <c r="M5504" s="147"/>
      <c r="N5504" s="147"/>
      <c r="O5504" s="147"/>
      <c r="P5504" s="147"/>
      <c r="Q5504" s="147"/>
      <c r="R5504" s="147"/>
      <c r="S5504" s="88" t="s">
        <v>28</v>
      </c>
      <c r="T5504" s="87"/>
    </row>
    <row r="5505" spans="1:20" ht="18.75" customHeight="1" x14ac:dyDescent="0.15">
      <c r="A5505" s="150"/>
      <c r="B5505" s="151"/>
      <c r="C5505" s="151"/>
      <c r="D5505" s="152"/>
      <c r="E5505" s="145">
        <v>7</v>
      </c>
      <c r="F5505" s="140" t="s">
        <v>26</v>
      </c>
      <c r="G5505" s="140"/>
      <c r="H5505" s="140"/>
      <c r="I5505" s="140"/>
      <c r="J5505" s="140"/>
      <c r="K5505" s="140"/>
      <c r="L5505" s="154">
        <f>入力シート!$AX$52</f>
        <v>0</v>
      </c>
      <c r="M5505" s="155"/>
      <c r="N5505" s="155"/>
      <c r="O5505" s="155"/>
      <c r="P5505" s="155"/>
      <c r="Q5505" s="155"/>
      <c r="R5505" s="155"/>
      <c r="S5505" s="156"/>
      <c r="T5505" s="87"/>
    </row>
    <row r="5506" spans="1:20" ht="18.75" customHeight="1" x14ac:dyDescent="0.15">
      <c r="A5506" s="150"/>
      <c r="B5506" s="151"/>
      <c r="C5506" s="151"/>
      <c r="D5506" s="152"/>
      <c r="E5506" s="145"/>
      <c r="F5506" s="140" t="s">
        <v>27</v>
      </c>
      <c r="G5506" s="140"/>
      <c r="H5506" s="140"/>
      <c r="I5506" s="140"/>
      <c r="J5506" s="140"/>
      <c r="K5506" s="140"/>
      <c r="L5506" s="154">
        <f>入力シート!$AY$52</f>
        <v>0</v>
      </c>
      <c r="M5506" s="155"/>
      <c r="N5506" s="155"/>
      <c r="O5506" s="155"/>
      <c r="P5506" s="155"/>
      <c r="Q5506" s="155"/>
      <c r="R5506" s="155"/>
      <c r="S5506" s="156"/>
      <c r="T5506" s="87"/>
    </row>
    <row r="5507" spans="1:20" ht="18.75" customHeight="1" x14ac:dyDescent="0.15">
      <c r="A5507" s="150"/>
      <c r="B5507" s="151"/>
      <c r="C5507" s="151"/>
      <c r="D5507" s="152"/>
      <c r="E5507" s="145"/>
      <c r="F5507" s="140" t="s">
        <v>24</v>
      </c>
      <c r="G5507" s="140"/>
      <c r="H5507" s="140"/>
      <c r="I5507" s="140"/>
      <c r="J5507" s="140"/>
      <c r="K5507" s="140"/>
      <c r="L5507" s="158">
        <f>入力シート!$AZ$52</f>
        <v>0</v>
      </c>
      <c r="M5507" s="147"/>
      <c r="N5507" s="147"/>
      <c r="O5507" s="147"/>
      <c r="P5507" s="147"/>
      <c r="Q5507" s="147"/>
      <c r="R5507" s="147"/>
      <c r="S5507" s="88" t="s">
        <v>28</v>
      </c>
      <c r="T5507" s="87"/>
    </row>
    <row r="5508" spans="1:20" ht="32.25" customHeight="1" x14ac:dyDescent="0.15">
      <c r="A5508" s="150"/>
      <c r="B5508" s="151"/>
      <c r="C5508" s="151"/>
      <c r="D5508" s="152"/>
      <c r="E5508" s="145"/>
      <c r="F5508" s="140" t="s">
        <v>29</v>
      </c>
      <c r="G5508" s="140"/>
      <c r="H5508" s="140"/>
      <c r="I5508" s="140"/>
      <c r="J5508" s="140"/>
      <c r="K5508" s="140"/>
      <c r="L5508" s="158">
        <f>入力シート!$BA$52</f>
        <v>0</v>
      </c>
      <c r="M5508" s="147"/>
      <c r="N5508" s="147"/>
      <c r="O5508" s="147"/>
      <c r="P5508" s="147"/>
      <c r="Q5508" s="147"/>
      <c r="R5508" s="147"/>
      <c r="S5508" s="88" t="s">
        <v>28</v>
      </c>
      <c r="T5508" s="87"/>
    </row>
    <row r="5509" spans="1:20" ht="18.75" customHeight="1" x14ac:dyDescent="0.15">
      <c r="A5509" s="150"/>
      <c r="B5509" s="151"/>
      <c r="C5509" s="151"/>
      <c r="D5509" s="152"/>
      <c r="E5509" s="145">
        <v>8</v>
      </c>
      <c r="F5509" s="140" t="s">
        <v>26</v>
      </c>
      <c r="G5509" s="140"/>
      <c r="H5509" s="140"/>
      <c r="I5509" s="140"/>
      <c r="J5509" s="140"/>
      <c r="K5509" s="140"/>
      <c r="L5509" s="154">
        <f>入力シート!$BB$52</f>
        <v>0</v>
      </c>
      <c r="M5509" s="155"/>
      <c r="N5509" s="155"/>
      <c r="O5509" s="155"/>
      <c r="P5509" s="155"/>
      <c r="Q5509" s="155"/>
      <c r="R5509" s="155"/>
      <c r="S5509" s="156"/>
      <c r="T5509" s="87"/>
    </row>
    <row r="5510" spans="1:20" ht="18.75" customHeight="1" x14ac:dyDescent="0.15">
      <c r="A5510" s="150"/>
      <c r="B5510" s="151"/>
      <c r="C5510" s="151"/>
      <c r="D5510" s="152"/>
      <c r="E5510" s="145"/>
      <c r="F5510" s="140" t="s">
        <v>27</v>
      </c>
      <c r="G5510" s="140"/>
      <c r="H5510" s="140"/>
      <c r="I5510" s="140"/>
      <c r="J5510" s="140"/>
      <c r="K5510" s="140"/>
      <c r="L5510" s="154">
        <f>入力シート!$BC$52</f>
        <v>0</v>
      </c>
      <c r="M5510" s="155"/>
      <c r="N5510" s="155"/>
      <c r="O5510" s="155"/>
      <c r="P5510" s="155"/>
      <c r="Q5510" s="155"/>
      <c r="R5510" s="155"/>
      <c r="S5510" s="156"/>
      <c r="T5510" s="87"/>
    </row>
    <row r="5511" spans="1:20" ht="18.75" customHeight="1" x14ac:dyDescent="0.15">
      <c r="A5511" s="150"/>
      <c r="B5511" s="151"/>
      <c r="C5511" s="151"/>
      <c r="D5511" s="152"/>
      <c r="E5511" s="145"/>
      <c r="F5511" s="140" t="s">
        <v>24</v>
      </c>
      <c r="G5511" s="140"/>
      <c r="H5511" s="140"/>
      <c r="I5511" s="140"/>
      <c r="J5511" s="140"/>
      <c r="K5511" s="140"/>
      <c r="L5511" s="158">
        <f>入力シート!$BD$52</f>
        <v>0</v>
      </c>
      <c r="M5511" s="147"/>
      <c r="N5511" s="147"/>
      <c r="O5511" s="147"/>
      <c r="P5511" s="147"/>
      <c r="Q5511" s="147"/>
      <c r="R5511" s="147"/>
      <c r="S5511" s="88" t="s">
        <v>28</v>
      </c>
      <c r="T5511" s="87"/>
    </row>
    <row r="5512" spans="1:20" ht="32.25" customHeight="1" x14ac:dyDescent="0.15">
      <c r="A5512" s="150"/>
      <c r="B5512" s="151"/>
      <c r="C5512" s="151"/>
      <c r="D5512" s="152"/>
      <c r="E5512" s="145"/>
      <c r="F5512" s="140" t="s">
        <v>29</v>
      </c>
      <c r="G5512" s="140"/>
      <c r="H5512" s="140"/>
      <c r="I5512" s="140"/>
      <c r="J5512" s="140"/>
      <c r="K5512" s="140"/>
      <c r="L5512" s="158">
        <f>入力シート!$BE$52</f>
        <v>0</v>
      </c>
      <c r="M5512" s="147"/>
      <c r="N5512" s="147"/>
      <c r="O5512" s="147"/>
      <c r="P5512" s="147"/>
      <c r="Q5512" s="147"/>
      <c r="R5512" s="147"/>
      <c r="S5512" s="88" t="s">
        <v>28</v>
      </c>
      <c r="T5512" s="87"/>
    </row>
    <row r="5513" spans="1:20" ht="18" customHeight="1" x14ac:dyDescent="0.15">
      <c r="A5513" s="150"/>
      <c r="B5513" s="151"/>
      <c r="C5513" s="151"/>
      <c r="D5513" s="152"/>
      <c r="E5513" s="145">
        <v>9</v>
      </c>
      <c r="F5513" s="140" t="s">
        <v>26</v>
      </c>
      <c r="G5513" s="140"/>
      <c r="H5513" s="140"/>
      <c r="I5513" s="140"/>
      <c r="J5513" s="140"/>
      <c r="K5513" s="140"/>
      <c r="L5513" s="154">
        <f>入力シート!$BF$52</f>
        <v>0</v>
      </c>
      <c r="M5513" s="155"/>
      <c r="N5513" s="155"/>
      <c r="O5513" s="155"/>
      <c r="P5513" s="155"/>
      <c r="Q5513" s="155"/>
      <c r="R5513" s="155"/>
      <c r="S5513" s="156"/>
      <c r="T5513" s="87"/>
    </row>
    <row r="5514" spans="1:20" ht="18" customHeight="1" x14ac:dyDescent="0.15">
      <c r="A5514" s="150"/>
      <c r="B5514" s="151"/>
      <c r="C5514" s="151"/>
      <c r="D5514" s="152"/>
      <c r="E5514" s="145"/>
      <c r="F5514" s="140" t="s">
        <v>27</v>
      </c>
      <c r="G5514" s="140"/>
      <c r="H5514" s="140"/>
      <c r="I5514" s="140"/>
      <c r="J5514" s="140"/>
      <c r="K5514" s="140"/>
      <c r="L5514" s="154">
        <f>入力シート!$BG$52</f>
        <v>0</v>
      </c>
      <c r="M5514" s="155"/>
      <c r="N5514" s="155"/>
      <c r="O5514" s="155"/>
      <c r="P5514" s="155"/>
      <c r="Q5514" s="155"/>
      <c r="R5514" s="155"/>
      <c r="S5514" s="156"/>
      <c r="T5514" s="87"/>
    </row>
    <row r="5515" spans="1:20" ht="18" customHeight="1" x14ac:dyDescent="0.15">
      <c r="A5515" s="150"/>
      <c r="B5515" s="151"/>
      <c r="C5515" s="151"/>
      <c r="D5515" s="152"/>
      <c r="E5515" s="145"/>
      <c r="F5515" s="140" t="s">
        <v>24</v>
      </c>
      <c r="G5515" s="140"/>
      <c r="H5515" s="140"/>
      <c r="I5515" s="140"/>
      <c r="J5515" s="140"/>
      <c r="K5515" s="140"/>
      <c r="L5515" s="158">
        <f>入力シート!$BH$52</f>
        <v>0</v>
      </c>
      <c r="M5515" s="147"/>
      <c r="N5515" s="147"/>
      <c r="O5515" s="147"/>
      <c r="P5515" s="147"/>
      <c r="Q5515" s="147"/>
      <c r="R5515" s="147"/>
      <c r="S5515" s="88" t="s">
        <v>28</v>
      </c>
      <c r="T5515" s="87"/>
    </row>
    <row r="5516" spans="1:20" ht="32.25" customHeight="1" x14ac:dyDescent="0.15">
      <c r="A5516" s="150"/>
      <c r="B5516" s="151"/>
      <c r="C5516" s="151"/>
      <c r="D5516" s="152"/>
      <c r="E5516" s="145"/>
      <c r="F5516" s="140" t="s">
        <v>29</v>
      </c>
      <c r="G5516" s="140"/>
      <c r="H5516" s="140"/>
      <c r="I5516" s="140"/>
      <c r="J5516" s="140"/>
      <c r="K5516" s="140"/>
      <c r="L5516" s="158">
        <f>入力シート!$BI$52</f>
        <v>0</v>
      </c>
      <c r="M5516" s="147"/>
      <c r="N5516" s="147"/>
      <c r="O5516" s="147"/>
      <c r="P5516" s="147"/>
      <c r="Q5516" s="147"/>
      <c r="R5516" s="147"/>
      <c r="S5516" s="88" t="s">
        <v>28</v>
      </c>
      <c r="T5516" s="87"/>
    </row>
    <row r="5517" spans="1:20" ht="18" customHeight="1" x14ac:dyDescent="0.15">
      <c r="A5517" s="150"/>
      <c r="B5517" s="151"/>
      <c r="C5517" s="151"/>
      <c r="D5517" s="152"/>
      <c r="E5517" s="145">
        <v>10</v>
      </c>
      <c r="F5517" s="140" t="s">
        <v>26</v>
      </c>
      <c r="G5517" s="140"/>
      <c r="H5517" s="140"/>
      <c r="I5517" s="140"/>
      <c r="J5517" s="140"/>
      <c r="K5517" s="140"/>
      <c r="L5517" s="154">
        <f>入力シート!$BJ$52</f>
        <v>0</v>
      </c>
      <c r="M5517" s="155"/>
      <c r="N5517" s="155"/>
      <c r="O5517" s="155"/>
      <c r="P5517" s="155"/>
      <c r="Q5517" s="155"/>
      <c r="R5517" s="155"/>
      <c r="S5517" s="156"/>
      <c r="T5517" s="87"/>
    </row>
    <row r="5518" spans="1:20" ht="18" customHeight="1" x14ac:dyDescent="0.15">
      <c r="A5518" s="150"/>
      <c r="B5518" s="151"/>
      <c r="C5518" s="151"/>
      <c r="D5518" s="152"/>
      <c r="E5518" s="145"/>
      <c r="F5518" s="140" t="s">
        <v>27</v>
      </c>
      <c r="G5518" s="140"/>
      <c r="H5518" s="140"/>
      <c r="I5518" s="140"/>
      <c r="J5518" s="140"/>
      <c r="K5518" s="140"/>
      <c r="L5518" s="154">
        <f>入力シート!$BK$52</f>
        <v>0</v>
      </c>
      <c r="M5518" s="155"/>
      <c r="N5518" s="155"/>
      <c r="O5518" s="155"/>
      <c r="P5518" s="155"/>
      <c r="Q5518" s="155"/>
      <c r="R5518" s="155"/>
      <c r="S5518" s="156"/>
      <c r="T5518" s="87"/>
    </row>
    <row r="5519" spans="1:20" ht="18" customHeight="1" x14ac:dyDescent="0.15">
      <c r="A5519" s="150"/>
      <c r="B5519" s="151"/>
      <c r="C5519" s="151"/>
      <c r="D5519" s="152"/>
      <c r="E5519" s="145"/>
      <c r="F5519" s="140" t="s">
        <v>24</v>
      </c>
      <c r="G5519" s="140"/>
      <c r="H5519" s="140"/>
      <c r="I5519" s="140"/>
      <c r="J5519" s="140"/>
      <c r="K5519" s="140"/>
      <c r="L5519" s="158">
        <f>入力シート!$BL$52</f>
        <v>0</v>
      </c>
      <c r="M5519" s="147"/>
      <c r="N5519" s="147"/>
      <c r="O5519" s="147"/>
      <c r="P5519" s="147"/>
      <c r="Q5519" s="147"/>
      <c r="R5519" s="147"/>
      <c r="S5519" s="88" t="s">
        <v>28</v>
      </c>
      <c r="T5519" s="87"/>
    </row>
    <row r="5520" spans="1:20" ht="30" customHeight="1" x14ac:dyDescent="0.15">
      <c r="A5520" s="143"/>
      <c r="B5520" s="144"/>
      <c r="C5520" s="144"/>
      <c r="D5520" s="153"/>
      <c r="E5520" s="145"/>
      <c r="F5520" s="140" t="s">
        <v>29</v>
      </c>
      <c r="G5520" s="140"/>
      <c r="H5520" s="140"/>
      <c r="I5520" s="140"/>
      <c r="J5520" s="140"/>
      <c r="K5520" s="140"/>
      <c r="L5520" s="158">
        <f>入力シート!$BM$52</f>
        <v>0</v>
      </c>
      <c r="M5520" s="147"/>
      <c r="N5520" s="147"/>
      <c r="O5520" s="147"/>
      <c r="P5520" s="147"/>
      <c r="Q5520" s="147"/>
      <c r="R5520" s="147"/>
      <c r="S5520" s="88" t="s">
        <v>28</v>
      </c>
      <c r="T5520" s="87"/>
    </row>
    <row r="5521" spans="1:20" ht="25.5" customHeight="1" x14ac:dyDescent="0.15">
      <c r="A5521" s="140" t="s">
        <v>30</v>
      </c>
      <c r="B5521" s="140"/>
      <c r="C5521" s="140"/>
      <c r="D5521" s="140"/>
      <c r="E5521" s="145" t="s">
        <v>20</v>
      </c>
      <c r="F5521" s="145"/>
      <c r="G5521" s="145"/>
      <c r="H5521" s="145"/>
      <c r="I5521" s="145"/>
      <c r="J5521" s="145"/>
      <c r="K5521" s="154" t="s">
        <v>31</v>
      </c>
      <c r="L5521" s="155"/>
      <c r="M5521" s="155"/>
      <c r="N5521" s="154" t="s">
        <v>24</v>
      </c>
      <c r="O5521" s="155"/>
      <c r="P5521" s="155"/>
      <c r="Q5521" s="156"/>
      <c r="R5521" s="155" t="s">
        <v>21</v>
      </c>
      <c r="S5521" s="156"/>
      <c r="T5521" s="87"/>
    </row>
    <row r="5522" spans="1:20" ht="22.5" customHeight="1" x14ac:dyDescent="0.15">
      <c r="A5522" s="140"/>
      <c r="B5522" s="140"/>
      <c r="C5522" s="140"/>
      <c r="D5522" s="140"/>
      <c r="E5522" s="140" t="s">
        <v>32</v>
      </c>
      <c r="F5522" s="140"/>
      <c r="G5522" s="140"/>
      <c r="H5522" s="140"/>
      <c r="I5522" s="140"/>
      <c r="J5522" s="140"/>
      <c r="K5522" s="146">
        <f>入力シート!$BN$52</f>
        <v>0</v>
      </c>
      <c r="L5522" s="147"/>
      <c r="M5522" s="91" t="s">
        <v>15</v>
      </c>
      <c r="N5522" s="158">
        <f>入力シート!$BO$52</f>
        <v>0</v>
      </c>
      <c r="O5522" s="147"/>
      <c r="P5522" s="155" t="s">
        <v>33</v>
      </c>
      <c r="Q5522" s="156"/>
      <c r="R5522" s="92">
        <f>入力シート!$BP$52</f>
        <v>0</v>
      </c>
      <c r="S5522" s="93" t="s">
        <v>22</v>
      </c>
      <c r="T5522" s="87"/>
    </row>
    <row r="5523" spans="1:20" ht="22.5" customHeight="1" x14ac:dyDescent="0.15">
      <c r="A5523" s="140"/>
      <c r="B5523" s="140"/>
      <c r="C5523" s="140"/>
      <c r="D5523" s="140"/>
      <c r="E5523" s="140" t="s">
        <v>34</v>
      </c>
      <c r="F5523" s="140"/>
      <c r="G5523" s="140"/>
      <c r="H5523" s="140"/>
      <c r="I5523" s="140"/>
      <c r="J5523" s="140"/>
      <c r="K5523" s="146">
        <f>入力シート!$BQ$52</f>
        <v>0</v>
      </c>
      <c r="L5523" s="147"/>
      <c r="M5523" s="91" t="s">
        <v>15</v>
      </c>
      <c r="N5523" s="158">
        <f>入力シート!$BR$52</f>
        <v>0</v>
      </c>
      <c r="O5523" s="147"/>
      <c r="P5523" s="155" t="s">
        <v>33</v>
      </c>
      <c r="Q5523" s="156"/>
      <c r="R5523" s="92">
        <f>入力シート!$BS$52</f>
        <v>0</v>
      </c>
      <c r="S5523" s="93" t="s">
        <v>22</v>
      </c>
      <c r="T5523" s="87"/>
    </row>
    <row r="5524" spans="1:20" ht="22.5" customHeight="1" x14ac:dyDescent="0.15">
      <c r="A5524" s="140"/>
      <c r="B5524" s="140"/>
      <c r="C5524" s="140"/>
      <c r="D5524" s="140"/>
      <c r="E5524" s="140" t="s">
        <v>35</v>
      </c>
      <c r="F5524" s="140"/>
      <c r="G5524" s="140"/>
      <c r="H5524" s="140"/>
      <c r="I5524" s="140"/>
      <c r="J5524" s="140"/>
      <c r="K5524" s="146">
        <f>入力シート!$BT$52</f>
        <v>0</v>
      </c>
      <c r="L5524" s="147"/>
      <c r="M5524" s="91" t="s">
        <v>15</v>
      </c>
      <c r="N5524" s="158">
        <f>入力シート!$BU$52</f>
        <v>0</v>
      </c>
      <c r="O5524" s="147"/>
      <c r="P5524" s="155" t="s">
        <v>33</v>
      </c>
      <c r="Q5524" s="156"/>
      <c r="R5524" s="92">
        <f>入力シート!$BV$52</f>
        <v>0</v>
      </c>
      <c r="S5524" s="93" t="s">
        <v>22</v>
      </c>
      <c r="T5524" s="87"/>
    </row>
    <row r="5525" spans="1:20" ht="22.5" customHeight="1" x14ac:dyDescent="0.15">
      <c r="A5525" s="140"/>
      <c r="B5525" s="140"/>
      <c r="C5525" s="140"/>
      <c r="D5525" s="140"/>
      <c r="E5525" s="140" t="s">
        <v>36</v>
      </c>
      <c r="F5525" s="140"/>
      <c r="G5525" s="140"/>
      <c r="H5525" s="140"/>
      <c r="I5525" s="140"/>
      <c r="J5525" s="140"/>
      <c r="K5525" s="146">
        <f>入力シート!$BW$52</f>
        <v>0</v>
      </c>
      <c r="L5525" s="147"/>
      <c r="M5525" s="91" t="s">
        <v>15</v>
      </c>
      <c r="N5525" s="158">
        <f>入力シート!$BX$52</f>
        <v>0</v>
      </c>
      <c r="O5525" s="147"/>
      <c r="P5525" s="155" t="s">
        <v>33</v>
      </c>
      <c r="Q5525" s="156"/>
      <c r="R5525" s="92">
        <f>入力シート!$BY$52</f>
        <v>0</v>
      </c>
      <c r="S5525" s="93" t="s">
        <v>22</v>
      </c>
      <c r="T5525" s="87"/>
    </row>
    <row r="5526" spans="1:20" ht="22.5" customHeight="1" x14ac:dyDescent="0.15">
      <c r="A5526" s="140"/>
      <c r="B5526" s="140"/>
      <c r="C5526" s="140"/>
      <c r="D5526" s="140"/>
      <c r="E5526" s="140" t="s">
        <v>37</v>
      </c>
      <c r="F5526" s="140"/>
      <c r="G5526" s="140"/>
      <c r="H5526" s="140"/>
      <c r="I5526" s="140"/>
      <c r="J5526" s="140"/>
      <c r="K5526" s="146">
        <f>入力シート!$BZ$52</f>
        <v>0</v>
      </c>
      <c r="L5526" s="147"/>
      <c r="M5526" s="91" t="s">
        <v>15</v>
      </c>
      <c r="N5526" s="158">
        <f>入力シート!$CA$52</f>
        <v>0</v>
      </c>
      <c r="O5526" s="147"/>
      <c r="P5526" s="155" t="s">
        <v>33</v>
      </c>
      <c r="Q5526" s="156"/>
      <c r="R5526" s="92">
        <f>入力シート!$CB$52</f>
        <v>0</v>
      </c>
      <c r="S5526" s="93" t="s">
        <v>22</v>
      </c>
      <c r="T5526" s="87"/>
    </row>
    <row r="5527" spans="1:20" ht="22.5" customHeight="1" x14ac:dyDescent="0.15">
      <c r="A5527" s="140"/>
      <c r="B5527" s="140"/>
      <c r="C5527" s="140"/>
      <c r="D5527" s="140"/>
      <c r="E5527" s="140" t="s">
        <v>38</v>
      </c>
      <c r="F5527" s="140"/>
      <c r="G5527" s="140"/>
      <c r="H5527" s="140"/>
      <c r="I5527" s="140"/>
      <c r="J5527" s="140"/>
      <c r="K5527" s="146">
        <f>入力シート!$CC$52</f>
        <v>0</v>
      </c>
      <c r="L5527" s="147"/>
      <c r="M5527" s="91" t="s">
        <v>15</v>
      </c>
      <c r="N5527" s="158">
        <f>入力シート!$CD$52</f>
        <v>0</v>
      </c>
      <c r="O5527" s="147"/>
      <c r="P5527" s="155" t="s">
        <v>33</v>
      </c>
      <c r="Q5527" s="156"/>
      <c r="R5527" s="92">
        <f>入力シート!$CE$52</f>
        <v>0</v>
      </c>
      <c r="S5527" s="93" t="s">
        <v>22</v>
      </c>
      <c r="T5527" s="87"/>
    </row>
    <row r="5528" spans="1:20" ht="22.5" customHeight="1" x14ac:dyDescent="0.15">
      <c r="A5528" s="140"/>
      <c r="B5528" s="140"/>
      <c r="C5528" s="140"/>
      <c r="D5528" s="140"/>
      <c r="E5528" s="140" t="s">
        <v>39</v>
      </c>
      <c r="F5528" s="140"/>
      <c r="G5528" s="140"/>
      <c r="H5528" s="140"/>
      <c r="I5528" s="140"/>
      <c r="J5528" s="140"/>
      <c r="K5528" s="146">
        <f>入力シート!$CF$52</f>
        <v>0</v>
      </c>
      <c r="L5528" s="147"/>
      <c r="M5528" s="91" t="s">
        <v>15</v>
      </c>
      <c r="N5528" s="158">
        <f>入力シート!$CG$52</f>
        <v>0</v>
      </c>
      <c r="O5528" s="147"/>
      <c r="P5528" s="155" t="s">
        <v>33</v>
      </c>
      <c r="Q5528" s="156"/>
      <c r="R5528" s="92">
        <f>入力シート!$CH$52</f>
        <v>0</v>
      </c>
      <c r="S5528" s="93" t="s">
        <v>22</v>
      </c>
      <c r="T5528" s="87"/>
    </row>
    <row r="5529" spans="1:20" ht="37.5" customHeight="1" x14ac:dyDescent="0.15">
      <c r="A5529" s="140"/>
      <c r="B5529" s="140"/>
      <c r="C5529" s="140"/>
      <c r="D5529" s="140"/>
      <c r="E5529" s="140" t="s">
        <v>40</v>
      </c>
      <c r="F5529" s="140"/>
      <c r="G5529" s="140"/>
      <c r="H5529" s="140"/>
      <c r="I5529" s="140"/>
      <c r="J5529" s="140"/>
      <c r="K5529" s="146">
        <f>入力シート!$CI$52</f>
        <v>0</v>
      </c>
      <c r="L5529" s="147"/>
      <c r="M5529" s="91" t="s">
        <v>15</v>
      </c>
      <c r="N5529" s="158">
        <f>入力シート!$CJ$52</f>
        <v>0</v>
      </c>
      <c r="O5529" s="147"/>
      <c r="P5529" s="155" t="s">
        <v>33</v>
      </c>
      <c r="Q5529" s="156"/>
      <c r="R5529" s="92">
        <f>入力シート!$CK$52</f>
        <v>0</v>
      </c>
      <c r="S5529" s="93" t="s">
        <v>22</v>
      </c>
      <c r="T5529" s="87"/>
    </row>
    <row r="5530" spans="1:20" ht="22.5" customHeight="1" x14ac:dyDescent="0.15">
      <c r="A5530" s="140"/>
      <c r="B5530" s="140"/>
      <c r="C5530" s="140"/>
      <c r="D5530" s="140"/>
      <c r="E5530" s="140" t="s">
        <v>41</v>
      </c>
      <c r="F5530" s="140"/>
      <c r="G5530" s="140"/>
      <c r="H5530" s="140"/>
      <c r="I5530" s="140"/>
      <c r="J5530" s="140"/>
      <c r="K5530" s="158">
        <f>入力シート!$CL$52</f>
        <v>0</v>
      </c>
      <c r="L5530" s="147"/>
      <c r="M5530" s="91" t="s">
        <v>15</v>
      </c>
      <c r="N5530" s="158">
        <f>入力シート!$CM$52</f>
        <v>0</v>
      </c>
      <c r="O5530" s="147"/>
      <c r="P5530" s="155" t="s">
        <v>33</v>
      </c>
      <c r="Q5530" s="156"/>
      <c r="R5530" s="92">
        <f>入力シート!$CN$52</f>
        <v>0</v>
      </c>
      <c r="S5530" s="93" t="s">
        <v>22</v>
      </c>
      <c r="T5530" s="87"/>
    </row>
    <row r="5531" spans="1:20" ht="18.75" customHeight="1" x14ac:dyDescent="0.15">
      <c r="A5531" s="141" t="s">
        <v>42</v>
      </c>
      <c r="B5531" s="142"/>
      <c r="C5531" s="142"/>
      <c r="D5531" s="142"/>
      <c r="E5531" s="154" t="s">
        <v>27</v>
      </c>
      <c r="F5531" s="155"/>
      <c r="G5531" s="155"/>
      <c r="H5531" s="155"/>
      <c r="I5531" s="155"/>
      <c r="J5531" s="156"/>
      <c r="K5531" s="154" t="s">
        <v>43</v>
      </c>
      <c r="L5531" s="155"/>
      <c r="M5531" s="155"/>
      <c r="N5531" s="155"/>
      <c r="O5531" s="156"/>
      <c r="P5531" s="155" t="s">
        <v>44</v>
      </c>
      <c r="Q5531" s="155"/>
      <c r="R5531" s="155"/>
      <c r="S5531" s="156"/>
      <c r="T5531" s="87"/>
    </row>
    <row r="5532" spans="1:20" ht="18.75" customHeight="1" x14ac:dyDescent="0.15">
      <c r="A5532" s="150"/>
      <c r="B5532" s="151"/>
      <c r="C5532" s="151"/>
      <c r="D5532" s="151"/>
      <c r="E5532" s="138" t="s">
        <v>45</v>
      </c>
      <c r="F5532" s="139"/>
      <c r="G5532" s="139"/>
      <c r="H5532" s="139"/>
      <c r="I5532" s="139"/>
      <c r="J5532" s="148"/>
      <c r="K5532" s="158">
        <f>入力シート!$CO$52</f>
        <v>0</v>
      </c>
      <c r="L5532" s="147"/>
      <c r="M5532" s="147"/>
      <c r="N5532" s="160" t="s">
        <v>33</v>
      </c>
      <c r="O5532" s="161"/>
      <c r="P5532" s="139">
        <f>入力シート!$CP$52</f>
        <v>0</v>
      </c>
      <c r="Q5532" s="139"/>
      <c r="R5532" s="139"/>
      <c r="S5532" s="148"/>
      <c r="T5532" s="87"/>
    </row>
    <row r="5533" spans="1:20" ht="18.75" customHeight="1" x14ac:dyDescent="0.15">
      <c r="A5533" s="150"/>
      <c r="B5533" s="151"/>
      <c r="C5533" s="151"/>
      <c r="D5533" s="151"/>
      <c r="E5533" s="138" t="s">
        <v>46</v>
      </c>
      <c r="F5533" s="139"/>
      <c r="G5533" s="139"/>
      <c r="H5533" s="139"/>
      <c r="I5533" s="139"/>
      <c r="J5533" s="148"/>
      <c r="K5533" s="158">
        <f>入力シート!$CQ$52</f>
        <v>0</v>
      </c>
      <c r="L5533" s="147"/>
      <c r="M5533" s="147"/>
      <c r="N5533" s="160" t="s">
        <v>33</v>
      </c>
      <c r="O5533" s="161"/>
      <c r="P5533" s="139">
        <f>入力シート!$CR$52</f>
        <v>0</v>
      </c>
      <c r="Q5533" s="139"/>
      <c r="R5533" s="139"/>
      <c r="S5533" s="148"/>
      <c r="T5533" s="87"/>
    </row>
    <row r="5534" spans="1:20" ht="18.75" customHeight="1" x14ac:dyDescent="0.15">
      <c r="A5534" s="150"/>
      <c r="B5534" s="151"/>
      <c r="C5534" s="151"/>
      <c r="D5534" s="151"/>
      <c r="E5534" s="138" t="s">
        <v>260</v>
      </c>
      <c r="F5534" s="139"/>
      <c r="G5534" s="139"/>
      <c r="H5534" s="139"/>
      <c r="I5534" s="139"/>
      <c r="J5534" s="148"/>
      <c r="K5534" s="158">
        <f>入力シート!$CS$52</f>
        <v>0</v>
      </c>
      <c r="L5534" s="147"/>
      <c r="M5534" s="147"/>
      <c r="N5534" s="160" t="s">
        <v>33</v>
      </c>
      <c r="O5534" s="161"/>
      <c r="P5534" s="139">
        <f>入力シート!$CT$52</f>
        <v>0</v>
      </c>
      <c r="Q5534" s="139"/>
      <c r="R5534" s="139"/>
      <c r="S5534" s="148"/>
      <c r="T5534" s="87"/>
    </row>
    <row r="5535" spans="1:20" ht="18.75" customHeight="1" x14ac:dyDescent="0.15">
      <c r="A5535" s="150"/>
      <c r="B5535" s="151"/>
      <c r="C5535" s="151"/>
      <c r="D5535" s="151"/>
      <c r="E5535" s="138" t="s">
        <v>47</v>
      </c>
      <c r="F5535" s="139"/>
      <c r="G5535" s="139"/>
      <c r="H5535" s="139"/>
      <c r="I5535" s="139"/>
      <c r="J5535" s="148"/>
      <c r="K5535" s="158">
        <f>入力シート!$CU$52</f>
        <v>0</v>
      </c>
      <c r="L5535" s="147"/>
      <c r="M5535" s="147"/>
      <c r="N5535" s="160" t="s">
        <v>33</v>
      </c>
      <c r="O5535" s="161"/>
      <c r="P5535" s="139">
        <f>入力シート!$CV$52</f>
        <v>0</v>
      </c>
      <c r="Q5535" s="139"/>
      <c r="R5535" s="139"/>
      <c r="S5535" s="148"/>
      <c r="T5535" s="87"/>
    </row>
    <row r="5536" spans="1:20" s="83" customFormat="1" ht="18.75" customHeight="1" x14ac:dyDescent="0.15">
      <c r="A5536" s="150"/>
      <c r="B5536" s="151"/>
      <c r="C5536" s="151"/>
      <c r="D5536" s="151"/>
      <c r="E5536" s="138" t="s">
        <v>749</v>
      </c>
      <c r="F5536" s="139"/>
      <c r="G5536" s="139"/>
      <c r="H5536" s="139"/>
      <c r="I5536" s="139"/>
      <c r="J5536" s="148"/>
      <c r="K5536" s="158">
        <f>入力シート!$CW$52</f>
        <v>0</v>
      </c>
      <c r="L5536" s="147"/>
      <c r="M5536" s="147"/>
      <c r="N5536" s="160" t="s">
        <v>33</v>
      </c>
      <c r="O5536" s="161"/>
      <c r="P5536" s="139">
        <f>入力シート!$CX$52</f>
        <v>0</v>
      </c>
      <c r="Q5536" s="139"/>
      <c r="R5536" s="139"/>
      <c r="S5536" s="148"/>
      <c r="T5536" s="94"/>
    </row>
    <row r="5537" spans="1:20" ht="18.75" customHeight="1" x14ac:dyDescent="0.15">
      <c r="A5537" s="150"/>
      <c r="B5537" s="151"/>
      <c r="C5537" s="151"/>
      <c r="D5537" s="151"/>
      <c r="E5537" s="138">
        <f>入力シート!$CY$52</f>
        <v>0</v>
      </c>
      <c r="F5537" s="139"/>
      <c r="G5537" s="139"/>
      <c r="H5537" s="139"/>
      <c r="I5537" s="139"/>
      <c r="J5537" s="148"/>
      <c r="K5537" s="158">
        <f>入力シート!$CZ$52</f>
        <v>0</v>
      </c>
      <c r="L5537" s="147"/>
      <c r="M5537" s="147"/>
      <c r="N5537" s="160" t="s">
        <v>33</v>
      </c>
      <c r="O5537" s="161"/>
      <c r="P5537" s="139">
        <f>入力シート!$DA$52</f>
        <v>0</v>
      </c>
      <c r="Q5537" s="139"/>
      <c r="R5537" s="139"/>
      <c r="S5537" s="148"/>
      <c r="T5537" s="87"/>
    </row>
    <row r="5538" spans="1:20" ht="18.75" customHeight="1" x14ac:dyDescent="0.15">
      <c r="A5538" s="150"/>
      <c r="B5538" s="151"/>
      <c r="C5538" s="151"/>
      <c r="D5538" s="151"/>
      <c r="E5538" s="138">
        <f>入力シート!$DB$52</f>
        <v>0</v>
      </c>
      <c r="F5538" s="139"/>
      <c r="G5538" s="139"/>
      <c r="H5538" s="139"/>
      <c r="I5538" s="139"/>
      <c r="J5538" s="148"/>
      <c r="K5538" s="158">
        <f>入力シート!$DC$52</f>
        <v>0</v>
      </c>
      <c r="L5538" s="147"/>
      <c r="M5538" s="147"/>
      <c r="N5538" s="160" t="s">
        <v>33</v>
      </c>
      <c r="O5538" s="161"/>
      <c r="P5538" s="139">
        <f>入力シート!$DD$52</f>
        <v>0</v>
      </c>
      <c r="Q5538" s="139"/>
      <c r="R5538" s="139"/>
      <c r="S5538" s="148"/>
      <c r="T5538" s="87"/>
    </row>
    <row r="5539" spans="1:20" ht="18.75" customHeight="1" x14ac:dyDescent="0.15">
      <c r="A5539" s="150"/>
      <c r="B5539" s="151"/>
      <c r="C5539" s="151"/>
      <c r="D5539" s="151"/>
      <c r="E5539" s="138">
        <f>入力シート!$DE$52</f>
        <v>0</v>
      </c>
      <c r="F5539" s="139"/>
      <c r="G5539" s="139"/>
      <c r="H5539" s="139"/>
      <c r="I5539" s="139"/>
      <c r="J5539" s="148"/>
      <c r="K5539" s="158">
        <f>入力シート!$DF$52</f>
        <v>0</v>
      </c>
      <c r="L5539" s="147"/>
      <c r="M5539" s="147"/>
      <c r="N5539" s="160" t="s">
        <v>33</v>
      </c>
      <c r="O5539" s="161"/>
      <c r="P5539" s="139">
        <f>入力シート!$DG$52</f>
        <v>0</v>
      </c>
      <c r="Q5539" s="139"/>
      <c r="R5539" s="139"/>
      <c r="S5539" s="148"/>
      <c r="T5539" s="87"/>
    </row>
    <row r="5540" spans="1:20" ht="18.75" customHeight="1" x14ac:dyDescent="0.15">
      <c r="A5540" s="150"/>
      <c r="B5540" s="151"/>
      <c r="C5540" s="151"/>
      <c r="D5540" s="151"/>
      <c r="E5540" s="138">
        <f>入力シート!$DH$52</f>
        <v>0</v>
      </c>
      <c r="F5540" s="139"/>
      <c r="G5540" s="139"/>
      <c r="H5540" s="139"/>
      <c r="I5540" s="139"/>
      <c r="J5540" s="148"/>
      <c r="K5540" s="158">
        <f>入力シート!$DI$52</f>
        <v>0</v>
      </c>
      <c r="L5540" s="147"/>
      <c r="M5540" s="147"/>
      <c r="N5540" s="160" t="s">
        <v>33</v>
      </c>
      <c r="O5540" s="161"/>
      <c r="P5540" s="139">
        <f>入力シート!$DJ$52</f>
        <v>0</v>
      </c>
      <c r="Q5540" s="139"/>
      <c r="R5540" s="139"/>
      <c r="S5540" s="148"/>
      <c r="T5540" s="87"/>
    </row>
    <row r="5541" spans="1:20" ht="18.75" customHeight="1" x14ac:dyDescent="0.15">
      <c r="A5541" s="150"/>
      <c r="B5541" s="151"/>
      <c r="C5541" s="151"/>
      <c r="D5541" s="151"/>
      <c r="E5541" s="138">
        <f>入力シート!$DK$52</f>
        <v>0</v>
      </c>
      <c r="F5541" s="139"/>
      <c r="G5541" s="139"/>
      <c r="H5541" s="139"/>
      <c r="I5541" s="139"/>
      <c r="J5541" s="148"/>
      <c r="K5541" s="158">
        <f>入力シート!$DL$52</f>
        <v>0</v>
      </c>
      <c r="L5541" s="147"/>
      <c r="M5541" s="147"/>
      <c r="N5541" s="160" t="s">
        <v>33</v>
      </c>
      <c r="O5541" s="161"/>
      <c r="P5541" s="139">
        <f>入力シート!$DM$52</f>
        <v>0</v>
      </c>
      <c r="Q5541" s="139"/>
      <c r="R5541" s="139"/>
      <c r="S5541" s="148"/>
      <c r="T5541" s="87"/>
    </row>
    <row r="5542" spans="1:20" ht="18.75" customHeight="1" x14ac:dyDescent="0.15">
      <c r="A5542" s="150"/>
      <c r="B5542" s="151"/>
      <c r="C5542" s="151"/>
      <c r="D5542" s="151"/>
      <c r="E5542" s="138">
        <f>入力シート!$DN$52</f>
        <v>0</v>
      </c>
      <c r="F5542" s="139"/>
      <c r="G5542" s="139"/>
      <c r="H5542" s="139"/>
      <c r="I5542" s="139"/>
      <c r="J5542" s="148"/>
      <c r="K5542" s="158">
        <f>入力シート!$DO$52</f>
        <v>0</v>
      </c>
      <c r="L5542" s="147"/>
      <c r="M5542" s="147"/>
      <c r="N5542" s="160" t="s">
        <v>33</v>
      </c>
      <c r="O5542" s="161"/>
      <c r="P5542" s="139">
        <f>入力シート!$DP$52</f>
        <v>0</v>
      </c>
      <c r="Q5542" s="139"/>
      <c r="R5542" s="139"/>
      <c r="S5542" s="148"/>
      <c r="T5542" s="87"/>
    </row>
    <row r="5543" spans="1:20" ht="18.75" customHeight="1" x14ac:dyDescent="0.15">
      <c r="A5543" s="150"/>
      <c r="B5543" s="151"/>
      <c r="C5543" s="151"/>
      <c r="D5543" s="151"/>
      <c r="E5543" s="138">
        <f>入力シート!$DQ$52</f>
        <v>0</v>
      </c>
      <c r="F5543" s="139"/>
      <c r="G5543" s="139"/>
      <c r="H5543" s="139"/>
      <c r="I5543" s="139"/>
      <c r="J5543" s="148"/>
      <c r="K5543" s="158">
        <f>入力シート!$DR$52</f>
        <v>0</v>
      </c>
      <c r="L5543" s="147"/>
      <c r="M5543" s="147"/>
      <c r="N5543" s="160" t="s">
        <v>33</v>
      </c>
      <c r="O5543" s="161"/>
      <c r="P5543" s="139">
        <f>入力シート!$DS$52</f>
        <v>0</v>
      </c>
      <c r="Q5543" s="139"/>
      <c r="R5543" s="139"/>
      <c r="S5543" s="148"/>
      <c r="T5543" s="87"/>
    </row>
    <row r="5544" spans="1:20" ht="18.75" customHeight="1" x14ac:dyDescent="0.15">
      <c r="A5544" s="150"/>
      <c r="B5544" s="151"/>
      <c r="C5544" s="151"/>
      <c r="D5544" s="151"/>
      <c r="E5544" s="138">
        <f>入力シート!$DT$52</f>
        <v>0</v>
      </c>
      <c r="F5544" s="139"/>
      <c r="G5544" s="139"/>
      <c r="H5544" s="139"/>
      <c r="I5544" s="139"/>
      <c r="J5544" s="148"/>
      <c r="K5544" s="158">
        <f>入力シート!$DU$52</f>
        <v>0</v>
      </c>
      <c r="L5544" s="147"/>
      <c r="M5544" s="147"/>
      <c r="N5544" s="160" t="s">
        <v>33</v>
      </c>
      <c r="O5544" s="161"/>
      <c r="P5544" s="139">
        <f>入力シート!$DV$52</f>
        <v>0</v>
      </c>
      <c r="Q5544" s="139"/>
      <c r="R5544" s="139"/>
      <c r="S5544" s="148"/>
      <c r="T5544" s="87"/>
    </row>
    <row r="5545" spans="1:20" ht="18.75" customHeight="1" x14ac:dyDescent="0.15">
      <c r="A5545" s="150"/>
      <c r="B5545" s="151"/>
      <c r="C5545" s="151"/>
      <c r="D5545" s="151"/>
      <c r="E5545" s="138">
        <f>入力シート!$DW$52</f>
        <v>0</v>
      </c>
      <c r="F5545" s="139"/>
      <c r="G5545" s="139"/>
      <c r="H5545" s="139"/>
      <c r="I5545" s="139"/>
      <c r="J5545" s="148"/>
      <c r="K5545" s="158">
        <f>入力シート!$DX$52</f>
        <v>0</v>
      </c>
      <c r="L5545" s="147"/>
      <c r="M5545" s="147"/>
      <c r="N5545" s="160" t="s">
        <v>33</v>
      </c>
      <c r="O5545" s="161"/>
      <c r="P5545" s="139">
        <f>入力シート!$DY$52</f>
        <v>0</v>
      </c>
      <c r="Q5545" s="139"/>
      <c r="R5545" s="139"/>
      <c r="S5545" s="148"/>
      <c r="T5545" s="87"/>
    </row>
    <row r="5546" spans="1:20" ht="18.75" customHeight="1" x14ac:dyDescent="0.15">
      <c r="A5546" s="150"/>
      <c r="B5546" s="151"/>
      <c r="C5546" s="151"/>
      <c r="D5546" s="151"/>
      <c r="E5546" s="138">
        <f>入力シート!$DZ$52</f>
        <v>0</v>
      </c>
      <c r="F5546" s="139"/>
      <c r="G5546" s="139"/>
      <c r="H5546" s="139"/>
      <c r="I5546" s="139"/>
      <c r="J5546" s="148"/>
      <c r="K5546" s="158">
        <f>入力シート!$EA$52</f>
        <v>0</v>
      </c>
      <c r="L5546" s="147"/>
      <c r="M5546" s="147"/>
      <c r="N5546" s="160" t="s">
        <v>33</v>
      </c>
      <c r="O5546" s="161"/>
      <c r="P5546" s="139">
        <f>入力シート!$EB$52</f>
        <v>0</v>
      </c>
      <c r="Q5546" s="139"/>
      <c r="R5546" s="139"/>
      <c r="S5546" s="148"/>
      <c r="T5546" s="87"/>
    </row>
    <row r="5547" spans="1:20" ht="18.75" customHeight="1" x14ac:dyDescent="0.15">
      <c r="A5547" s="143"/>
      <c r="B5547" s="144"/>
      <c r="C5547" s="144"/>
      <c r="D5547" s="144"/>
      <c r="E5547" s="138" t="s">
        <v>48</v>
      </c>
      <c r="F5547" s="139"/>
      <c r="G5547" s="139"/>
      <c r="H5547" s="139"/>
      <c r="I5547" s="139"/>
      <c r="J5547" s="148"/>
      <c r="K5547" s="158">
        <f>入力シート!$EC$52</f>
        <v>0</v>
      </c>
      <c r="L5547" s="147"/>
      <c r="M5547" s="147"/>
      <c r="N5547" s="160" t="s">
        <v>33</v>
      </c>
      <c r="O5547" s="161"/>
      <c r="P5547" s="162"/>
      <c r="Q5547" s="162"/>
      <c r="R5547" s="162"/>
      <c r="S5547" s="163"/>
      <c r="T5547" s="87"/>
    </row>
    <row r="5548" spans="1:20" ht="18.75" customHeight="1" x14ac:dyDescent="0.15">
      <c r="A5548" s="141" t="s">
        <v>49</v>
      </c>
      <c r="B5548" s="142"/>
      <c r="C5548" s="142"/>
      <c r="D5548" s="142"/>
      <c r="E5548" s="154" t="s">
        <v>50</v>
      </c>
      <c r="F5548" s="155"/>
      <c r="G5548" s="155"/>
      <c r="H5548" s="155"/>
      <c r="I5548" s="155"/>
      <c r="J5548" s="155"/>
      <c r="K5548" s="155"/>
      <c r="L5548" s="156"/>
      <c r="M5548" s="154" t="s">
        <v>51</v>
      </c>
      <c r="N5548" s="155"/>
      <c r="O5548" s="155"/>
      <c r="P5548" s="155"/>
      <c r="Q5548" s="155"/>
      <c r="R5548" s="155"/>
      <c r="S5548" s="156"/>
      <c r="T5548" s="87"/>
    </row>
    <row r="5549" spans="1:20" ht="18.75" customHeight="1" x14ac:dyDescent="0.15">
      <c r="A5549" s="143"/>
      <c r="B5549" s="144"/>
      <c r="C5549" s="144"/>
      <c r="D5549" s="144"/>
      <c r="E5549" s="159">
        <f>入力シート!$ED$52</f>
        <v>0</v>
      </c>
      <c r="F5549" s="155"/>
      <c r="G5549" s="155"/>
      <c r="H5549" s="155"/>
      <c r="I5549" s="155"/>
      <c r="J5549" s="155" t="s">
        <v>33</v>
      </c>
      <c r="K5549" s="155"/>
      <c r="L5549" s="156"/>
      <c r="M5549" s="159">
        <f>入力シート!$EE$52</f>
        <v>0</v>
      </c>
      <c r="N5549" s="155"/>
      <c r="O5549" s="155"/>
      <c r="P5549" s="155"/>
      <c r="Q5549" s="156" t="s">
        <v>33</v>
      </c>
      <c r="R5549" s="145"/>
      <c r="S5549" s="145"/>
      <c r="T5549" s="87"/>
    </row>
    <row r="5550" spans="1:20" ht="18.75" customHeight="1" x14ac:dyDescent="0.15">
      <c r="A5550" s="141" t="s">
        <v>52</v>
      </c>
      <c r="B5550" s="142"/>
      <c r="C5550" s="142"/>
      <c r="D5550" s="149"/>
      <c r="E5550" s="145" t="s">
        <v>27</v>
      </c>
      <c r="F5550" s="145"/>
      <c r="G5550" s="145"/>
      <c r="H5550" s="145"/>
      <c r="I5550" s="145"/>
      <c r="J5550" s="145"/>
      <c r="K5550" s="145"/>
      <c r="L5550" s="145"/>
      <c r="M5550" s="145"/>
      <c r="N5550" s="145"/>
      <c r="O5550" s="155" t="s">
        <v>53</v>
      </c>
      <c r="P5550" s="155"/>
      <c r="Q5550" s="155"/>
      <c r="R5550" s="155"/>
      <c r="S5550" s="156"/>
      <c r="T5550" s="87"/>
    </row>
    <row r="5551" spans="1:20" ht="18.75" customHeight="1" x14ac:dyDescent="0.15">
      <c r="A5551" s="150"/>
      <c r="B5551" s="151"/>
      <c r="C5551" s="151"/>
      <c r="D5551" s="152"/>
      <c r="E5551" s="90">
        <v>1</v>
      </c>
      <c r="F5551" s="145">
        <f>入力シート!$EF$52</f>
        <v>0</v>
      </c>
      <c r="G5551" s="145"/>
      <c r="H5551" s="145"/>
      <c r="I5551" s="145"/>
      <c r="J5551" s="145"/>
      <c r="K5551" s="145"/>
      <c r="L5551" s="145"/>
      <c r="M5551" s="145"/>
      <c r="N5551" s="145"/>
      <c r="O5551" s="146">
        <f>入力シート!$EG$52</f>
        <v>0</v>
      </c>
      <c r="P5551" s="147"/>
      <c r="Q5551" s="147"/>
      <c r="R5551" s="155" t="s">
        <v>22</v>
      </c>
      <c r="S5551" s="156"/>
      <c r="T5551" s="87"/>
    </row>
    <row r="5552" spans="1:20" ht="18.75" customHeight="1" x14ac:dyDescent="0.15">
      <c r="A5552" s="150"/>
      <c r="B5552" s="151"/>
      <c r="C5552" s="151"/>
      <c r="D5552" s="152"/>
      <c r="E5552" s="90">
        <v>2</v>
      </c>
      <c r="F5552" s="145">
        <f>入力シート!$EH$52</f>
        <v>0</v>
      </c>
      <c r="G5552" s="145"/>
      <c r="H5552" s="145"/>
      <c r="I5552" s="145"/>
      <c r="J5552" s="145"/>
      <c r="K5552" s="145"/>
      <c r="L5552" s="145"/>
      <c r="M5552" s="145"/>
      <c r="N5552" s="145"/>
      <c r="O5552" s="146">
        <f>入力シート!$EI$52</f>
        <v>0</v>
      </c>
      <c r="P5552" s="147"/>
      <c r="Q5552" s="147"/>
      <c r="R5552" s="155" t="s">
        <v>22</v>
      </c>
      <c r="S5552" s="156"/>
      <c r="T5552" s="87"/>
    </row>
    <row r="5553" spans="1:20" ht="18.75" customHeight="1" x14ac:dyDescent="0.15">
      <c r="A5553" s="143"/>
      <c r="B5553" s="144"/>
      <c r="C5553" s="144"/>
      <c r="D5553" s="153"/>
      <c r="E5553" s="90">
        <v>3</v>
      </c>
      <c r="F5553" s="145">
        <f>入力シート!$EJ$52</f>
        <v>0</v>
      </c>
      <c r="G5553" s="145"/>
      <c r="H5553" s="145"/>
      <c r="I5553" s="145"/>
      <c r="J5553" s="145"/>
      <c r="K5553" s="145"/>
      <c r="L5553" s="145"/>
      <c r="M5553" s="145"/>
      <c r="N5553" s="145"/>
      <c r="O5553" s="146">
        <f>入力シート!$EK$52</f>
        <v>0</v>
      </c>
      <c r="P5553" s="147"/>
      <c r="Q5553" s="147"/>
      <c r="R5553" s="155" t="s">
        <v>22</v>
      </c>
      <c r="S5553" s="156"/>
      <c r="T5553" s="87"/>
    </row>
    <row r="5554" spans="1:20" ht="18.75" customHeight="1" x14ac:dyDescent="0.15">
      <c r="A5554" s="138" t="s">
        <v>54</v>
      </c>
      <c r="B5554" s="139"/>
      <c r="C5554" s="139"/>
      <c r="D5554" s="139"/>
      <c r="E5554" s="167">
        <f>入力シート!$EL$52</f>
        <v>0</v>
      </c>
      <c r="F5554" s="168"/>
      <c r="G5554" s="168"/>
      <c r="H5554" s="168"/>
      <c r="I5554" s="168"/>
      <c r="J5554" s="168"/>
      <c r="K5554" s="168"/>
      <c r="L5554" s="168"/>
      <c r="M5554" s="168"/>
      <c r="N5554" s="168"/>
      <c r="O5554" s="168"/>
      <c r="P5554" s="168"/>
      <c r="Q5554" s="168"/>
      <c r="R5554" s="168"/>
      <c r="S5554" s="169"/>
      <c r="T5554" s="87"/>
    </row>
    <row r="5555" spans="1:20" ht="18.75" customHeight="1" x14ac:dyDescent="0.15">
      <c r="A5555" s="141" t="s">
        <v>55</v>
      </c>
      <c r="B5555" s="142"/>
      <c r="C5555" s="142"/>
      <c r="D5555" s="149"/>
      <c r="E5555" s="154" t="s">
        <v>56</v>
      </c>
      <c r="F5555" s="155"/>
      <c r="G5555" s="155"/>
      <c r="H5555" s="155"/>
      <c r="I5555" s="156"/>
      <c r="J5555" s="154" t="s">
        <v>57</v>
      </c>
      <c r="K5555" s="155"/>
      <c r="L5555" s="155"/>
      <c r="M5555" s="155"/>
      <c r="N5555" s="156"/>
      <c r="O5555" s="154" t="s">
        <v>44</v>
      </c>
      <c r="P5555" s="155"/>
      <c r="Q5555" s="155"/>
      <c r="R5555" s="155"/>
      <c r="S5555" s="156"/>
      <c r="T5555" s="87"/>
    </row>
    <row r="5556" spans="1:20" ht="18.75" customHeight="1" x14ac:dyDescent="0.15">
      <c r="A5556" s="150"/>
      <c r="B5556" s="151"/>
      <c r="C5556" s="151"/>
      <c r="D5556" s="152"/>
      <c r="E5556" s="138">
        <f>入力シート!$EM$52</f>
        <v>0</v>
      </c>
      <c r="F5556" s="139"/>
      <c r="G5556" s="139"/>
      <c r="H5556" s="139"/>
      <c r="I5556" s="148"/>
      <c r="J5556" s="165">
        <f>入力シート!$EN$52</f>
        <v>0</v>
      </c>
      <c r="K5556" s="166"/>
      <c r="L5556" s="166"/>
      <c r="M5556" s="155" t="s">
        <v>33</v>
      </c>
      <c r="N5556" s="156"/>
      <c r="O5556" s="138">
        <f>入力シート!$EO$52</f>
        <v>0</v>
      </c>
      <c r="P5556" s="139"/>
      <c r="Q5556" s="139"/>
      <c r="R5556" s="139"/>
      <c r="S5556" s="148"/>
      <c r="T5556" s="87"/>
    </row>
    <row r="5557" spans="1:20" ht="18.75" customHeight="1" x14ac:dyDescent="0.15">
      <c r="A5557" s="150"/>
      <c r="B5557" s="151"/>
      <c r="C5557" s="151"/>
      <c r="D5557" s="152"/>
      <c r="E5557" s="138">
        <f>入力シート!$EP$52</f>
        <v>0</v>
      </c>
      <c r="F5557" s="139"/>
      <c r="G5557" s="139"/>
      <c r="H5557" s="139"/>
      <c r="I5557" s="148"/>
      <c r="J5557" s="165">
        <f>入力シート!$EQ$52</f>
        <v>0</v>
      </c>
      <c r="K5557" s="166"/>
      <c r="L5557" s="166"/>
      <c r="M5557" s="155" t="s">
        <v>33</v>
      </c>
      <c r="N5557" s="156"/>
      <c r="O5557" s="138">
        <f>入力シート!$ER$52</f>
        <v>0</v>
      </c>
      <c r="P5557" s="139"/>
      <c r="Q5557" s="139"/>
      <c r="R5557" s="139"/>
      <c r="S5557" s="148"/>
      <c r="T5557" s="87"/>
    </row>
    <row r="5558" spans="1:20" ht="18.75" customHeight="1" x14ac:dyDescent="0.15">
      <c r="A5558" s="150"/>
      <c r="B5558" s="151"/>
      <c r="C5558" s="151"/>
      <c r="D5558" s="152"/>
      <c r="E5558" s="138">
        <f>入力シート!$ES$52</f>
        <v>0</v>
      </c>
      <c r="F5558" s="139"/>
      <c r="G5558" s="139"/>
      <c r="H5558" s="139"/>
      <c r="I5558" s="148"/>
      <c r="J5558" s="165">
        <f>入力シート!$ET$52</f>
        <v>0</v>
      </c>
      <c r="K5558" s="166"/>
      <c r="L5558" s="166"/>
      <c r="M5558" s="155" t="s">
        <v>33</v>
      </c>
      <c r="N5558" s="156"/>
      <c r="O5558" s="138">
        <f>入力シート!$EU$52</f>
        <v>0</v>
      </c>
      <c r="P5558" s="139"/>
      <c r="Q5558" s="139"/>
      <c r="R5558" s="139"/>
      <c r="S5558" s="148"/>
      <c r="T5558" s="87"/>
    </row>
    <row r="5559" spans="1:20" ht="18.75" customHeight="1" x14ac:dyDescent="0.15">
      <c r="A5559" s="150"/>
      <c r="B5559" s="151"/>
      <c r="C5559" s="151"/>
      <c r="D5559" s="152"/>
      <c r="E5559" s="164">
        <f>入力シート!$EV$52</f>
        <v>0</v>
      </c>
      <c r="F5559" s="139"/>
      <c r="G5559" s="139"/>
      <c r="H5559" s="139"/>
      <c r="I5559" s="148"/>
      <c r="J5559" s="165">
        <f>入力シート!$EW$52</f>
        <v>0</v>
      </c>
      <c r="K5559" s="166"/>
      <c r="L5559" s="166"/>
      <c r="M5559" s="155" t="s">
        <v>33</v>
      </c>
      <c r="N5559" s="156"/>
      <c r="O5559" s="138">
        <f>入力シート!$EX$52</f>
        <v>0</v>
      </c>
      <c r="P5559" s="139"/>
      <c r="Q5559" s="139"/>
      <c r="R5559" s="139"/>
      <c r="S5559" s="148"/>
      <c r="T5559" s="87"/>
    </row>
    <row r="5560" spans="1:20" ht="18.75" customHeight="1" x14ac:dyDescent="0.15">
      <c r="A5560" s="150"/>
      <c r="B5560" s="151"/>
      <c r="C5560" s="151"/>
      <c r="D5560" s="152"/>
      <c r="E5560" s="164">
        <f>入力シート!$EY$52</f>
        <v>0</v>
      </c>
      <c r="F5560" s="139"/>
      <c r="G5560" s="139"/>
      <c r="H5560" s="139"/>
      <c r="I5560" s="148"/>
      <c r="J5560" s="165">
        <f>入力シート!$EZ$52</f>
        <v>0</v>
      </c>
      <c r="K5560" s="166"/>
      <c r="L5560" s="166"/>
      <c r="M5560" s="155" t="s">
        <v>33</v>
      </c>
      <c r="N5560" s="156"/>
      <c r="O5560" s="138">
        <f>入力シート!$FA$52</f>
        <v>0</v>
      </c>
      <c r="P5560" s="139"/>
      <c r="Q5560" s="139"/>
      <c r="R5560" s="139"/>
      <c r="S5560" s="148"/>
      <c r="T5560" s="87"/>
    </row>
    <row r="5561" spans="1:20" ht="18.75" customHeight="1" x14ac:dyDescent="0.15">
      <c r="A5561" s="150"/>
      <c r="B5561" s="151"/>
      <c r="C5561" s="151"/>
      <c r="D5561" s="152"/>
      <c r="E5561" s="164">
        <f>入力シート!$FB$52</f>
        <v>0</v>
      </c>
      <c r="F5561" s="139"/>
      <c r="G5561" s="139"/>
      <c r="H5561" s="139"/>
      <c r="I5561" s="148"/>
      <c r="J5561" s="165">
        <f>入力シート!$FC$52</f>
        <v>0</v>
      </c>
      <c r="K5561" s="166"/>
      <c r="L5561" s="166"/>
      <c r="M5561" s="155" t="s">
        <v>33</v>
      </c>
      <c r="N5561" s="156"/>
      <c r="O5561" s="138">
        <f>入力シート!$FD$52</f>
        <v>0</v>
      </c>
      <c r="P5561" s="139"/>
      <c r="Q5561" s="139"/>
      <c r="R5561" s="139"/>
      <c r="S5561" s="148"/>
      <c r="T5561" s="87"/>
    </row>
    <row r="5562" spans="1:20" ht="18.75" customHeight="1" x14ac:dyDescent="0.15">
      <c r="A5562" s="150"/>
      <c r="B5562" s="151"/>
      <c r="C5562" s="151"/>
      <c r="D5562" s="152"/>
      <c r="E5562" s="164">
        <f>入力シート!$FE$52</f>
        <v>0</v>
      </c>
      <c r="F5562" s="139"/>
      <c r="G5562" s="139"/>
      <c r="H5562" s="139"/>
      <c r="I5562" s="148"/>
      <c r="J5562" s="165">
        <f>入力シート!$FF$52</f>
        <v>0</v>
      </c>
      <c r="K5562" s="166"/>
      <c r="L5562" s="166"/>
      <c r="M5562" s="155" t="s">
        <v>33</v>
      </c>
      <c r="N5562" s="156"/>
      <c r="O5562" s="138">
        <f>入力シート!$FG$52</f>
        <v>0</v>
      </c>
      <c r="P5562" s="139"/>
      <c r="Q5562" s="139"/>
      <c r="R5562" s="139"/>
      <c r="S5562" s="148"/>
      <c r="T5562" s="87"/>
    </row>
    <row r="5563" spans="1:20" ht="18.75" customHeight="1" x14ac:dyDescent="0.15">
      <c r="A5563" s="150"/>
      <c r="B5563" s="151"/>
      <c r="C5563" s="151"/>
      <c r="D5563" s="152"/>
      <c r="E5563" s="164">
        <f>入力シート!$FH$52</f>
        <v>0</v>
      </c>
      <c r="F5563" s="139"/>
      <c r="G5563" s="139"/>
      <c r="H5563" s="139"/>
      <c r="I5563" s="148"/>
      <c r="J5563" s="165">
        <f>入力シート!$FI$52</f>
        <v>0</v>
      </c>
      <c r="K5563" s="166"/>
      <c r="L5563" s="166"/>
      <c r="M5563" s="155" t="s">
        <v>33</v>
      </c>
      <c r="N5563" s="156"/>
      <c r="O5563" s="138">
        <f>入力シート!$FJ$52</f>
        <v>0</v>
      </c>
      <c r="P5563" s="139"/>
      <c r="Q5563" s="139"/>
      <c r="R5563" s="139"/>
      <c r="S5563" s="148"/>
      <c r="T5563" s="87"/>
    </row>
    <row r="5564" spans="1:20" ht="18.75" customHeight="1" x14ac:dyDescent="0.15">
      <c r="A5564" s="150"/>
      <c r="B5564" s="151"/>
      <c r="C5564" s="151"/>
      <c r="D5564" s="152"/>
      <c r="E5564" s="164">
        <f>入力シート!$FK$52</f>
        <v>0</v>
      </c>
      <c r="F5564" s="139"/>
      <c r="G5564" s="139"/>
      <c r="H5564" s="139"/>
      <c r="I5564" s="148"/>
      <c r="J5564" s="165">
        <f>入力シート!$FL$52</f>
        <v>0</v>
      </c>
      <c r="K5564" s="166"/>
      <c r="L5564" s="166"/>
      <c r="M5564" s="155" t="s">
        <v>33</v>
      </c>
      <c r="N5564" s="156"/>
      <c r="O5564" s="138">
        <f>入力シート!$FM$52</f>
        <v>0</v>
      </c>
      <c r="P5564" s="139"/>
      <c r="Q5564" s="139"/>
      <c r="R5564" s="139"/>
      <c r="S5564" s="148"/>
      <c r="T5564" s="87"/>
    </row>
    <row r="5565" spans="1:20" ht="18.75" customHeight="1" x14ac:dyDescent="0.15">
      <c r="A5565" s="143"/>
      <c r="B5565" s="144"/>
      <c r="C5565" s="144"/>
      <c r="D5565" s="153"/>
      <c r="E5565" s="164">
        <f>入力シート!$FN$52</f>
        <v>0</v>
      </c>
      <c r="F5565" s="139"/>
      <c r="G5565" s="139"/>
      <c r="H5565" s="139"/>
      <c r="I5565" s="148"/>
      <c r="J5565" s="165">
        <f>入力シート!$FO$52</f>
        <v>0</v>
      </c>
      <c r="K5565" s="166"/>
      <c r="L5565" s="166"/>
      <c r="M5565" s="155" t="s">
        <v>33</v>
      </c>
      <c r="N5565" s="156"/>
      <c r="O5565" s="138">
        <f>入力シート!$FP$52</f>
        <v>0</v>
      </c>
      <c r="P5565" s="139"/>
      <c r="Q5565" s="139"/>
      <c r="R5565" s="139"/>
      <c r="S5565" s="148"/>
      <c r="T5565" s="87"/>
    </row>
    <row r="5566" spans="1:20" ht="22.5" customHeight="1" x14ac:dyDescent="0.15">
      <c r="A5566" s="140" t="s">
        <v>58</v>
      </c>
      <c r="B5566" s="140"/>
      <c r="C5566" s="140"/>
      <c r="D5566" s="140"/>
      <c r="E5566" s="95"/>
      <c r="F5566" s="95"/>
      <c r="G5566" s="95"/>
      <c r="H5566" s="95"/>
      <c r="I5566" s="95"/>
      <c r="J5566" s="95"/>
      <c r="K5566" s="95"/>
      <c r="L5566" s="172">
        <f>入力シート!$FQ$52</f>
        <v>0</v>
      </c>
      <c r="M5566" s="173"/>
      <c r="N5566" s="173"/>
      <c r="O5566" s="173"/>
      <c r="P5566" s="173"/>
      <c r="Q5566" s="173"/>
      <c r="R5566" s="174" t="s">
        <v>33</v>
      </c>
      <c r="S5566" s="175"/>
      <c r="T5566" s="87"/>
    </row>
    <row r="5567" spans="1:20" ht="22.5" customHeight="1" x14ac:dyDescent="0.15">
      <c r="A5567" s="140"/>
      <c r="B5567" s="140"/>
      <c r="C5567" s="140"/>
      <c r="D5567" s="140"/>
      <c r="E5567" s="96"/>
      <c r="F5567" s="96"/>
      <c r="G5567" s="96"/>
      <c r="H5567" s="96"/>
      <c r="I5567" s="96"/>
      <c r="J5567" s="96"/>
      <c r="K5567" s="96" t="s">
        <v>262</v>
      </c>
      <c r="L5567" s="176">
        <f>入力シート!$FR$52</f>
        <v>0</v>
      </c>
      <c r="M5567" s="177"/>
      <c r="N5567" s="177"/>
      <c r="O5567" s="177"/>
      <c r="P5567" s="177"/>
      <c r="Q5567" s="177"/>
      <c r="R5567" s="178" t="s">
        <v>587</v>
      </c>
      <c r="S5567" s="179"/>
      <c r="T5567" s="87"/>
    </row>
    <row r="5568" spans="1:20" ht="22.5" customHeight="1" x14ac:dyDescent="0.15">
      <c r="A5568" s="140" t="s">
        <v>59</v>
      </c>
      <c r="B5568" s="140"/>
      <c r="C5568" s="140"/>
      <c r="D5568" s="140"/>
      <c r="E5568" s="171">
        <f>入力シート!$FS$52</f>
        <v>0</v>
      </c>
      <c r="F5568" s="147"/>
      <c r="G5568" s="147"/>
      <c r="H5568" s="147"/>
      <c r="I5568" s="147"/>
      <c r="J5568" s="147"/>
      <c r="K5568" s="147"/>
      <c r="L5568" s="147"/>
      <c r="M5568" s="147"/>
      <c r="N5568" s="147"/>
      <c r="O5568" s="147"/>
      <c r="P5568" s="147"/>
      <c r="Q5568" s="147"/>
      <c r="R5568" s="155" t="s">
        <v>33</v>
      </c>
      <c r="S5568" s="156"/>
      <c r="T5568" s="87"/>
    </row>
    <row r="5569" spans="1:20" ht="22.5" customHeight="1" x14ac:dyDescent="0.15">
      <c r="A5569" s="140" t="s">
        <v>60</v>
      </c>
      <c r="B5569" s="140"/>
      <c r="C5569" s="140"/>
      <c r="D5569" s="140"/>
      <c r="E5569" s="171">
        <f>入力シート!$FT$52</f>
        <v>0</v>
      </c>
      <c r="F5569" s="147"/>
      <c r="G5569" s="147"/>
      <c r="H5569" s="147"/>
      <c r="I5569" s="147"/>
      <c r="J5569" s="147"/>
      <c r="K5569" s="147"/>
      <c r="L5569" s="147"/>
      <c r="M5569" s="147"/>
      <c r="N5569" s="147"/>
      <c r="O5569" s="147"/>
      <c r="P5569" s="147"/>
      <c r="Q5569" s="147"/>
      <c r="R5569" s="155" t="s">
        <v>33</v>
      </c>
      <c r="S5569" s="156"/>
      <c r="T5569" s="87"/>
    </row>
    <row r="5570" spans="1:20" ht="22.5" customHeight="1" x14ac:dyDescent="0.15">
      <c r="A5570" s="140" t="s">
        <v>61</v>
      </c>
      <c r="B5570" s="140"/>
      <c r="C5570" s="140"/>
      <c r="D5570" s="140"/>
      <c r="E5570" s="171">
        <f>入力シート!$FU$52</f>
        <v>0</v>
      </c>
      <c r="F5570" s="147"/>
      <c r="G5570" s="147"/>
      <c r="H5570" s="147"/>
      <c r="I5570" s="147"/>
      <c r="J5570" s="147"/>
      <c r="K5570" s="147"/>
      <c r="L5570" s="147"/>
      <c r="M5570" s="147"/>
      <c r="N5570" s="147"/>
      <c r="O5570" s="147"/>
      <c r="P5570" s="147"/>
      <c r="Q5570" s="147"/>
      <c r="R5570" s="155" t="s">
        <v>33</v>
      </c>
      <c r="S5570" s="156"/>
      <c r="T5570" s="87"/>
    </row>
    <row r="5571" spans="1:20" ht="42.75" customHeight="1" x14ac:dyDescent="0.15">
      <c r="A5571" s="140" t="s">
        <v>62</v>
      </c>
      <c r="B5571" s="140"/>
      <c r="C5571" s="140"/>
      <c r="D5571" s="138"/>
      <c r="E5571" s="145" t="s">
        <v>63</v>
      </c>
      <c r="F5571" s="145"/>
      <c r="G5571" s="145"/>
      <c r="H5571" s="145"/>
      <c r="I5571" s="145"/>
      <c r="J5571" s="145" t="s">
        <v>64</v>
      </c>
      <c r="K5571" s="145"/>
      <c r="L5571" s="145"/>
      <c r="M5571" s="145"/>
      <c r="N5571" s="145"/>
      <c r="O5571" s="145" t="s">
        <v>65</v>
      </c>
      <c r="P5571" s="145"/>
      <c r="Q5571" s="145"/>
      <c r="R5571" s="145"/>
      <c r="S5571" s="145"/>
      <c r="T5571" s="87"/>
    </row>
    <row r="5572" spans="1:20" ht="22.5" customHeight="1" x14ac:dyDescent="0.15">
      <c r="A5572" s="140"/>
      <c r="B5572" s="140"/>
      <c r="C5572" s="140"/>
      <c r="D5572" s="138"/>
      <c r="E5572" s="170">
        <f>入力シート!$FV$52</f>
        <v>0</v>
      </c>
      <c r="F5572" s="147"/>
      <c r="G5572" s="147"/>
      <c r="H5572" s="155" t="s">
        <v>22</v>
      </c>
      <c r="I5572" s="156"/>
      <c r="J5572" s="158">
        <f>入力シート!$FW$52</f>
        <v>0</v>
      </c>
      <c r="K5572" s="147"/>
      <c r="L5572" s="147"/>
      <c r="M5572" s="155" t="s">
        <v>33</v>
      </c>
      <c r="N5572" s="156"/>
      <c r="O5572" s="158">
        <f>入力シート!$FX$52</f>
        <v>0</v>
      </c>
      <c r="P5572" s="147"/>
      <c r="Q5572" s="147"/>
      <c r="R5572" s="155" t="s">
        <v>33</v>
      </c>
      <c r="S5572" s="156"/>
      <c r="T5572" s="87"/>
    </row>
    <row r="5573" spans="1:20" ht="22.5" customHeight="1" x14ac:dyDescent="0.15">
      <c r="A5573" s="140" t="s">
        <v>66</v>
      </c>
      <c r="B5573" s="140"/>
      <c r="C5573" s="140"/>
      <c r="D5573" s="138"/>
      <c r="E5573" s="170">
        <f>入力シート!$FY$52</f>
        <v>0</v>
      </c>
      <c r="F5573" s="147"/>
      <c r="G5573" s="147"/>
      <c r="H5573" s="155" t="s">
        <v>22</v>
      </c>
      <c r="I5573" s="156"/>
      <c r="J5573" s="180"/>
      <c r="K5573" s="181"/>
      <c r="L5573" s="181"/>
      <c r="M5573" s="181"/>
      <c r="N5573" s="182"/>
      <c r="O5573" s="180"/>
      <c r="P5573" s="181"/>
      <c r="Q5573" s="181"/>
      <c r="R5573" s="181"/>
      <c r="S5573" s="182"/>
      <c r="T5573" s="87"/>
    </row>
    <row r="5574" spans="1:20" ht="22.5" customHeight="1" x14ac:dyDescent="0.15">
      <c r="A5574" s="140" t="s">
        <v>67</v>
      </c>
      <c r="B5574" s="140"/>
      <c r="C5574" s="140"/>
      <c r="D5574" s="138"/>
      <c r="E5574" s="158">
        <f>入力シート!$FZ$52</f>
        <v>0</v>
      </c>
      <c r="F5574" s="147"/>
      <c r="G5574" s="147"/>
      <c r="H5574" s="155" t="s">
        <v>33</v>
      </c>
      <c r="I5574" s="156"/>
      <c r="J5574" s="158">
        <f>入力シート!$GA$52</f>
        <v>0</v>
      </c>
      <c r="K5574" s="147"/>
      <c r="L5574" s="147"/>
      <c r="M5574" s="155" t="s">
        <v>68</v>
      </c>
      <c r="N5574" s="156"/>
      <c r="O5574" s="158">
        <f>入力シート!$GB$52</f>
        <v>0</v>
      </c>
      <c r="P5574" s="147"/>
      <c r="Q5574" s="147"/>
      <c r="R5574" s="155" t="s">
        <v>15</v>
      </c>
      <c r="S5574" s="156"/>
      <c r="T5574" s="87"/>
    </row>
    <row r="5575" spans="1:20" ht="22.5" customHeight="1" x14ac:dyDescent="0.15">
      <c r="A5575" s="140" t="s">
        <v>69</v>
      </c>
      <c r="B5575" s="140"/>
      <c r="C5575" s="140"/>
      <c r="D5575" s="138"/>
      <c r="E5575" s="158">
        <f>入力シート!$GC$52</f>
        <v>0</v>
      </c>
      <c r="F5575" s="147"/>
      <c r="G5575" s="147"/>
      <c r="H5575" s="155" t="s">
        <v>33</v>
      </c>
      <c r="I5575" s="156"/>
      <c r="J5575" s="158">
        <f>入力シート!$GD$52</f>
        <v>0</v>
      </c>
      <c r="K5575" s="147"/>
      <c r="L5575" s="147"/>
      <c r="M5575" s="155" t="s">
        <v>68</v>
      </c>
      <c r="N5575" s="156"/>
      <c r="O5575" s="158">
        <f>入力シート!$GE$52</f>
        <v>0</v>
      </c>
      <c r="P5575" s="147"/>
      <c r="Q5575" s="147"/>
      <c r="R5575" s="155" t="s">
        <v>15</v>
      </c>
      <c r="S5575" s="156"/>
      <c r="T5575" s="87"/>
    </row>
    <row r="5576" spans="1:20" ht="48" customHeight="1" x14ac:dyDescent="0.15">
      <c r="A5576" s="140" t="s">
        <v>598</v>
      </c>
      <c r="B5576" s="140"/>
      <c r="C5576" s="140"/>
      <c r="D5576" s="140"/>
      <c r="E5576" s="140" t="s">
        <v>257</v>
      </c>
      <c r="F5576" s="140"/>
      <c r="G5576" s="140"/>
      <c r="H5576" s="140"/>
      <c r="I5576" s="140"/>
      <c r="J5576" s="140"/>
      <c r="K5576" s="145">
        <f>入力シート!$GF$52</f>
        <v>0</v>
      </c>
      <c r="L5576" s="145"/>
      <c r="M5576" s="145"/>
      <c r="N5576" s="145"/>
      <c r="O5576" s="145"/>
      <c r="P5576" s="145"/>
      <c r="Q5576" s="145"/>
      <c r="R5576" s="145"/>
      <c r="S5576" s="145"/>
      <c r="T5576" s="87"/>
    </row>
    <row r="5577" spans="1:20" ht="22.5" customHeight="1" x14ac:dyDescent="0.15">
      <c r="A5577" s="140"/>
      <c r="B5577" s="140"/>
      <c r="C5577" s="140"/>
      <c r="D5577" s="140"/>
      <c r="E5577" s="140" t="s">
        <v>258</v>
      </c>
      <c r="F5577" s="140"/>
      <c r="G5577" s="140"/>
      <c r="H5577" s="140"/>
      <c r="I5577" s="140"/>
      <c r="J5577" s="140"/>
      <c r="K5577" s="145">
        <f>入力シート!$GG$52</f>
        <v>0</v>
      </c>
      <c r="L5577" s="145"/>
      <c r="M5577" s="145"/>
      <c r="N5577" s="145"/>
      <c r="O5577" s="145"/>
      <c r="P5577" s="145"/>
      <c r="Q5577" s="145"/>
      <c r="R5577" s="145"/>
      <c r="S5577" s="145"/>
      <c r="T5577" s="87"/>
    </row>
    <row r="5578" spans="1:20" ht="33.75" customHeight="1" x14ac:dyDescent="0.15">
      <c r="A5578" s="140"/>
      <c r="B5578" s="140"/>
      <c r="C5578" s="140"/>
      <c r="D5578" s="140"/>
      <c r="E5578" s="140" t="s">
        <v>263</v>
      </c>
      <c r="F5578" s="140"/>
      <c r="G5578" s="140" t="s">
        <v>134</v>
      </c>
      <c r="H5578" s="140"/>
      <c r="I5578" s="140"/>
      <c r="J5578" s="140"/>
      <c r="K5578" s="154">
        <f>入力シート!$GH$52</f>
        <v>0</v>
      </c>
      <c r="L5578" s="155"/>
      <c r="M5578" s="155"/>
      <c r="N5578" s="155"/>
      <c r="O5578" s="155"/>
      <c r="P5578" s="155"/>
      <c r="Q5578" s="155"/>
      <c r="R5578" s="155"/>
      <c r="S5578" s="156"/>
      <c r="T5578" s="87"/>
    </row>
    <row r="5579" spans="1:20" ht="46.5" customHeight="1" x14ac:dyDescent="0.15">
      <c r="A5579" s="140"/>
      <c r="B5579" s="140"/>
      <c r="C5579" s="140"/>
      <c r="D5579" s="140"/>
      <c r="E5579" s="140"/>
      <c r="F5579" s="140"/>
      <c r="G5579" s="140" t="s">
        <v>136</v>
      </c>
      <c r="H5579" s="140"/>
      <c r="I5579" s="140"/>
      <c r="J5579" s="140"/>
      <c r="K5579" s="140">
        <f>入力シート!$GI$52</f>
        <v>0</v>
      </c>
      <c r="L5579" s="140"/>
      <c r="M5579" s="140"/>
      <c r="N5579" s="140"/>
      <c r="O5579" s="140"/>
      <c r="P5579" s="140"/>
      <c r="Q5579" s="140"/>
      <c r="R5579" s="140"/>
      <c r="S5579" s="140"/>
      <c r="T5579" s="87"/>
    </row>
    <row r="5580" spans="1:20" ht="43.5" customHeight="1" x14ac:dyDescent="0.15">
      <c r="A5580" s="140"/>
      <c r="B5580" s="140"/>
      <c r="C5580" s="140"/>
      <c r="D5580" s="140"/>
      <c r="E5580" s="140" t="s">
        <v>264</v>
      </c>
      <c r="F5580" s="140"/>
      <c r="G5580" s="140"/>
      <c r="H5580" s="140"/>
      <c r="I5580" s="140"/>
      <c r="J5580" s="140"/>
      <c r="K5580" s="140">
        <f>入力シート!$GJ$52</f>
        <v>0</v>
      </c>
      <c r="L5580" s="140"/>
      <c r="M5580" s="140"/>
      <c r="N5580" s="140"/>
      <c r="O5580" s="140"/>
      <c r="P5580" s="140"/>
      <c r="Q5580" s="140"/>
      <c r="R5580" s="140"/>
      <c r="S5580" s="140"/>
      <c r="T5580" s="87"/>
    </row>
    <row r="5581" spans="1:20" x14ac:dyDescent="0.15">
      <c r="A5581" s="87"/>
      <c r="B5581" s="87"/>
      <c r="C5581" s="87"/>
      <c r="D5581" s="87"/>
      <c r="E5581" s="87"/>
      <c r="F5581" s="87"/>
      <c r="G5581" s="87"/>
      <c r="H5581" s="87"/>
      <c r="I5581" s="87"/>
      <c r="J5581" s="87"/>
      <c r="K5581" s="87"/>
      <c r="L5581" s="87"/>
      <c r="M5581" s="87"/>
      <c r="N5581" s="87"/>
      <c r="O5581" s="87"/>
      <c r="P5581" s="87"/>
      <c r="Q5581" s="87"/>
      <c r="R5581" s="87"/>
      <c r="S5581" s="87"/>
      <c r="T5581" s="87"/>
    </row>
    <row r="5582" spans="1:20" ht="38.25" customHeight="1" x14ac:dyDescent="0.15">
      <c r="A5582" s="138" t="s">
        <v>595</v>
      </c>
      <c r="B5582" s="139"/>
      <c r="C5582" s="139"/>
      <c r="D5582" s="139"/>
      <c r="E5582" s="140">
        <f>入力シート!$B$53</f>
        <v>0</v>
      </c>
      <c r="F5582" s="140"/>
      <c r="G5582" s="140"/>
      <c r="H5582" s="140"/>
      <c r="I5582" s="140"/>
      <c r="J5582" s="140"/>
      <c r="K5582" s="140"/>
      <c r="L5582" s="140"/>
      <c r="M5582" s="140"/>
      <c r="N5582" s="140"/>
      <c r="O5582" s="140"/>
      <c r="P5582" s="140"/>
      <c r="Q5582" s="140"/>
      <c r="R5582" s="140"/>
      <c r="S5582" s="140"/>
      <c r="T5582" s="87"/>
    </row>
    <row r="5583" spans="1:20" ht="23.25" customHeight="1" x14ac:dyDescent="0.15">
      <c r="A5583" s="141" t="s">
        <v>1</v>
      </c>
      <c r="B5583" s="142"/>
      <c r="C5583" s="142"/>
      <c r="D5583" s="142"/>
      <c r="E5583" s="145" t="s">
        <v>148</v>
      </c>
      <c r="F5583" s="145"/>
      <c r="G5583" s="145"/>
      <c r="H5583" s="145"/>
      <c r="I5583" s="145"/>
      <c r="J5583" s="145" t="s">
        <v>149</v>
      </c>
      <c r="K5583" s="145"/>
      <c r="L5583" s="145"/>
      <c r="M5583" s="145"/>
      <c r="N5583" s="145"/>
      <c r="O5583" s="145"/>
      <c r="P5583" s="145"/>
      <c r="Q5583" s="145"/>
      <c r="R5583" s="145"/>
      <c r="S5583" s="145"/>
      <c r="T5583" s="87"/>
    </row>
    <row r="5584" spans="1:20" ht="55.5" customHeight="1" x14ac:dyDescent="0.15">
      <c r="A5584" s="143"/>
      <c r="B5584" s="144"/>
      <c r="C5584" s="144"/>
      <c r="D5584" s="144"/>
      <c r="E5584" s="140">
        <f>入力シート!$C$53</f>
        <v>0</v>
      </c>
      <c r="F5584" s="140"/>
      <c r="G5584" s="140"/>
      <c r="H5584" s="140"/>
      <c r="I5584" s="140"/>
      <c r="J5584" s="140">
        <f>入力シート!$D$53</f>
        <v>0</v>
      </c>
      <c r="K5584" s="140"/>
      <c r="L5584" s="140"/>
      <c r="M5584" s="140"/>
      <c r="N5584" s="140"/>
      <c r="O5584" s="140"/>
      <c r="P5584" s="140"/>
      <c r="Q5584" s="140"/>
      <c r="R5584" s="140"/>
      <c r="S5584" s="140"/>
      <c r="T5584" s="87"/>
    </row>
    <row r="5585" spans="1:20" ht="45" customHeight="1" x14ac:dyDescent="0.15">
      <c r="A5585" s="138" t="s">
        <v>2</v>
      </c>
      <c r="B5585" s="139"/>
      <c r="C5585" s="139"/>
      <c r="D5585" s="139"/>
      <c r="E5585" s="138">
        <f>入力シート!$E$53</f>
        <v>0</v>
      </c>
      <c r="F5585" s="139"/>
      <c r="G5585" s="139"/>
      <c r="H5585" s="139"/>
      <c r="I5585" s="139"/>
      <c r="J5585" s="139"/>
      <c r="K5585" s="139"/>
      <c r="L5585" s="139"/>
      <c r="M5585" s="139"/>
      <c r="N5585" s="139"/>
      <c r="O5585" s="139"/>
      <c r="P5585" s="139"/>
      <c r="Q5585" s="139"/>
      <c r="R5585" s="139"/>
      <c r="S5585" s="148"/>
      <c r="T5585" s="87"/>
    </row>
    <row r="5586" spans="1:20" ht="42" customHeight="1" x14ac:dyDescent="0.15">
      <c r="A5586" s="138" t="s">
        <v>3</v>
      </c>
      <c r="B5586" s="139"/>
      <c r="C5586" s="139"/>
      <c r="D5586" s="139"/>
      <c r="E5586" s="157">
        <f>入力シート!$F$53</f>
        <v>0</v>
      </c>
      <c r="F5586" s="157"/>
      <c r="G5586" s="157"/>
      <c r="H5586" s="157"/>
      <c r="I5586" s="157"/>
      <c r="J5586" s="157"/>
      <c r="K5586" s="157"/>
      <c r="L5586" s="157"/>
      <c r="M5586" s="157"/>
      <c r="N5586" s="157"/>
      <c r="O5586" s="157"/>
      <c r="P5586" s="157"/>
      <c r="Q5586" s="157"/>
      <c r="R5586" s="157"/>
      <c r="S5586" s="157"/>
      <c r="T5586" s="87"/>
    </row>
    <row r="5587" spans="1:20" ht="26.25" customHeight="1" x14ac:dyDescent="0.15">
      <c r="A5587" s="141" t="s">
        <v>4</v>
      </c>
      <c r="B5587" s="142"/>
      <c r="C5587" s="142"/>
      <c r="D5587" s="142"/>
      <c r="E5587" s="145" t="s">
        <v>5</v>
      </c>
      <c r="F5587" s="145"/>
      <c r="G5587" s="145"/>
      <c r="H5587" s="145"/>
      <c r="I5587" s="145"/>
      <c r="J5587" s="145"/>
      <c r="K5587" s="145"/>
      <c r="L5587" s="145"/>
      <c r="M5587" s="145" t="s">
        <v>6</v>
      </c>
      <c r="N5587" s="145"/>
      <c r="O5587" s="145"/>
      <c r="P5587" s="145"/>
      <c r="Q5587" s="145"/>
      <c r="R5587" s="145"/>
      <c r="S5587" s="145"/>
      <c r="T5587" s="87"/>
    </row>
    <row r="5588" spans="1:20" ht="37.5" customHeight="1" x14ac:dyDescent="0.15">
      <c r="A5588" s="143"/>
      <c r="B5588" s="144"/>
      <c r="C5588" s="144"/>
      <c r="D5588" s="144"/>
      <c r="E5588" s="145">
        <f>入力シート!$G$53</f>
        <v>0</v>
      </c>
      <c r="F5588" s="145"/>
      <c r="G5588" s="145"/>
      <c r="H5588" s="145"/>
      <c r="I5588" s="145"/>
      <c r="J5588" s="145"/>
      <c r="K5588" s="145"/>
      <c r="L5588" s="145"/>
      <c r="M5588" s="145">
        <f>入力シート!$H$53</f>
        <v>0</v>
      </c>
      <c r="N5588" s="145"/>
      <c r="O5588" s="145"/>
      <c r="P5588" s="145"/>
      <c r="Q5588" s="145"/>
      <c r="R5588" s="145"/>
      <c r="S5588" s="145"/>
      <c r="T5588" s="87"/>
    </row>
    <row r="5589" spans="1:20" ht="38.25" customHeight="1" x14ac:dyDescent="0.15">
      <c r="A5589" s="140" t="s">
        <v>7</v>
      </c>
      <c r="B5589" s="140"/>
      <c r="C5589" s="140"/>
      <c r="D5589" s="140"/>
      <c r="E5589" s="138">
        <f>入力シート!$I$53</f>
        <v>0</v>
      </c>
      <c r="F5589" s="139"/>
      <c r="G5589" s="139"/>
      <c r="H5589" s="139"/>
      <c r="I5589" s="139"/>
      <c r="J5589" s="139"/>
      <c r="K5589" s="139"/>
      <c r="L5589" s="139"/>
      <c r="M5589" s="139"/>
      <c r="N5589" s="139"/>
      <c r="O5589" s="139"/>
      <c r="P5589" s="139"/>
      <c r="Q5589" s="139"/>
      <c r="R5589" s="139"/>
      <c r="S5589" s="148"/>
      <c r="T5589" s="87"/>
    </row>
    <row r="5590" spans="1:20" ht="59.25" customHeight="1" x14ac:dyDescent="0.15">
      <c r="A5590" s="140" t="s">
        <v>8</v>
      </c>
      <c r="B5590" s="140"/>
      <c r="C5590" s="140"/>
      <c r="D5590" s="140"/>
      <c r="E5590" s="138">
        <f>入力シート!$J$53</f>
        <v>0</v>
      </c>
      <c r="F5590" s="139"/>
      <c r="G5590" s="139"/>
      <c r="H5590" s="139"/>
      <c r="I5590" s="139"/>
      <c r="J5590" s="139"/>
      <c r="K5590" s="139"/>
      <c r="L5590" s="139"/>
      <c r="M5590" s="139"/>
      <c r="N5590" s="139"/>
      <c r="O5590" s="139"/>
      <c r="P5590" s="139"/>
      <c r="Q5590" s="139"/>
      <c r="R5590" s="139"/>
      <c r="S5590" s="148"/>
      <c r="T5590" s="87"/>
    </row>
    <row r="5591" spans="1:20" ht="55.5" customHeight="1" x14ac:dyDescent="0.15">
      <c r="A5591" s="140" t="s">
        <v>9</v>
      </c>
      <c r="B5591" s="140"/>
      <c r="C5591" s="140"/>
      <c r="D5591" s="140"/>
      <c r="E5591" s="138">
        <f>入力シート!$K$53</f>
        <v>0</v>
      </c>
      <c r="F5591" s="139"/>
      <c r="G5591" s="139"/>
      <c r="H5591" s="139"/>
      <c r="I5591" s="139"/>
      <c r="J5591" s="139"/>
      <c r="K5591" s="139"/>
      <c r="L5591" s="139"/>
      <c r="M5591" s="139"/>
      <c r="N5591" s="139"/>
      <c r="O5591" s="139"/>
      <c r="P5591" s="139"/>
      <c r="Q5591" s="139"/>
      <c r="R5591" s="139"/>
      <c r="S5591" s="148"/>
      <c r="T5591" s="87"/>
    </row>
    <row r="5592" spans="1:20" ht="41.25" customHeight="1" x14ac:dyDescent="0.15">
      <c r="A5592" s="140" t="s">
        <v>10</v>
      </c>
      <c r="B5592" s="140"/>
      <c r="C5592" s="140"/>
      <c r="D5592" s="140"/>
      <c r="E5592" s="138">
        <f>入力シート!$L$53</f>
        <v>0</v>
      </c>
      <c r="F5592" s="139"/>
      <c r="G5592" s="139"/>
      <c r="H5592" s="139"/>
      <c r="I5592" s="139"/>
      <c r="J5592" s="139"/>
      <c r="K5592" s="139"/>
      <c r="L5592" s="139"/>
      <c r="M5592" s="139"/>
      <c r="N5592" s="139"/>
      <c r="O5592" s="139"/>
      <c r="P5592" s="139"/>
      <c r="Q5592" s="139"/>
      <c r="R5592" s="139"/>
      <c r="S5592" s="148"/>
      <c r="T5592" s="87"/>
    </row>
    <row r="5593" spans="1:20" ht="23.25" customHeight="1" x14ac:dyDescent="0.15">
      <c r="A5593" s="140" t="s">
        <v>11</v>
      </c>
      <c r="B5593" s="140"/>
      <c r="C5593" s="140"/>
      <c r="D5593" s="140"/>
      <c r="E5593" s="155" t="s">
        <v>12</v>
      </c>
      <c r="F5593" s="155"/>
      <c r="G5593" s="155"/>
      <c r="H5593" s="155"/>
      <c r="I5593" s="155"/>
      <c r="J5593" s="155"/>
      <c r="K5593" s="155"/>
      <c r="L5593" s="156"/>
      <c r="M5593" s="154" t="s">
        <v>13</v>
      </c>
      <c r="N5593" s="155"/>
      <c r="O5593" s="155"/>
      <c r="P5593" s="155"/>
      <c r="Q5593" s="155"/>
      <c r="R5593" s="155"/>
      <c r="S5593" s="156"/>
      <c r="T5593" s="87"/>
    </row>
    <row r="5594" spans="1:20" ht="23.25" customHeight="1" x14ac:dyDescent="0.15">
      <c r="A5594" s="140"/>
      <c r="B5594" s="140"/>
      <c r="C5594" s="140"/>
      <c r="D5594" s="140"/>
      <c r="E5594" s="141" t="s">
        <v>14</v>
      </c>
      <c r="F5594" s="139"/>
      <c r="G5594" s="139"/>
      <c r="H5594" s="139"/>
      <c r="I5594" s="139"/>
      <c r="J5594" s="139"/>
      <c r="K5594" s="139"/>
      <c r="L5594" s="148"/>
      <c r="M5594" s="146">
        <f>入力シート!$M$53</f>
        <v>0</v>
      </c>
      <c r="N5594" s="147"/>
      <c r="O5594" s="147"/>
      <c r="P5594" s="147"/>
      <c r="Q5594" s="147"/>
      <c r="R5594" s="147"/>
      <c r="S5594" s="88" t="s">
        <v>15</v>
      </c>
      <c r="T5594" s="87"/>
    </row>
    <row r="5595" spans="1:20" ht="23.25" customHeight="1" x14ac:dyDescent="0.15">
      <c r="A5595" s="140"/>
      <c r="B5595" s="140"/>
      <c r="C5595" s="140"/>
      <c r="D5595" s="140"/>
      <c r="E5595" s="89"/>
      <c r="F5595" s="138" t="s">
        <v>16</v>
      </c>
      <c r="G5595" s="139"/>
      <c r="H5595" s="139"/>
      <c r="I5595" s="139"/>
      <c r="J5595" s="139"/>
      <c r="K5595" s="139"/>
      <c r="L5595" s="148"/>
      <c r="M5595" s="146">
        <f>入力シート!$N$53</f>
        <v>0</v>
      </c>
      <c r="N5595" s="147"/>
      <c r="O5595" s="147"/>
      <c r="P5595" s="147"/>
      <c r="Q5595" s="147"/>
      <c r="R5595" s="147"/>
      <c r="S5595" s="88" t="s">
        <v>15</v>
      </c>
      <c r="T5595" s="87"/>
    </row>
    <row r="5596" spans="1:20" ht="23.25" customHeight="1" x14ac:dyDescent="0.15">
      <c r="A5596" s="140"/>
      <c r="B5596" s="140"/>
      <c r="C5596" s="140"/>
      <c r="D5596" s="140"/>
      <c r="E5596" s="141" t="s">
        <v>17</v>
      </c>
      <c r="F5596" s="139"/>
      <c r="G5596" s="139"/>
      <c r="H5596" s="139"/>
      <c r="I5596" s="139"/>
      <c r="J5596" s="139"/>
      <c r="K5596" s="139"/>
      <c r="L5596" s="148"/>
      <c r="M5596" s="146">
        <f>入力シート!$O$53</f>
        <v>0</v>
      </c>
      <c r="N5596" s="147"/>
      <c r="O5596" s="147"/>
      <c r="P5596" s="147"/>
      <c r="Q5596" s="147"/>
      <c r="R5596" s="147"/>
      <c r="S5596" s="88" t="s">
        <v>15</v>
      </c>
      <c r="T5596" s="87"/>
    </row>
    <row r="5597" spans="1:20" ht="23.25" customHeight="1" x14ac:dyDescent="0.15">
      <c r="A5597" s="140"/>
      <c r="B5597" s="140"/>
      <c r="C5597" s="140"/>
      <c r="D5597" s="140"/>
      <c r="E5597" s="89"/>
      <c r="F5597" s="138" t="s">
        <v>16</v>
      </c>
      <c r="G5597" s="139"/>
      <c r="H5597" s="139"/>
      <c r="I5597" s="139"/>
      <c r="J5597" s="139"/>
      <c r="K5597" s="139"/>
      <c r="L5597" s="148"/>
      <c r="M5597" s="146">
        <f>入力シート!$P$53</f>
        <v>0</v>
      </c>
      <c r="N5597" s="147"/>
      <c r="O5597" s="147"/>
      <c r="P5597" s="147"/>
      <c r="Q5597" s="147"/>
      <c r="R5597" s="147"/>
      <c r="S5597" s="88" t="s">
        <v>15</v>
      </c>
      <c r="T5597" s="87"/>
    </row>
    <row r="5598" spans="1:20" ht="23.25" customHeight="1" x14ac:dyDescent="0.15">
      <c r="A5598" s="140"/>
      <c r="B5598" s="140"/>
      <c r="C5598" s="140"/>
      <c r="D5598" s="140"/>
      <c r="E5598" s="138" t="s">
        <v>18</v>
      </c>
      <c r="F5598" s="139"/>
      <c r="G5598" s="139"/>
      <c r="H5598" s="139"/>
      <c r="I5598" s="139"/>
      <c r="J5598" s="139"/>
      <c r="K5598" s="139"/>
      <c r="L5598" s="148"/>
      <c r="M5598" s="146">
        <f>入力シート!$Q$53</f>
        <v>0</v>
      </c>
      <c r="N5598" s="147"/>
      <c r="O5598" s="147"/>
      <c r="P5598" s="147"/>
      <c r="Q5598" s="147"/>
      <c r="R5598" s="147"/>
      <c r="S5598" s="88" t="s">
        <v>15</v>
      </c>
      <c r="T5598" s="87"/>
    </row>
    <row r="5599" spans="1:20" ht="23.25" customHeight="1" x14ac:dyDescent="0.15">
      <c r="A5599" s="141" t="s">
        <v>19</v>
      </c>
      <c r="B5599" s="142"/>
      <c r="C5599" s="142"/>
      <c r="D5599" s="149"/>
      <c r="E5599" s="154" t="s">
        <v>20</v>
      </c>
      <c r="F5599" s="155"/>
      <c r="G5599" s="155"/>
      <c r="H5599" s="155"/>
      <c r="I5599" s="155"/>
      <c r="J5599" s="155"/>
      <c r="K5599" s="156"/>
      <c r="L5599" s="154" t="s">
        <v>21</v>
      </c>
      <c r="M5599" s="155"/>
      <c r="N5599" s="155"/>
      <c r="O5599" s="155"/>
      <c r="P5599" s="155"/>
      <c r="Q5599" s="155"/>
      <c r="R5599" s="155"/>
      <c r="S5599" s="156"/>
      <c r="T5599" s="87"/>
    </row>
    <row r="5600" spans="1:20" ht="30" customHeight="1" x14ac:dyDescent="0.15">
      <c r="A5600" s="150"/>
      <c r="B5600" s="151"/>
      <c r="C5600" s="151"/>
      <c r="D5600" s="152"/>
      <c r="E5600" s="90">
        <v>1</v>
      </c>
      <c r="F5600" s="138">
        <f>入力シート!$R$53</f>
        <v>0</v>
      </c>
      <c r="G5600" s="139"/>
      <c r="H5600" s="139"/>
      <c r="I5600" s="139"/>
      <c r="J5600" s="139"/>
      <c r="K5600" s="148"/>
      <c r="L5600" s="146">
        <f>入力シート!$S$53</f>
        <v>0</v>
      </c>
      <c r="M5600" s="147"/>
      <c r="N5600" s="147"/>
      <c r="O5600" s="147"/>
      <c r="P5600" s="147"/>
      <c r="Q5600" s="147"/>
      <c r="R5600" s="147"/>
      <c r="S5600" s="88" t="s">
        <v>22</v>
      </c>
      <c r="T5600" s="87"/>
    </row>
    <row r="5601" spans="1:20" ht="30" customHeight="1" x14ac:dyDescent="0.15">
      <c r="A5601" s="150"/>
      <c r="B5601" s="151"/>
      <c r="C5601" s="151"/>
      <c r="D5601" s="152"/>
      <c r="E5601" s="90">
        <v>2</v>
      </c>
      <c r="F5601" s="138">
        <f>入力シート!$T$53</f>
        <v>0</v>
      </c>
      <c r="G5601" s="139"/>
      <c r="H5601" s="139"/>
      <c r="I5601" s="139"/>
      <c r="J5601" s="139"/>
      <c r="K5601" s="148"/>
      <c r="L5601" s="146">
        <f>入力シート!$U$53</f>
        <v>0</v>
      </c>
      <c r="M5601" s="147"/>
      <c r="N5601" s="147"/>
      <c r="O5601" s="147"/>
      <c r="P5601" s="147"/>
      <c r="Q5601" s="147"/>
      <c r="R5601" s="147"/>
      <c r="S5601" s="88" t="s">
        <v>22</v>
      </c>
      <c r="T5601" s="87"/>
    </row>
    <row r="5602" spans="1:20" ht="30" customHeight="1" x14ac:dyDescent="0.15">
      <c r="A5602" s="143"/>
      <c r="B5602" s="144"/>
      <c r="C5602" s="144"/>
      <c r="D5602" s="153"/>
      <c r="E5602" s="90">
        <v>3</v>
      </c>
      <c r="F5602" s="138">
        <f>入力シート!$V$53</f>
        <v>0</v>
      </c>
      <c r="G5602" s="139"/>
      <c r="H5602" s="139"/>
      <c r="I5602" s="139"/>
      <c r="J5602" s="139"/>
      <c r="K5602" s="148"/>
      <c r="L5602" s="146">
        <f>入力シート!$W$53</f>
        <v>0</v>
      </c>
      <c r="M5602" s="147"/>
      <c r="N5602" s="147"/>
      <c r="O5602" s="147"/>
      <c r="P5602" s="147"/>
      <c r="Q5602" s="147"/>
      <c r="R5602" s="147"/>
      <c r="S5602" s="88" t="s">
        <v>22</v>
      </c>
      <c r="T5602" s="87"/>
    </row>
    <row r="5603" spans="1:20" ht="23.25" customHeight="1" x14ac:dyDescent="0.15">
      <c r="A5603" s="141" t="s">
        <v>23</v>
      </c>
      <c r="B5603" s="142"/>
      <c r="C5603" s="142"/>
      <c r="D5603" s="142"/>
      <c r="E5603" s="140" t="s">
        <v>24</v>
      </c>
      <c r="F5603" s="140"/>
      <c r="G5603" s="140"/>
      <c r="H5603" s="140"/>
      <c r="I5603" s="140"/>
      <c r="J5603" s="140"/>
      <c r="K5603" s="140"/>
      <c r="L5603" s="158">
        <f>入力シート!$X$53</f>
        <v>0</v>
      </c>
      <c r="M5603" s="147"/>
      <c r="N5603" s="147"/>
      <c r="O5603" s="147"/>
      <c r="P5603" s="147"/>
      <c r="Q5603" s="147"/>
      <c r="R5603" s="147"/>
      <c r="S5603" s="88" t="s">
        <v>259</v>
      </c>
      <c r="T5603" s="87"/>
    </row>
    <row r="5604" spans="1:20" ht="23.25" customHeight="1" x14ac:dyDescent="0.15">
      <c r="A5604" s="143"/>
      <c r="B5604" s="144"/>
      <c r="C5604" s="144"/>
      <c r="D5604" s="144"/>
      <c r="E5604" s="140" t="s">
        <v>21</v>
      </c>
      <c r="F5604" s="140"/>
      <c r="G5604" s="140"/>
      <c r="H5604" s="140"/>
      <c r="I5604" s="140"/>
      <c r="J5604" s="140"/>
      <c r="K5604" s="140"/>
      <c r="L5604" s="146">
        <f>入力シート!$Y$53</f>
        <v>0</v>
      </c>
      <c r="M5604" s="147"/>
      <c r="N5604" s="147"/>
      <c r="O5604" s="147"/>
      <c r="P5604" s="147"/>
      <c r="Q5604" s="147"/>
      <c r="R5604" s="147"/>
      <c r="S5604" s="88" t="s">
        <v>22</v>
      </c>
      <c r="T5604" s="87"/>
    </row>
    <row r="5605" spans="1:20" ht="18.75" customHeight="1" x14ac:dyDescent="0.15">
      <c r="A5605" s="141" t="s">
        <v>25</v>
      </c>
      <c r="B5605" s="142"/>
      <c r="C5605" s="142"/>
      <c r="D5605" s="149"/>
      <c r="E5605" s="145">
        <v>1</v>
      </c>
      <c r="F5605" s="140" t="s">
        <v>26</v>
      </c>
      <c r="G5605" s="140"/>
      <c r="H5605" s="140"/>
      <c r="I5605" s="140"/>
      <c r="J5605" s="140"/>
      <c r="K5605" s="140"/>
      <c r="L5605" s="154">
        <f>入力シート!$Z$53</f>
        <v>0</v>
      </c>
      <c r="M5605" s="155"/>
      <c r="N5605" s="155"/>
      <c r="O5605" s="155"/>
      <c r="P5605" s="155"/>
      <c r="Q5605" s="155"/>
      <c r="R5605" s="155"/>
      <c r="S5605" s="156"/>
      <c r="T5605" s="87"/>
    </row>
    <row r="5606" spans="1:20" ht="18.75" customHeight="1" x14ac:dyDescent="0.15">
      <c r="A5606" s="150"/>
      <c r="B5606" s="151"/>
      <c r="C5606" s="151"/>
      <c r="D5606" s="152"/>
      <c r="E5606" s="145"/>
      <c r="F5606" s="140" t="s">
        <v>27</v>
      </c>
      <c r="G5606" s="140"/>
      <c r="H5606" s="140"/>
      <c r="I5606" s="140"/>
      <c r="J5606" s="140"/>
      <c r="K5606" s="140"/>
      <c r="L5606" s="154">
        <f>入力シート!AA$53</f>
        <v>0</v>
      </c>
      <c r="M5606" s="155"/>
      <c r="N5606" s="155"/>
      <c r="O5606" s="155"/>
      <c r="P5606" s="155"/>
      <c r="Q5606" s="155"/>
      <c r="R5606" s="155"/>
      <c r="S5606" s="156"/>
      <c r="T5606" s="87"/>
    </row>
    <row r="5607" spans="1:20" ht="18.75" customHeight="1" x14ac:dyDescent="0.15">
      <c r="A5607" s="150"/>
      <c r="B5607" s="151"/>
      <c r="C5607" s="151"/>
      <c r="D5607" s="152"/>
      <c r="E5607" s="145"/>
      <c r="F5607" s="140" t="s">
        <v>24</v>
      </c>
      <c r="G5607" s="140"/>
      <c r="H5607" s="140"/>
      <c r="I5607" s="140"/>
      <c r="J5607" s="140"/>
      <c r="K5607" s="140"/>
      <c r="L5607" s="158">
        <f>入力シート!$AB$53</f>
        <v>0</v>
      </c>
      <c r="M5607" s="147"/>
      <c r="N5607" s="147"/>
      <c r="O5607" s="147"/>
      <c r="P5607" s="147"/>
      <c r="Q5607" s="147"/>
      <c r="R5607" s="147"/>
      <c r="S5607" s="88" t="s">
        <v>28</v>
      </c>
      <c r="T5607" s="87"/>
    </row>
    <row r="5608" spans="1:20" ht="32.25" customHeight="1" x14ac:dyDescent="0.15">
      <c r="A5608" s="150"/>
      <c r="B5608" s="151"/>
      <c r="C5608" s="151"/>
      <c r="D5608" s="152"/>
      <c r="E5608" s="145"/>
      <c r="F5608" s="140" t="s">
        <v>29</v>
      </c>
      <c r="G5608" s="140"/>
      <c r="H5608" s="140"/>
      <c r="I5608" s="140"/>
      <c r="J5608" s="140"/>
      <c r="K5608" s="140"/>
      <c r="L5608" s="158">
        <f>入力シート!$AC$53</f>
        <v>0</v>
      </c>
      <c r="M5608" s="147"/>
      <c r="N5608" s="147"/>
      <c r="O5608" s="147"/>
      <c r="P5608" s="147"/>
      <c r="Q5608" s="147"/>
      <c r="R5608" s="147"/>
      <c r="S5608" s="88" t="s">
        <v>28</v>
      </c>
      <c r="T5608" s="87"/>
    </row>
    <row r="5609" spans="1:20" ht="18.75" customHeight="1" x14ac:dyDescent="0.15">
      <c r="A5609" s="150"/>
      <c r="B5609" s="151"/>
      <c r="C5609" s="151"/>
      <c r="D5609" s="152"/>
      <c r="E5609" s="145">
        <v>2</v>
      </c>
      <c r="F5609" s="140" t="s">
        <v>26</v>
      </c>
      <c r="G5609" s="140"/>
      <c r="H5609" s="140"/>
      <c r="I5609" s="140"/>
      <c r="J5609" s="140"/>
      <c r="K5609" s="140"/>
      <c r="L5609" s="154">
        <f>入力シート!$AD$53</f>
        <v>0</v>
      </c>
      <c r="M5609" s="155"/>
      <c r="N5609" s="155"/>
      <c r="O5609" s="155"/>
      <c r="P5609" s="155"/>
      <c r="Q5609" s="155"/>
      <c r="R5609" s="155"/>
      <c r="S5609" s="156"/>
      <c r="T5609" s="87"/>
    </row>
    <row r="5610" spans="1:20" ht="18.75" customHeight="1" x14ac:dyDescent="0.15">
      <c r="A5610" s="150"/>
      <c r="B5610" s="151"/>
      <c r="C5610" s="151"/>
      <c r="D5610" s="152"/>
      <c r="E5610" s="145"/>
      <c r="F5610" s="140" t="s">
        <v>27</v>
      </c>
      <c r="G5610" s="140"/>
      <c r="H5610" s="140"/>
      <c r="I5610" s="140"/>
      <c r="J5610" s="140"/>
      <c r="K5610" s="140"/>
      <c r="L5610" s="154">
        <f>入力シート!$AE$53</f>
        <v>0</v>
      </c>
      <c r="M5610" s="155"/>
      <c r="N5610" s="155"/>
      <c r="O5610" s="155"/>
      <c r="P5610" s="155"/>
      <c r="Q5610" s="155"/>
      <c r="R5610" s="155"/>
      <c r="S5610" s="156"/>
      <c r="T5610" s="87"/>
    </row>
    <row r="5611" spans="1:20" ht="18.75" customHeight="1" x14ac:dyDescent="0.15">
      <c r="A5611" s="150"/>
      <c r="B5611" s="151"/>
      <c r="C5611" s="151"/>
      <c r="D5611" s="152"/>
      <c r="E5611" s="145"/>
      <c r="F5611" s="140" t="s">
        <v>24</v>
      </c>
      <c r="G5611" s="140"/>
      <c r="H5611" s="140"/>
      <c r="I5611" s="140"/>
      <c r="J5611" s="140"/>
      <c r="K5611" s="140"/>
      <c r="L5611" s="158">
        <f>入力シート!$AF$53</f>
        <v>0</v>
      </c>
      <c r="M5611" s="147"/>
      <c r="N5611" s="147"/>
      <c r="O5611" s="147"/>
      <c r="P5611" s="147"/>
      <c r="Q5611" s="147"/>
      <c r="R5611" s="147"/>
      <c r="S5611" s="88" t="s">
        <v>28</v>
      </c>
      <c r="T5611" s="87"/>
    </row>
    <row r="5612" spans="1:20" ht="34.5" customHeight="1" x14ac:dyDescent="0.15">
      <c r="A5612" s="150"/>
      <c r="B5612" s="151"/>
      <c r="C5612" s="151"/>
      <c r="D5612" s="152"/>
      <c r="E5612" s="145"/>
      <c r="F5612" s="140" t="s">
        <v>29</v>
      </c>
      <c r="G5612" s="140"/>
      <c r="H5612" s="140"/>
      <c r="I5612" s="140"/>
      <c r="J5612" s="140"/>
      <c r="K5612" s="140"/>
      <c r="L5612" s="158">
        <f>入力シート!$AG$53</f>
        <v>0</v>
      </c>
      <c r="M5612" s="147"/>
      <c r="N5612" s="147"/>
      <c r="O5612" s="147"/>
      <c r="P5612" s="147"/>
      <c r="Q5612" s="147"/>
      <c r="R5612" s="147"/>
      <c r="S5612" s="88" t="s">
        <v>28</v>
      </c>
      <c r="T5612" s="87"/>
    </row>
    <row r="5613" spans="1:20" ht="18.75" customHeight="1" x14ac:dyDescent="0.15">
      <c r="A5613" s="150"/>
      <c r="B5613" s="151"/>
      <c r="C5613" s="151"/>
      <c r="D5613" s="152"/>
      <c r="E5613" s="145">
        <v>3</v>
      </c>
      <c r="F5613" s="140" t="s">
        <v>26</v>
      </c>
      <c r="G5613" s="140"/>
      <c r="H5613" s="140"/>
      <c r="I5613" s="140"/>
      <c r="J5613" s="140"/>
      <c r="K5613" s="140"/>
      <c r="L5613" s="154">
        <f>入力シート!$AH$53</f>
        <v>0</v>
      </c>
      <c r="M5613" s="155"/>
      <c r="N5613" s="155"/>
      <c r="O5613" s="155"/>
      <c r="P5613" s="155"/>
      <c r="Q5613" s="155"/>
      <c r="R5613" s="155"/>
      <c r="S5613" s="156"/>
      <c r="T5613" s="87"/>
    </row>
    <row r="5614" spans="1:20" ht="18.75" customHeight="1" x14ac:dyDescent="0.15">
      <c r="A5614" s="150"/>
      <c r="B5614" s="151"/>
      <c r="C5614" s="151"/>
      <c r="D5614" s="152"/>
      <c r="E5614" s="145"/>
      <c r="F5614" s="140" t="s">
        <v>27</v>
      </c>
      <c r="G5614" s="140"/>
      <c r="H5614" s="140"/>
      <c r="I5614" s="140"/>
      <c r="J5614" s="140"/>
      <c r="K5614" s="140"/>
      <c r="L5614" s="154">
        <f>入力シート!$AI$53</f>
        <v>0</v>
      </c>
      <c r="M5614" s="155"/>
      <c r="N5614" s="155"/>
      <c r="O5614" s="155"/>
      <c r="P5614" s="155"/>
      <c r="Q5614" s="155"/>
      <c r="R5614" s="155"/>
      <c r="S5614" s="156"/>
      <c r="T5614" s="87"/>
    </row>
    <row r="5615" spans="1:20" ht="18.75" customHeight="1" x14ac:dyDescent="0.15">
      <c r="A5615" s="150"/>
      <c r="B5615" s="151"/>
      <c r="C5615" s="151"/>
      <c r="D5615" s="152"/>
      <c r="E5615" s="145"/>
      <c r="F5615" s="140" t="s">
        <v>24</v>
      </c>
      <c r="G5615" s="140"/>
      <c r="H5615" s="140"/>
      <c r="I5615" s="140"/>
      <c r="J5615" s="140"/>
      <c r="K5615" s="140"/>
      <c r="L5615" s="158">
        <f>入力シート!$AJ$53</f>
        <v>0</v>
      </c>
      <c r="M5615" s="147"/>
      <c r="N5615" s="147"/>
      <c r="O5615" s="147"/>
      <c r="P5615" s="147"/>
      <c r="Q5615" s="147"/>
      <c r="R5615" s="147"/>
      <c r="S5615" s="88" t="s">
        <v>28</v>
      </c>
      <c r="T5615" s="87"/>
    </row>
    <row r="5616" spans="1:20" ht="34.5" customHeight="1" x14ac:dyDescent="0.15">
      <c r="A5616" s="150"/>
      <c r="B5616" s="151"/>
      <c r="C5616" s="151"/>
      <c r="D5616" s="152"/>
      <c r="E5616" s="145"/>
      <c r="F5616" s="140" t="s">
        <v>29</v>
      </c>
      <c r="G5616" s="140"/>
      <c r="H5616" s="140"/>
      <c r="I5616" s="140"/>
      <c r="J5616" s="140"/>
      <c r="K5616" s="140"/>
      <c r="L5616" s="158">
        <f>入力シート!$AK$53</f>
        <v>0</v>
      </c>
      <c r="M5616" s="147"/>
      <c r="N5616" s="147"/>
      <c r="O5616" s="147"/>
      <c r="P5616" s="147"/>
      <c r="Q5616" s="147"/>
      <c r="R5616" s="147"/>
      <c r="S5616" s="88" t="s">
        <v>28</v>
      </c>
      <c r="T5616" s="87"/>
    </row>
    <row r="5617" spans="1:20" ht="18.75" customHeight="1" x14ac:dyDescent="0.15">
      <c r="A5617" s="150"/>
      <c r="B5617" s="151"/>
      <c r="C5617" s="151"/>
      <c r="D5617" s="152"/>
      <c r="E5617" s="145">
        <v>4</v>
      </c>
      <c r="F5617" s="140" t="s">
        <v>26</v>
      </c>
      <c r="G5617" s="140"/>
      <c r="H5617" s="140"/>
      <c r="I5617" s="140"/>
      <c r="J5617" s="140"/>
      <c r="K5617" s="140"/>
      <c r="L5617" s="154">
        <f>入力シート!$AL$53</f>
        <v>0</v>
      </c>
      <c r="M5617" s="155"/>
      <c r="N5617" s="155"/>
      <c r="O5617" s="155"/>
      <c r="P5617" s="155"/>
      <c r="Q5617" s="155"/>
      <c r="R5617" s="155"/>
      <c r="S5617" s="156"/>
      <c r="T5617" s="87"/>
    </row>
    <row r="5618" spans="1:20" ht="18.75" customHeight="1" x14ac:dyDescent="0.15">
      <c r="A5618" s="150"/>
      <c r="B5618" s="151"/>
      <c r="C5618" s="151"/>
      <c r="D5618" s="152"/>
      <c r="E5618" s="145"/>
      <c r="F5618" s="140" t="s">
        <v>27</v>
      </c>
      <c r="G5618" s="140"/>
      <c r="H5618" s="140"/>
      <c r="I5618" s="140"/>
      <c r="J5618" s="140"/>
      <c r="K5618" s="140"/>
      <c r="L5618" s="159">
        <f>入力シート!$AM$53</f>
        <v>0</v>
      </c>
      <c r="M5618" s="155"/>
      <c r="N5618" s="155"/>
      <c r="O5618" s="155"/>
      <c r="P5618" s="155"/>
      <c r="Q5618" s="155"/>
      <c r="R5618" s="155"/>
      <c r="S5618" s="156"/>
      <c r="T5618" s="87"/>
    </row>
    <row r="5619" spans="1:20" ht="18.75" customHeight="1" x14ac:dyDescent="0.15">
      <c r="A5619" s="150"/>
      <c r="B5619" s="151"/>
      <c r="C5619" s="151"/>
      <c r="D5619" s="152"/>
      <c r="E5619" s="145"/>
      <c r="F5619" s="140" t="s">
        <v>24</v>
      </c>
      <c r="G5619" s="140"/>
      <c r="H5619" s="140"/>
      <c r="I5619" s="140"/>
      <c r="J5619" s="140"/>
      <c r="K5619" s="140"/>
      <c r="L5619" s="158">
        <f>入力シート!$AN$53</f>
        <v>0</v>
      </c>
      <c r="M5619" s="147"/>
      <c r="N5619" s="147"/>
      <c r="O5619" s="147"/>
      <c r="P5619" s="147"/>
      <c r="Q5619" s="147"/>
      <c r="R5619" s="147"/>
      <c r="S5619" s="88" t="s">
        <v>28</v>
      </c>
      <c r="T5619" s="87"/>
    </row>
    <row r="5620" spans="1:20" ht="32.25" customHeight="1" x14ac:dyDescent="0.15">
      <c r="A5620" s="150"/>
      <c r="B5620" s="151"/>
      <c r="C5620" s="151"/>
      <c r="D5620" s="152"/>
      <c r="E5620" s="145"/>
      <c r="F5620" s="140" t="s">
        <v>29</v>
      </c>
      <c r="G5620" s="140"/>
      <c r="H5620" s="140"/>
      <c r="I5620" s="140"/>
      <c r="J5620" s="140"/>
      <c r="K5620" s="140"/>
      <c r="L5620" s="158">
        <f>入力シート!$AO$53</f>
        <v>0</v>
      </c>
      <c r="M5620" s="147"/>
      <c r="N5620" s="147"/>
      <c r="O5620" s="147"/>
      <c r="P5620" s="147"/>
      <c r="Q5620" s="147"/>
      <c r="R5620" s="147"/>
      <c r="S5620" s="88" t="s">
        <v>28</v>
      </c>
      <c r="T5620" s="87"/>
    </row>
    <row r="5621" spans="1:20" ht="18.75" customHeight="1" x14ac:dyDescent="0.15">
      <c r="A5621" s="150"/>
      <c r="B5621" s="151"/>
      <c r="C5621" s="151"/>
      <c r="D5621" s="152"/>
      <c r="E5621" s="145">
        <v>5</v>
      </c>
      <c r="F5621" s="140" t="s">
        <v>26</v>
      </c>
      <c r="G5621" s="140"/>
      <c r="H5621" s="140"/>
      <c r="I5621" s="140"/>
      <c r="J5621" s="140"/>
      <c r="K5621" s="140"/>
      <c r="L5621" s="154">
        <f>入力シート!$AP$53</f>
        <v>0</v>
      </c>
      <c r="M5621" s="155"/>
      <c r="N5621" s="155"/>
      <c r="O5621" s="155"/>
      <c r="P5621" s="155"/>
      <c r="Q5621" s="155"/>
      <c r="R5621" s="155"/>
      <c r="S5621" s="156"/>
      <c r="T5621" s="87"/>
    </row>
    <row r="5622" spans="1:20" ht="18.75" customHeight="1" x14ac:dyDescent="0.15">
      <c r="A5622" s="150"/>
      <c r="B5622" s="151"/>
      <c r="C5622" s="151"/>
      <c r="D5622" s="152"/>
      <c r="E5622" s="145"/>
      <c r="F5622" s="140" t="s">
        <v>27</v>
      </c>
      <c r="G5622" s="140"/>
      <c r="H5622" s="140"/>
      <c r="I5622" s="140"/>
      <c r="J5622" s="140"/>
      <c r="K5622" s="140"/>
      <c r="L5622" s="154">
        <f>入力シート!$AQ$53</f>
        <v>0</v>
      </c>
      <c r="M5622" s="155"/>
      <c r="N5622" s="155"/>
      <c r="O5622" s="155"/>
      <c r="P5622" s="155"/>
      <c r="Q5622" s="155"/>
      <c r="R5622" s="155"/>
      <c r="S5622" s="156"/>
      <c r="T5622" s="87"/>
    </row>
    <row r="5623" spans="1:20" ht="18.75" customHeight="1" x14ac:dyDescent="0.15">
      <c r="A5623" s="150"/>
      <c r="B5623" s="151"/>
      <c r="C5623" s="151"/>
      <c r="D5623" s="152"/>
      <c r="E5623" s="145"/>
      <c r="F5623" s="140" t="s">
        <v>24</v>
      </c>
      <c r="G5623" s="140"/>
      <c r="H5623" s="140"/>
      <c r="I5623" s="140"/>
      <c r="J5623" s="140"/>
      <c r="K5623" s="140"/>
      <c r="L5623" s="158">
        <f>入力シート!$AR$53</f>
        <v>0</v>
      </c>
      <c r="M5623" s="147"/>
      <c r="N5623" s="147"/>
      <c r="O5623" s="147"/>
      <c r="P5623" s="147"/>
      <c r="Q5623" s="147"/>
      <c r="R5623" s="147"/>
      <c r="S5623" s="88" t="s">
        <v>28</v>
      </c>
      <c r="T5623" s="87"/>
    </row>
    <row r="5624" spans="1:20" ht="32.25" customHeight="1" x14ac:dyDescent="0.15">
      <c r="A5624" s="150"/>
      <c r="B5624" s="151"/>
      <c r="C5624" s="151"/>
      <c r="D5624" s="152"/>
      <c r="E5624" s="145"/>
      <c r="F5624" s="140" t="s">
        <v>29</v>
      </c>
      <c r="G5624" s="140"/>
      <c r="H5624" s="140"/>
      <c r="I5624" s="140"/>
      <c r="J5624" s="140"/>
      <c r="K5624" s="140"/>
      <c r="L5624" s="158">
        <f>入力シート!$AS$53</f>
        <v>0</v>
      </c>
      <c r="M5624" s="147"/>
      <c r="N5624" s="147"/>
      <c r="O5624" s="147"/>
      <c r="P5624" s="147"/>
      <c r="Q5624" s="147"/>
      <c r="R5624" s="147"/>
      <c r="S5624" s="88" t="s">
        <v>28</v>
      </c>
      <c r="T5624" s="87"/>
    </row>
    <row r="5625" spans="1:20" ht="18.75" customHeight="1" x14ac:dyDescent="0.15">
      <c r="A5625" s="150"/>
      <c r="B5625" s="151"/>
      <c r="C5625" s="151"/>
      <c r="D5625" s="152"/>
      <c r="E5625" s="145">
        <v>6</v>
      </c>
      <c r="F5625" s="140" t="s">
        <v>26</v>
      </c>
      <c r="G5625" s="140"/>
      <c r="H5625" s="140"/>
      <c r="I5625" s="140"/>
      <c r="J5625" s="140"/>
      <c r="K5625" s="140"/>
      <c r="L5625" s="154">
        <f>入力シート!$AT$53</f>
        <v>0</v>
      </c>
      <c r="M5625" s="155"/>
      <c r="N5625" s="155"/>
      <c r="O5625" s="155"/>
      <c r="P5625" s="155"/>
      <c r="Q5625" s="155"/>
      <c r="R5625" s="155"/>
      <c r="S5625" s="156"/>
      <c r="T5625" s="87"/>
    </row>
    <row r="5626" spans="1:20" ht="18.75" customHeight="1" x14ac:dyDescent="0.15">
      <c r="A5626" s="150"/>
      <c r="B5626" s="151"/>
      <c r="C5626" s="151"/>
      <c r="D5626" s="152"/>
      <c r="E5626" s="145"/>
      <c r="F5626" s="140" t="s">
        <v>27</v>
      </c>
      <c r="G5626" s="140"/>
      <c r="H5626" s="140"/>
      <c r="I5626" s="140"/>
      <c r="J5626" s="140"/>
      <c r="K5626" s="140"/>
      <c r="L5626" s="154">
        <f>入力シート!$AU$53</f>
        <v>0</v>
      </c>
      <c r="M5626" s="155"/>
      <c r="N5626" s="155"/>
      <c r="O5626" s="155"/>
      <c r="P5626" s="155"/>
      <c r="Q5626" s="155"/>
      <c r="R5626" s="155"/>
      <c r="S5626" s="156"/>
      <c r="T5626" s="87"/>
    </row>
    <row r="5627" spans="1:20" ht="18.75" customHeight="1" x14ac:dyDescent="0.15">
      <c r="A5627" s="150"/>
      <c r="B5627" s="151"/>
      <c r="C5627" s="151"/>
      <c r="D5627" s="152"/>
      <c r="E5627" s="145"/>
      <c r="F5627" s="140" t="s">
        <v>24</v>
      </c>
      <c r="G5627" s="140"/>
      <c r="H5627" s="140"/>
      <c r="I5627" s="140"/>
      <c r="J5627" s="140"/>
      <c r="K5627" s="140"/>
      <c r="L5627" s="158">
        <f>入力シート!$AV$53</f>
        <v>0</v>
      </c>
      <c r="M5627" s="147"/>
      <c r="N5627" s="147"/>
      <c r="O5627" s="147"/>
      <c r="P5627" s="147"/>
      <c r="Q5627" s="147"/>
      <c r="R5627" s="147"/>
      <c r="S5627" s="88" t="s">
        <v>28</v>
      </c>
      <c r="T5627" s="87"/>
    </row>
    <row r="5628" spans="1:20" ht="32.25" customHeight="1" x14ac:dyDescent="0.15">
      <c r="A5628" s="150"/>
      <c r="B5628" s="151"/>
      <c r="C5628" s="151"/>
      <c r="D5628" s="152"/>
      <c r="E5628" s="145"/>
      <c r="F5628" s="140" t="s">
        <v>29</v>
      </c>
      <c r="G5628" s="140"/>
      <c r="H5628" s="140"/>
      <c r="I5628" s="140"/>
      <c r="J5628" s="140"/>
      <c r="K5628" s="140"/>
      <c r="L5628" s="158">
        <f>入力シート!$AW$53</f>
        <v>0</v>
      </c>
      <c r="M5628" s="147"/>
      <c r="N5628" s="147"/>
      <c r="O5628" s="147"/>
      <c r="P5628" s="147"/>
      <c r="Q5628" s="147"/>
      <c r="R5628" s="147"/>
      <c r="S5628" s="88" t="s">
        <v>28</v>
      </c>
      <c r="T5628" s="87"/>
    </row>
    <row r="5629" spans="1:20" ht="18.75" customHeight="1" x14ac:dyDescent="0.15">
      <c r="A5629" s="150"/>
      <c r="B5629" s="151"/>
      <c r="C5629" s="151"/>
      <c r="D5629" s="152"/>
      <c r="E5629" s="145">
        <v>7</v>
      </c>
      <c r="F5629" s="140" t="s">
        <v>26</v>
      </c>
      <c r="G5629" s="140"/>
      <c r="H5629" s="140"/>
      <c r="I5629" s="140"/>
      <c r="J5629" s="140"/>
      <c r="K5629" s="140"/>
      <c r="L5629" s="154">
        <f>入力シート!$AX$53</f>
        <v>0</v>
      </c>
      <c r="M5629" s="155"/>
      <c r="N5629" s="155"/>
      <c r="O5629" s="155"/>
      <c r="P5629" s="155"/>
      <c r="Q5629" s="155"/>
      <c r="R5629" s="155"/>
      <c r="S5629" s="156"/>
      <c r="T5629" s="87"/>
    </row>
    <row r="5630" spans="1:20" ht="18.75" customHeight="1" x14ac:dyDescent="0.15">
      <c r="A5630" s="150"/>
      <c r="B5630" s="151"/>
      <c r="C5630" s="151"/>
      <c r="D5630" s="152"/>
      <c r="E5630" s="145"/>
      <c r="F5630" s="140" t="s">
        <v>27</v>
      </c>
      <c r="G5630" s="140"/>
      <c r="H5630" s="140"/>
      <c r="I5630" s="140"/>
      <c r="J5630" s="140"/>
      <c r="K5630" s="140"/>
      <c r="L5630" s="154">
        <f>入力シート!$AY$53</f>
        <v>0</v>
      </c>
      <c r="M5630" s="155"/>
      <c r="N5630" s="155"/>
      <c r="O5630" s="155"/>
      <c r="P5630" s="155"/>
      <c r="Q5630" s="155"/>
      <c r="R5630" s="155"/>
      <c r="S5630" s="156"/>
      <c r="T5630" s="87"/>
    </row>
    <row r="5631" spans="1:20" ht="18.75" customHeight="1" x14ac:dyDescent="0.15">
      <c r="A5631" s="150"/>
      <c r="B5631" s="151"/>
      <c r="C5631" s="151"/>
      <c r="D5631" s="152"/>
      <c r="E5631" s="145"/>
      <c r="F5631" s="140" t="s">
        <v>24</v>
      </c>
      <c r="G5631" s="140"/>
      <c r="H5631" s="140"/>
      <c r="I5631" s="140"/>
      <c r="J5631" s="140"/>
      <c r="K5631" s="140"/>
      <c r="L5631" s="158">
        <f>入力シート!$AZ$53</f>
        <v>0</v>
      </c>
      <c r="M5631" s="147"/>
      <c r="N5631" s="147"/>
      <c r="O5631" s="147"/>
      <c r="P5631" s="147"/>
      <c r="Q5631" s="147"/>
      <c r="R5631" s="147"/>
      <c r="S5631" s="88" t="s">
        <v>28</v>
      </c>
      <c r="T5631" s="87"/>
    </row>
    <row r="5632" spans="1:20" ht="32.25" customHeight="1" x14ac:dyDescent="0.15">
      <c r="A5632" s="150"/>
      <c r="B5632" s="151"/>
      <c r="C5632" s="151"/>
      <c r="D5632" s="152"/>
      <c r="E5632" s="145"/>
      <c r="F5632" s="140" t="s">
        <v>29</v>
      </c>
      <c r="G5632" s="140"/>
      <c r="H5632" s="140"/>
      <c r="I5632" s="140"/>
      <c r="J5632" s="140"/>
      <c r="K5632" s="140"/>
      <c r="L5632" s="158">
        <f>入力シート!$BA$53</f>
        <v>0</v>
      </c>
      <c r="M5632" s="147"/>
      <c r="N5632" s="147"/>
      <c r="O5632" s="147"/>
      <c r="P5632" s="147"/>
      <c r="Q5632" s="147"/>
      <c r="R5632" s="147"/>
      <c r="S5632" s="88" t="s">
        <v>28</v>
      </c>
      <c r="T5632" s="87"/>
    </row>
    <row r="5633" spans="1:20" ht="18.75" customHeight="1" x14ac:dyDescent="0.15">
      <c r="A5633" s="150"/>
      <c r="B5633" s="151"/>
      <c r="C5633" s="151"/>
      <c r="D5633" s="152"/>
      <c r="E5633" s="145">
        <v>8</v>
      </c>
      <c r="F5633" s="140" t="s">
        <v>26</v>
      </c>
      <c r="G5633" s="140"/>
      <c r="H5633" s="140"/>
      <c r="I5633" s="140"/>
      <c r="J5633" s="140"/>
      <c r="K5633" s="140"/>
      <c r="L5633" s="154">
        <f>入力シート!$BB$53</f>
        <v>0</v>
      </c>
      <c r="M5633" s="155"/>
      <c r="N5633" s="155"/>
      <c r="O5633" s="155"/>
      <c r="P5633" s="155"/>
      <c r="Q5633" s="155"/>
      <c r="R5633" s="155"/>
      <c r="S5633" s="156"/>
      <c r="T5633" s="87"/>
    </row>
    <row r="5634" spans="1:20" ht="18.75" customHeight="1" x14ac:dyDescent="0.15">
      <c r="A5634" s="150"/>
      <c r="B5634" s="151"/>
      <c r="C5634" s="151"/>
      <c r="D5634" s="152"/>
      <c r="E5634" s="145"/>
      <c r="F5634" s="140" t="s">
        <v>27</v>
      </c>
      <c r="G5634" s="140"/>
      <c r="H5634" s="140"/>
      <c r="I5634" s="140"/>
      <c r="J5634" s="140"/>
      <c r="K5634" s="140"/>
      <c r="L5634" s="154">
        <f>入力シート!$BC$53</f>
        <v>0</v>
      </c>
      <c r="M5634" s="155"/>
      <c r="N5634" s="155"/>
      <c r="O5634" s="155"/>
      <c r="P5634" s="155"/>
      <c r="Q5634" s="155"/>
      <c r="R5634" s="155"/>
      <c r="S5634" s="156"/>
      <c r="T5634" s="87"/>
    </row>
    <row r="5635" spans="1:20" ht="18.75" customHeight="1" x14ac:dyDescent="0.15">
      <c r="A5635" s="150"/>
      <c r="B5635" s="151"/>
      <c r="C5635" s="151"/>
      <c r="D5635" s="152"/>
      <c r="E5635" s="145"/>
      <c r="F5635" s="140" t="s">
        <v>24</v>
      </c>
      <c r="G5635" s="140"/>
      <c r="H5635" s="140"/>
      <c r="I5635" s="140"/>
      <c r="J5635" s="140"/>
      <c r="K5635" s="140"/>
      <c r="L5635" s="158">
        <f>入力シート!$BD$53</f>
        <v>0</v>
      </c>
      <c r="M5635" s="147"/>
      <c r="N5635" s="147"/>
      <c r="O5635" s="147"/>
      <c r="P5635" s="147"/>
      <c r="Q5635" s="147"/>
      <c r="R5635" s="147"/>
      <c r="S5635" s="88" t="s">
        <v>28</v>
      </c>
      <c r="T5635" s="87"/>
    </row>
    <row r="5636" spans="1:20" ht="32.25" customHeight="1" x14ac:dyDescent="0.15">
      <c r="A5636" s="150"/>
      <c r="B5636" s="151"/>
      <c r="C5636" s="151"/>
      <c r="D5636" s="152"/>
      <c r="E5636" s="145"/>
      <c r="F5636" s="140" t="s">
        <v>29</v>
      </c>
      <c r="G5636" s="140"/>
      <c r="H5636" s="140"/>
      <c r="I5636" s="140"/>
      <c r="J5636" s="140"/>
      <c r="K5636" s="140"/>
      <c r="L5636" s="158">
        <f>入力シート!$BE$53</f>
        <v>0</v>
      </c>
      <c r="M5636" s="147"/>
      <c r="N5636" s="147"/>
      <c r="O5636" s="147"/>
      <c r="P5636" s="147"/>
      <c r="Q5636" s="147"/>
      <c r="R5636" s="147"/>
      <c r="S5636" s="88" t="s">
        <v>28</v>
      </c>
      <c r="T5636" s="87"/>
    </row>
    <row r="5637" spans="1:20" ht="18" customHeight="1" x14ac:dyDescent="0.15">
      <c r="A5637" s="150"/>
      <c r="B5637" s="151"/>
      <c r="C5637" s="151"/>
      <c r="D5637" s="152"/>
      <c r="E5637" s="145">
        <v>9</v>
      </c>
      <c r="F5637" s="140" t="s">
        <v>26</v>
      </c>
      <c r="G5637" s="140"/>
      <c r="H5637" s="140"/>
      <c r="I5637" s="140"/>
      <c r="J5637" s="140"/>
      <c r="K5637" s="140"/>
      <c r="L5637" s="154">
        <f>入力シート!$BF$53</f>
        <v>0</v>
      </c>
      <c r="M5637" s="155"/>
      <c r="N5637" s="155"/>
      <c r="O5637" s="155"/>
      <c r="P5637" s="155"/>
      <c r="Q5637" s="155"/>
      <c r="R5637" s="155"/>
      <c r="S5637" s="156"/>
      <c r="T5637" s="87"/>
    </row>
    <row r="5638" spans="1:20" ht="18" customHeight="1" x14ac:dyDescent="0.15">
      <c r="A5638" s="150"/>
      <c r="B5638" s="151"/>
      <c r="C5638" s="151"/>
      <c r="D5638" s="152"/>
      <c r="E5638" s="145"/>
      <c r="F5638" s="140" t="s">
        <v>27</v>
      </c>
      <c r="G5638" s="140"/>
      <c r="H5638" s="140"/>
      <c r="I5638" s="140"/>
      <c r="J5638" s="140"/>
      <c r="K5638" s="140"/>
      <c r="L5638" s="154">
        <f>入力シート!$BG$53</f>
        <v>0</v>
      </c>
      <c r="M5638" s="155"/>
      <c r="N5638" s="155"/>
      <c r="O5638" s="155"/>
      <c r="P5638" s="155"/>
      <c r="Q5638" s="155"/>
      <c r="R5638" s="155"/>
      <c r="S5638" s="156"/>
      <c r="T5638" s="87"/>
    </row>
    <row r="5639" spans="1:20" ht="18" customHeight="1" x14ac:dyDescent="0.15">
      <c r="A5639" s="150"/>
      <c r="B5639" s="151"/>
      <c r="C5639" s="151"/>
      <c r="D5639" s="152"/>
      <c r="E5639" s="145"/>
      <c r="F5639" s="140" t="s">
        <v>24</v>
      </c>
      <c r="G5639" s="140"/>
      <c r="H5639" s="140"/>
      <c r="I5639" s="140"/>
      <c r="J5639" s="140"/>
      <c r="K5639" s="140"/>
      <c r="L5639" s="158">
        <f>入力シート!$BH$53</f>
        <v>0</v>
      </c>
      <c r="M5639" s="147"/>
      <c r="N5639" s="147"/>
      <c r="O5639" s="147"/>
      <c r="P5639" s="147"/>
      <c r="Q5639" s="147"/>
      <c r="R5639" s="147"/>
      <c r="S5639" s="88" t="s">
        <v>28</v>
      </c>
      <c r="T5639" s="87"/>
    </row>
    <row r="5640" spans="1:20" ht="32.25" customHeight="1" x14ac:dyDescent="0.15">
      <c r="A5640" s="150"/>
      <c r="B5640" s="151"/>
      <c r="C5640" s="151"/>
      <c r="D5640" s="152"/>
      <c r="E5640" s="145"/>
      <c r="F5640" s="140" t="s">
        <v>29</v>
      </c>
      <c r="G5640" s="140"/>
      <c r="H5640" s="140"/>
      <c r="I5640" s="140"/>
      <c r="J5640" s="140"/>
      <c r="K5640" s="140"/>
      <c r="L5640" s="158">
        <f>入力シート!$BI$53</f>
        <v>0</v>
      </c>
      <c r="M5640" s="147"/>
      <c r="N5640" s="147"/>
      <c r="O5640" s="147"/>
      <c r="P5640" s="147"/>
      <c r="Q5640" s="147"/>
      <c r="R5640" s="147"/>
      <c r="S5640" s="88" t="s">
        <v>28</v>
      </c>
      <c r="T5640" s="87"/>
    </row>
    <row r="5641" spans="1:20" ht="18" customHeight="1" x14ac:dyDescent="0.15">
      <c r="A5641" s="150"/>
      <c r="B5641" s="151"/>
      <c r="C5641" s="151"/>
      <c r="D5641" s="152"/>
      <c r="E5641" s="145">
        <v>10</v>
      </c>
      <c r="F5641" s="140" t="s">
        <v>26</v>
      </c>
      <c r="G5641" s="140"/>
      <c r="H5641" s="140"/>
      <c r="I5641" s="140"/>
      <c r="J5641" s="140"/>
      <c r="K5641" s="140"/>
      <c r="L5641" s="154">
        <f>入力シート!$BJ$53</f>
        <v>0</v>
      </c>
      <c r="M5641" s="155"/>
      <c r="N5641" s="155"/>
      <c r="O5641" s="155"/>
      <c r="P5641" s="155"/>
      <c r="Q5641" s="155"/>
      <c r="R5641" s="155"/>
      <c r="S5641" s="156"/>
      <c r="T5641" s="87"/>
    </row>
    <row r="5642" spans="1:20" ht="18" customHeight="1" x14ac:dyDescent="0.15">
      <c r="A5642" s="150"/>
      <c r="B5642" s="151"/>
      <c r="C5642" s="151"/>
      <c r="D5642" s="152"/>
      <c r="E5642" s="145"/>
      <c r="F5642" s="140" t="s">
        <v>27</v>
      </c>
      <c r="G5642" s="140"/>
      <c r="H5642" s="140"/>
      <c r="I5642" s="140"/>
      <c r="J5642" s="140"/>
      <c r="K5642" s="140"/>
      <c r="L5642" s="154">
        <f>入力シート!$BK$53</f>
        <v>0</v>
      </c>
      <c r="M5642" s="155"/>
      <c r="N5642" s="155"/>
      <c r="O5642" s="155"/>
      <c r="P5642" s="155"/>
      <c r="Q5642" s="155"/>
      <c r="R5642" s="155"/>
      <c r="S5642" s="156"/>
      <c r="T5642" s="87"/>
    </row>
    <row r="5643" spans="1:20" ht="18" customHeight="1" x14ac:dyDescent="0.15">
      <c r="A5643" s="150"/>
      <c r="B5643" s="151"/>
      <c r="C5643" s="151"/>
      <c r="D5643" s="152"/>
      <c r="E5643" s="145"/>
      <c r="F5643" s="140" t="s">
        <v>24</v>
      </c>
      <c r="G5643" s="140"/>
      <c r="H5643" s="140"/>
      <c r="I5643" s="140"/>
      <c r="J5643" s="140"/>
      <c r="K5643" s="140"/>
      <c r="L5643" s="158">
        <f>入力シート!$BL$53</f>
        <v>0</v>
      </c>
      <c r="M5643" s="147"/>
      <c r="N5643" s="147"/>
      <c r="O5643" s="147"/>
      <c r="P5643" s="147"/>
      <c r="Q5643" s="147"/>
      <c r="R5643" s="147"/>
      <c r="S5643" s="88" t="s">
        <v>28</v>
      </c>
      <c r="T5643" s="87"/>
    </row>
    <row r="5644" spans="1:20" ht="30" customHeight="1" x14ac:dyDescent="0.15">
      <c r="A5644" s="143"/>
      <c r="B5644" s="144"/>
      <c r="C5644" s="144"/>
      <c r="D5644" s="153"/>
      <c r="E5644" s="145"/>
      <c r="F5644" s="140" t="s">
        <v>29</v>
      </c>
      <c r="G5644" s="140"/>
      <c r="H5644" s="140"/>
      <c r="I5644" s="140"/>
      <c r="J5644" s="140"/>
      <c r="K5644" s="140"/>
      <c r="L5644" s="158">
        <f>入力シート!$BM$53</f>
        <v>0</v>
      </c>
      <c r="M5644" s="147"/>
      <c r="N5644" s="147"/>
      <c r="O5644" s="147"/>
      <c r="P5644" s="147"/>
      <c r="Q5644" s="147"/>
      <c r="R5644" s="147"/>
      <c r="S5644" s="88" t="s">
        <v>28</v>
      </c>
      <c r="T5644" s="87"/>
    </row>
    <row r="5645" spans="1:20" ht="25.5" customHeight="1" x14ac:dyDescent="0.15">
      <c r="A5645" s="140" t="s">
        <v>30</v>
      </c>
      <c r="B5645" s="140"/>
      <c r="C5645" s="140"/>
      <c r="D5645" s="140"/>
      <c r="E5645" s="145" t="s">
        <v>20</v>
      </c>
      <c r="F5645" s="145"/>
      <c r="G5645" s="145"/>
      <c r="H5645" s="145"/>
      <c r="I5645" s="145"/>
      <c r="J5645" s="145"/>
      <c r="K5645" s="154" t="s">
        <v>31</v>
      </c>
      <c r="L5645" s="155"/>
      <c r="M5645" s="155"/>
      <c r="N5645" s="154" t="s">
        <v>24</v>
      </c>
      <c r="O5645" s="155"/>
      <c r="P5645" s="155"/>
      <c r="Q5645" s="156"/>
      <c r="R5645" s="155" t="s">
        <v>21</v>
      </c>
      <c r="S5645" s="156"/>
      <c r="T5645" s="87"/>
    </row>
    <row r="5646" spans="1:20" ht="22.5" customHeight="1" x14ac:dyDescent="0.15">
      <c r="A5646" s="140"/>
      <c r="B5646" s="140"/>
      <c r="C5646" s="140"/>
      <c r="D5646" s="140"/>
      <c r="E5646" s="140" t="s">
        <v>32</v>
      </c>
      <c r="F5646" s="140"/>
      <c r="G5646" s="140"/>
      <c r="H5646" s="140"/>
      <c r="I5646" s="140"/>
      <c r="J5646" s="140"/>
      <c r="K5646" s="146">
        <f>入力シート!$BN$53</f>
        <v>0</v>
      </c>
      <c r="L5646" s="147"/>
      <c r="M5646" s="91" t="s">
        <v>15</v>
      </c>
      <c r="N5646" s="158">
        <f>入力シート!$BO$53</f>
        <v>0</v>
      </c>
      <c r="O5646" s="147"/>
      <c r="P5646" s="155" t="s">
        <v>33</v>
      </c>
      <c r="Q5646" s="156"/>
      <c r="R5646" s="92">
        <f>入力シート!$BP$53</f>
        <v>0</v>
      </c>
      <c r="S5646" s="93" t="s">
        <v>22</v>
      </c>
      <c r="T5646" s="87"/>
    </row>
    <row r="5647" spans="1:20" ht="22.5" customHeight="1" x14ac:dyDescent="0.15">
      <c r="A5647" s="140"/>
      <c r="B5647" s="140"/>
      <c r="C5647" s="140"/>
      <c r="D5647" s="140"/>
      <c r="E5647" s="140" t="s">
        <v>34</v>
      </c>
      <c r="F5647" s="140"/>
      <c r="G5647" s="140"/>
      <c r="H5647" s="140"/>
      <c r="I5647" s="140"/>
      <c r="J5647" s="140"/>
      <c r="K5647" s="146">
        <f>入力シート!$BQ$53</f>
        <v>0</v>
      </c>
      <c r="L5647" s="147"/>
      <c r="M5647" s="91" t="s">
        <v>15</v>
      </c>
      <c r="N5647" s="158">
        <f>入力シート!$BR$53</f>
        <v>0</v>
      </c>
      <c r="O5647" s="147"/>
      <c r="P5647" s="155" t="s">
        <v>33</v>
      </c>
      <c r="Q5647" s="156"/>
      <c r="R5647" s="92">
        <f>入力シート!$BS$53</f>
        <v>0</v>
      </c>
      <c r="S5647" s="93" t="s">
        <v>22</v>
      </c>
      <c r="T5647" s="87"/>
    </row>
    <row r="5648" spans="1:20" ht="22.5" customHeight="1" x14ac:dyDescent="0.15">
      <c r="A5648" s="140"/>
      <c r="B5648" s="140"/>
      <c r="C5648" s="140"/>
      <c r="D5648" s="140"/>
      <c r="E5648" s="140" t="s">
        <v>35</v>
      </c>
      <c r="F5648" s="140"/>
      <c r="G5648" s="140"/>
      <c r="H5648" s="140"/>
      <c r="I5648" s="140"/>
      <c r="J5648" s="140"/>
      <c r="K5648" s="146">
        <f>入力シート!$BT$53</f>
        <v>0</v>
      </c>
      <c r="L5648" s="147"/>
      <c r="M5648" s="91" t="s">
        <v>15</v>
      </c>
      <c r="N5648" s="158">
        <f>入力シート!$BU$53</f>
        <v>0</v>
      </c>
      <c r="O5648" s="147"/>
      <c r="P5648" s="155" t="s">
        <v>33</v>
      </c>
      <c r="Q5648" s="156"/>
      <c r="R5648" s="92">
        <f>入力シート!$BV$53</f>
        <v>0</v>
      </c>
      <c r="S5648" s="93" t="s">
        <v>22</v>
      </c>
      <c r="T5648" s="87"/>
    </row>
    <row r="5649" spans="1:20" ht="22.5" customHeight="1" x14ac:dyDescent="0.15">
      <c r="A5649" s="140"/>
      <c r="B5649" s="140"/>
      <c r="C5649" s="140"/>
      <c r="D5649" s="140"/>
      <c r="E5649" s="140" t="s">
        <v>36</v>
      </c>
      <c r="F5649" s="140"/>
      <c r="G5649" s="140"/>
      <c r="H5649" s="140"/>
      <c r="I5649" s="140"/>
      <c r="J5649" s="140"/>
      <c r="K5649" s="146">
        <f>入力シート!$BW$53</f>
        <v>0</v>
      </c>
      <c r="L5649" s="147"/>
      <c r="M5649" s="91" t="s">
        <v>15</v>
      </c>
      <c r="N5649" s="158">
        <f>入力シート!$BX$53</f>
        <v>0</v>
      </c>
      <c r="O5649" s="147"/>
      <c r="P5649" s="155" t="s">
        <v>33</v>
      </c>
      <c r="Q5649" s="156"/>
      <c r="R5649" s="92">
        <f>入力シート!$BY$53</f>
        <v>0</v>
      </c>
      <c r="S5649" s="93" t="s">
        <v>22</v>
      </c>
      <c r="T5649" s="87"/>
    </row>
    <row r="5650" spans="1:20" ht="22.5" customHeight="1" x14ac:dyDescent="0.15">
      <c r="A5650" s="140"/>
      <c r="B5650" s="140"/>
      <c r="C5650" s="140"/>
      <c r="D5650" s="140"/>
      <c r="E5650" s="140" t="s">
        <v>37</v>
      </c>
      <c r="F5650" s="140"/>
      <c r="G5650" s="140"/>
      <c r="H5650" s="140"/>
      <c r="I5650" s="140"/>
      <c r="J5650" s="140"/>
      <c r="K5650" s="146">
        <f>入力シート!$BZ$53</f>
        <v>0</v>
      </c>
      <c r="L5650" s="147"/>
      <c r="M5650" s="91" t="s">
        <v>15</v>
      </c>
      <c r="N5650" s="158">
        <f>入力シート!$CA$53</f>
        <v>0</v>
      </c>
      <c r="O5650" s="147"/>
      <c r="P5650" s="155" t="s">
        <v>33</v>
      </c>
      <c r="Q5650" s="156"/>
      <c r="R5650" s="92">
        <f>入力シート!$CB$53</f>
        <v>0</v>
      </c>
      <c r="S5650" s="93" t="s">
        <v>22</v>
      </c>
      <c r="T5650" s="87"/>
    </row>
    <row r="5651" spans="1:20" ht="22.5" customHeight="1" x14ac:dyDescent="0.15">
      <c r="A5651" s="140"/>
      <c r="B5651" s="140"/>
      <c r="C5651" s="140"/>
      <c r="D5651" s="140"/>
      <c r="E5651" s="140" t="s">
        <v>38</v>
      </c>
      <c r="F5651" s="140"/>
      <c r="G5651" s="140"/>
      <c r="H5651" s="140"/>
      <c r="I5651" s="140"/>
      <c r="J5651" s="140"/>
      <c r="K5651" s="146">
        <f>入力シート!$CC$53</f>
        <v>0</v>
      </c>
      <c r="L5651" s="147"/>
      <c r="M5651" s="91" t="s">
        <v>15</v>
      </c>
      <c r="N5651" s="158">
        <f>入力シート!$CD$53</f>
        <v>0</v>
      </c>
      <c r="O5651" s="147"/>
      <c r="P5651" s="155" t="s">
        <v>33</v>
      </c>
      <c r="Q5651" s="156"/>
      <c r="R5651" s="92">
        <f>入力シート!$CE$53</f>
        <v>0</v>
      </c>
      <c r="S5651" s="93" t="s">
        <v>22</v>
      </c>
      <c r="T5651" s="87"/>
    </row>
    <row r="5652" spans="1:20" ht="22.5" customHeight="1" x14ac:dyDescent="0.15">
      <c r="A5652" s="140"/>
      <c r="B5652" s="140"/>
      <c r="C5652" s="140"/>
      <c r="D5652" s="140"/>
      <c r="E5652" s="140" t="s">
        <v>39</v>
      </c>
      <c r="F5652" s="140"/>
      <c r="G5652" s="140"/>
      <c r="H5652" s="140"/>
      <c r="I5652" s="140"/>
      <c r="J5652" s="140"/>
      <c r="K5652" s="146">
        <f>入力シート!$CF$53</f>
        <v>0</v>
      </c>
      <c r="L5652" s="147"/>
      <c r="M5652" s="91" t="s">
        <v>15</v>
      </c>
      <c r="N5652" s="158">
        <f>入力シート!$CG$53</f>
        <v>0</v>
      </c>
      <c r="O5652" s="147"/>
      <c r="P5652" s="155" t="s">
        <v>33</v>
      </c>
      <c r="Q5652" s="156"/>
      <c r="R5652" s="92">
        <f>入力シート!$CH$53</f>
        <v>0</v>
      </c>
      <c r="S5652" s="93" t="s">
        <v>22</v>
      </c>
      <c r="T5652" s="87"/>
    </row>
    <row r="5653" spans="1:20" ht="37.5" customHeight="1" x14ac:dyDescent="0.15">
      <c r="A5653" s="140"/>
      <c r="B5653" s="140"/>
      <c r="C5653" s="140"/>
      <c r="D5653" s="140"/>
      <c r="E5653" s="140" t="s">
        <v>40</v>
      </c>
      <c r="F5653" s="140"/>
      <c r="G5653" s="140"/>
      <c r="H5653" s="140"/>
      <c r="I5653" s="140"/>
      <c r="J5653" s="140"/>
      <c r="K5653" s="146">
        <f>入力シート!$CI$53</f>
        <v>0</v>
      </c>
      <c r="L5653" s="147"/>
      <c r="M5653" s="91" t="s">
        <v>15</v>
      </c>
      <c r="N5653" s="158">
        <f>入力シート!$CJ$53</f>
        <v>0</v>
      </c>
      <c r="O5653" s="147"/>
      <c r="P5653" s="155" t="s">
        <v>33</v>
      </c>
      <c r="Q5653" s="156"/>
      <c r="R5653" s="92">
        <f>入力シート!$CK$53</f>
        <v>0</v>
      </c>
      <c r="S5653" s="93" t="s">
        <v>22</v>
      </c>
      <c r="T5653" s="87"/>
    </row>
    <row r="5654" spans="1:20" ht="22.5" customHeight="1" x14ac:dyDescent="0.15">
      <c r="A5654" s="140"/>
      <c r="B5654" s="140"/>
      <c r="C5654" s="140"/>
      <c r="D5654" s="140"/>
      <c r="E5654" s="140" t="s">
        <v>41</v>
      </c>
      <c r="F5654" s="140"/>
      <c r="G5654" s="140"/>
      <c r="H5654" s="140"/>
      <c r="I5654" s="140"/>
      <c r="J5654" s="140"/>
      <c r="K5654" s="158">
        <f>入力シート!$CL$53</f>
        <v>0</v>
      </c>
      <c r="L5654" s="147"/>
      <c r="M5654" s="91" t="s">
        <v>15</v>
      </c>
      <c r="N5654" s="158">
        <f>入力シート!$CM$53</f>
        <v>0</v>
      </c>
      <c r="O5654" s="147"/>
      <c r="P5654" s="155" t="s">
        <v>33</v>
      </c>
      <c r="Q5654" s="156"/>
      <c r="R5654" s="92">
        <f>入力シート!$CN$53</f>
        <v>0</v>
      </c>
      <c r="S5654" s="93" t="s">
        <v>22</v>
      </c>
      <c r="T5654" s="87"/>
    </row>
    <row r="5655" spans="1:20" ht="18.75" customHeight="1" x14ac:dyDescent="0.15">
      <c r="A5655" s="141" t="s">
        <v>42</v>
      </c>
      <c r="B5655" s="142"/>
      <c r="C5655" s="142"/>
      <c r="D5655" s="142"/>
      <c r="E5655" s="154" t="s">
        <v>27</v>
      </c>
      <c r="F5655" s="155"/>
      <c r="G5655" s="155"/>
      <c r="H5655" s="155"/>
      <c r="I5655" s="155"/>
      <c r="J5655" s="156"/>
      <c r="K5655" s="154" t="s">
        <v>43</v>
      </c>
      <c r="L5655" s="155"/>
      <c r="M5655" s="155"/>
      <c r="N5655" s="155"/>
      <c r="O5655" s="156"/>
      <c r="P5655" s="155" t="s">
        <v>44</v>
      </c>
      <c r="Q5655" s="155"/>
      <c r="R5655" s="155"/>
      <c r="S5655" s="156"/>
      <c r="T5655" s="87"/>
    </row>
    <row r="5656" spans="1:20" ht="18.75" customHeight="1" x14ac:dyDescent="0.15">
      <c r="A5656" s="150"/>
      <c r="B5656" s="151"/>
      <c r="C5656" s="151"/>
      <c r="D5656" s="151"/>
      <c r="E5656" s="138" t="s">
        <v>45</v>
      </c>
      <c r="F5656" s="139"/>
      <c r="G5656" s="139"/>
      <c r="H5656" s="139"/>
      <c r="I5656" s="139"/>
      <c r="J5656" s="148"/>
      <c r="K5656" s="158">
        <f>入力シート!$CO$53</f>
        <v>0</v>
      </c>
      <c r="L5656" s="147"/>
      <c r="M5656" s="147"/>
      <c r="N5656" s="160" t="s">
        <v>33</v>
      </c>
      <c r="O5656" s="161"/>
      <c r="P5656" s="139">
        <f>入力シート!$CP$53</f>
        <v>0</v>
      </c>
      <c r="Q5656" s="139"/>
      <c r="R5656" s="139"/>
      <c r="S5656" s="148"/>
      <c r="T5656" s="87"/>
    </row>
    <row r="5657" spans="1:20" ht="18.75" customHeight="1" x14ac:dyDescent="0.15">
      <c r="A5657" s="150"/>
      <c r="B5657" s="151"/>
      <c r="C5657" s="151"/>
      <c r="D5657" s="151"/>
      <c r="E5657" s="138" t="s">
        <v>46</v>
      </c>
      <c r="F5657" s="139"/>
      <c r="G5657" s="139"/>
      <c r="H5657" s="139"/>
      <c r="I5657" s="139"/>
      <c r="J5657" s="148"/>
      <c r="K5657" s="158">
        <f>入力シート!$CQ$53</f>
        <v>0</v>
      </c>
      <c r="L5657" s="147"/>
      <c r="M5657" s="147"/>
      <c r="N5657" s="160" t="s">
        <v>33</v>
      </c>
      <c r="O5657" s="161"/>
      <c r="P5657" s="139">
        <f>入力シート!$CR$53</f>
        <v>0</v>
      </c>
      <c r="Q5657" s="139"/>
      <c r="R5657" s="139"/>
      <c r="S5657" s="148"/>
      <c r="T5657" s="87"/>
    </row>
    <row r="5658" spans="1:20" ht="18.75" customHeight="1" x14ac:dyDescent="0.15">
      <c r="A5658" s="150"/>
      <c r="B5658" s="151"/>
      <c r="C5658" s="151"/>
      <c r="D5658" s="151"/>
      <c r="E5658" s="138" t="s">
        <v>260</v>
      </c>
      <c r="F5658" s="139"/>
      <c r="G5658" s="139"/>
      <c r="H5658" s="139"/>
      <c r="I5658" s="139"/>
      <c r="J5658" s="148"/>
      <c r="K5658" s="158">
        <f>入力シート!$CS$53</f>
        <v>0</v>
      </c>
      <c r="L5658" s="147"/>
      <c r="M5658" s="147"/>
      <c r="N5658" s="160" t="s">
        <v>33</v>
      </c>
      <c r="O5658" s="161"/>
      <c r="P5658" s="139">
        <f>入力シート!$CT$53</f>
        <v>0</v>
      </c>
      <c r="Q5658" s="139"/>
      <c r="R5658" s="139"/>
      <c r="S5658" s="148"/>
      <c r="T5658" s="87"/>
    </row>
    <row r="5659" spans="1:20" ht="18.75" customHeight="1" x14ac:dyDescent="0.15">
      <c r="A5659" s="150"/>
      <c r="B5659" s="151"/>
      <c r="C5659" s="151"/>
      <c r="D5659" s="151"/>
      <c r="E5659" s="138" t="s">
        <v>47</v>
      </c>
      <c r="F5659" s="139"/>
      <c r="G5659" s="139"/>
      <c r="H5659" s="139"/>
      <c r="I5659" s="139"/>
      <c r="J5659" s="148"/>
      <c r="K5659" s="158">
        <f>入力シート!$CU$53</f>
        <v>0</v>
      </c>
      <c r="L5659" s="147"/>
      <c r="M5659" s="147"/>
      <c r="N5659" s="160" t="s">
        <v>33</v>
      </c>
      <c r="O5659" s="161"/>
      <c r="P5659" s="139">
        <f>入力シート!$CV$53</f>
        <v>0</v>
      </c>
      <c r="Q5659" s="139"/>
      <c r="R5659" s="139"/>
      <c r="S5659" s="148"/>
      <c r="T5659" s="87"/>
    </row>
    <row r="5660" spans="1:20" s="83" customFormat="1" ht="18.75" customHeight="1" x14ac:dyDescent="0.15">
      <c r="A5660" s="150"/>
      <c r="B5660" s="151"/>
      <c r="C5660" s="151"/>
      <c r="D5660" s="151"/>
      <c r="E5660" s="138" t="s">
        <v>749</v>
      </c>
      <c r="F5660" s="139"/>
      <c r="G5660" s="139"/>
      <c r="H5660" s="139"/>
      <c r="I5660" s="139"/>
      <c r="J5660" s="148"/>
      <c r="K5660" s="158">
        <f>入力シート!$CW$53</f>
        <v>0</v>
      </c>
      <c r="L5660" s="147"/>
      <c r="M5660" s="147"/>
      <c r="N5660" s="160" t="s">
        <v>33</v>
      </c>
      <c r="O5660" s="161"/>
      <c r="P5660" s="139">
        <f>入力シート!$CX$53</f>
        <v>0</v>
      </c>
      <c r="Q5660" s="139"/>
      <c r="R5660" s="139"/>
      <c r="S5660" s="148"/>
      <c r="T5660" s="94"/>
    </row>
    <row r="5661" spans="1:20" ht="18.75" customHeight="1" x14ac:dyDescent="0.15">
      <c r="A5661" s="150"/>
      <c r="B5661" s="151"/>
      <c r="C5661" s="151"/>
      <c r="D5661" s="151"/>
      <c r="E5661" s="138">
        <f>入力シート!$CY$53</f>
        <v>0</v>
      </c>
      <c r="F5661" s="139"/>
      <c r="G5661" s="139"/>
      <c r="H5661" s="139"/>
      <c r="I5661" s="139"/>
      <c r="J5661" s="148"/>
      <c r="K5661" s="158">
        <f>入力シート!$CZ$53</f>
        <v>0</v>
      </c>
      <c r="L5661" s="147"/>
      <c r="M5661" s="147"/>
      <c r="N5661" s="160" t="s">
        <v>33</v>
      </c>
      <c r="O5661" s="161"/>
      <c r="P5661" s="139">
        <f>入力シート!$DA$53</f>
        <v>0</v>
      </c>
      <c r="Q5661" s="139"/>
      <c r="R5661" s="139"/>
      <c r="S5661" s="148"/>
      <c r="T5661" s="87"/>
    </row>
    <row r="5662" spans="1:20" ht="18.75" customHeight="1" x14ac:dyDescent="0.15">
      <c r="A5662" s="150"/>
      <c r="B5662" s="151"/>
      <c r="C5662" s="151"/>
      <c r="D5662" s="151"/>
      <c r="E5662" s="138">
        <f>入力シート!$DB$53</f>
        <v>0</v>
      </c>
      <c r="F5662" s="139"/>
      <c r="G5662" s="139"/>
      <c r="H5662" s="139"/>
      <c r="I5662" s="139"/>
      <c r="J5662" s="148"/>
      <c r="K5662" s="158">
        <f>入力シート!$DC$53</f>
        <v>0</v>
      </c>
      <c r="L5662" s="147"/>
      <c r="M5662" s="147"/>
      <c r="N5662" s="160" t="s">
        <v>33</v>
      </c>
      <c r="O5662" s="161"/>
      <c r="P5662" s="139">
        <f>入力シート!$DD$53</f>
        <v>0</v>
      </c>
      <c r="Q5662" s="139"/>
      <c r="R5662" s="139"/>
      <c r="S5662" s="148"/>
      <c r="T5662" s="87"/>
    </row>
    <row r="5663" spans="1:20" ht="18.75" customHeight="1" x14ac:dyDescent="0.15">
      <c r="A5663" s="150"/>
      <c r="B5663" s="151"/>
      <c r="C5663" s="151"/>
      <c r="D5663" s="151"/>
      <c r="E5663" s="138">
        <f>入力シート!$DE$53</f>
        <v>0</v>
      </c>
      <c r="F5663" s="139"/>
      <c r="G5663" s="139"/>
      <c r="H5663" s="139"/>
      <c r="I5663" s="139"/>
      <c r="J5663" s="148"/>
      <c r="K5663" s="158">
        <f>入力シート!$DF$53</f>
        <v>0</v>
      </c>
      <c r="L5663" s="147"/>
      <c r="M5663" s="147"/>
      <c r="N5663" s="160" t="s">
        <v>33</v>
      </c>
      <c r="O5663" s="161"/>
      <c r="P5663" s="139">
        <f>入力シート!$DG$53</f>
        <v>0</v>
      </c>
      <c r="Q5663" s="139"/>
      <c r="R5663" s="139"/>
      <c r="S5663" s="148"/>
      <c r="T5663" s="87"/>
    </row>
    <row r="5664" spans="1:20" ht="18.75" customHeight="1" x14ac:dyDescent="0.15">
      <c r="A5664" s="150"/>
      <c r="B5664" s="151"/>
      <c r="C5664" s="151"/>
      <c r="D5664" s="151"/>
      <c r="E5664" s="138">
        <f>入力シート!$DH$53</f>
        <v>0</v>
      </c>
      <c r="F5664" s="139"/>
      <c r="G5664" s="139"/>
      <c r="H5664" s="139"/>
      <c r="I5664" s="139"/>
      <c r="J5664" s="148"/>
      <c r="K5664" s="158">
        <f>入力シート!$DI$53</f>
        <v>0</v>
      </c>
      <c r="L5664" s="147"/>
      <c r="M5664" s="147"/>
      <c r="N5664" s="160" t="s">
        <v>33</v>
      </c>
      <c r="O5664" s="161"/>
      <c r="P5664" s="139">
        <f>入力シート!$DJ$53</f>
        <v>0</v>
      </c>
      <c r="Q5664" s="139"/>
      <c r="R5664" s="139"/>
      <c r="S5664" s="148"/>
      <c r="T5664" s="87"/>
    </row>
    <row r="5665" spans="1:20" ht="18.75" customHeight="1" x14ac:dyDescent="0.15">
      <c r="A5665" s="150"/>
      <c r="B5665" s="151"/>
      <c r="C5665" s="151"/>
      <c r="D5665" s="151"/>
      <c r="E5665" s="138">
        <f>入力シート!$DK$53</f>
        <v>0</v>
      </c>
      <c r="F5665" s="139"/>
      <c r="G5665" s="139"/>
      <c r="H5665" s="139"/>
      <c r="I5665" s="139"/>
      <c r="J5665" s="148"/>
      <c r="K5665" s="158">
        <f>入力シート!$DL$53</f>
        <v>0</v>
      </c>
      <c r="L5665" s="147"/>
      <c r="M5665" s="147"/>
      <c r="N5665" s="160" t="s">
        <v>33</v>
      </c>
      <c r="O5665" s="161"/>
      <c r="P5665" s="139">
        <f>入力シート!$DM$53</f>
        <v>0</v>
      </c>
      <c r="Q5665" s="139"/>
      <c r="R5665" s="139"/>
      <c r="S5665" s="148"/>
      <c r="T5665" s="87"/>
    </row>
    <row r="5666" spans="1:20" ht="18.75" customHeight="1" x14ac:dyDescent="0.15">
      <c r="A5666" s="150"/>
      <c r="B5666" s="151"/>
      <c r="C5666" s="151"/>
      <c r="D5666" s="151"/>
      <c r="E5666" s="138">
        <f>入力シート!$DN$53</f>
        <v>0</v>
      </c>
      <c r="F5666" s="139"/>
      <c r="G5666" s="139"/>
      <c r="H5666" s="139"/>
      <c r="I5666" s="139"/>
      <c r="J5666" s="148"/>
      <c r="K5666" s="158">
        <f>入力シート!$DO$53</f>
        <v>0</v>
      </c>
      <c r="L5666" s="147"/>
      <c r="M5666" s="147"/>
      <c r="N5666" s="160" t="s">
        <v>33</v>
      </c>
      <c r="O5666" s="161"/>
      <c r="P5666" s="139">
        <f>入力シート!$DP$53</f>
        <v>0</v>
      </c>
      <c r="Q5666" s="139"/>
      <c r="R5666" s="139"/>
      <c r="S5666" s="148"/>
      <c r="T5666" s="87"/>
    </row>
    <row r="5667" spans="1:20" ht="18.75" customHeight="1" x14ac:dyDescent="0.15">
      <c r="A5667" s="150"/>
      <c r="B5667" s="151"/>
      <c r="C5667" s="151"/>
      <c r="D5667" s="151"/>
      <c r="E5667" s="138">
        <f>入力シート!$DQ$53</f>
        <v>0</v>
      </c>
      <c r="F5667" s="139"/>
      <c r="G5667" s="139"/>
      <c r="H5667" s="139"/>
      <c r="I5667" s="139"/>
      <c r="J5667" s="148"/>
      <c r="K5667" s="158">
        <f>入力シート!$DR$53</f>
        <v>0</v>
      </c>
      <c r="L5667" s="147"/>
      <c r="M5667" s="147"/>
      <c r="N5667" s="160" t="s">
        <v>33</v>
      </c>
      <c r="O5667" s="161"/>
      <c r="P5667" s="139">
        <f>入力シート!$DS$53</f>
        <v>0</v>
      </c>
      <c r="Q5667" s="139"/>
      <c r="R5667" s="139"/>
      <c r="S5667" s="148"/>
      <c r="T5667" s="87"/>
    </row>
    <row r="5668" spans="1:20" ht="18.75" customHeight="1" x14ac:dyDescent="0.15">
      <c r="A5668" s="150"/>
      <c r="B5668" s="151"/>
      <c r="C5668" s="151"/>
      <c r="D5668" s="151"/>
      <c r="E5668" s="138">
        <f>入力シート!$DT$53</f>
        <v>0</v>
      </c>
      <c r="F5668" s="139"/>
      <c r="G5668" s="139"/>
      <c r="H5668" s="139"/>
      <c r="I5668" s="139"/>
      <c r="J5668" s="148"/>
      <c r="K5668" s="158">
        <f>入力シート!$DU$53</f>
        <v>0</v>
      </c>
      <c r="L5668" s="147"/>
      <c r="M5668" s="147"/>
      <c r="N5668" s="160" t="s">
        <v>33</v>
      </c>
      <c r="O5668" s="161"/>
      <c r="P5668" s="139">
        <f>入力シート!$DV$53</f>
        <v>0</v>
      </c>
      <c r="Q5668" s="139"/>
      <c r="R5668" s="139"/>
      <c r="S5668" s="148"/>
      <c r="T5668" s="87"/>
    </row>
    <row r="5669" spans="1:20" ht="18.75" customHeight="1" x14ac:dyDescent="0.15">
      <c r="A5669" s="150"/>
      <c r="B5669" s="151"/>
      <c r="C5669" s="151"/>
      <c r="D5669" s="151"/>
      <c r="E5669" s="138">
        <f>入力シート!$DW$53</f>
        <v>0</v>
      </c>
      <c r="F5669" s="139"/>
      <c r="G5669" s="139"/>
      <c r="H5669" s="139"/>
      <c r="I5669" s="139"/>
      <c r="J5669" s="148"/>
      <c r="K5669" s="158">
        <f>入力シート!$DX$53</f>
        <v>0</v>
      </c>
      <c r="L5669" s="147"/>
      <c r="M5669" s="147"/>
      <c r="N5669" s="160" t="s">
        <v>33</v>
      </c>
      <c r="O5669" s="161"/>
      <c r="P5669" s="139">
        <f>入力シート!$DY$53</f>
        <v>0</v>
      </c>
      <c r="Q5669" s="139"/>
      <c r="R5669" s="139"/>
      <c r="S5669" s="148"/>
      <c r="T5669" s="87"/>
    </row>
    <row r="5670" spans="1:20" ht="18.75" customHeight="1" x14ac:dyDescent="0.15">
      <c r="A5670" s="150"/>
      <c r="B5670" s="151"/>
      <c r="C5670" s="151"/>
      <c r="D5670" s="151"/>
      <c r="E5670" s="138">
        <f>入力シート!$DZ$53</f>
        <v>0</v>
      </c>
      <c r="F5670" s="139"/>
      <c r="G5670" s="139"/>
      <c r="H5670" s="139"/>
      <c r="I5670" s="139"/>
      <c r="J5670" s="148"/>
      <c r="K5670" s="158">
        <f>入力シート!$EA$53</f>
        <v>0</v>
      </c>
      <c r="L5670" s="147"/>
      <c r="M5670" s="147"/>
      <c r="N5670" s="160" t="s">
        <v>33</v>
      </c>
      <c r="O5670" s="161"/>
      <c r="P5670" s="139">
        <f>入力シート!$EB$53</f>
        <v>0</v>
      </c>
      <c r="Q5670" s="139"/>
      <c r="R5670" s="139"/>
      <c r="S5670" s="148"/>
      <c r="T5670" s="87"/>
    </row>
    <row r="5671" spans="1:20" ht="18.75" customHeight="1" x14ac:dyDescent="0.15">
      <c r="A5671" s="143"/>
      <c r="B5671" s="144"/>
      <c r="C5671" s="144"/>
      <c r="D5671" s="144"/>
      <c r="E5671" s="138" t="s">
        <v>48</v>
      </c>
      <c r="F5671" s="139"/>
      <c r="G5671" s="139"/>
      <c r="H5671" s="139"/>
      <c r="I5671" s="139"/>
      <c r="J5671" s="148"/>
      <c r="K5671" s="158">
        <f>入力シート!$EC$53</f>
        <v>0</v>
      </c>
      <c r="L5671" s="147"/>
      <c r="M5671" s="147"/>
      <c r="N5671" s="160" t="s">
        <v>33</v>
      </c>
      <c r="O5671" s="161"/>
      <c r="P5671" s="162"/>
      <c r="Q5671" s="162"/>
      <c r="R5671" s="162"/>
      <c r="S5671" s="163"/>
      <c r="T5671" s="87"/>
    </row>
    <row r="5672" spans="1:20" ht="18.75" customHeight="1" x14ac:dyDescent="0.15">
      <c r="A5672" s="141" t="s">
        <v>49</v>
      </c>
      <c r="B5672" s="142"/>
      <c r="C5672" s="142"/>
      <c r="D5672" s="142"/>
      <c r="E5672" s="154" t="s">
        <v>50</v>
      </c>
      <c r="F5672" s="155"/>
      <c r="G5672" s="155"/>
      <c r="H5672" s="155"/>
      <c r="I5672" s="155"/>
      <c r="J5672" s="155"/>
      <c r="K5672" s="155"/>
      <c r="L5672" s="156"/>
      <c r="M5672" s="154" t="s">
        <v>51</v>
      </c>
      <c r="N5672" s="155"/>
      <c r="O5672" s="155"/>
      <c r="P5672" s="155"/>
      <c r="Q5672" s="155"/>
      <c r="R5672" s="155"/>
      <c r="S5672" s="156"/>
      <c r="T5672" s="87"/>
    </row>
    <row r="5673" spans="1:20" ht="18.75" customHeight="1" x14ac:dyDescent="0.15">
      <c r="A5673" s="143"/>
      <c r="B5673" s="144"/>
      <c r="C5673" s="144"/>
      <c r="D5673" s="144"/>
      <c r="E5673" s="159">
        <f>入力シート!$ED$53</f>
        <v>0</v>
      </c>
      <c r="F5673" s="155"/>
      <c r="G5673" s="155"/>
      <c r="H5673" s="155"/>
      <c r="I5673" s="155"/>
      <c r="J5673" s="155" t="s">
        <v>33</v>
      </c>
      <c r="K5673" s="155"/>
      <c r="L5673" s="156"/>
      <c r="M5673" s="159">
        <f>入力シート!$EE$53</f>
        <v>0</v>
      </c>
      <c r="N5673" s="155"/>
      <c r="O5673" s="155"/>
      <c r="P5673" s="155"/>
      <c r="Q5673" s="156" t="s">
        <v>33</v>
      </c>
      <c r="R5673" s="145"/>
      <c r="S5673" s="145"/>
      <c r="T5673" s="87"/>
    </row>
    <row r="5674" spans="1:20" ht="18.75" customHeight="1" x14ac:dyDescent="0.15">
      <c r="A5674" s="141" t="s">
        <v>52</v>
      </c>
      <c r="B5674" s="142"/>
      <c r="C5674" s="142"/>
      <c r="D5674" s="149"/>
      <c r="E5674" s="145" t="s">
        <v>27</v>
      </c>
      <c r="F5674" s="145"/>
      <c r="G5674" s="145"/>
      <c r="H5674" s="145"/>
      <c r="I5674" s="145"/>
      <c r="J5674" s="145"/>
      <c r="K5674" s="145"/>
      <c r="L5674" s="145"/>
      <c r="M5674" s="145"/>
      <c r="N5674" s="145"/>
      <c r="O5674" s="155" t="s">
        <v>53</v>
      </c>
      <c r="P5674" s="155"/>
      <c r="Q5674" s="155"/>
      <c r="R5674" s="155"/>
      <c r="S5674" s="156"/>
      <c r="T5674" s="87"/>
    </row>
    <row r="5675" spans="1:20" ht="18.75" customHeight="1" x14ac:dyDescent="0.15">
      <c r="A5675" s="150"/>
      <c r="B5675" s="151"/>
      <c r="C5675" s="151"/>
      <c r="D5675" s="152"/>
      <c r="E5675" s="90">
        <v>1</v>
      </c>
      <c r="F5675" s="145">
        <f>入力シート!$EF$53</f>
        <v>0</v>
      </c>
      <c r="G5675" s="145"/>
      <c r="H5675" s="145"/>
      <c r="I5675" s="145"/>
      <c r="J5675" s="145"/>
      <c r="K5675" s="145"/>
      <c r="L5675" s="145"/>
      <c r="M5675" s="145"/>
      <c r="N5675" s="145"/>
      <c r="O5675" s="146">
        <f>入力シート!$EG$53</f>
        <v>0</v>
      </c>
      <c r="P5675" s="147"/>
      <c r="Q5675" s="147"/>
      <c r="R5675" s="155" t="s">
        <v>22</v>
      </c>
      <c r="S5675" s="156"/>
      <c r="T5675" s="87"/>
    </row>
    <row r="5676" spans="1:20" ht="18.75" customHeight="1" x14ac:dyDescent="0.15">
      <c r="A5676" s="150"/>
      <c r="B5676" s="151"/>
      <c r="C5676" s="151"/>
      <c r="D5676" s="152"/>
      <c r="E5676" s="90">
        <v>2</v>
      </c>
      <c r="F5676" s="145">
        <f>入力シート!$EH$53</f>
        <v>0</v>
      </c>
      <c r="G5676" s="145"/>
      <c r="H5676" s="145"/>
      <c r="I5676" s="145"/>
      <c r="J5676" s="145"/>
      <c r="K5676" s="145"/>
      <c r="L5676" s="145"/>
      <c r="M5676" s="145"/>
      <c r="N5676" s="145"/>
      <c r="O5676" s="146">
        <f>入力シート!$EI$53</f>
        <v>0</v>
      </c>
      <c r="P5676" s="147"/>
      <c r="Q5676" s="147"/>
      <c r="R5676" s="155" t="s">
        <v>22</v>
      </c>
      <c r="S5676" s="156"/>
      <c r="T5676" s="87"/>
    </row>
    <row r="5677" spans="1:20" ht="18.75" customHeight="1" x14ac:dyDescent="0.15">
      <c r="A5677" s="143"/>
      <c r="B5677" s="144"/>
      <c r="C5677" s="144"/>
      <c r="D5677" s="153"/>
      <c r="E5677" s="90">
        <v>3</v>
      </c>
      <c r="F5677" s="145">
        <f>入力シート!$EJ$53</f>
        <v>0</v>
      </c>
      <c r="G5677" s="145"/>
      <c r="H5677" s="145"/>
      <c r="I5677" s="145"/>
      <c r="J5677" s="145"/>
      <c r="K5677" s="145"/>
      <c r="L5677" s="145"/>
      <c r="M5677" s="145"/>
      <c r="N5677" s="145"/>
      <c r="O5677" s="146">
        <f>入力シート!$EK$53</f>
        <v>0</v>
      </c>
      <c r="P5677" s="147"/>
      <c r="Q5677" s="147"/>
      <c r="R5677" s="155" t="s">
        <v>22</v>
      </c>
      <c r="S5677" s="156"/>
      <c r="T5677" s="87"/>
    </row>
    <row r="5678" spans="1:20" ht="18.75" customHeight="1" x14ac:dyDescent="0.15">
      <c r="A5678" s="138" t="s">
        <v>54</v>
      </c>
      <c r="B5678" s="139"/>
      <c r="C5678" s="139"/>
      <c r="D5678" s="139"/>
      <c r="E5678" s="167">
        <f>入力シート!$EL$53</f>
        <v>0</v>
      </c>
      <c r="F5678" s="168"/>
      <c r="G5678" s="168"/>
      <c r="H5678" s="168"/>
      <c r="I5678" s="168"/>
      <c r="J5678" s="168"/>
      <c r="K5678" s="168"/>
      <c r="L5678" s="168"/>
      <c r="M5678" s="168"/>
      <c r="N5678" s="168"/>
      <c r="O5678" s="168"/>
      <c r="P5678" s="168"/>
      <c r="Q5678" s="168"/>
      <c r="R5678" s="168"/>
      <c r="S5678" s="169"/>
      <c r="T5678" s="87"/>
    </row>
    <row r="5679" spans="1:20" ht="18.75" customHeight="1" x14ac:dyDescent="0.15">
      <c r="A5679" s="141" t="s">
        <v>55</v>
      </c>
      <c r="B5679" s="142"/>
      <c r="C5679" s="142"/>
      <c r="D5679" s="149"/>
      <c r="E5679" s="154" t="s">
        <v>56</v>
      </c>
      <c r="F5679" s="155"/>
      <c r="G5679" s="155"/>
      <c r="H5679" s="155"/>
      <c r="I5679" s="156"/>
      <c r="J5679" s="154" t="s">
        <v>57</v>
      </c>
      <c r="K5679" s="155"/>
      <c r="L5679" s="155"/>
      <c r="M5679" s="155"/>
      <c r="N5679" s="156"/>
      <c r="O5679" s="154" t="s">
        <v>44</v>
      </c>
      <c r="P5679" s="155"/>
      <c r="Q5679" s="155"/>
      <c r="R5679" s="155"/>
      <c r="S5679" s="156"/>
      <c r="T5679" s="87"/>
    </row>
    <row r="5680" spans="1:20" ht="18.75" customHeight="1" x14ac:dyDescent="0.15">
      <c r="A5680" s="150"/>
      <c r="B5680" s="151"/>
      <c r="C5680" s="151"/>
      <c r="D5680" s="152"/>
      <c r="E5680" s="138">
        <f>入力シート!$EM$53</f>
        <v>0</v>
      </c>
      <c r="F5680" s="139"/>
      <c r="G5680" s="139"/>
      <c r="H5680" s="139"/>
      <c r="I5680" s="148"/>
      <c r="J5680" s="165">
        <f>入力シート!$EN$53</f>
        <v>0</v>
      </c>
      <c r="K5680" s="166"/>
      <c r="L5680" s="166"/>
      <c r="M5680" s="155" t="s">
        <v>33</v>
      </c>
      <c r="N5680" s="156"/>
      <c r="O5680" s="138">
        <f>入力シート!$EO$53</f>
        <v>0</v>
      </c>
      <c r="P5680" s="139"/>
      <c r="Q5680" s="139"/>
      <c r="R5680" s="139"/>
      <c r="S5680" s="148"/>
      <c r="T5680" s="87"/>
    </row>
    <row r="5681" spans="1:20" ht="18.75" customHeight="1" x14ac:dyDescent="0.15">
      <c r="A5681" s="150"/>
      <c r="B5681" s="151"/>
      <c r="C5681" s="151"/>
      <c r="D5681" s="152"/>
      <c r="E5681" s="138">
        <f>入力シート!$EP$53</f>
        <v>0</v>
      </c>
      <c r="F5681" s="139"/>
      <c r="G5681" s="139"/>
      <c r="H5681" s="139"/>
      <c r="I5681" s="148"/>
      <c r="J5681" s="165">
        <f>入力シート!$EQ$53</f>
        <v>0</v>
      </c>
      <c r="K5681" s="166"/>
      <c r="L5681" s="166"/>
      <c r="M5681" s="155" t="s">
        <v>33</v>
      </c>
      <c r="N5681" s="156"/>
      <c r="O5681" s="138">
        <f>入力シート!$ER$53</f>
        <v>0</v>
      </c>
      <c r="P5681" s="139"/>
      <c r="Q5681" s="139"/>
      <c r="R5681" s="139"/>
      <c r="S5681" s="148"/>
      <c r="T5681" s="87"/>
    </row>
    <row r="5682" spans="1:20" ht="18.75" customHeight="1" x14ac:dyDescent="0.15">
      <c r="A5682" s="150"/>
      <c r="B5682" s="151"/>
      <c r="C5682" s="151"/>
      <c r="D5682" s="152"/>
      <c r="E5682" s="138">
        <f>入力シート!$ES$53</f>
        <v>0</v>
      </c>
      <c r="F5682" s="139"/>
      <c r="G5682" s="139"/>
      <c r="H5682" s="139"/>
      <c r="I5682" s="148"/>
      <c r="J5682" s="165">
        <f>入力シート!$ET$53</f>
        <v>0</v>
      </c>
      <c r="K5682" s="166"/>
      <c r="L5682" s="166"/>
      <c r="M5682" s="155" t="s">
        <v>33</v>
      </c>
      <c r="N5682" s="156"/>
      <c r="O5682" s="138">
        <f>入力シート!$EU$53</f>
        <v>0</v>
      </c>
      <c r="P5682" s="139"/>
      <c r="Q5682" s="139"/>
      <c r="R5682" s="139"/>
      <c r="S5682" s="148"/>
      <c r="T5682" s="87"/>
    </row>
    <row r="5683" spans="1:20" ht="18.75" customHeight="1" x14ac:dyDescent="0.15">
      <c r="A5683" s="150"/>
      <c r="B5683" s="151"/>
      <c r="C5683" s="151"/>
      <c r="D5683" s="152"/>
      <c r="E5683" s="164">
        <f>入力シート!$EV$53</f>
        <v>0</v>
      </c>
      <c r="F5683" s="139"/>
      <c r="G5683" s="139"/>
      <c r="H5683" s="139"/>
      <c r="I5683" s="148"/>
      <c r="J5683" s="165">
        <f>入力シート!$EW$53</f>
        <v>0</v>
      </c>
      <c r="K5683" s="166"/>
      <c r="L5683" s="166"/>
      <c r="M5683" s="155" t="s">
        <v>33</v>
      </c>
      <c r="N5683" s="156"/>
      <c r="O5683" s="138">
        <f>入力シート!$EX$53</f>
        <v>0</v>
      </c>
      <c r="P5683" s="139"/>
      <c r="Q5683" s="139"/>
      <c r="R5683" s="139"/>
      <c r="S5683" s="148"/>
      <c r="T5683" s="87"/>
    </row>
    <row r="5684" spans="1:20" ht="18.75" customHeight="1" x14ac:dyDescent="0.15">
      <c r="A5684" s="150"/>
      <c r="B5684" s="151"/>
      <c r="C5684" s="151"/>
      <c r="D5684" s="152"/>
      <c r="E5684" s="164">
        <f>入力シート!$EY$53</f>
        <v>0</v>
      </c>
      <c r="F5684" s="139"/>
      <c r="G5684" s="139"/>
      <c r="H5684" s="139"/>
      <c r="I5684" s="148"/>
      <c r="J5684" s="165">
        <f>入力シート!$EZ$53</f>
        <v>0</v>
      </c>
      <c r="K5684" s="166"/>
      <c r="L5684" s="166"/>
      <c r="M5684" s="155" t="s">
        <v>33</v>
      </c>
      <c r="N5684" s="156"/>
      <c r="O5684" s="138">
        <f>入力シート!$FA$53</f>
        <v>0</v>
      </c>
      <c r="P5684" s="139"/>
      <c r="Q5684" s="139"/>
      <c r="R5684" s="139"/>
      <c r="S5684" s="148"/>
      <c r="T5684" s="87"/>
    </row>
    <row r="5685" spans="1:20" ht="18.75" customHeight="1" x14ac:dyDescent="0.15">
      <c r="A5685" s="150"/>
      <c r="B5685" s="151"/>
      <c r="C5685" s="151"/>
      <c r="D5685" s="152"/>
      <c r="E5685" s="164">
        <f>入力シート!$FB$53</f>
        <v>0</v>
      </c>
      <c r="F5685" s="139"/>
      <c r="G5685" s="139"/>
      <c r="H5685" s="139"/>
      <c r="I5685" s="148"/>
      <c r="J5685" s="165">
        <f>入力シート!$FC$53</f>
        <v>0</v>
      </c>
      <c r="K5685" s="166"/>
      <c r="L5685" s="166"/>
      <c r="M5685" s="155" t="s">
        <v>33</v>
      </c>
      <c r="N5685" s="156"/>
      <c r="O5685" s="138">
        <f>入力シート!$FD$53</f>
        <v>0</v>
      </c>
      <c r="P5685" s="139"/>
      <c r="Q5685" s="139"/>
      <c r="R5685" s="139"/>
      <c r="S5685" s="148"/>
      <c r="T5685" s="87"/>
    </row>
    <row r="5686" spans="1:20" ht="18.75" customHeight="1" x14ac:dyDescent="0.15">
      <c r="A5686" s="150"/>
      <c r="B5686" s="151"/>
      <c r="C5686" s="151"/>
      <c r="D5686" s="152"/>
      <c r="E5686" s="164">
        <f>入力シート!$FE$53</f>
        <v>0</v>
      </c>
      <c r="F5686" s="139"/>
      <c r="G5686" s="139"/>
      <c r="H5686" s="139"/>
      <c r="I5686" s="148"/>
      <c r="J5686" s="165">
        <f>入力シート!$FF$53</f>
        <v>0</v>
      </c>
      <c r="K5686" s="166"/>
      <c r="L5686" s="166"/>
      <c r="M5686" s="155" t="s">
        <v>33</v>
      </c>
      <c r="N5686" s="156"/>
      <c r="O5686" s="138">
        <f>入力シート!$FG$53</f>
        <v>0</v>
      </c>
      <c r="P5686" s="139"/>
      <c r="Q5686" s="139"/>
      <c r="R5686" s="139"/>
      <c r="S5686" s="148"/>
      <c r="T5686" s="87"/>
    </row>
    <row r="5687" spans="1:20" ht="18.75" customHeight="1" x14ac:dyDescent="0.15">
      <c r="A5687" s="150"/>
      <c r="B5687" s="151"/>
      <c r="C5687" s="151"/>
      <c r="D5687" s="152"/>
      <c r="E5687" s="164">
        <f>入力シート!$FH$53</f>
        <v>0</v>
      </c>
      <c r="F5687" s="139"/>
      <c r="G5687" s="139"/>
      <c r="H5687" s="139"/>
      <c r="I5687" s="148"/>
      <c r="J5687" s="165">
        <f>入力シート!$FI$53</f>
        <v>0</v>
      </c>
      <c r="K5687" s="166"/>
      <c r="L5687" s="166"/>
      <c r="M5687" s="155" t="s">
        <v>33</v>
      </c>
      <c r="N5687" s="156"/>
      <c r="O5687" s="138">
        <f>入力シート!$FJ$53</f>
        <v>0</v>
      </c>
      <c r="P5687" s="139"/>
      <c r="Q5687" s="139"/>
      <c r="R5687" s="139"/>
      <c r="S5687" s="148"/>
      <c r="T5687" s="87"/>
    </row>
    <row r="5688" spans="1:20" ht="18.75" customHeight="1" x14ac:dyDescent="0.15">
      <c r="A5688" s="150"/>
      <c r="B5688" s="151"/>
      <c r="C5688" s="151"/>
      <c r="D5688" s="152"/>
      <c r="E5688" s="164">
        <f>入力シート!$FK$53</f>
        <v>0</v>
      </c>
      <c r="F5688" s="139"/>
      <c r="G5688" s="139"/>
      <c r="H5688" s="139"/>
      <c r="I5688" s="148"/>
      <c r="J5688" s="165">
        <f>入力シート!$FL$53</f>
        <v>0</v>
      </c>
      <c r="K5688" s="166"/>
      <c r="L5688" s="166"/>
      <c r="M5688" s="155" t="s">
        <v>33</v>
      </c>
      <c r="N5688" s="156"/>
      <c r="O5688" s="138">
        <f>入力シート!$FM$53</f>
        <v>0</v>
      </c>
      <c r="P5688" s="139"/>
      <c r="Q5688" s="139"/>
      <c r="R5688" s="139"/>
      <c r="S5688" s="148"/>
      <c r="T5688" s="87"/>
    </row>
    <row r="5689" spans="1:20" ht="18.75" customHeight="1" x14ac:dyDescent="0.15">
      <c r="A5689" s="143"/>
      <c r="B5689" s="144"/>
      <c r="C5689" s="144"/>
      <c r="D5689" s="153"/>
      <c r="E5689" s="164">
        <f>入力シート!$FN$53</f>
        <v>0</v>
      </c>
      <c r="F5689" s="139"/>
      <c r="G5689" s="139"/>
      <c r="H5689" s="139"/>
      <c r="I5689" s="148"/>
      <c r="J5689" s="165">
        <f>入力シート!$FO$53</f>
        <v>0</v>
      </c>
      <c r="K5689" s="166"/>
      <c r="L5689" s="166"/>
      <c r="M5689" s="155" t="s">
        <v>33</v>
      </c>
      <c r="N5689" s="156"/>
      <c r="O5689" s="138">
        <f>入力シート!$FP$53</f>
        <v>0</v>
      </c>
      <c r="P5689" s="139"/>
      <c r="Q5689" s="139"/>
      <c r="R5689" s="139"/>
      <c r="S5689" s="148"/>
      <c r="T5689" s="87"/>
    </row>
    <row r="5690" spans="1:20" ht="22.5" customHeight="1" x14ac:dyDescent="0.15">
      <c r="A5690" s="140" t="s">
        <v>58</v>
      </c>
      <c r="B5690" s="140"/>
      <c r="C5690" s="140"/>
      <c r="D5690" s="140"/>
      <c r="E5690" s="95"/>
      <c r="F5690" s="95"/>
      <c r="G5690" s="95"/>
      <c r="H5690" s="95"/>
      <c r="I5690" s="95"/>
      <c r="J5690" s="95"/>
      <c r="K5690" s="95"/>
      <c r="L5690" s="172">
        <f>入力シート!$FQ$53</f>
        <v>0</v>
      </c>
      <c r="M5690" s="173"/>
      <c r="N5690" s="173"/>
      <c r="O5690" s="173"/>
      <c r="P5690" s="173"/>
      <c r="Q5690" s="173"/>
      <c r="R5690" s="174" t="s">
        <v>33</v>
      </c>
      <c r="S5690" s="175"/>
      <c r="T5690" s="87"/>
    </row>
    <row r="5691" spans="1:20" ht="22.5" customHeight="1" x14ac:dyDescent="0.15">
      <c r="A5691" s="140"/>
      <c r="B5691" s="140"/>
      <c r="C5691" s="140"/>
      <c r="D5691" s="140"/>
      <c r="E5691" s="96"/>
      <c r="F5691" s="96"/>
      <c r="G5691" s="96"/>
      <c r="H5691" s="96"/>
      <c r="I5691" s="96"/>
      <c r="J5691" s="96"/>
      <c r="K5691" s="96" t="s">
        <v>262</v>
      </c>
      <c r="L5691" s="176">
        <f>入力シート!$FR$53</f>
        <v>0</v>
      </c>
      <c r="M5691" s="177"/>
      <c r="N5691" s="177"/>
      <c r="O5691" s="177"/>
      <c r="P5691" s="177"/>
      <c r="Q5691" s="177"/>
      <c r="R5691" s="178" t="s">
        <v>261</v>
      </c>
      <c r="S5691" s="179"/>
      <c r="T5691" s="87"/>
    </row>
    <row r="5692" spans="1:20" ht="22.5" customHeight="1" x14ac:dyDescent="0.15">
      <c r="A5692" s="140" t="s">
        <v>59</v>
      </c>
      <c r="B5692" s="140"/>
      <c r="C5692" s="140"/>
      <c r="D5692" s="140"/>
      <c r="E5692" s="171">
        <f>入力シート!$FS$53</f>
        <v>0</v>
      </c>
      <c r="F5692" s="147"/>
      <c r="G5692" s="147"/>
      <c r="H5692" s="147"/>
      <c r="I5692" s="147"/>
      <c r="J5692" s="147"/>
      <c r="K5692" s="147"/>
      <c r="L5692" s="147"/>
      <c r="M5692" s="147"/>
      <c r="N5692" s="147"/>
      <c r="O5692" s="147"/>
      <c r="P5692" s="147"/>
      <c r="Q5692" s="147"/>
      <c r="R5692" s="155" t="s">
        <v>33</v>
      </c>
      <c r="S5692" s="156"/>
      <c r="T5692" s="87"/>
    </row>
    <row r="5693" spans="1:20" ht="22.5" customHeight="1" x14ac:dyDescent="0.15">
      <c r="A5693" s="140" t="s">
        <v>60</v>
      </c>
      <c r="B5693" s="140"/>
      <c r="C5693" s="140"/>
      <c r="D5693" s="140"/>
      <c r="E5693" s="171">
        <f>入力シート!$FT$53</f>
        <v>0</v>
      </c>
      <c r="F5693" s="147"/>
      <c r="G5693" s="147"/>
      <c r="H5693" s="147"/>
      <c r="I5693" s="147"/>
      <c r="J5693" s="147"/>
      <c r="K5693" s="147"/>
      <c r="L5693" s="147"/>
      <c r="M5693" s="147"/>
      <c r="N5693" s="147"/>
      <c r="O5693" s="147"/>
      <c r="P5693" s="147"/>
      <c r="Q5693" s="147"/>
      <c r="R5693" s="155" t="s">
        <v>33</v>
      </c>
      <c r="S5693" s="156"/>
      <c r="T5693" s="87"/>
    </row>
    <row r="5694" spans="1:20" ht="22.5" customHeight="1" x14ac:dyDescent="0.15">
      <c r="A5694" s="140" t="s">
        <v>61</v>
      </c>
      <c r="B5694" s="140"/>
      <c r="C5694" s="140"/>
      <c r="D5694" s="140"/>
      <c r="E5694" s="171">
        <f>入力シート!$FU$53</f>
        <v>0</v>
      </c>
      <c r="F5694" s="147"/>
      <c r="G5694" s="147"/>
      <c r="H5694" s="147"/>
      <c r="I5694" s="147"/>
      <c r="J5694" s="147"/>
      <c r="K5694" s="147"/>
      <c r="L5694" s="147"/>
      <c r="M5694" s="147"/>
      <c r="N5694" s="147"/>
      <c r="O5694" s="147"/>
      <c r="P5694" s="147"/>
      <c r="Q5694" s="147"/>
      <c r="R5694" s="155" t="s">
        <v>33</v>
      </c>
      <c r="S5694" s="156"/>
      <c r="T5694" s="87"/>
    </row>
    <row r="5695" spans="1:20" ht="42.75" customHeight="1" x14ac:dyDescent="0.15">
      <c r="A5695" s="140" t="s">
        <v>62</v>
      </c>
      <c r="B5695" s="140"/>
      <c r="C5695" s="140"/>
      <c r="D5695" s="138"/>
      <c r="E5695" s="145" t="s">
        <v>63</v>
      </c>
      <c r="F5695" s="145"/>
      <c r="G5695" s="145"/>
      <c r="H5695" s="145"/>
      <c r="I5695" s="145"/>
      <c r="J5695" s="145" t="s">
        <v>64</v>
      </c>
      <c r="K5695" s="145"/>
      <c r="L5695" s="145"/>
      <c r="M5695" s="145"/>
      <c r="N5695" s="145"/>
      <c r="O5695" s="145" t="s">
        <v>65</v>
      </c>
      <c r="P5695" s="145"/>
      <c r="Q5695" s="145"/>
      <c r="R5695" s="145"/>
      <c r="S5695" s="145"/>
      <c r="T5695" s="87"/>
    </row>
    <row r="5696" spans="1:20" ht="22.5" customHeight="1" x14ac:dyDescent="0.15">
      <c r="A5696" s="140"/>
      <c r="B5696" s="140"/>
      <c r="C5696" s="140"/>
      <c r="D5696" s="138"/>
      <c r="E5696" s="170">
        <f>入力シート!$FV$53</f>
        <v>0</v>
      </c>
      <c r="F5696" s="147"/>
      <c r="G5696" s="147"/>
      <c r="H5696" s="155" t="s">
        <v>22</v>
      </c>
      <c r="I5696" s="156"/>
      <c r="J5696" s="158">
        <f>入力シート!$FW$53</f>
        <v>0</v>
      </c>
      <c r="K5696" s="147"/>
      <c r="L5696" s="147"/>
      <c r="M5696" s="155" t="s">
        <v>33</v>
      </c>
      <c r="N5696" s="156"/>
      <c r="O5696" s="158">
        <f>入力シート!$FX$53</f>
        <v>0</v>
      </c>
      <c r="P5696" s="147"/>
      <c r="Q5696" s="147"/>
      <c r="R5696" s="155" t="s">
        <v>33</v>
      </c>
      <c r="S5696" s="156"/>
      <c r="T5696" s="87"/>
    </row>
    <row r="5697" spans="1:20" ht="22.5" customHeight="1" x14ac:dyDescent="0.15">
      <c r="A5697" s="140" t="s">
        <v>66</v>
      </c>
      <c r="B5697" s="140"/>
      <c r="C5697" s="140"/>
      <c r="D5697" s="138"/>
      <c r="E5697" s="170">
        <f>入力シート!$FY$53</f>
        <v>0</v>
      </c>
      <c r="F5697" s="147"/>
      <c r="G5697" s="147"/>
      <c r="H5697" s="155" t="s">
        <v>22</v>
      </c>
      <c r="I5697" s="156"/>
      <c r="J5697" s="180"/>
      <c r="K5697" s="181"/>
      <c r="L5697" s="181"/>
      <c r="M5697" s="181"/>
      <c r="N5697" s="182"/>
      <c r="O5697" s="180"/>
      <c r="P5697" s="181"/>
      <c r="Q5697" s="181"/>
      <c r="R5697" s="181"/>
      <c r="S5697" s="182"/>
      <c r="T5697" s="87"/>
    </row>
    <row r="5698" spans="1:20" ht="22.5" customHeight="1" x14ac:dyDescent="0.15">
      <c r="A5698" s="140" t="s">
        <v>67</v>
      </c>
      <c r="B5698" s="140"/>
      <c r="C5698" s="140"/>
      <c r="D5698" s="138"/>
      <c r="E5698" s="158">
        <f>入力シート!$FZ$53</f>
        <v>0</v>
      </c>
      <c r="F5698" s="147"/>
      <c r="G5698" s="147"/>
      <c r="H5698" s="155" t="s">
        <v>33</v>
      </c>
      <c r="I5698" s="156"/>
      <c r="J5698" s="158">
        <f>入力シート!$GA$53</f>
        <v>0</v>
      </c>
      <c r="K5698" s="147"/>
      <c r="L5698" s="147"/>
      <c r="M5698" s="155" t="s">
        <v>68</v>
      </c>
      <c r="N5698" s="156"/>
      <c r="O5698" s="158">
        <f>入力シート!$GB$53</f>
        <v>0</v>
      </c>
      <c r="P5698" s="147"/>
      <c r="Q5698" s="147"/>
      <c r="R5698" s="155" t="s">
        <v>15</v>
      </c>
      <c r="S5698" s="156"/>
      <c r="T5698" s="87"/>
    </row>
    <row r="5699" spans="1:20" ht="22.5" customHeight="1" x14ac:dyDescent="0.15">
      <c r="A5699" s="140" t="s">
        <v>69</v>
      </c>
      <c r="B5699" s="140"/>
      <c r="C5699" s="140"/>
      <c r="D5699" s="138"/>
      <c r="E5699" s="158">
        <f>入力シート!$GC$53</f>
        <v>0</v>
      </c>
      <c r="F5699" s="147"/>
      <c r="G5699" s="147"/>
      <c r="H5699" s="155" t="s">
        <v>33</v>
      </c>
      <c r="I5699" s="156"/>
      <c r="J5699" s="158">
        <f>入力シート!$GD$53</f>
        <v>0</v>
      </c>
      <c r="K5699" s="147"/>
      <c r="L5699" s="147"/>
      <c r="M5699" s="155" t="s">
        <v>68</v>
      </c>
      <c r="N5699" s="156"/>
      <c r="O5699" s="158">
        <f>入力シート!$GE$53</f>
        <v>0</v>
      </c>
      <c r="P5699" s="147"/>
      <c r="Q5699" s="147"/>
      <c r="R5699" s="155" t="s">
        <v>15</v>
      </c>
      <c r="S5699" s="156"/>
      <c r="T5699" s="87"/>
    </row>
    <row r="5700" spans="1:20" ht="48" customHeight="1" x14ac:dyDescent="0.15">
      <c r="A5700" s="140" t="s">
        <v>602</v>
      </c>
      <c r="B5700" s="140"/>
      <c r="C5700" s="140"/>
      <c r="D5700" s="140"/>
      <c r="E5700" s="140" t="s">
        <v>257</v>
      </c>
      <c r="F5700" s="140"/>
      <c r="G5700" s="140"/>
      <c r="H5700" s="140"/>
      <c r="I5700" s="140"/>
      <c r="J5700" s="140"/>
      <c r="K5700" s="145">
        <f>入力シート!$GF$53</f>
        <v>0</v>
      </c>
      <c r="L5700" s="145"/>
      <c r="M5700" s="145"/>
      <c r="N5700" s="145"/>
      <c r="O5700" s="145"/>
      <c r="P5700" s="145"/>
      <c r="Q5700" s="145"/>
      <c r="R5700" s="145"/>
      <c r="S5700" s="145"/>
      <c r="T5700" s="87"/>
    </row>
    <row r="5701" spans="1:20" ht="22.5" customHeight="1" x14ac:dyDescent="0.15">
      <c r="A5701" s="140"/>
      <c r="B5701" s="140"/>
      <c r="C5701" s="140"/>
      <c r="D5701" s="140"/>
      <c r="E5701" s="140" t="s">
        <v>258</v>
      </c>
      <c r="F5701" s="140"/>
      <c r="G5701" s="140"/>
      <c r="H5701" s="140"/>
      <c r="I5701" s="140"/>
      <c r="J5701" s="140"/>
      <c r="K5701" s="145">
        <f>入力シート!$GG$53</f>
        <v>0</v>
      </c>
      <c r="L5701" s="145"/>
      <c r="M5701" s="145"/>
      <c r="N5701" s="145"/>
      <c r="O5701" s="145"/>
      <c r="P5701" s="145"/>
      <c r="Q5701" s="145"/>
      <c r="R5701" s="145"/>
      <c r="S5701" s="145"/>
      <c r="T5701" s="87"/>
    </row>
    <row r="5702" spans="1:20" ht="33.75" customHeight="1" x14ac:dyDescent="0.15">
      <c r="A5702" s="140"/>
      <c r="B5702" s="140"/>
      <c r="C5702" s="140"/>
      <c r="D5702" s="140"/>
      <c r="E5702" s="140" t="s">
        <v>263</v>
      </c>
      <c r="F5702" s="140"/>
      <c r="G5702" s="140" t="s">
        <v>134</v>
      </c>
      <c r="H5702" s="140"/>
      <c r="I5702" s="140"/>
      <c r="J5702" s="140"/>
      <c r="K5702" s="154">
        <f>入力シート!$GH$53</f>
        <v>0</v>
      </c>
      <c r="L5702" s="155"/>
      <c r="M5702" s="155"/>
      <c r="N5702" s="155"/>
      <c r="O5702" s="155"/>
      <c r="P5702" s="155"/>
      <c r="Q5702" s="155"/>
      <c r="R5702" s="155"/>
      <c r="S5702" s="156"/>
      <c r="T5702" s="87"/>
    </row>
    <row r="5703" spans="1:20" ht="46.5" customHeight="1" x14ac:dyDescent="0.15">
      <c r="A5703" s="140"/>
      <c r="B5703" s="140"/>
      <c r="C5703" s="140"/>
      <c r="D5703" s="140"/>
      <c r="E5703" s="140"/>
      <c r="F5703" s="140"/>
      <c r="G5703" s="140" t="s">
        <v>603</v>
      </c>
      <c r="H5703" s="140"/>
      <c r="I5703" s="140"/>
      <c r="J5703" s="140"/>
      <c r="K5703" s="140">
        <f>入力シート!$GI$53</f>
        <v>0</v>
      </c>
      <c r="L5703" s="140"/>
      <c r="M5703" s="140"/>
      <c r="N5703" s="140"/>
      <c r="O5703" s="140"/>
      <c r="P5703" s="140"/>
      <c r="Q5703" s="140"/>
      <c r="R5703" s="140"/>
      <c r="S5703" s="140"/>
      <c r="T5703" s="87"/>
    </row>
    <row r="5704" spans="1:20" ht="43.5" customHeight="1" x14ac:dyDescent="0.15">
      <c r="A5704" s="140"/>
      <c r="B5704" s="140"/>
      <c r="C5704" s="140"/>
      <c r="D5704" s="140"/>
      <c r="E5704" s="140" t="s">
        <v>264</v>
      </c>
      <c r="F5704" s="140"/>
      <c r="G5704" s="140"/>
      <c r="H5704" s="140"/>
      <c r="I5704" s="140"/>
      <c r="J5704" s="140"/>
      <c r="K5704" s="140">
        <f>入力シート!$GJ$53</f>
        <v>0</v>
      </c>
      <c r="L5704" s="140"/>
      <c r="M5704" s="140"/>
      <c r="N5704" s="140"/>
      <c r="O5704" s="140"/>
      <c r="P5704" s="140"/>
      <c r="Q5704" s="140"/>
      <c r="R5704" s="140"/>
      <c r="S5704" s="140"/>
      <c r="T5704" s="87"/>
    </row>
    <row r="5705" spans="1:20" x14ac:dyDescent="0.15">
      <c r="A5705" s="87"/>
      <c r="B5705" s="87"/>
      <c r="C5705" s="87"/>
      <c r="D5705" s="87"/>
      <c r="E5705" s="87"/>
      <c r="F5705" s="87"/>
      <c r="G5705" s="87"/>
      <c r="H5705" s="87"/>
      <c r="I5705" s="87"/>
      <c r="J5705" s="87"/>
      <c r="K5705" s="87"/>
      <c r="L5705" s="87"/>
      <c r="M5705" s="87"/>
      <c r="N5705" s="87"/>
      <c r="O5705" s="87"/>
      <c r="P5705" s="87"/>
      <c r="Q5705" s="87"/>
      <c r="R5705" s="87"/>
      <c r="S5705" s="87"/>
      <c r="T5705" s="87"/>
    </row>
    <row r="5706" spans="1:20" ht="38.25" customHeight="1" x14ac:dyDescent="0.15">
      <c r="A5706" s="138" t="s">
        <v>71</v>
      </c>
      <c r="B5706" s="139"/>
      <c r="C5706" s="139"/>
      <c r="D5706" s="139"/>
      <c r="E5706" s="140">
        <f>入力シート!$B$54</f>
        <v>0</v>
      </c>
      <c r="F5706" s="140"/>
      <c r="G5706" s="140"/>
      <c r="H5706" s="140"/>
      <c r="I5706" s="140"/>
      <c r="J5706" s="140"/>
      <c r="K5706" s="140"/>
      <c r="L5706" s="140"/>
      <c r="M5706" s="140"/>
      <c r="N5706" s="140"/>
      <c r="O5706" s="140"/>
      <c r="P5706" s="140"/>
      <c r="Q5706" s="140"/>
      <c r="R5706" s="140"/>
      <c r="S5706" s="140"/>
      <c r="T5706" s="87"/>
    </row>
    <row r="5707" spans="1:20" ht="23.25" customHeight="1" x14ac:dyDescent="0.15">
      <c r="A5707" s="141" t="s">
        <v>1</v>
      </c>
      <c r="B5707" s="142"/>
      <c r="C5707" s="142"/>
      <c r="D5707" s="142"/>
      <c r="E5707" s="145" t="s">
        <v>148</v>
      </c>
      <c r="F5707" s="145"/>
      <c r="G5707" s="145"/>
      <c r="H5707" s="145"/>
      <c r="I5707" s="145"/>
      <c r="J5707" s="145" t="s">
        <v>149</v>
      </c>
      <c r="K5707" s="145"/>
      <c r="L5707" s="145"/>
      <c r="M5707" s="145"/>
      <c r="N5707" s="145"/>
      <c r="O5707" s="145"/>
      <c r="P5707" s="145"/>
      <c r="Q5707" s="145"/>
      <c r="R5707" s="145"/>
      <c r="S5707" s="145"/>
      <c r="T5707" s="87"/>
    </row>
    <row r="5708" spans="1:20" ht="55.5" customHeight="1" x14ac:dyDescent="0.15">
      <c r="A5708" s="143"/>
      <c r="B5708" s="144"/>
      <c r="C5708" s="144"/>
      <c r="D5708" s="144"/>
      <c r="E5708" s="140">
        <f>入力シート!$C$54</f>
        <v>0</v>
      </c>
      <c r="F5708" s="140"/>
      <c r="G5708" s="140"/>
      <c r="H5708" s="140"/>
      <c r="I5708" s="140"/>
      <c r="J5708" s="140">
        <f>入力シート!$D$54</f>
        <v>0</v>
      </c>
      <c r="K5708" s="140"/>
      <c r="L5708" s="140"/>
      <c r="M5708" s="140"/>
      <c r="N5708" s="140"/>
      <c r="O5708" s="140"/>
      <c r="P5708" s="140"/>
      <c r="Q5708" s="140"/>
      <c r="R5708" s="140"/>
      <c r="S5708" s="140"/>
      <c r="T5708" s="87"/>
    </row>
    <row r="5709" spans="1:20" ht="45" customHeight="1" x14ac:dyDescent="0.15">
      <c r="A5709" s="138" t="s">
        <v>2</v>
      </c>
      <c r="B5709" s="139"/>
      <c r="C5709" s="139"/>
      <c r="D5709" s="139"/>
      <c r="E5709" s="138">
        <f>入力シート!$E$54</f>
        <v>0</v>
      </c>
      <c r="F5709" s="139"/>
      <c r="G5709" s="139"/>
      <c r="H5709" s="139"/>
      <c r="I5709" s="139"/>
      <c r="J5709" s="139"/>
      <c r="K5709" s="139"/>
      <c r="L5709" s="139"/>
      <c r="M5709" s="139"/>
      <c r="N5709" s="139"/>
      <c r="O5709" s="139"/>
      <c r="P5709" s="139"/>
      <c r="Q5709" s="139"/>
      <c r="R5709" s="139"/>
      <c r="S5709" s="148"/>
      <c r="T5709" s="87"/>
    </row>
    <row r="5710" spans="1:20" ht="42" customHeight="1" x14ac:dyDescent="0.15">
      <c r="A5710" s="138" t="s">
        <v>3</v>
      </c>
      <c r="B5710" s="139"/>
      <c r="C5710" s="139"/>
      <c r="D5710" s="139"/>
      <c r="E5710" s="157">
        <f>入力シート!$F$54</f>
        <v>0</v>
      </c>
      <c r="F5710" s="157"/>
      <c r="G5710" s="157"/>
      <c r="H5710" s="157"/>
      <c r="I5710" s="157"/>
      <c r="J5710" s="157"/>
      <c r="K5710" s="157"/>
      <c r="L5710" s="157"/>
      <c r="M5710" s="157"/>
      <c r="N5710" s="157"/>
      <c r="O5710" s="157"/>
      <c r="P5710" s="157"/>
      <c r="Q5710" s="157"/>
      <c r="R5710" s="157"/>
      <c r="S5710" s="157"/>
      <c r="T5710" s="87"/>
    </row>
    <row r="5711" spans="1:20" ht="26.25" customHeight="1" x14ac:dyDescent="0.15">
      <c r="A5711" s="141" t="s">
        <v>4</v>
      </c>
      <c r="B5711" s="142"/>
      <c r="C5711" s="142"/>
      <c r="D5711" s="142"/>
      <c r="E5711" s="145" t="s">
        <v>5</v>
      </c>
      <c r="F5711" s="145"/>
      <c r="G5711" s="145"/>
      <c r="H5711" s="145"/>
      <c r="I5711" s="145"/>
      <c r="J5711" s="145"/>
      <c r="K5711" s="145"/>
      <c r="L5711" s="145"/>
      <c r="M5711" s="145" t="s">
        <v>6</v>
      </c>
      <c r="N5711" s="145"/>
      <c r="O5711" s="145"/>
      <c r="P5711" s="145"/>
      <c r="Q5711" s="145"/>
      <c r="R5711" s="145"/>
      <c r="S5711" s="145"/>
      <c r="T5711" s="87"/>
    </row>
    <row r="5712" spans="1:20" ht="37.5" customHeight="1" x14ac:dyDescent="0.15">
      <c r="A5712" s="143"/>
      <c r="B5712" s="144"/>
      <c r="C5712" s="144"/>
      <c r="D5712" s="144"/>
      <c r="E5712" s="145">
        <f>入力シート!$G$54</f>
        <v>0</v>
      </c>
      <c r="F5712" s="145"/>
      <c r="G5712" s="145"/>
      <c r="H5712" s="145"/>
      <c r="I5712" s="145"/>
      <c r="J5712" s="145"/>
      <c r="K5712" s="145"/>
      <c r="L5712" s="145"/>
      <c r="M5712" s="145">
        <f>入力シート!$H$54</f>
        <v>0</v>
      </c>
      <c r="N5712" s="145"/>
      <c r="O5712" s="145"/>
      <c r="P5712" s="145"/>
      <c r="Q5712" s="145"/>
      <c r="R5712" s="145"/>
      <c r="S5712" s="145"/>
      <c r="T5712" s="87"/>
    </row>
    <row r="5713" spans="1:20" ht="38.25" customHeight="1" x14ac:dyDescent="0.15">
      <c r="A5713" s="140" t="s">
        <v>7</v>
      </c>
      <c r="B5713" s="140"/>
      <c r="C5713" s="140"/>
      <c r="D5713" s="140"/>
      <c r="E5713" s="138">
        <f>入力シート!$I$54</f>
        <v>0</v>
      </c>
      <c r="F5713" s="139"/>
      <c r="G5713" s="139"/>
      <c r="H5713" s="139"/>
      <c r="I5713" s="139"/>
      <c r="J5713" s="139"/>
      <c r="K5713" s="139"/>
      <c r="L5713" s="139"/>
      <c r="M5713" s="139"/>
      <c r="N5713" s="139"/>
      <c r="O5713" s="139"/>
      <c r="P5713" s="139"/>
      <c r="Q5713" s="139"/>
      <c r="R5713" s="139"/>
      <c r="S5713" s="148"/>
      <c r="T5713" s="87"/>
    </row>
    <row r="5714" spans="1:20" ht="59.25" customHeight="1" x14ac:dyDescent="0.15">
      <c r="A5714" s="140" t="s">
        <v>8</v>
      </c>
      <c r="B5714" s="140"/>
      <c r="C5714" s="140"/>
      <c r="D5714" s="140"/>
      <c r="E5714" s="138">
        <f>入力シート!$J$54</f>
        <v>0</v>
      </c>
      <c r="F5714" s="139"/>
      <c r="G5714" s="139"/>
      <c r="H5714" s="139"/>
      <c r="I5714" s="139"/>
      <c r="J5714" s="139"/>
      <c r="K5714" s="139"/>
      <c r="L5714" s="139"/>
      <c r="M5714" s="139"/>
      <c r="N5714" s="139"/>
      <c r="O5714" s="139"/>
      <c r="P5714" s="139"/>
      <c r="Q5714" s="139"/>
      <c r="R5714" s="139"/>
      <c r="S5714" s="148"/>
      <c r="T5714" s="87"/>
    </row>
    <row r="5715" spans="1:20" ht="55.5" customHeight="1" x14ac:dyDescent="0.15">
      <c r="A5715" s="140" t="s">
        <v>9</v>
      </c>
      <c r="B5715" s="140"/>
      <c r="C5715" s="140"/>
      <c r="D5715" s="140"/>
      <c r="E5715" s="138">
        <f>入力シート!$K$54</f>
        <v>0</v>
      </c>
      <c r="F5715" s="139"/>
      <c r="G5715" s="139"/>
      <c r="H5715" s="139"/>
      <c r="I5715" s="139"/>
      <c r="J5715" s="139"/>
      <c r="K5715" s="139"/>
      <c r="L5715" s="139"/>
      <c r="M5715" s="139"/>
      <c r="N5715" s="139"/>
      <c r="O5715" s="139"/>
      <c r="P5715" s="139"/>
      <c r="Q5715" s="139"/>
      <c r="R5715" s="139"/>
      <c r="S5715" s="148"/>
      <c r="T5715" s="87"/>
    </row>
    <row r="5716" spans="1:20" ht="41.25" customHeight="1" x14ac:dyDescent="0.15">
      <c r="A5716" s="140" t="s">
        <v>10</v>
      </c>
      <c r="B5716" s="140"/>
      <c r="C5716" s="140"/>
      <c r="D5716" s="140"/>
      <c r="E5716" s="138">
        <f>入力シート!$L$54</f>
        <v>0</v>
      </c>
      <c r="F5716" s="139"/>
      <c r="G5716" s="139"/>
      <c r="H5716" s="139"/>
      <c r="I5716" s="139"/>
      <c r="J5716" s="139"/>
      <c r="K5716" s="139"/>
      <c r="L5716" s="139"/>
      <c r="M5716" s="139"/>
      <c r="N5716" s="139"/>
      <c r="O5716" s="139"/>
      <c r="P5716" s="139"/>
      <c r="Q5716" s="139"/>
      <c r="R5716" s="139"/>
      <c r="S5716" s="148"/>
      <c r="T5716" s="87"/>
    </row>
    <row r="5717" spans="1:20" ht="23.25" customHeight="1" x14ac:dyDescent="0.15">
      <c r="A5717" s="140" t="s">
        <v>11</v>
      </c>
      <c r="B5717" s="140"/>
      <c r="C5717" s="140"/>
      <c r="D5717" s="140"/>
      <c r="E5717" s="155" t="s">
        <v>12</v>
      </c>
      <c r="F5717" s="155"/>
      <c r="G5717" s="155"/>
      <c r="H5717" s="155"/>
      <c r="I5717" s="155"/>
      <c r="J5717" s="155"/>
      <c r="K5717" s="155"/>
      <c r="L5717" s="156"/>
      <c r="M5717" s="154" t="s">
        <v>13</v>
      </c>
      <c r="N5717" s="155"/>
      <c r="O5717" s="155"/>
      <c r="P5717" s="155"/>
      <c r="Q5717" s="155"/>
      <c r="R5717" s="155"/>
      <c r="S5717" s="156"/>
      <c r="T5717" s="87"/>
    </row>
    <row r="5718" spans="1:20" ht="23.25" customHeight="1" x14ac:dyDescent="0.15">
      <c r="A5718" s="140"/>
      <c r="B5718" s="140"/>
      <c r="C5718" s="140"/>
      <c r="D5718" s="140"/>
      <c r="E5718" s="141" t="s">
        <v>14</v>
      </c>
      <c r="F5718" s="139"/>
      <c r="G5718" s="139"/>
      <c r="H5718" s="139"/>
      <c r="I5718" s="139"/>
      <c r="J5718" s="139"/>
      <c r="K5718" s="139"/>
      <c r="L5718" s="148"/>
      <c r="M5718" s="146">
        <f>入力シート!$M$54</f>
        <v>0</v>
      </c>
      <c r="N5718" s="147"/>
      <c r="O5718" s="147"/>
      <c r="P5718" s="147"/>
      <c r="Q5718" s="147"/>
      <c r="R5718" s="147"/>
      <c r="S5718" s="88" t="s">
        <v>15</v>
      </c>
      <c r="T5718" s="87"/>
    </row>
    <row r="5719" spans="1:20" ht="23.25" customHeight="1" x14ac:dyDescent="0.15">
      <c r="A5719" s="140"/>
      <c r="B5719" s="140"/>
      <c r="C5719" s="140"/>
      <c r="D5719" s="140"/>
      <c r="E5719" s="89"/>
      <c r="F5719" s="138" t="s">
        <v>16</v>
      </c>
      <c r="G5719" s="139"/>
      <c r="H5719" s="139"/>
      <c r="I5719" s="139"/>
      <c r="J5719" s="139"/>
      <c r="K5719" s="139"/>
      <c r="L5719" s="148"/>
      <c r="M5719" s="146">
        <f>入力シート!$N$54</f>
        <v>0</v>
      </c>
      <c r="N5719" s="147"/>
      <c r="O5719" s="147"/>
      <c r="P5719" s="147"/>
      <c r="Q5719" s="147"/>
      <c r="R5719" s="147"/>
      <c r="S5719" s="88" t="s">
        <v>15</v>
      </c>
      <c r="T5719" s="87"/>
    </row>
    <row r="5720" spans="1:20" ht="23.25" customHeight="1" x14ac:dyDescent="0.15">
      <c r="A5720" s="140"/>
      <c r="B5720" s="140"/>
      <c r="C5720" s="140"/>
      <c r="D5720" s="140"/>
      <c r="E5720" s="141" t="s">
        <v>17</v>
      </c>
      <c r="F5720" s="139"/>
      <c r="G5720" s="139"/>
      <c r="H5720" s="139"/>
      <c r="I5720" s="139"/>
      <c r="J5720" s="139"/>
      <c r="K5720" s="139"/>
      <c r="L5720" s="148"/>
      <c r="M5720" s="146">
        <f>入力シート!$O$54</f>
        <v>0</v>
      </c>
      <c r="N5720" s="147"/>
      <c r="O5720" s="147"/>
      <c r="P5720" s="147"/>
      <c r="Q5720" s="147"/>
      <c r="R5720" s="147"/>
      <c r="S5720" s="88" t="s">
        <v>15</v>
      </c>
      <c r="T5720" s="87"/>
    </row>
    <row r="5721" spans="1:20" ht="23.25" customHeight="1" x14ac:dyDescent="0.15">
      <c r="A5721" s="140"/>
      <c r="B5721" s="140"/>
      <c r="C5721" s="140"/>
      <c r="D5721" s="140"/>
      <c r="E5721" s="89"/>
      <c r="F5721" s="138" t="s">
        <v>16</v>
      </c>
      <c r="G5721" s="139"/>
      <c r="H5721" s="139"/>
      <c r="I5721" s="139"/>
      <c r="J5721" s="139"/>
      <c r="K5721" s="139"/>
      <c r="L5721" s="148"/>
      <c r="M5721" s="146">
        <f>入力シート!$P$54</f>
        <v>0</v>
      </c>
      <c r="N5721" s="147"/>
      <c r="O5721" s="147"/>
      <c r="P5721" s="147"/>
      <c r="Q5721" s="147"/>
      <c r="R5721" s="147"/>
      <c r="S5721" s="88" t="s">
        <v>15</v>
      </c>
      <c r="T5721" s="87"/>
    </row>
    <row r="5722" spans="1:20" ht="23.25" customHeight="1" x14ac:dyDescent="0.15">
      <c r="A5722" s="140"/>
      <c r="B5722" s="140"/>
      <c r="C5722" s="140"/>
      <c r="D5722" s="140"/>
      <c r="E5722" s="138" t="s">
        <v>18</v>
      </c>
      <c r="F5722" s="139"/>
      <c r="G5722" s="139"/>
      <c r="H5722" s="139"/>
      <c r="I5722" s="139"/>
      <c r="J5722" s="139"/>
      <c r="K5722" s="139"/>
      <c r="L5722" s="148"/>
      <c r="M5722" s="146">
        <f>入力シート!$Q$54</f>
        <v>0</v>
      </c>
      <c r="N5722" s="147"/>
      <c r="O5722" s="147"/>
      <c r="P5722" s="147"/>
      <c r="Q5722" s="147"/>
      <c r="R5722" s="147"/>
      <c r="S5722" s="88" t="s">
        <v>15</v>
      </c>
      <c r="T5722" s="87"/>
    </row>
    <row r="5723" spans="1:20" ht="23.25" customHeight="1" x14ac:dyDescent="0.15">
      <c r="A5723" s="141" t="s">
        <v>19</v>
      </c>
      <c r="B5723" s="142"/>
      <c r="C5723" s="142"/>
      <c r="D5723" s="149"/>
      <c r="E5723" s="154" t="s">
        <v>20</v>
      </c>
      <c r="F5723" s="155"/>
      <c r="G5723" s="155"/>
      <c r="H5723" s="155"/>
      <c r="I5723" s="155"/>
      <c r="J5723" s="155"/>
      <c r="K5723" s="156"/>
      <c r="L5723" s="154" t="s">
        <v>21</v>
      </c>
      <c r="M5723" s="155"/>
      <c r="N5723" s="155"/>
      <c r="O5723" s="155"/>
      <c r="P5723" s="155"/>
      <c r="Q5723" s="155"/>
      <c r="R5723" s="155"/>
      <c r="S5723" s="156"/>
      <c r="T5723" s="87"/>
    </row>
    <row r="5724" spans="1:20" ht="30" customHeight="1" x14ac:dyDescent="0.15">
      <c r="A5724" s="150"/>
      <c r="B5724" s="151"/>
      <c r="C5724" s="151"/>
      <c r="D5724" s="152"/>
      <c r="E5724" s="90">
        <v>1</v>
      </c>
      <c r="F5724" s="138">
        <f>入力シート!$R$54</f>
        <v>0</v>
      </c>
      <c r="G5724" s="139"/>
      <c r="H5724" s="139"/>
      <c r="I5724" s="139"/>
      <c r="J5724" s="139"/>
      <c r="K5724" s="148"/>
      <c r="L5724" s="146">
        <f>入力シート!$S$54</f>
        <v>0</v>
      </c>
      <c r="M5724" s="147"/>
      <c r="N5724" s="147"/>
      <c r="O5724" s="147"/>
      <c r="P5724" s="147"/>
      <c r="Q5724" s="147"/>
      <c r="R5724" s="147"/>
      <c r="S5724" s="88" t="s">
        <v>22</v>
      </c>
      <c r="T5724" s="87"/>
    </row>
    <row r="5725" spans="1:20" ht="30" customHeight="1" x14ac:dyDescent="0.15">
      <c r="A5725" s="150"/>
      <c r="B5725" s="151"/>
      <c r="C5725" s="151"/>
      <c r="D5725" s="152"/>
      <c r="E5725" s="90">
        <v>2</v>
      </c>
      <c r="F5725" s="138">
        <f>入力シート!$T$54</f>
        <v>0</v>
      </c>
      <c r="G5725" s="139"/>
      <c r="H5725" s="139"/>
      <c r="I5725" s="139"/>
      <c r="J5725" s="139"/>
      <c r="K5725" s="148"/>
      <c r="L5725" s="146">
        <f>入力シート!$U$54</f>
        <v>0</v>
      </c>
      <c r="M5725" s="147"/>
      <c r="N5725" s="147"/>
      <c r="O5725" s="147"/>
      <c r="P5725" s="147"/>
      <c r="Q5725" s="147"/>
      <c r="R5725" s="147"/>
      <c r="S5725" s="88" t="s">
        <v>22</v>
      </c>
      <c r="T5725" s="87"/>
    </row>
    <row r="5726" spans="1:20" ht="30" customHeight="1" x14ac:dyDescent="0.15">
      <c r="A5726" s="143"/>
      <c r="B5726" s="144"/>
      <c r="C5726" s="144"/>
      <c r="D5726" s="153"/>
      <c r="E5726" s="90">
        <v>3</v>
      </c>
      <c r="F5726" s="138">
        <f>入力シート!$V$54</f>
        <v>0</v>
      </c>
      <c r="G5726" s="139"/>
      <c r="H5726" s="139"/>
      <c r="I5726" s="139"/>
      <c r="J5726" s="139"/>
      <c r="K5726" s="148"/>
      <c r="L5726" s="146">
        <f>入力シート!$W$54</f>
        <v>0</v>
      </c>
      <c r="M5726" s="147"/>
      <c r="N5726" s="147"/>
      <c r="O5726" s="147"/>
      <c r="P5726" s="147"/>
      <c r="Q5726" s="147"/>
      <c r="R5726" s="147"/>
      <c r="S5726" s="88" t="s">
        <v>22</v>
      </c>
      <c r="T5726" s="87"/>
    </row>
    <row r="5727" spans="1:20" ht="23.25" customHeight="1" x14ac:dyDescent="0.15">
      <c r="A5727" s="141" t="s">
        <v>23</v>
      </c>
      <c r="B5727" s="142"/>
      <c r="C5727" s="142"/>
      <c r="D5727" s="142"/>
      <c r="E5727" s="140" t="s">
        <v>24</v>
      </c>
      <c r="F5727" s="140"/>
      <c r="G5727" s="140"/>
      <c r="H5727" s="140"/>
      <c r="I5727" s="140"/>
      <c r="J5727" s="140"/>
      <c r="K5727" s="140"/>
      <c r="L5727" s="158">
        <f>入力シート!$X$54</f>
        <v>0</v>
      </c>
      <c r="M5727" s="147"/>
      <c r="N5727" s="147"/>
      <c r="O5727" s="147"/>
      <c r="P5727" s="147"/>
      <c r="Q5727" s="147"/>
      <c r="R5727" s="147"/>
      <c r="S5727" s="88" t="s">
        <v>604</v>
      </c>
      <c r="T5727" s="87"/>
    </row>
    <row r="5728" spans="1:20" ht="23.25" customHeight="1" x14ac:dyDescent="0.15">
      <c r="A5728" s="143"/>
      <c r="B5728" s="144"/>
      <c r="C5728" s="144"/>
      <c r="D5728" s="144"/>
      <c r="E5728" s="140" t="s">
        <v>21</v>
      </c>
      <c r="F5728" s="140"/>
      <c r="G5728" s="140"/>
      <c r="H5728" s="140"/>
      <c r="I5728" s="140"/>
      <c r="J5728" s="140"/>
      <c r="K5728" s="140"/>
      <c r="L5728" s="146">
        <f>入力シート!$Y$54</f>
        <v>0</v>
      </c>
      <c r="M5728" s="147"/>
      <c r="N5728" s="147"/>
      <c r="O5728" s="147"/>
      <c r="P5728" s="147"/>
      <c r="Q5728" s="147"/>
      <c r="R5728" s="147"/>
      <c r="S5728" s="88" t="s">
        <v>22</v>
      </c>
      <c r="T5728" s="87"/>
    </row>
    <row r="5729" spans="1:20" ht="18.75" customHeight="1" x14ac:dyDescent="0.15">
      <c r="A5729" s="141" t="s">
        <v>25</v>
      </c>
      <c r="B5729" s="142"/>
      <c r="C5729" s="142"/>
      <c r="D5729" s="149"/>
      <c r="E5729" s="145">
        <v>1</v>
      </c>
      <c r="F5729" s="140" t="s">
        <v>26</v>
      </c>
      <c r="G5729" s="140"/>
      <c r="H5729" s="140"/>
      <c r="I5729" s="140"/>
      <c r="J5729" s="140"/>
      <c r="K5729" s="140"/>
      <c r="L5729" s="154">
        <f>入力シート!$Z$54</f>
        <v>0</v>
      </c>
      <c r="M5729" s="155"/>
      <c r="N5729" s="155"/>
      <c r="O5729" s="155"/>
      <c r="P5729" s="155"/>
      <c r="Q5729" s="155"/>
      <c r="R5729" s="155"/>
      <c r="S5729" s="156"/>
      <c r="T5729" s="87"/>
    </row>
    <row r="5730" spans="1:20" ht="18.75" customHeight="1" x14ac:dyDescent="0.15">
      <c r="A5730" s="150"/>
      <c r="B5730" s="151"/>
      <c r="C5730" s="151"/>
      <c r="D5730" s="152"/>
      <c r="E5730" s="145"/>
      <c r="F5730" s="140" t="s">
        <v>27</v>
      </c>
      <c r="G5730" s="140"/>
      <c r="H5730" s="140"/>
      <c r="I5730" s="140"/>
      <c r="J5730" s="140"/>
      <c r="K5730" s="140"/>
      <c r="L5730" s="154">
        <f>入力シート!AA$54</f>
        <v>0</v>
      </c>
      <c r="M5730" s="155"/>
      <c r="N5730" s="155"/>
      <c r="O5730" s="155"/>
      <c r="P5730" s="155"/>
      <c r="Q5730" s="155"/>
      <c r="R5730" s="155"/>
      <c r="S5730" s="156"/>
      <c r="T5730" s="87"/>
    </row>
    <row r="5731" spans="1:20" ht="18.75" customHeight="1" x14ac:dyDescent="0.15">
      <c r="A5731" s="150"/>
      <c r="B5731" s="151"/>
      <c r="C5731" s="151"/>
      <c r="D5731" s="152"/>
      <c r="E5731" s="145"/>
      <c r="F5731" s="140" t="s">
        <v>24</v>
      </c>
      <c r="G5731" s="140"/>
      <c r="H5731" s="140"/>
      <c r="I5731" s="140"/>
      <c r="J5731" s="140"/>
      <c r="K5731" s="140"/>
      <c r="L5731" s="158">
        <f>入力シート!$AB$54</f>
        <v>0</v>
      </c>
      <c r="M5731" s="147"/>
      <c r="N5731" s="147"/>
      <c r="O5731" s="147"/>
      <c r="P5731" s="147"/>
      <c r="Q5731" s="147"/>
      <c r="R5731" s="147"/>
      <c r="S5731" s="88" t="s">
        <v>28</v>
      </c>
      <c r="T5731" s="87"/>
    </row>
    <row r="5732" spans="1:20" ht="32.25" customHeight="1" x14ac:dyDescent="0.15">
      <c r="A5732" s="150"/>
      <c r="B5732" s="151"/>
      <c r="C5732" s="151"/>
      <c r="D5732" s="152"/>
      <c r="E5732" s="145"/>
      <c r="F5732" s="140" t="s">
        <v>29</v>
      </c>
      <c r="G5732" s="140"/>
      <c r="H5732" s="140"/>
      <c r="I5732" s="140"/>
      <c r="J5732" s="140"/>
      <c r="K5732" s="140"/>
      <c r="L5732" s="158">
        <f>入力シート!$AC$54</f>
        <v>0</v>
      </c>
      <c r="M5732" s="147"/>
      <c r="N5732" s="147"/>
      <c r="O5732" s="147"/>
      <c r="P5732" s="147"/>
      <c r="Q5732" s="147"/>
      <c r="R5732" s="147"/>
      <c r="S5732" s="88" t="s">
        <v>28</v>
      </c>
      <c r="T5732" s="87"/>
    </row>
    <row r="5733" spans="1:20" ht="18.75" customHeight="1" x14ac:dyDescent="0.15">
      <c r="A5733" s="150"/>
      <c r="B5733" s="151"/>
      <c r="C5733" s="151"/>
      <c r="D5733" s="152"/>
      <c r="E5733" s="145">
        <v>2</v>
      </c>
      <c r="F5733" s="140" t="s">
        <v>26</v>
      </c>
      <c r="G5733" s="140"/>
      <c r="H5733" s="140"/>
      <c r="I5733" s="140"/>
      <c r="J5733" s="140"/>
      <c r="K5733" s="140"/>
      <c r="L5733" s="154">
        <f>入力シート!$AD$54</f>
        <v>0</v>
      </c>
      <c r="M5733" s="155"/>
      <c r="N5733" s="155"/>
      <c r="O5733" s="155"/>
      <c r="P5733" s="155"/>
      <c r="Q5733" s="155"/>
      <c r="R5733" s="155"/>
      <c r="S5733" s="156"/>
      <c r="T5733" s="87"/>
    </row>
    <row r="5734" spans="1:20" ht="18.75" customHeight="1" x14ac:dyDescent="0.15">
      <c r="A5734" s="150"/>
      <c r="B5734" s="151"/>
      <c r="C5734" s="151"/>
      <c r="D5734" s="152"/>
      <c r="E5734" s="145"/>
      <c r="F5734" s="140" t="s">
        <v>27</v>
      </c>
      <c r="G5734" s="140"/>
      <c r="H5734" s="140"/>
      <c r="I5734" s="140"/>
      <c r="J5734" s="140"/>
      <c r="K5734" s="140"/>
      <c r="L5734" s="154">
        <f>入力シート!$AE$54</f>
        <v>0</v>
      </c>
      <c r="M5734" s="155"/>
      <c r="N5734" s="155"/>
      <c r="O5734" s="155"/>
      <c r="P5734" s="155"/>
      <c r="Q5734" s="155"/>
      <c r="R5734" s="155"/>
      <c r="S5734" s="156"/>
      <c r="T5734" s="87"/>
    </row>
    <row r="5735" spans="1:20" ht="18.75" customHeight="1" x14ac:dyDescent="0.15">
      <c r="A5735" s="150"/>
      <c r="B5735" s="151"/>
      <c r="C5735" s="151"/>
      <c r="D5735" s="152"/>
      <c r="E5735" s="145"/>
      <c r="F5735" s="140" t="s">
        <v>24</v>
      </c>
      <c r="G5735" s="140"/>
      <c r="H5735" s="140"/>
      <c r="I5735" s="140"/>
      <c r="J5735" s="140"/>
      <c r="K5735" s="140"/>
      <c r="L5735" s="158">
        <f>入力シート!$AF$54</f>
        <v>0</v>
      </c>
      <c r="M5735" s="147"/>
      <c r="N5735" s="147"/>
      <c r="O5735" s="147"/>
      <c r="P5735" s="147"/>
      <c r="Q5735" s="147"/>
      <c r="R5735" s="147"/>
      <c r="S5735" s="88" t="s">
        <v>28</v>
      </c>
      <c r="T5735" s="87"/>
    </row>
    <row r="5736" spans="1:20" ht="34.5" customHeight="1" x14ac:dyDescent="0.15">
      <c r="A5736" s="150"/>
      <c r="B5736" s="151"/>
      <c r="C5736" s="151"/>
      <c r="D5736" s="152"/>
      <c r="E5736" s="145"/>
      <c r="F5736" s="140" t="s">
        <v>29</v>
      </c>
      <c r="G5736" s="140"/>
      <c r="H5736" s="140"/>
      <c r="I5736" s="140"/>
      <c r="J5736" s="140"/>
      <c r="K5736" s="140"/>
      <c r="L5736" s="158">
        <f>入力シート!$AG$54</f>
        <v>0</v>
      </c>
      <c r="M5736" s="147"/>
      <c r="N5736" s="147"/>
      <c r="O5736" s="147"/>
      <c r="P5736" s="147"/>
      <c r="Q5736" s="147"/>
      <c r="R5736" s="147"/>
      <c r="S5736" s="88" t="s">
        <v>28</v>
      </c>
      <c r="T5736" s="87"/>
    </row>
    <row r="5737" spans="1:20" ht="18.75" customHeight="1" x14ac:dyDescent="0.15">
      <c r="A5737" s="150"/>
      <c r="B5737" s="151"/>
      <c r="C5737" s="151"/>
      <c r="D5737" s="152"/>
      <c r="E5737" s="145">
        <v>3</v>
      </c>
      <c r="F5737" s="140" t="s">
        <v>26</v>
      </c>
      <c r="G5737" s="140"/>
      <c r="H5737" s="140"/>
      <c r="I5737" s="140"/>
      <c r="J5737" s="140"/>
      <c r="K5737" s="140"/>
      <c r="L5737" s="154">
        <f>入力シート!$AH$54</f>
        <v>0</v>
      </c>
      <c r="M5737" s="155"/>
      <c r="N5737" s="155"/>
      <c r="O5737" s="155"/>
      <c r="P5737" s="155"/>
      <c r="Q5737" s="155"/>
      <c r="R5737" s="155"/>
      <c r="S5737" s="156"/>
      <c r="T5737" s="87"/>
    </row>
    <row r="5738" spans="1:20" ht="18.75" customHeight="1" x14ac:dyDescent="0.15">
      <c r="A5738" s="150"/>
      <c r="B5738" s="151"/>
      <c r="C5738" s="151"/>
      <c r="D5738" s="152"/>
      <c r="E5738" s="145"/>
      <c r="F5738" s="140" t="s">
        <v>27</v>
      </c>
      <c r="G5738" s="140"/>
      <c r="H5738" s="140"/>
      <c r="I5738" s="140"/>
      <c r="J5738" s="140"/>
      <c r="K5738" s="140"/>
      <c r="L5738" s="154">
        <f>入力シート!$AI$54</f>
        <v>0</v>
      </c>
      <c r="M5738" s="155"/>
      <c r="N5738" s="155"/>
      <c r="O5738" s="155"/>
      <c r="P5738" s="155"/>
      <c r="Q5738" s="155"/>
      <c r="R5738" s="155"/>
      <c r="S5738" s="156"/>
      <c r="T5738" s="87"/>
    </row>
    <row r="5739" spans="1:20" ht="18.75" customHeight="1" x14ac:dyDescent="0.15">
      <c r="A5739" s="150"/>
      <c r="B5739" s="151"/>
      <c r="C5739" s="151"/>
      <c r="D5739" s="152"/>
      <c r="E5739" s="145"/>
      <c r="F5739" s="140" t="s">
        <v>24</v>
      </c>
      <c r="G5739" s="140"/>
      <c r="H5739" s="140"/>
      <c r="I5739" s="140"/>
      <c r="J5739" s="140"/>
      <c r="K5739" s="140"/>
      <c r="L5739" s="158">
        <f>入力シート!$AJ$54</f>
        <v>0</v>
      </c>
      <c r="M5739" s="147"/>
      <c r="N5739" s="147"/>
      <c r="O5739" s="147"/>
      <c r="P5739" s="147"/>
      <c r="Q5739" s="147"/>
      <c r="R5739" s="147"/>
      <c r="S5739" s="88" t="s">
        <v>28</v>
      </c>
      <c r="T5739" s="87"/>
    </row>
    <row r="5740" spans="1:20" ht="34.5" customHeight="1" x14ac:dyDescent="0.15">
      <c r="A5740" s="150"/>
      <c r="B5740" s="151"/>
      <c r="C5740" s="151"/>
      <c r="D5740" s="152"/>
      <c r="E5740" s="145"/>
      <c r="F5740" s="140" t="s">
        <v>29</v>
      </c>
      <c r="G5740" s="140"/>
      <c r="H5740" s="140"/>
      <c r="I5740" s="140"/>
      <c r="J5740" s="140"/>
      <c r="K5740" s="140"/>
      <c r="L5740" s="158">
        <f>入力シート!$AK$54</f>
        <v>0</v>
      </c>
      <c r="M5740" s="147"/>
      <c r="N5740" s="147"/>
      <c r="O5740" s="147"/>
      <c r="P5740" s="147"/>
      <c r="Q5740" s="147"/>
      <c r="R5740" s="147"/>
      <c r="S5740" s="88" t="s">
        <v>28</v>
      </c>
      <c r="T5740" s="87"/>
    </row>
    <row r="5741" spans="1:20" ht="18.75" customHeight="1" x14ac:dyDescent="0.15">
      <c r="A5741" s="150"/>
      <c r="B5741" s="151"/>
      <c r="C5741" s="151"/>
      <c r="D5741" s="152"/>
      <c r="E5741" s="145">
        <v>4</v>
      </c>
      <c r="F5741" s="140" t="s">
        <v>26</v>
      </c>
      <c r="G5741" s="140"/>
      <c r="H5741" s="140"/>
      <c r="I5741" s="140"/>
      <c r="J5741" s="140"/>
      <c r="K5741" s="140"/>
      <c r="L5741" s="154">
        <f>入力シート!$AL$54</f>
        <v>0</v>
      </c>
      <c r="M5741" s="155"/>
      <c r="N5741" s="155"/>
      <c r="O5741" s="155"/>
      <c r="P5741" s="155"/>
      <c r="Q5741" s="155"/>
      <c r="R5741" s="155"/>
      <c r="S5741" s="156"/>
      <c r="T5741" s="87"/>
    </row>
    <row r="5742" spans="1:20" ht="18.75" customHeight="1" x14ac:dyDescent="0.15">
      <c r="A5742" s="150"/>
      <c r="B5742" s="151"/>
      <c r="C5742" s="151"/>
      <c r="D5742" s="152"/>
      <c r="E5742" s="145"/>
      <c r="F5742" s="140" t="s">
        <v>27</v>
      </c>
      <c r="G5742" s="140"/>
      <c r="H5742" s="140"/>
      <c r="I5742" s="140"/>
      <c r="J5742" s="140"/>
      <c r="K5742" s="140"/>
      <c r="L5742" s="159">
        <f>入力シート!$AM$54</f>
        <v>0</v>
      </c>
      <c r="M5742" s="155"/>
      <c r="N5742" s="155"/>
      <c r="O5742" s="155"/>
      <c r="P5742" s="155"/>
      <c r="Q5742" s="155"/>
      <c r="R5742" s="155"/>
      <c r="S5742" s="156"/>
      <c r="T5742" s="87"/>
    </row>
    <row r="5743" spans="1:20" ht="18.75" customHeight="1" x14ac:dyDescent="0.15">
      <c r="A5743" s="150"/>
      <c r="B5743" s="151"/>
      <c r="C5743" s="151"/>
      <c r="D5743" s="152"/>
      <c r="E5743" s="145"/>
      <c r="F5743" s="140" t="s">
        <v>24</v>
      </c>
      <c r="G5743" s="140"/>
      <c r="H5743" s="140"/>
      <c r="I5743" s="140"/>
      <c r="J5743" s="140"/>
      <c r="K5743" s="140"/>
      <c r="L5743" s="158">
        <f>入力シート!$AN$54</f>
        <v>0</v>
      </c>
      <c r="M5743" s="147"/>
      <c r="N5743" s="147"/>
      <c r="O5743" s="147"/>
      <c r="P5743" s="147"/>
      <c r="Q5743" s="147"/>
      <c r="R5743" s="147"/>
      <c r="S5743" s="88" t="s">
        <v>28</v>
      </c>
      <c r="T5743" s="87"/>
    </row>
    <row r="5744" spans="1:20" ht="32.25" customHeight="1" x14ac:dyDescent="0.15">
      <c r="A5744" s="150"/>
      <c r="B5744" s="151"/>
      <c r="C5744" s="151"/>
      <c r="D5744" s="152"/>
      <c r="E5744" s="145"/>
      <c r="F5744" s="140" t="s">
        <v>29</v>
      </c>
      <c r="G5744" s="140"/>
      <c r="H5744" s="140"/>
      <c r="I5744" s="140"/>
      <c r="J5744" s="140"/>
      <c r="K5744" s="140"/>
      <c r="L5744" s="158">
        <f>入力シート!$AO$54</f>
        <v>0</v>
      </c>
      <c r="M5744" s="147"/>
      <c r="N5744" s="147"/>
      <c r="O5744" s="147"/>
      <c r="P5744" s="147"/>
      <c r="Q5744" s="147"/>
      <c r="R5744" s="147"/>
      <c r="S5744" s="88" t="s">
        <v>28</v>
      </c>
      <c r="T5744" s="87"/>
    </row>
    <row r="5745" spans="1:20" ht="18.75" customHeight="1" x14ac:dyDescent="0.15">
      <c r="A5745" s="150"/>
      <c r="B5745" s="151"/>
      <c r="C5745" s="151"/>
      <c r="D5745" s="152"/>
      <c r="E5745" s="145">
        <v>5</v>
      </c>
      <c r="F5745" s="140" t="s">
        <v>26</v>
      </c>
      <c r="G5745" s="140"/>
      <c r="H5745" s="140"/>
      <c r="I5745" s="140"/>
      <c r="J5745" s="140"/>
      <c r="K5745" s="140"/>
      <c r="L5745" s="154">
        <f>入力シート!$AP$54</f>
        <v>0</v>
      </c>
      <c r="M5745" s="155"/>
      <c r="N5745" s="155"/>
      <c r="O5745" s="155"/>
      <c r="P5745" s="155"/>
      <c r="Q5745" s="155"/>
      <c r="R5745" s="155"/>
      <c r="S5745" s="156"/>
      <c r="T5745" s="87"/>
    </row>
    <row r="5746" spans="1:20" ht="18.75" customHeight="1" x14ac:dyDescent="0.15">
      <c r="A5746" s="150"/>
      <c r="B5746" s="151"/>
      <c r="C5746" s="151"/>
      <c r="D5746" s="152"/>
      <c r="E5746" s="145"/>
      <c r="F5746" s="140" t="s">
        <v>27</v>
      </c>
      <c r="G5746" s="140"/>
      <c r="H5746" s="140"/>
      <c r="I5746" s="140"/>
      <c r="J5746" s="140"/>
      <c r="K5746" s="140"/>
      <c r="L5746" s="154">
        <f>入力シート!$AQ$54</f>
        <v>0</v>
      </c>
      <c r="M5746" s="155"/>
      <c r="N5746" s="155"/>
      <c r="O5746" s="155"/>
      <c r="P5746" s="155"/>
      <c r="Q5746" s="155"/>
      <c r="R5746" s="155"/>
      <c r="S5746" s="156"/>
      <c r="T5746" s="87"/>
    </row>
    <row r="5747" spans="1:20" ht="18.75" customHeight="1" x14ac:dyDescent="0.15">
      <c r="A5747" s="150"/>
      <c r="B5747" s="151"/>
      <c r="C5747" s="151"/>
      <c r="D5747" s="152"/>
      <c r="E5747" s="145"/>
      <c r="F5747" s="140" t="s">
        <v>24</v>
      </c>
      <c r="G5747" s="140"/>
      <c r="H5747" s="140"/>
      <c r="I5747" s="140"/>
      <c r="J5747" s="140"/>
      <c r="K5747" s="140"/>
      <c r="L5747" s="158">
        <f>入力シート!$AR$54</f>
        <v>0</v>
      </c>
      <c r="M5747" s="147"/>
      <c r="N5747" s="147"/>
      <c r="O5747" s="147"/>
      <c r="P5747" s="147"/>
      <c r="Q5747" s="147"/>
      <c r="R5747" s="147"/>
      <c r="S5747" s="88" t="s">
        <v>28</v>
      </c>
      <c r="T5747" s="87"/>
    </row>
    <row r="5748" spans="1:20" ht="32.25" customHeight="1" x14ac:dyDescent="0.15">
      <c r="A5748" s="150"/>
      <c r="B5748" s="151"/>
      <c r="C5748" s="151"/>
      <c r="D5748" s="152"/>
      <c r="E5748" s="145"/>
      <c r="F5748" s="140" t="s">
        <v>29</v>
      </c>
      <c r="G5748" s="140"/>
      <c r="H5748" s="140"/>
      <c r="I5748" s="140"/>
      <c r="J5748" s="140"/>
      <c r="K5748" s="140"/>
      <c r="L5748" s="158">
        <f>入力シート!$AS$54</f>
        <v>0</v>
      </c>
      <c r="M5748" s="147"/>
      <c r="N5748" s="147"/>
      <c r="O5748" s="147"/>
      <c r="P5748" s="147"/>
      <c r="Q5748" s="147"/>
      <c r="R5748" s="147"/>
      <c r="S5748" s="88" t="s">
        <v>28</v>
      </c>
      <c r="T5748" s="87"/>
    </row>
    <row r="5749" spans="1:20" ht="18.75" customHeight="1" x14ac:dyDescent="0.15">
      <c r="A5749" s="150"/>
      <c r="B5749" s="151"/>
      <c r="C5749" s="151"/>
      <c r="D5749" s="152"/>
      <c r="E5749" s="145">
        <v>6</v>
      </c>
      <c r="F5749" s="140" t="s">
        <v>26</v>
      </c>
      <c r="G5749" s="140"/>
      <c r="H5749" s="140"/>
      <c r="I5749" s="140"/>
      <c r="J5749" s="140"/>
      <c r="K5749" s="140"/>
      <c r="L5749" s="154">
        <f>入力シート!$AT$54</f>
        <v>0</v>
      </c>
      <c r="M5749" s="155"/>
      <c r="N5749" s="155"/>
      <c r="O5749" s="155"/>
      <c r="P5749" s="155"/>
      <c r="Q5749" s="155"/>
      <c r="R5749" s="155"/>
      <c r="S5749" s="156"/>
      <c r="T5749" s="87"/>
    </row>
    <row r="5750" spans="1:20" ht="18.75" customHeight="1" x14ac:dyDescent="0.15">
      <c r="A5750" s="150"/>
      <c r="B5750" s="151"/>
      <c r="C5750" s="151"/>
      <c r="D5750" s="152"/>
      <c r="E5750" s="145"/>
      <c r="F5750" s="140" t="s">
        <v>27</v>
      </c>
      <c r="G5750" s="140"/>
      <c r="H5750" s="140"/>
      <c r="I5750" s="140"/>
      <c r="J5750" s="140"/>
      <c r="K5750" s="140"/>
      <c r="L5750" s="154">
        <f>入力シート!$AU$54</f>
        <v>0</v>
      </c>
      <c r="M5750" s="155"/>
      <c r="N5750" s="155"/>
      <c r="O5750" s="155"/>
      <c r="P5750" s="155"/>
      <c r="Q5750" s="155"/>
      <c r="R5750" s="155"/>
      <c r="S5750" s="156"/>
      <c r="T5750" s="87"/>
    </row>
    <row r="5751" spans="1:20" ht="18.75" customHeight="1" x14ac:dyDescent="0.15">
      <c r="A5751" s="150"/>
      <c r="B5751" s="151"/>
      <c r="C5751" s="151"/>
      <c r="D5751" s="152"/>
      <c r="E5751" s="145"/>
      <c r="F5751" s="140" t="s">
        <v>24</v>
      </c>
      <c r="G5751" s="140"/>
      <c r="H5751" s="140"/>
      <c r="I5751" s="140"/>
      <c r="J5751" s="140"/>
      <c r="K5751" s="140"/>
      <c r="L5751" s="158">
        <f>入力シート!$AV$54</f>
        <v>0</v>
      </c>
      <c r="M5751" s="147"/>
      <c r="N5751" s="147"/>
      <c r="O5751" s="147"/>
      <c r="P5751" s="147"/>
      <c r="Q5751" s="147"/>
      <c r="R5751" s="147"/>
      <c r="S5751" s="88" t="s">
        <v>28</v>
      </c>
      <c r="T5751" s="87"/>
    </row>
    <row r="5752" spans="1:20" ht="32.25" customHeight="1" x14ac:dyDescent="0.15">
      <c r="A5752" s="150"/>
      <c r="B5752" s="151"/>
      <c r="C5752" s="151"/>
      <c r="D5752" s="152"/>
      <c r="E5752" s="145"/>
      <c r="F5752" s="140" t="s">
        <v>29</v>
      </c>
      <c r="G5752" s="140"/>
      <c r="H5752" s="140"/>
      <c r="I5752" s="140"/>
      <c r="J5752" s="140"/>
      <c r="K5752" s="140"/>
      <c r="L5752" s="158">
        <f>入力シート!$AW$54</f>
        <v>0</v>
      </c>
      <c r="M5752" s="147"/>
      <c r="N5752" s="147"/>
      <c r="O5752" s="147"/>
      <c r="P5752" s="147"/>
      <c r="Q5752" s="147"/>
      <c r="R5752" s="147"/>
      <c r="S5752" s="88" t="s">
        <v>28</v>
      </c>
      <c r="T5752" s="87"/>
    </row>
    <row r="5753" spans="1:20" ht="18.75" customHeight="1" x14ac:dyDescent="0.15">
      <c r="A5753" s="150"/>
      <c r="B5753" s="151"/>
      <c r="C5753" s="151"/>
      <c r="D5753" s="152"/>
      <c r="E5753" s="145">
        <v>7</v>
      </c>
      <c r="F5753" s="140" t="s">
        <v>26</v>
      </c>
      <c r="G5753" s="140"/>
      <c r="H5753" s="140"/>
      <c r="I5753" s="140"/>
      <c r="J5753" s="140"/>
      <c r="K5753" s="140"/>
      <c r="L5753" s="154">
        <f>入力シート!$AX$54</f>
        <v>0</v>
      </c>
      <c r="M5753" s="155"/>
      <c r="N5753" s="155"/>
      <c r="O5753" s="155"/>
      <c r="P5753" s="155"/>
      <c r="Q5753" s="155"/>
      <c r="R5753" s="155"/>
      <c r="S5753" s="156"/>
      <c r="T5753" s="87"/>
    </row>
    <row r="5754" spans="1:20" ht="18.75" customHeight="1" x14ac:dyDescent="0.15">
      <c r="A5754" s="150"/>
      <c r="B5754" s="151"/>
      <c r="C5754" s="151"/>
      <c r="D5754" s="152"/>
      <c r="E5754" s="145"/>
      <c r="F5754" s="140" t="s">
        <v>27</v>
      </c>
      <c r="G5754" s="140"/>
      <c r="H5754" s="140"/>
      <c r="I5754" s="140"/>
      <c r="J5754" s="140"/>
      <c r="K5754" s="140"/>
      <c r="L5754" s="154">
        <f>入力シート!$AY$54</f>
        <v>0</v>
      </c>
      <c r="M5754" s="155"/>
      <c r="N5754" s="155"/>
      <c r="O5754" s="155"/>
      <c r="P5754" s="155"/>
      <c r="Q5754" s="155"/>
      <c r="R5754" s="155"/>
      <c r="S5754" s="156"/>
      <c r="T5754" s="87"/>
    </row>
    <row r="5755" spans="1:20" ht="18.75" customHeight="1" x14ac:dyDescent="0.15">
      <c r="A5755" s="150"/>
      <c r="B5755" s="151"/>
      <c r="C5755" s="151"/>
      <c r="D5755" s="152"/>
      <c r="E5755" s="145"/>
      <c r="F5755" s="140" t="s">
        <v>24</v>
      </c>
      <c r="G5755" s="140"/>
      <c r="H5755" s="140"/>
      <c r="I5755" s="140"/>
      <c r="J5755" s="140"/>
      <c r="K5755" s="140"/>
      <c r="L5755" s="158">
        <f>入力シート!$AZ$54</f>
        <v>0</v>
      </c>
      <c r="M5755" s="147"/>
      <c r="N5755" s="147"/>
      <c r="O5755" s="147"/>
      <c r="P5755" s="147"/>
      <c r="Q5755" s="147"/>
      <c r="R5755" s="147"/>
      <c r="S5755" s="88" t="s">
        <v>28</v>
      </c>
      <c r="T5755" s="87"/>
    </row>
    <row r="5756" spans="1:20" ht="32.25" customHeight="1" x14ac:dyDescent="0.15">
      <c r="A5756" s="150"/>
      <c r="B5756" s="151"/>
      <c r="C5756" s="151"/>
      <c r="D5756" s="152"/>
      <c r="E5756" s="145"/>
      <c r="F5756" s="140" t="s">
        <v>29</v>
      </c>
      <c r="G5756" s="140"/>
      <c r="H5756" s="140"/>
      <c r="I5756" s="140"/>
      <c r="J5756" s="140"/>
      <c r="K5756" s="140"/>
      <c r="L5756" s="158">
        <f>入力シート!$BA$54</f>
        <v>0</v>
      </c>
      <c r="M5756" s="147"/>
      <c r="N5756" s="147"/>
      <c r="O5756" s="147"/>
      <c r="P5756" s="147"/>
      <c r="Q5756" s="147"/>
      <c r="R5756" s="147"/>
      <c r="S5756" s="88" t="s">
        <v>28</v>
      </c>
      <c r="T5756" s="87"/>
    </row>
    <row r="5757" spans="1:20" ht="18.75" customHeight="1" x14ac:dyDescent="0.15">
      <c r="A5757" s="150"/>
      <c r="B5757" s="151"/>
      <c r="C5757" s="151"/>
      <c r="D5757" s="152"/>
      <c r="E5757" s="145">
        <v>8</v>
      </c>
      <c r="F5757" s="140" t="s">
        <v>26</v>
      </c>
      <c r="G5757" s="140"/>
      <c r="H5757" s="140"/>
      <c r="I5757" s="140"/>
      <c r="J5757" s="140"/>
      <c r="K5757" s="140"/>
      <c r="L5757" s="154">
        <f>入力シート!$BB$54</f>
        <v>0</v>
      </c>
      <c r="M5757" s="155"/>
      <c r="N5757" s="155"/>
      <c r="O5757" s="155"/>
      <c r="P5757" s="155"/>
      <c r="Q5757" s="155"/>
      <c r="R5757" s="155"/>
      <c r="S5757" s="156"/>
      <c r="T5757" s="87"/>
    </row>
    <row r="5758" spans="1:20" ht="18.75" customHeight="1" x14ac:dyDescent="0.15">
      <c r="A5758" s="150"/>
      <c r="B5758" s="151"/>
      <c r="C5758" s="151"/>
      <c r="D5758" s="152"/>
      <c r="E5758" s="145"/>
      <c r="F5758" s="140" t="s">
        <v>27</v>
      </c>
      <c r="G5758" s="140"/>
      <c r="H5758" s="140"/>
      <c r="I5758" s="140"/>
      <c r="J5758" s="140"/>
      <c r="K5758" s="140"/>
      <c r="L5758" s="154">
        <f>入力シート!$BC$54</f>
        <v>0</v>
      </c>
      <c r="M5758" s="155"/>
      <c r="N5758" s="155"/>
      <c r="O5758" s="155"/>
      <c r="P5758" s="155"/>
      <c r="Q5758" s="155"/>
      <c r="R5758" s="155"/>
      <c r="S5758" s="156"/>
      <c r="T5758" s="87"/>
    </row>
    <row r="5759" spans="1:20" ht="18.75" customHeight="1" x14ac:dyDescent="0.15">
      <c r="A5759" s="150"/>
      <c r="B5759" s="151"/>
      <c r="C5759" s="151"/>
      <c r="D5759" s="152"/>
      <c r="E5759" s="145"/>
      <c r="F5759" s="140" t="s">
        <v>24</v>
      </c>
      <c r="G5759" s="140"/>
      <c r="H5759" s="140"/>
      <c r="I5759" s="140"/>
      <c r="J5759" s="140"/>
      <c r="K5759" s="140"/>
      <c r="L5759" s="158">
        <f>入力シート!$BD$54</f>
        <v>0</v>
      </c>
      <c r="M5759" s="147"/>
      <c r="N5759" s="147"/>
      <c r="O5759" s="147"/>
      <c r="P5759" s="147"/>
      <c r="Q5759" s="147"/>
      <c r="R5759" s="147"/>
      <c r="S5759" s="88" t="s">
        <v>28</v>
      </c>
      <c r="T5759" s="87"/>
    </row>
    <row r="5760" spans="1:20" ht="32.25" customHeight="1" x14ac:dyDescent="0.15">
      <c r="A5760" s="150"/>
      <c r="B5760" s="151"/>
      <c r="C5760" s="151"/>
      <c r="D5760" s="152"/>
      <c r="E5760" s="145"/>
      <c r="F5760" s="140" t="s">
        <v>29</v>
      </c>
      <c r="G5760" s="140"/>
      <c r="H5760" s="140"/>
      <c r="I5760" s="140"/>
      <c r="J5760" s="140"/>
      <c r="K5760" s="140"/>
      <c r="L5760" s="158">
        <f>入力シート!$BE$54</f>
        <v>0</v>
      </c>
      <c r="M5760" s="147"/>
      <c r="N5760" s="147"/>
      <c r="O5760" s="147"/>
      <c r="P5760" s="147"/>
      <c r="Q5760" s="147"/>
      <c r="R5760" s="147"/>
      <c r="S5760" s="88" t="s">
        <v>28</v>
      </c>
      <c r="T5760" s="87"/>
    </row>
    <row r="5761" spans="1:20" ht="18" customHeight="1" x14ac:dyDescent="0.15">
      <c r="A5761" s="150"/>
      <c r="B5761" s="151"/>
      <c r="C5761" s="151"/>
      <c r="D5761" s="152"/>
      <c r="E5761" s="145">
        <v>9</v>
      </c>
      <c r="F5761" s="140" t="s">
        <v>26</v>
      </c>
      <c r="G5761" s="140"/>
      <c r="H5761" s="140"/>
      <c r="I5761" s="140"/>
      <c r="J5761" s="140"/>
      <c r="K5761" s="140"/>
      <c r="L5761" s="154">
        <f>入力シート!$BF$54</f>
        <v>0</v>
      </c>
      <c r="M5761" s="155"/>
      <c r="N5761" s="155"/>
      <c r="O5761" s="155"/>
      <c r="P5761" s="155"/>
      <c r="Q5761" s="155"/>
      <c r="R5761" s="155"/>
      <c r="S5761" s="156"/>
      <c r="T5761" s="87"/>
    </row>
    <row r="5762" spans="1:20" ht="18" customHeight="1" x14ac:dyDescent="0.15">
      <c r="A5762" s="150"/>
      <c r="B5762" s="151"/>
      <c r="C5762" s="151"/>
      <c r="D5762" s="152"/>
      <c r="E5762" s="145"/>
      <c r="F5762" s="140" t="s">
        <v>27</v>
      </c>
      <c r="G5762" s="140"/>
      <c r="H5762" s="140"/>
      <c r="I5762" s="140"/>
      <c r="J5762" s="140"/>
      <c r="K5762" s="140"/>
      <c r="L5762" s="154">
        <f>入力シート!$BG$54</f>
        <v>0</v>
      </c>
      <c r="M5762" s="155"/>
      <c r="N5762" s="155"/>
      <c r="O5762" s="155"/>
      <c r="P5762" s="155"/>
      <c r="Q5762" s="155"/>
      <c r="R5762" s="155"/>
      <c r="S5762" s="156"/>
      <c r="T5762" s="87"/>
    </row>
    <row r="5763" spans="1:20" ht="18" customHeight="1" x14ac:dyDescent="0.15">
      <c r="A5763" s="150"/>
      <c r="B5763" s="151"/>
      <c r="C5763" s="151"/>
      <c r="D5763" s="152"/>
      <c r="E5763" s="145"/>
      <c r="F5763" s="140" t="s">
        <v>24</v>
      </c>
      <c r="G5763" s="140"/>
      <c r="H5763" s="140"/>
      <c r="I5763" s="140"/>
      <c r="J5763" s="140"/>
      <c r="K5763" s="140"/>
      <c r="L5763" s="158">
        <f>入力シート!$BH$54</f>
        <v>0</v>
      </c>
      <c r="M5763" s="147"/>
      <c r="N5763" s="147"/>
      <c r="O5763" s="147"/>
      <c r="P5763" s="147"/>
      <c r="Q5763" s="147"/>
      <c r="R5763" s="147"/>
      <c r="S5763" s="88" t="s">
        <v>28</v>
      </c>
      <c r="T5763" s="87"/>
    </row>
    <row r="5764" spans="1:20" ht="32.25" customHeight="1" x14ac:dyDescent="0.15">
      <c r="A5764" s="150"/>
      <c r="B5764" s="151"/>
      <c r="C5764" s="151"/>
      <c r="D5764" s="152"/>
      <c r="E5764" s="145"/>
      <c r="F5764" s="140" t="s">
        <v>29</v>
      </c>
      <c r="G5764" s="140"/>
      <c r="H5764" s="140"/>
      <c r="I5764" s="140"/>
      <c r="J5764" s="140"/>
      <c r="K5764" s="140"/>
      <c r="L5764" s="158">
        <f>入力シート!$BI$54</f>
        <v>0</v>
      </c>
      <c r="M5764" s="147"/>
      <c r="N5764" s="147"/>
      <c r="O5764" s="147"/>
      <c r="P5764" s="147"/>
      <c r="Q5764" s="147"/>
      <c r="R5764" s="147"/>
      <c r="S5764" s="88" t="s">
        <v>28</v>
      </c>
      <c r="T5764" s="87"/>
    </row>
    <row r="5765" spans="1:20" ht="18" customHeight="1" x14ac:dyDescent="0.15">
      <c r="A5765" s="150"/>
      <c r="B5765" s="151"/>
      <c r="C5765" s="151"/>
      <c r="D5765" s="152"/>
      <c r="E5765" s="145">
        <v>10</v>
      </c>
      <c r="F5765" s="140" t="s">
        <v>26</v>
      </c>
      <c r="G5765" s="140"/>
      <c r="H5765" s="140"/>
      <c r="I5765" s="140"/>
      <c r="J5765" s="140"/>
      <c r="K5765" s="140"/>
      <c r="L5765" s="154">
        <f>入力シート!$BJ$54</f>
        <v>0</v>
      </c>
      <c r="M5765" s="155"/>
      <c r="N5765" s="155"/>
      <c r="O5765" s="155"/>
      <c r="P5765" s="155"/>
      <c r="Q5765" s="155"/>
      <c r="R5765" s="155"/>
      <c r="S5765" s="156"/>
      <c r="T5765" s="87"/>
    </row>
    <row r="5766" spans="1:20" ht="18" customHeight="1" x14ac:dyDescent="0.15">
      <c r="A5766" s="150"/>
      <c r="B5766" s="151"/>
      <c r="C5766" s="151"/>
      <c r="D5766" s="152"/>
      <c r="E5766" s="145"/>
      <c r="F5766" s="140" t="s">
        <v>27</v>
      </c>
      <c r="G5766" s="140"/>
      <c r="H5766" s="140"/>
      <c r="I5766" s="140"/>
      <c r="J5766" s="140"/>
      <c r="K5766" s="140"/>
      <c r="L5766" s="154">
        <f>入力シート!$BK$54</f>
        <v>0</v>
      </c>
      <c r="M5766" s="155"/>
      <c r="N5766" s="155"/>
      <c r="O5766" s="155"/>
      <c r="P5766" s="155"/>
      <c r="Q5766" s="155"/>
      <c r="R5766" s="155"/>
      <c r="S5766" s="156"/>
      <c r="T5766" s="87"/>
    </row>
    <row r="5767" spans="1:20" ht="18" customHeight="1" x14ac:dyDescent="0.15">
      <c r="A5767" s="150"/>
      <c r="B5767" s="151"/>
      <c r="C5767" s="151"/>
      <c r="D5767" s="152"/>
      <c r="E5767" s="145"/>
      <c r="F5767" s="140" t="s">
        <v>24</v>
      </c>
      <c r="G5767" s="140"/>
      <c r="H5767" s="140"/>
      <c r="I5767" s="140"/>
      <c r="J5767" s="140"/>
      <c r="K5767" s="140"/>
      <c r="L5767" s="158">
        <f>入力シート!$BL$54</f>
        <v>0</v>
      </c>
      <c r="M5767" s="147"/>
      <c r="N5767" s="147"/>
      <c r="O5767" s="147"/>
      <c r="P5767" s="147"/>
      <c r="Q5767" s="147"/>
      <c r="R5767" s="147"/>
      <c r="S5767" s="88" t="s">
        <v>28</v>
      </c>
      <c r="T5767" s="87"/>
    </row>
    <row r="5768" spans="1:20" ht="30" customHeight="1" x14ac:dyDescent="0.15">
      <c r="A5768" s="143"/>
      <c r="B5768" s="144"/>
      <c r="C5768" s="144"/>
      <c r="D5768" s="153"/>
      <c r="E5768" s="145"/>
      <c r="F5768" s="140" t="s">
        <v>29</v>
      </c>
      <c r="G5768" s="140"/>
      <c r="H5768" s="140"/>
      <c r="I5768" s="140"/>
      <c r="J5768" s="140"/>
      <c r="K5768" s="140"/>
      <c r="L5768" s="158">
        <f>入力シート!$BM$54</f>
        <v>0</v>
      </c>
      <c r="M5768" s="147"/>
      <c r="N5768" s="147"/>
      <c r="O5768" s="147"/>
      <c r="P5768" s="147"/>
      <c r="Q5768" s="147"/>
      <c r="R5768" s="147"/>
      <c r="S5768" s="88" t="s">
        <v>28</v>
      </c>
      <c r="T5768" s="87"/>
    </row>
    <row r="5769" spans="1:20" ht="25.5" customHeight="1" x14ac:dyDescent="0.15">
      <c r="A5769" s="140" t="s">
        <v>30</v>
      </c>
      <c r="B5769" s="140"/>
      <c r="C5769" s="140"/>
      <c r="D5769" s="140"/>
      <c r="E5769" s="145" t="s">
        <v>20</v>
      </c>
      <c r="F5769" s="145"/>
      <c r="G5769" s="145"/>
      <c r="H5769" s="145"/>
      <c r="I5769" s="145"/>
      <c r="J5769" s="145"/>
      <c r="K5769" s="154" t="s">
        <v>31</v>
      </c>
      <c r="L5769" s="155"/>
      <c r="M5769" s="155"/>
      <c r="N5769" s="154" t="s">
        <v>24</v>
      </c>
      <c r="O5769" s="155"/>
      <c r="P5769" s="155"/>
      <c r="Q5769" s="156"/>
      <c r="R5769" s="155" t="s">
        <v>21</v>
      </c>
      <c r="S5769" s="156"/>
      <c r="T5769" s="87"/>
    </row>
    <row r="5770" spans="1:20" ht="22.5" customHeight="1" x14ac:dyDescent="0.15">
      <c r="A5770" s="140"/>
      <c r="B5770" s="140"/>
      <c r="C5770" s="140"/>
      <c r="D5770" s="140"/>
      <c r="E5770" s="140" t="s">
        <v>32</v>
      </c>
      <c r="F5770" s="140"/>
      <c r="G5770" s="140"/>
      <c r="H5770" s="140"/>
      <c r="I5770" s="140"/>
      <c r="J5770" s="140"/>
      <c r="K5770" s="146">
        <f>入力シート!$BN$54</f>
        <v>0</v>
      </c>
      <c r="L5770" s="147"/>
      <c r="M5770" s="91" t="s">
        <v>15</v>
      </c>
      <c r="N5770" s="158">
        <f>入力シート!$BO$54</f>
        <v>0</v>
      </c>
      <c r="O5770" s="147"/>
      <c r="P5770" s="155" t="s">
        <v>33</v>
      </c>
      <c r="Q5770" s="156"/>
      <c r="R5770" s="92">
        <f>入力シート!$BP$54</f>
        <v>0</v>
      </c>
      <c r="S5770" s="93" t="s">
        <v>22</v>
      </c>
      <c r="T5770" s="87"/>
    </row>
    <row r="5771" spans="1:20" ht="22.5" customHeight="1" x14ac:dyDescent="0.15">
      <c r="A5771" s="140"/>
      <c r="B5771" s="140"/>
      <c r="C5771" s="140"/>
      <c r="D5771" s="140"/>
      <c r="E5771" s="140" t="s">
        <v>34</v>
      </c>
      <c r="F5771" s="140"/>
      <c r="G5771" s="140"/>
      <c r="H5771" s="140"/>
      <c r="I5771" s="140"/>
      <c r="J5771" s="140"/>
      <c r="K5771" s="146">
        <f>入力シート!$BQ$54</f>
        <v>0</v>
      </c>
      <c r="L5771" s="147"/>
      <c r="M5771" s="91" t="s">
        <v>15</v>
      </c>
      <c r="N5771" s="158">
        <f>入力シート!$BR$54</f>
        <v>0</v>
      </c>
      <c r="O5771" s="147"/>
      <c r="P5771" s="155" t="s">
        <v>33</v>
      </c>
      <c r="Q5771" s="156"/>
      <c r="R5771" s="92">
        <f>入力シート!$BS$54</f>
        <v>0</v>
      </c>
      <c r="S5771" s="93" t="s">
        <v>22</v>
      </c>
      <c r="T5771" s="87"/>
    </row>
    <row r="5772" spans="1:20" ht="22.5" customHeight="1" x14ac:dyDescent="0.15">
      <c r="A5772" s="140"/>
      <c r="B5772" s="140"/>
      <c r="C5772" s="140"/>
      <c r="D5772" s="140"/>
      <c r="E5772" s="140" t="s">
        <v>35</v>
      </c>
      <c r="F5772" s="140"/>
      <c r="G5772" s="140"/>
      <c r="H5772" s="140"/>
      <c r="I5772" s="140"/>
      <c r="J5772" s="140"/>
      <c r="K5772" s="146">
        <f>入力シート!$BT$54</f>
        <v>0</v>
      </c>
      <c r="L5772" s="147"/>
      <c r="M5772" s="91" t="s">
        <v>15</v>
      </c>
      <c r="N5772" s="158">
        <f>入力シート!$BU$54</f>
        <v>0</v>
      </c>
      <c r="O5772" s="147"/>
      <c r="P5772" s="155" t="s">
        <v>33</v>
      </c>
      <c r="Q5772" s="156"/>
      <c r="R5772" s="92">
        <f>入力シート!$BV$54</f>
        <v>0</v>
      </c>
      <c r="S5772" s="93" t="s">
        <v>22</v>
      </c>
      <c r="T5772" s="87"/>
    </row>
    <row r="5773" spans="1:20" ht="22.5" customHeight="1" x14ac:dyDescent="0.15">
      <c r="A5773" s="140"/>
      <c r="B5773" s="140"/>
      <c r="C5773" s="140"/>
      <c r="D5773" s="140"/>
      <c r="E5773" s="140" t="s">
        <v>36</v>
      </c>
      <c r="F5773" s="140"/>
      <c r="G5773" s="140"/>
      <c r="H5773" s="140"/>
      <c r="I5773" s="140"/>
      <c r="J5773" s="140"/>
      <c r="K5773" s="146">
        <f>入力シート!$BW$54</f>
        <v>0</v>
      </c>
      <c r="L5773" s="147"/>
      <c r="M5773" s="91" t="s">
        <v>15</v>
      </c>
      <c r="N5773" s="158">
        <f>入力シート!$BX$54</f>
        <v>0</v>
      </c>
      <c r="O5773" s="147"/>
      <c r="P5773" s="155" t="s">
        <v>33</v>
      </c>
      <c r="Q5773" s="156"/>
      <c r="R5773" s="92">
        <f>入力シート!$BY$54</f>
        <v>0</v>
      </c>
      <c r="S5773" s="93" t="s">
        <v>22</v>
      </c>
      <c r="T5773" s="87"/>
    </row>
    <row r="5774" spans="1:20" ht="22.5" customHeight="1" x14ac:dyDescent="0.15">
      <c r="A5774" s="140"/>
      <c r="B5774" s="140"/>
      <c r="C5774" s="140"/>
      <c r="D5774" s="140"/>
      <c r="E5774" s="140" t="s">
        <v>37</v>
      </c>
      <c r="F5774" s="140"/>
      <c r="G5774" s="140"/>
      <c r="H5774" s="140"/>
      <c r="I5774" s="140"/>
      <c r="J5774" s="140"/>
      <c r="K5774" s="146">
        <f>入力シート!$BZ$54</f>
        <v>0</v>
      </c>
      <c r="L5774" s="147"/>
      <c r="M5774" s="91" t="s">
        <v>15</v>
      </c>
      <c r="N5774" s="158">
        <f>入力シート!$CA$54</f>
        <v>0</v>
      </c>
      <c r="O5774" s="147"/>
      <c r="P5774" s="155" t="s">
        <v>33</v>
      </c>
      <c r="Q5774" s="156"/>
      <c r="R5774" s="92">
        <f>入力シート!$CB$54</f>
        <v>0</v>
      </c>
      <c r="S5774" s="93" t="s">
        <v>22</v>
      </c>
      <c r="T5774" s="87"/>
    </row>
    <row r="5775" spans="1:20" ht="22.5" customHeight="1" x14ac:dyDescent="0.15">
      <c r="A5775" s="140"/>
      <c r="B5775" s="140"/>
      <c r="C5775" s="140"/>
      <c r="D5775" s="140"/>
      <c r="E5775" s="140" t="s">
        <v>38</v>
      </c>
      <c r="F5775" s="140"/>
      <c r="G5775" s="140"/>
      <c r="H5775" s="140"/>
      <c r="I5775" s="140"/>
      <c r="J5775" s="140"/>
      <c r="K5775" s="146">
        <f>入力シート!$CC$54</f>
        <v>0</v>
      </c>
      <c r="L5775" s="147"/>
      <c r="M5775" s="91" t="s">
        <v>15</v>
      </c>
      <c r="N5775" s="158">
        <f>入力シート!$CD$54</f>
        <v>0</v>
      </c>
      <c r="O5775" s="147"/>
      <c r="P5775" s="155" t="s">
        <v>33</v>
      </c>
      <c r="Q5775" s="156"/>
      <c r="R5775" s="92">
        <f>入力シート!$CE$54</f>
        <v>0</v>
      </c>
      <c r="S5775" s="93" t="s">
        <v>22</v>
      </c>
      <c r="T5775" s="87"/>
    </row>
    <row r="5776" spans="1:20" ht="22.5" customHeight="1" x14ac:dyDescent="0.15">
      <c r="A5776" s="140"/>
      <c r="B5776" s="140"/>
      <c r="C5776" s="140"/>
      <c r="D5776" s="140"/>
      <c r="E5776" s="140" t="s">
        <v>39</v>
      </c>
      <c r="F5776" s="140"/>
      <c r="G5776" s="140"/>
      <c r="H5776" s="140"/>
      <c r="I5776" s="140"/>
      <c r="J5776" s="140"/>
      <c r="K5776" s="146">
        <f>入力シート!$CF$54</f>
        <v>0</v>
      </c>
      <c r="L5776" s="147"/>
      <c r="M5776" s="91" t="s">
        <v>15</v>
      </c>
      <c r="N5776" s="158">
        <f>入力シート!$CG$54</f>
        <v>0</v>
      </c>
      <c r="O5776" s="147"/>
      <c r="P5776" s="155" t="s">
        <v>33</v>
      </c>
      <c r="Q5776" s="156"/>
      <c r="R5776" s="92">
        <f>入力シート!$CH$54</f>
        <v>0</v>
      </c>
      <c r="S5776" s="93" t="s">
        <v>22</v>
      </c>
      <c r="T5776" s="87"/>
    </row>
    <row r="5777" spans="1:20" ht="37.5" customHeight="1" x14ac:dyDescent="0.15">
      <c r="A5777" s="140"/>
      <c r="B5777" s="140"/>
      <c r="C5777" s="140"/>
      <c r="D5777" s="140"/>
      <c r="E5777" s="140" t="s">
        <v>40</v>
      </c>
      <c r="F5777" s="140"/>
      <c r="G5777" s="140"/>
      <c r="H5777" s="140"/>
      <c r="I5777" s="140"/>
      <c r="J5777" s="140"/>
      <c r="K5777" s="146">
        <f>入力シート!$CI$54</f>
        <v>0</v>
      </c>
      <c r="L5777" s="147"/>
      <c r="M5777" s="91" t="s">
        <v>15</v>
      </c>
      <c r="N5777" s="158">
        <f>入力シート!$CJ$54</f>
        <v>0</v>
      </c>
      <c r="O5777" s="147"/>
      <c r="P5777" s="155" t="s">
        <v>33</v>
      </c>
      <c r="Q5777" s="156"/>
      <c r="R5777" s="92">
        <f>入力シート!$CK$54</f>
        <v>0</v>
      </c>
      <c r="S5777" s="93" t="s">
        <v>22</v>
      </c>
      <c r="T5777" s="87"/>
    </row>
    <row r="5778" spans="1:20" ht="22.5" customHeight="1" x14ac:dyDescent="0.15">
      <c r="A5778" s="140"/>
      <c r="B5778" s="140"/>
      <c r="C5778" s="140"/>
      <c r="D5778" s="140"/>
      <c r="E5778" s="140" t="s">
        <v>41</v>
      </c>
      <c r="F5778" s="140"/>
      <c r="G5778" s="140"/>
      <c r="H5778" s="140"/>
      <c r="I5778" s="140"/>
      <c r="J5778" s="140"/>
      <c r="K5778" s="158">
        <f>入力シート!$CL$54</f>
        <v>0</v>
      </c>
      <c r="L5778" s="147"/>
      <c r="M5778" s="91" t="s">
        <v>15</v>
      </c>
      <c r="N5778" s="158">
        <f>入力シート!$CM$54</f>
        <v>0</v>
      </c>
      <c r="O5778" s="147"/>
      <c r="P5778" s="155" t="s">
        <v>33</v>
      </c>
      <c r="Q5778" s="156"/>
      <c r="R5778" s="92">
        <f>入力シート!$CN$54</f>
        <v>0</v>
      </c>
      <c r="S5778" s="93" t="s">
        <v>22</v>
      </c>
      <c r="T5778" s="87"/>
    </row>
    <row r="5779" spans="1:20" ht="18.75" customHeight="1" x14ac:dyDescent="0.15">
      <c r="A5779" s="141" t="s">
        <v>42</v>
      </c>
      <c r="B5779" s="142"/>
      <c r="C5779" s="142"/>
      <c r="D5779" s="142"/>
      <c r="E5779" s="154" t="s">
        <v>27</v>
      </c>
      <c r="F5779" s="155"/>
      <c r="G5779" s="155"/>
      <c r="H5779" s="155"/>
      <c r="I5779" s="155"/>
      <c r="J5779" s="156"/>
      <c r="K5779" s="154" t="s">
        <v>43</v>
      </c>
      <c r="L5779" s="155"/>
      <c r="M5779" s="155"/>
      <c r="N5779" s="155"/>
      <c r="O5779" s="156"/>
      <c r="P5779" s="155" t="s">
        <v>44</v>
      </c>
      <c r="Q5779" s="155"/>
      <c r="R5779" s="155"/>
      <c r="S5779" s="156"/>
      <c r="T5779" s="87"/>
    </row>
    <row r="5780" spans="1:20" ht="18.75" customHeight="1" x14ac:dyDescent="0.15">
      <c r="A5780" s="150"/>
      <c r="B5780" s="151"/>
      <c r="C5780" s="151"/>
      <c r="D5780" s="151"/>
      <c r="E5780" s="138" t="s">
        <v>45</v>
      </c>
      <c r="F5780" s="139"/>
      <c r="G5780" s="139"/>
      <c r="H5780" s="139"/>
      <c r="I5780" s="139"/>
      <c r="J5780" s="148"/>
      <c r="K5780" s="158">
        <f>入力シート!$CO$54</f>
        <v>0</v>
      </c>
      <c r="L5780" s="147"/>
      <c r="M5780" s="147"/>
      <c r="N5780" s="160" t="s">
        <v>33</v>
      </c>
      <c r="O5780" s="161"/>
      <c r="P5780" s="139">
        <f>入力シート!$CP$54</f>
        <v>0</v>
      </c>
      <c r="Q5780" s="139"/>
      <c r="R5780" s="139"/>
      <c r="S5780" s="148"/>
      <c r="T5780" s="87"/>
    </row>
    <row r="5781" spans="1:20" ht="18.75" customHeight="1" x14ac:dyDescent="0.15">
      <c r="A5781" s="150"/>
      <c r="B5781" s="151"/>
      <c r="C5781" s="151"/>
      <c r="D5781" s="151"/>
      <c r="E5781" s="138" t="s">
        <v>46</v>
      </c>
      <c r="F5781" s="139"/>
      <c r="G5781" s="139"/>
      <c r="H5781" s="139"/>
      <c r="I5781" s="139"/>
      <c r="J5781" s="148"/>
      <c r="K5781" s="158">
        <f>入力シート!$CQ$54</f>
        <v>0</v>
      </c>
      <c r="L5781" s="147"/>
      <c r="M5781" s="147"/>
      <c r="N5781" s="160" t="s">
        <v>33</v>
      </c>
      <c r="O5781" s="161"/>
      <c r="P5781" s="139">
        <f>入力シート!$CR$54</f>
        <v>0</v>
      </c>
      <c r="Q5781" s="139"/>
      <c r="R5781" s="139"/>
      <c r="S5781" s="148"/>
      <c r="T5781" s="87"/>
    </row>
    <row r="5782" spans="1:20" ht="18.75" customHeight="1" x14ac:dyDescent="0.15">
      <c r="A5782" s="150"/>
      <c r="B5782" s="151"/>
      <c r="C5782" s="151"/>
      <c r="D5782" s="151"/>
      <c r="E5782" s="138" t="s">
        <v>605</v>
      </c>
      <c r="F5782" s="139"/>
      <c r="G5782" s="139"/>
      <c r="H5782" s="139"/>
      <c r="I5782" s="139"/>
      <c r="J5782" s="148"/>
      <c r="K5782" s="158">
        <f>入力シート!$CS$54</f>
        <v>0</v>
      </c>
      <c r="L5782" s="147"/>
      <c r="M5782" s="147"/>
      <c r="N5782" s="160" t="s">
        <v>33</v>
      </c>
      <c r="O5782" s="161"/>
      <c r="P5782" s="139">
        <f>入力シート!$CT$54</f>
        <v>0</v>
      </c>
      <c r="Q5782" s="139"/>
      <c r="R5782" s="139"/>
      <c r="S5782" s="148"/>
      <c r="T5782" s="87"/>
    </row>
    <row r="5783" spans="1:20" ht="18.75" customHeight="1" x14ac:dyDescent="0.15">
      <c r="A5783" s="150"/>
      <c r="B5783" s="151"/>
      <c r="C5783" s="151"/>
      <c r="D5783" s="151"/>
      <c r="E5783" s="138" t="s">
        <v>47</v>
      </c>
      <c r="F5783" s="139"/>
      <c r="G5783" s="139"/>
      <c r="H5783" s="139"/>
      <c r="I5783" s="139"/>
      <c r="J5783" s="148"/>
      <c r="K5783" s="158">
        <f>入力シート!$CU$54</f>
        <v>0</v>
      </c>
      <c r="L5783" s="147"/>
      <c r="M5783" s="147"/>
      <c r="N5783" s="160" t="s">
        <v>33</v>
      </c>
      <c r="O5783" s="161"/>
      <c r="P5783" s="139">
        <f>入力シート!$CV$54</f>
        <v>0</v>
      </c>
      <c r="Q5783" s="139"/>
      <c r="R5783" s="139"/>
      <c r="S5783" s="148"/>
      <c r="T5783" s="87"/>
    </row>
    <row r="5784" spans="1:20" s="83" customFormat="1" ht="18.75" customHeight="1" x14ac:dyDescent="0.15">
      <c r="A5784" s="150"/>
      <c r="B5784" s="151"/>
      <c r="C5784" s="151"/>
      <c r="D5784" s="151"/>
      <c r="E5784" s="138" t="s">
        <v>749</v>
      </c>
      <c r="F5784" s="139"/>
      <c r="G5784" s="139"/>
      <c r="H5784" s="139"/>
      <c r="I5784" s="139"/>
      <c r="J5784" s="148"/>
      <c r="K5784" s="158">
        <f>入力シート!$CW$54</f>
        <v>0</v>
      </c>
      <c r="L5784" s="147"/>
      <c r="M5784" s="147"/>
      <c r="N5784" s="160" t="s">
        <v>33</v>
      </c>
      <c r="O5784" s="161"/>
      <c r="P5784" s="139">
        <f>入力シート!$CX$54</f>
        <v>0</v>
      </c>
      <c r="Q5784" s="139"/>
      <c r="R5784" s="139"/>
      <c r="S5784" s="148"/>
      <c r="T5784" s="94"/>
    </row>
    <row r="5785" spans="1:20" ht="18.75" customHeight="1" x14ac:dyDescent="0.15">
      <c r="A5785" s="150"/>
      <c r="B5785" s="151"/>
      <c r="C5785" s="151"/>
      <c r="D5785" s="151"/>
      <c r="E5785" s="138">
        <f>入力シート!$CY$54</f>
        <v>0</v>
      </c>
      <c r="F5785" s="139"/>
      <c r="G5785" s="139"/>
      <c r="H5785" s="139"/>
      <c r="I5785" s="139"/>
      <c r="J5785" s="148"/>
      <c r="K5785" s="158">
        <f>入力シート!$CZ$54</f>
        <v>0</v>
      </c>
      <c r="L5785" s="147"/>
      <c r="M5785" s="147"/>
      <c r="N5785" s="160" t="s">
        <v>33</v>
      </c>
      <c r="O5785" s="161"/>
      <c r="P5785" s="139">
        <f>入力シート!$DA$54</f>
        <v>0</v>
      </c>
      <c r="Q5785" s="139"/>
      <c r="R5785" s="139"/>
      <c r="S5785" s="148"/>
      <c r="T5785" s="87"/>
    </row>
    <row r="5786" spans="1:20" ht="18.75" customHeight="1" x14ac:dyDescent="0.15">
      <c r="A5786" s="150"/>
      <c r="B5786" s="151"/>
      <c r="C5786" s="151"/>
      <c r="D5786" s="151"/>
      <c r="E5786" s="138">
        <f>入力シート!$DB$54</f>
        <v>0</v>
      </c>
      <c r="F5786" s="139"/>
      <c r="G5786" s="139"/>
      <c r="H5786" s="139"/>
      <c r="I5786" s="139"/>
      <c r="J5786" s="148"/>
      <c r="K5786" s="158">
        <f>入力シート!$DC$54</f>
        <v>0</v>
      </c>
      <c r="L5786" s="147"/>
      <c r="M5786" s="147"/>
      <c r="N5786" s="160" t="s">
        <v>33</v>
      </c>
      <c r="O5786" s="161"/>
      <c r="P5786" s="139">
        <f>入力シート!$DD$54</f>
        <v>0</v>
      </c>
      <c r="Q5786" s="139"/>
      <c r="R5786" s="139"/>
      <c r="S5786" s="148"/>
      <c r="T5786" s="87"/>
    </row>
    <row r="5787" spans="1:20" ht="18.75" customHeight="1" x14ac:dyDescent="0.15">
      <c r="A5787" s="150"/>
      <c r="B5787" s="151"/>
      <c r="C5787" s="151"/>
      <c r="D5787" s="151"/>
      <c r="E5787" s="138">
        <f>入力シート!$DE$54</f>
        <v>0</v>
      </c>
      <c r="F5787" s="139"/>
      <c r="G5787" s="139"/>
      <c r="H5787" s="139"/>
      <c r="I5787" s="139"/>
      <c r="J5787" s="148"/>
      <c r="K5787" s="158">
        <f>入力シート!$DF$54</f>
        <v>0</v>
      </c>
      <c r="L5787" s="147"/>
      <c r="M5787" s="147"/>
      <c r="N5787" s="160" t="s">
        <v>33</v>
      </c>
      <c r="O5787" s="161"/>
      <c r="P5787" s="139">
        <f>入力シート!$DG$54</f>
        <v>0</v>
      </c>
      <c r="Q5787" s="139"/>
      <c r="R5787" s="139"/>
      <c r="S5787" s="148"/>
      <c r="T5787" s="87"/>
    </row>
    <row r="5788" spans="1:20" ht="18.75" customHeight="1" x14ac:dyDescent="0.15">
      <c r="A5788" s="150"/>
      <c r="B5788" s="151"/>
      <c r="C5788" s="151"/>
      <c r="D5788" s="151"/>
      <c r="E5788" s="138">
        <f>入力シート!$DH$54</f>
        <v>0</v>
      </c>
      <c r="F5788" s="139"/>
      <c r="G5788" s="139"/>
      <c r="H5788" s="139"/>
      <c r="I5788" s="139"/>
      <c r="J5788" s="148"/>
      <c r="K5788" s="158">
        <f>入力シート!$DI$54</f>
        <v>0</v>
      </c>
      <c r="L5788" s="147"/>
      <c r="M5788" s="147"/>
      <c r="N5788" s="160" t="s">
        <v>33</v>
      </c>
      <c r="O5788" s="161"/>
      <c r="P5788" s="139">
        <f>入力シート!$DJ$54</f>
        <v>0</v>
      </c>
      <c r="Q5788" s="139"/>
      <c r="R5788" s="139"/>
      <c r="S5788" s="148"/>
      <c r="T5788" s="87"/>
    </row>
    <row r="5789" spans="1:20" ht="18.75" customHeight="1" x14ac:dyDescent="0.15">
      <c r="A5789" s="150"/>
      <c r="B5789" s="151"/>
      <c r="C5789" s="151"/>
      <c r="D5789" s="151"/>
      <c r="E5789" s="138">
        <f>入力シート!$DK$54</f>
        <v>0</v>
      </c>
      <c r="F5789" s="139"/>
      <c r="G5789" s="139"/>
      <c r="H5789" s="139"/>
      <c r="I5789" s="139"/>
      <c r="J5789" s="148"/>
      <c r="K5789" s="158">
        <f>入力シート!$DL$54</f>
        <v>0</v>
      </c>
      <c r="L5789" s="147"/>
      <c r="M5789" s="147"/>
      <c r="N5789" s="160" t="s">
        <v>33</v>
      </c>
      <c r="O5789" s="161"/>
      <c r="P5789" s="139">
        <f>入力シート!$DM$54</f>
        <v>0</v>
      </c>
      <c r="Q5789" s="139"/>
      <c r="R5789" s="139"/>
      <c r="S5789" s="148"/>
      <c r="T5789" s="87"/>
    </row>
    <row r="5790" spans="1:20" ht="18.75" customHeight="1" x14ac:dyDescent="0.15">
      <c r="A5790" s="150"/>
      <c r="B5790" s="151"/>
      <c r="C5790" s="151"/>
      <c r="D5790" s="151"/>
      <c r="E5790" s="138">
        <f>入力シート!$DN$54</f>
        <v>0</v>
      </c>
      <c r="F5790" s="139"/>
      <c r="G5790" s="139"/>
      <c r="H5790" s="139"/>
      <c r="I5790" s="139"/>
      <c r="J5790" s="148"/>
      <c r="K5790" s="158">
        <f>入力シート!$DO$54</f>
        <v>0</v>
      </c>
      <c r="L5790" s="147"/>
      <c r="M5790" s="147"/>
      <c r="N5790" s="160" t="s">
        <v>33</v>
      </c>
      <c r="O5790" s="161"/>
      <c r="P5790" s="139">
        <f>入力シート!$DP$54</f>
        <v>0</v>
      </c>
      <c r="Q5790" s="139"/>
      <c r="R5790" s="139"/>
      <c r="S5790" s="148"/>
      <c r="T5790" s="87"/>
    </row>
    <row r="5791" spans="1:20" ht="18.75" customHeight="1" x14ac:dyDescent="0.15">
      <c r="A5791" s="150"/>
      <c r="B5791" s="151"/>
      <c r="C5791" s="151"/>
      <c r="D5791" s="151"/>
      <c r="E5791" s="138">
        <f>入力シート!$DQ$54</f>
        <v>0</v>
      </c>
      <c r="F5791" s="139"/>
      <c r="G5791" s="139"/>
      <c r="H5791" s="139"/>
      <c r="I5791" s="139"/>
      <c r="J5791" s="148"/>
      <c r="K5791" s="158">
        <f>入力シート!$DR$54</f>
        <v>0</v>
      </c>
      <c r="L5791" s="147"/>
      <c r="M5791" s="147"/>
      <c r="N5791" s="160" t="s">
        <v>33</v>
      </c>
      <c r="O5791" s="161"/>
      <c r="P5791" s="139">
        <f>入力シート!$DS$54</f>
        <v>0</v>
      </c>
      <c r="Q5791" s="139"/>
      <c r="R5791" s="139"/>
      <c r="S5791" s="148"/>
      <c r="T5791" s="87"/>
    </row>
    <row r="5792" spans="1:20" ht="18.75" customHeight="1" x14ac:dyDescent="0.15">
      <c r="A5792" s="150"/>
      <c r="B5792" s="151"/>
      <c r="C5792" s="151"/>
      <c r="D5792" s="151"/>
      <c r="E5792" s="138">
        <f>入力シート!$DT$54</f>
        <v>0</v>
      </c>
      <c r="F5792" s="139"/>
      <c r="G5792" s="139"/>
      <c r="H5792" s="139"/>
      <c r="I5792" s="139"/>
      <c r="J5792" s="148"/>
      <c r="K5792" s="158">
        <f>入力シート!$DU$54</f>
        <v>0</v>
      </c>
      <c r="L5792" s="147"/>
      <c r="M5792" s="147"/>
      <c r="N5792" s="160" t="s">
        <v>33</v>
      </c>
      <c r="O5792" s="161"/>
      <c r="P5792" s="139">
        <f>入力シート!$DV$54</f>
        <v>0</v>
      </c>
      <c r="Q5792" s="139"/>
      <c r="R5792" s="139"/>
      <c r="S5792" s="148"/>
      <c r="T5792" s="87"/>
    </row>
    <row r="5793" spans="1:20" ht="18.75" customHeight="1" x14ac:dyDescent="0.15">
      <c r="A5793" s="150"/>
      <c r="B5793" s="151"/>
      <c r="C5793" s="151"/>
      <c r="D5793" s="151"/>
      <c r="E5793" s="138">
        <f>入力シート!$DW$54</f>
        <v>0</v>
      </c>
      <c r="F5793" s="139"/>
      <c r="G5793" s="139"/>
      <c r="H5793" s="139"/>
      <c r="I5793" s="139"/>
      <c r="J5793" s="148"/>
      <c r="K5793" s="158">
        <f>入力シート!$DX$54</f>
        <v>0</v>
      </c>
      <c r="L5793" s="147"/>
      <c r="M5793" s="147"/>
      <c r="N5793" s="160" t="s">
        <v>33</v>
      </c>
      <c r="O5793" s="161"/>
      <c r="P5793" s="139">
        <f>入力シート!$DY$54</f>
        <v>0</v>
      </c>
      <c r="Q5793" s="139"/>
      <c r="R5793" s="139"/>
      <c r="S5793" s="148"/>
      <c r="T5793" s="87"/>
    </row>
    <row r="5794" spans="1:20" ht="18.75" customHeight="1" x14ac:dyDescent="0.15">
      <c r="A5794" s="150"/>
      <c r="B5794" s="151"/>
      <c r="C5794" s="151"/>
      <c r="D5794" s="151"/>
      <c r="E5794" s="138">
        <f>入力シート!$DZ$54</f>
        <v>0</v>
      </c>
      <c r="F5794" s="139"/>
      <c r="G5794" s="139"/>
      <c r="H5794" s="139"/>
      <c r="I5794" s="139"/>
      <c r="J5794" s="148"/>
      <c r="K5794" s="158">
        <f>入力シート!$EA$54</f>
        <v>0</v>
      </c>
      <c r="L5794" s="147"/>
      <c r="M5794" s="147"/>
      <c r="N5794" s="160" t="s">
        <v>33</v>
      </c>
      <c r="O5794" s="161"/>
      <c r="P5794" s="139">
        <f>入力シート!$EB$54</f>
        <v>0</v>
      </c>
      <c r="Q5794" s="139"/>
      <c r="R5794" s="139"/>
      <c r="S5794" s="148"/>
      <c r="T5794" s="87"/>
    </row>
    <row r="5795" spans="1:20" ht="18.75" customHeight="1" x14ac:dyDescent="0.15">
      <c r="A5795" s="143"/>
      <c r="B5795" s="144"/>
      <c r="C5795" s="144"/>
      <c r="D5795" s="144"/>
      <c r="E5795" s="138" t="s">
        <v>48</v>
      </c>
      <c r="F5795" s="139"/>
      <c r="G5795" s="139"/>
      <c r="H5795" s="139"/>
      <c r="I5795" s="139"/>
      <c r="J5795" s="148"/>
      <c r="K5795" s="158">
        <f>入力シート!$EC$54</f>
        <v>0</v>
      </c>
      <c r="L5795" s="147"/>
      <c r="M5795" s="147"/>
      <c r="N5795" s="160" t="s">
        <v>33</v>
      </c>
      <c r="O5795" s="161"/>
      <c r="P5795" s="162"/>
      <c r="Q5795" s="162"/>
      <c r="R5795" s="162"/>
      <c r="S5795" s="163"/>
      <c r="T5795" s="87"/>
    </row>
    <row r="5796" spans="1:20" ht="18.75" customHeight="1" x14ac:dyDescent="0.15">
      <c r="A5796" s="141" t="s">
        <v>49</v>
      </c>
      <c r="B5796" s="142"/>
      <c r="C5796" s="142"/>
      <c r="D5796" s="142"/>
      <c r="E5796" s="154" t="s">
        <v>50</v>
      </c>
      <c r="F5796" s="155"/>
      <c r="G5796" s="155"/>
      <c r="H5796" s="155"/>
      <c r="I5796" s="155"/>
      <c r="J5796" s="155"/>
      <c r="K5796" s="155"/>
      <c r="L5796" s="156"/>
      <c r="M5796" s="154" t="s">
        <v>51</v>
      </c>
      <c r="N5796" s="155"/>
      <c r="O5796" s="155"/>
      <c r="P5796" s="155"/>
      <c r="Q5796" s="155"/>
      <c r="R5796" s="155"/>
      <c r="S5796" s="156"/>
      <c r="T5796" s="87"/>
    </row>
    <row r="5797" spans="1:20" ht="18.75" customHeight="1" x14ac:dyDescent="0.15">
      <c r="A5797" s="143"/>
      <c r="B5797" s="144"/>
      <c r="C5797" s="144"/>
      <c r="D5797" s="144"/>
      <c r="E5797" s="159">
        <f>入力シート!$ED$54</f>
        <v>0</v>
      </c>
      <c r="F5797" s="155"/>
      <c r="G5797" s="155"/>
      <c r="H5797" s="155"/>
      <c r="I5797" s="155"/>
      <c r="J5797" s="155" t="s">
        <v>33</v>
      </c>
      <c r="K5797" s="155"/>
      <c r="L5797" s="156"/>
      <c r="M5797" s="159">
        <f>入力シート!$EE$54</f>
        <v>0</v>
      </c>
      <c r="N5797" s="155"/>
      <c r="O5797" s="155"/>
      <c r="P5797" s="155"/>
      <c r="Q5797" s="156" t="s">
        <v>33</v>
      </c>
      <c r="R5797" s="145"/>
      <c r="S5797" s="145"/>
      <c r="T5797" s="87"/>
    </row>
    <row r="5798" spans="1:20" ht="18.75" customHeight="1" x14ac:dyDescent="0.15">
      <c r="A5798" s="141" t="s">
        <v>52</v>
      </c>
      <c r="B5798" s="142"/>
      <c r="C5798" s="142"/>
      <c r="D5798" s="149"/>
      <c r="E5798" s="145" t="s">
        <v>27</v>
      </c>
      <c r="F5798" s="145"/>
      <c r="G5798" s="145"/>
      <c r="H5798" s="145"/>
      <c r="I5798" s="145"/>
      <c r="J5798" s="145"/>
      <c r="K5798" s="145"/>
      <c r="L5798" s="145"/>
      <c r="M5798" s="145"/>
      <c r="N5798" s="145"/>
      <c r="O5798" s="155" t="s">
        <v>53</v>
      </c>
      <c r="P5798" s="155"/>
      <c r="Q5798" s="155"/>
      <c r="R5798" s="155"/>
      <c r="S5798" s="156"/>
      <c r="T5798" s="87"/>
    </row>
    <row r="5799" spans="1:20" ht="18.75" customHeight="1" x14ac:dyDescent="0.15">
      <c r="A5799" s="150"/>
      <c r="B5799" s="151"/>
      <c r="C5799" s="151"/>
      <c r="D5799" s="152"/>
      <c r="E5799" s="90">
        <v>1</v>
      </c>
      <c r="F5799" s="145">
        <f>入力シート!$EF$54</f>
        <v>0</v>
      </c>
      <c r="G5799" s="145"/>
      <c r="H5799" s="145"/>
      <c r="I5799" s="145"/>
      <c r="J5799" s="145"/>
      <c r="K5799" s="145"/>
      <c r="L5799" s="145"/>
      <c r="M5799" s="145"/>
      <c r="N5799" s="145"/>
      <c r="O5799" s="146">
        <f>入力シート!$EG$54</f>
        <v>0</v>
      </c>
      <c r="P5799" s="147"/>
      <c r="Q5799" s="147"/>
      <c r="R5799" s="155" t="s">
        <v>22</v>
      </c>
      <c r="S5799" s="156"/>
      <c r="T5799" s="87"/>
    </row>
    <row r="5800" spans="1:20" ht="18.75" customHeight="1" x14ac:dyDescent="0.15">
      <c r="A5800" s="150"/>
      <c r="B5800" s="151"/>
      <c r="C5800" s="151"/>
      <c r="D5800" s="152"/>
      <c r="E5800" s="90">
        <v>2</v>
      </c>
      <c r="F5800" s="145">
        <f>入力シート!$EH$54</f>
        <v>0</v>
      </c>
      <c r="G5800" s="145"/>
      <c r="H5800" s="145"/>
      <c r="I5800" s="145"/>
      <c r="J5800" s="145"/>
      <c r="K5800" s="145"/>
      <c r="L5800" s="145"/>
      <c r="M5800" s="145"/>
      <c r="N5800" s="145"/>
      <c r="O5800" s="146">
        <f>入力シート!$EI$54</f>
        <v>0</v>
      </c>
      <c r="P5800" s="147"/>
      <c r="Q5800" s="147"/>
      <c r="R5800" s="155" t="s">
        <v>22</v>
      </c>
      <c r="S5800" s="156"/>
      <c r="T5800" s="87"/>
    </row>
    <row r="5801" spans="1:20" ht="18.75" customHeight="1" x14ac:dyDescent="0.15">
      <c r="A5801" s="143"/>
      <c r="B5801" s="144"/>
      <c r="C5801" s="144"/>
      <c r="D5801" s="153"/>
      <c r="E5801" s="90">
        <v>3</v>
      </c>
      <c r="F5801" s="145">
        <f>入力シート!$EJ$54</f>
        <v>0</v>
      </c>
      <c r="G5801" s="145"/>
      <c r="H5801" s="145"/>
      <c r="I5801" s="145"/>
      <c r="J5801" s="145"/>
      <c r="K5801" s="145"/>
      <c r="L5801" s="145"/>
      <c r="M5801" s="145"/>
      <c r="N5801" s="145"/>
      <c r="O5801" s="146">
        <f>入力シート!$EK$54</f>
        <v>0</v>
      </c>
      <c r="P5801" s="147"/>
      <c r="Q5801" s="147"/>
      <c r="R5801" s="155" t="s">
        <v>22</v>
      </c>
      <c r="S5801" s="156"/>
      <c r="T5801" s="87"/>
    </row>
    <row r="5802" spans="1:20" ht="18.75" customHeight="1" x14ac:dyDescent="0.15">
      <c r="A5802" s="138" t="s">
        <v>54</v>
      </c>
      <c r="B5802" s="139"/>
      <c r="C5802" s="139"/>
      <c r="D5802" s="139"/>
      <c r="E5802" s="167">
        <f>入力シート!$EL$54</f>
        <v>0</v>
      </c>
      <c r="F5802" s="168"/>
      <c r="G5802" s="168"/>
      <c r="H5802" s="168"/>
      <c r="I5802" s="168"/>
      <c r="J5802" s="168"/>
      <c r="K5802" s="168"/>
      <c r="L5802" s="168"/>
      <c r="M5802" s="168"/>
      <c r="N5802" s="168"/>
      <c r="O5802" s="168"/>
      <c r="P5802" s="168"/>
      <c r="Q5802" s="168"/>
      <c r="R5802" s="168"/>
      <c r="S5802" s="169"/>
      <c r="T5802" s="87"/>
    </row>
    <row r="5803" spans="1:20" ht="18.75" customHeight="1" x14ac:dyDescent="0.15">
      <c r="A5803" s="141" t="s">
        <v>55</v>
      </c>
      <c r="B5803" s="142"/>
      <c r="C5803" s="142"/>
      <c r="D5803" s="149"/>
      <c r="E5803" s="154" t="s">
        <v>56</v>
      </c>
      <c r="F5803" s="155"/>
      <c r="G5803" s="155"/>
      <c r="H5803" s="155"/>
      <c r="I5803" s="156"/>
      <c r="J5803" s="154" t="s">
        <v>57</v>
      </c>
      <c r="K5803" s="155"/>
      <c r="L5803" s="155"/>
      <c r="M5803" s="155"/>
      <c r="N5803" s="156"/>
      <c r="O5803" s="154" t="s">
        <v>44</v>
      </c>
      <c r="P5803" s="155"/>
      <c r="Q5803" s="155"/>
      <c r="R5803" s="155"/>
      <c r="S5803" s="156"/>
      <c r="T5803" s="87"/>
    </row>
    <row r="5804" spans="1:20" ht="18.75" customHeight="1" x14ac:dyDescent="0.15">
      <c r="A5804" s="150"/>
      <c r="B5804" s="151"/>
      <c r="C5804" s="151"/>
      <c r="D5804" s="152"/>
      <c r="E5804" s="138">
        <f>入力シート!$EM$54</f>
        <v>0</v>
      </c>
      <c r="F5804" s="139"/>
      <c r="G5804" s="139"/>
      <c r="H5804" s="139"/>
      <c r="I5804" s="148"/>
      <c r="J5804" s="165">
        <f>入力シート!$EN$54</f>
        <v>0</v>
      </c>
      <c r="K5804" s="166"/>
      <c r="L5804" s="166"/>
      <c r="M5804" s="155" t="s">
        <v>33</v>
      </c>
      <c r="N5804" s="156"/>
      <c r="O5804" s="138">
        <f>入力シート!$EO$54</f>
        <v>0</v>
      </c>
      <c r="P5804" s="139"/>
      <c r="Q5804" s="139"/>
      <c r="R5804" s="139"/>
      <c r="S5804" s="148"/>
      <c r="T5804" s="87"/>
    </row>
    <row r="5805" spans="1:20" ht="18.75" customHeight="1" x14ac:dyDescent="0.15">
      <c r="A5805" s="150"/>
      <c r="B5805" s="151"/>
      <c r="C5805" s="151"/>
      <c r="D5805" s="152"/>
      <c r="E5805" s="138">
        <f>入力シート!$EP$54</f>
        <v>0</v>
      </c>
      <c r="F5805" s="139"/>
      <c r="G5805" s="139"/>
      <c r="H5805" s="139"/>
      <c r="I5805" s="148"/>
      <c r="J5805" s="165">
        <f>入力シート!$EQ$54</f>
        <v>0</v>
      </c>
      <c r="K5805" s="166"/>
      <c r="L5805" s="166"/>
      <c r="M5805" s="155" t="s">
        <v>33</v>
      </c>
      <c r="N5805" s="156"/>
      <c r="O5805" s="138">
        <f>入力シート!$ER$54</f>
        <v>0</v>
      </c>
      <c r="P5805" s="139"/>
      <c r="Q5805" s="139"/>
      <c r="R5805" s="139"/>
      <c r="S5805" s="148"/>
      <c r="T5805" s="87"/>
    </row>
    <row r="5806" spans="1:20" ht="18.75" customHeight="1" x14ac:dyDescent="0.15">
      <c r="A5806" s="150"/>
      <c r="B5806" s="151"/>
      <c r="C5806" s="151"/>
      <c r="D5806" s="152"/>
      <c r="E5806" s="138">
        <f>入力シート!$ES$54</f>
        <v>0</v>
      </c>
      <c r="F5806" s="139"/>
      <c r="G5806" s="139"/>
      <c r="H5806" s="139"/>
      <c r="I5806" s="148"/>
      <c r="J5806" s="165">
        <f>入力シート!$ET$54</f>
        <v>0</v>
      </c>
      <c r="K5806" s="166"/>
      <c r="L5806" s="166"/>
      <c r="M5806" s="155" t="s">
        <v>33</v>
      </c>
      <c r="N5806" s="156"/>
      <c r="O5806" s="138">
        <f>入力シート!$EU$54</f>
        <v>0</v>
      </c>
      <c r="P5806" s="139"/>
      <c r="Q5806" s="139"/>
      <c r="R5806" s="139"/>
      <c r="S5806" s="148"/>
      <c r="T5806" s="87"/>
    </row>
    <row r="5807" spans="1:20" ht="18.75" customHeight="1" x14ac:dyDescent="0.15">
      <c r="A5807" s="150"/>
      <c r="B5807" s="151"/>
      <c r="C5807" s="151"/>
      <c r="D5807" s="152"/>
      <c r="E5807" s="164">
        <f>入力シート!$EV$54</f>
        <v>0</v>
      </c>
      <c r="F5807" s="139"/>
      <c r="G5807" s="139"/>
      <c r="H5807" s="139"/>
      <c r="I5807" s="148"/>
      <c r="J5807" s="165">
        <f>入力シート!$EW$54</f>
        <v>0</v>
      </c>
      <c r="K5807" s="166"/>
      <c r="L5807" s="166"/>
      <c r="M5807" s="155" t="s">
        <v>33</v>
      </c>
      <c r="N5807" s="156"/>
      <c r="O5807" s="138">
        <f>入力シート!$EX$54</f>
        <v>0</v>
      </c>
      <c r="P5807" s="139"/>
      <c r="Q5807" s="139"/>
      <c r="R5807" s="139"/>
      <c r="S5807" s="148"/>
      <c r="T5807" s="87"/>
    </row>
    <row r="5808" spans="1:20" ht="18.75" customHeight="1" x14ac:dyDescent="0.15">
      <c r="A5808" s="150"/>
      <c r="B5808" s="151"/>
      <c r="C5808" s="151"/>
      <c r="D5808" s="152"/>
      <c r="E5808" s="164">
        <f>入力シート!$EY$54</f>
        <v>0</v>
      </c>
      <c r="F5808" s="139"/>
      <c r="G5808" s="139"/>
      <c r="H5808" s="139"/>
      <c r="I5808" s="148"/>
      <c r="J5808" s="165">
        <f>入力シート!$EZ$54</f>
        <v>0</v>
      </c>
      <c r="K5808" s="166"/>
      <c r="L5808" s="166"/>
      <c r="M5808" s="155" t="s">
        <v>33</v>
      </c>
      <c r="N5808" s="156"/>
      <c r="O5808" s="138">
        <f>入力シート!$FA$54</f>
        <v>0</v>
      </c>
      <c r="P5808" s="139"/>
      <c r="Q5808" s="139"/>
      <c r="R5808" s="139"/>
      <c r="S5808" s="148"/>
      <c r="T5808" s="87"/>
    </row>
    <row r="5809" spans="1:20" ht="18.75" customHeight="1" x14ac:dyDescent="0.15">
      <c r="A5809" s="150"/>
      <c r="B5809" s="151"/>
      <c r="C5809" s="151"/>
      <c r="D5809" s="152"/>
      <c r="E5809" s="164">
        <f>入力シート!$FB$54</f>
        <v>0</v>
      </c>
      <c r="F5809" s="139"/>
      <c r="G5809" s="139"/>
      <c r="H5809" s="139"/>
      <c r="I5809" s="148"/>
      <c r="J5809" s="165">
        <f>入力シート!$FC$54</f>
        <v>0</v>
      </c>
      <c r="K5809" s="166"/>
      <c r="L5809" s="166"/>
      <c r="M5809" s="155" t="s">
        <v>33</v>
      </c>
      <c r="N5809" s="156"/>
      <c r="O5809" s="138">
        <f>入力シート!$FD$54</f>
        <v>0</v>
      </c>
      <c r="P5809" s="139"/>
      <c r="Q5809" s="139"/>
      <c r="R5809" s="139"/>
      <c r="S5809" s="148"/>
      <c r="T5809" s="87"/>
    </row>
    <row r="5810" spans="1:20" ht="18.75" customHeight="1" x14ac:dyDescent="0.15">
      <c r="A5810" s="150"/>
      <c r="B5810" s="151"/>
      <c r="C5810" s="151"/>
      <c r="D5810" s="152"/>
      <c r="E5810" s="164">
        <f>入力シート!$FE$54</f>
        <v>0</v>
      </c>
      <c r="F5810" s="139"/>
      <c r="G5810" s="139"/>
      <c r="H5810" s="139"/>
      <c r="I5810" s="148"/>
      <c r="J5810" s="165">
        <f>入力シート!$FF$54</f>
        <v>0</v>
      </c>
      <c r="K5810" s="166"/>
      <c r="L5810" s="166"/>
      <c r="M5810" s="155" t="s">
        <v>33</v>
      </c>
      <c r="N5810" s="156"/>
      <c r="O5810" s="138">
        <f>入力シート!$FG$54</f>
        <v>0</v>
      </c>
      <c r="P5810" s="139"/>
      <c r="Q5810" s="139"/>
      <c r="R5810" s="139"/>
      <c r="S5810" s="148"/>
      <c r="T5810" s="87"/>
    </row>
    <row r="5811" spans="1:20" ht="18.75" customHeight="1" x14ac:dyDescent="0.15">
      <c r="A5811" s="150"/>
      <c r="B5811" s="151"/>
      <c r="C5811" s="151"/>
      <c r="D5811" s="152"/>
      <c r="E5811" s="164">
        <f>入力シート!$FH$54</f>
        <v>0</v>
      </c>
      <c r="F5811" s="139"/>
      <c r="G5811" s="139"/>
      <c r="H5811" s="139"/>
      <c r="I5811" s="148"/>
      <c r="J5811" s="165">
        <f>入力シート!$FI$54</f>
        <v>0</v>
      </c>
      <c r="K5811" s="166"/>
      <c r="L5811" s="166"/>
      <c r="M5811" s="155" t="s">
        <v>33</v>
      </c>
      <c r="N5811" s="156"/>
      <c r="O5811" s="138">
        <f>入力シート!$FJ$54</f>
        <v>0</v>
      </c>
      <c r="P5811" s="139"/>
      <c r="Q5811" s="139"/>
      <c r="R5811" s="139"/>
      <c r="S5811" s="148"/>
      <c r="T5811" s="87"/>
    </row>
    <row r="5812" spans="1:20" ht="18.75" customHeight="1" x14ac:dyDescent="0.15">
      <c r="A5812" s="150"/>
      <c r="B5812" s="151"/>
      <c r="C5812" s="151"/>
      <c r="D5812" s="152"/>
      <c r="E5812" s="164">
        <f>入力シート!$FK$54</f>
        <v>0</v>
      </c>
      <c r="F5812" s="139"/>
      <c r="G5812" s="139"/>
      <c r="H5812" s="139"/>
      <c r="I5812" s="148"/>
      <c r="J5812" s="165">
        <f>入力シート!$FL$54</f>
        <v>0</v>
      </c>
      <c r="K5812" s="166"/>
      <c r="L5812" s="166"/>
      <c r="M5812" s="155" t="s">
        <v>33</v>
      </c>
      <c r="N5812" s="156"/>
      <c r="O5812" s="138">
        <f>入力シート!$FM$54</f>
        <v>0</v>
      </c>
      <c r="P5812" s="139"/>
      <c r="Q5812" s="139"/>
      <c r="R5812" s="139"/>
      <c r="S5812" s="148"/>
      <c r="T5812" s="87"/>
    </row>
    <row r="5813" spans="1:20" ht="18.75" customHeight="1" x14ac:dyDescent="0.15">
      <c r="A5813" s="143"/>
      <c r="B5813" s="144"/>
      <c r="C5813" s="144"/>
      <c r="D5813" s="153"/>
      <c r="E5813" s="164">
        <f>入力シート!$FN$54</f>
        <v>0</v>
      </c>
      <c r="F5813" s="139"/>
      <c r="G5813" s="139"/>
      <c r="H5813" s="139"/>
      <c r="I5813" s="148"/>
      <c r="J5813" s="165">
        <f>入力シート!$FO$54</f>
        <v>0</v>
      </c>
      <c r="K5813" s="166"/>
      <c r="L5813" s="166"/>
      <c r="M5813" s="155" t="s">
        <v>33</v>
      </c>
      <c r="N5813" s="156"/>
      <c r="O5813" s="138">
        <f>入力シート!$FP$54</f>
        <v>0</v>
      </c>
      <c r="P5813" s="139"/>
      <c r="Q5813" s="139"/>
      <c r="R5813" s="139"/>
      <c r="S5813" s="148"/>
      <c r="T5813" s="87"/>
    </row>
    <row r="5814" spans="1:20" ht="22.5" customHeight="1" x14ac:dyDescent="0.15">
      <c r="A5814" s="140" t="s">
        <v>58</v>
      </c>
      <c r="B5814" s="140"/>
      <c r="C5814" s="140"/>
      <c r="D5814" s="140"/>
      <c r="E5814" s="95"/>
      <c r="F5814" s="95"/>
      <c r="G5814" s="95"/>
      <c r="H5814" s="95"/>
      <c r="I5814" s="95"/>
      <c r="J5814" s="95"/>
      <c r="K5814" s="95"/>
      <c r="L5814" s="172">
        <f>入力シート!$FQ$54</f>
        <v>0</v>
      </c>
      <c r="M5814" s="173"/>
      <c r="N5814" s="173"/>
      <c r="O5814" s="173"/>
      <c r="P5814" s="173"/>
      <c r="Q5814" s="173"/>
      <c r="R5814" s="174" t="s">
        <v>33</v>
      </c>
      <c r="S5814" s="175"/>
      <c r="T5814" s="87"/>
    </row>
    <row r="5815" spans="1:20" ht="22.5" customHeight="1" x14ac:dyDescent="0.15">
      <c r="A5815" s="140"/>
      <c r="B5815" s="140"/>
      <c r="C5815" s="140"/>
      <c r="D5815" s="140"/>
      <c r="E5815" s="96"/>
      <c r="F5815" s="96"/>
      <c r="G5815" s="96"/>
      <c r="H5815" s="96"/>
      <c r="I5815" s="96"/>
      <c r="J5815" s="96"/>
      <c r="K5815" s="96" t="s">
        <v>586</v>
      </c>
      <c r="L5815" s="176">
        <f>入力シート!$FR$54</f>
        <v>0</v>
      </c>
      <c r="M5815" s="177"/>
      <c r="N5815" s="177"/>
      <c r="O5815" s="177"/>
      <c r="P5815" s="177"/>
      <c r="Q5815" s="177"/>
      <c r="R5815" s="178" t="s">
        <v>261</v>
      </c>
      <c r="S5815" s="179"/>
      <c r="T5815" s="87"/>
    </row>
    <row r="5816" spans="1:20" ht="22.5" customHeight="1" x14ac:dyDescent="0.15">
      <c r="A5816" s="140" t="s">
        <v>59</v>
      </c>
      <c r="B5816" s="140"/>
      <c r="C5816" s="140"/>
      <c r="D5816" s="140"/>
      <c r="E5816" s="171">
        <f>入力シート!$FS$54</f>
        <v>0</v>
      </c>
      <c r="F5816" s="147"/>
      <c r="G5816" s="147"/>
      <c r="H5816" s="147"/>
      <c r="I5816" s="147"/>
      <c r="J5816" s="147"/>
      <c r="K5816" s="147"/>
      <c r="L5816" s="147"/>
      <c r="M5816" s="147"/>
      <c r="N5816" s="147"/>
      <c r="O5816" s="147"/>
      <c r="P5816" s="147"/>
      <c r="Q5816" s="147"/>
      <c r="R5816" s="155" t="s">
        <v>33</v>
      </c>
      <c r="S5816" s="156"/>
      <c r="T5816" s="87"/>
    </row>
    <row r="5817" spans="1:20" ht="22.5" customHeight="1" x14ac:dyDescent="0.15">
      <c r="A5817" s="140" t="s">
        <v>60</v>
      </c>
      <c r="B5817" s="140"/>
      <c r="C5817" s="140"/>
      <c r="D5817" s="140"/>
      <c r="E5817" s="171">
        <f>入力シート!$FT$54</f>
        <v>0</v>
      </c>
      <c r="F5817" s="147"/>
      <c r="G5817" s="147"/>
      <c r="H5817" s="147"/>
      <c r="I5817" s="147"/>
      <c r="J5817" s="147"/>
      <c r="K5817" s="147"/>
      <c r="L5817" s="147"/>
      <c r="M5817" s="147"/>
      <c r="N5817" s="147"/>
      <c r="O5817" s="147"/>
      <c r="P5817" s="147"/>
      <c r="Q5817" s="147"/>
      <c r="R5817" s="155" t="s">
        <v>33</v>
      </c>
      <c r="S5817" s="156"/>
      <c r="T5817" s="87"/>
    </row>
    <row r="5818" spans="1:20" ht="22.5" customHeight="1" x14ac:dyDescent="0.15">
      <c r="A5818" s="140" t="s">
        <v>61</v>
      </c>
      <c r="B5818" s="140"/>
      <c r="C5818" s="140"/>
      <c r="D5818" s="140"/>
      <c r="E5818" s="171">
        <f>入力シート!$FU$54</f>
        <v>0</v>
      </c>
      <c r="F5818" s="147"/>
      <c r="G5818" s="147"/>
      <c r="H5818" s="147"/>
      <c r="I5818" s="147"/>
      <c r="J5818" s="147"/>
      <c r="K5818" s="147"/>
      <c r="L5818" s="147"/>
      <c r="M5818" s="147"/>
      <c r="N5818" s="147"/>
      <c r="O5818" s="147"/>
      <c r="P5818" s="147"/>
      <c r="Q5818" s="147"/>
      <c r="R5818" s="155" t="s">
        <v>33</v>
      </c>
      <c r="S5818" s="156"/>
      <c r="T5818" s="87"/>
    </row>
    <row r="5819" spans="1:20" ht="42.75" customHeight="1" x14ac:dyDescent="0.15">
      <c r="A5819" s="140" t="s">
        <v>62</v>
      </c>
      <c r="B5819" s="140"/>
      <c r="C5819" s="140"/>
      <c r="D5819" s="138"/>
      <c r="E5819" s="145" t="s">
        <v>63</v>
      </c>
      <c r="F5819" s="145"/>
      <c r="G5819" s="145"/>
      <c r="H5819" s="145"/>
      <c r="I5819" s="145"/>
      <c r="J5819" s="145" t="s">
        <v>64</v>
      </c>
      <c r="K5819" s="145"/>
      <c r="L5819" s="145"/>
      <c r="M5819" s="145"/>
      <c r="N5819" s="145"/>
      <c r="O5819" s="145" t="s">
        <v>65</v>
      </c>
      <c r="P5819" s="145"/>
      <c r="Q5819" s="145"/>
      <c r="R5819" s="145"/>
      <c r="S5819" s="145"/>
      <c r="T5819" s="87"/>
    </row>
    <row r="5820" spans="1:20" ht="22.5" customHeight="1" x14ac:dyDescent="0.15">
      <c r="A5820" s="140"/>
      <c r="B5820" s="140"/>
      <c r="C5820" s="140"/>
      <c r="D5820" s="138"/>
      <c r="E5820" s="170">
        <f>入力シート!$FV$54</f>
        <v>0</v>
      </c>
      <c r="F5820" s="147"/>
      <c r="G5820" s="147"/>
      <c r="H5820" s="155" t="s">
        <v>22</v>
      </c>
      <c r="I5820" s="156"/>
      <c r="J5820" s="158">
        <f>入力シート!$FW$54</f>
        <v>0</v>
      </c>
      <c r="K5820" s="147"/>
      <c r="L5820" s="147"/>
      <c r="M5820" s="155" t="s">
        <v>33</v>
      </c>
      <c r="N5820" s="156"/>
      <c r="O5820" s="158">
        <f>入力シート!$FX$54</f>
        <v>0</v>
      </c>
      <c r="P5820" s="147"/>
      <c r="Q5820" s="147"/>
      <c r="R5820" s="155" t="s">
        <v>33</v>
      </c>
      <c r="S5820" s="156"/>
      <c r="T5820" s="87"/>
    </row>
    <row r="5821" spans="1:20" ht="22.5" customHeight="1" x14ac:dyDescent="0.15">
      <c r="A5821" s="140" t="s">
        <v>66</v>
      </c>
      <c r="B5821" s="140"/>
      <c r="C5821" s="140"/>
      <c r="D5821" s="138"/>
      <c r="E5821" s="170">
        <f>入力シート!$FY$54</f>
        <v>0</v>
      </c>
      <c r="F5821" s="147"/>
      <c r="G5821" s="147"/>
      <c r="H5821" s="155" t="s">
        <v>22</v>
      </c>
      <c r="I5821" s="156"/>
      <c r="J5821" s="180"/>
      <c r="K5821" s="181"/>
      <c r="L5821" s="181"/>
      <c r="M5821" s="181"/>
      <c r="N5821" s="182"/>
      <c r="O5821" s="180"/>
      <c r="P5821" s="181"/>
      <c r="Q5821" s="181"/>
      <c r="R5821" s="181"/>
      <c r="S5821" s="182"/>
      <c r="T5821" s="87"/>
    </row>
    <row r="5822" spans="1:20" ht="22.5" customHeight="1" x14ac:dyDescent="0.15">
      <c r="A5822" s="140" t="s">
        <v>67</v>
      </c>
      <c r="B5822" s="140"/>
      <c r="C5822" s="140"/>
      <c r="D5822" s="138"/>
      <c r="E5822" s="158">
        <f>入力シート!$FZ$54</f>
        <v>0</v>
      </c>
      <c r="F5822" s="147"/>
      <c r="G5822" s="147"/>
      <c r="H5822" s="155" t="s">
        <v>33</v>
      </c>
      <c r="I5822" s="156"/>
      <c r="J5822" s="158">
        <f>入力シート!$GA$54</f>
        <v>0</v>
      </c>
      <c r="K5822" s="147"/>
      <c r="L5822" s="147"/>
      <c r="M5822" s="155" t="s">
        <v>68</v>
      </c>
      <c r="N5822" s="156"/>
      <c r="O5822" s="158">
        <f>入力シート!$GB$54</f>
        <v>0</v>
      </c>
      <c r="P5822" s="147"/>
      <c r="Q5822" s="147"/>
      <c r="R5822" s="155" t="s">
        <v>15</v>
      </c>
      <c r="S5822" s="156"/>
      <c r="T5822" s="87"/>
    </row>
    <row r="5823" spans="1:20" ht="22.5" customHeight="1" x14ac:dyDescent="0.15">
      <c r="A5823" s="140" t="s">
        <v>69</v>
      </c>
      <c r="B5823" s="140"/>
      <c r="C5823" s="140"/>
      <c r="D5823" s="138"/>
      <c r="E5823" s="158">
        <f>入力シート!$GC$54</f>
        <v>0</v>
      </c>
      <c r="F5823" s="147"/>
      <c r="G5823" s="147"/>
      <c r="H5823" s="155" t="s">
        <v>33</v>
      </c>
      <c r="I5823" s="156"/>
      <c r="J5823" s="158">
        <f>入力シート!$GD$54</f>
        <v>0</v>
      </c>
      <c r="K5823" s="147"/>
      <c r="L5823" s="147"/>
      <c r="M5823" s="155" t="s">
        <v>68</v>
      </c>
      <c r="N5823" s="156"/>
      <c r="O5823" s="158">
        <f>入力シート!$GE$54</f>
        <v>0</v>
      </c>
      <c r="P5823" s="147"/>
      <c r="Q5823" s="147"/>
      <c r="R5823" s="155" t="s">
        <v>15</v>
      </c>
      <c r="S5823" s="156"/>
      <c r="T5823" s="87"/>
    </row>
    <row r="5824" spans="1:20" ht="48" customHeight="1" x14ac:dyDescent="0.15">
      <c r="A5824" s="140" t="s">
        <v>129</v>
      </c>
      <c r="B5824" s="140"/>
      <c r="C5824" s="140"/>
      <c r="D5824" s="140"/>
      <c r="E5824" s="140" t="s">
        <v>257</v>
      </c>
      <c r="F5824" s="140"/>
      <c r="G5824" s="140"/>
      <c r="H5824" s="140"/>
      <c r="I5824" s="140"/>
      <c r="J5824" s="140"/>
      <c r="K5824" s="145">
        <f>入力シート!$GF$54</f>
        <v>0</v>
      </c>
      <c r="L5824" s="145"/>
      <c r="M5824" s="145"/>
      <c r="N5824" s="145"/>
      <c r="O5824" s="145"/>
      <c r="P5824" s="145"/>
      <c r="Q5824" s="145"/>
      <c r="R5824" s="145"/>
      <c r="S5824" s="145"/>
      <c r="T5824" s="87"/>
    </row>
    <row r="5825" spans="1:20" ht="22.5" customHeight="1" x14ac:dyDescent="0.15">
      <c r="A5825" s="140"/>
      <c r="B5825" s="140"/>
      <c r="C5825" s="140"/>
      <c r="D5825" s="140"/>
      <c r="E5825" s="140" t="s">
        <v>258</v>
      </c>
      <c r="F5825" s="140"/>
      <c r="G5825" s="140"/>
      <c r="H5825" s="140"/>
      <c r="I5825" s="140"/>
      <c r="J5825" s="140"/>
      <c r="K5825" s="145">
        <f>入力シート!$GG$54</f>
        <v>0</v>
      </c>
      <c r="L5825" s="145"/>
      <c r="M5825" s="145"/>
      <c r="N5825" s="145"/>
      <c r="O5825" s="145"/>
      <c r="P5825" s="145"/>
      <c r="Q5825" s="145"/>
      <c r="R5825" s="145"/>
      <c r="S5825" s="145"/>
      <c r="T5825" s="87"/>
    </row>
    <row r="5826" spans="1:20" ht="33.75" customHeight="1" x14ac:dyDescent="0.15">
      <c r="A5826" s="140"/>
      <c r="B5826" s="140"/>
      <c r="C5826" s="140"/>
      <c r="D5826" s="140"/>
      <c r="E5826" s="140" t="s">
        <v>263</v>
      </c>
      <c r="F5826" s="140"/>
      <c r="G5826" s="140" t="s">
        <v>134</v>
      </c>
      <c r="H5826" s="140"/>
      <c r="I5826" s="140"/>
      <c r="J5826" s="140"/>
      <c r="K5826" s="154">
        <f>入力シート!$GH$54</f>
        <v>0</v>
      </c>
      <c r="L5826" s="155"/>
      <c r="M5826" s="155"/>
      <c r="N5826" s="155"/>
      <c r="O5826" s="155"/>
      <c r="P5826" s="155"/>
      <c r="Q5826" s="155"/>
      <c r="R5826" s="155"/>
      <c r="S5826" s="156"/>
      <c r="T5826" s="87"/>
    </row>
    <row r="5827" spans="1:20" ht="46.5" customHeight="1" x14ac:dyDescent="0.15">
      <c r="A5827" s="140"/>
      <c r="B5827" s="140"/>
      <c r="C5827" s="140"/>
      <c r="D5827" s="140"/>
      <c r="E5827" s="140"/>
      <c r="F5827" s="140"/>
      <c r="G5827" s="140" t="s">
        <v>606</v>
      </c>
      <c r="H5827" s="140"/>
      <c r="I5827" s="140"/>
      <c r="J5827" s="140"/>
      <c r="K5827" s="140">
        <f>入力シート!$GI$54</f>
        <v>0</v>
      </c>
      <c r="L5827" s="140"/>
      <c r="M5827" s="140"/>
      <c r="N5827" s="140"/>
      <c r="O5827" s="140"/>
      <c r="P5827" s="140"/>
      <c r="Q5827" s="140"/>
      <c r="R5827" s="140"/>
      <c r="S5827" s="140"/>
      <c r="T5827" s="87"/>
    </row>
    <row r="5828" spans="1:20" ht="43.5" customHeight="1" x14ac:dyDescent="0.15">
      <c r="A5828" s="140"/>
      <c r="B5828" s="140"/>
      <c r="C5828" s="140"/>
      <c r="D5828" s="140"/>
      <c r="E5828" s="140" t="s">
        <v>264</v>
      </c>
      <c r="F5828" s="140"/>
      <c r="G5828" s="140"/>
      <c r="H5828" s="140"/>
      <c r="I5828" s="140"/>
      <c r="J5828" s="140"/>
      <c r="K5828" s="140">
        <f>入力シート!$GJ$54</f>
        <v>0</v>
      </c>
      <c r="L5828" s="140"/>
      <c r="M5828" s="140"/>
      <c r="N5828" s="140"/>
      <c r="O5828" s="140"/>
      <c r="P5828" s="140"/>
      <c r="Q5828" s="140"/>
      <c r="R5828" s="140"/>
      <c r="S5828" s="140"/>
      <c r="T5828" s="87"/>
    </row>
    <row r="5829" spans="1:20" x14ac:dyDescent="0.15">
      <c r="A5829" s="87"/>
      <c r="B5829" s="87"/>
      <c r="C5829" s="87"/>
      <c r="D5829" s="87"/>
      <c r="E5829" s="87"/>
      <c r="F5829" s="87"/>
      <c r="G5829" s="87"/>
      <c r="H5829" s="87"/>
      <c r="I5829" s="87"/>
      <c r="J5829" s="87"/>
      <c r="K5829" s="87"/>
      <c r="L5829" s="87"/>
      <c r="M5829" s="87"/>
      <c r="N5829" s="87"/>
      <c r="O5829" s="87"/>
      <c r="P5829" s="87"/>
      <c r="Q5829" s="87"/>
      <c r="R5829" s="87"/>
      <c r="S5829" s="87"/>
      <c r="T5829" s="87"/>
    </row>
    <row r="5830" spans="1:20" ht="38.25" customHeight="1" x14ac:dyDescent="0.15">
      <c r="A5830" s="138" t="s">
        <v>71</v>
      </c>
      <c r="B5830" s="139"/>
      <c r="C5830" s="139"/>
      <c r="D5830" s="139"/>
      <c r="E5830" s="140">
        <f>入力シート!$B$55</f>
        <v>0</v>
      </c>
      <c r="F5830" s="140"/>
      <c r="G5830" s="140"/>
      <c r="H5830" s="140"/>
      <c r="I5830" s="140"/>
      <c r="J5830" s="140"/>
      <c r="K5830" s="140"/>
      <c r="L5830" s="140"/>
      <c r="M5830" s="140"/>
      <c r="N5830" s="140"/>
      <c r="O5830" s="140"/>
      <c r="P5830" s="140"/>
      <c r="Q5830" s="140"/>
      <c r="R5830" s="140"/>
      <c r="S5830" s="140"/>
      <c r="T5830" s="87"/>
    </row>
    <row r="5831" spans="1:20" ht="23.25" customHeight="1" x14ac:dyDescent="0.15">
      <c r="A5831" s="141" t="s">
        <v>1</v>
      </c>
      <c r="B5831" s="142"/>
      <c r="C5831" s="142"/>
      <c r="D5831" s="142"/>
      <c r="E5831" s="145" t="s">
        <v>148</v>
      </c>
      <c r="F5831" s="145"/>
      <c r="G5831" s="145"/>
      <c r="H5831" s="145"/>
      <c r="I5831" s="145"/>
      <c r="J5831" s="145" t="s">
        <v>149</v>
      </c>
      <c r="K5831" s="145"/>
      <c r="L5831" s="145"/>
      <c r="M5831" s="145"/>
      <c r="N5831" s="145"/>
      <c r="O5831" s="145"/>
      <c r="P5831" s="145"/>
      <c r="Q5831" s="145"/>
      <c r="R5831" s="145"/>
      <c r="S5831" s="145"/>
      <c r="T5831" s="87"/>
    </row>
    <row r="5832" spans="1:20" ht="55.5" customHeight="1" x14ac:dyDescent="0.15">
      <c r="A5832" s="143"/>
      <c r="B5832" s="144"/>
      <c r="C5832" s="144"/>
      <c r="D5832" s="144"/>
      <c r="E5832" s="140">
        <f>入力シート!$C$55</f>
        <v>0</v>
      </c>
      <c r="F5832" s="140"/>
      <c r="G5832" s="140"/>
      <c r="H5832" s="140"/>
      <c r="I5832" s="140"/>
      <c r="J5832" s="140">
        <f>入力シート!$D$55</f>
        <v>0</v>
      </c>
      <c r="K5832" s="140"/>
      <c r="L5832" s="140"/>
      <c r="M5832" s="140"/>
      <c r="N5832" s="140"/>
      <c r="O5832" s="140"/>
      <c r="P5832" s="140"/>
      <c r="Q5832" s="140"/>
      <c r="R5832" s="140"/>
      <c r="S5832" s="140"/>
      <c r="T5832" s="87"/>
    </row>
    <row r="5833" spans="1:20" ht="45" customHeight="1" x14ac:dyDescent="0.15">
      <c r="A5833" s="138" t="s">
        <v>2</v>
      </c>
      <c r="B5833" s="139"/>
      <c r="C5833" s="139"/>
      <c r="D5833" s="139"/>
      <c r="E5833" s="138">
        <f>入力シート!$E$55</f>
        <v>0</v>
      </c>
      <c r="F5833" s="139"/>
      <c r="G5833" s="139"/>
      <c r="H5833" s="139"/>
      <c r="I5833" s="139"/>
      <c r="J5833" s="139"/>
      <c r="K5833" s="139"/>
      <c r="L5833" s="139"/>
      <c r="M5833" s="139"/>
      <c r="N5833" s="139"/>
      <c r="O5833" s="139"/>
      <c r="P5833" s="139"/>
      <c r="Q5833" s="139"/>
      <c r="R5833" s="139"/>
      <c r="S5833" s="148"/>
      <c r="T5833" s="87"/>
    </row>
    <row r="5834" spans="1:20" ht="42" customHeight="1" x14ac:dyDescent="0.15">
      <c r="A5834" s="138" t="s">
        <v>3</v>
      </c>
      <c r="B5834" s="139"/>
      <c r="C5834" s="139"/>
      <c r="D5834" s="139"/>
      <c r="E5834" s="157">
        <f>入力シート!$F$55</f>
        <v>0</v>
      </c>
      <c r="F5834" s="157"/>
      <c r="G5834" s="157"/>
      <c r="H5834" s="157"/>
      <c r="I5834" s="157"/>
      <c r="J5834" s="157"/>
      <c r="K5834" s="157"/>
      <c r="L5834" s="157"/>
      <c r="M5834" s="157"/>
      <c r="N5834" s="157"/>
      <c r="O5834" s="157"/>
      <c r="P5834" s="157"/>
      <c r="Q5834" s="157"/>
      <c r="R5834" s="157"/>
      <c r="S5834" s="157"/>
      <c r="T5834" s="87"/>
    </row>
    <row r="5835" spans="1:20" ht="26.25" customHeight="1" x14ac:dyDescent="0.15">
      <c r="A5835" s="141" t="s">
        <v>4</v>
      </c>
      <c r="B5835" s="142"/>
      <c r="C5835" s="142"/>
      <c r="D5835" s="142"/>
      <c r="E5835" s="145" t="s">
        <v>5</v>
      </c>
      <c r="F5835" s="145"/>
      <c r="G5835" s="145"/>
      <c r="H5835" s="145"/>
      <c r="I5835" s="145"/>
      <c r="J5835" s="145"/>
      <c r="K5835" s="145"/>
      <c r="L5835" s="145"/>
      <c r="M5835" s="145" t="s">
        <v>6</v>
      </c>
      <c r="N5835" s="145"/>
      <c r="O5835" s="145"/>
      <c r="P5835" s="145"/>
      <c r="Q5835" s="145"/>
      <c r="R5835" s="145"/>
      <c r="S5835" s="145"/>
      <c r="T5835" s="87"/>
    </row>
    <row r="5836" spans="1:20" ht="37.5" customHeight="1" x14ac:dyDescent="0.15">
      <c r="A5836" s="143"/>
      <c r="B5836" s="144"/>
      <c r="C5836" s="144"/>
      <c r="D5836" s="144"/>
      <c r="E5836" s="145">
        <f>入力シート!$G$55</f>
        <v>0</v>
      </c>
      <c r="F5836" s="145"/>
      <c r="G5836" s="145"/>
      <c r="H5836" s="145"/>
      <c r="I5836" s="145"/>
      <c r="J5836" s="145"/>
      <c r="K5836" s="145"/>
      <c r="L5836" s="145"/>
      <c r="M5836" s="145">
        <f>入力シート!$H$55</f>
        <v>0</v>
      </c>
      <c r="N5836" s="145"/>
      <c r="O5836" s="145"/>
      <c r="P5836" s="145"/>
      <c r="Q5836" s="145"/>
      <c r="R5836" s="145"/>
      <c r="S5836" s="145"/>
      <c r="T5836" s="87"/>
    </row>
    <row r="5837" spans="1:20" ht="38.25" customHeight="1" x14ac:dyDescent="0.15">
      <c r="A5837" s="140" t="s">
        <v>7</v>
      </c>
      <c r="B5837" s="140"/>
      <c r="C5837" s="140"/>
      <c r="D5837" s="140"/>
      <c r="E5837" s="138">
        <f>入力シート!$I$55</f>
        <v>0</v>
      </c>
      <c r="F5837" s="139"/>
      <c r="G5837" s="139"/>
      <c r="H5837" s="139"/>
      <c r="I5837" s="139"/>
      <c r="J5837" s="139"/>
      <c r="K5837" s="139"/>
      <c r="L5837" s="139"/>
      <c r="M5837" s="139"/>
      <c r="N5837" s="139"/>
      <c r="O5837" s="139"/>
      <c r="P5837" s="139"/>
      <c r="Q5837" s="139"/>
      <c r="R5837" s="139"/>
      <c r="S5837" s="148"/>
      <c r="T5837" s="87"/>
    </row>
    <row r="5838" spans="1:20" ht="59.25" customHeight="1" x14ac:dyDescent="0.15">
      <c r="A5838" s="140" t="s">
        <v>8</v>
      </c>
      <c r="B5838" s="140"/>
      <c r="C5838" s="140"/>
      <c r="D5838" s="140"/>
      <c r="E5838" s="138">
        <f>入力シート!$J$55</f>
        <v>0</v>
      </c>
      <c r="F5838" s="139"/>
      <c r="G5838" s="139"/>
      <c r="H5838" s="139"/>
      <c r="I5838" s="139"/>
      <c r="J5838" s="139"/>
      <c r="K5838" s="139"/>
      <c r="L5838" s="139"/>
      <c r="M5838" s="139"/>
      <c r="N5838" s="139"/>
      <c r="O5838" s="139"/>
      <c r="P5838" s="139"/>
      <c r="Q5838" s="139"/>
      <c r="R5838" s="139"/>
      <c r="S5838" s="148"/>
      <c r="T5838" s="87"/>
    </row>
    <row r="5839" spans="1:20" ht="55.5" customHeight="1" x14ac:dyDescent="0.15">
      <c r="A5839" s="140" t="s">
        <v>9</v>
      </c>
      <c r="B5839" s="140"/>
      <c r="C5839" s="140"/>
      <c r="D5839" s="140"/>
      <c r="E5839" s="138">
        <f>入力シート!$K$55</f>
        <v>0</v>
      </c>
      <c r="F5839" s="139"/>
      <c r="G5839" s="139"/>
      <c r="H5839" s="139"/>
      <c r="I5839" s="139"/>
      <c r="J5839" s="139"/>
      <c r="K5839" s="139"/>
      <c r="L5839" s="139"/>
      <c r="M5839" s="139"/>
      <c r="N5839" s="139"/>
      <c r="O5839" s="139"/>
      <c r="P5839" s="139"/>
      <c r="Q5839" s="139"/>
      <c r="R5839" s="139"/>
      <c r="S5839" s="148"/>
      <c r="T5839" s="87"/>
    </row>
    <row r="5840" spans="1:20" ht="41.25" customHeight="1" x14ac:dyDescent="0.15">
      <c r="A5840" s="140" t="s">
        <v>10</v>
      </c>
      <c r="B5840" s="140"/>
      <c r="C5840" s="140"/>
      <c r="D5840" s="140"/>
      <c r="E5840" s="138">
        <f>入力シート!$L$55</f>
        <v>0</v>
      </c>
      <c r="F5840" s="139"/>
      <c r="G5840" s="139"/>
      <c r="H5840" s="139"/>
      <c r="I5840" s="139"/>
      <c r="J5840" s="139"/>
      <c r="K5840" s="139"/>
      <c r="L5840" s="139"/>
      <c r="M5840" s="139"/>
      <c r="N5840" s="139"/>
      <c r="O5840" s="139"/>
      <c r="P5840" s="139"/>
      <c r="Q5840" s="139"/>
      <c r="R5840" s="139"/>
      <c r="S5840" s="148"/>
      <c r="T5840" s="87"/>
    </row>
    <row r="5841" spans="1:20" ht="23.25" customHeight="1" x14ac:dyDescent="0.15">
      <c r="A5841" s="140" t="s">
        <v>11</v>
      </c>
      <c r="B5841" s="140"/>
      <c r="C5841" s="140"/>
      <c r="D5841" s="140"/>
      <c r="E5841" s="155" t="s">
        <v>12</v>
      </c>
      <c r="F5841" s="155"/>
      <c r="G5841" s="155"/>
      <c r="H5841" s="155"/>
      <c r="I5841" s="155"/>
      <c r="J5841" s="155"/>
      <c r="K5841" s="155"/>
      <c r="L5841" s="156"/>
      <c r="M5841" s="154" t="s">
        <v>13</v>
      </c>
      <c r="N5841" s="155"/>
      <c r="O5841" s="155"/>
      <c r="P5841" s="155"/>
      <c r="Q5841" s="155"/>
      <c r="R5841" s="155"/>
      <c r="S5841" s="156"/>
      <c r="T5841" s="87"/>
    </row>
    <row r="5842" spans="1:20" ht="23.25" customHeight="1" x14ac:dyDescent="0.15">
      <c r="A5842" s="140"/>
      <c r="B5842" s="140"/>
      <c r="C5842" s="140"/>
      <c r="D5842" s="140"/>
      <c r="E5842" s="141" t="s">
        <v>14</v>
      </c>
      <c r="F5842" s="139"/>
      <c r="G5842" s="139"/>
      <c r="H5842" s="139"/>
      <c r="I5842" s="139"/>
      <c r="J5842" s="139"/>
      <c r="K5842" s="139"/>
      <c r="L5842" s="148"/>
      <c r="M5842" s="146">
        <f>入力シート!$M$55</f>
        <v>0</v>
      </c>
      <c r="N5842" s="147"/>
      <c r="O5842" s="147"/>
      <c r="P5842" s="147"/>
      <c r="Q5842" s="147"/>
      <c r="R5842" s="147"/>
      <c r="S5842" s="88" t="s">
        <v>15</v>
      </c>
      <c r="T5842" s="87"/>
    </row>
    <row r="5843" spans="1:20" ht="23.25" customHeight="1" x14ac:dyDescent="0.15">
      <c r="A5843" s="140"/>
      <c r="B5843" s="140"/>
      <c r="C5843" s="140"/>
      <c r="D5843" s="140"/>
      <c r="E5843" s="89"/>
      <c r="F5843" s="138" t="s">
        <v>16</v>
      </c>
      <c r="G5843" s="139"/>
      <c r="H5843" s="139"/>
      <c r="I5843" s="139"/>
      <c r="J5843" s="139"/>
      <c r="K5843" s="139"/>
      <c r="L5843" s="148"/>
      <c r="M5843" s="146">
        <f>入力シート!$N$55</f>
        <v>0</v>
      </c>
      <c r="N5843" s="147"/>
      <c r="O5843" s="147"/>
      <c r="P5843" s="147"/>
      <c r="Q5843" s="147"/>
      <c r="R5843" s="147"/>
      <c r="S5843" s="88" t="s">
        <v>15</v>
      </c>
      <c r="T5843" s="87"/>
    </row>
    <row r="5844" spans="1:20" ht="23.25" customHeight="1" x14ac:dyDescent="0.15">
      <c r="A5844" s="140"/>
      <c r="B5844" s="140"/>
      <c r="C5844" s="140"/>
      <c r="D5844" s="140"/>
      <c r="E5844" s="141" t="s">
        <v>17</v>
      </c>
      <c r="F5844" s="139"/>
      <c r="G5844" s="139"/>
      <c r="H5844" s="139"/>
      <c r="I5844" s="139"/>
      <c r="J5844" s="139"/>
      <c r="K5844" s="139"/>
      <c r="L5844" s="148"/>
      <c r="M5844" s="146">
        <f>入力シート!$O$55</f>
        <v>0</v>
      </c>
      <c r="N5844" s="147"/>
      <c r="O5844" s="147"/>
      <c r="P5844" s="147"/>
      <c r="Q5844" s="147"/>
      <c r="R5844" s="147"/>
      <c r="S5844" s="88" t="s">
        <v>15</v>
      </c>
      <c r="T5844" s="87"/>
    </row>
    <row r="5845" spans="1:20" ht="23.25" customHeight="1" x14ac:dyDescent="0.15">
      <c r="A5845" s="140"/>
      <c r="B5845" s="140"/>
      <c r="C5845" s="140"/>
      <c r="D5845" s="140"/>
      <c r="E5845" s="89"/>
      <c r="F5845" s="138" t="s">
        <v>16</v>
      </c>
      <c r="G5845" s="139"/>
      <c r="H5845" s="139"/>
      <c r="I5845" s="139"/>
      <c r="J5845" s="139"/>
      <c r="K5845" s="139"/>
      <c r="L5845" s="148"/>
      <c r="M5845" s="146">
        <f>入力シート!$P$55</f>
        <v>0</v>
      </c>
      <c r="N5845" s="147"/>
      <c r="O5845" s="147"/>
      <c r="P5845" s="147"/>
      <c r="Q5845" s="147"/>
      <c r="R5845" s="147"/>
      <c r="S5845" s="88" t="s">
        <v>15</v>
      </c>
      <c r="T5845" s="87"/>
    </row>
    <row r="5846" spans="1:20" ht="23.25" customHeight="1" x14ac:dyDescent="0.15">
      <c r="A5846" s="140"/>
      <c r="B5846" s="140"/>
      <c r="C5846" s="140"/>
      <c r="D5846" s="140"/>
      <c r="E5846" s="138" t="s">
        <v>18</v>
      </c>
      <c r="F5846" s="139"/>
      <c r="G5846" s="139"/>
      <c r="H5846" s="139"/>
      <c r="I5846" s="139"/>
      <c r="J5846" s="139"/>
      <c r="K5846" s="139"/>
      <c r="L5846" s="148"/>
      <c r="M5846" s="146">
        <f>入力シート!$Q$55</f>
        <v>0</v>
      </c>
      <c r="N5846" s="147"/>
      <c r="O5846" s="147"/>
      <c r="P5846" s="147"/>
      <c r="Q5846" s="147"/>
      <c r="R5846" s="147"/>
      <c r="S5846" s="88" t="s">
        <v>15</v>
      </c>
      <c r="T5846" s="87"/>
    </row>
    <row r="5847" spans="1:20" ht="23.25" customHeight="1" x14ac:dyDescent="0.15">
      <c r="A5847" s="141" t="s">
        <v>19</v>
      </c>
      <c r="B5847" s="142"/>
      <c r="C5847" s="142"/>
      <c r="D5847" s="149"/>
      <c r="E5847" s="154" t="s">
        <v>20</v>
      </c>
      <c r="F5847" s="155"/>
      <c r="G5847" s="155"/>
      <c r="H5847" s="155"/>
      <c r="I5847" s="155"/>
      <c r="J5847" s="155"/>
      <c r="K5847" s="156"/>
      <c r="L5847" s="154" t="s">
        <v>21</v>
      </c>
      <c r="M5847" s="155"/>
      <c r="N5847" s="155"/>
      <c r="O5847" s="155"/>
      <c r="P5847" s="155"/>
      <c r="Q5847" s="155"/>
      <c r="R5847" s="155"/>
      <c r="S5847" s="156"/>
      <c r="T5847" s="87"/>
    </row>
    <row r="5848" spans="1:20" ht="30" customHeight="1" x14ac:dyDescent="0.15">
      <c r="A5848" s="150"/>
      <c r="B5848" s="151"/>
      <c r="C5848" s="151"/>
      <c r="D5848" s="152"/>
      <c r="E5848" s="90">
        <v>1</v>
      </c>
      <c r="F5848" s="138">
        <f>入力シート!$R$55</f>
        <v>0</v>
      </c>
      <c r="G5848" s="139"/>
      <c r="H5848" s="139"/>
      <c r="I5848" s="139"/>
      <c r="J5848" s="139"/>
      <c r="K5848" s="148"/>
      <c r="L5848" s="146">
        <f>入力シート!$S$55</f>
        <v>0</v>
      </c>
      <c r="M5848" s="147"/>
      <c r="N5848" s="147"/>
      <c r="O5848" s="147"/>
      <c r="P5848" s="147"/>
      <c r="Q5848" s="147"/>
      <c r="R5848" s="147"/>
      <c r="S5848" s="88" t="s">
        <v>22</v>
      </c>
      <c r="T5848" s="87"/>
    </row>
    <row r="5849" spans="1:20" ht="30" customHeight="1" x14ac:dyDescent="0.15">
      <c r="A5849" s="150"/>
      <c r="B5849" s="151"/>
      <c r="C5849" s="151"/>
      <c r="D5849" s="152"/>
      <c r="E5849" s="90">
        <v>2</v>
      </c>
      <c r="F5849" s="138">
        <f>入力シート!$T$55</f>
        <v>0</v>
      </c>
      <c r="G5849" s="139"/>
      <c r="H5849" s="139"/>
      <c r="I5849" s="139"/>
      <c r="J5849" s="139"/>
      <c r="K5849" s="148"/>
      <c r="L5849" s="146">
        <f>入力シート!$U$55</f>
        <v>0</v>
      </c>
      <c r="M5849" s="147"/>
      <c r="N5849" s="147"/>
      <c r="O5849" s="147"/>
      <c r="P5849" s="147"/>
      <c r="Q5849" s="147"/>
      <c r="R5849" s="147"/>
      <c r="S5849" s="88" t="s">
        <v>22</v>
      </c>
      <c r="T5849" s="87"/>
    </row>
    <row r="5850" spans="1:20" ht="30" customHeight="1" x14ac:dyDescent="0.15">
      <c r="A5850" s="143"/>
      <c r="B5850" s="144"/>
      <c r="C5850" s="144"/>
      <c r="D5850" s="153"/>
      <c r="E5850" s="90">
        <v>3</v>
      </c>
      <c r="F5850" s="138">
        <f>入力シート!$V$55</f>
        <v>0</v>
      </c>
      <c r="G5850" s="139"/>
      <c r="H5850" s="139"/>
      <c r="I5850" s="139"/>
      <c r="J5850" s="139"/>
      <c r="K5850" s="148"/>
      <c r="L5850" s="146">
        <f>入力シート!$W$55</f>
        <v>0</v>
      </c>
      <c r="M5850" s="147"/>
      <c r="N5850" s="147"/>
      <c r="O5850" s="147"/>
      <c r="P5850" s="147"/>
      <c r="Q5850" s="147"/>
      <c r="R5850" s="147"/>
      <c r="S5850" s="88" t="s">
        <v>22</v>
      </c>
      <c r="T5850" s="87"/>
    </row>
    <row r="5851" spans="1:20" ht="23.25" customHeight="1" x14ac:dyDescent="0.15">
      <c r="A5851" s="141" t="s">
        <v>23</v>
      </c>
      <c r="B5851" s="142"/>
      <c r="C5851" s="142"/>
      <c r="D5851" s="142"/>
      <c r="E5851" s="140" t="s">
        <v>24</v>
      </c>
      <c r="F5851" s="140"/>
      <c r="G5851" s="140"/>
      <c r="H5851" s="140"/>
      <c r="I5851" s="140"/>
      <c r="J5851" s="140"/>
      <c r="K5851" s="140"/>
      <c r="L5851" s="158">
        <f>入力シート!$X$55</f>
        <v>0</v>
      </c>
      <c r="M5851" s="147"/>
      <c r="N5851" s="147"/>
      <c r="O5851" s="147"/>
      <c r="P5851" s="147"/>
      <c r="Q5851" s="147"/>
      <c r="R5851" s="147"/>
      <c r="S5851" s="88" t="s">
        <v>604</v>
      </c>
      <c r="T5851" s="87"/>
    </row>
    <row r="5852" spans="1:20" ht="23.25" customHeight="1" x14ac:dyDescent="0.15">
      <c r="A5852" s="143"/>
      <c r="B5852" s="144"/>
      <c r="C5852" s="144"/>
      <c r="D5852" s="144"/>
      <c r="E5852" s="140" t="s">
        <v>21</v>
      </c>
      <c r="F5852" s="140"/>
      <c r="G5852" s="140"/>
      <c r="H5852" s="140"/>
      <c r="I5852" s="140"/>
      <c r="J5852" s="140"/>
      <c r="K5852" s="140"/>
      <c r="L5852" s="146">
        <f>入力シート!$Y$55</f>
        <v>0</v>
      </c>
      <c r="M5852" s="147"/>
      <c r="N5852" s="147"/>
      <c r="O5852" s="147"/>
      <c r="P5852" s="147"/>
      <c r="Q5852" s="147"/>
      <c r="R5852" s="147"/>
      <c r="S5852" s="88" t="s">
        <v>22</v>
      </c>
      <c r="T5852" s="87"/>
    </row>
    <row r="5853" spans="1:20" ht="18.75" customHeight="1" x14ac:dyDescent="0.15">
      <c r="A5853" s="141" t="s">
        <v>25</v>
      </c>
      <c r="B5853" s="142"/>
      <c r="C5853" s="142"/>
      <c r="D5853" s="149"/>
      <c r="E5853" s="145">
        <v>1</v>
      </c>
      <c r="F5853" s="140" t="s">
        <v>26</v>
      </c>
      <c r="G5853" s="140"/>
      <c r="H5853" s="140"/>
      <c r="I5853" s="140"/>
      <c r="J5853" s="140"/>
      <c r="K5853" s="140"/>
      <c r="L5853" s="154">
        <f>入力シート!$Z$55</f>
        <v>0</v>
      </c>
      <c r="M5853" s="155"/>
      <c r="N5853" s="155"/>
      <c r="O5853" s="155"/>
      <c r="P5853" s="155"/>
      <c r="Q5853" s="155"/>
      <c r="R5853" s="155"/>
      <c r="S5853" s="156"/>
      <c r="T5853" s="87"/>
    </row>
    <row r="5854" spans="1:20" ht="18.75" customHeight="1" x14ac:dyDescent="0.15">
      <c r="A5854" s="150"/>
      <c r="B5854" s="151"/>
      <c r="C5854" s="151"/>
      <c r="D5854" s="152"/>
      <c r="E5854" s="145"/>
      <c r="F5854" s="140" t="s">
        <v>27</v>
      </c>
      <c r="G5854" s="140"/>
      <c r="H5854" s="140"/>
      <c r="I5854" s="140"/>
      <c r="J5854" s="140"/>
      <c r="K5854" s="140"/>
      <c r="L5854" s="154">
        <f>入力シート!AA$55</f>
        <v>0</v>
      </c>
      <c r="M5854" s="155"/>
      <c r="N5854" s="155"/>
      <c r="O5854" s="155"/>
      <c r="P5854" s="155"/>
      <c r="Q5854" s="155"/>
      <c r="R5854" s="155"/>
      <c r="S5854" s="156"/>
      <c r="T5854" s="87"/>
    </row>
    <row r="5855" spans="1:20" ht="18.75" customHeight="1" x14ac:dyDescent="0.15">
      <c r="A5855" s="150"/>
      <c r="B5855" s="151"/>
      <c r="C5855" s="151"/>
      <c r="D5855" s="152"/>
      <c r="E5855" s="145"/>
      <c r="F5855" s="140" t="s">
        <v>24</v>
      </c>
      <c r="G5855" s="140"/>
      <c r="H5855" s="140"/>
      <c r="I5855" s="140"/>
      <c r="J5855" s="140"/>
      <c r="K5855" s="140"/>
      <c r="L5855" s="158">
        <f>入力シート!$AB$55</f>
        <v>0</v>
      </c>
      <c r="M5855" s="147"/>
      <c r="N5855" s="147"/>
      <c r="O5855" s="147"/>
      <c r="P5855" s="147"/>
      <c r="Q5855" s="147"/>
      <c r="R5855" s="147"/>
      <c r="S5855" s="88" t="s">
        <v>28</v>
      </c>
      <c r="T5855" s="87"/>
    </row>
    <row r="5856" spans="1:20" ht="32.25" customHeight="1" x14ac:dyDescent="0.15">
      <c r="A5856" s="150"/>
      <c r="B5856" s="151"/>
      <c r="C5856" s="151"/>
      <c r="D5856" s="152"/>
      <c r="E5856" s="145"/>
      <c r="F5856" s="140" t="s">
        <v>29</v>
      </c>
      <c r="G5856" s="140"/>
      <c r="H5856" s="140"/>
      <c r="I5856" s="140"/>
      <c r="J5856" s="140"/>
      <c r="K5856" s="140"/>
      <c r="L5856" s="158">
        <f>入力シート!$AC$55</f>
        <v>0</v>
      </c>
      <c r="M5856" s="147"/>
      <c r="N5856" s="147"/>
      <c r="O5856" s="147"/>
      <c r="P5856" s="147"/>
      <c r="Q5856" s="147"/>
      <c r="R5856" s="147"/>
      <c r="S5856" s="88" t="s">
        <v>28</v>
      </c>
      <c r="T5856" s="87"/>
    </row>
    <row r="5857" spans="1:20" ht="18.75" customHeight="1" x14ac:dyDescent="0.15">
      <c r="A5857" s="150"/>
      <c r="B5857" s="151"/>
      <c r="C5857" s="151"/>
      <c r="D5857" s="152"/>
      <c r="E5857" s="145">
        <v>2</v>
      </c>
      <c r="F5857" s="140" t="s">
        <v>26</v>
      </c>
      <c r="G5857" s="140"/>
      <c r="H5857" s="140"/>
      <c r="I5857" s="140"/>
      <c r="J5857" s="140"/>
      <c r="K5857" s="140"/>
      <c r="L5857" s="154">
        <f>入力シート!$AD$55</f>
        <v>0</v>
      </c>
      <c r="M5857" s="155"/>
      <c r="N5857" s="155"/>
      <c r="O5857" s="155"/>
      <c r="P5857" s="155"/>
      <c r="Q5857" s="155"/>
      <c r="R5857" s="155"/>
      <c r="S5857" s="156"/>
      <c r="T5857" s="87"/>
    </row>
    <row r="5858" spans="1:20" ht="18.75" customHeight="1" x14ac:dyDescent="0.15">
      <c r="A5858" s="150"/>
      <c r="B5858" s="151"/>
      <c r="C5858" s="151"/>
      <c r="D5858" s="152"/>
      <c r="E5858" s="145"/>
      <c r="F5858" s="140" t="s">
        <v>27</v>
      </c>
      <c r="G5858" s="140"/>
      <c r="H5858" s="140"/>
      <c r="I5858" s="140"/>
      <c r="J5858" s="140"/>
      <c r="K5858" s="140"/>
      <c r="L5858" s="154">
        <f>入力シート!$AE$55</f>
        <v>0</v>
      </c>
      <c r="M5858" s="155"/>
      <c r="N5858" s="155"/>
      <c r="O5858" s="155"/>
      <c r="P5858" s="155"/>
      <c r="Q5858" s="155"/>
      <c r="R5858" s="155"/>
      <c r="S5858" s="156"/>
      <c r="T5858" s="87"/>
    </row>
    <row r="5859" spans="1:20" ht="18.75" customHeight="1" x14ac:dyDescent="0.15">
      <c r="A5859" s="150"/>
      <c r="B5859" s="151"/>
      <c r="C5859" s="151"/>
      <c r="D5859" s="152"/>
      <c r="E5859" s="145"/>
      <c r="F5859" s="140" t="s">
        <v>24</v>
      </c>
      <c r="G5859" s="140"/>
      <c r="H5859" s="140"/>
      <c r="I5859" s="140"/>
      <c r="J5859" s="140"/>
      <c r="K5859" s="140"/>
      <c r="L5859" s="158">
        <f>入力シート!$AF$55</f>
        <v>0</v>
      </c>
      <c r="M5859" s="147"/>
      <c r="N5859" s="147"/>
      <c r="O5859" s="147"/>
      <c r="P5859" s="147"/>
      <c r="Q5859" s="147"/>
      <c r="R5859" s="147"/>
      <c r="S5859" s="88" t="s">
        <v>28</v>
      </c>
      <c r="T5859" s="87"/>
    </row>
    <row r="5860" spans="1:20" ht="34.5" customHeight="1" x14ac:dyDescent="0.15">
      <c r="A5860" s="150"/>
      <c r="B5860" s="151"/>
      <c r="C5860" s="151"/>
      <c r="D5860" s="152"/>
      <c r="E5860" s="145"/>
      <c r="F5860" s="140" t="s">
        <v>29</v>
      </c>
      <c r="G5860" s="140"/>
      <c r="H5860" s="140"/>
      <c r="I5860" s="140"/>
      <c r="J5860" s="140"/>
      <c r="K5860" s="140"/>
      <c r="L5860" s="158">
        <f>入力シート!$AG$55</f>
        <v>0</v>
      </c>
      <c r="M5860" s="147"/>
      <c r="N5860" s="147"/>
      <c r="O5860" s="147"/>
      <c r="P5860" s="147"/>
      <c r="Q5860" s="147"/>
      <c r="R5860" s="147"/>
      <c r="S5860" s="88" t="s">
        <v>28</v>
      </c>
      <c r="T5860" s="87"/>
    </row>
    <row r="5861" spans="1:20" ht="18.75" customHeight="1" x14ac:dyDescent="0.15">
      <c r="A5861" s="150"/>
      <c r="B5861" s="151"/>
      <c r="C5861" s="151"/>
      <c r="D5861" s="152"/>
      <c r="E5861" s="145">
        <v>3</v>
      </c>
      <c r="F5861" s="140" t="s">
        <v>26</v>
      </c>
      <c r="G5861" s="140"/>
      <c r="H5861" s="140"/>
      <c r="I5861" s="140"/>
      <c r="J5861" s="140"/>
      <c r="K5861" s="140"/>
      <c r="L5861" s="154">
        <f>入力シート!$AH$55</f>
        <v>0</v>
      </c>
      <c r="M5861" s="155"/>
      <c r="N5861" s="155"/>
      <c r="O5861" s="155"/>
      <c r="P5861" s="155"/>
      <c r="Q5861" s="155"/>
      <c r="R5861" s="155"/>
      <c r="S5861" s="156"/>
      <c r="T5861" s="87"/>
    </row>
    <row r="5862" spans="1:20" ht="18.75" customHeight="1" x14ac:dyDescent="0.15">
      <c r="A5862" s="150"/>
      <c r="B5862" s="151"/>
      <c r="C5862" s="151"/>
      <c r="D5862" s="152"/>
      <c r="E5862" s="145"/>
      <c r="F5862" s="140" t="s">
        <v>27</v>
      </c>
      <c r="G5862" s="140"/>
      <c r="H5862" s="140"/>
      <c r="I5862" s="140"/>
      <c r="J5862" s="140"/>
      <c r="K5862" s="140"/>
      <c r="L5862" s="154">
        <f>入力シート!$AI$55</f>
        <v>0</v>
      </c>
      <c r="M5862" s="155"/>
      <c r="N5862" s="155"/>
      <c r="O5862" s="155"/>
      <c r="P5862" s="155"/>
      <c r="Q5862" s="155"/>
      <c r="R5862" s="155"/>
      <c r="S5862" s="156"/>
      <c r="T5862" s="87"/>
    </row>
    <row r="5863" spans="1:20" ht="18.75" customHeight="1" x14ac:dyDescent="0.15">
      <c r="A5863" s="150"/>
      <c r="B5863" s="151"/>
      <c r="C5863" s="151"/>
      <c r="D5863" s="152"/>
      <c r="E5863" s="145"/>
      <c r="F5863" s="140" t="s">
        <v>24</v>
      </c>
      <c r="G5863" s="140"/>
      <c r="H5863" s="140"/>
      <c r="I5863" s="140"/>
      <c r="J5863" s="140"/>
      <c r="K5863" s="140"/>
      <c r="L5863" s="158">
        <f>入力シート!$AJ$55</f>
        <v>0</v>
      </c>
      <c r="M5863" s="147"/>
      <c r="N5863" s="147"/>
      <c r="O5863" s="147"/>
      <c r="P5863" s="147"/>
      <c r="Q5863" s="147"/>
      <c r="R5863" s="147"/>
      <c r="S5863" s="88" t="s">
        <v>28</v>
      </c>
      <c r="T5863" s="87"/>
    </row>
    <row r="5864" spans="1:20" ht="34.5" customHeight="1" x14ac:dyDescent="0.15">
      <c r="A5864" s="150"/>
      <c r="B5864" s="151"/>
      <c r="C5864" s="151"/>
      <c r="D5864" s="152"/>
      <c r="E5864" s="145"/>
      <c r="F5864" s="140" t="s">
        <v>29</v>
      </c>
      <c r="G5864" s="140"/>
      <c r="H5864" s="140"/>
      <c r="I5864" s="140"/>
      <c r="J5864" s="140"/>
      <c r="K5864" s="140"/>
      <c r="L5864" s="158">
        <f>入力シート!$AK$55</f>
        <v>0</v>
      </c>
      <c r="M5864" s="147"/>
      <c r="N5864" s="147"/>
      <c r="O5864" s="147"/>
      <c r="P5864" s="147"/>
      <c r="Q5864" s="147"/>
      <c r="R5864" s="147"/>
      <c r="S5864" s="88" t="s">
        <v>28</v>
      </c>
      <c r="T5864" s="87"/>
    </row>
    <row r="5865" spans="1:20" ht="18.75" customHeight="1" x14ac:dyDescent="0.15">
      <c r="A5865" s="150"/>
      <c r="B5865" s="151"/>
      <c r="C5865" s="151"/>
      <c r="D5865" s="152"/>
      <c r="E5865" s="145">
        <v>4</v>
      </c>
      <c r="F5865" s="140" t="s">
        <v>26</v>
      </c>
      <c r="G5865" s="140"/>
      <c r="H5865" s="140"/>
      <c r="I5865" s="140"/>
      <c r="J5865" s="140"/>
      <c r="K5865" s="140"/>
      <c r="L5865" s="154">
        <f>入力シート!$AL$55</f>
        <v>0</v>
      </c>
      <c r="M5865" s="155"/>
      <c r="N5865" s="155"/>
      <c r="O5865" s="155"/>
      <c r="P5865" s="155"/>
      <c r="Q5865" s="155"/>
      <c r="R5865" s="155"/>
      <c r="S5865" s="156"/>
      <c r="T5865" s="87"/>
    </row>
    <row r="5866" spans="1:20" ht="18.75" customHeight="1" x14ac:dyDescent="0.15">
      <c r="A5866" s="150"/>
      <c r="B5866" s="151"/>
      <c r="C5866" s="151"/>
      <c r="D5866" s="152"/>
      <c r="E5866" s="145"/>
      <c r="F5866" s="140" t="s">
        <v>27</v>
      </c>
      <c r="G5866" s="140"/>
      <c r="H5866" s="140"/>
      <c r="I5866" s="140"/>
      <c r="J5866" s="140"/>
      <c r="K5866" s="140"/>
      <c r="L5866" s="159">
        <f>入力シート!$AM$55</f>
        <v>0</v>
      </c>
      <c r="M5866" s="155"/>
      <c r="N5866" s="155"/>
      <c r="O5866" s="155"/>
      <c r="P5866" s="155"/>
      <c r="Q5866" s="155"/>
      <c r="R5866" s="155"/>
      <c r="S5866" s="156"/>
      <c r="T5866" s="87"/>
    </row>
    <row r="5867" spans="1:20" ht="18.75" customHeight="1" x14ac:dyDescent="0.15">
      <c r="A5867" s="150"/>
      <c r="B5867" s="151"/>
      <c r="C5867" s="151"/>
      <c r="D5867" s="152"/>
      <c r="E5867" s="145"/>
      <c r="F5867" s="140" t="s">
        <v>24</v>
      </c>
      <c r="G5867" s="140"/>
      <c r="H5867" s="140"/>
      <c r="I5867" s="140"/>
      <c r="J5867" s="140"/>
      <c r="K5867" s="140"/>
      <c r="L5867" s="158">
        <f>入力シート!$AN$55</f>
        <v>0</v>
      </c>
      <c r="M5867" s="147"/>
      <c r="N5867" s="147"/>
      <c r="O5867" s="147"/>
      <c r="P5867" s="147"/>
      <c r="Q5867" s="147"/>
      <c r="R5867" s="147"/>
      <c r="S5867" s="88" t="s">
        <v>28</v>
      </c>
      <c r="T5867" s="87"/>
    </row>
    <row r="5868" spans="1:20" ht="32.25" customHeight="1" x14ac:dyDescent="0.15">
      <c r="A5868" s="150"/>
      <c r="B5868" s="151"/>
      <c r="C5868" s="151"/>
      <c r="D5868" s="152"/>
      <c r="E5868" s="145"/>
      <c r="F5868" s="140" t="s">
        <v>29</v>
      </c>
      <c r="G5868" s="140"/>
      <c r="H5868" s="140"/>
      <c r="I5868" s="140"/>
      <c r="J5868" s="140"/>
      <c r="K5868" s="140"/>
      <c r="L5868" s="158">
        <f>入力シート!$AO$55</f>
        <v>0</v>
      </c>
      <c r="M5868" s="147"/>
      <c r="N5868" s="147"/>
      <c r="O5868" s="147"/>
      <c r="P5868" s="147"/>
      <c r="Q5868" s="147"/>
      <c r="R5868" s="147"/>
      <c r="S5868" s="88" t="s">
        <v>28</v>
      </c>
      <c r="T5868" s="87"/>
    </row>
    <row r="5869" spans="1:20" ht="18.75" customHeight="1" x14ac:dyDescent="0.15">
      <c r="A5869" s="150"/>
      <c r="B5869" s="151"/>
      <c r="C5869" s="151"/>
      <c r="D5869" s="152"/>
      <c r="E5869" s="145">
        <v>5</v>
      </c>
      <c r="F5869" s="140" t="s">
        <v>26</v>
      </c>
      <c r="G5869" s="140"/>
      <c r="H5869" s="140"/>
      <c r="I5869" s="140"/>
      <c r="J5869" s="140"/>
      <c r="K5869" s="140"/>
      <c r="L5869" s="154">
        <f>入力シート!$AP$55</f>
        <v>0</v>
      </c>
      <c r="M5869" s="155"/>
      <c r="N5869" s="155"/>
      <c r="O5869" s="155"/>
      <c r="P5869" s="155"/>
      <c r="Q5869" s="155"/>
      <c r="R5869" s="155"/>
      <c r="S5869" s="156"/>
      <c r="T5869" s="87"/>
    </row>
    <row r="5870" spans="1:20" ht="18.75" customHeight="1" x14ac:dyDescent="0.15">
      <c r="A5870" s="150"/>
      <c r="B5870" s="151"/>
      <c r="C5870" s="151"/>
      <c r="D5870" s="152"/>
      <c r="E5870" s="145"/>
      <c r="F5870" s="140" t="s">
        <v>27</v>
      </c>
      <c r="G5870" s="140"/>
      <c r="H5870" s="140"/>
      <c r="I5870" s="140"/>
      <c r="J5870" s="140"/>
      <c r="K5870" s="140"/>
      <c r="L5870" s="154">
        <f>入力シート!$AQ$55</f>
        <v>0</v>
      </c>
      <c r="M5870" s="155"/>
      <c r="N5870" s="155"/>
      <c r="O5870" s="155"/>
      <c r="P5870" s="155"/>
      <c r="Q5870" s="155"/>
      <c r="R5870" s="155"/>
      <c r="S5870" s="156"/>
      <c r="T5870" s="87"/>
    </row>
    <row r="5871" spans="1:20" ht="18.75" customHeight="1" x14ac:dyDescent="0.15">
      <c r="A5871" s="150"/>
      <c r="B5871" s="151"/>
      <c r="C5871" s="151"/>
      <c r="D5871" s="152"/>
      <c r="E5871" s="145"/>
      <c r="F5871" s="140" t="s">
        <v>24</v>
      </c>
      <c r="G5871" s="140"/>
      <c r="H5871" s="140"/>
      <c r="I5871" s="140"/>
      <c r="J5871" s="140"/>
      <c r="K5871" s="140"/>
      <c r="L5871" s="158">
        <f>入力シート!$AR$55</f>
        <v>0</v>
      </c>
      <c r="M5871" s="147"/>
      <c r="N5871" s="147"/>
      <c r="O5871" s="147"/>
      <c r="P5871" s="147"/>
      <c r="Q5871" s="147"/>
      <c r="R5871" s="147"/>
      <c r="S5871" s="88" t="s">
        <v>28</v>
      </c>
      <c r="T5871" s="87"/>
    </row>
    <row r="5872" spans="1:20" ht="32.25" customHeight="1" x14ac:dyDescent="0.15">
      <c r="A5872" s="150"/>
      <c r="B5872" s="151"/>
      <c r="C5872" s="151"/>
      <c r="D5872" s="152"/>
      <c r="E5872" s="145"/>
      <c r="F5872" s="140" t="s">
        <v>29</v>
      </c>
      <c r="G5872" s="140"/>
      <c r="H5872" s="140"/>
      <c r="I5872" s="140"/>
      <c r="J5872" s="140"/>
      <c r="K5872" s="140"/>
      <c r="L5872" s="158">
        <f>入力シート!$AS$55</f>
        <v>0</v>
      </c>
      <c r="M5872" s="147"/>
      <c r="N5872" s="147"/>
      <c r="O5872" s="147"/>
      <c r="P5872" s="147"/>
      <c r="Q5872" s="147"/>
      <c r="R5872" s="147"/>
      <c r="S5872" s="88" t="s">
        <v>28</v>
      </c>
      <c r="T5872" s="87"/>
    </row>
    <row r="5873" spans="1:20" ht="18.75" customHeight="1" x14ac:dyDescent="0.15">
      <c r="A5873" s="150"/>
      <c r="B5873" s="151"/>
      <c r="C5873" s="151"/>
      <c r="D5873" s="152"/>
      <c r="E5873" s="145">
        <v>6</v>
      </c>
      <c r="F5873" s="140" t="s">
        <v>26</v>
      </c>
      <c r="G5873" s="140"/>
      <c r="H5873" s="140"/>
      <c r="I5873" s="140"/>
      <c r="J5873" s="140"/>
      <c r="K5873" s="140"/>
      <c r="L5873" s="154">
        <f>入力シート!$AT$55</f>
        <v>0</v>
      </c>
      <c r="M5873" s="155"/>
      <c r="N5873" s="155"/>
      <c r="O5873" s="155"/>
      <c r="P5873" s="155"/>
      <c r="Q5873" s="155"/>
      <c r="R5873" s="155"/>
      <c r="S5873" s="156"/>
      <c r="T5873" s="87"/>
    </row>
    <row r="5874" spans="1:20" ht="18.75" customHeight="1" x14ac:dyDescent="0.15">
      <c r="A5874" s="150"/>
      <c r="B5874" s="151"/>
      <c r="C5874" s="151"/>
      <c r="D5874" s="152"/>
      <c r="E5874" s="145"/>
      <c r="F5874" s="140" t="s">
        <v>27</v>
      </c>
      <c r="G5874" s="140"/>
      <c r="H5874" s="140"/>
      <c r="I5874" s="140"/>
      <c r="J5874" s="140"/>
      <c r="K5874" s="140"/>
      <c r="L5874" s="154">
        <f>入力シート!$AU$55</f>
        <v>0</v>
      </c>
      <c r="M5874" s="155"/>
      <c r="N5874" s="155"/>
      <c r="O5874" s="155"/>
      <c r="P5874" s="155"/>
      <c r="Q5874" s="155"/>
      <c r="R5874" s="155"/>
      <c r="S5874" s="156"/>
      <c r="T5874" s="87"/>
    </row>
    <row r="5875" spans="1:20" ht="18.75" customHeight="1" x14ac:dyDescent="0.15">
      <c r="A5875" s="150"/>
      <c r="B5875" s="151"/>
      <c r="C5875" s="151"/>
      <c r="D5875" s="152"/>
      <c r="E5875" s="145"/>
      <c r="F5875" s="140" t="s">
        <v>24</v>
      </c>
      <c r="G5875" s="140"/>
      <c r="H5875" s="140"/>
      <c r="I5875" s="140"/>
      <c r="J5875" s="140"/>
      <c r="K5875" s="140"/>
      <c r="L5875" s="158">
        <f>入力シート!$AV$55</f>
        <v>0</v>
      </c>
      <c r="M5875" s="147"/>
      <c r="N5875" s="147"/>
      <c r="O5875" s="147"/>
      <c r="P5875" s="147"/>
      <c r="Q5875" s="147"/>
      <c r="R5875" s="147"/>
      <c r="S5875" s="88" t="s">
        <v>28</v>
      </c>
      <c r="T5875" s="87"/>
    </row>
    <row r="5876" spans="1:20" ht="32.25" customHeight="1" x14ac:dyDescent="0.15">
      <c r="A5876" s="150"/>
      <c r="B5876" s="151"/>
      <c r="C5876" s="151"/>
      <c r="D5876" s="152"/>
      <c r="E5876" s="145"/>
      <c r="F5876" s="140" t="s">
        <v>29</v>
      </c>
      <c r="G5876" s="140"/>
      <c r="H5876" s="140"/>
      <c r="I5876" s="140"/>
      <c r="J5876" s="140"/>
      <c r="K5876" s="140"/>
      <c r="L5876" s="158">
        <f>入力シート!$AW$55</f>
        <v>0</v>
      </c>
      <c r="M5876" s="147"/>
      <c r="N5876" s="147"/>
      <c r="O5876" s="147"/>
      <c r="P5876" s="147"/>
      <c r="Q5876" s="147"/>
      <c r="R5876" s="147"/>
      <c r="S5876" s="88" t="s">
        <v>28</v>
      </c>
      <c r="T5876" s="87"/>
    </row>
    <row r="5877" spans="1:20" ht="18.75" customHeight="1" x14ac:dyDescent="0.15">
      <c r="A5877" s="150"/>
      <c r="B5877" s="151"/>
      <c r="C5877" s="151"/>
      <c r="D5877" s="152"/>
      <c r="E5877" s="145">
        <v>7</v>
      </c>
      <c r="F5877" s="140" t="s">
        <v>26</v>
      </c>
      <c r="G5877" s="140"/>
      <c r="H5877" s="140"/>
      <c r="I5877" s="140"/>
      <c r="J5877" s="140"/>
      <c r="K5877" s="140"/>
      <c r="L5877" s="154">
        <f>入力シート!$AX$55</f>
        <v>0</v>
      </c>
      <c r="M5877" s="155"/>
      <c r="N5877" s="155"/>
      <c r="O5877" s="155"/>
      <c r="P5877" s="155"/>
      <c r="Q5877" s="155"/>
      <c r="R5877" s="155"/>
      <c r="S5877" s="156"/>
      <c r="T5877" s="87"/>
    </row>
    <row r="5878" spans="1:20" ht="18.75" customHeight="1" x14ac:dyDescent="0.15">
      <c r="A5878" s="150"/>
      <c r="B5878" s="151"/>
      <c r="C5878" s="151"/>
      <c r="D5878" s="152"/>
      <c r="E5878" s="145"/>
      <c r="F5878" s="140" t="s">
        <v>27</v>
      </c>
      <c r="G5878" s="140"/>
      <c r="H5878" s="140"/>
      <c r="I5878" s="140"/>
      <c r="J5878" s="140"/>
      <c r="K5878" s="140"/>
      <c r="L5878" s="154">
        <f>入力シート!$AY$55</f>
        <v>0</v>
      </c>
      <c r="M5878" s="155"/>
      <c r="N5878" s="155"/>
      <c r="O5878" s="155"/>
      <c r="P5878" s="155"/>
      <c r="Q5878" s="155"/>
      <c r="R5878" s="155"/>
      <c r="S5878" s="156"/>
      <c r="T5878" s="87"/>
    </row>
    <row r="5879" spans="1:20" ht="18.75" customHeight="1" x14ac:dyDescent="0.15">
      <c r="A5879" s="150"/>
      <c r="B5879" s="151"/>
      <c r="C5879" s="151"/>
      <c r="D5879" s="152"/>
      <c r="E5879" s="145"/>
      <c r="F5879" s="140" t="s">
        <v>24</v>
      </c>
      <c r="G5879" s="140"/>
      <c r="H5879" s="140"/>
      <c r="I5879" s="140"/>
      <c r="J5879" s="140"/>
      <c r="K5879" s="140"/>
      <c r="L5879" s="158">
        <f>入力シート!$AZ$55</f>
        <v>0</v>
      </c>
      <c r="M5879" s="147"/>
      <c r="N5879" s="147"/>
      <c r="O5879" s="147"/>
      <c r="P5879" s="147"/>
      <c r="Q5879" s="147"/>
      <c r="R5879" s="147"/>
      <c r="S5879" s="88" t="s">
        <v>28</v>
      </c>
      <c r="T5879" s="87"/>
    </row>
    <row r="5880" spans="1:20" ht="32.25" customHeight="1" x14ac:dyDescent="0.15">
      <c r="A5880" s="150"/>
      <c r="B5880" s="151"/>
      <c r="C5880" s="151"/>
      <c r="D5880" s="152"/>
      <c r="E5880" s="145"/>
      <c r="F5880" s="140" t="s">
        <v>29</v>
      </c>
      <c r="G5880" s="140"/>
      <c r="H5880" s="140"/>
      <c r="I5880" s="140"/>
      <c r="J5880" s="140"/>
      <c r="K5880" s="140"/>
      <c r="L5880" s="158">
        <f>入力シート!$BA$55</f>
        <v>0</v>
      </c>
      <c r="M5880" s="147"/>
      <c r="N5880" s="147"/>
      <c r="O5880" s="147"/>
      <c r="P5880" s="147"/>
      <c r="Q5880" s="147"/>
      <c r="R5880" s="147"/>
      <c r="S5880" s="88" t="s">
        <v>28</v>
      </c>
      <c r="T5880" s="87"/>
    </row>
    <row r="5881" spans="1:20" ht="18.75" customHeight="1" x14ac:dyDescent="0.15">
      <c r="A5881" s="150"/>
      <c r="B5881" s="151"/>
      <c r="C5881" s="151"/>
      <c r="D5881" s="152"/>
      <c r="E5881" s="145">
        <v>8</v>
      </c>
      <c r="F5881" s="140" t="s">
        <v>26</v>
      </c>
      <c r="G5881" s="140"/>
      <c r="H5881" s="140"/>
      <c r="I5881" s="140"/>
      <c r="J5881" s="140"/>
      <c r="K5881" s="140"/>
      <c r="L5881" s="154">
        <f>入力シート!$BB$55</f>
        <v>0</v>
      </c>
      <c r="M5881" s="155"/>
      <c r="N5881" s="155"/>
      <c r="O5881" s="155"/>
      <c r="P5881" s="155"/>
      <c r="Q5881" s="155"/>
      <c r="R5881" s="155"/>
      <c r="S5881" s="156"/>
      <c r="T5881" s="87"/>
    </row>
    <row r="5882" spans="1:20" ht="18.75" customHeight="1" x14ac:dyDescent="0.15">
      <c r="A5882" s="150"/>
      <c r="B5882" s="151"/>
      <c r="C5882" s="151"/>
      <c r="D5882" s="152"/>
      <c r="E5882" s="145"/>
      <c r="F5882" s="140" t="s">
        <v>27</v>
      </c>
      <c r="G5882" s="140"/>
      <c r="H5882" s="140"/>
      <c r="I5882" s="140"/>
      <c r="J5882" s="140"/>
      <c r="K5882" s="140"/>
      <c r="L5882" s="154">
        <f>入力シート!$BC$55</f>
        <v>0</v>
      </c>
      <c r="M5882" s="155"/>
      <c r="N5882" s="155"/>
      <c r="O5882" s="155"/>
      <c r="P5882" s="155"/>
      <c r="Q5882" s="155"/>
      <c r="R5882" s="155"/>
      <c r="S5882" s="156"/>
      <c r="T5882" s="87"/>
    </row>
    <row r="5883" spans="1:20" ht="18.75" customHeight="1" x14ac:dyDescent="0.15">
      <c r="A5883" s="150"/>
      <c r="B5883" s="151"/>
      <c r="C5883" s="151"/>
      <c r="D5883" s="152"/>
      <c r="E5883" s="145"/>
      <c r="F5883" s="140" t="s">
        <v>24</v>
      </c>
      <c r="G5883" s="140"/>
      <c r="H5883" s="140"/>
      <c r="I5883" s="140"/>
      <c r="J5883" s="140"/>
      <c r="K5883" s="140"/>
      <c r="L5883" s="158">
        <f>入力シート!$BD$55</f>
        <v>0</v>
      </c>
      <c r="M5883" s="147"/>
      <c r="N5883" s="147"/>
      <c r="O5883" s="147"/>
      <c r="P5883" s="147"/>
      <c r="Q5883" s="147"/>
      <c r="R5883" s="147"/>
      <c r="S5883" s="88" t="s">
        <v>28</v>
      </c>
      <c r="T5883" s="87"/>
    </row>
    <row r="5884" spans="1:20" ht="32.25" customHeight="1" x14ac:dyDescent="0.15">
      <c r="A5884" s="150"/>
      <c r="B5884" s="151"/>
      <c r="C5884" s="151"/>
      <c r="D5884" s="152"/>
      <c r="E5884" s="145"/>
      <c r="F5884" s="140" t="s">
        <v>29</v>
      </c>
      <c r="G5884" s="140"/>
      <c r="H5884" s="140"/>
      <c r="I5884" s="140"/>
      <c r="J5884" s="140"/>
      <c r="K5884" s="140"/>
      <c r="L5884" s="158">
        <f>入力シート!$BE$55</f>
        <v>0</v>
      </c>
      <c r="M5884" s="147"/>
      <c r="N5884" s="147"/>
      <c r="O5884" s="147"/>
      <c r="P5884" s="147"/>
      <c r="Q5884" s="147"/>
      <c r="R5884" s="147"/>
      <c r="S5884" s="88" t="s">
        <v>28</v>
      </c>
      <c r="T5884" s="87"/>
    </row>
    <row r="5885" spans="1:20" ht="18" customHeight="1" x14ac:dyDescent="0.15">
      <c r="A5885" s="150"/>
      <c r="B5885" s="151"/>
      <c r="C5885" s="151"/>
      <c r="D5885" s="152"/>
      <c r="E5885" s="145">
        <v>9</v>
      </c>
      <c r="F5885" s="140" t="s">
        <v>26</v>
      </c>
      <c r="G5885" s="140"/>
      <c r="H5885" s="140"/>
      <c r="I5885" s="140"/>
      <c r="J5885" s="140"/>
      <c r="K5885" s="140"/>
      <c r="L5885" s="154">
        <f>入力シート!$BF$55</f>
        <v>0</v>
      </c>
      <c r="M5885" s="155"/>
      <c r="N5885" s="155"/>
      <c r="O5885" s="155"/>
      <c r="P5885" s="155"/>
      <c r="Q5885" s="155"/>
      <c r="R5885" s="155"/>
      <c r="S5885" s="156"/>
      <c r="T5885" s="87"/>
    </row>
    <row r="5886" spans="1:20" ht="18" customHeight="1" x14ac:dyDescent="0.15">
      <c r="A5886" s="150"/>
      <c r="B5886" s="151"/>
      <c r="C5886" s="151"/>
      <c r="D5886" s="152"/>
      <c r="E5886" s="145"/>
      <c r="F5886" s="140" t="s">
        <v>27</v>
      </c>
      <c r="G5886" s="140"/>
      <c r="H5886" s="140"/>
      <c r="I5886" s="140"/>
      <c r="J5886" s="140"/>
      <c r="K5886" s="140"/>
      <c r="L5886" s="154">
        <f>入力シート!$BG$55</f>
        <v>0</v>
      </c>
      <c r="M5886" s="155"/>
      <c r="N5886" s="155"/>
      <c r="O5886" s="155"/>
      <c r="P5886" s="155"/>
      <c r="Q5886" s="155"/>
      <c r="R5886" s="155"/>
      <c r="S5886" s="156"/>
      <c r="T5886" s="87"/>
    </row>
    <row r="5887" spans="1:20" ht="18" customHeight="1" x14ac:dyDescent="0.15">
      <c r="A5887" s="150"/>
      <c r="B5887" s="151"/>
      <c r="C5887" s="151"/>
      <c r="D5887" s="152"/>
      <c r="E5887" s="145"/>
      <c r="F5887" s="140" t="s">
        <v>24</v>
      </c>
      <c r="G5887" s="140"/>
      <c r="H5887" s="140"/>
      <c r="I5887" s="140"/>
      <c r="J5887" s="140"/>
      <c r="K5887" s="140"/>
      <c r="L5887" s="158">
        <f>入力シート!$BH$55</f>
        <v>0</v>
      </c>
      <c r="M5887" s="147"/>
      <c r="N5887" s="147"/>
      <c r="O5887" s="147"/>
      <c r="P5887" s="147"/>
      <c r="Q5887" s="147"/>
      <c r="R5887" s="147"/>
      <c r="S5887" s="88" t="s">
        <v>28</v>
      </c>
      <c r="T5887" s="87"/>
    </row>
    <row r="5888" spans="1:20" ht="32.25" customHeight="1" x14ac:dyDescent="0.15">
      <c r="A5888" s="150"/>
      <c r="B5888" s="151"/>
      <c r="C5888" s="151"/>
      <c r="D5888" s="152"/>
      <c r="E5888" s="145"/>
      <c r="F5888" s="140" t="s">
        <v>29</v>
      </c>
      <c r="G5888" s="140"/>
      <c r="H5888" s="140"/>
      <c r="I5888" s="140"/>
      <c r="J5888" s="140"/>
      <c r="K5888" s="140"/>
      <c r="L5888" s="158">
        <f>入力シート!$BI$55</f>
        <v>0</v>
      </c>
      <c r="M5888" s="147"/>
      <c r="N5888" s="147"/>
      <c r="O5888" s="147"/>
      <c r="P5888" s="147"/>
      <c r="Q5888" s="147"/>
      <c r="R5888" s="147"/>
      <c r="S5888" s="88" t="s">
        <v>28</v>
      </c>
      <c r="T5888" s="87"/>
    </row>
    <row r="5889" spans="1:20" ht="18" customHeight="1" x14ac:dyDescent="0.15">
      <c r="A5889" s="150"/>
      <c r="B5889" s="151"/>
      <c r="C5889" s="151"/>
      <c r="D5889" s="152"/>
      <c r="E5889" s="145">
        <v>10</v>
      </c>
      <c r="F5889" s="140" t="s">
        <v>26</v>
      </c>
      <c r="G5889" s="140"/>
      <c r="H5889" s="140"/>
      <c r="I5889" s="140"/>
      <c r="J5889" s="140"/>
      <c r="K5889" s="140"/>
      <c r="L5889" s="154">
        <f>入力シート!$BJ$55</f>
        <v>0</v>
      </c>
      <c r="M5889" s="155"/>
      <c r="N5889" s="155"/>
      <c r="O5889" s="155"/>
      <c r="P5889" s="155"/>
      <c r="Q5889" s="155"/>
      <c r="R5889" s="155"/>
      <c r="S5889" s="156"/>
      <c r="T5889" s="87"/>
    </row>
    <row r="5890" spans="1:20" ht="18" customHeight="1" x14ac:dyDescent="0.15">
      <c r="A5890" s="150"/>
      <c r="B5890" s="151"/>
      <c r="C5890" s="151"/>
      <c r="D5890" s="152"/>
      <c r="E5890" s="145"/>
      <c r="F5890" s="140" t="s">
        <v>27</v>
      </c>
      <c r="G5890" s="140"/>
      <c r="H5890" s="140"/>
      <c r="I5890" s="140"/>
      <c r="J5890" s="140"/>
      <c r="K5890" s="140"/>
      <c r="L5890" s="154">
        <f>入力シート!$BK$55</f>
        <v>0</v>
      </c>
      <c r="M5890" s="155"/>
      <c r="N5890" s="155"/>
      <c r="O5890" s="155"/>
      <c r="P5890" s="155"/>
      <c r="Q5890" s="155"/>
      <c r="R5890" s="155"/>
      <c r="S5890" s="156"/>
      <c r="T5890" s="87"/>
    </row>
    <row r="5891" spans="1:20" ht="18" customHeight="1" x14ac:dyDescent="0.15">
      <c r="A5891" s="150"/>
      <c r="B5891" s="151"/>
      <c r="C5891" s="151"/>
      <c r="D5891" s="152"/>
      <c r="E5891" s="145"/>
      <c r="F5891" s="140" t="s">
        <v>24</v>
      </c>
      <c r="G5891" s="140"/>
      <c r="H5891" s="140"/>
      <c r="I5891" s="140"/>
      <c r="J5891" s="140"/>
      <c r="K5891" s="140"/>
      <c r="L5891" s="158">
        <f>入力シート!$BL$55</f>
        <v>0</v>
      </c>
      <c r="M5891" s="147"/>
      <c r="N5891" s="147"/>
      <c r="O5891" s="147"/>
      <c r="P5891" s="147"/>
      <c r="Q5891" s="147"/>
      <c r="R5891" s="147"/>
      <c r="S5891" s="88" t="s">
        <v>28</v>
      </c>
      <c r="T5891" s="87"/>
    </row>
    <row r="5892" spans="1:20" ht="30" customHeight="1" x14ac:dyDescent="0.15">
      <c r="A5892" s="143"/>
      <c r="B5892" s="144"/>
      <c r="C5892" s="144"/>
      <c r="D5892" s="153"/>
      <c r="E5892" s="145"/>
      <c r="F5892" s="140" t="s">
        <v>29</v>
      </c>
      <c r="G5892" s="140"/>
      <c r="H5892" s="140"/>
      <c r="I5892" s="140"/>
      <c r="J5892" s="140"/>
      <c r="K5892" s="140"/>
      <c r="L5892" s="158">
        <f>入力シート!$BM$55</f>
        <v>0</v>
      </c>
      <c r="M5892" s="147"/>
      <c r="N5892" s="147"/>
      <c r="O5892" s="147"/>
      <c r="P5892" s="147"/>
      <c r="Q5892" s="147"/>
      <c r="R5892" s="147"/>
      <c r="S5892" s="88" t="s">
        <v>28</v>
      </c>
      <c r="T5892" s="87"/>
    </row>
    <row r="5893" spans="1:20" ht="25.5" customHeight="1" x14ac:dyDescent="0.15">
      <c r="A5893" s="140" t="s">
        <v>30</v>
      </c>
      <c r="B5893" s="140"/>
      <c r="C5893" s="140"/>
      <c r="D5893" s="140"/>
      <c r="E5893" s="145" t="s">
        <v>20</v>
      </c>
      <c r="F5893" s="145"/>
      <c r="G5893" s="145"/>
      <c r="H5893" s="145"/>
      <c r="I5893" s="145"/>
      <c r="J5893" s="145"/>
      <c r="K5893" s="154" t="s">
        <v>31</v>
      </c>
      <c r="L5893" s="155"/>
      <c r="M5893" s="155"/>
      <c r="N5893" s="154" t="s">
        <v>24</v>
      </c>
      <c r="O5893" s="155"/>
      <c r="P5893" s="155"/>
      <c r="Q5893" s="156"/>
      <c r="R5893" s="155" t="s">
        <v>21</v>
      </c>
      <c r="S5893" s="156"/>
      <c r="T5893" s="87"/>
    </row>
    <row r="5894" spans="1:20" ht="22.5" customHeight="1" x14ac:dyDescent="0.15">
      <c r="A5894" s="140"/>
      <c r="B5894" s="140"/>
      <c r="C5894" s="140"/>
      <c r="D5894" s="140"/>
      <c r="E5894" s="140" t="s">
        <v>32</v>
      </c>
      <c r="F5894" s="140"/>
      <c r="G5894" s="140"/>
      <c r="H5894" s="140"/>
      <c r="I5894" s="140"/>
      <c r="J5894" s="140"/>
      <c r="K5894" s="146">
        <f>入力シート!$BN$55</f>
        <v>0</v>
      </c>
      <c r="L5894" s="147"/>
      <c r="M5894" s="91" t="s">
        <v>15</v>
      </c>
      <c r="N5894" s="158">
        <f>入力シート!$BO$55</f>
        <v>0</v>
      </c>
      <c r="O5894" s="147"/>
      <c r="P5894" s="155" t="s">
        <v>33</v>
      </c>
      <c r="Q5894" s="156"/>
      <c r="R5894" s="92">
        <f>入力シート!$BP$55</f>
        <v>0</v>
      </c>
      <c r="S5894" s="93" t="s">
        <v>22</v>
      </c>
      <c r="T5894" s="87"/>
    </row>
    <row r="5895" spans="1:20" ht="22.5" customHeight="1" x14ac:dyDescent="0.15">
      <c r="A5895" s="140"/>
      <c r="B5895" s="140"/>
      <c r="C5895" s="140"/>
      <c r="D5895" s="140"/>
      <c r="E5895" s="140" t="s">
        <v>34</v>
      </c>
      <c r="F5895" s="140"/>
      <c r="G5895" s="140"/>
      <c r="H5895" s="140"/>
      <c r="I5895" s="140"/>
      <c r="J5895" s="140"/>
      <c r="K5895" s="146">
        <f>入力シート!$BQ$55</f>
        <v>0</v>
      </c>
      <c r="L5895" s="147"/>
      <c r="M5895" s="91" t="s">
        <v>15</v>
      </c>
      <c r="N5895" s="158">
        <f>入力シート!$BR$55</f>
        <v>0</v>
      </c>
      <c r="O5895" s="147"/>
      <c r="P5895" s="155" t="s">
        <v>33</v>
      </c>
      <c r="Q5895" s="156"/>
      <c r="R5895" s="92">
        <f>入力シート!$BS$55</f>
        <v>0</v>
      </c>
      <c r="S5895" s="93" t="s">
        <v>22</v>
      </c>
      <c r="T5895" s="87"/>
    </row>
    <row r="5896" spans="1:20" ht="22.5" customHeight="1" x14ac:dyDescent="0.15">
      <c r="A5896" s="140"/>
      <c r="B5896" s="140"/>
      <c r="C5896" s="140"/>
      <c r="D5896" s="140"/>
      <c r="E5896" s="140" t="s">
        <v>35</v>
      </c>
      <c r="F5896" s="140"/>
      <c r="G5896" s="140"/>
      <c r="H5896" s="140"/>
      <c r="I5896" s="140"/>
      <c r="J5896" s="140"/>
      <c r="K5896" s="146">
        <f>入力シート!$BT$55</f>
        <v>0</v>
      </c>
      <c r="L5896" s="147"/>
      <c r="M5896" s="91" t="s">
        <v>15</v>
      </c>
      <c r="N5896" s="158">
        <f>入力シート!$BU$55</f>
        <v>0</v>
      </c>
      <c r="O5896" s="147"/>
      <c r="P5896" s="155" t="s">
        <v>33</v>
      </c>
      <c r="Q5896" s="156"/>
      <c r="R5896" s="92">
        <f>入力シート!$BV$55</f>
        <v>0</v>
      </c>
      <c r="S5896" s="93" t="s">
        <v>22</v>
      </c>
      <c r="T5896" s="87"/>
    </row>
    <row r="5897" spans="1:20" ht="22.5" customHeight="1" x14ac:dyDescent="0.15">
      <c r="A5897" s="140"/>
      <c r="B5897" s="140"/>
      <c r="C5897" s="140"/>
      <c r="D5897" s="140"/>
      <c r="E5897" s="140" t="s">
        <v>36</v>
      </c>
      <c r="F5897" s="140"/>
      <c r="G5897" s="140"/>
      <c r="H5897" s="140"/>
      <c r="I5897" s="140"/>
      <c r="J5897" s="140"/>
      <c r="K5897" s="146">
        <f>入力シート!$BW$55</f>
        <v>0</v>
      </c>
      <c r="L5897" s="147"/>
      <c r="M5897" s="91" t="s">
        <v>15</v>
      </c>
      <c r="N5897" s="158">
        <f>入力シート!$BX$55</f>
        <v>0</v>
      </c>
      <c r="O5897" s="147"/>
      <c r="P5897" s="155" t="s">
        <v>33</v>
      </c>
      <c r="Q5897" s="156"/>
      <c r="R5897" s="92">
        <f>入力シート!$BY$55</f>
        <v>0</v>
      </c>
      <c r="S5897" s="93" t="s">
        <v>22</v>
      </c>
      <c r="T5897" s="87"/>
    </row>
    <row r="5898" spans="1:20" ht="22.5" customHeight="1" x14ac:dyDescent="0.15">
      <c r="A5898" s="140"/>
      <c r="B5898" s="140"/>
      <c r="C5898" s="140"/>
      <c r="D5898" s="140"/>
      <c r="E5898" s="140" t="s">
        <v>37</v>
      </c>
      <c r="F5898" s="140"/>
      <c r="G5898" s="140"/>
      <c r="H5898" s="140"/>
      <c r="I5898" s="140"/>
      <c r="J5898" s="140"/>
      <c r="K5898" s="146">
        <f>入力シート!$BZ$55</f>
        <v>0</v>
      </c>
      <c r="L5898" s="147"/>
      <c r="M5898" s="91" t="s">
        <v>15</v>
      </c>
      <c r="N5898" s="158">
        <f>入力シート!$CA$55</f>
        <v>0</v>
      </c>
      <c r="O5898" s="147"/>
      <c r="P5898" s="155" t="s">
        <v>33</v>
      </c>
      <c r="Q5898" s="156"/>
      <c r="R5898" s="92">
        <f>入力シート!$CB$55</f>
        <v>0</v>
      </c>
      <c r="S5898" s="93" t="s">
        <v>22</v>
      </c>
      <c r="T5898" s="87"/>
    </row>
    <row r="5899" spans="1:20" ht="22.5" customHeight="1" x14ac:dyDescent="0.15">
      <c r="A5899" s="140"/>
      <c r="B5899" s="140"/>
      <c r="C5899" s="140"/>
      <c r="D5899" s="140"/>
      <c r="E5899" s="140" t="s">
        <v>38</v>
      </c>
      <c r="F5899" s="140"/>
      <c r="G5899" s="140"/>
      <c r="H5899" s="140"/>
      <c r="I5899" s="140"/>
      <c r="J5899" s="140"/>
      <c r="K5899" s="146">
        <f>入力シート!$CC$55</f>
        <v>0</v>
      </c>
      <c r="L5899" s="147"/>
      <c r="M5899" s="91" t="s">
        <v>15</v>
      </c>
      <c r="N5899" s="158">
        <f>入力シート!$CD$55</f>
        <v>0</v>
      </c>
      <c r="O5899" s="147"/>
      <c r="P5899" s="155" t="s">
        <v>33</v>
      </c>
      <c r="Q5899" s="156"/>
      <c r="R5899" s="92">
        <f>入力シート!$CE$55</f>
        <v>0</v>
      </c>
      <c r="S5899" s="93" t="s">
        <v>22</v>
      </c>
      <c r="T5899" s="87"/>
    </row>
    <row r="5900" spans="1:20" ht="22.5" customHeight="1" x14ac:dyDescent="0.15">
      <c r="A5900" s="140"/>
      <c r="B5900" s="140"/>
      <c r="C5900" s="140"/>
      <c r="D5900" s="140"/>
      <c r="E5900" s="140" t="s">
        <v>39</v>
      </c>
      <c r="F5900" s="140"/>
      <c r="G5900" s="140"/>
      <c r="H5900" s="140"/>
      <c r="I5900" s="140"/>
      <c r="J5900" s="140"/>
      <c r="K5900" s="146">
        <f>入力シート!$CF$55</f>
        <v>0</v>
      </c>
      <c r="L5900" s="147"/>
      <c r="M5900" s="91" t="s">
        <v>15</v>
      </c>
      <c r="N5900" s="158">
        <f>入力シート!$CG$55</f>
        <v>0</v>
      </c>
      <c r="O5900" s="147"/>
      <c r="P5900" s="155" t="s">
        <v>33</v>
      </c>
      <c r="Q5900" s="156"/>
      <c r="R5900" s="92">
        <f>入力シート!$CH$55</f>
        <v>0</v>
      </c>
      <c r="S5900" s="93" t="s">
        <v>22</v>
      </c>
      <c r="T5900" s="87"/>
    </row>
    <row r="5901" spans="1:20" ht="37.5" customHeight="1" x14ac:dyDescent="0.15">
      <c r="A5901" s="140"/>
      <c r="B5901" s="140"/>
      <c r="C5901" s="140"/>
      <c r="D5901" s="140"/>
      <c r="E5901" s="140" t="s">
        <v>40</v>
      </c>
      <c r="F5901" s="140"/>
      <c r="G5901" s="140"/>
      <c r="H5901" s="140"/>
      <c r="I5901" s="140"/>
      <c r="J5901" s="140"/>
      <c r="K5901" s="146">
        <f>入力シート!$CI$55</f>
        <v>0</v>
      </c>
      <c r="L5901" s="147"/>
      <c r="M5901" s="91" t="s">
        <v>15</v>
      </c>
      <c r="N5901" s="158">
        <f>入力シート!$CJ$55</f>
        <v>0</v>
      </c>
      <c r="O5901" s="147"/>
      <c r="P5901" s="155" t="s">
        <v>33</v>
      </c>
      <c r="Q5901" s="156"/>
      <c r="R5901" s="92">
        <f>入力シート!$CK$55</f>
        <v>0</v>
      </c>
      <c r="S5901" s="93" t="s">
        <v>22</v>
      </c>
      <c r="T5901" s="87"/>
    </row>
    <row r="5902" spans="1:20" ht="22.5" customHeight="1" x14ac:dyDescent="0.15">
      <c r="A5902" s="140"/>
      <c r="B5902" s="140"/>
      <c r="C5902" s="140"/>
      <c r="D5902" s="140"/>
      <c r="E5902" s="140" t="s">
        <v>41</v>
      </c>
      <c r="F5902" s="140"/>
      <c r="G5902" s="140"/>
      <c r="H5902" s="140"/>
      <c r="I5902" s="140"/>
      <c r="J5902" s="140"/>
      <c r="K5902" s="158">
        <f>入力シート!$CL$55</f>
        <v>0</v>
      </c>
      <c r="L5902" s="147"/>
      <c r="M5902" s="91" t="s">
        <v>15</v>
      </c>
      <c r="N5902" s="158">
        <f>入力シート!$CM$55</f>
        <v>0</v>
      </c>
      <c r="O5902" s="147"/>
      <c r="P5902" s="155" t="s">
        <v>33</v>
      </c>
      <c r="Q5902" s="156"/>
      <c r="R5902" s="92">
        <f>入力シート!$CN$55</f>
        <v>0</v>
      </c>
      <c r="S5902" s="93" t="s">
        <v>22</v>
      </c>
      <c r="T5902" s="87"/>
    </row>
    <row r="5903" spans="1:20" ht="18.75" customHeight="1" x14ac:dyDescent="0.15">
      <c r="A5903" s="141" t="s">
        <v>42</v>
      </c>
      <c r="B5903" s="142"/>
      <c r="C5903" s="142"/>
      <c r="D5903" s="142"/>
      <c r="E5903" s="154" t="s">
        <v>27</v>
      </c>
      <c r="F5903" s="155"/>
      <c r="G5903" s="155"/>
      <c r="H5903" s="155"/>
      <c r="I5903" s="155"/>
      <c r="J5903" s="156"/>
      <c r="K5903" s="154" t="s">
        <v>43</v>
      </c>
      <c r="L5903" s="155"/>
      <c r="M5903" s="155"/>
      <c r="N5903" s="155"/>
      <c r="O5903" s="156"/>
      <c r="P5903" s="155" t="s">
        <v>44</v>
      </c>
      <c r="Q5903" s="155"/>
      <c r="R5903" s="155"/>
      <c r="S5903" s="156"/>
      <c r="T5903" s="87"/>
    </row>
    <row r="5904" spans="1:20" ht="18.75" customHeight="1" x14ac:dyDescent="0.15">
      <c r="A5904" s="150"/>
      <c r="B5904" s="151"/>
      <c r="C5904" s="151"/>
      <c r="D5904" s="151"/>
      <c r="E5904" s="138" t="s">
        <v>45</v>
      </c>
      <c r="F5904" s="139"/>
      <c r="G5904" s="139"/>
      <c r="H5904" s="139"/>
      <c r="I5904" s="139"/>
      <c r="J5904" s="148"/>
      <c r="K5904" s="158">
        <f>入力シート!$CO$55</f>
        <v>0</v>
      </c>
      <c r="L5904" s="147"/>
      <c r="M5904" s="147"/>
      <c r="N5904" s="160" t="s">
        <v>33</v>
      </c>
      <c r="O5904" s="161"/>
      <c r="P5904" s="139">
        <f>入力シート!$CP$55</f>
        <v>0</v>
      </c>
      <c r="Q5904" s="139"/>
      <c r="R5904" s="139"/>
      <c r="S5904" s="148"/>
      <c r="T5904" s="87"/>
    </row>
    <row r="5905" spans="1:20" ht="18.75" customHeight="1" x14ac:dyDescent="0.15">
      <c r="A5905" s="150"/>
      <c r="B5905" s="151"/>
      <c r="C5905" s="151"/>
      <c r="D5905" s="151"/>
      <c r="E5905" s="138" t="s">
        <v>46</v>
      </c>
      <c r="F5905" s="139"/>
      <c r="G5905" s="139"/>
      <c r="H5905" s="139"/>
      <c r="I5905" s="139"/>
      <c r="J5905" s="148"/>
      <c r="K5905" s="158">
        <f>入力シート!$CQ$55</f>
        <v>0</v>
      </c>
      <c r="L5905" s="147"/>
      <c r="M5905" s="147"/>
      <c r="N5905" s="160" t="s">
        <v>33</v>
      </c>
      <c r="O5905" s="161"/>
      <c r="P5905" s="139">
        <f>入力シート!$CR$55</f>
        <v>0</v>
      </c>
      <c r="Q5905" s="139"/>
      <c r="R5905" s="139"/>
      <c r="S5905" s="148"/>
      <c r="T5905" s="87"/>
    </row>
    <row r="5906" spans="1:20" ht="18.75" customHeight="1" x14ac:dyDescent="0.15">
      <c r="A5906" s="150"/>
      <c r="B5906" s="151"/>
      <c r="C5906" s="151"/>
      <c r="D5906" s="151"/>
      <c r="E5906" s="138" t="s">
        <v>592</v>
      </c>
      <c r="F5906" s="139"/>
      <c r="G5906" s="139"/>
      <c r="H5906" s="139"/>
      <c r="I5906" s="139"/>
      <c r="J5906" s="148"/>
      <c r="K5906" s="158">
        <f>入力シート!$CS$55</f>
        <v>0</v>
      </c>
      <c r="L5906" s="147"/>
      <c r="M5906" s="147"/>
      <c r="N5906" s="160" t="s">
        <v>33</v>
      </c>
      <c r="O5906" s="161"/>
      <c r="P5906" s="139">
        <f>入力シート!$CT$55</f>
        <v>0</v>
      </c>
      <c r="Q5906" s="139"/>
      <c r="R5906" s="139"/>
      <c r="S5906" s="148"/>
      <c r="T5906" s="87"/>
    </row>
    <row r="5907" spans="1:20" ht="18.75" customHeight="1" x14ac:dyDescent="0.15">
      <c r="A5907" s="150"/>
      <c r="B5907" s="151"/>
      <c r="C5907" s="151"/>
      <c r="D5907" s="151"/>
      <c r="E5907" s="138" t="s">
        <v>47</v>
      </c>
      <c r="F5907" s="139"/>
      <c r="G5907" s="139"/>
      <c r="H5907" s="139"/>
      <c r="I5907" s="139"/>
      <c r="J5907" s="148"/>
      <c r="K5907" s="158">
        <f>入力シート!$CU$55</f>
        <v>0</v>
      </c>
      <c r="L5907" s="147"/>
      <c r="M5907" s="147"/>
      <c r="N5907" s="160" t="s">
        <v>33</v>
      </c>
      <c r="O5907" s="161"/>
      <c r="P5907" s="139">
        <f>入力シート!$CV$55</f>
        <v>0</v>
      </c>
      <c r="Q5907" s="139"/>
      <c r="R5907" s="139"/>
      <c r="S5907" s="148"/>
      <c r="T5907" s="87"/>
    </row>
    <row r="5908" spans="1:20" s="83" customFormat="1" ht="18.75" customHeight="1" x14ac:dyDescent="0.15">
      <c r="A5908" s="150"/>
      <c r="B5908" s="151"/>
      <c r="C5908" s="151"/>
      <c r="D5908" s="151"/>
      <c r="E5908" s="138" t="s">
        <v>749</v>
      </c>
      <c r="F5908" s="139"/>
      <c r="G5908" s="139"/>
      <c r="H5908" s="139"/>
      <c r="I5908" s="139"/>
      <c r="J5908" s="148"/>
      <c r="K5908" s="158">
        <f>入力シート!$CW$55</f>
        <v>0</v>
      </c>
      <c r="L5908" s="147"/>
      <c r="M5908" s="147"/>
      <c r="N5908" s="160" t="s">
        <v>33</v>
      </c>
      <c r="O5908" s="161"/>
      <c r="P5908" s="139">
        <f>入力シート!$CX$55</f>
        <v>0</v>
      </c>
      <c r="Q5908" s="139"/>
      <c r="R5908" s="139"/>
      <c r="S5908" s="148"/>
      <c r="T5908" s="94"/>
    </row>
    <row r="5909" spans="1:20" ht="18.75" customHeight="1" x14ac:dyDescent="0.15">
      <c r="A5909" s="150"/>
      <c r="B5909" s="151"/>
      <c r="C5909" s="151"/>
      <c r="D5909" s="151"/>
      <c r="E5909" s="138">
        <f>入力シート!$CY$55</f>
        <v>0</v>
      </c>
      <c r="F5909" s="139"/>
      <c r="G5909" s="139"/>
      <c r="H5909" s="139"/>
      <c r="I5909" s="139"/>
      <c r="J5909" s="148"/>
      <c r="K5909" s="158">
        <f>入力シート!$CZ$55</f>
        <v>0</v>
      </c>
      <c r="L5909" s="147"/>
      <c r="M5909" s="147"/>
      <c r="N5909" s="160" t="s">
        <v>33</v>
      </c>
      <c r="O5909" s="161"/>
      <c r="P5909" s="139">
        <f>入力シート!$DA$55</f>
        <v>0</v>
      </c>
      <c r="Q5909" s="139"/>
      <c r="R5909" s="139"/>
      <c r="S5909" s="148"/>
      <c r="T5909" s="87"/>
    </row>
    <row r="5910" spans="1:20" ht="18.75" customHeight="1" x14ac:dyDescent="0.15">
      <c r="A5910" s="150"/>
      <c r="B5910" s="151"/>
      <c r="C5910" s="151"/>
      <c r="D5910" s="151"/>
      <c r="E5910" s="138">
        <f>入力シート!$DB$55</f>
        <v>0</v>
      </c>
      <c r="F5910" s="139"/>
      <c r="G5910" s="139"/>
      <c r="H5910" s="139"/>
      <c r="I5910" s="139"/>
      <c r="J5910" s="148"/>
      <c r="K5910" s="158">
        <f>入力シート!$DC$55</f>
        <v>0</v>
      </c>
      <c r="L5910" s="147"/>
      <c r="M5910" s="147"/>
      <c r="N5910" s="160" t="s">
        <v>33</v>
      </c>
      <c r="O5910" s="161"/>
      <c r="P5910" s="139">
        <f>入力シート!$DD$55</f>
        <v>0</v>
      </c>
      <c r="Q5910" s="139"/>
      <c r="R5910" s="139"/>
      <c r="S5910" s="148"/>
      <c r="T5910" s="87"/>
    </row>
    <row r="5911" spans="1:20" ht="18.75" customHeight="1" x14ac:dyDescent="0.15">
      <c r="A5911" s="150"/>
      <c r="B5911" s="151"/>
      <c r="C5911" s="151"/>
      <c r="D5911" s="151"/>
      <c r="E5911" s="138">
        <f>入力シート!$DE$55</f>
        <v>0</v>
      </c>
      <c r="F5911" s="139"/>
      <c r="G5911" s="139"/>
      <c r="H5911" s="139"/>
      <c r="I5911" s="139"/>
      <c r="J5911" s="148"/>
      <c r="K5911" s="158">
        <f>入力シート!$DF$55</f>
        <v>0</v>
      </c>
      <c r="L5911" s="147"/>
      <c r="M5911" s="147"/>
      <c r="N5911" s="160" t="s">
        <v>33</v>
      </c>
      <c r="O5911" s="161"/>
      <c r="P5911" s="139">
        <f>入力シート!$DG$55</f>
        <v>0</v>
      </c>
      <c r="Q5911" s="139"/>
      <c r="R5911" s="139"/>
      <c r="S5911" s="148"/>
      <c r="T5911" s="87"/>
    </row>
    <row r="5912" spans="1:20" ht="18.75" customHeight="1" x14ac:dyDescent="0.15">
      <c r="A5912" s="150"/>
      <c r="B5912" s="151"/>
      <c r="C5912" s="151"/>
      <c r="D5912" s="151"/>
      <c r="E5912" s="138">
        <f>入力シート!$DH$55</f>
        <v>0</v>
      </c>
      <c r="F5912" s="139"/>
      <c r="G5912" s="139"/>
      <c r="H5912" s="139"/>
      <c r="I5912" s="139"/>
      <c r="J5912" s="148"/>
      <c r="K5912" s="158">
        <f>入力シート!$DI$55</f>
        <v>0</v>
      </c>
      <c r="L5912" s="147"/>
      <c r="M5912" s="147"/>
      <c r="N5912" s="160" t="s">
        <v>33</v>
      </c>
      <c r="O5912" s="161"/>
      <c r="P5912" s="139">
        <f>入力シート!$DJ$55</f>
        <v>0</v>
      </c>
      <c r="Q5912" s="139"/>
      <c r="R5912" s="139"/>
      <c r="S5912" s="148"/>
      <c r="T5912" s="87"/>
    </row>
    <row r="5913" spans="1:20" ht="18.75" customHeight="1" x14ac:dyDescent="0.15">
      <c r="A5913" s="150"/>
      <c r="B5913" s="151"/>
      <c r="C5913" s="151"/>
      <c r="D5913" s="151"/>
      <c r="E5913" s="138">
        <f>入力シート!$DK$55</f>
        <v>0</v>
      </c>
      <c r="F5913" s="139"/>
      <c r="G5913" s="139"/>
      <c r="H5913" s="139"/>
      <c r="I5913" s="139"/>
      <c r="J5913" s="148"/>
      <c r="K5913" s="158">
        <f>入力シート!$DL$55</f>
        <v>0</v>
      </c>
      <c r="L5913" s="147"/>
      <c r="M5913" s="147"/>
      <c r="N5913" s="160" t="s">
        <v>33</v>
      </c>
      <c r="O5913" s="161"/>
      <c r="P5913" s="139">
        <f>入力シート!$DM$55</f>
        <v>0</v>
      </c>
      <c r="Q5913" s="139"/>
      <c r="R5913" s="139"/>
      <c r="S5913" s="148"/>
      <c r="T5913" s="87"/>
    </row>
    <row r="5914" spans="1:20" ht="18.75" customHeight="1" x14ac:dyDescent="0.15">
      <c r="A5914" s="150"/>
      <c r="B5914" s="151"/>
      <c r="C5914" s="151"/>
      <c r="D5914" s="151"/>
      <c r="E5914" s="138">
        <f>入力シート!$DN$55</f>
        <v>0</v>
      </c>
      <c r="F5914" s="139"/>
      <c r="G5914" s="139"/>
      <c r="H5914" s="139"/>
      <c r="I5914" s="139"/>
      <c r="J5914" s="148"/>
      <c r="K5914" s="158">
        <f>入力シート!$DO$55</f>
        <v>0</v>
      </c>
      <c r="L5914" s="147"/>
      <c r="M5914" s="147"/>
      <c r="N5914" s="160" t="s">
        <v>33</v>
      </c>
      <c r="O5914" s="161"/>
      <c r="P5914" s="139">
        <f>入力シート!$DP$55</f>
        <v>0</v>
      </c>
      <c r="Q5914" s="139"/>
      <c r="R5914" s="139"/>
      <c r="S5914" s="148"/>
      <c r="T5914" s="87"/>
    </row>
    <row r="5915" spans="1:20" ht="18.75" customHeight="1" x14ac:dyDescent="0.15">
      <c r="A5915" s="150"/>
      <c r="B5915" s="151"/>
      <c r="C5915" s="151"/>
      <c r="D5915" s="151"/>
      <c r="E5915" s="138">
        <f>入力シート!$DQ$55</f>
        <v>0</v>
      </c>
      <c r="F5915" s="139"/>
      <c r="G5915" s="139"/>
      <c r="H5915" s="139"/>
      <c r="I5915" s="139"/>
      <c r="J5915" s="148"/>
      <c r="K5915" s="158">
        <f>入力シート!$DR$55</f>
        <v>0</v>
      </c>
      <c r="L5915" s="147"/>
      <c r="M5915" s="147"/>
      <c r="N5915" s="160" t="s">
        <v>33</v>
      </c>
      <c r="O5915" s="161"/>
      <c r="P5915" s="139">
        <f>入力シート!$DS$55</f>
        <v>0</v>
      </c>
      <c r="Q5915" s="139"/>
      <c r="R5915" s="139"/>
      <c r="S5915" s="148"/>
      <c r="T5915" s="87"/>
    </row>
    <row r="5916" spans="1:20" ht="18.75" customHeight="1" x14ac:dyDescent="0.15">
      <c r="A5916" s="150"/>
      <c r="B5916" s="151"/>
      <c r="C5916" s="151"/>
      <c r="D5916" s="151"/>
      <c r="E5916" s="138">
        <f>入力シート!$DT$55</f>
        <v>0</v>
      </c>
      <c r="F5916" s="139"/>
      <c r="G5916" s="139"/>
      <c r="H5916" s="139"/>
      <c r="I5916" s="139"/>
      <c r="J5916" s="148"/>
      <c r="K5916" s="158">
        <f>入力シート!$DU$55</f>
        <v>0</v>
      </c>
      <c r="L5916" s="147"/>
      <c r="M5916" s="147"/>
      <c r="N5916" s="160" t="s">
        <v>33</v>
      </c>
      <c r="O5916" s="161"/>
      <c r="P5916" s="139">
        <f>入力シート!$DV$55</f>
        <v>0</v>
      </c>
      <c r="Q5916" s="139"/>
      <c r="R5916" s="139"/>
      <c r="S5916" s="148"/>
      <c r="T5916" s="87"/>
    </row>
    <row r="5917" spans="1:20" ht="18.75" customHeight="1" x14ac:dyDescent="0.15">
      <c r="A5917" s="150"/>
      <c r="B5917" s="151"/>
      <c r="C5917" s="151"/>
      <c r="D5917" s="151"/>
      <c r="E5917" s="138">
        <f>入力シート!$DW$55</f>
        <v>0</v>
      </c>
      <c r="F5917" s="139"/>
      <c r="G5917" s="139"/>
      <c r="H5917" s="139"/>
      <c r="I5917" s="139"/>
      <c r="J5917" s="148"/>
      <c r="K5917" s="158">
        <f>入力シート!$DX$55</f>
        <v>0</v>
      </c>
      <c r="L5917" s="147"/>
      <c r="M5917" s="147"/>
      <c r="N5917" s="160" t="s">
        <v>33</v>
      </c>
      <c r="O5917" s="161"/>
      <c r="P5917" s="139">
        <f>入力シート!$DY$55</f>
        <v>0</v>
      </c>
      <c r="Q5917" s="139"/>
      <c r="R5917" s="139"/>
      <c r="S5917" s="148"/>
      <c r="T5917" s="87"/>
    </row>
    <row r="5918" spans="1:20" ht="18.75" customHeight="1" x14ac:dyDescent="0.15">
      <c r="A5918" s="150"/>
      <c r="B5918" s="151"/>
      <c r="C5918" s="151"/>
      <c r="D5918" s="151"/>
      <c r="E5918" s="138">
        <f>入力シート!$DZ$55</f>
        <v>0</v>
      </c>
      <c r="F5918" s="139"/>
      <c r="G5918" s="139"/>
      <c r="H5918" s="139"/>
      <c r="I5918" s="139"/>
      <c r="J5918" s="148"/>
      <c r="K5918" s="158">
        <f>入力シート!$EA$55</f>
        <v>0</v>
      </c>
      <c r="L5918" s="147"/>
      <c r="M5918" s="147"/>
      <c r="N5918" s="160" t="s">
        <v>33</v>
      </c>
      <c r="O5918" s="161"/>
      <c r="P5918" s="139">
        <f>入力シート!$EB$55</f>
        <v>0</v>
      </c>
      <c r="Q5918" s="139"/>
      <c r="R5918" s="139"/>
      <c r="S5918" s="148"/>
      <c r="T5918" s="87"/>
    </row>
    <row r="5919" spans="1:20" ht="18.75" customHeight="1" x14ac:dyDescent="0.15">
      <c r="A5919" s="143"/>
      <c r="B5919" s="144"/>
      <c r="C5919" s="144"/>
      <c r="D5919" s="144"/>
      <c r="E5919" s="138" t="s">
        <v>48</v>
      </c>
      <c r="F5919" s="139"/>
      <c r="G5919" s="139"/>
      <c r="H5919" s="139"/>
      <c r="I5919" s="139"/>
      <c r="J5919" s="148"/>
      <c r="K5919" s="158">
        <f>入力シート!$EC$55</f>
        <v>0</v>
      </c>
      <c r="L5919" s="147"/>
      <c r="M5919" s="147"/>
      <c r="N5919" s="160" t="s">
        <v>33</v>
      </c>
      <c r="O5919" s="161"/>
      <c r="P5919" s="162"/>
      <c r="Q5919" s="162"/>
      <c r="R5919" s="162"/>
      <c r="S5919" s="163"/>
      <c r="T5919" s="87"/>
    </row>
    <row r="5920" spans="1:20" ht="18.75" customHeight="1" x14ac:dyDescent="0.15">
      <c r="A5920" s="141" t="s">
        <v>49</v>
      </c>
      <c r="B5920" s="142"/>
      <c r="C5920" s="142"/>
      <c r="D5920" s="142"/>
      <c r="E5920" s="154" t="s">
        <v>50</v>
      </c>
      <c r="F5920" s="155"/>
      <c r="G5920" s="155"/>
      <c r="H5920" s="155"/>
      <c r="I5920" s="155"/>
      <c r="J5920" s="155"/>
      <c r="K5920" s="155"/>
      <c r="L5920" s="156"/>
      <c r="M5920" s="154" t="s">
        <v>51</v>
      </c>
      <c r="N5920" s="155"/>
      <c r="O5920" s="155"/>
      <c r="P5920" s="155"/>
      <c r="Q5920" s="155"/>
      <c r="R5920" s="155"/>
      <c r="S5920" s="156"/>
      <c r="T5920" s="87"/>
    </row>
    <row r="5921" spans="1:20" ht="18.75" customHeight="1" x14ac:dyDescent="0.15">
      <c r="A5921" s="143"/>
      <c r="B5921" s="144"/>
      <c r="C5921" s="144"/>
      <c r="D5921" s="144"/>
      <c r="E5921" s="159">
        <f>入力シート!$ED$55</f>
        <v>0</v>
      </c>
      <c r="F5921" s="155"/>
      <c r="G5921" s="155"/>
      <c r="H5921" s="155"/>
      <c r="I5921" s="155"/>
      <c r="J5921" s="155" t="s">
        <v>33</v>
      </c>
      <c r="K5921" s="155"/>
      <c r="L5921" s="156"/>
      <c r="M5921" s="159">
        <f>入力シート!$EE$55</f>
        <v>0</v>
      </c>
      <c r="N5921" s="155"/>
      <c r="O5921" s="155"/>
      <c r="P5921" s="155"/>
      <c r="Q5921" s="156" t="s">
        <v>33</v>
      </c>
      <c r="R5921" s="145"/>
      <c r="S5921" s="145"/>
      <c r="T5921" s="87"/>
    </row>
    <row r="5922" spans="1:20" ht="18.75" customHeight="1" x14ac:dyDescent="0.15">
      <c r="A5922" s="141" t="s">
        <v>52</v>
      </c>
      <c r="B5922" s="142"/>
      <c r="C5922" s="142"/>
      <c r="D5922" s="149"/>
      <c r="E5922" s="145" t="s">
        <v>27</v>
      </c>
      <c r="F5922" s="145"/>
      <c r="G5922" s="145"/>
      <c r="H5922" s="145"/>
      <c r="I5922" s="145"/>
      <c r="J5922" s="145"/>
      <c r="K5922" s="145"/>
      <c r="L5922" s="145"/>
      <c r="M5922" s="145"/>
      <c r="N5922" s="145"/>
      <c r="O5922" s="155" t="s">
        <v>53</v>
      </c>
      <c r="P5922" s="155"/>
      <c r="Q5922" s="155"/>
      <c r="R5922" s="155"/>
      <c r="S5922" s="156"/>
      <c r="T5922" s="87"/>
    </row>
    <row r="5923" spans="1:20" ht="18.75" customHeight="1" x14ac:dyDescent="0.15">
      <c r="A5923" s="150"/>
      <c r="B5923" s="151"/>
      <c r="C5923" s="151"/>
      <c r="D5923" s="152"/>
      <c r="E5923" s="90">
        <v>1</v>
      </c>
      <c r="F5923" s="145">
        <f>入力シート!$EF$55</f>
        <v>0</v>
      </c>
      <c r="G5923" s="145"/>
      <c r="H5923" s="145"/>
      <c r="I5923" s="145"/>
      <c r="J5923" s="145"/>
      <c r="K5923" s="145"/>
      <c r="L5923" s="145"/>
      <c r="M5923" s="145"/>
      <c r="N5923" s="145"/>
      <c r="O5923" s="146">
        <f>入力シート!$EG$55</f>
        <v>0</v>
      </c>
      <c r="P5923" s="147"/>
      <c r="Q5923" s="147"/>
      <c r="R5923" s="155" t="s">
        <v>22</v>
      </c>
      <c r="S5923" s="156"/>
      <c r="T5923" s="87"/>
    </row>
    <row r="5924" spans="1:20" ht="18.75" customHeight="1" x14ac:dyDescent="0.15">
      <c r="A5924" s="150"/>
      <c r="B5924" s="151"/>
      <c r="C5924" s="151"/>
      <c r="D5924" s="152"/>
      <c r="E5924" s="90">
        <v>2</v>
      </c>
      <c r="F5924" s="145">
        <f>入力シート!$EH$55</f>
        <v>0</v>
      </c>
      <c r="G5924" s="145"/>
      <c r="H5924" s="145"/>
      <c r="I5924" s="145"/>
      <c r="J5924" s="145"/>
      <c r="K5924" s="145"/>
      <c r="L5924" s="145"/>
      <c r="M5924" s="145"/>
      <c r="N5924" s="145"/>
      <c r="O5924" s="146">
        <f>入力シート!$EI$55</f>
        <v>0</v>
      </c>
      <c r="P5924" s="147"/>
      <c r="Q5924" s="147"/>
      <c r="R5924" s="155" t="s">
        <v>22</v>
      </c>
      <c r="S5924" s="156"/>
      <c r="T5924" s="87"/>
    </row>
    <row r="5925" spans="1:20" ht="18.75" customHeight="1" x14ac:dyDescent="0.15">
      <c r="A5925" s="143"/>
      <c r="B5925" s="144"/>
      <c r="C5925" s="144"/>
      <c r="D5925" s="153"/>
      <c r="E5925" s="90">
        <v>3</v>
      </c>
      <c r="F5925" s="145">
        <f>入力シート!$EJ$55</f>
        <v>0</v>
      </c>
      <c r="G5925" s="145"/>
      <c r="H5925" s="145"/>
      <c r="I5925" s="145"/>
      <c r="J5925" s="145"/>
      <c r="K5925" s="145"/>
      <c r="L5925" s="145"/>
      <c r="M5925" s="145"/>
      <c r="N5925" s="145"/>
      <c r="O5925" s="146">
        <f>入力シート!$EK$55</f>
        <v>0</v>
      </c>
      <c r="P5925" s="147"/>
      <c r="Q5925" s="147"/>
      <c r="R5925" s="155" t="s">
        <v>22</v>
      </c>
      <c r="S5925" s="156"/>
      <c r="T5925" s="87"/>
    </row>
    <row r="5926" spans="1:20" ht="18.75" customHeight="1" x14ac:dyDescent="0.15">
      <c r="A5926" s="138" t="s">
        <v>54</v>
      </c>
      <c r="B5926" s="139"/>
      <c r="C5926" s="139"/>
      <c r="D5926" s="139"/>
      <c r="E5926" s="167">
        <f>入力シート!$EL$55</f>
        <v>0</v>
      </c>
      <c r="F5926" s="168"/>
      <c r="G5926" s="168"/>
      <c r="H5926" s="168"/>
      <c r="I5926" s="168"/>
      <c r="J5926" s="168"/>
      <c r="K5926" s="168"/>
      <c r="L5926" s="168"/>
      <c r="M5926" s="168"/>
      <c r="N5926" s="168"/>
      <c r="O5926" s="168"/>
      <c r="P5926" s="168"/>
      <c r="Q5926" s="168"/>
      <c r="R5926" s="168"/>
      <c r="S5926" s="169"/>
      <c r="T5926" s="87"/>
    </row>
    <row r="5927" spans="1:20" ht="18.75" customHeight="1" x14ac:dyDescent="0.15">
      <c r="A5927" s="141" t="s">
        <v>55</v>
      </c>
      <c r="B5927" s="142"/>
      <c r="C5927" s="142"/>
      <c r="D5927" s="149"/>
      <c r="E5927" s="154" t="s">
        <v>56</v>
      </c>
      <c r="F5927" s="155"/>
      <c r="G5927" s="155"/>
      <c r="H5927" s="155"/>
      <c r="I5927" s="156"/>
      <c r="J5927" s="154" t="s">
        <v>57</v>
      </c>
      <c r="K5927" s="155"/>
      <c r="L5927" s="155"/>
      <c r="M5927" s="155"/>
      <c r="N5927" s="156"/>
      <c r="O5927" s="154" t="s">
        <v>44</v>
      </c>
      <c r="P5927" s="155"/>
      <c r="Q5927" s="155"/>
      <c r="R5927" s="155"/>
      <c r="S5927" s="156"/>
      <c r="T5927" s="87"/>
    </row>
    <row r="5928" spans="1:20" ht="18.75" customHeight="1" x14ac:dyDescent="0.15">
      <c r="A5928" s="150"/>
      <c r="B5928" s="151"/>
      <c r="C5928" s="151"/>
      <c r="D5928" s="152"/>
      <c r="E5928" s="138">
        <f>入力シート!$EM$55</f>
        <v>0</v>
      </c>
      <c r="F5928" s="139"/>
      <c r="G5928" s="139"/>
      <c r="H5928" s="139"/>
      <c r="I5928" s="148"/>
      <c r="J5928" s="165">
        <f>入力シート!$EN$55</f>
        <v>0</v>
      </c>
      <c r="K5928" s="166"/>
      <c r="L5928" s="166"/>
      <c r="M5928" s="155" t="s">
        <v>33</v>
      </c>
      <c r="N5928" s="156"/>
      <c r="O5928" s="138">
        <f>入力シート!$EO$55</f>
        <v>0</v>
      </c>
      <c r="P5928" s="139"/>
      <c r="Q5928" s="139"/>
      <c r="R5928" s="139"/>
      <c r="S5928" s="148"/>
      <c r="T5928" s="87"/>
    </row>
    <row r="5929" spans="1:20" ht="18.75" customHeight="1" x14ac:dyDescent="0.15">
      <c r="A5929" s="150"/>
      <c r="B5929" s="151"/>
      <c r="C5929" s="151"/>
      <c r="D5929" s="152"/>
      <c r="E5929" s="138">
        <f>入力シート!$EP$55</f>
        <v>0</v>
      </c>
      <c r="F5929" s="139"/>
      <c r="G5929" s="139"/>
      <c r="H5929" s="139"/>
      <c r="I5929" s="148"/>
      <c r="J5929" s="165">
        <f>入力シート!$EQ$55</f>
        <v>0</v>
      </c>
      <c r="K5929" s="166"/>
      <c r="L5929" s="166"/>
      <c r="M5929" s="155" t="s">
        <v>33</v>
      </c>
      <c r="N5929" s="156"/>
      <c r="O5929" s="138">
        <f>入力シート!$ER$55</f>
        <v>0</v>
      </c>
      <c r="P5929" s="139"/>
      <c r="Q5929" s="139"/>
      <c r="R5929" s="139"/>
      <c r="S5929" s="148"/>
      <c r="T5929" s="87"/>
    </row>
    <row r="5930" spans="1:20" ht="18.75" customHeight="1" x14ac:dyDescent="0.15">
      <c r="A5930" s="150"/>
      <c r="B5930" s="151"/>
      <c r="C5930" s="151"/>
      <c r="D5930" s="152"/>
      <c r="E5930" s="138">
        <f>入力シート!$ES$55</f>
        <v>0</v>
      </c>
      <c r="F5930" s="139"/>
      <c r="G5930" s="139"/>
      <c r="H5930" s="139"/>
      <c r="I5930" s="148"/>
      <c r="J5930" s="165">
        <f>入力シート!$ET$55</f>
        <v>0</v>
      </c>
      <c r="K5930" s="166"/>
      <c r="L5930" s="166"/>
      <c r="M5930" s="155" t="s">
        <v>33</v>
      </c>
      <c r="N5930" s="156"/>
      <c r="O5930" s="138">
        <f>入力シート!$EU$55</f>
        <v>0</v>
      </c>
      <c r="P5930" s="139"/>
      <c r="Q5930" s="139"/>
      <c r="R5930" s="139"/>
      <c r="S5930" s="148"/>
      <c r="T5930" s="87"/>
    </row>
    <row r="5931" spans="1:20" ht="18.75" customHeight="1" x14ac:dyDescent="0.15">
      <c r="A5931" s="150"/>
      <c r="B5931" s="151"/>
      <c r="C5931" s="151"/>
      <c r="D5931" s="152"/>
      <c r="E5931" s="164">
        <f>入力シート!$EV$55</f>
        <v>0</v>
      </c>
      <c r="F5931" s="139"/>
      <c r="G5931" s="139"/>
      <c r="H5931" s="139"/>
      <c r="I5931" s="148"/>
      <c r="J5931" s="165">
        <f>入力シート!$EW$55</f>
        <v>0</v>
      </c>
      <c r="K5931" s="166"/>
      <c r="L5931" s="166"/>
      <c r="M5931" s="155" t="s">
        <v>33</v>
      </c>
      <c r="N5931" s="156"/>
      <c r="O5931" s="138">
        <f>入力シート!$EX$55</f>
        <v>0</v>
      </c>
      <c r="P5931" s="139"/>
      <c r="Q5931" s="139"/>
      <c r="R5931" s="139"/>
      <c r="S5931" s="148"/>
      <c r="T5931" s="87"/>
    </row>
    <row r="5932" spans="1:20" ht="18.75" customHeight="1" x14ac:dyDescent="0.15">
      <c r="A5932" s="150"/>
      <c r="B5932" s="151"/>
      <c r="C5932" s="151"/>
      <c r="D5932" s="152"/>
      <c r="E5932" s="164">
        <f>入力シート!$EY$55</f>
        <v>0</v>
      </c>
      <c r="F5932" s="139"/>
      <c r="G5932" s="139"/>
      <c r="H5932" s="139"/>
      <c r="I5932" s="148"/>
      <c r="J5932" s="165">
        <f>入力シート!$EZ$55</f>
        <v>0</v>
      </c>
      <c r="K5932" s="166"/>
      <c r="L5932" s="166"/>
      <c r="M5932" s="155" t="s">
        <v>33</v>
      </c>
      <c r="N5932" s="156"/>
      <c r="O5932" s="138">
        <f>入力シート!$FA$55</f>
        <v>0</v>
      </c>
      <c r="P5932" s="139"/>
      <c r="Q5932" s="139"/>
      <c r="R5932" s="139"/>
      <c r="S5932" s="148"/>
      <c r="T5932" s="87"/>
    </row>
    <row r="5933" spans="1:20" ht="18.75" customHeight="1" x14ac:dyDescent="0.15">
      <c r="A5933" s="150"/>
      <c r="B5933" s="151"/>
      <c r="C5933" s="151"/>
      <c r="D5933" s="152"/>
      <c r="E5933" s="164">
        <f>入力シート!$FB$55</f>
        <v>0</v>
      </c>
      <c r="F5933" s="139"/>
      <c r="G5933" s="139"/>
      <c r="H5933" s="139"/>
      <c r="I5933" s="148"/>
      <c r="J5933" s="165">
        <f>入力シート!$FC$55</f>
        <v>0</v>
      </c>
      <c r="K5933" s="166"/>
      <c r="L5933" s="166"/>
      <c r="M5933" s="155" t="s">
        <v>33</v>
      </c>
      <c r="N5933" s="156"/>
      <c r="O5933" s="138">
        <f>入力シート!$FD$55</f>
        <v>0</v>
      </c>
      <c r="P5933" s="139"/>
      <c r="Q5933" s="139"/>
      <c r="R5933" s="139"/>
      <c r="S5933" s="148"/>
      <c r="T5933" s="87"/>
    </row>
    <row r="5934" spans="1:20" ht="18.75" customHeight="1" x14ac:dyDescent="0.15">
      <c r="A5934" s="150"/>
      <c r="B5934" s="151"/>
      <c r="C5934" s="151"/>
      <c r="D5934" s="152"/>
      <c r="E5934" s="164">
        <f>入力シート!$FE$55</f>
        <v>0</v>
      </c>
      <c r="F5934" s="139"/>
      <c r="G5934" s="139"/>
      <c r="H5934" s="139"/>
      <c r="I5934" s="148"/>
      <c r="J5934" s="165">
        <f>入力シート!$FF$55</f>
        <v>0</v>
      </c>
      <c r="K5934" s="166"/>
      <c r="L5934" s="166"/>
      <c r="M5934" s="155" t="s">
        <v>33</v>
      </c>
      <c r="N5934" s="156"/>
      <c r="O5934" s="138">
        <f>入力シート!$FG$55</f>
        <v>0</v>
      </c>
      <c r="P5934" s="139"/>
      <c r="Q5934" s="139"/>
      <c r="R5934" s="139"/>
      <c r="S5934" s="148"/>
      <c r="T5934" s="87"/>
    </row>
    <row r="5935" spans="1:20" ht="18.75" customHeight="1" x14ac:dyDescent="0.15">
      <c r="A5935" s="150"/>
      <c r="B5935" s="151"/>
      <c r="C5935" s="151"/>
      <c r="D5935" s="152"/>
      <c r="E5935" s="164">
        <f>入力シート!$FH$55</f>
        <v>0</v>
      </c>
      <c r="F5935" s="139"/>
      <c r="G5935" s="139"/>
      <c r="H5935" s="139"/>
      <c r="I5935" s="148"/>
      <c r="J5935" s="165">
        <f>入力シート!$FI$55</f>
        <v>0</v>
      </c>
      <c r="K5935" s="166"/>
      <c r="L5935" s="166"/>
      <c r="M5935" s="155" t="s">
        <v>33</v>
      </c>
      <c r="N5935" s="156"/>
      <c r="O5935" s="138">
        <f>入力シート!$FJ$55</f>
        <v>0</v>
      </c>
      <c r="P5935" s="139"/>
      <c r="Q5935" s="139"/>
      <c r="R5935" s="139"/>
      <c r="S5935" s="148"/>
      <c r="T5935" s="87"/>
    </row>
    <row r="5936" spans="1:20" ht="18.75" customHeight="1" x14ac:dyDescent="0.15">
      <c r="A5936" s="150"/>
      <c r="B5936" s="151"/>
      <c r="C5936" s="151"/>
      <c r="D5936" s="152"/>
      <c r="E5936" s="164">
        <f>入力シート!$FK$55</f>
        <v>0</v>
      </c>
      <c r="F5936" s="139"/>
      <c r="G5936" s="139"/>
      <c r="H5936" s="139"/>
      <c r="I5936" s="148"/>
      <c r="J5936" s="165">
        <f>入力シート!$FL$55</f>
        <v>0</v>
      </c>
      <c r="K5936" s="166"/>
      <c r="L5936" s="166"/>
      <c r="M5936" s="155" t="s">
        <v>33</v>
      </c>
      <c r="N5936" s="156"/>
      <c r="O5936" s="138">
        <f>入力シート!$FM$55</f>
        <v>0</v>
      </c>
      <c r="P5936" s="139"/>
      <c r="Q5936" s="139"/>
      <c r="R5936" s="139"/>
      <c r="S5936" s="148"/>
      <c r="T5936" s="87"/>
    </row>
    <row r="5937" spans="1:20" ht="18.75" customHeight="1" x14ac:dyDescent="0.15">
      <c r="A5937" s="143"/>
      <c r="B5937" s="144"/>
      <c r="C5937" s="144"/>
      <c r="D5937" s="153"/>
      <c r="E5937" s="164">
        <f>入力シート!$FN$55</f>
        <v>0</v>
      </c>
      <c r="F5937" s="139"/>
      <c r="G5937" s="139"/>
      <c r="H5937" s="139"/>
      <c r="I5937" s="148"/>
      <c r="J5937" s="165">
        <f>入力シート!$FO$55</f>
        <v>0</v>
      </c>
      <c r="K5937" s="166"/>
      <c r="L5937" s="166"/>
      <c r="M5937" s="155" t="s">
        <v>33</v>
      </c>
      <c r="N5937" s="156"/>
      <c r="O5937" s="138">
        <f>入力シート!$FP$55</f>
        <v>0</v>
      </c>
      <c r="P5937" s="139"/>
      <c r="Q5937" s="139"/>
      <c r="R5937" s="139"/>
      <c r="S5937" s="148"/>
      <c r="T5937" s="87"/>
    </row>
    <row r="5938" spans="1:20" ht="22.5" customHeight="1" x14ac:dyDescent="0.15">
      <c r="A5938" s="140" t="s">
        <v>58</v>
      </c>
      <c r="B5938" s="140"/>
      <c r="C5938" s="140"/>
      <c r="D5938" s="140"/>
      <c r="E5938" s="95"/>
      <c r="F5938" s="95"/>
      <c r="G5938" s="95"/>
      <c r="H5938" s="95"/>
      <c r="I5938" s="95"/>
      <c r="J5938" s="95"/>
      <c r="K5938" s="95"/>
      <c r="L5938" s="172">
        <f>入力シート!$FQ$55</f>
        <v>0</v>
      </c>
      <c r="M5938" s="173"/>
      <c r="N5938" s="173"/>
      <c r="O5938" s="173"/>
      <c r="P5938" s="173"/>
      <c r="Q5938" s="173"/>
      <c r="R5938" s="174" t="s">
        <v>33</v>
      </c>
      <c r="S5938" s="175"/>
      <c r="T5938" s="87"/>
    </row>
    <row r="5939" spans="1:20" ht="22.5" customHeight="1" x14ac:dyDescent="0.15">
      <c r="A5939" s="140"/>
      <c r="B5939" s="140"/>
      <c r="C5939" s="140"/>
      <c r="D5939" s="140"/>
      <c r="E5939" s="96"/>
      <c r="F5939" s="96"/>
      <c r="G5939" s="96"/>
      <c r="H5939" s="96"/>
      <c r="I5939" s="96"/>
      <c r="J5939" s="96"/>
      <c r="K5939" s="96" t="s">
        <v>262</v>
      </c>
      <c r="L5939" s="176">
        <f>入力シート!$FR$55</f>
        <v>0</v>
      </c>
      <c r="M5939" s="177"/>
      <c r="N5939" s="177"/>
      <c r="O5939" s="177"/>
      <c r="P5939" s="177"/>
      <c r="Q5939" s="177"/>
      <c r="R5939" s="178" t="s">
        <v>597</v>
      </c>
      <c r="S5939" s="179"/>
      <c r="T5939" s="87"/>
    </row>
    <row r="5940" spans="1:20" ht="22.5" customHeight="1" x14ac:dyDescent="0.15">
      <c r="A5940" s="140" t="s">
        <v>59</v>
      </c>
      <c r="B5940" s="140"/>
      <c r="C5940" s="140"/>
      <c r="D5940" s="140"/>
      <c r="E5940" s="171">
        <f>入力シート!$FS$55</f>
        <v>0</v>
      </c>
      <c r="F5940" s="147"/>
      <c r="G5940" s="147"/>
      <c r="H5940" s="147"/>
      <c r="I5940" s="147"/>
      <c r="J5940" s="147"/>
      <c r="K5940" s="147"/>
      <c r="L5940" s="147"/>
      <c r="M5940" s="147"/>
      <c r="N5940" s="147"/>
      <c r="O5940" s="147"/>
      <c r="P5940" s="147"/>
      <c r="Q5940" s="147"/>
      <c r="R5940" s="155" t="s">
        <v>33</v>
      </c>
      <c r="S5940" s="156"/>
      <c r="T5940" s="87"/>
    </row>
    <row r="5941" spans="1:20" ht="22.5" customHeight="1" x14ac:dyDescent="0.15">
      <c r="A5941" s="140" t="s">
        <v>60</v>
      </c>
      <c r="B5941" s="140"/>
      <c r="C5941" s="140"/>
      <c r="D5941" s="140"/>
      <c r="E5941" s="171">
        <f>入力シート!$FT$55</f>
        <v>0</v>
      </c>
      <c r="F5941" s="147"/>
      <c r="G5941" s="147"/>
      <c r="H5941" s="147"/>
      <c r="I5941" s="147"/>
      <c r="J5941" s="147"/>
      <c r="K5941" s="147"/>
      <c r="L5941" s="147"/>
      <c r="M5941" s="147"/>
      <c r="N5941" s="147"/>
      <c r="O5941" s="147"/>
      <c r="P5941" s="147"/>
      <c r="Q5941" s="147"/>
      <c r="R5941" s="155" t="s">
        <v>33</v>
      </c>
      <c r="S5941" s="156"/>
      <c r="T5941" s="87"/>
    </row>
    <row r="5942" spans="1:20" ht="22.5" customHeight="1" x14ac:dyDescent="0.15">
      <c r="A5942" s="140" t="s">
        <v>61</v>
      </c>
      <c r="B5942" s="140"/>
      <c r="C5942" s="140"/>
      <c r="D5942" s="140"/>
      <c r="E5942" s="171">
        <f>入力シート!$FU$55</f>
        <v>0</v>
      </c>
      <c r="F5942" s="147"/>
      <c r="G5942" s="147"/>
      <c r="H5942" s="147"/>
      <c r="I5942" s="147"/>
      <c r="J5942" s="147"/>
      <c r="K5942" s="147"/>
      <c r="L5942" s="147"/>
      <c r="M5942" s="147"/>
      <c r="N5942" s="147"/>
      <c r="O5942" s="147"/>
      <c r="P5942" s="147"/>
      <c r="Q5942" s="147"/>
      <c r="R5942" s="155" t="s">
        <v>33</v>
      </c>
      <c r="S5942" s="156"/>
      <c r="T5942" s="87"/>
    </row>
    <row r="5943" spans="1:20" ht="42.75" customHeight="1" x14ac:dyDescent="0.15">
      <c r="A5943" s="140" t="s">
        <v>62</v>
      </c>
      <c r="B5943" s="140"/>
      <c r="C5943" s="140"/>
      <c r="D5943" s="138"/>
      <c r="E5943" s="145" t="s">
        <v>63</v>
      </c>
      <c r="F5943" s="145"/>
      <c r="G5943" s="145"/>
      <c r="H5943" s="145"/>
      <c r="I5943" s="145"/>
      <c r="J5943" s="145" t="s">
        <v>64</v>
      </c>
      <c r="K5943" s="145"/>
      <c r="L5943" s="145"/>
      <c r="M5943" s="145"/>
      <c r="N5943" s="145"/>
      <c r="O5943" s="145" t="s">
        <v>65</v>
      </c>
      <c r="P5943" s="145"/>
      <c r="Q5943" s="145"/>
      <c r="R5943" s="145"/>
      <c r="S5943" s="145"/>
      <c r="T5943" s="87"/>
    </row>
    <row r="5944" spans="1:20" ht="22.5" customHeight="1" x14ac:dyDescent="0.15">
      <c r="A5944" s="140"/>
      <c r="B5944" s="140"/>
      <c r="C5944" s="140"/>
      <c r="D5944" s="138"/>
      <c r="E5944" s="170">
        <f>入力シート!$FV$55</f>
        <v>0</v>
      </c>
      <c r="F5944" s="147"/>
      <c r="G5944" s="147"/>
      <c r="H5944" s="155" t="s">
        <v>22</v>
      </c>
      <c r="I5944" s="156"/>
      <c r="J5944" s="158">
        <f>入力シート!$FW$55</f>
        <v>0</v>
      </c>
      <c r="K5944" s="147"/>
      <c r="L5944" s="147"/>
      <c r="M5944" s="155" t="s">
        <v>33</v>
      </c>
      <c r="N5944" s="156"/>
      <c r="O5944" s="158">
        <f>入力シート!$FX$55</f>
        <v>0</v>
      </c>
      <c r="P5944" s="147"/>
      <c r="Q5944" s="147"/>
      <c r="R5944" s="155" t="s">
        <v>33</v>
      </c>
      <c r="S5944" s="156"/>
      <c r="T5944" s="87"/>
    </row>
    <row r="5945" spans="1:20" ht="22.5" customHeight="1" x14ac:dyDescent="0.15">
      <c r="A5945" s="140" t="s">
        <v>66</v>
      </c>
      <c r="B5945" s="140"/>
      <c r="C5945" s="140"/>
      <c r="D5945" s="138"/>
      <c r="E5945" s="170">
        <f>入力シート!$FY$55</f>
        <v>0</v>
      </c>
      <c r="F5945" s="147"/>
      <c r="G5945" s="147"/>
      <c r="H5945" s="155" t="s">
        <v>22</v>
      </c>
      <c r="I5945" s="156"/>
      <c r="J5945" s="180"/>
      <c r="K5945" s="181"/>
      <c r="L5945" s="181"/>
      <c r="M5945" s="181"/>
      <c r="N5945" s="182"/>
      <c r="O5945" s="180"/>
      <c r="P5945" s="181"/>
      <c r="Q5945" s="181"/>
      <c r="R5945" s="181"/>
      <c r="S5945" s="182"/>
      <c r="T5945" s="87"/>
    </row>
    <row r="5946" spans="1:20" ht="22.5" customHeight="1" x14ac:dyDescent="0.15">
      <c r="A5946" s="140" t="s">
        <v>67</v>
      </c>
      <c r="B5946" s="140"/>
      <c r="C5946" s="140"/>
      <c r="D5946" s="138"/>
      <c r="E5946" s="158">
        <f>入力シート!$FZ$55</f>
        <v>0</v>
      </c>
      <c r="F5946" s="147"/>
      <c r="G5946" s="147"/>
      <c r="H5946" s="155" t="s">
        <v>33</v>
      </c>
      <c r="I5946" s="156"/>
      <c r="J5946" s="158">
        <f>入力シート!$GA$55</f>
        <v>0</v>
      </c>
      <c r="K5946" s="147"/>
      <c r="L5946" s="147"/>
      <c r="M5946" s="155" t="s">
        <v>68</v>
      </c>
      <c r="N5946" s="156"/>
      <c r="O5946" s="158">
        <f>入力シート!$GB$55</f>
        <v>0</v>
      </c>
      <c r="P5946" s="147"/>
      <c r="Q5946" s="147"/>
      <c r="R5946" s="155" t="s">
        <v>15</v>
      </c>
      <c r="S5946" s="156"/>
      <c r="T5946" s="87"/>
    </row>
    <row r="5947" spans="1:20" ht="22.5" customHeight="1" x14ac:dyDescent="0.15">
      <c r="A5947" s="140" t="s">
        <v>69</v>
      </c>
      <c r="B5947" s="140"/>
      <c r="C5947" s="140"/>
      <c r="D5947" s="138"/>
      <c r="E5947" s="158">
        <f>入力シート!$GC$55</f>
        <v>0</v>
      </c>
      <c r="F5947" s="147"/>
      <c r="G5947" s="147"/>
      <c r="H5947" s="155" t="s">
        <v>33</v>
      </c>
      <c r="I5947" s="156"/>
      <c r="J5947" s="158">
        <f>入力シート!$GD$55</f>
        <v>0</v>
      </c>
      <c r="K5947" s="147"/>
      <c r="L5947" s="147"/>
      <c r="M5947" s="155" t="s">
        <v>68</v>
      </c>
      <c r="N5947" s="156"/>
      <c r="O5947" s="158">
        <f>入力シート!$GE$55</f>
        <v>0</v>
      </c>
      <c r="P5947" s="147"/>
      <c r="Q5947" s="147"/>
      <c r="R5947" s="155" t="s">
        <v>15</v>
      </c>
      <c r="S5947" s="156"/>
      <c r="T5947" s="87"/>
    </row>
    <row r="5948" spans="1:20" ht="48" customHeight="1" x14ac:dyDescent="0.15">
      <c r="A5948" s="140" t="s">
        <v>602</v>
      </c>
      <c r="B5948" s="140"/>
      <c r="C5948" s="140"/>
      <c r="D5948" s="140"/>
      <c r="E5948" s="140" t="s">
        <v>257</v>
      </c>
      <c r="F5948" s="140"/>
      <c r="G5948" s="140"/>
      <c r="H5948" s="140"/>
      <c r="I5948" s="140"/>
      <c r="J5948" s="140"/>
      <c r="K5948" s="145">
        <f>入力シート!$GF$55</f>
        <v>0</v>
      </c>
      <c r="L5948" s="145"/>
      <c r="M5948" s="145"/>
      <c r="N5948" s="145"/>
      <c r="O5948" s="145"/>
      <c r="P5948" s="145"/>
      <c r="Q5948" s="145"/>
      <c r="R5948" s="145"/>
      <c r="S5948" s="145"/>
      <c r="T5948" s="87"/>
    </row>
    <row r="5949" spans="1:20" ht="22.5" customHeight="1" x14ac:dyDescent="0.15">
      <c r="A5949" s="140"/>
      <c r="B5949" s="140"/>
      <c r="C5949" s="140"/>
      <c r="D5949" s="140"/>
      <c r="E5949" s="140" t="s">
        <v>258</v>
      </c>
      <c r="F5949" s="140"/>
      <c r="G5949" s="140"/>
      <c r="H5949" s="140"/>
      <c r="I5949" s="140"/>
      <c r="J5949" s="140"/>
      <c r="K5949" s="145">
        <f>入力シート!$GG$55</f>
        <v>0</v>
      </c>
      <c r="L5949" s="145"/>
      <c r="M5949" s="145"/>
      <c r="N5949" s="145"/>
      <c r="O5949" s="145"/>
      <c r="P5949" s="145"/>
      <c r="Q5949" s="145"/>
      <c r="R5949" s="145"/>
      <c r="S5949" s="145"/>
      <c r="T5949" s="87"/>
    </row>
    <row r="5950" spans="1:20" ht="33.75" customHeight="1" x14ac:dyDescent="0.15">
      <c r="A5950" s="140"/>
      <c r="B5950" s="140"/>
      <c r="C5950" s="140"/>
      <c r="D5950" s="140"/>
      <c r="E5950" s="140" t="s">
        <v>263</v>
      </c>
      <c r="F5950" s="140"/>
      <c r="G5950" s="140" t="s">
        <v>607</v>
      </c>
      <c r="H5950" s="140"/>
      <c r="I5950" s="140"/>
      <c r="J5950" s="140"/>
      <c r="K5950" s="154">
        <f>入力シート!$GH$55</f>
        <v>0</v>
      </c>
      <c r="L5950" s="155"/>
      <c r="M5950" s="155"/>
      <c r="N5950" s="155"/>
      <c r="O5950" s="155"/>
      <c r="P5950" s="155"/>
      <c r="Q5950" s="155"/>
      <c r="R5950" s="155"/>
      <c r="S5950" s="156"/>
      <c r="T5950" s="87"/>
    </row>
    <row r="5951" spans="1:20" ht="46.5" customHeight="1" x14ac:dyDescent="0.15">
      <c r="A5951" s="140"/>
      <c r="B5951" s="140"/>
      <c r="C5951" s="140"/>
      <c r="D5951" s="140"/>
      <c r="E5951" s="140"/>
      <c r="F5951" s="140"/>
      <c r="G5951" s="140" t="s">
        <v>136</v>
      </c>
      <c r="H5951" s="140"/>
      <c r="I5951" s="140"/>
      <c r="J5951" s="140"/>
      <c r="K5951" s="140">
        <f>入力シート!$GI$55</f>
        <v>0</v>
      </c>
      <c r="L5951" s="140"/>
      <c r="M5951" s="140"/>
      <c r="N5951" s="140"/>
      <c r="O5951" s="140"/>
      <c r="P5951" s="140"/>
      <c r="Q5951" s="140"/>
      <c r="R5951" s="140"/>
      <c r="S5951" s="140"/>
      <c r="T5951" s="87"/>
    </row>
    <row r="5952" spans="1:20" ht="43.5" customHeight="1" x14ac:dyDescent="0.15">
      <c r="A5952" s="140"/>
      <c r="B5952" s="140"/>
      <c r="C5952" s="140"/>
      <c r="D5952" s="140"/>
      <c r="E5952" s="140" t="s">
        <v>264</v>
      </c>
      <c r="F5952" s="140"/>
      <c r="G5952" s="140"/>
      <c r="H5952" s="140"/>
      <c r="I5952" s="140"/>
      <c r="J5952" s="140"/>
      <c r="K5952" s="140">
        <f>入力シート!$GJ$55</f>
        <v>0</v>
      </c>
      <c r="L5952" s="140"/>
      <c r="M5952" s="140"/>
      <c r="N5952" s="140"/>
      <c r="O5952" s="140"/>
      <c r="P5952" s="140"/>
      <c r="Q5952" s="140"/>
      <c r="R5952" s="140"/>
      <c r="S5952" s="140"/>
      <c r="T5952" s="87"/>
    </row>
    <row r="5953" spans="1:20" x14ac:dyDescent="0.15">
      <c r="A5953" s="87"/>
      <c r="B5953" s="87"/>
      <c r="C5953" s="87"/>
      <c r="D5953" s="87"/>
      <c r="E5953" s="87"/>
      <c r="F5953" s="87"/>
      <c r="G5953" s="87"/>
      <c r="H5953" s="87"/>
      <c r="I5953" s="87"/>
      <c r="J5953" s="87"/>
      <c r="K5953" s="87"/>
      <c r="L5953" s="87"/>
      <c r="M5953" s="87"/>
      <c r="N5953" s="87"/>
      <c r="O5953" s="87"/>
      <c r="P5953" s="87"/>
      <c r="Q5953" s="87"/>
      <c r="R5953" s="87"/>
      <c r="S5953" s="87"/>
      <c r="T5953" s="87"/>
    </row>
    <row r="5954" spans="1:20" ht="38.25" customHeight="1" x14ac:dyDescent="0.15">
      <c r="A5954" s="138" t="s">
        <v>71</v>
      </c>
      <c r="B5954" s="139"/>
      <c r="C5954" s="139"/>
      <c r="D5954" s="139"/>
      <c r="E5954" s="140">
        <f>入力シート!$B$56</f>
        <v>0</v>
      </c>
      <c r="F5954" s="140"/>
      <c r="G5954" s="140"/>
      <c r="H5954" s="140"/>
      <c r="I5954" s="140"/>
      <c r="J5954" s="140"/>
      <c r="K5954" s="140"/>
      <c r="L5954" s="140"/>
      <c r="M5954" s="140"/>
      <c r="N5954" s="140"/>
      <c r="O5954" s="140"/>
      <c r="P5954" s="140"/>
      <c r="Q5954" s="140"/>
      <c r="R5954" s="140"/>
      <c r="S5954" s="140"/>
      <c r="T5954" s="87"/>
    </row>
    <row r="5955" spans="1:20" ht="23.25" customHeight="1" x14ac:dyDescent="0.15">
      <c r="A5955" s="141" t="s">
        <v>1</v>
      </c>
      <c r="B5955" s="142"/>
      <c r="C5955" s="142"/>
      <c r="D5955" s="142"/>
      <c r="E5955" s="145" t="s">
        <v>148</v>
      </c>
      <c r="F5955" s="145"/>
      <c r="G5955" s="145"/>
      <c r="H5955" s="145"/>
      <c r="I5955" s="145"/>
      <c r="J5955" s="145" t="s">
        <v>149</v>
      </c>
      <c r="K5955" s="145"/>
      <c r="L5955" s="145"/>
      <c r="M5955" s="145"/>
      <c r="N5955" s="145"/>
      <c r="O5955" s="145"/>
      <c r="P5955" s="145"/>
      <c r="Q5955" s="145"/>
      <c r="R5955" s="145"/>
      <c r="S5955" s="145"/>
      <c r="T5955" s="87"/>
    </row>
    <row r="5956" spans="1:20" ht="55.5" customHeight="1" x14ac:dyDescent="0.15">
      <c r="A5956" s="143"/>
      <c r="B5956" s="144"/>
      <c r="C5956" s="144"/>
      <c r="D5956" s="144"/>
      <c r="E5956" s="140">
        <f>入力シート!$C$56</f>
        <v>0</v>
      </c>
      <c r="F5956" s="140"/>
      <c r="G5956" s="140"/>
      <c r="H5956" s="140"/>
      <c r="I5956" s="140"/>
      <c r="J5956" s="140">
        <f>入力シート!$D$56</f>
        <v>0</v>
      </c>
      <c r="K5956" s="140"/>
      <c r="L5956" s="140"/>
      <c r="M5956" s="140"/>
      <c r="N5956" s="140"/>
      <c r="O5956" s="140"/>
      <c r="P5956" s="140"/>
      <c r="Q5956" s="140"/>
      <c r="R5956" s="140"/>
      <c r="S5956" s="140"/>
      <c r="T5956" s="87"/>
    </row>
    <row r="5957" spans="1:20" ht="45" customHeight="1" x14ac:dyDescent="0.15">
      <c r="A5957" s="138" t="s">
        <v>2</v>
      </c>
      <c r="B5957" s="139"/>
      <c r="C5957" s="139"/>
      <c r="D5957" s="139"/>
      <c r="E5957" s="138">
        <f>入力シート!$E$56</f>
        <v>0</v>
      </c>
      <c r="F5957" s="139"/>
      <c r="G5957" s="139"/>
      <c r="H5957" s="139"/>
      <c r="I5957" s="139"/>
      <c r="J5957" s="139"/>
      <c r="K5957" s="139"/>
      <c r="L5957" s="139"/>
      <c r="M5957" s="139"/>
      <c r="N5957" s="139"/>
      <c r="O5957" s="139"/>
      <c r="P5957" s="139"/>
      <c r="Q5957" s="139"/>
      <c r="R5957" s="139"/>
      <c r="S5957" s="148"/>
      <c r="T5957" s="87"/>
    </row>
    <row r="5958" spans="1:20" ht="42" customHeight="1" x14ac:dyDescent="0.15">
      <c r="A5958" s="138" t="s">
        <v>3</v>
      </c>
      <c r="B5958" s="139"/>
      <c r="C5958" s="139"/>
      <c r="D5958" s="139"/>
      <c r="E5958" s="157">
        <f>入力シート!$F$56</f>
        <v>0</v>
      </c>
      <c r="F5958" s="157"/>
      <c r="G5958" s="157"/>
      <c r="H5958" s="157"/>
      <c r="I5958" s="157"/>
      <c r="J5958" s="157"/>
      <c r="K5958" s="157"/>
      <c r="L5958" s="157"/>
      <c r="M5958" s="157"/>
      <c r="N5958" s="157"/>
      <c r="O5958" s="157"/>
      <c r="P5958" s="157"/>
      <c r="Q5958" s="157"/>
      <c r="R5958" s="157"/>
      <c r="S5958" s="157"/>
      <c r="T5958" s="87"/>
    </row>
    <row r="5959" spans="1:20" ht="26.25" customHeight="1" x14ac:dyDescent="0.15">
      <c r="A5959" s="141" t="s">
        <v>4</v>
      </c>
      <c r="B5959" s="142"/>
      <c r="C5959" s="142"/>
      <c r="D5959" s="142"/>
      <c r="E5959" s="145" t="s">
        <v>5</v>
      </c>
      <c r="F5959" s="145"/>
      <c r="G5959" s="145"/>
      <c r="H5959" s="145"/>
      <c r="I5959" s="145"/>
      <c r="J5959" s="145"/>
      <c r="K5959" s="145"/>
      <c r="L5959" s="145"/>
      <c r="M5959" s="145" t="s">
        <v>6</v>
      </c>
      <c r="N5959" s="145"/>
      <c r="O5959" s="145"/>
      <c r="P5959" s="145"/>
      <c r="Q5959" s="145"/>
      <c r="R5959" s="145"/>
      <c r="S5959" s="145"/>
      <c r="T5959" s="87"/>
    </row>
    <row r="5960" spans="1:20" ht="37.5" customHeight="1" x14ac:dyDescent="0.15">
      <c r="A5960" s="143"/>
      <c r="B5960" s="144"/>
      <c r="C5960" s="144"/>
      <c r="D5960" s="144"/>
      <c r="E5960" s="145">
        <f>入力シート!$G$56</f>
        <v>0</v>
      </c>
      <c r="F5960" s="145"/>
      <c r="G5960" s="145"/>
      <c r="H5960" s="145"/>
      <c r="I5960" s="145"/>
      <c r="J5960" s="145"/>
      <c r="K5960" s="145"/>
      <c r="L5960" s="145"/>
      <c r="M5960" s="145">
        <f>入力シート!$H$56</f>
        <v>0</v>
      </c>
      <c r="N5960" s="145"/>
      <c r="O5960" s="145"/>
      <c r="P5960" s="145"/>
      <c r="Q5960" s="145"/>
      <c r="R5960" s="145"/>
      <c r="S5960" s="145"/>
      <c r="T5960" s="87"/>
    </row>
    <row r="5961" spans="1:20" ht="38.25" customHeight="1" x14ac:dyDescent="0.15">
      <c r="A5961" s="140" t="s">
        <v>7</v>
      </c>
      <c r="B5961" s="140"/>
      <c r="C5961" s="140"/>
      <c r="D5961" s="140"/>
      <c r="E5961" s="138">
        <f>入力シート!$I$56</f>
        <v>0</v>
      </c>
      <c r="F5961" s="139"/>
      <c r="G5961" s="139"/>
      <c r="H5961" s="139"/>
      <c r="I5961" s="139"/>
      <c r="J5961" s="139"/>
      <c r="K5961" s="139"/>
      <c r="L5961" s="139"/>
      <c r="M5961" s="139"/>
      <c r="N5961" s="139"/>
      <c r="O5961" s="139"/>
      <c r="P5961" s="139"/>
      <c r="Q5961" s="139"/>
      <c r="R5961" s="139"/>
      <c r="S5961" s="148"/>
      <c r="T5961" s="87"/>
    </row>
    <row r="5962" spans="1:20" ht="59.25" customHeight="1" x14ac:dyDescent="0.15">
      <c r="A5962" s="140" t="s">
        <v>8</v>
      </c>
      <c r="B5962" s="140"/>
      <c r="C5962" s="140"/>
      <c r="D5962" s="140"/>
      <c r="E5962" s="138">
        <f>入力シート!$J$56</f>
        <v>0</v>
      </c>
      <c r="F5962" s="139"/>
      <c r="G5962" s="139"/>
      <c r="H5962" s="139"/>
      <c r="I5962" s="139"/>
      <c r="J5962" s="139"/>
      <c r="K5962" s="139"/>
      <c r="L5962" s="139"/>
      <c r="M5962" s="139"/>
      <c r="N5962" s="139"/>
      <c r="O5962" s="139"/>
      <c r="P5962" s="139"/>
      <c r="Q5962" s="139"/>
      <c r="R5962" s="139"/>
      <c r="S5962" s="148"/>
      <c r="T5962" s="87"/>
    </row>
    <row r="5963" spans="1:20" ht="55.5" customHeight="1" x14ac:dyDescent="0.15">
      <c r="A5963" s="140" t="s">
        <v>9</v>
      </c>
      <c r="B5963" s="140"/>
      <c r="C5963" s="140"/>
      <c r="D5963" s="140"/>
      <c r="E5963" s="138">
        <f>入力シート!$K$56</f>
        <v>0</v>
      </c>
      <c r="F5963" s="139"/>
      <c r="G5963" s="139"/>
      <c r="H5963" s="139"/>
      <c r="I5963" s="139"/>
      <c r="J5963" s="139"/>
      <c r="K5963" s="139"/>
      <c r="L5963" s="139"/>
      <c r="M5963" s="139"/>
      <c r="N5963" s="139"/>
      <c r="O5963" s="139"/>
      <c r="P5963" s="139"/>
      <c r="Q5963" s="139"/>
      <c r="R5963" s="139"/>
      <c r="S5963" s="148"/>
      <c r="T5963" s="87"/>
    </row>
    <row r="5964" spans="1:20" ht="41.25" customHeight="1" x14ac:dyDescent="0.15">
      <c r="A5964" s="140" t="s">
        <v>10</v>
      </c>
      <c r="B5964" s="140"/>
      <c r="C5964" s="140"/>
      <c r="D5964" s="140"/>
      <c r="E5964" s="138">
        <f>入力シート!$L$56</f>
        <v>0</v>
      </c>
      <c r="F5964" s="139"/>
      <c r="G5964" s="139"/>
      <c r="H5964" s="139"/>
      <c r="I5964" s="139"/>
      <c r="J5964" s="139"/>
      <c r="K5964" s="139"/>
      <c r="L5964" s="139"/>
      <c r="M5964" s="139"/>
      <c r="N5964" s="139"/>
      <c r="O5964" s="139"/>
      <c r="P5964" s="139"/>
      <c r="Q5964" s="139"/>
      <c r="R5964" s="139"/>
      <c r="S5964" s="148"/>
      <c r="T5964" s="87"/>
    </row>
    <row r="5965" spans="1:20" ht="23.25" customHeight="1" x14ac:dyDescent="0.15">
      <c r="A5965" s="140" t="s">
        <v>11</v>
      </c>
      <c r="B5965" s="140"/>
      <c r="C5965" s="140"/>
      <c r="D5965" s="140"/>
      <c r="E5965" s="155" t="s">
        <v>12</v>
      </c>
      <c r="F5965" s="155"/>
      <c r="G5965" s="155"/>
      <c r="H5965" s="155"/>
      <c r="I5965" s="155"/>
      <c r="J5965" s="155"/>
      <c r="K5965" s="155"/>
      <c r="L5965" s="156"/>
      <c r="M5965" s="154" t="s">
        <v>13</v>
      </c>
      <c r="N5965" s="155"/>
      <c r="O5965" s="155"/>
      <c r="P5965" s="155"/>
      <c r="Q5965" s="155"/>
      <c r="R5965" s="155"/>
      <c r="S5965" s="156"/>
      <c r="T5965" s="87"/>
    </row>
    <row r="5966" spans="1:20" ht="23.25" customHeight="1" x14ac:dyDescent="0.15">
      <c r="A5966" s="140"/>
      <c r="B5966" s="140"/>
      <c r="C5966" s="140"/>
      <c r="D5966" s="140"/>
      <c r="E5966" s="141" t="s">
        <v>14</v>
      </c>
      <c r="F5966" s="139"/>
      <c r="G5966" s="139"/>
      <c r="H5966" s="139"/>
      <c r="I5966" s="139"/>
      <c r="J5966" s="139"/>
      <c r="K5966" s="139"/>
      <c r="L5966" s="148"/>
      <c r="M5966" s="146">
        <f>入力シート!$M$56</f>
        <v>0</v>
      </c>
      <c r="N5966" s="147"/>
      <c r="O5966" s="147"/>
      <c r="P5966" s="147"/>
      <c r="Q5966" s="147"/>
      <c r="R5966" s="147"/>
      <c r="S5966" s="88" t="s">
        <v>15</v>
      </c>
      <c r="T5966" s="87"/>
    </row>
    <row r="5967" spans="1:20" ht="23.25" customHeight="1" x14ac:dyDescent="0.15">
      <c r="A5967" s="140"/>
      <c r="B5967" s="140"/>
      <c r="C5967" s="140"/>
      <c r="D5967" s="140"/>
      <c r="E5967" s="89"/>
      <c r="F5967" s="138" t="s">
        <v>16</v>
      </c>
      <c r="G5967" s="139"/>
      <c r="H5967" s="139"/>
      <c r="I5967" s="139"/>
      <c r="J5967" s="139"/>
      <c r="K5967" s="139"/>
      <c r="L5967" s="148"/>
      <c r="M5967" s="146">
        <f>入力シート!$N$56</f>
        <v>0</v>
      </c>
      <c r="N5967" s="147"/>
      <c r="O5967" s="147"/>
      <c r="P5967" s="147"/>
      <c r="Q5967" s="147"/>
      <c r="R5967" s="147"/>
      <c r="S5967" s="88" t="s">
        <v>15</v>
      </c>
      <c r="T5967" s="87"/>
    </row>
    <row r="5968" spans="1:20" ht="23.25" customHeight="1" x14ac:dyDescent="0.15">
      <c r="A5968" s="140"/>
      <c r="B5968" s="140"/>
      <c r="C5968" s="140"/>
      <c r="D5968" s="140"/>
      <c r="E5968" s="141" t="s">
        <v>17</v>
      </c>
      <c r="F5968" s="139"/>
      <c r="G5968" s="139"/>
      <c r="H5968" s="139"/>
      <c r="I5968" s="139"/>
      <c r="J5968" s="139"/>
      <c r="K5968" s="139"/>
      <c r="L5968" s="148"/>
      <c r="M5968" s="146">
        <f>入力シート!$O$56</f>
        <v>0</v>
      </c>
      <c r="N5968" s="147"/>
      <c r="O5968" s="147"/>
      <c r="P5968" s="147"/>
      <c r="Q5968" s="147"/>
      <c r="R5968" s="147"/>
      <c r="S5968" s="88" t="s">
        <v>15</v>
      </c>
      <c r="T5968" s="87"/>
    </row>
    <row r="5969" spans="1:20" ht="23.25" customHeight="1" x14ac:dyDescent="0.15">
      <c r="A5969" s="140"/>
      <c r="B5969" s="140"/>
      <c r="C5969" s="140"/>
      <c r="D5969" s="140"/>
      <c r="E5969" s="89"/>
      <c r="F5969" s="138" t="s">
        <v>16</v>
      </c>
      <c r="G5969" s="139"/>
      <c r="H5969" s="139"/>
      <c r="I5969" s="139"/>
      <c r="J5969" s="139"/>
      <c r="K5969" s="139"/>
      <c r="L5969" s="148"/>
      <c r="M5969" s="146">
        <f>入力シート!$P$56</f>
        <v>0</v>
      </c>
      <c r="N5969" s="147"/>
      <c r="O5969" s="147"/>
      <c r="P5969" s="147"/>
      <c r="Q5969" s="147"/>
      <c r="R5969" s="147"/>
      <c r="S5969" s="88" t="s">
        <v>15</v>
      </c>
      <c r="T5969" s="87"/>
    </row>
    <row r="5970" spans="1:20" ht="23.25" customHeight="1" x14ac:dyDescent="0.15">
      <c r="A5970" s="140"/>
      <c r="B5970" s="140"/>
      <c r="C5970" s="140"/>
      <c r="D5970" s="140"/>
      <c r="E5970" s="138" t="s">
        <v>18</v>
      </c>
      <c r="F5970" s="139"/>
      <c r="G5970" s="139"/>
      <c r="H5970" s="139"/>
      <c r="I5970" s="139"/>
      <c r="J5970" s="139"/>
      <c r="K5970" s="139"/>
      <c r="L5970" s="148"/>
      <c r="M5970" s="146">
        <f>入力シート!$Q$56</f>
        <v>0</v>
      </c>
      <c r="N5970" s="147"/>
      <c r="O5970" s="147"/>
      <c r="P5970" s="147"/>
      <c r="Q5970" s="147"/>
      <c r="R5970" s="147"/>
      <c r="S5970" s="88" t="s">
        <v>15</v>
      </c>
      <c r="T5970" s="87"/>
    </row>
    <row r="5971" spans="1:20" ht="23.25" customHeight="1" x14ac:dyDescent="0.15">
      <c r="A5971" s="141" t="s">
        <v>19</v>
      </c>
      <c r="B5971" s="142"/>
      <c r="C5971" s="142"/>
      <c r="D5971" s="149"/>
      <c r="E5971" s="154" t="s">
        <v>20</v>
      </c>
      <c r="F5971" s="155"/>
      <c r="G5971" s="155"/>
      <c r="H5971" s="155"/>
      <c r="I5971" s="155"/>
      <c r="J5971" s="155"/>
      <c r="K5971" s="156"/>
      <c r="L5971" s="154" t="s">
        <v>21</v>
      </c>
      <c r="M5971" s="155"/>
      <c r="N5971" s="155"/>
      <c r="O5971" s="155"/>
      <c r="P5971" s="155"/>
      <c r="Q5971" s="155"/>
      <c r="R5971" s="155"/>
      <c r="S5971" s="156"/>
      <c r="T5971" s="87"/>
    </row>
    <row r="5972" spans="1:20" ht="30" customHeight="1" x14ac:dyDescent="0.15">
      <c r="A5972" s="150"/>
      <c r="B5972" s="151"/>
      <c r="C5972" s="151"/>
      <c r="D5972" s="152"/>
      <c r="E5972" s="90">
        <v>1</v>
      </c>
      <c r="F5972" s="138">
        <f>入力シート!$R$56</f>
        <v>0</v>
      </c>
      <c r="G5972" s="139"/>
      <c r="H5972" s="139"/>
      <c r="I5972" s="139"/>
      <c r="J5972" s="139"/>
      <c r="K5972" s="148"/>
      <c r="L5972" s="146">
        <f>入力シート!$S$56</f>
        <v>0</v>
      </c>
      <c r="M5972" s="147"/>
      <c r="N5972" s="147"/>
      <c r="O5972" s="147"/>
      <c r="P5972" s="147"/>
      <c r="Q5972" s="147"/>
      <c r="R5972" s="147"/>
      <c r="S5972" s="88" t="s">
        <v>22</v>
      </c>
      <c r="T5972" s="87"/>
    </row>
    <row r="5973" spans="1:20" ht="30" customHeight="1" x14ac:dyDescent="0.15">
      <c r="A5973" s="150"/>
      <c r="B5973" s="151"/>
      <c r="C5973" s="151"/>
      <c r="D5973" s="152"/>
      <c r="E5973" s="90">
        <v>2</v>
      </c>
      <c r="F5973" s="138">
        <f>入力シート!$T$56</f>
        <v>0</v>
      </c>
      <c r="G5973" s="139"/>
      <c r="H5973" s="139"/>
      <c r="I5973" s="139"/>
      <c r="J5973" s="139"/>
      <c r="K5973" s="148"/>
      <c r="L5973" s="146">
        <f>入力シート!$U$56</f>
        <v>0</v>
      </c>
      <c r="M5973" s="147"/>
      <c r="N5973" s="147"/>
      <c r="O5973" s="147"/>
      <c r="P5973" s="147"/>
      <c r="Q5973" s="147"/>
      <c r="R5973" s="147"/>
      <c r="S5973" s="88" t="s">
        <v>22</v>
      </c>
      <c r="T5973" s="87"/>
    </row>
    <row r="5974" spans="1:20" ht="30" customHeight="1" x14ac:dyDescent="0.15">
      <c r="A5974" s="143"/>
      <c r="B5974" s="144"/>
      <c r="C5974" s="144"/>
      <c r="D5974" s="153"/>
      <c r="E5974" s="90">
        <v>3</v>
      </c>
      <c r="F5974" s="138">
        <f>入力シート!$V$56</f>
        <v>0</v>
      </c>
      <c r="G5974" s="139"/>
      <c r="H5974" s="139"/>
      <c r="I5974" s="139"/>
      <c r="J5974" s="139"/>
      <c r="K5974" s="148"/>
      <c r="L5974" s="146">
        <f>入力シート!$W$56</f>
        <v>0</v>
      </c>
      <c r="M5974" s="147"/>
      <c r="N5974" s="147"/>
      <c r="O5974" s="147"/>
      <c r="P5974" s="147"/>
      <c r="Q5974" s="147"/>
      <c r="R5974" s="147"/>
      <c r="S5974" s="88" t="s">
        <v>22</v>
      </c>
      <c r="T5974" s="87"/>
    </row>
    <row r="5975" spans="1:20" ht="23.25" customHeight="1" x14ac:dyDescent="0.15">
      <c r="A5975" s="141" t="s">
        <v>23</v>
      </c>
      <c r="B5975" s="142"/>
      <c r="C5975" s="142"/>
      <c r="D5975" s="142"/>
      <c r="E5975" s="140" t="s">
        <v>24</v>
      </c>
      <c r="F5975" s="140"/>
      <c r="G5975" s="140"/>
      <c r="H5975" s="140"/>
      <c r="I5975" s="140"/>
      <c r="J5975" s="140"/>
      <c r="K5975" s="140"/>
      <c r="L5975" s="158">
        <f>入力シート!$X$56</f>
        <v>0</v>
      </c>
      <c r="M5975" s="147"/>
      <c r="N5975" s="147"/>
      <c r="O5975" s="147"/>
      <c r="P5975" s="147"/>
      <c r="Q5975" s="147"/>
      <c r="R5975" s="147"/>
      <c r="S5975" s="88" t="s">
        <v>599</v>
      </c>
      <c r="T5975" s="87"/>
    </row>
    <row r="5976" spans="1:20" ht="23.25" customHeight="1" x14ac:dyDescent="0.15">
      <c r="A5976" s="143"/>
      <c r="B5976" s="144"/>
      <c r="C5976" s="144"/>
      <c r="D5976" s="144"/>
      <c r="E5976" s="140" t="s">
        <v>21</v>
      </c>
      <c r="F5976" s="140"/>
      <c r="G5976" s="140"/>
      <c r="H5976" s="140"/>
      <c r="I5976" s="140"/>
      <c r="J5976" s="140"/>
      <c r="K5976" s="140"/>
      <c r="L5976" s="146">
        <f>入力シート!$Y$56</f>
        <v>0</v>
      </c>
      <c r="M5976" s="147"/>
      <c r="N5976" s="147"/>
      <c r="O5976" s="147"/>
      <c r="P5976" s="147"/>
      <c r="Q5976" s="147"/>
      <c r="R5976" s="147"/>
      <c r="S5976" s="88" t="s">
        <v>22</v>
      </c>
      <c r="T5976" s="87"/>
    </row>
    <row r="5977" spans="1:20" ht="18.75" customHeight="1" x14ac:dyDescent="0.15">
      <c r="A5977" s="141" t="s">
        <v>25</v>
      </c>
      <c r="B5977" s="142"/>
      <c r="C5977" s="142"/>
      <c r="D5977" s="149"/>
      <c r="E5977" s="145">
        <v>1</v>
      </c>
      <c r="F5977" s="140" t="s">
        <v>26</v>
      </c>
      <c r="G5977" s="140"/>
      <c r="H5977" s="140"/>
      <c r="I5977" s="140"/>
      <c r="J5977" s="140"/>
      <c r="K5977" s="140"/>
      <c r="L5977" s="154">
        <f>入力シート!$Z$56</f>
        <v>0</v>
      </c>
      <c r="M5977" s="155"/>
      <c r="N5977" s="155"/>
      <c r="O5977" s="155"/>
      <c r="P5977" s="155"/>
      <c r="Q5977" s="155"/>
      <c r="R5977" s="155"/>
      <c r="S5977" s="156"/>
      <c r="T5977" s="87"/>
    </row>
    <row r="5978" spans="1:20" ht="18.75" customHeight="1" x14ac:dyDescent="0.15">
      <c r="A5978" s="150"/>
      <c r="B5978" s="151"/>
      <c r="C5978" s="151"/>
      <c r="D5978" s="152"/>
      <c r="E5978" s="145"/>
      <c r="F5978" s="140" t="s">
        <v>27</v>
      </c>
      <c r="G5978" s="140"/>
      <c r="H5978" s="140"/>
      <c r="I5978" s="140"/>
      <c r="J5978" s="140"/>
      <c r="K5978" s="140"/>
      <c r="L5978" s="154">
        <f>入力シート!AA$56</f>
        <v>0</v>
      </c>
      <c r="M5978" s="155"/>
      <c r="N5978" s="155"/>
      <c r="O5978" s="155"/>
      <c r="P5978" s="155"/>
      <c r="Q5978" s="155"/>
      <c r="R5978" s="155"/>
      <c r="S5978" s="156"/>
      <c r="T5978" s="87"/>
    </row>
    <row r="5979" spans="1:20" ht="18.75" customHeight="1" x14ac:dyDescent="0.15">
      <c r="A5979" s="150"/>
      <c r="B5979" s="151"/>
      <c r="C5979" s="151"/>
      <c r="D5979" s="152"/>
      <c r="E5979" s="145"/>
      <c r="F5979" s="140" t="s">
        <v>24</v>
      </c>
      <c r="G5979" s="140"/>
      <c r="H5979" s="140"/>
      <c r="I5979" s="140"/>
      <c r="J5979" s="140"/>
      <c r="K5979" s="140"/>
      <c r="L5979" s="158">
        <f>入力シート!$AB$56</f>
        <v>0</v>
      </c>
      <c r="M5979" s="147"/>
      <c r="N5979" s="147"/>
      <c r="O5979" s="147"/>
      <c r="P5979" s="147"/>
      <c r="Q5979" s="147"/>
      <c r="R5979" s="147"/>
      <c r="S5979" s="88" t="s">
        <v>28</v>
      </c>
      <c r="T5979" s="87"/>
    </row>
    <row r="5980" spans="1:20" ht="32.25" customHeight="1" x14ac:dyDescent="0.15">
      <c r="A5980" s="150"/>
      <c r="B5980" s="151"/>
      <c r="C5980" s="151"/>
      <c r="D5980" s="152"/>
      <c r="E5980" s="145"/>
      <c r="F5980" s="140" t="s">
        <v>29</v>
      </c>
      <c r="G5980" s="140"/>
      <c r="H5980" s="140"/>
      <c r="I5980" s="140"/>
      <c r="J5980" s="140"/>
      <c r="K5980" s="140"/>
      <c r="L5980" s="158">
        <f>入力シート!$AC$56</f>
        <v>0</v>
      </c>
      <c r="M5980" s="147"/>
      <c r="N5980" s="147"/>
      <c r="O5980" s="147"/>
      <c r="P5980" s="147"/>
      <c r="Q5980" s="147"/>
      <c r="R5980" s="147"/>
      <c r="S5980" s="88" t="s">
        <v>28</v>
      </c>
      <c r="T5980" s="87"/>
    </row>
    <row r="5981" spans="1:20" ht="18.75" customHeight="1" x14ac:dyDescent="0.15">
      <c r="A5981" s="150"/>
      <c r="B5981" s="151"/>
      <c r="C5981" s="151"/>
      <c r="D5981" s="152"/>
      <c r="E5981" s="145">
        <v>2</v>
      </c>
      <c r="F5981" s="140" t="s">
        <v>26</v>
      </c>
      <c r="G5981" s="140"/>
      <c r="H5981" s="140"/>
      <c r="I5981" s="140"/>
      <c r="J5981" s="140"/>
      <c r="K5981" s="140"/>
      <c r="L5981" s="154">
        <f>入力シート!$AD$56</f>
        <v>0</v>
      </c>
      <c r="M5981" s="155"/>
      <c r="N5981" s="155"/>
      <c r="O5981" s="155"/>
      <c r="P5981" s="155"/>
      <c r="Q5981" s="155"/>
      <c r="R5981" s="155"/>
      <c r="S5981" s="156"/>
      <c r="T5981" s="87"/>
    </row>
    <row r="5982" spans="1:20" ht="18.75" customHeight="1" x14ac:dyDescent="0.15">
      <c r="A5982" s="150"/>
      <c r="B5982" s="151"/>
      <c r="C5982" s="151"/>
      <c r="D5982" s="152"/>
      <c r="E5982" s="145"/>
      <c r="F5982" s="140" t="s">
        <v>27</v>
      </c>
      <c r="G5982" s="140"/>
      <c r="H5982" s="140"/>
      <c r="I5982" s="140"/>
      <c r="J5982" s="140"/>
      <c r="K5982" s="140"/>
      <c r="L5982" s="154">
        <f>入力シート!$AE$56</f>
        <v>0</v>
      </c>
      <c r="M5982" s="155"/>
      <c r="N5982" s="155"/>
      <c r="O5982" s="155"/>
      <c r="P5982" s="155"/>
      <c r="Q5982" s="155"/>
      <c r="R5982" s="155"/>
      <c r="S5982" s="156"/>
      <c r="T5982" s="87"/>
    </row>
    <row r="5983" spans="1:20" ht="18.75" customHeight="1" x14ac:dyDescent="0.15">
      <c r="A5983" s="150"/>
      <c r="B5983" s="151"/>
      <c r="C5983" s="151"/>
      <c r="D5983" s="152"/>
      <c r="E5983" s="145"/>
      <c r="F5983" s="140" t="s">
        <v>24</v>
      </c>
      <c r="G5983" s="140"/>
      <c r="H5983" s="140"/>
      <c r="I5983" s="140"/>
      <c r="J5983" s="140"/>
      <c r="K5983" s="140"/>
      <c r="L5983" s="158">
        <f>入力シート!$AF$56</f>
        <v>0</v>
      </c>
      <c r="M5983" s="147"/>
      <c r="N5983" s="147"/>
      <c r="O5983" s="147"/>
      <c r="P5983" s="147"/>
      <c r="Q5983" s="147"/>
      <c r="R5983" s="147"/>
      <c r="S5983" s="88" t="s">
        <v>28</v>
      </c>
      <c r="T5983" s="87"/>
    </row>
    <row r="5984" spans="1:20" ht="34.5" customHeight="1" x14ac:dyDescent="0.15">
      <c r="A5984" s="150"/>
      <c r="B5984" s="151"/>
      <c r="C5984" s="151"/>
      <c r="D5984" s="152"/>
      <c r="E5984" s="145"/>
      <c r="F5984" s="140" t="s">
        <v>29</v>
      </c>
      <c r="G5984" s="140"/>
      <c r="H5984" s="140"/>
      <c r="I5984" s="140"/>
      <c r="J5984" s="140"/>
      <c r="K5984" s="140"/>
      <c r="L5984" s="158">
        <f>入力シート!$AG$56</f>
        <v>0</v>
      </c>
      <c r="M5984" s="147"/>
      <c r="N5984" s="147"/>
      <c r="O5984" s="147"/>
      <c r="P5984" s="147"/>
      <c r="Q5984" s="147"/>
      <c r="R5984" s="147"/>
      <c r="S5984" s="88" t="s">
        <v>28</v>
      </c>
      <c r="T5984" s="87"/>
    </row>
    <row r="5985" spans="1:20" ht="18.75" customHeight="1" x14ac:dyDescent="0.15">
      <c r="A5985" s="150"/>
      <c r="B5985" s="151"/>
      <c r="C5985" s="151"/>
      <c r="D5985" s="152"/>
      <c r="E5985" s="145">
        <v>3</v>
      </c>
      <c r="F5985" s="140" t="s">
        <v>26</v>
      </c>
      <c r="G5985" s="140"/>
      <c r="H5985" s="140"/>
      <c r="I5985" s="140"/>
      <c r="J5985" s="140"/>
      <c r="K5985" s="140"/>
      <c r="L5985" s="154">
        <f>入力シート!$AH$56</f>
        <v>0</v>
      </c>
      <c r="M5985" s="155"/>
      <c r="N5985" s="155"/>
      <c r="O5985" s="155"/>
      <c r="P5985" s="155"/>
      <c r="Q5985" s="155"/>
      <c r="R5985" s="155"/>
      <c r="S5985" s="156"/>
      <c r="T5985" s="87"/>
    </row>
    <row r="5986" spans="1:20" ht="18.75" customHeight="1" x14ac:dyDescent="0.15">
      <c r="A5986" s="150"/>
      <c r="B5986" s="151"/>
      <c r="C5986" s="151"/>
      <c r="D5986" s="152"/>
      <c r="E5986" s="145"/>
      <c r="F5986" s="140" t="s">
        <v>27</v>
      </c>
      <c r="G5986" s="140"/>
      <c r="H5986" s="140"/>
      <c r="I5986" s="140"/>
      <c r="J5986" s="140"/>
      <c r="K5986" s="140"/>
      <c r="L5986" s="154">
        <f>入力シート!$AI$56</f>
        <v>0</v>
      </c>
      <c r="M5986" s="155"/>
      <c r="N5986" s="155"/>
      <c r="O5986" s="155"/>
      <c r="P5986" s="155"/>
      <c r="Q5986" s="155"/>
      <c r="R5986" s="155"/>
      <c r="S5986" s="156"/>
      <c r="T5986" s="87"/>
    </row>
    <row r="5987" spans="1:20" ht="18.75" customHeight="1" x14ac:dyDescent="0.15">
      <c r="A5987" s="150"/>
      <c r="B5987" s="151"/>
      <c r="C5987" s="151"/>
      <c r="D5987" s="152"/>
      <c r="E5987" s="145"/>
      <c r="F5987" s="140" t="s">
        <v>24</v>
      </c>
      <c r="G5987" s="140"/>
      <c r="H5987" s="140"/>
      <c r="I5987" s="140"/>
      <c r="J5987" s="140"/>
      <c r="K5987" s="140"/>
      <c r="L5987" s="158">
        <f>入力シート!$AJ$56</f>
        <v>0</v>
      </c>
      <c r="M5987" s="147"/>
      <c r="N5987" s="147"/>
      <c r="O5987" s="147"/>
      <c r="P5987" s="147"/>
      <c r="Q5987" s="147"/>
      <c r="R5987" s="147"/>
      <c r="S5987" s="88" t="s">
        <v>28</v>
      </c>
      <c r="T5987" s="87"/>
    </row>
    <row r="5988" spans="1:20" ht="34.5" customHeight="1" x14ac:dyDescent="0.15">
      <c r="A5988" s="150"/>
      <c r="B5988" s="151"/>
      <c r="C5988" s="151"/>
      <c r="D5988" s="152"/>
      <c r="E5988" s="145"/>
      <c r="F5988" s="140" t="s">
        <v>29</v>
      </c>
      <c r="G5988" s="140"/>
      <c r="H5988" s="140"/>
      <c r="I5988" s="140"/>
      <c r="J5988" s="140"/>
      <c r="K5988" s="140"/>
      <c r="L5988" s="158">
        <f>入力シート!$AK$56</f>
        <v>0</v>
      </c>
      <c r="M5988" s="147"/>
      <c r="N5988" s="147"/>
      <c r="O5988" s="147"/>
      <c r="P5988" s="147"/>
      <c r="Q5988" s="147"/>
      <c r="R5988" s="147"/>
      <c r="S5988" s="88" t="s">
        <v>28</v>
      </c>
      <c r="T5988" s="87"/>
    </row>
    <row r="5989" spans="1:20" ht="18.75" customHeight="1" x14ac:dyDescent="0.15">
      <c r="A5989" s="150"/>
      <c r="B5989" s="151"/>
      <c r="C5989" s="151"/>
      <c r="D5989" s="152"/>
      <c r="E5989" s="145">
        <v>4</v>
      </c>
      <c r="F5989" s="140" t="s">
        <v>26</v>
      </c>
      <c r="G5989" s="140"/>
      <c r="H5989" s="140"/>
      <c r="I5989" s="140"/>
      <c r="J5989" s="140"/>
      <c r="K5989" s="140"/>
      <c r="L5989" s="154">
        <f>入力シート!$AL$56</f>
        <v>0</v>
      </c>
      <c r="M5989" s="155"/>
      <c r="N5989" s="155"/>
      <c r="O5989" s="155"/>
      <c r="P5989" s="155"/>
      <c r="Q5989" s="155"/>
      <c r="R5989" s="155"/>
      <c r="S5989" s="156"/>
      <c r="T5989" s="87"/>
    </row>
    <row r="5990" spans="1:20" ht="18.75" customHeight="1" x14ac:dyDescent="0.15">
      <c r="A5990" s="150"/>
      <c r="B5990" s="151"/>
      <c r="C5990" s="151"/>
      <c r="D5990" s="152"/>
      <c r="E5990" s="145"/>
      <c r="F5990" s="140" t="s">
        <v>27</v>
      </c>
      <c r="G5990" s="140"/>
      <c r="H5990" s="140"/>
      <c r="I5990" s="140"/>
      <c r="J5990" s="140"/>
      <c r="K5990" s="140"/>
      <c r="L5990" s="159">
        <f>入力シート!$AM$56</f>
        <v>0</v>
      </c>
      <c r="M5990" s="155"/>
      <c r="N5990" s="155"/>
      <c r="O5990" s="155"/>
      <c r="P5990" s="155"/>
      <c r="Q5990" s="155"/>
      <c r="R5990" s="155"/>
      <c r="S5990" s="156"/>
      <c r="T5990" s="87"/>
    </row>
    <row r="5991" spans="1:20" ht="18.75" customHeight="1" x14ac:dyDescent="0.15">
      <c r="A5991" s="150"/>
      <c r="B5991" s="151"/>
      <c r="C5991" s="151"/>
      <c r="D5991" s="152"/>
      <c r="E5991" s="145"/>
      <c r="F5991" s="140" t="s">
        <v>24</v>
      </c>
      <c r="G5991" s="140"/>
      <c r="H5991" s="140"/>
      <c r="I5991" s="140"/>
      <c r="J5991" s="140"/>
      <c r="K5991" s="140"/>
      <c r="L5991" s="158">
        <f>入力シート!$AN$56</f>
        <v>0</v>
      </c>
      <c r="M5991" s="147"/>
      <c r="N5991" s="147"/>
      <c r="O5991" s="147"/>
      <c r="P5991" s="147"/>
      <c r="Q5991" s="147"/>
      <c r="R5991" s="147"/>
      <c r="S5991" s="88" t="s">
        <v>28</v>
      </c>
      <c r="T5991" s="87"/>
    </row>
    <row r="5992" spans="1:20" ht="32.25" customHeight="1" x14ac:dyDescent="0.15">
      <c r="A5992" s="150"/>
      <c r="B5992" s="151"/>
      <c r="C5992" s="151"/>
      <c r="D5992" s="152"/>
      <c r="E5992" s="145"/>
      <c r="F5992" s="140" t="s">
        <v>29</v>
      </c>
      <c r="G5992" s="140"/>
      <c r="H5992" s="140"/>
      <c r="I5992" s="140"/>
      <c r="J5992" s="140"/>
      <c r="K5992" s="140"/>
      <c r="L5992" s="158">
        <f>入力シート!$AO$56</f>
        <v>0</v>
      </c>
      <c r="M5992" s="147"/>
      <c r="N5992" s="147"/>
      <c r="O5992" s="147"/>
      <c r="P5992" s="147"/>
      <c r="Q5992" s="147"/>
      <c r="R5992" s="147"/>
      <c r="S5992" s="88" t="s">
        <v>28</v>
      </c>
      <c r="T5992" s="87"/>
    </row>
    <row r="5993" spans="1:20" ht="18.75" customHeight="1" x14ac:dyDescent="0.15">
      <c r="A5993" s="150"/>
      <c r="B5993" s="151"/>
      <c r="C5993" s="151"/>
      <c r="D5993" s="152"/>
      <c r="E5993" s="145">
        <v>5</v>
      </c>
      <c r="F5993" s="140" t="s">
        <v>26</v>
      </c>
      <c r="G5993" s="140"/>
      <c r="H5993" s="140"/>
      <c r="I5993" s="140"/>
      <c r="J5993" s="140"/>
      <c r="K5993" s="140"/>
      <c r="L5993" s="154">
        <f>入力シート!$AP$56</f>
        <v>0</v>
      </c>
      <c r="M5993" s="155"/>
      <c r="N5993" s="155"/>
      <c r="O5993" s="155"/>
      <c r="P5993" s="155"/>
      <c r="Q5993" s="155"/>
      <c r="R5993" s="155"/>
      <c r="S5993" s="156"/>
      <c r="T5993" s="87"/>
    </row>
    <row r="5994" spans="1:20" ht="18.75" customHeight="1" x14ac:dyDescent="0.15">
      <c r="A5994" s="150"/>
      <c r="B5994" s="151"/>
      <c r="C5994" s="151"/>
      <c r="D5994" s="152"/>
      <c r="E5994" s="145"/>
      <c r="F5994" s="140" t="s">
        <v>27</v>
      </c>
      <c r="G5994" s="140"/>
      <c r="H5994" s="140"/>
      <c r="I5994" s="140"/>
      <c r="J5994" s="140"/>
      <c r="K5994" s="140"/>
      <c r="L5994" s="154">
        <f>入力シート!$AQ$56</f>
        <v>0</v>
      </c>
      <c r="M5994" s="155"/>
      <c r="N5994" s="155"/>
      <c r="O5994" s="155"/>
      <c r="P5994" s="155"/>
      <c r="Q5994" s="155"/>
      <c r="R5994" s="155"/>
      <c r="S5994" s="156"/>
      <c r="T5994" s="87"/>
    </row>
    <row r="5995" spans="1:20" ht="18.75" customHeight="1" x14ac:dyDescent="0.15">
      <c r="A5995" s="150"/>
      <c r="B5995" s="151"/>
      <c r="C5995" s="151"/>
      <c r="D5995" s="152"/>
      <c r="E5995" s="145"/>
      <c r="F5995" s="140" t="s">
        <v>24</v>
      </c>
      <c r="G5995" s="140"/>
      <c r="H5995" s="140"/>
      <c r="I5995" s="140"/>
      <c r="J5995" s="140"/>
      <c r="K5995" s="140"/>
      <c r="L5995" s="158">
        <f>入力シート!$AR$56</f>
        <v>0</v>
      </c>
      <c r="M5995" s="147"/>
      <c r="N5995" s="147"/>
      <c r="O5995" s="147"/>
      <c r="P5995" s="147"/>
      <c r="Q5995" s="147"/>
      <c r="R5995" s="147"/>
      <c r="S5995" s="88" t="s">
        <v>28</v>
      </c>
      <c r="T5995" s="87"/>
    </row>
    <row r="5996" spans="1:20" ht="32.25" customHeight="1" x14ac:dyDescent="0.15">
      <c r="A5996" s="150"/>
      <c r="B5996" s="151"/>
      <c r="C5996" s="151"/>
      <c r="D5996" s="152"/>
      <c r="E5996" s="145"/>
      <c r="F5996" s="140" t="s">
        <v>29</v>
      </c>
      <c r="G5996" s="140"/>
      <c r="H5996" s="140"/>
      <c r="I5996" s="140"/>
      <c r="J5996" s="140"/>
      <c r="K5996" s="140"/>
      <c r="L5996" s="158">
        <f>入力シート!$AS$56</f>
        <v>0</v>
      </c>
      <c r="M5996" s="147"/>
      <c r="N5996" s="147"/>
      <c r="O5996" s="147"/>
      <c r="P5996" s="147"/>
      <c r="Q5996" s="147"/>
      <c r="R5996" s="147"/>
      <c r="S5996" s="88" t="s">
        <v>28</v>
      </c>
      <c r="T5996" s="87"/>
    </row>
    <row r="5997" spans="1:20" ht="18.75" customHeight="1" x14ac:dyDescent="0.15">
      <c r="A5997" s="150"/>
      <c r="B5997" s="151"/>
      <c r="C5997" s="151"/>
      <c r="D5997" s="152"/>
      <c r="E5997" s="145">
        <v>6</v>
      </c>
      <c r="F5997" s="140" t="s">
        <v>26</v>
      </c>
      <c r="G5997" s="140"/>
      <c r="H5997" s="140"/>
      <c r="I5997" s="140"/>
      <c r="J5997" s="140"/>
      <c r="K5997" s="140"/>
      <c r="L5997" s="154">
        <f>入力シート!$AT$56</f>
        <v>0</v>
      </c>
      <c r="M5997" s="155"/>
      <c r="N5997" s="155"/>
      <c r="O5997" s="155"/>
      <c r="P5997" s="155"/>
      <c r="Q5997" s="155"/>
      <c r="R5997" s="155"/>
      <c r="S5997" s="156"/>
      <c r="T5997" s="87"/>
    </row>
    <row r="5998" spans="1:20" ht="18.75" customHeight="1" x14ac:dyDescent="0.15">
      <c r="A5998" s="150"/>
      <c r="B5998" s="151"/>
      <c r="C5998" s="151"/>
      <c r="D5998" s="152"/>
      <c r="E5998" s="145"/>
      <c r="F5998" s="140" t="s">
        <v>27</v>
      </c>
      <c r="G5998" s="140"/>
      <c r="H5998" s="140"/>
      <c r="I5998" s="140"/>
      <c r="J5998" s="140"/>
      <c r="K5998" s="140"/>
      <c r="L5998" s="154">
        <f>入力シート!$AU$56</f>
        <v>0</v>
      </c>
      <c r="M5998" s="155"/>
      <c r="N5998" s="155"/>
      <c r="O5998" s="155"/>
      <c r="P5998" s="155"/>
      <c r="Q5998" s="155"/>
      <c r="R5998" s="155"/>
      <c r="S5998" s="156"/>
      <c r="T5998" s="87"/>
    </row>
    <row r="5999" spans="1:20" ht="18.75" customHeight="1" x14ac:dyDescent="0.15">
      <c r="A5999" s="150"/>
      <c r="B5999" s="151"/>
      <c r="C5999" s="151"/>
      <c r="D5999" s="152"/>
      <c r="E5999" s="145"/>
      <c r="F5999" s="140" t="s">
        <v>24</v>
      </c>
      <c r="G5999" s="140"/>
      <c r="H5999" s="140"/>
      <c r="I5999" s="140"/>
      <c r="J5999" s="140"/>
      <c r="K5999" s="140"/>
      <c r="L5999" s="158">
        <f>入力シート!$AV$56</f>
        <v>0</v>
      </c>
      <c r="M5999" s="147"/>
      <c r="N5999" s="147"/>
      <c r="O5999" s="147"/>
      <c r="P5999" s="147"/>
      <c r="Q5999" s="147"/>
      <c r="R5999" s="147"/>
      <c r="S5999" s="88" t="s">
        <v>28</v>
      </c>
      <c r="T5999" s="87"/>
    </row>
    <row r="6000" spans="1:20" ht="32.25" customHeight="1" x14ac:dyDescent="0.15">
      <c r="A6000" s="150"/>
      <c r="B6000" s="151"/>
      <c r="C6000" s="151"/>
      <c r="D6000" s="152"/>
      <c r="E6000" s="145"/>
      <c r="F6000" s="140" t="s">
        <v>29</v>
      </c>
      <c r="G6000" s="140"/>
      <c r="H6000" s="140"/>
      <c r="I6000" s="140"/>
      <c r="J6000" s="140"/>
      <c r="K6000" s="140"/>
      <c r="L6000" s="158">
        <f>入力シート!$AW$56</f>
        <v>0</v>
      </c>
      <c r="M6000" s="147"/>
      <c r="N6000" s="147"/>
      <c r="O6000" s="147"/>
      <c r="P6000" s="147"/>
      <c r="Q6000" s="147"/>
      <c r="R6000" s="147"/>
      <c r="S6000" s="88" t="s">
        <v>28</v>
      </c>
      <c r="T6000" s="87"/>
    </row>
    <row r="6001" spans="1:20" ht="18.75" customHeight="1" x14ac:dyDescent="0.15">
      <c r="A6001" s="150"/>
      <c r="B6001" s="151"/>
      <c r="C6001" s="151"/>
      <c r="D6001" s="152"/>
      <c r="E6001" s="145">
        <v>7</v>
      </c>
      <c r="F6001" s="140" t="s">
        <v>26</v>
      </c>
      <c r="G6001" s="140"/>
      <c r="H6001" s="140"/>
      <c r="I6001" s="140"/>
      <c r="J6001" s="140"/>
      <c r="K6001" s="140"/>
      <c r="L6001" s="154">
        <f>入力シート!$AX$56</f>
        <v>0</v>
      </c>
      <c r="M6001" s="155"/>
      <c r="N6001" s="155"/>
      <c r="O6001" s="155"/>
      <c r="P6001" s="155"/>
      <c r="Q6001" s="155"/>
      <c r="R6001" s="155"/>
      <c r="S6001" s="156"/>
      <c r="T6001" s="87"/>
    </row>
    <row r="6002" spans="1:20" ht="18.75" customHeight="1" x14ac:dyDescent="0.15">
      <c r="A6002" s="150"/>
      <c r="B6002" s="151"/>
      <c r="C6002" s="151"/>
      <c r="D6002" s="152"/>
      <c r="E6002" s="145"/>
      <c r="F6002" s="140" t="s">
        <v>27</v>
      </c>
      <c r="G6002" s="140"/>
      <c r="H6002" s="140"/>
      <c r="I6002" s="140"/>
      <c r="J6002" s="140"/>
      <c r="K6002" s="140"/>
      <c r="L6002" s="154">
        <f>入力シート!$AY$56</f>
        <v>0</v>
      </c>
      <c r="M6002" s="155"/>
      <c r="N6002" s="155"/>
      <c r="O6002" s="155"/>
      <c r="P6002" s="155"/>
      <c r="Q6002" s="155"/>
      <c r="R6002" s="155"/>
      <c r="S6002" s="156"/>
      <c r="T6002" s="87"/>
    </row>
    <row r="6003" spans="1:20" ht="18.75" customHeight="1" x14ac:dyDescent="0.15">
      <c r="A6003" s="150"/>
      <c r="B6003" s="151"/>
      <c r="C6003" s="151"/>
      <c r="D6003" s="152"/>
      <c r="E6003" s="145"/>
      <c r="F6003" s="140" t="s">
        <v>24</v>
      </c>
      <c r="G6003" s="140"/>
      <c r="H6003" s="140"/>
      <c r="I6003" s="140"/>
      <c r="J6003" s="140"/>
      <c r="K6003" s="140"/>
      <c r="L6003" s="158">
        <f>入力シート!$AZ$56</f>
        <v>0</v>
      </c>
      <c r="M6003" s="147"/>
      <c r="N6003" s="147"/>
      <c r="O6003" s="147"/>
      <c r="P6003" s="147"/>
      <c r="Q6003" s="147"/>
      <c r="R6003" s="147"/>
      <c r="S6003" s="88" t="s">
        <v>28</v>
      </c>
      <c r="T6003" s="87"/>
    </row>
    <row r="6004" spans="1:20" ht="32.25" customHeight="1" x14ac:dyDescent="0.15">
      <c r="A6004" s="150"/>
      <c r="B6004" s="151"/>
      <c r="C6004" s="151"/>
      <c r="D6004" s="152"/>
      <c r="E6004" s="145"/>
      <c r="F6004" s="140" t="s">
        <v>29</v>
      </c>
      <c r="G6004" s="140"/>
      <c r="H6004" s="140"/>
      <c r="I6004" s="140"/>
      <c r="J6004" s="140"/>
      <c r="K6004" s="140"/>
      <c r="L6004" s="158">
        <f>入力シート!$BA$56</f>
        <v>0</v>
      </c>
      <c r="M6004" s="147"/>
      <c r="N6004" s="147"/>
      <c r="O6004" s="147"/>
      <c r="P6004" s="147"/>
      <c r="Q6004" s="147"/>
      <c r="R6004" s="147"/>
      <c r="S6004" s="88" t="s">
        <v>28</v>
      </c>
      <c r="T6004" s="87"/>
    </row>
    <row r="6005" spans="1:20" ht="18.75" customHeight="1" x14ac:dyDescent="0.15">
      <c r="A6005" s="150"/>
      <c r="B6005" s="151"/>
      <c r="C6005" s="151"/>
      <c r="D6005" s="152"/>
      <c r="E6005" s="145">
        <v>8</v>
      </c>
      <c r="F6005" s="140" t="s">
        <v>26</v>
      </c>
      <c r="G6005" s="140"/>
      <c r="H6005" s="140"/>
      <c r="I6005" s="140"/>
      <c r="J6005" s="140"/>
      <c r="K6005" s="140"/>
      <c r="L6005" s="154">
        <f>入力シート!$BB$56</f>
        <v>0</v>
      </c>
      <c r="M6005" s="155"/>
      <c r="N6005" s="155"/>
      <c r="O6005" s="155"/>
      <c r="P6005" s="155"/>
      <c r="Q6005" s="155"/>
      <c r="R6005" s="155"/>
      <c r="S6005" s="156"/>
      <c r="T6005" s="87"/>
    </row>
    <row r="6006" spans="1:20" ht="18.75" customHeight="1" x14ac:dyDescent="0.15">
      <c r="A6006" s="150"/>
      <c r="B6006" s="151"/>
      <c r="C6006" s="151"/>
      <c r="D6006" s="152"/>
      <c r="E6006" s="145"/>
      <c r="F6006" s="140" t="s">
        <v>27</v>
      </c>
      <c r="G6006" s="140"/>
      <c r="H6006" s="140"/>
      <c r="I6006" s="140"/>
      <c r="J6006" s="140"/>
      <c r="K6006" s="140"/>
      <c r="L6006" s="154">
        <f>入力シート!$BC$56</f>
        <v>0</v>
      </c>
      <c r="M6006" s="155"/>
      <c r="N6006" s="155"/>
      <c r="O6006" s="155"/>
      <c r="P6006" s="155"/>
      <c r="Q6006" s="155"/>
      <c r="R6006" s="155"/>
      <c r="S6006" s="156"/>
      <c r="T6006" s="87"/>
    </row>
    <row r="6007" spans="1:20" ht="18.75" customHeight="1" x14ac:dyDescent="0.15">
      <c r="A6007" s="150"/>
      <c r="B6007" s="151"/>
      <c r="C6007" s="151"/>
      <c r="D6007" s="152"/>
      <c r="E6007" s="145"/>
      <c r="F6007" s="140" t="s">
        <v>24</v>
      </c>
      <c r="G6007" s="140"/>
      <c r="H6007" s="140"/>
      <c r="I6007" s="140"/>
      <c r="J6007" s="140"/>
      <c r="K6007" s="140"/>
      <c r="L6007" s="158">
        <f>入力シート!$BD$56</f>
        <v>0</v>
      </c>
      <c r="M6007" s="147"/>
      <c r="N6007" s="147"/>
      <c r="O6007" s="147"/>
      <c r="P6007" s="147"/>
      <c r="Q6007" s="147"/>
      <c r="R6007" s="147"/>
      <c r="S6007" s="88" t="s">
        <v>28</v>
      </c>
      <c r="T6007" s="87"/>
    </row>
    <row r="6008" spans="1:20" ht="32.25" customHeight="1" x14ac:dyDescent="0.15">
      <c r="A6008" s="150"/>
      <c r="B6008" s="151"/>
      <c r="C6008" s="151"/>
      <c r="D6008" s="152"/>
      <c r="E6008" s="145"/>
      <c r="F6008" s="140" t="s">
        <v>29</v>
      </c>
      <c r="G6008" s="140"/>
      <c r="H6008" s="140"/>
      <c r="I6008" s="140"/>
      <c r="J6008" s="140"/>
      <c r="K6008" s="140"/>
      <c r="L6008" s="158">
        <f>入力シート!$BE$56</f>
        <v>0</v>
      </c>
      <c r="M6008" s="147"/>
      <c r="N6008" s="147"/>
      <c r="O6008" s="147"/>
      <c r="P6008" s="147"/>
      <c r="Q6008" s="147"/>
      <c r="R6008" s="147"/>
      <c r="S6008" s="88" t="s">
        <v>28</v>
      </c>
      <c r="T6008" s="87"/>
    </row>
    <row r="6009" spans="1:20" ht="18" customHeight="1" x14ac:dyDescent="0.15">
      <c r="A6009" s="150"/>
      <c r="B6009" s="151"/>
      <c r="C6009" s="151"/>
      <c r="D6009" s="152"/>
      <c r="E6009" s="145">
        <v>9</v>
      </c>
      <c r="F6009" s="140" t="s">
        <v>26</v>
      </c>
      <c r="G6009" s="140"/>
      <c r="H6009" s="140"/>
      <c r="I6009" s="140"/>
      <c r="J6009" s="140"/>
      <c r="K6009" s="140"/>
      <c r="L6009" s="154">
        <f>入力シート!$BF$56</f>
        <v>0</v>
      </c>
      <c r="M6009" s="155"/>
      <c r="N6009" s="155"/>
      <c r="O6009" s="155"/>
      <c r="P6009" s="155"/>
      <c r="Q6009" s="155"/>
      <c r="R6009" s="155"/>
      <c r="S6009" s="156"/>
      <c r="T6009" s="87"/>
    </row>
    <row r="6010" spans="1:20" ht="18" customHeight="1" x14ac:dyDescent="0.15">
      <c r="A6010" s="150"/>
      <c r="B6010" s="151"/>
      <c r="C6010" s="151"/>
      <c r="D6010" s="152"/>
      <c r="E6010" s="145"/>
      <c r="F6010" s="140" t="s">
        <v>27</v>
      </c>
      <c r="G6010" s="140"/>
      <c r="H6010" s="140"/>
      <c r="I6010" s="140"/>
      <c r="J6010" s="140"/>
      <c r="K6010" s="140"/>
      <c r="L6010" s="154">
        <f>入力シート!$BG$56</f>
        <v>0</v>
      </c>
      <c r="M6010" s="155"/>
      <c r="N6010" s="155"/>
      <c r="O6010" s="155"/>
      <c r="P6010" s="155"/>
      <c r="Q6010" s="155"/>
      <c r="R6010" s="155"/>
      <c r="S6010" s="156"/>
      <c r="T6010" s="87"/>
    </row>
    <row r="6011" spans="1:20" ht="18" customHeight="1" x14ac:dyDescent="0.15">
      <c r="A6011" s="150"/>
      <c r="B6011" s="151"/>
      <c r="C6011" s="151"/>
      <c r="D6011" s="152"/>
      <c r="E6011" s="145"/>
      <c r="F6011" s="140" t="s">
        <v>24</v>
      </c>
      <c r="G6011" s="140"/>
      <c r="H6011" s="140"/>
      <c r="I6011" s="140"/>
      <c r="J6011" s="140"/>
      <c r="K6011" s="140"/>
      <c r="L6011" s="158">
        <f>入力シート!$BH$56</f>
        <v>0</v>
      </c>
      <c r="M6011" s="147"/>
      <c r="N6011" s="147"/>
      <c r="O6011" s="147"/>
      <c r="P6011" s="147"/>
      <c r="Q6011" s="147"/>
      <c r="R6011" s="147"/>
      <c r="S6011" s="88" t="s">
        <v>28</v>
      </c>
      <c r="T6011" s="87"/>
    </row>
    <row r="6012" spans="1:20" ht="32.25" customHeight="1" x14ac:dyDescent="0.15">
      <c r="A6012" s="150"/>
      <c r="B6012" s="151"/>
      <c r="C6012" s="151"/>
      <c r="D6012" s="152"/>
      <c r="E6012" s="145"/>
      <c r="F6012" s="140" t="s">
        <v>29</v>
      </c>
      <c r="G6012" s="140"/>
      <c r="H6012" s="140"/>
      <c r="I6012" s="140"/>
      <c r="J6012" s="140"/>
      <c r="K6012" s="140"/>
      <c r="L6012" s="158">
        <f>入力シート!$BI$56</f>
        <v>0</v>
      </c>
      <c r="M6012" s="147"/>
      <c r="N6012" s="147"/>
      <c r="O6012" s="147"/>
      <c r="P6012" s="147"/>
      <c r="Q6012" s="147"/>
      <c r="R6012" s="147"/>
      <c r="S6012" s="88" t="s">
        <v>28</v>
      </c>
      <c r="T6012" s="87"/>
    </row>
    <row r="6013" spans="1:20" ht="18" customHeight="1" x14ac:dyDescent="0.15">
      <c r="A6013" s="150"/>
      <c r="B6013" s="151"/>
      <c r="C6013" s="151"/>
      <c r="D6013" s="152"/>
      <c r="E6013" s="145">
        <v>10</v>
      </c>
      <c r="F6013" s="140" t="s">
        <v>26</v>
      </c>
      <c r="G6013" s="140"/>
      <c r="H6013" s="140"/>
      <c r="I6013" s="140"/>
      <c r="J6013" s="140"/>
      <c r="K6013" s="140"/>
      <c r="L6013" s="154">
        <f>入力シート!$BJ$56</f>
        <v>0</v>
      </c>
      <c r="M6013" s="155"/>
      <c r="N6013" s="155"/>
      <c r="O6013" s="155"/>
      <c r="P6013" s="155"/>
      <c r="Q6013" s="155"/>
      <c r="R6013" s="155"/>
      <c r="S6013" s="156"/>
      <c r="T6013" s="87"/>
    </row>
    <row r="6014" spans="1:20" ht="18" customHeight="1" x14ac:dyDescent="0.15">
      <c r="A6014" s="150"/>
      <c r="B6014" s="151"/>
      <c r="C6014" s="151"/>
      <c r="D6014" s="152"/>
      <c r="E6014" s="145"/>
      <c r="F6014" s="140" t="s">
        <v>27</v>
      </c>
      <c r="G6014" s="140"/>
      <c r="H6014" s="140"/>
      <c r="I6014" s="140"/>
      <c r="J6014" s="140"/>
      <c r="K6014" s="140"/>
      <c r="L6014" s="154">
        <f>入力シート!$BK$56</f>
        <v>0</v>
      </c>
      <c r="M6014" s="155"/>
      <c r="N6014" s="155"/>
      <c r="O6014" s="155"/>
      <c r="P6014" s="155"/>
      <c r="Q6014" s="155"/>
      <c r="R6014" s="155"/>
      <c r="S6014" s="156"/>
      <c r="T6014" s="87"/>
    </row>
    <row r="6015" spans="1:20" ht="18" customHeight="1" x14ac:dyDescent="0.15">
      <c r="A6015" s="150"/>
      <c r="B6015" s="151"/>
      <c r="C6015" s="151"/>
      <c r="D6015" s="152"/>
      <c r="E6015" s="145"/>
      <c r="F6015" s="140" t="s">
        <v>24</v>
      </c>
      <c r="G6015" s="140"/>
      <c r="H6015" s="140"/>
      <c r="I6015" s="140"/>
      <c r="J6015" s="140"/>
      <c r="K6015" s="140"/>
      <c r="L6015" s="158">
        <f>入力シート!$BL$56</f>
        <v>0</v>
      </c>
      <c r="M6015" s="147"/>
      <c r="N6015" s="147"/>
      <c r="O6015" s="147"/>
      <c r="P6015" s="147"/>
      <c r="Q6015" s="147"/>
      <c r="R6015" s="147"/>
      <c r="S6015" s="88" t="s">
        <v>28</v>
      </c>
      <c r="T6015" s="87"/>
    </row>
    <row r="6016" spans="1:20" ht="30" customHeight="1" x14ac:dyDescent="0.15">
      <c r="A6016" s="143"/>
      <c r="B6016" s="144"/>
      <c r="C6016" s="144"/>
      <c r="D6016" s="153"/>
      <c r="E6016" s="145"/>
      <c r="F6016" s="140" t="s">
        <v>29</v>
      </c>
      <c r="G6016" s="140"/>
      <c r="H6016" s="140"/>
      <c r="I6016" s="140"/>
      <c r="J6016" s="140"/>
      <c r="K6016" s="140"/>
      <c r="L6016" s="158">
        <f>入力シート!$BM$56</f>
        <v>0</v>
      </c>
      <c r="M6016" s="147"/>
      <c r="N6016" s="147"/>
      <c r="O6016" s="147"/>
      <c r="P6016" s="147"/>
      <c r="Q6016" s="147"/>
      <c r="R6016" s="147"/>
      <c r="S6016" s="88" t="s">
        <v>28</v>
      </c>
      <c r="T6016" s="87"/>
    </row>
    <row r="6017" spans="1:20" ht="25.5" customHeight="1" x14ac:dyDescent="0.15">
      <c r="A6017" s="140" t="s">
        <v>30</v>
      </c>
      <c r="B6017" s="140"/>
      <c r="C6017" s="140"/>
      <c r="D6017" s="140"/>
      <c r="E6017" s="145" t="s">
        <v>20</v>
      </c>
      <c r="F6017" s="145"/>
      <c r="G6017" s="145"/>
      <c r="H6017" s="145"/>
      <c r="I6017" s="145"/>
      <c r="J6017" s="145"/>
      <c r="K6017" s="154" t="s">
        <v>31</v>
      </c>
      <c r="L6017" s="155"/>
      <c r="M6017" s="155"/>
      <c r="N6017" s="154" t="s">
        <v>24</v>
      </c>
      <c r="O6017" s="155"/>
      <c r="P6017" s="155"/>
      <c r="Q6017" s="156"/>
      <c r="R6017" s="155" t="s">
        <v>21</v>
      </c>
      <c r="S6017" s="156"/>
      <c r="T6017" s="87"/>
    </row>
    <row r="6018" spans="1:20" ht="22.5" customHeight="1" x14ac:dyDescent="0.15">
      <c r="A6018" s="140"/>
      <c r="B6018" s="140"/>
      <c r="C6018" s="140"/>
      <c r="D6018" s="140"/>
      <c r="E6018" s="140" t="s">
        <v>32</v>
      </c>
      <c r="F6018" s="140"/>
      <c r="G6018" s="140"/>
      <c r="H6018" s="140"/>
      <c r="I6018" s="140"/>
      <c r="J6018" s="140"/>
      <c r="K6018" s="146">
        <f>入力シート!$BN$56</f>
        <v>0</v>
      </c>
      <c r="L6018" s="147"/>
      <c r="M6018" s="91" t="s">
        <v>15</v>
      </c>
      <c r="N6018" s="158">
        <f>入力シート!$BO$56</f>
        <v>0</v>
      </c>
      <c r="O6018" s="147"/>
      <c r="P6018" s="155" t="s">
        <v>33</v>
      </c>
      <c r="Q6018" s="156"/>
      <c r="R6018" s="92">
        <f>入力シート!$BP$56</f>
        <v>0</v>
      </c>
      <c r="S6018" s="93" t="s">
        <v>22</v>
      </c>
      <c r="T6018" s="87"/>
    </row>
    <row r="6019" spans="1:20" ht="22.5" customHeight="1" x14ac:dyDescent="0.15">
      <c r="A6019" s="140"/>
      <c r="B6019" s="140"/>
      <c r="C6019" s="140"/>
      <c r="D6019" s="140"/>
      <c r="E6019" s="140" t="s">
        <v>34</v>
      </c>
      <c r="F6019" s="140"/>
      <c r="G6019" s="140"/>
      <c r="H6019" s="140"/>
      <c r="I6019" s="140"/>
      <c r="J6019" s="140"/>
      <c r="K6019" s="146">
        <f>入力シート!$BQ$56</f>
        <v>0</v>
      </c>
      <c r="L6019" s="147"/>
      <c r="M6019" s="91" t="s">
        <v>15</v>
      </c>
      <c r="N6019" s="158">
        <f>入力シート!$BR$56</f>
        <v>0</v>
      </c>
      <c r="O6019" s="147"/>
      <c r="P6019" s="155" t="s">
        <v>33</v>
      </c>
      <c r="Q6019" s="156"/>
      <c r="R6019" s="92">
        <f>入力シート!$BS$56</f>
        <v>0</v>
      </c>
      <c r="S6019" s="93" t="s">
        <v>22</v>
      </c>
      <c r="T6019" s="87"/>
    </row>
    <row r="6020" spans="1:20" ht="22.5" customHeight="1" x14ac:dyDescent="0.15">
      <c r="A6020" s="140"/>
      <c r="B6020" s="140"/>
      <c r="C6020" s="140"/>
      <c r="D6020" s="140"/>
      <c r="E6020" s="140" t="s">
        <v>35</v>
      </c>
      <c r="F6020" s="140"/>
      <c r="G6020" s="140"/>
      <c r="H6020" s="140"/>
      <c r="I6020" s="140"/>
      <c r="J6020" s="140"/>
      <c r="K6020" s="146">
        <f>入力シート!$BT$56</f>
        <v>0</v>
      </c>
      <c r="L6020" s="147"/>
      <c r="M6020" s="91" t="s">
        <v>15</v>
      </c>
      <c r="N6020" s="158">
        <f>入力シート!$BU$56</f>
        <v>0</v>
      </c>
      <c r="O6020" s="147"/>
      <c r="P6020" s="155" t="s">
        <v>33</v>
      </c>
      <c r="Q6020" s="156"/>
      <c r="R6020" s="92">
        <f>入力シート!$BV$56</f>
        <v>0</v>
      </c>
      <c r="S6020" s="93" t="s">
        <v>22</v>
      </c>
      <c r="T6020" s="87"/>
    </row>
    <row r="6021" spans="1:20" ht="22.5" customHeight="1" x14ac:dyDescent="0.15">
      <c r="A6021" s="140"/>
      <c r="B6021" s="140"/>
      <c r="C6021" s="140"/>
      <c r="D6021" s="140"/>
      <c r="E6021" s="140" t="s">
        <v>36</v>
      </c>
      <c r="F6021" s="140"/>
      <c r="G6021" s="140"/>
      <c r="H6021" s="140"/>
      <c r="I6021" s="140"/>
      <c r="J6021" s="140"/>
      <c r="K6021" s="146">
        <f>入力シート!$BW$56</f>
        <v>0</v>
      </c>
      <c r="L6021" s="147"/>
      <c r="M6021" s="91" t="s">
        <v>15</v>
      </c>
      <c r="N6021" s="158">
        <f>入力シート!$BX$56</f>
        <v>0</v>
      </c>
      <c r="O6021" s="147"/>
      <c r="P6021" s="155" t="s">
        <v>33</v>
      </c>
      <c r="Q6021" s="156"/>
      <c r="R6021" s="92">
        <f>入力シート!$BY$56</f>
        <v>0</v>
      </c>
      <c r="S6021" s="93" t="s">
        <v>22</v>
      </c>
      <c r="T6021" s="87"/>
    </row>
    <row r="6022" spans="1:20" ht="22.5" customHeight="1" x14ac:dyDescent="0.15">
      <c r="A6022" s="140"/>
      <c r="B6022" s="140"/>
      <c r="C6022" s="140"/>
      <c r="D6022" s="140"/>
      <c r="E6022" s="140" t="s">
        <v>37</v>
      </c>
      <c r="F6022" s="140"/>
      <c r="G6022" s="140"/>
      <c r="H6022" s="140"/>
      <c r="I6022" s="140"/>
      <c r="J6022" s="140"/>
      <c r="K6022" s="146">
        <f>入力シート!$BZ$56</f>
        <v>0</v>
      </c>
      <c r="L6022" s="147"/>
      <c r="M6022" s="91" t="s">
        <v>15</v>
      </c>
      <c r="N6022" s="158">
        <f>入力シート!$CA$56</f>
        <v>0</v>
      </c>
      <c r="O6022" s="147"/>
      <c r="P6022" s="155" t="s">
        <v>33</v>
      </c>
      <c r="Q6022" s="156"/>
      <c r="R6022" s="92">
        <f>入力シート!$CB$56</f>
        <v>0</v>
      </c>
      <c r="S6022" s="93" t="s">
        <v>22</v>
      </c>
      <c r="T6022" s="87"/>
    </row>
    <row r="6023" spans="1:20" ht="22.5" customHeight="1" x14ac:dyDescent="0.15">
      <c r="A6023" s="140"/>
      <c r="B6023" s="140"/>
      <c r="C6023" s="140"/>
      <c r="D6023" s="140"/>
      <c r="E6023" s="140" t="s">
        <v>38</v>
      </c>
      <c r="F6023" s="140"/>
      <c r="G6023" s="140"/>
      <c r="H6023" s="140"/>
      <c r="I6023" s="140"/>
      <c r="J6023" s="140"/>
      <c r="K6023" s="146">
        <f>入力シート!$CC$56</f>
        <v>0</v>
      </c>
      <c r="L6023" s="147"/>
      <c r="M6023" s="91" t="s">
        <v>15</v>
      </c>
      <c r="N6023" s="158">
        <f>入力シート!$CD$56</f>
        <v>0</v>
      </c>
      <c r="O6023" s="147"/>
      <c r="P6023" s="155" t="s">
        <v>33</v>
      </c>
      <c r="Q6023" s="156"/>
      <c r="R6023" s="92">
        <f>入力シート!$CE$56</f>
        <v>0</v>
      </c>
      <c r="S6023" s="93" t="s">
        <v>22</v>
      </c>
      <c r="T6023" s="87"/>
    </row>
    <row r="6024" spans="1:20" ht="22.5" customHeight="1" x14ac:dyDescent="0.15">
      <c r="A6024" s="140"/>
      <c r="B6024" s="140"/>
      <c r="C6024" s="140"/>
      <c r="D6024" s="140"/>
      <c r="E6024" s="140" t="s">
        <v>39</v>
      </c>
      <c r="F6024" s="140"/>
      <c r="G6024" s="140"/>
      <c r="H6024" s="140"/>
      <c r="I6024" s="140"/>
      <c r="J6024" s="140"/>
      <c r="K6024" s="146">
        <f>入力シート!$CF$56</f>
        <v>0</v>
      </c>
      <c r="L6024" s="147"/>
      <c r="M6024" s="91" t="s">
        <v>15</v>
      </c>
      <c r="N6024" s="158">
        <f>入力シート!$CG$56</f>
        <v>0</v>
      </c>
      <c r="O6024" s="147"/>
      <c r="P6024" s="155" t="s">
        <v>33</v>
      </c>
      <c r="Q6024" s="156"/>
      <c r="R6024" s="92">
        <f>入力シート!$CH$56</f>
        <v>0</v>
      </c>
      <c r="S6024" s="93" t="s">
        <v>22</v>
      </c>
      <c r="T6024" s="87"/>
    </row>
    <row r="6025" spans="1:20" ht="37.5" customHeight="1" x14ac:dyDescent="0.15">
      <c r="A6025" s="140"/>
      <c r="B6025" s="140"/>
      <c r="C6025" s="140"/>
      <c r="D6025" s="140"/>
      <c r="E6025" s="140" t="s">
        <v>40</v>
      </c>
      <c r="F6025" s="140"/>
      <c r="G6025" s="140"/>
      <c r="H6025" s="140"/>
      <c r="I6025" s="140"/>
      <c r="J6025" s="140"/>
      <c r="K6025" s="146">
        <f>入力シート!$CI$56</f>
        <v>0</v>
      </c>
      <c r="L6025" s="147"/>
      <c r="M6025" s="91" t="s">
        <v>15</v>
      </c>
      <c r="N6025" s="158">
        <f>入力シート!$CJ$56</f>
        <v>0</v>
      </c>
      <c r="O6025" s="147"/>
      <c r="P6025" s="155" t="s">
        <v>33</v>
      </c>
      <c r="Q6025" s="156"/>
      <c r="R6025" s="92">
        <f>入力シート!$CK$56</f>
        <v>0</v>
      </c>
      <c r="S6025" s="93" t="s">
        <v>22</v>
      </c>
      <c r="T6025" s="87"/>
    </row>
    <row r="6026" spans="1:20" ht="22.5" customHeight="1" x14ac:dyDescent="0.15">
      <c r="A6026" s="140"/>
      <c r="B6026" s="140"/>
      <c r="C6026" s="140"/>
      <c r="D6026" s="140"/>
      <c r="E6026" s="140" t="s">
        <v>41</v>
      </c>
      <c r="F6026" s="140"/>
      <c r="G6026" s="140"/>
      <c r="H6026" s="140"/>
      <c r="I6026" s="140"/>
      <c r="J6026" s="140"/>
      <c r="K6026" s="158">
        <f>入力シート!$CL$56</f>
        <v>0</v>
      </c>
      <c r="L6026" s="147"/>
      <c r="M6026" s="91" t="s">
        <v>15</v>
      </c>
      <c r="N6026" s="158">
        <f>入力シート!$CM$56</f>
        <v>0</v>
      </c>
      <c r="O6026" s="147"/>
      <c r="P6026" s="155" t="s">
        <v>33</v>
      </c>
      <c r="Q6026" s="156"/>
      <c r="R6026" s="92">
        <f>入力シート!$CN$56</f>
        <v>0</v>
      </c>
      <c r="S6026" s="93" t="s">
        <v>22</v>
      </c>
      <c r="T6026" s="87"/>
    </row>
    <row r="6027" spans="1:20" ht="18.75" customHeight="1" x14ac:dyDescent="0.15">
      <c r="A6027" s="141" t="s">
        <v>42</v>
      </c>
      <c r="B6027" s="142"/>
      <c r="C6027" s="142"/>
      <c r="D6027" s="142"/>
      <c r="E6027" s="154" t="s">
        <v>27</v>
      </c>
      <c r="F6027" s="155"/>
      <c r="G6027" s="155"/>
      <c r="H6027" s="155"/>
      <c r="I6027" s="155"/>
      <c r="J6027" s="156"/>
      <c r="K6027" s="154" t="s">
        <v>43</v>
      </c>
      <c r="L6027" s="155"/>
      <c r="M6027" s="155"/>
      <c r="N6027" s="155"/>
      <c r="O6027" s="156"/>
      <c r="P6027" s="155" t="s">
        <v>44</v>
      </c>
      <c r="Q6027" s="155"/>
      <c r="R6027" s="155"/>
      <c r="S6027" s="156"/>
      <c r="T6027" s="87"/>
    </row>
    <row r="6028" spans="1:20" ht="18.75" customHeight="1" x14ac:dyDescent="0.15">
      <c r="A6028" s="150"/>
      <c r="B6028" s="151"/>
      <c r="C6028" s="151"/>
      <c r="D6028" s="151"/>
      <c r="E6028" s="138" t="s">
        <v>45</v>
      </c>
      <c r="F6028" s="139"/>
      <c r="G6028" s="139"/>
      <c r="H6028" s="139"/>
      <c r="I6028" s="139"/>
      <c r="J6028" s="148"/>
      <c r="K6028" s="158">
        <f>入力シート!$CO$56</f>
        <v>0</v>
      </c>
      <c r="L6028" s="147"/>
      <c r="M6028" s="147"/>
      <c r="N6028" s="160" t="s">
        <v>33</v>
      </c>
      <c r="O6028" s="161"/>
      <c r="P6028" s="139">
        <f>入力シート!$CP$56</f>
        <v>0</v>
      </c>
      <c r="Q6028" s="139"/>
      <c r="R6028" s="139"/>
      <c r="S6028" s="148"/>
      <c r="T6028" s="87"/>
    </row>
    <row r="6029" spans="1:20" ht="18.75" customHeight="1" x14ac:dyDescent="0.15">
      <c r="A6029" s="150"/>
      <c r="B6029" s="151"/>
      <c r="C6029" s="151"/>
      <c r="D6029" s="151"/>
      <c r="E6029" s="138" t="s">
        <v>46</v>
      </c>
      <c r="F6029" s="139"/>
      <c r="G6029" s="139"/>
      <c r="H6029" s="139"/>
      <c r="I6029" s="139"/>
      <c r="J6029" s="148"/>
      <c r="K6029" s="158">
        <f>入力シート!$CQ$56</f>
        <v>0</v>
      </c>
      <c r="L6029" s="147"/>
      <c r="M6029" s="147"/>
      <c r="N6029" s="160" t="s">
        <v>33</v>
      </c>
      <c r="O6029" s="161"/>
      <c r="P6029" s="139">
        <f>入力シート!$CR$56</f>
        <v>0</v>
      </c>
      <c r="Q6029" s="139"/>
      <c r="R6029" s="139"/>
      <c r="S6029" s="148"/>
      <c r="T6029" s="87"/>
    </row>
    <row r="6030" spans="1:20" ht="18.75" customHeight="1" x14ac:dyDescent="0.15">
      <c r="A6030" s="150"/>
      <c r="B6030" s="151"/>
      <c r="C6030" s="151"/>
      <c r="D6030" s="151"/>
      <c r="E6030" s="138" t="s">
        <v>605</v>
      </c>
      <c r="F6030" s="139"/>
      <c r="G6030" s="139"/>
      <c r="H6030" s="139"/>
      <c r="I6030" s="139"/>
      <c r="J6030" s="148"/>
      <c r="K6030" s="158">
        <f>入力シート!$CS$56</f>
        <v>0</v>
      </c>
      <c r="L6030" s="147"/>
      <c r="M6030" s="147"/>
      <c r="N6030" s="160" t="s">
        <v>33</v>
      </c>
      <c r="O6030" s="161"/>
      <c r="P6030" s="139">
        <f>入力シート!$CT$56</f>
        <v>0</v>
      </c>
      <c r="Q6030" s="139"/>
      <c r="R6030" s="139"/>
      <c r="S6030" s="148"/>
      <c r="T6030" s="87"/>
    </row>
    <row r="6031" spans="1:20" ht="18.75" customHeight="1" x14ac:dyDescent="0.15">
      <c r="A6031" s="150"/>
      <c r="B6031" s="151"/>
      <c r="C6031" s="151"/>
      <c r="D6031" s="151"/>
      <c r="E6031" s="138" t="s">
        <v>47</v>
      </c>
      <c r="F6031" s="139"/>
      <c r="G6031" s="139"/>
      <c r="H6031" s="139"/>
      <c r="I6031" s="139"/>
      <c r="J6031" s="148"/>
      <c r="K6031" s="158">
        <f>入力シート!$CU$56</f>
        <v>0</v>
      </c>
      <c r="L6031" s="147"/>
      <c r="M6031" s="147"/>
      <c r="N6031" s="160" t="s">
        <v>33</v>
      </c>
      <c r="O6031" s="161"/>
      <c r="P6031" s="139">
        <f>入力シート!$CV$56</f>
        <v>0</v>
      </c>
      <c r="Q6031" s="139"/>
      <c r="R6031" s="139"/>
      <c r="S6031" s="148"/>
      <c r="T6031" s="87"/>
    </row>
    <row r="6032" spans="1:20" s="83" customFormat="1" ht="18.75" customHeight="1" x14ac:dyDescent="0.15">
      <c r="A6032" s="150"/>
      <c r="B6032" s="151"/>
      <c r="C6032" s="151"/>
      <c r="D6032" s="151"/>
      <c r="E6032" s="138" t="s">
        <v>749</v>
      </c>
      <c r="F6032" s="139"/>
      <c r="G6032" s="139"/>
      <c r="H6032" s="139"/>
      <c r="I6032" s="139"/>
      <c r="J6032" s="148"/>
      <c r="K6032" s="158">
        <f>入力シート!$CW$56</f>
        <v>0</v>
      </c>
      <c r="L6032" s="147"/>
      <c r="M6032" s="147"/>
      <c r="N6032" s="160" t="s">
        <v>33</v>
      </c>
      <c r="O6032" s="161"/>
      <c r="P6032" s="139">
        <f>入力シート!$CX$56</f>
        <v>0</v>
      </c>
      <c r="Q6032" s="139"/>
      <c r="R6032" s="139"/>
      <c r="S6032" s="148"/>
      <c r="T6032" s="94"/>
    </row>
    <row r="6033" spans="1:20" ht="18.75" customHeight="1" x14ac:dyDescent="0.15">
      <c r="A6033" s="150"/>
      <c r="B6033" s="151"/>
      <c r="C6033" s="151"/>
      <c r="D6033" s="151"/>
      <c r="E6033" s="138">
        <f>入力シート!$CY$56</f>
        <v>0</v>
      </c>
      <c r="F6033" s="139"/>
      <c r="G6033" s="139"/>
      <c r="H6033" s="139"/>
      <c r="I6033" s="139"/>
      <c r="J6033" s="148"/>
      <c r="K6033" s="158">
        <f>入力シート!$CZ$56</f>
        <v>0</v>
      </c>
      <c r="L6033" s="147"/>
      <c r="M6033" s="147"/>
      <c r="N6033" s="160" t="s">
        <v>33</v>
      </c>
      <c r="O6033" s="161"/>
      <c r="P6033" s="139">
        <f>入力シート!$DA$56</f>
        <v>0</v>
      </c>
      <c r="Q6033" s="139"/>
      <c r="R6033" s="139"/>
      <c r="S6033" s="148"/>
      <c r="T6033" s="87"/>
    </row>
    <row r="6034" spans="1:20" ht="18.75" customHeight="1" x14ac:dyDescent="0.15">
      <c r="A6034" s="150"/>
      <c r="B6034" s="151"/>
      <c r="C6034" s="151"/>
      <c r="D6034" s="151"/>
      <c r="E6034" s="138">
        <f>入力シート!$DB$56</f>
        <v>0</v>
      </c>
      <c r="F6034" s="139"/>
      <c r="G6034" s="139"/>
      <c r="H6034" s="139"/>
      <c r="I6034" s="139"/>
      <c r="J6034" s="148"/>
      <c r="K6034" s="158">
        <f>入力シート!$DC$56</f>
        <v>0</v>
      </c>
      <c r="L6034" s="147"/>
      <c r="M6034" s="147"/>
      <c r="N6034" s="160" t="s">
        <v>33</v>
      </c>
      <c r="O6034" s="161"/>
      <c r="P6034" s="139">
        <f>入力シート!$DD$56</f>
        <v>0</v>
      </c>
      <c r="Q6034" s="139"/>
      <c r="R6034" s="139"/>
      <c r="S6034" s="148"/>
      <c r="T6034" s="87"/>
    </row>
    <row r="6035" spans="1:20" ht="18.75" customHeight="1" x14ac:dyDescent="0.15">
      <c r="A6035" s="150"/>
      <c r="B6035" s="151"/>
      <c r="C6035" s="151"/>
      <c r="D6035" s="151"/>
      <c r="E6035" s="138">
        <f>入力シート!$DE$56</f>
        <v>0</v>
      </c>
      <c r="F6035" s="139"/>
      <c r="G6035" s="139"/>
      <c r="H6035" s="139"/>
      <c r="I6035" s="139"/>
      <c r="J6035" s="148"/>
      <c r="K6035" s="158">
        <f>入力シート!$DF$56</f>
        <v>0</v>
      </c>
      <c r="L6035" s="147"/>
      <c r="M6035" s="147"/>
      <c r="N6035" s="160" t="s">
        <v>33</v>
      </c>
      <c r="O6035" s="161"/>
      <c r="P6035" s="139">
        <f>入力シート!$DG$56</f>
        <v>0</v>
      </c>
      <c r="Q6035" s="139"/>
      <c r="R6035" s="139"/>
      <c r="S6035" s="148"/>
      <c r="T6035" s="87"/>
    </row>
    <row r="6036" spans="1:20" ht="18.75" customHeight="1" x14ac:dyDescent="0.15">
      <c r="A6036" s="150"/>
      <c r="B6036" s="151"/>
      <c r="C6036" s="151"/>
      <c r="D6036" s="151"/>
      <c r="E6036" s="138">
        <f>入力シート!$DH$56</f>
        <v>0</v>
      </c>
      <c r="F6036" s="139"/>
      <c r="G6036" s="139"/>
      <c r="H6036" s="139"/>
      <c r="I6036" s="139"/>
      <c r="J6036" s="148"/>
      <c r="K6036" s="158">
        <f>入力シート!$DI$56</f>
        <v>0</v>
      </c>
      <c r="L6036" s="147"/>
      <c r="M6036" s="147"/>
      <c r="N6036" s="160" t="s">
        <v>33</v>
      </c>
      <c r="O6036" s="161"/>
      <c r="P6036" s="139">
        <f>入力シート!$DJ$56</f>
        <v>0</v>
      </c>
      <c r="Q6036" s="139"/>
      <c r="R6036" s="139"/>
      <c r="S6036" s="148"/>
      <c r="T6036" s="87"/>
    </row>
    <row r="6037" spans="1:20" ht="18.75" customHeight="1" x14ac:dyDescent="0.15">
      <c r="A6037" s="150"/>
      <c r="B6037" s="151"/>
      <c r="C6037" s="151"/>
      <c r="D6037" s="151"/>
      <c r="E6037" s="138">
        <f>入力シート!$DK$56</f>
        <v>0</v>
      </c>
      <c r="F6037" s="139"/>
      <c r="G6037" s="139"/>
      <c r="H6037" s="139"/>
      <c r="I6037" s="139"/>
      <c r="J6037" s="148"/>
      <c r="K6037" s="158">
        <f>入力シート!$DL$56</f>
        <v>0</v>
      </c>
      <c r="L6037" s="147"/>
      <c r="M6037" s="147"/>
      <c r="N6037" s="160" t="s">
        <v>33</v>
      </c>
      <c r="O6037" s="161"/>
      <c r="P6037" s="139">
        <f>入力シート!$DM$56</f>
        <v>0</v>
      </c>
      <c r="Q6037" s="139"/>
      <c r="R6037" s="139"/>
      <c r="S6037" s="148"/>
      <c r="T6037" s="87"/>
    </row>
    <row r="6038" spans="1:20" ht="18.75" customHeight="1" x14ac:dyDescent="0.15">
      <c r="A6038" s="150"/>
      <c r="B6038" s="151"/>
      <c r="C6038" s="151"/>
      <c r="D6038" s="151"/>
      <c r="E6038" s="138">
        <f>入力シート!$DN$56</f>
        <v>0</v>
      </c>
      <c r="F6038" s="139"/>
      <c r="G6038" s="139"/>
      <c r="H6038" s="139"/>
      <c r="I6038" s="139"/>
      <c r="J6038" s="148"/>
      <c r="K6038" s="158">
        <f>入力シート!$DO$56</f>
        <v>0</v>
      </c>
      <c r="L6038" s="147"/>
      <c r="M6038" s="147"/>
      <c r="N6038" s="160" t="s">
        <v>33</v>
      </c>
      <c r="O6038" s="161"/>
      <c r="P6038" s="139">
        <f>入力シート!$DP$56</f>
        <v>0</v>
      </c>
      <c r="Q6038" s="139"/>
      <c r="R6038" s="139"/>
      <c r="S6038" s="148"/>
      <c r="T6038" s="87"/>
    </row>
    <row r="6039" spans="1:20" ht="18.75" customHeight="1" x14ac:dyDescent="0.15">
      <c r="A6039" s="150"/>
      <c r="B6039" s="151"/>
      <c r="C6039" s="151"/>
      <c r="D6039" s="151"/>
      <c r="E6039" s="138">
        <f>入力シート!$DQ$56</f>
        <v>0</v>
      </c>
      <c r="F6039" s="139"/>
      <c r="G6039" s="139"/>
      <c r="H6039" s="139"/>
      <c r="I6039" s="139"/>
      <c r="J6039" s="148"/>
      <c r="K6039" s="158">
        <f>入力シート!$DR$56</f>
        <v>0</v>
      </c>
      <c r="L6039" s="147"/>
      <c r="M6039" s="147"/>
      <c r="N6039" s="160" t="s">
        <v>33</v>
      </c>
      <c r="O6039" s="161"/>
      <c r="P6039" s="139">
        <f>入力シート!$DS$56</f>
        <v>0</v>
      </c>
      <c r="Q6039" s="139"/>
      <c r="R6039" s="139"/>
      <c r="S6039" s="148"/>
      <c r="T6039" s="87"/>
    </row>
    <row r="6040" spans="1:20" ht="18.75" customHeight="1" x14ac:dyDescent="0.15">
      <c r="A6040" s="150"/>
      <c r="B6040" s="151"/>
      <c r="C6040" s="151"/>
      <c r="D6040" s="151"/>
      <c r="E6040" s="138">
        <f>入力シート!$DT$56</f>
        <v>0</v>
      </c>
      <c r="F6040" s="139"/>
      <c r="G6040" s="139"/>
      <c r="H6040" s="139"/>
      <c r="I6040" s="139"/>
      <c r="J6040" s="148"/>
      <c r="K6040" s="158">
        <f>入力シート!$DU$56</f>
        <v>0</v>
      </c>
      <c r="L6040" s="147"/>
      <c r="M6040" s="147"/>
      <c r="N6040" s="160" t="s">
        <v>33</v>
      </c>
      <c r="O6040" s="161"/>
      <c r="P6040" s="139">
        <f>入力シート!$DV$56</f>
        <v>0</v>
      </c>
      <c r="Q6040" s="139"/>
      <c r="R6040" s="139"/>
      <c r="S6040" s="148"/>
      <c r="T6040" s="87"/>
    </row>
    <row r="6041" spans="1:20" ht="18.75" customHeight="1" x14ac:dyDescent="0.15">
      <c r="A6041" s="150"/>
      <c r="B6041" s="151"/>
      <c r="C6041" s="151"/>
      <c r="D6041" s="151"/>
      <c r="E6041" s="138">
        <f>入力シート!$DW$56</f>
        <v>0</v>
      </c>
      <c r="F6041" s="139"/>
      <c r="G6041" s="139"/>
      <c r="H6041" s="139"/>
      <c r="I6041" s="139"/>
      <c r="J6041" s="148"/>
      <c r="K6041" s="158">
        <f>入力シート!$DX$56</f>
        <v>0</v>
      </c>
      <c r="L6041" s="147"/>
      <c r="M6041" s="147"/>
      <c r="N6041" s="160" t="s">
        <v>33</v>
      </c>
      <c r="O6041" s="161"/>
      <c r="P6041" s="139">
        <f>入力シート!$DY$56</f>
        <v>0</v>
      </c>
      <c r="Q6041" s="139"/>
      <c r="R6041" s="139"/>
      <c r="S6041" s="148"/>
      <c r="T6041" s="87"/>
    </row>
    <row r="6042" spans="1:20" ht="18.75" customHeight="1" x14ac:dyDescent="0.15">
      <c r="A6042" s="150"/>
      <c r="B6042" s="151"/>
      <c r="C6042" s="151"/>
      <c r="D6042" s="151"/>
      <c r="E6042" s="138">
        <f>入力シート!$DZ$56</f>
        <v>0</v>
      </c>
      <c r="F6042" s="139"/>
      <c r="G6042" s="139"/>
      <c r="H6042" s="139"/>
      <c r="I6042" s="139"/>
      <c r="J6042" s="148"/>
      <c r="K6042" s="158">
        <f>入力シート!$EA$56</f>
        <v>0</v>
      </c>
      <c r="L6042" s="147"/>
      <c r="M6042" s="147"/>
      <c r="N6042" s="160" t="s">
        <v>33</v>
      </c>
      <c r="O6042" s="161"/>
      <c r="P6042" s="139">
        <f>入力シート!$EB$56</f>
        <v>0</v>
      </c>
      <c r="Q6042" s="139"/>
      <c r="R6042" s="139"/>
      <c r="S6042" s="148"/>
      <c r="T6042" s="87"/>
    </row>
    <row r="6043" spans="1:20" ht="18.75" customHeight="1" x14ac:dyDescent="0.15">
      <c r="A6043" s="143"/>
      <c r="B6043" s="144"/>
      <c r="C6043" s="144"/>
      <c r="D6043" s="144"/>
      <c r="E6043" s="138" t="s">
        <v>48</v>
      </c>
      <c r="F6043" s="139"/>
      <c r="G6043" s="139"/>
      <c r="H6043" s="139"/>
      <c r="I6043" s="139"/>
      <c r="J6043" s="148"/>
      <c r="K6043" s="158">
        <f>入力シート!$EC$56</f>
        <v>0</v>
      </c>
      <c r="L6043" s="147"/>
      <c r="M6043" s="147"/>
      <c r="N6043" s="160" t="s">
        <v>33</v>
      </c>
      <c r="O6043" s="161"/>
      <c r="P6043" s="162"/>
      <c r="Q6043" s="162"/>
      <c r="R6043" s="162"/>
      <c r="S6043" s="163"/>
      <c r="T6043" s="87"/>
    </row>
    <row r="6044" spans="1:20" ht="18.75" customHeight="1" x14ac:dyDescent="0.15">
      <c r="A6044" s="141" t="s">
        <v>49</v>
      </c>
      <c r="B6044" s="142"/>
      <c r="C6044" s="142"/>
      <c r="D6044" s="142"/>
      <c r="E6044" s="154" t="s">
        <v>50</v>
      </c>
      <c r="F6044" s="155"/>
      <c r="G6044" s="155"/>
      <c r="H6044" s="155"/>
      <c r="I6044" s="155"/>
      <c r="J6044" s="155"/>
      <c r="K6044" s="155"/>
      <c r="L6044" s="156"/>
      <c r="M6044" s="154" t="s">
        <v>51</v>
      </c>
      <c r="N6044" s="155"/>
      <c r="O6044" s="155"/>
      <c r="P6044" s="155"/>
      <c r="Q6044" s="155"/>
      <c r="R6044" s="155"/>
      <c r="S6044" s="156"/>
      <c r="T6044" s="87"/>
    </row>
    <row r="6045" spans="1:20" ht="18.75" customHeight="1" x14ac:dyDescent="0.15">
      <c r="A6045" s="143"/>
      <c r="B6045" s="144"/>
      <c r="C6045" s="144"/>
      <c r="D6045" s="144"/>
      <c r="E6045" s="159">
        <f>入力シート!$ED$56</f>
        <v>0</v>
      </c>
      <c r="F6045" s="155"/>
      <c r="G6045" s="155"/>
      <c r="H6045" s="155"/>
      <c r="I6045" s="155"/>
      <c r="J6045" s="155" t="s">
        <v>33</v>
      </c>
      <c r="K6045" s="155"/>
      <c r="L6045" s="156"/>
      <c r="M6045" s="159">
        <f>入力シート!$EE$56</f>
        <v>0</v>
      </c>
      <c r="N6045" s="155"/>
      <c r="O6045" s="155"/>
      <c r="P6045" s="155"/>
      <c r="Q6045" s="156" t="s">
        <v>33</v>
      </c>
      <c r="R6045" s="145"/>
      <c r="S6045" s="145"/>
      <c r="T6045" s="87"/>
    </row>
    <row r="6046" spans="1:20" ht="18.75" customHeight="1" x14ac:dyDescent="0.15">
      <c r="A6046" s="141" t="s">
        <v>52</v>
      </c>
      <c r="B6046" s="142"/>
      <c r="C6046" s="142"/>
      <c r="D6046" s="149"/>
      <c r="E6046" s="145" t="s">
        <v>27</v>
      </c>
      <c r="F6046" s="145"/>
      <c r="G6046" s="145"/>
      <c r="H6046" s="145"/>
      <c r="I6046" s="145"/>
      <c r="J6046" s="145"/>
      <c r="K6046" s="145"/>
      <c r="L6046" s="145"/>
      <c r="M6046" s="145"/>
      <c r="N6046" s="145"/>
      <c r="O6046" s="155" t="s">
        <v>53</v>
      </c>
      <c r="P6046" s="155"/>
      <c r="Q6046" s="155"/>
      <c r="R6046" s="155"/>
      <c r="S6046" s="156"/>
      <c r="T6046" s="87"/>
    </row>
    <row r="6047" spans="1:20" ht="18.75" customHeight="1" x14ac:dyDescent="0.15">
      <c r="A6047" s="150"/>
      <c r="B6047" s="151"/>
      <c r="C6047" s="151"/>
      <c r="D6047" s="152"/>
      <c r="E6047" s="90">
        <v>1</v>
      </c>
      <c r="F6047" s="145">
        <f>入力シート!$EF$56</f>
        <v>0</v>
      </c>
      <c r="G6047" s="145"/>
      <c r="H6047" s="145"/>
      <c r="I6047" s="145"/>
      <c r="J6047" s="145"/>
      <c r="K6047" s="145"/>
      <c r="L6047" s="145"/>
      <c r="M6047" s="145"/>
      <c r="N6047" s="145"/>
      <c r="O6047" s="146">
        <f>入力シート!$EG$56</f>
        <v>0</v>
      </c>
      <c r="P6047" s="147"/>
      <c r="Q6047" s="147"/>
      <c r="R6047" s="155" t="s">
        <v>22</v>
      </c>
      <c r="S6047" s="156"/>
      <c r="T6047" s="87"/>
    </row>
    <row r="6048" spans="1:20" ht="18.75" customHeight="1" x14ac:dyDescent="0.15">
      <c r="A6048" s="150"/>
      <c r="B6048" s="151"/>
      <c r="C6048" s="151"/>
      <c r="D6048" s="152"/>
      <c r="E6048" s="90">
        <v>2</v>
      </c>
      <c r="F6048" s="145">
        <f>入力シート!$EH$56</f>
        <v>0</v>
      </c>
      <c r="G6048" s="145"/>
      <c r="H6048" s="145"/>
      <c r="I6048" s="145"/>
      <c r="J6048" s="145"/>
      <c r="K6048" s="145"/>
      <c r="L6048" s="145"/>
      <c r="M6048" s="145"/>
      <c r="N6048" s="145"/>
      <c r="O6048" s="146">
        <f>入力シート!$EI$56</f>
        <v>0</v>
      </c>
      <c r="P6048" s="147"/>
      <c r="Q6048" s="147"/>
      <c r="R6048" s="155" t="s">
        <v>22</v>
      </c>
      <c r="S6048" s="156"/>
      <c r="T6048" s="87"/>
    </row>
    <row r="6049" spans="1:20" ht="18.75" customHeight="1" x14ac:dyDescent="0.15">
      <c r="A6049" s="143"/>
      <c r="B6049" s="144"/>
      <c r="C6049" s="144"/>
      <c r="D6049" s="153"/>
      <c r="E6049" s="90">
        <v>3</v>
      </c>
      <c r="F6049" s="145">
        <f>入力シート!$EJ$56</f>
        <v>0</v>
      </c>
      <c r="G6049" s="145"/>
      <c r="H6049" s="145"/>
      <c r="I6049" s="145"/>
      <c r="J6049" s="145"/>
      <c r="K6049" s="145"/>
      <c r="L6049" s="145"/>
      <c r="M6049" s="145"/>
      <c r="N6049" s="145"/>
      <c r="O6049" s="146">
        <f>入力シート!$EK$56</f>
        <v>0</v>
      </c>
      <c r="P6049" s="147"/>
      <c r="Q6049" s="147"/>
      <c r="R6049" s="155" t="s">
        <v>22</v>
      </c>
      <c r="S6049" s="156"/>
      <c r="T6049" s="87"/>
    </row>
    <row r="6050" spans="1:20" ht="18.75" customHeight="1" x14ac:dyDescent="0.15">
      <c r="A6050" s="138" t="s">
        <v>54</v>
      </c>
      <c r="B6050" s="139"/>
      <c r="C6050" s="139"/>
      <c r="D6050" s="139"/>
      <c r="E6050" s="167">
        <f>入力シート!$EL$56</f>
        <v>0</v>
      </c>
      <c r="F6050" s="168"/>
      <c r="G6050" s="168"/>
      <c r="H6050" s="168"/>
      <c r="I6050" s="168"/>
      <c r="J6050" s="168"/>
      <c r="K6050" s="168"/>
      <c r="L6050" s="168"/>
      <c r="M6050" s="168"/>
      <c r="N6050" s="168"/>
      <c r="O6050" s="168"/>
      <c r="P6050" s="168"/>
      <c r="Q6050" s="168"/>
      <c r="R6050" s="168"/>
      <c r="S6050" s="169"/>
      <c r="T6050" s="87"/>
    </row>
    <row r="6051" spans="1:20" ht="18.75" customHeight="1" x14ac:dyDescent="0.15">
      <c r="A6051" s="141" t="s">
        <v>55</v>
      </c>
      <c r="B6051" s="142"/>
      <c r="C6051" s="142"/>
      <c r="D6051" s="149"/>
      <c r="E6051" s="154" t="s">
        <v>56</v>
      </c>
      <c r="F6051" s="155"/>
      <c r="G6051" s="155"/>
      <c r="H6051" s="155"/>
      <c r="I6051" s="156"/>
      <c r="J6051" s="154" t="s">
        <v>57</v>
      </c>
      <c r="K6051" s="155"/>
      <c r="L6051" s="155"/>
      <c r="M6051" s="155"/>
      <c r="N6051" s="156"/>
      <c r="O6051" s="154" t="s">
        <v>44</v>
      </c>
      <c r="P6051" s="155"/>
      <c r="Q6051" s="155"/>
      <c r="R6051" s="155"/>
      <c r="S6051" s="156"/>
      <c r="T6051" s="87"/>
    </row>
    <row r="6052" spans="1:20" ht="18.75" customHeight="1" x14ac:dyDescent="0.15">
      <c r="A6052" s="150"/>
      <c r="B6052" s="151"/>
      <c r="C6052" s="151"/>
      <c r="D6052" s="152"/>
      <c r="E6052" s="138">
        <f>入力シート!$EM$56</f>
        <v>0</v>
      </c>
      <c r="F6052" s="139"/>
      <c r="G6052" s="139"/>
      <c r="H6052" s="139"/>
      <c r="I6052" s="148"/>
      <c r="J6052" s="165">
        <f>入力シート!$EN$56</f>
        <v>0</v>
      </c>
      <c r="K6052" s="166"/>
      <c r="L6052" s="166"/>
      <c r="M6052" s="155" t="s">
        <v>33</v>
      </c>
      <c r="N6052" s="156"/>
      <c r="O6052" s="138">
        <f>入力シート!$EO$56</f>
        <v>0</v>
      </c>
      <c r="P6052" s="139"/>
      <c r="Q6052" s="139"/>
      <c r="R6052" s="139"/>
      <c r="S6052" s="148"/>
      <c r="T6052" s="87"/>
    </row>
    <row r="6053" spans="1:20" ht="18.75" customHeight="1" x14ac:dyDescent="0.15">
      <c r="A6053" s="150"/>
      <c r="B6053" s="151"/>
      <c r="C6053" s="151"/>
      <c r="D6053" s="152"/>
      <c r="E6053" s="138">
        <f>入力シート!$EP$56</f>
        <v>0</v>
      </c>
      <c r="F6053" s="139"/>
      <c r="G6053" s="139"/>
      <c r="H6053" s="139"/>
      <c r="I6053" s="148"/>
      <c r="J6053" s="165">
        <f>入力シート!$EQ$56</f>
        <v>0</v>
      </c>
      <c r="K6053" s="166"/>
      <c r="L6053" s="166"/>
      <c r="M6053" s="155" t="s">
        <v>33</v>
      </c>
      <c r="N6053" s="156"/>
      <c r="O6053" s="138">
        <f>入力シート!$ER$56</f>
        <v>0</v>
      </c>
      <c r="P6053" s="139"/>
      <c r="Q6053" s="139"/>
      <c r="R6053" s="139"/>
      <c r="S6053" s="148"/>
      <c r="T6053" s="87"/>
    </row>
    <row r="6054" spans="1:20" ht="18.75" customHeight="1" x14ac:dyDescent="0.15">
      <c r="A6054" s="150"/>
      <c r="B6054" s="151"/>
      <c r="C6054" s="151"/>
      <c r="D6054" s="152"/>
      <c r="E6054" s="138">
        <f>入力シート!$ES$56</f>
        <v>0</v>
      </c>
      <c r="F6054" s="139"/>
      <c r="G6054" s="139"/>
      <c r="H6054" s="139"/>
      <c r="I6054" s="148"/>
      <c r="J6054" s="165">
        <f>入力シート!$ET$56</f>
        <v>0</v>
      </c>
      <c r="K6054" s="166"/>
      <c r="L6054" s="166"/>
      <c r="M6054" s="155" t="s">
        <v>33</v>
      </c>
      <c r="N6054" s="156"/>
      <c r="O6054" s="138">
        <f>入力シート!$EU$56</f>
        <v>0</v>
      </c>
      <c r="P6054" s="139"/>
      <c r="Q6054" s="139"/>
      <c r="R6054" s="139"/>
      <c r="S6054" s="148"/>
      <c r="T6054" s="87"/>
    </row>
    <row r="6055" spans="1:20" ht="18.75" customHeight="1" x14ac:dyDescent="0.15">
      <c r="A6055" s="150"/>
      <c r="B6055" s="151"/>
      <c r="C6055" s="151"/>
      <c r="D6055" s="152"/>
      <c r="E6055" s="164">
        <f>入力シート!$EV$56</f>
        <v>0</v>
      </c>
      <c r="F6055" s="139"/>
      <c r="G6055" s="139"/>
      <c r="H6055" s="139"/>
      <c r="I6055" s="148"/>
      <c r="J6055" s="165">
        <f>入力シート!$EW$56</f>
        <v>0</v>
      </c>
      <c r="K6055" s="166"/>
      <c r="L6055" s="166"/>
      <c r="M6055" s="155" t="s">
        <v>33</v>
      </c>
      <c r="N6055" s="156"/>
      <c r="O6055" s="138">
        <f>入力シート!$EX$56</f>
        <v>0</v>
      </c>
      <c r="P6055" s="139"/>
      <c r="Q6055" s="139"/>
      <c r="R6055" s="139"/>
      <c r="S6055" s="148"/>
      <c r="T6055" s="87"/>
    </row>
    <row r="6056" spans="1:20" ht="18.75" customHeight="1" x14ac:dyDescent="0.15">
      <c r="A6056" s="150"/>
      <c r="B6056" s="151"/>
      <c r="C6056" s="151"/>
      <c r="D6056" s="152"/>
      <c r="E6056" s="164">
        <f>入力シート!$EY$56</f>
        <v>0</v>
      </c>
      <c r="F6056" s="139"/>
      <c r="G6056" s="139"/>
      <c r="H6056" s="139"/>
      <c r="I6056" s="148"/>
      <c r="J6056" s="165">
        <f>入力シート!$EZ$56</f>
        <v>0</v>
      </c>
      <c r="K6056" s="166"/>
      <c r="L6056" s="166"/>
      <c r="M6056" s="155" t="s">
        <v>33</v>
      </c>
      <c r="N6056" s="156"/>
      <c r="O6056" s="138">
        <f>入力シート!$FA$56</f>
        <v>0</v>
      </c>
      <c r="P6056" s="139"/>
      <c r="Q6056" s="139"/>
      <c r="R6056" s="139"/>
      <c r="S6056" s="148"/>
      <c r="T6056" s="87"/>
    </row>
    <row r="6057" spans="1:20" ht="18.75" customHeight="1" x14ac:dyDescent="0.15">
      <c r="A6057" s="150"/>
      <c r="B6057" s="151"/>
      <c r="C6057" s="151"/>
      <c r="D6057" s="152"/>
      <c r="E6057" s="164">
        <f>入力シート!$FB$56</f>
        <v>0</v>
      </c>
      <c r="F6057" s="139"/>
      <c r="G6057" s="139"/>
      <c r="H6057" s="139"/>
      <c r="I6057" s="148"/>
      <c r="J6057" s="165">
        <f>入力シート!$FC$56</f>
        <v>0</v>
      </c>
      <c r="K6057" s="166"/>
      <c r="L6057" s="166"/>
      <c r="M6057" s="155" t="s">
        <v>33</v>
      </c>
      <c r="N6057" s="156"/>
      <c r="O6057" s="138">
        <f>入力シート!$FD$56</f>
        <v>0</v>
      </c>
      <c r="P6057" s="139"/>
      <c r="Q6057" s="139"/>
      <c r="R6057" s="139"/>
      <c r="S6057" s="148"/>
      <c r="T6057" s="87"/>
    </row>
    <row r="6058" spans="1:20" ht="18.75" customHeight="1" x14ac:dyDescent="0.15">
      <c r="A6058" s="150"/>
      <c r="B6058" s="151"/>
      <c r="C6058" s="151"/>
      <c r="D6058" s="152"/>
      <c r="E6058" s="164">
        <f>入力シート!$FE$56</f>
        <v>0</v>
      </c>
      <c r="F6058" s="139"/>
      <c r="G6058" s="139"/>
      <c r="H6058" s="139"/>
      <c r="I6058" s="148"/>
      <c r="J6058" s="165">
        <f>入力シート!$FF$56</f>
        <v>0</v>
      </c>
      <c r="K6058" s="166"/>
      <c r="L6058" s="166"/>
      <c r="M6058" s="155" t="s">
        <v>33</v>
      </c>
      <c r="N6058" s="156"/>
      <c r="O6058" s="138">
        <f>入力シート!$FG$56</f>
        <v>0</v>
      </c>
      <c r="P6058" s="139"/>
      <c r="Q6058" s="139"/>
      <c r="R6058" s="139"/>
      <c r="S6058" s="148"/>
      <c r="T6058" s="87"/>
    </row>
    <row r="6059" spans="1:20" ht="18.75" customHeight="1" x14ac:dyDescent="0.15">
      <c r="A6059" s="150"/>
      <c r="B6059" s="151"/>
      <c r="C6059" s="151"/>
      <c r="D6059" s="152"/>
      <c r="E6059" s="164">
        <f>入力シート!$FH$56</f>
        <v>0</v>
      </c>
      <c r="F6059" s="139"/>
      <c r="G6059" s="139"/>
      <c r="H6059" s="139"/>
      <c r="I6059" s="148"/>
      <c r="J6059" s="165">
        <f>入力シート!$FI$56</f>
        <v>0</v>
      </c>
      <c r="K6059" s="166"/>
      <c r="L6059" s="166"/>
      <c r="M6059" s="155" t="s">
        <v>33</v>
      </c>
      <c r="N6059" s="156"/>
      <c r="O6059" s="138">
        <f>入力シート!$FJ$56</f>
        <v>0</v>
      </c>
      <c r="P6059" s="139"/>
      <c r="Q6059" s="139"/>
      <c r="R6059" s="139"/>
      <c r="S6059" s="148"/>
      <c r="T6059" s="87"/>
    </row>
    <row r="6060" spans="1:20" ht="18.75" customHeight="1" x14ac:dyDescent="0.15">
      <c r="A6060" s="150"/>
      <c r="B6060" s="151"/>
      <c r="C6060" s="151"/>
      <c r="D6060" s="152"/>
      <c r="E6060" s="164">
        <f>入力シート!$FK$56</f>
        <v>0</v>
      </c>
      <c r="F6060" s="139"/>
      <c r="G6060" s="139"/>
      <c r="H6060" s="139"/>
      <c r="I6060" s="148"/>
      <c r="J6060" s="165">
        <f>入力シート!$FL$56</f>
        <v>0</v>
      </c>
      <c r="K6060" s="166"/>
      <c r="L6060" s="166"/>
      <c r="M6060" s="155" t="s">
        <v>33</v>
      </c>
      <c r="N6060" s="156"/>
      <c r="O6060" s="138">
        <f>入力シート!$FM$56</f>
        <v>0</v>
      </c>
      <c r="P6060" s="139"/>
      <c r="Q6060" s="139"/>
      <c r="R6060" s="139"/>
      <c r="S6060" s="148"/>
      <c r="T6060" s="87"/>
    </row>
    <row r="6061" spans="1:20" ht="18.75" customHeight="1" x14ac:dyDescent="0.15">
      <c r="A6061" s="143"/>
      <c r="B6061" s="144"/>
      <c r="C6061" s="144"/>
      <c r="D6061" s="153"/>
      <c r="E6061" s="164">
        <f>入力シート!$FN$56</f>
        <v>0</v>
      </c>
      <c r="F6061" s="139"/>
      <c r="G6061" s="139"/>
      <c r="H6061" s="139"/>
      <c r="I6061" s="148"/>
      <c r="J6061" s="165">
        <f>入力シート!$FO$56</f>
        <v>0</v>
      </c>
      <c r="K6061" s="166"/>
      <c r="L6061" s="166"/>
      <c r="M6061" s="155" t="s">
        <v>33</v>
      </c>
      <c r="N6061" s="156"/>
      <c r="O6061" s="138">
        <f>入力シート!$FP$56</f>
        <v>0</v>
      </c>
      <c r="P6061" s="139"/>
      <c r="Q6061" s="139"/>
      <c r="R6061" s="139"/>
      <c r="S6061" s="148"/>
      <c r="T6061" s="87"/>
    </row>
    <row r="6062" spans="1:20" ht="22.5" customHeight="1" x14ac:dyDescent="0.15">
      <c r="A6062" s="140" t="s">
        <v>58</v>
      </c>
      <c r="B6062" s="140"/>
      <c r="C6062" s="140"/>
      <c r="D6062" s="140"/>
      <c r="E6062" s="95"/>
      <c r="F6062" s="95"/>
      <c r="G6062" s="95"/>
      <c r="H6062" s="95"/>
      <c r="I6062" s="95"/>
      <c r="J6062" s="95"/>
      <c r="K6062" s="95"/>
      <c r="L6062" s="172">
        <f>入力シート!$FQ$56</f>
        <v>0</v>
      </c>
      <c r="M6062" s="173"/>
      <c r="N6062" s="173"/>
      <c r="O6062" s="173"/>
      <c r="P6062" s="173"/>
      <c r="Q6062" s="173"/>
      <c r="R6062" s="174" t="s">
        <v>33</v>
      </c>
      <c r="S6062" s="175"/>
      <c r="T6062" s="87"/>
    </row>
    <row r="6063" spans="1:20" ht="22.5" customHeight="1" x14ac:dyDescent="0.15">
      <c r="A6063" s="140"/>
      <c r="B6063" s="140"/>
      <c r="C6063" s="140"/>
      <c r="D6063" s="140"/>
      <c r="E6063" s="96"/>
      <c r="F6063" s="96"/>
      <c r="G6063" s="96"/>
      <c r="H6063" s="96"/>
      <c r="I6063" s="96"/>
      <c r="J6063" s="96"/>
      <c r="K6063" s="96" t="s">
        <v>593</v>
      </c>
      <c r="L6063" s="176">
        <f>入力シート!$FR$56</f>
        <v>0</v>
      </c>
      <c r="M6063" s="177"/>
      <c r="N6063" s="177"/>
      <c r="O6063" s="177"/>
      <c r="P6063" s="177"/>
      <c r="Q6063" s="177"/>
      <c r="R6063" s="178" t="s">
        <v>597</v>
      </c>
      <c r="S6063" s="179"/>
      <c r="T6063" s="87"/>
    </row>
    <row r="6064" spans="1:20" ht="22.5" customHeight="1" x14ac:dyDescent="0.15">
      <c r="A6064" s="140" t="s">
        <v>59</v>
      </c>
      <c r="B6064" s="140"/>
      <c r="C6064" s="140"/>
      <c r="D6064" s="140"/>
      <c r="E6064" s="171">
        <f>入力シート!$FS$56</f>
        <v>0</v>
      </c>
      <c r="F6064" s="147"/>
      <c r="G6064" s="147"/>
      <c r="H6064" s="147"/>
      <c r="I6064" s="147"/>
      <c r="J6064" s="147"/>
      <c r="K6064" s="147"/>
      <c r="L6064" s="147"/>
      <c r="M6064" s="147"/>
      <c r="N6064" s="147"/>
      <c r="O6064" s="147"/>
      <c r="P6064" s="147"/>
      <c r="Q6064" s="147"/>
      <c r="R6064" s="155" t="s">
        <v>33</v>
      </c>
      <c r="S6064" s="156"/>
      <c r="T6064" s="87"/>
    </row>
    <row r="6065" spans="1:20" ht="22.5" customHeight="1" x14ac:dyDescent="0.15">
      <c r="A6065" s="140" t="s">
        <v>60</v>
      </c>
      <c r="B6065" s="140"/>
      <c r="C6065" s="140"/>
      <c r="D6065" s="140"/>
      <c r="E6065" s="171">
        <f>入力シート!$FT$56</f>
        <v>0</v>
      </c>
      <c r="F6065" s="147"/>
      <c r="G6065" s="147"/>
      <c r="H6065" s="147"/>
      <c r="I6065" s="147"/>
      <c r="J6065" s="147"/>
      <c r="K6065" s="147"/>
      <c r="L6065" s="147"/>
      <c r="M6065" s="147"/>
      <c r="N6065" s="147"/>
      <c r="O6065" s="147"/>
      <c r="P6065" s="147"/>
      <c r="Q6065" s="147"/>
      <c r="R6065" s="155" t="s">
        <v>33</v>
      </c>
      <c r="S6065" s="156"/>
      <c r="T6065" s="87"/>
    </row>
    <row r="6066" spans="1:20" ht="22.5" customHeight="1" x14ac:dyDescent="0.15">
      <c r="A6066" s="140" t="s">
        <v>61</v>
      </c>
      <c r="B6066" s="140"/>
      <c r="C6066" s="140"/>
      <c r="D6066" s="140"/>
      <c r="E6066" s="171">
        <f>入力シート!$FU$56</f>
        <v>0</v>
      </c>
      <c r="F6066" s="147"/>
      <c r="G6066" s="147"/>
      <c r="H6066" s="147"/>
      <c r="I6066" s="147"/>
      <c r="J6066" s="147"/>
      <c r="K6066" s="147"/>
      <c r="L6066" s="147"/>
      <c r="M6066" s="147"/>
      <c r="N6066" s="147"/>
      <c r="O6066" s="147"/>
      <c r="P6066" s="147"/>
      <c r="Q6066" s="147"/>
      <c r="R6066" s="155" t="s">
        <v>33</v>
      </c>
      <c r="S6066" s="156"/>
      <c r="T6066" s="87"/>
    </row>
    <row r="6067" spans="1:20" ht="42.75" customHeight="1" x14ac:dyDescent="0.15">
      <c r="A6067" s="140" t="s">
        <v>62</v>
      </c>
      <c r="B6067" s="140"/>
      <c r="C6067" s="140"/>
      <c r="D6067" s="138"/>
      <c r="E6067" s="145" t="s">
        <v>63</v>
      </c>
      <c r="F6067" s="145"/>
      <c r="G6067" s="145"/>
      <c r="H6067" s="145"/>
      <c r="I6067" s="145"/>
      <c r="J6067" s="145" t="s">
        <v>64</v>
      </c>
      <c r="K6067" s="145"/>
      <c r="L6067" s="145"/>
      <c r="M6067" s="145"/>
      <c r="N6067" s="145"/>
      <c r="O6067" s="145" t="s">
        <v>65</v>
      </c>
      <c r="P6067" s="145"/>
      <c r="Q6067" s="145"/>
      <c r="R6067" s="145"/>
      <c r="S6067" s="145"/>
      <c r="T6067" s="87"/>
    </row>
    <row r="6068" spans="1:20" ht="22.5" customHeight="1" x14ac:dyDescent="0.15">
      <c r="A6068" s="140"/>
      <c r="B6068" s="140"/>
      <c r="C6068" s="140"/>
      <c r="D6068" s="138"/>
      <c r="E6068" s="170">
        <f>入力シート!$FV$56</f>
        <v>0</v>
      </c>
      <c r="F6068" s="147"/>
      <c r="G6068" s="147"/>
      <c r="H6068" s="155" t="s">
        <v>22</v>
      </c>
      <c r="I6068" s="156"/>
      <c r="J6068" s="158">
        <f>入力シート!$FW$56</f>
        <v>0</v>
      </c>
      <c r="K6068" s="147"/>
      <c r="L6068" s="147"/>
      <c r="M6068" s="155" t="s">
        <v>33</v>
      </c>
      <c r="N6068" s="156"/>
      <c r="O6068" s="158">
        <f>入力シート!$FX$56</f>
        <v>0</v>
      </c>
      <c r="P6068" s="147"/>
      <c r="Q6068" s="147"/>
      <c r="R6068" s="155" t="s">
        <v>33</v>
      </c>
      <c r="S6068" s="156"/>
      <c r="T6068" s="87"/>
    </row>
    <row r="6069" spans="1:20" ht="22.5" customHeight="1" x14ac:dyDescent="0.15">
      <c r="A6069" s="140" t="s">
        <v>66</v>
      </c>
      <c r="B6069" s="140"/>
      <c r="C6069" s="140"/>
      <c r="D6069" s="138"/>
      <c r="E6069" s="170">
        <f>入力シート!$FY$56</f>
        <v>0</v>
      </c>
      <c r="F6069" s="147"/>
      <c r="G6069" s="147"/>
      <c r="H6069" s="155" t="s">
        <v>22</v>
      </c>
      <c r="I6069" s="156"/>
      <c r="J6069" s="180"/>
      <c r="K6069" s="181"/>
      <c r="L6069" s="181"/>
      <c r="M6069" s="181"/>
      <c r="N6069" s="182"/>
      <c r="O6069" s="180"/>
      <c r="P6069" s="181"/>
      <c r="Q6069" s="181"/>
      <c r="R6069" s="181"/>
      <c r="S6069" s="182"/>
      <c r="T6069" s="87"/>
    </row>
    <row r="6070" spans="1:20" ht="22.5" customHeight="1" x14ac:dyDescent="0.15">
      <c r="A6070" s="140" t="s">
        <v>67</v>
      </c>
      <c r="B6070" s="140"/>
      <c r="C6070" s="140"/>
      <c r="D6070" s="138"/>
      <c r="E6070" s="158">
        <f>入力シート!$FZ$56</f>
        <v>0</v>
      </c>
      <c r="F6070" s="147"/>
      <c r="G6070" s="147"/>
      <c r="H6070" s="155" t="s">
        <v>33</v>
      </c>
      <c r="I6070" s="156"/>
      <c r="J6070" s="158">
        <f>入力シート!$GA$56</f>
        <v>0</v>
      </c>
      <c r="K6070" s="147"/>
      <c r="L6070" s="147"/>
      <c r="M6070" s="155" t="s">
        <v>68</v>
      </c>
      <c r="N6070" s="156"/>
      <c r="O6070" s="158">
        <f>入力シート!$GB$56</f>
        <v>0</v>
      </c>
      <c r="P6070" s="147"/>
      <c r="Q6070" s="147"/>
      <c r="R6070" s="155" t="s">
        <v>15</v>
      </c>
      <c r="S6070" s="156"/>
      <c r="T6070" s="87"/>
    </row>
    <row r="6071" spans="1:20" ht="22.5" customHeight="1" x14ac:dyDescent="0.15">
      <c r="A6071" s="140" t="s">
        <v>69</v>
      </c>
      <c r="B6071" s="140"/>
      <c r="C6071" s="140"/>
      <c r="D6071" s="138"/>
      <c r="E6071" s="158">
        <f>入力シート!$GC$56</f>
        <v>0</v>
      </c>
      <c r="F6071" s="147"/>
      <c r="G6071" s="147"/>
      <c r="H6071" s="155" t="s">
        <v>33</v>
      </c>
      <c r="I6071" s="156"/>
      <c r="J6071" s="158">
        <f>入力シート!$GD$56</f>
        <v>0</v>
      </c>
      <c r="K6071" s="147"/>
      <c r="L6071" s="147"/>
      <c r="M6071" s="155" t="s">
        <v>68</v>
      </c>
      <c r="N6071" s="156"/>
      <c r="O6071" s="158">
        <f>入力シート!$GE$56</f>
        <v>0</v>
      </c>
      <c r="P6071" s="147"/>
      <c r="Q6071" s="147"/>
      <c r="R6071" s="155" t="s">
        <v>15</v>
      </c>
      <c r="S6071" s="156"/>
      <c r="T6071" s="87"/>
    </row>
    <row r="6072" spans="1:20" ht="48" customHeight="1" x14ac:dyDescent="0.15">
      <c r="A6072" s="140" t="s">
        <v>601</v>
      </c>
      <c r="B6072" s="140"/>
      <c r="C6072" s="140"/>
      <c r="D6072" s="140"/>
      <c r="E6072" s="140" t="s">
        <v>257</v>
      </c>
      <c r="F6072" s="140"/>
      <c r="G6072" s="140"/>
      <c r="H6072" s="140"/>
      <c r="I6072" s="140"/>
      <c r="J6072" s="140"/>
      <c r="K6072" s="145">
        <f>入力シート!$GF$56</f>
        <v>0</v>
      </c>
      <c r="L6072" s="145"/>
      <c r="M6072" s="145"/>
      <c r="N6072" s="145"/>
      <c r="O6072" s="145"/>
      <c r="P6072" s="145"/>
      <c r="Q6072" s="145"/>
      <c r="R6072" s="145"/>
      <c r="S6072" s="145"/>
      <c r="T6072" s="87"/>
    </row>
    <row r="6073" spans="1:20" ht="22.5" customHeight="1" x14ac:dyDescent="0.15">
      <c r="A6073" s="140"/>
      <c r="B6073" s="140"/>
      <c r="C6073" s="140"/>
      <c r="D6073" s="140"/>
      <c r="E6073" s="140" t="s">
        <v>258</v>
      </c>
      <c r="F6073" s="140"/>
      <c r="G6073" s="140"/>
      <c r="H6073" s="140"/>
      <c r="I6073" s="140"/>
      <c r="J6073" s="140"/>
      <c r="K6073" s="145">
        <f>入力シート!$GG$56</f>
        <v>0</v>
      </c>
      <c r="L6073" s="145"/>
      <c r="M6073" s="145"/>
      <c r="N6073" s="145"/>
      <c r="O6073" s="145"/>
      <c r="P6073" s="145"/>
      <c r="Q6073" s="145"/>
      <c r="R6073" s="145"/>
      <c r="S6073" s="145"/>
      <c r="T6073" s="87"/>
    </row>
    <row r="6074" spans="1:20" ht="33.75" customHeight="1" x14ac:dyDescent="0.15">
      <c r="A6074" s="140"/>
      <c r="B6074" s="140"/>
      <c r="C6074" s="140"/>
      <c r="D6074" s="140"/>
      <c r="E6074" s="140" t="s">
        <v>263</v>
      </c>
      <c r="F6074" s="140"/>
      <c r="G6074" s="140" t="s">
        <v>600</v>
      </c>
      <c r="H6074" s="140"/>
      <c r="I6074" s="140"/>
      <c r="J6074" s="140"/>
      <c r="K6074" s="154">
        <f>入力シート!$GH$56</f>
        <v>0</v>
      </c>
      <c r="L6074" s="155"/>
      <c r="M6074" s="155"/>
      <c r="N6074" s="155"/>
      <c r="O6074" s="155"/>
      <c r="P6074" s="155"/>
      <c r="Q6074" s="155"/>
      <c r="R6074" s="155"/>
      <c r="S6074" s="156"/>
      <c r="T6074" s="87"/>
    </row>
    <row r="6075" spans="1:20" ht="46.5" customHeight="1" x14ac:dyDescent="0.15">
      <c r="A6075" s="140"/>
      <c r="B6075" s="140"/>
      <c r="C6075" s="140"/>
      <c r="D6075" s="140"/>
      <c r="E6075" s="140"/>
      <c r="F6075" s="140"/>
      <c r="G6075" s="140" t="s">
        <v>606</v>
      </c>
      <c r="H6075" s="140"/>
      <c r="I6075" s="140"/>
      <c r="J6075" s="140"/>
      <c r="K6075" s="140">
        <f>入力シート!$GI$56</f>
        <v>0</v>
      </c>
      <c r="L6075" s="140"/>
      <c r="M6075" s="140"/>
      <c r="N6075" s="140"/>
      <c r="O6075" s="140"/>
      <c r="P6075" s="140"/>
      <c r="Q6075" s="140"/>
      <c r="R6075" s="140"/>
      <c r="S6075" s="140"/>
      <c r="T6075" s="87"/>
    </row>
    <row r="6076" spans="1:20" ht="43.5" customHeight="1" x14ac:dyDescent="0.15">
      <c r="A6076" s="140"/>
      <c r="B6076" s="140"/>
      <c r="C6076" s="140"/>
      <c r="D6076" s="140"/>
      <c r="E6076" s="140" t="s">
        <v>264</v>
      </c>
      <c r="F6076" s="140"/>
      <c r="G6076" s="140"/>
      <c r="H6076" s="140"/>
      <c r="I6076" s="140"/>
      <c r="J6076" s="140"/>
      <c r="K6076" s="140">
        <f>入力シート!$GJ$56</f>
        <v>0</v>
      </c>
      <c r="L6076" s="140"/>
      <c r="M6076" s="140"/>
      <c r="N6076" s="140"/>
      <c r="O6076" s="140"/>
      <c r="P6076" s="140"/>
      <c r="Q6076" s="140"/>
      <c r="R6076" s="140"/>
      <c r="S6076" s="140"/>
      <c r="T6076" s="87"/>
    </row>
    <row r="6077" spans="1:20" x14ac:dyDescent="0.15">
      <c r="A6077" s="87"/>
      <c r="B6077" s="87"/>
      <c r="C6077" s="87"/>
      <c r="D6077" s="87"/>
      <c r="E6077" s="87"/>
      <c r="F6077" s="87"/>
      <c r="G6077" s="87"/>
      <c r="H6077" s="87"/>
      <c r="I6077" s="87"/>
      <c r="J6077" s="87"/>
      <c r="K6077" s="87"/>
      <c r="L6077" s="87"/>
      <c r="M6077" s="87"/>
      <c r="N6077" s="87"/>
      <c r="O6077" s="87"/>
      <c r="P6077" s="87"/>
      <c r="Q6077" s="87"/>
      <c r="R6077" s="87"/>
      <c r="S6077" s="87"/>
      <c r="T6077" s="87"/>
    </row>
    <row r="6078" spans="1:20" ht="38.25" customHeight="1" x14ac:dyDescent="0.15">
      <c r="A6078" s="138" t="s">
        <v>590</v>
      </c>
      <c r="B6078" s="139"/>
      <c r="C6078" s="139"/>
      <c r="D6078" s="139"/>
      <c r="E6078" s="140">
        <f>入力シート!$B$57</f>
        <v>0</v>
      </c>
      <c r="F6078" s="140"/>
      <c r="G6078" s="140"/>
      <c r="H6078" s="140"/>
      <c r="I6078" s="140"/>
      <c r="J6078" s="140"/>
      <c r="K6078" s="140"/>
      <c r="L6078" s="140"/>
      <c r="M6078" s="140"/>
      <c r="N6078" s="140"/>
      <c r="O6078" s="140"/>
      <c r="P6078" s="140"/>
      <c r="Q6078" s="140"/>
      <c r="R6078" s="140"/>
      <c r="S6078" s="140"/>
      <c r="T6078" s="87"/>
    </row>
    <row r="6079" spans="1:20" ht="23.25" customHeight="1" x14ac:dyDescent="0.15">
      <c r="A6079" s="141" t="s">
        <v>1</v>
      </c>
      <c r="B6079" s="142"/>
      <c r="C6079" s="142"/>
      <c r="D6079" s="142"/>
      <c r="E6079" s="145" t="s">
        <v>148</v>
      </c>
      <c r="F6079" s="145"/>
      <c r="G6079" s="145"/>
      <c r="H6079" s="145"/>
      <c r="I6079" s="145"/>
      <c r="J6079" s="145" t="s">
        <v>149</v>
      </c>
      <c r="K6079" s="145"/>
      <c r="L6079" s="145"/>
      <c r="M6079" s="145"/>
      <c r="N6079" s="145"/>
      <c r="O6079" s="145"/>
      <c r="P6079" s="145"/>
      <c r="Q6079" s="145"/>
      <c r="R6079" s="145"/>
      <c r="S6079" s="145"/>
      <c r="T6079" s="87"/>
    </row>
    <row r="6080" spans="1:20" ht="55.5" customHeight="1" x14ac:dyDescent="0.15">
      <c r="A6080" s="143"/>
      <c r="B6080" s="144"/>
      <c r="C6080" s="144"/>
      <c r="D6080" s="144"/>
      <c r="E6080" s="140">
        <f>入力シート!$C$57</f>
        <v>0</v>
      </c>
      <c r="F6080" s="140"/>
      <c r="G6080" s="140"/>
      <c r="H6080" s="140"/>
      <c r="I6080" s="140"/>
      <c r="J6080" s="140">
        <f>入力シート!$D$57</f>
        <v>0</v>
      </c>
      <c r="K6080" s="140"/>
      <c r="L6080" s="140"/>
      <c r="M6080" s="140"/>
      <c r="N6080" s="140"/>
      <c r="O6080" s="140"/>
      <c r="P6080" s="140"/>
      <c r="Q6080" s="140"/>
      <c r="R6080" s="140"/>
      <c r="S6080" s="140"/>
      <c r="T6080" s="87"/>
    </row>
    <row r="6081" spans="1:20" ht="45" customHeight="1" x14ac:dyDescent="0.15">
      <c r="A6081" s="138" t="s">
        <v>2</v>
      </c>
      <c r="B6081" s="139"/>
      <c r="C6081" s="139"/>
      <c r="D6081" s="139"/>
      <c r="E6081" s="138">
        <f>入力シート!$E$57</f>
        <v>0</v>
      </c>
      <c r="F6081" s="139"/>
      <c r="G6081" s="139"/>
      <c r="H6081" s="139"/>
      <c r="I6081" s="139"/>
      <c r="J6081" s="139"/>
      <c r="K6081" s="139"/>
      <c r="L6081" s="139"/>
      <c r="M6081" s="139"/>
      <c r="N6081" s="139"/>
      <c r="O6081" s="139"/>
      <c r="P6081" s="139"/>
      <c r="Q6081" s="139"/>
      <c r="R6081" s="139"/>
      <c r="S6081" s="148"/>
      <c r="T6081" s="87"/>
    </row>
    <row r="6082" spans="1:20" ht="42" customHeight="1" x14ac:dyDescent="0.15">
      <c r="A6082" s="138" t="s">
        <v>3</v>
      </c>
      <c r="B6082" s="139"/>
      <c r="C6082" s="139"/>
      <c r="D6082" s="139"/>
      <c r="E6082" s="157">
        <f>入力シート!$F$57</f>
        <v>0</v>
      </c>
      <c r="F6082" s="157"/>
      <c r="G6082" s="157"/>
      <c r="H6082" s="157"/>
      <c r="I6082" s="157"/>
      <c r="J6082" s="157"/>
      <c r="K6082" s="157"/>
      <c r="L6082" s="157"/>
      <c r="M6082" s="157"/>
      <c r="N6082" s="157"/>
      <c r="O6082" s="157"/>
      <c r="P6082" s="157"/>
      <c r="Q6082" s="157"/>
      <c r="R6082" s="157"/>
      <c r="S6082" s="157"/>
      <c r="T6082" s="87"/>
    </row>
    <row r="6083" spans="1:20" ht="26.25" customHeight="1" x14ac:dyDescent="0.15">
      <c r="A6083" s="141" t="s">
        <v>4</v>
      </c>
      <c r="B6083" s="142"/>
      <c r="C6083" s="142"/>
      <c r="D6083" s="142"/>
      <c r="E6083" s="145" t="s">
        <v>5</v>
      </c>
      <c r="F6083" s="145"/>
      <c r="G6083" s="145"/>
      <c r="H6083" s="145"/>
      <c r="I6083" s="145"/>
      <c r="J6083" s="145"/>
      <c r="K6083" s="145"/>
      <c r="L6083" s="145"/>
      <c r="M6083" s="145" t="s">
        <v>6</v>
      </c>
      <c r="N6083" s="145"/>
      <c r="O6083" s="145"/>
      <c r="P6083" s="145"/>
      <c r="Q6083" s="145"/>
      <c r="R6083" s="145"/>
      <c r="S6083" s="145"/>
      <c r="T6083" s="87"/>
    </row>
    <row r="6084" spans="1:20" ht="37.5" customHeight="1" x14ac:dyDescent="0.15">
      <c r="A6084" s="143"/>
      <c r="B6084" s="144"/>
      <c r="C6084" s="144"/>
      <c r="D6084" s="144"/>
      <c r="E6084" s="145">
        <f>入力シート!$G$57</f>
        <v>0</v>
      </c>
      <c r="F6084" s="145"/>
      <c r="G6084" s="145"/>
      <c r="H6084" s="145"/>
      <c r="I6084" s="145"/>
      <c r="J6084" s="145"/>
      <c r="K6084" s="145"/>
      <c r="L6084" s="145"/>
      <c r="M6084" s="145">
        <f>入力シート!$H$57</f>
        <v>0</v>
      </c>
      <c r="N6084" s="145"/>
      <c r="O6084" s="145"/>
      <c r="P6084" s="145"/>
      <c r="Q6084" s="145"/>
      <c r="R6084" s="145"/>
      <c r="S6084" s="145"/>
      <c r="T6084" s="87"/>
    </row>
    <row r="6085" spans="1:20" ht="38.25" customHeight="1" x14ac:dyDescent="0.15">
      <c r="A6085" s="140" t="s">
        <v>7</v>
      </c>
      <c r="B6085" s="140"/>
      <c r="C6085" s="140"/>
      <c r="D6085" s="140"/>
      <c r="E6085" s="138">
        <f>入力シート!$I$57</f>
        <v>0</v>
      </c>
      <c r="F6085" s="139"/>
      <c r="G6085" s="139"/>
      <c r="H6085" s="139"/>
      <c r="I6085" s="139"/>
      <c r="J6085" s="139"/>
      <c r="K6085" s="139"/>
      <c r="L6085" s="139"/>
      <c r="M6085" s="139"/>
      <c r="N6085" s="139"/>
      <c r="O6085" s="139"/>
      <c r="P6085" s="139"/>
      <c r="Q6085" s="139"/>
      <c r="R6085" s="139"/>
      <c r="S6085" s="148"/>
      <c r="T6085" s="87"/>
    </row>
    <row r="6086" spans="1:20" ht="59.25" customHeight="1" x14ac:dyDescent="0.15">
      <c r="A6086" s="140" t="s">
        <v>8</v>
      </c>
      <c r="B6086" s="140"/>
      <c r="C6086" s="140"/>
      <c r="D6086" s="140"/>
      <c r="E6086" s="138">
        <f>入力シート!$J$57</f>
        <v>0</v>
      </c>
      <c r="F6086" s="139"/>
      <c r="G6086" s="139"/>
      <c r="H6086" s="139"/>
      <c r="I6086" s="139"/>
      <c r="J6086" s="139"/>
      <c r="K6086" s="139"/>
      <c r="L6086" s="139"/>
      <c r="M6086" s="139"/>
      <c r="N6086" s="139"/>
      <c r="O6086" s="139"/>
      <c r="P6086" s="139"/>
      <c r="Q6086" s="139"/>
      <c r="R6086" s="139"/>
      <c r="S6086" s="148"/>
      <c r="T6086" s="87"/>
    </row>
    <row r="6087" spans="1:20" ht="55.5" customHeight="1" x14ac:dyDescent="0.15">
      <c r="A6087" s="140" t="s">
        <v>9</v>
      </c>
      <c r="B6087" s="140"/>
      <c r="C6087" s="140"/>
      <c r="D6087" s="140"/>
      <c r="E6087" s="138">
        <f>入力シート!$K$57</f>
        <v>0</v>
      </c>
      <c r="F6087" s="139"/>
      <c r="G6087" s="139"/>
      <c r="H6087" s="139"/>
      <c r="I6087" s="139"/>
      <c r="J6087" s="139"/>
      <c r="K6087" s="139"/>
      <c r="L6087" s="139"/>
      <c r="M6087" s="139"/>
      <c r="N6087" s="139"/>
      <c r="O6087" s="139"/>
      <c r="P6087" s="139"/>
      <c r="Q6087" s="139"/>
      <c r="R6087" s="139"/>
      <c r="S6087" s="148"/>
      <c r="T6087" s="87"/>
    </row>
    <row r="6088" spans="1:20" ht="41.25" customHeight="1" x14ac:dyDescent="0.15">
      <c r="A6088" s="140" t="s">
        <v>10</v>
      </c>
      <c r="B6088" s="140"/>
      <c r="C6088" s="140"/>
      <c r="D6088" s="140"/>
      <c r="E6088" s="138">
        <f>入力シート!$L$57</f>
        <v>0</v>
      </c>
      <c r="F6088" s="139"/>
      <c r="G6088" s="139"/>
      <c r="H6088" s="139"/>
      <c r="I6088" s="139"/>
      <c r="J6088" s="139"/>
      <c r="K6088" s="139"/>
      <c r="L6088" s="139"/>
      <c r="M6088" s="139"/>
      <c r="N6088" s="139"/>
      <c r="O6088" s="139"/>
      <c r="P6088" s="139"/>
      <c r="Q6088" s="139"/>
      <c r="R6088" s="139"/>
      <c r="S6088" s="148"/>
      <c r="T6088" s="87"/>
    </row>
    <row r="6089" spans="1:20" ht="23.25" customHeight="1" x14ac:dyDescent="0.15">
      <c r="A6089" s="140" t="s">
        <v>11</v>
      </c>
      <c r="B6089" s="140"/>
      <c r="C6089" s="140"/>
      <c r="D6089" s="140"/>
      <c r="E6089" s="155" t="s">
        <v>12</v>
      </c>
      <c r="F6089" s="155"/>
      <c r="G6089" s="155"/>
      <c r="H6089" s="155"/>
      <c r="I6089" s="155"/>
      <c r="J6089" s="155"/>
      <c r="K6089" s="155"/>
      <c r="L6089" s="156"/>
      <c r="M6089" s="154" t="s">
        <v>13</v>
      </c>
      <c r="N6089" s="155"/>
      <c r="O6089" s="155"/>
      <c r="P6089" s="155"/>
      <c r="Q6089" s="155"/>
      <c r="R6089" s="155"/>
      <c r="S6089" s="156"/>
      <c r="T6089" s="87"/>
    </row>
    <row r="6090" spans="1:20" ht="23.25" customHeight="1" x14ac:dyDescent="0.15">
      <c r="A6090" s="140"/>
      <c r="B6090" s="140"/>
      <c r="C6090" s="140"/>
      <c r="D6090" s="140"/>
      <c r="E6090" s="141" t="s">
        <v>14</v>
      </c>
      <c r="F6090" s="139"/>
      <c r="G6090" s="139"/>
      <c r="H6090" s="139"/>
      <c r="I6090" s="139"/>
      <c r="J6090" s="139"/>
      <c r="K6090" s="139"/>
      <c r="L6090" s="148"/>
      <c r="M6090" s="146">
        <f>入力シート!$M$57</f>
        <v>0</v>
      </c>
      <c r="N6090" s="147"/>
      <c r="O6090" s="147"/>
      <c r="P6090" s="147"/>
      <c r="Q6090" s="147"/>
      <c r="R6090" s="147"/>
      <c r="S6090" s="88" t="s">
        <v>15</v>
      </c>
      <c r="T6090" s="87"/>
    </row>
    <row r="6091" spans="1:20" ht="23.25" customHeight="1" x14ac:dyDescent="0.15">
      <c r="A6091" s="140"/>
      <c r="B6091" s="140"/>
      <c r="C6091" s="140"/>
      <c r="D6091" s="140"/>
      <c r="E6091" s="89"/>
      <c r="F6091" s="138" t="s">
        <v>16</v>
      </c>
      <c r="G6091" s="139"/>
      <c r="H6091" s="139"/>
      <c r="I6091" s="139"/>
      <c r="J6091" s="139"/>
      <c r="K6091" s="139"/>
      <c r="L6091" s="148"/>
      <c r="M6091" s="146">
        <f>入力シート!$N$57</f>
        <v>0</v>
      </c>
      <c r="N6091" s="147"/>
      <c r="O6091" s="147"/>
      <c r="P6091" s="147"/>
      <c r="Q6091" s="147"/>
      <c r="R6091" s="147"/>
      <c r="S6091" s="88" t="s">
        <v>15</v>
      </c>
      <c r="T6091" s="87"/>
    </row>
    <row r="6092" spans="1:20" ht="23.25" customHeight="1" x14ac:dyDescent="0.15">
      <c r="A6092" s="140"/>
      <c r="B6092" s="140"/>
      <c r="C6092" s="140"/>
      <c r="D6092" s="140"/>
      <c r="E6092" s="141" t="s">
        <v>17</v>
      </c>
      <c r="F6092" s="139"/>
      <c r="G6092" s="139"/>
      <c r="H6092" s="139"/>
      <c r="I6092" s="139"/>
      <c r="J6092" s="139"/>
      <c r="K6092" s="139"/>
      <c r="L6092" s="148"/>
      <c r="M6092" s="146">
        <f>入力シート!$O$57</f>
        <v>0</v>
      </c>
      <c r="N6092" s="147"/>
      <c r="O6092" s="147"/>
      <c r="P6092" s="147"/>
      <c r="Q6092" s="147"/>
      <c r="R6092" s="147"/>
      <c r="S6092" s="88" t="s">
        <v>15</v>
      </c>
      <c r="T6092" s="87"/>
    </row>
    <row r="6093" spans="1:20" ht="23.25" customHeight="1" x14ac:dyDescent="0.15">
      <c r="A6093" s="140"/>
      <c r="B6093" s="140"/>
      <c r="C6093" s="140"/>
      <c r="D6093" s="140"/>
      <c r="E6093" s="89"/>
      <c r="F6093" s="138" t="s">
        <v>16</v>
      </c>
      <c r="G6093" s="139"/>
      <c r="H6093" s="139"/>
      <c r="I6093" s="139"/>
      <c r="J6093" s="139"/>
      <c r="K6093" s="139"/>
      <c r="L6093" s="148"/>
      <c r="M6093" s="146">
        <f>入力シート!$P$57</f>
        <v>0</v>
      </c>
      <c r="N6093" s="147"/>
      <c r="O6093" s="147"/>
      <c r="P6093" s="147"/>
      <c r="Q6093" s="147"/>
      <c r="R6093" s="147"/>
      <c r="S6093" s="88" t="s">
        <v>15</v>
      </c>
      <c r="T6093" s="87"/>
    </row>
    <row r="6094" spans="1:20" ht="23.25" customHeight="1" x14ac:dyDescent="0.15">
      <c r="A6094" s="140"/>
      <c r="B6094" s="140"/>
      <c r="C6094" s="140"/>
      <c r="D6094" s="140"/>
      <c r="E6094" s="138" t="s">
        <v>18</v>
      </c>
      <c r="F6094" s="139"/>
      <c r="G6094" s="139"/>
      <c r="H6094" s="139"/>
      <c r="I6094" s="139"/>
      <c r="J6094" s="139"/>
      <c r="K6094" s="139"/>
      <c r="L6094" s="148"/>
      <c r="M6094" s="146">
        <f>入力シート!$Q$57</f>
        <v>0</v>
      </c>
      <c r="N6094" s="147"/>
      <c r="O6094" s="147"/>
      <c r="P6094" s="147"/>
      <c r="Q6094" s="147"/>
      <c r="R6094" s="147"/>
      <c r="S6094" s="88" t="s">
        <v>15</v>
      </c>
      <c r="T6094" s="87"/>
    </row>
    <row r="6095" spans="1:20" ht="23.25" customHeight="1" x14ac:dyDescent="0.15">
      <c r="A6095" s="141" t="s">
        <v>19</v>
      </c>
      <c r="B6095" s="142"/>
      <c r="C6095" s="142"/>
      <c r="D6095" s="149"/>
      <c r="E6095" s="154" t="s">
        <v>20</v>
      </c>
      <c r="F6095" s="155"/>
      <c r="G6095" s="155"/>
      <c r="H6095" s="155"/>
      <c r="I6095" s="155"/>
      <c r="J6095" s="155"/>
      <c r="K6095" s="156"/>
      <c r="L6095" s="154" t="s">
        <v>21</v>
      </c>
      <c r="M6095" s="155"/>
      <c r="N6095" s="155"/>
      <c r="O6095" s="155"/>
      <c r="P6095" s="155"/>
      <c r="Q6095" s="155"/>
      <c r="R6095" s="155"/>
      <c r="S6095" s="156"/>
      <c r="T6095" s="87"/>
    </row>
    <row r="6096" spans="1:20" ht="30" customHeight="1" x14ac:dyDescent="0.15">
      <c r="A6096" s="150"/>
      <c r="B6096" s="151"/>
      <c r="C6096" s="151"/>
      <c r="D6096" s="152"/>
      <c r="E6096" s="90">
        <v>1</v>
      </c>
      <c r="F6096" s="138">
        <f>入力シート!$R$57</f>
        <v>0</v>
      </c>
      <c r="G6096" s="139"/>
      <c r="H6096" s="139"/>
      <c r="I6096" s="139"/>
      <c r="J6096" s="139"/>
      <c r="K6096" s="148"/>
      <c r="L6096" s="146">
        <f>入力シート!$S$57</f>
        <v>0</v>
      </c>
      <c r="M6096" s="147"/>
      <c r="N6096" s="147"/>
      <c r="O6096" s="147"/>
      <c r="P6096" s="147"/>
      <c r="Q6096" s="147"/>
      <c r="R6096" s="147"/>
      <c r="S6096" s="88" t="s">
        <v>22</v>
      </c>
      <c r="T6096" s="87"/>
    </row>
    <row r="6097" spans="1:20" ht="30" customHeight="1" x14ac:dyDescent="0.15">
      <c r="A6097" s="150"/>
      <c r="B6097" s="151"/>
      <c r="C6097" s="151"/>
      <c r="D6097" s="152"/>
      <c r="E6097" s="90">
        <v>2</v>
      </c>
      <c r="F6097" s="138">
        <f>入力シート!$T$57</f>
        <v>0</v>
      </c>
      <c r="G6097" s="139"/>
      <c r="H6097" s="139"/>
      <c r="I6097" s="139"/>
      <c r="J6097" s="139"/>
      <c r="K6097" s="148"/>
      <c r="L6097" s="146">
        <f>入力シート!$U$57</f>
        <v>0</v>
      </c>
      <c r="M6097" s="147"/>
      <c r="N6097" s="147"/>
      <c r="O6097" s="147"/>
      <c r="P6097" s="147"/>
      <c r="Q6097" s="147"/>
      <c r="R6097" s="147"/>
      <c r="S6097" s="88" t="s">
        <v>22</v>
      </c>
      <c r="T6097" s="87"/>
    </row>
    <row r="6098" spans="1:20" ht="30" customHeight="1" x14ac:dyDescent="0.15">
      <c r="A6098" s="143"/>
      <c r="B6098" s="144"/>
      <c r="C6098" s="144"/>
      <c r="D6098" s="153"/>
      <c r="E6098" s="90">
        <v>3</v>
      </c>
      <c r="F6098" s="138">
        <f>入力シート!$V$57</f>
        <v>0</v>
      </c>
      <c r="G6098" s="139"/>
      <c r="H6098" s="139"/>
      <c r="I6098" s="139"/>
      <c r="J6098" s="139"/>
      <c r="K6098" s="148"/>
      <c r="L6098" s="146">
        <f>入力シート!$W$57</f>
        <v>0</v>
      </c>
      <c r="M6098" s="147"/>
      <c r="N6098" s="147"/>
      <c r="O6098" s="147"/>
      <c r="P6098" s="147"/>
      <c r="Q6098" s="147"/>
      <c r="R6098" s="147"/>
      <c r="S6098" s="88" t="s">
        <v>22</v>
      </c>
      <c r="T6098" s="87"/>
    </row>
    <row r="6099" spans="1:20" ht="23.25" customHeight="1" x14ac:dyDescent="0.15">
      <c r="A6099" s="141" t="s">
        <v>23</v>
      </c>
      <c r="B6099" s="142"/>
      <c r="C6099" s="142"/>
      <c r="D6099" s="142"/>
      <c r="E6099" s="140" t="s">
        <v>24</v>
      </c>
      <c r="F6099" s="140"/>
      <c r="G6099" s="140"/>
      <c r="H6099" s="140"/>
      <c r="I6099" s="140"/>
      <c r="J6099" s="140"/>
      <c r="K6099" s="140"/>
      <c r="L6099" s="158">
        <f>入力シート!$X$57</f>
        <v>0</v>
      </c>
      <c r="M6099" s="147"/>
      <c r="N6099" s="147"/>
      <c r="O6099" s="147"/>
      <c r="P6099" s="147"/>
      <c r="Q6099" s="147"/>
      <c r="R6099" s="147"/>
      <c r="S6099" s="88" t="s">
        <v>259</v>
      </c>
      <c r="T6099" s="87"/>
    </row>
    <row r="6100" spans="1:20" ht="23.25" customHeight="1" x14ac:dyDescent="0.15">
      <c r="A6100" s="143"/>
      <c r="B6100" s="144"/>
      <c r="C6100" s="144"/>
      <c r="D6100" s="144"/>
      <c r="E6100" s="140" t="s">
        <v>21</v>
      </c>
      <c r="F6100" s="140"/>
      <c r="G6100" s="140"/>
      <c r="H6100" s="140"/>
      <c r="I6100" s="140"/>
      <c r="J6100" s="140"/>
      <c r="K6100" s="140"/>
      <c r="L6100" s="146">
        <f>入力シート!$Y$57</f>
        <v>0</v>
      </c>
      <c r="M6100" s="147"/>
      <c r="N6100" s="147"/>
      <c r="O6100" s="147"/>
      <c r="P6100" s="147"/>
      <c r="Q6100" s="147"/>
      <c r="R6100" s="147"/>
      <c r="S6100" s="88" t="s">
        <v>22</v>
      </c>
      <c r="T6100" s="87"/>
    </row>
    <row r="6101" spans="1:20" ht="18.75" customHeight="1" x14ac:dyDescent="0.15">
      <c r="A6101" s="141" t="s">
        <v>25</v>
      </c>
      <c r="B6101" s="142"/>
      <c r="C6101" s="142"/>
      <c r="D6101" s="149"/>
      <c r="E6101" s="145">
        <v>1</v>
      </c>
      <c r="F6101" s="140" t="s">
        <v>26</v>
      </c>
      <c r="G6101" s="140"/>
      <c r="H6101" s="140"/>
      <c r="I6101" s="140"/>
      <c r="J6101" s="140"/>
      <c r="K6101" s="140"/>
      <c r="L6101" s="154">
        <f>入力シート!$Z$57</f>
        <v>0</v>
      </c>
      <c r="M6101" s="155"/>
      <c r="N6101" s="155"/>
      <c r="O6101" s="155"/>
      <c r="P6101" s="155"/>
      <c r="Q6101" s="155"/>
      <c r="R6101" s="155"/>
      <c r="S6101" s="156"/>
      <c r="T6101" s="87"/>
    </row>
    <row r="6102" spans="1:20" ht="18.75" customHeight="1" x14ac:dyDescent="0.15">
      <c r="A6102" s="150"/>
      <c r="B6102" s="151"/>
      <c r="C6102" s="151"/>
      <c r="D6102" s="152"/>
      <c r="E6102" s="145"/>
      <c r="F6102" s="140" t="s">
        <v>27</v>
      </c>
      <c r="G6102" s="140"/>
      <c r="H6102" s="140"/>
      <c r="I6102" s="140"/>
      <c r="J6102" s="140"/>
      <c r="K6102" s="140"/>
      <c r="L6102" s="154">
        <f>入力シート!AA$57</f>
        <v>0</v>
      </c>
      <c r="M6102" s="155"/>
      <c r="N6102" s="155"/>
      <c r="O6102" s="155"/>
      <c r="P6102" s="155"/>
      <c r="Q6102" s="155"/>
      <c r="R6102" s="155"/>
      <c r="S6102" s="156"/>
      <c r="T6102" s="87"/>
    </row>
    <row r="6103" spans="1:20" ht="18.75" customHeight="1" x14ac:dyDescent="0.15">
      <c r="A6103" s="150"/>
      <c r="B6103" s="151"/>
      <c r="C6103" s="151"/>
      <c r="D6103" s="152"/>
      <c r="E6103" s="145"/>
      <c r="F6103" s="140" t="s">
        <v>24</v>
      </c>
      <c r="G6103" s="140"/>
      <c r="H6103" s="140"/>
      <c r="I6103" s="140"/>
      <c r="J6103" s="140"/>
      <c r="K6103" s="140"/>
      <c r="L6103" s="158">
        <f>入力シート!$AB$57</f>
        <v>0</v>
      </c>
      <c r="M6103" s="147"/>
      <c r="N6103" s="147"/>
      <c r="O6103" s="147"/>
      <c r="P6103" s="147"/>
      <c r="Q6103" s="147"/>
      <c r="R6103" s="147"/>
      <c r="S6103" s="88" t="s">
        <v>28</v>
      </c>
      <c r="T6103" s="87"/>
    </row>
    <row r="6104" spans="1:20" ht="32.25" customHeight="1" x14ac:dyDescent="0.15">
      <c r="A6104" s="150"/>
      <c r="B6104" s="151"/>
      <c r="C6104" s="151"/>
      <c r="D6104" s="152"/>
      <c r="E6104" s="145"/>
      <c r="F6104" s="140" t="s">
        <v>29</v>
      </c>
      <c r="G6104" s="140"/>
      <c r="H6104" s="140"/>
      <c r="I6104" s="140"/>
      <c r="J6104" s="140"/>
      <c r="K6104" s="140"/>
      <c r="L6104" s="158">
        <f>入力シート!$AC$57</f>
        <v>0</v>
      </c>
      <c r="M6104" s="147"/>
      <c r="N6104" s="147"/>
      <c r="O6104" s="147"/>
      <c r="P6104" s="147"/>
      <c r="Q6104" s="147"/>
      <c r="R6104" s="147"/>
      <c r="S6104" s="88" t="s">
        <v>28</v>
      </c>
      <c r="T6104" s="87"/>
    </row>
    <row r="6105" spans="1:20" ht="18.75" customHeight="1" x14ac:dyDescent="0.15">
      <c r="A6105" s="150"/>
      <c r="B6105" s="151"/>
      <c r="C6105" s="151"/>
      <c r="D6105" s="152"/>
      <c r="E6105" s="145">
        <v>2</v>
      </c>
      <c r="F6105" s="140" t="s">
        <v>26</v>
      </c>
      <c r="G6105" s="140"/>
      <c r="H6105" s="140"/>
      <c r="I6105" s="140"/>
      <c r="J6105" s="140"/>
      <c r="K6105" s="140"/>
      <c r="L6105" s="154">
        <f>入力シート!$AD$57</f>
        <v>0</v>
      </c>
      <c r="M6105" s="155"/>
      <c r="N6105" s="155"/>
      <c r="O6105" s="155"/>
      <c r="P6105" s="155"/>
      <c r="Q6105" s="155"/>
      <c r="R6105" s="155"/>
      <c r="S6105" s="156"/>
      <c r="T6105" s="87"/>
    </row>
    <row r="6106" spans="1:20" ht="18.75" customHeight="1" x14ac:dyDescent="0.15">
      <c r="A6106" s="150"/>
      <c r="B6106" s="151"/>
      <c r="C6106" s="151"/>
      <c r="D6106" s="152"/>
      <c r="E6106" s="145"/>
      <c r="F6106" s="140" t="s">
        <v>27</v>
      </c>
      <c r="G6106" s="140"/>
      <c r="H6106" s="140"/>
      <c r="I6106" s="140"/>
      <c r="J6106" s="140"/>
      <c r="K6106" s="140"/>
      <c r="L6106" s="154">
        <f>入力シート!$AE$57</f>
        <v>0</v>
      </c>
      <c r="M6106" s="155"/>
      <c r="N6106" s="155"/>
      <c r="O6106" s="155"/>
      <c r="P6106" s="155"/>
      <c r="Q6106" s="155"/>
      <c r="R6106" s="155"/>
      <c r="S6106" s="156"/>
      <c r="T6106" s="87"/>
    </row>
    <row r="6107" spans="1:20" ht="18.75" customHeight="1" x14ac:dyDescent="0.15">
      <c r="A6107" s="150"/>
      <c r="B6107" s="151"/>
      <c r="C6107" s="151"/>
      <c r="D6107" s="152"/>
      <c r="E6107" s="145"/>
      <c r="F6107" s="140" t="s">
        <v>24</v>
      </c>
      <c r="G6107" s="140"/>
      <c r="H6107" s="140"/>
      <c r="I6107" s="140"/>
      <c r="J6107" s="140"/>
      <c r="K6107" s="140"/>
      <c r="L6107" s="158">
        <f>入力シート!$AF$57</f>
        <v>0</v>
      </c>
      <c r="M6107" s="147"/>
      <c r="N6107" s="147"/>
      <c r="O6107" s="147"/>
      <c r="P6107" s="147"/>
      <c r="Q6107" s="147"/>
      <c r="R6107" s="147"/>
      <c r="S6107" s="88" t="s">
        <v>28</v>
      </c>
      <c r="T6107" s="87"/>
    </row>
    <row r="6108" spans="1:20" ht="34.5" customHeight="1" x14ac:dyDescent="0.15">
      <c r="A6108" s="150"/>
      <c r="B6108" s="151"/>
      <c r="C6108" s="151"/>
      <c r="D6108" s="152"/>
      <c r="E6108" s="145"/>
      <c r="F6108" s="140" t="s">
        <v>29</v>
      </c>
      <c r="G6108" s="140"/>
      <c r="H6108" s="140"/>
      <c r="I6108" s="140"/>
      <c r="J6108" s="140"/>
      <c r="K6108" s="140"/>
      <c r="L6108" s="158">
        <f>入力シート!$AG$57</f>
        <v>0</v>
      </c>
      <c r="M6108" s="147"/>
      <c r="N6108" s="147"/>
      <c r="O6108" s="147"/>
      <c r="P6108" s="147"/>
      <c r="Q6108" s="147"/>
      <c r="R6108" s="147"/>
      <c r="S6108" s="88" t="s">
        <v>28</v>
      </c>
      <c r="T6108" s="87"/>
    </row>
    <row r="6109" spans="1:20" ht="18.75" customHeight="1" x14ac:dyDescent="0.15">
      <c r="A6109" s="150"/>
      <c r="B6109" s="151"/>
      <c r="C6109" s="151"/>
      <c r="D6109" s="152"/>
      <c r="E6109" s="145">
        <v>3</v>
      </c>
      <c r="F6109" s="140" t="s">
        <v>26</v>
      </c>
      <c r="G6109" s="140"/>
      <c r="H6109" s="140"/>
      <c r="I6109" s="140"/>
      <c r="J6109" s="140"/>
      <c r="K6109" s="140"/>
      <c r="L6109" s="154">
        <f>入力シート!$AH$57</f>
        <v>0</v>
      </c>
      <c r="M6109" s="155"/>
      <c r="N6109" s="155"/>
      <c r="O6109" s="155"/>
      <c r="P6109" s="155"/>
      <c r="Q6109" s="155"/>
      <c r="R6109" s="155"/>
      <c r="S6109" s="156"/>
      <c r="T6109" s="87"/>
    </row>
    <row r="6110" spans="1:20" ht="18.75" customHeight="1" x14ac:dyDescent="0.15">
      <c r="A6110" s="150"/>
      <c r="B6110" s="151"/>
      <c r="C6110" s="151"/>
      <c r="D6110" s="152"/>
      <c r="E6110" s="145"/>
      <c r="F6110" s="140" t="s">
        <v>27</v>
      </c>
      <c r="G6110" s="140"/>
      <c r="H6110" s="140"/>
      <c r="I6110" s="140"/>
      <c r="J6110" s="140"/>
      <c r="K6110" s="140"/>
      <c r="L6110" s="154">
        <f>入力シート!$AI$57</f>
        <v>0</v>
      </c>
      <c r="M6110" s="155"/>
      <c r="N6110" s="155"/>
      <c r="O6110" s="155"/>
      <c r="P6110" s="155"/>
      <c r="Q6110" s="155"/>
      <c r="R6110" s="155"/>
      <c r="S6110" s="156"/>
      <c r="T6110" s="87"/>
    </row>
    <row r="6111" spans="1:20" ht="18.75" customHeight="1" x14ac:dyDescent="0.15">
      <c r="A6111" s="150"/>
      <c r="B6111" s="151"/>
      <c r="C6111" s="151"/>
      <c r="D6111" s="152"/>
      <c r="E6111" s="145"/>
      <c r="F6111" s="140" t="s">
        <v>24</v>
      </c>
      <c r="G6111" s="140"/>
      <c r="H6111" s="140"/>
      <c r="I6111" s="140"/>
      <c r="J6111" s="140"/>
      <c r="K6111" s="140"/>
      <c r="L6111" s="158">
        <f>入力シート!$AJ$57</f>
        <v>0</v>
      </c>
      <c r="M6111" s="147"/>
      <c r="N6111" s="147"/>
      <c r="O6111" s="147"/>
      <c r="P6111" s="147"/>
      <c r="Q6111" s="147"/>
      <c r="R6111" s="147"/>
      <c r="S6111" s="88" t="s">
        <v>28</v>
      </c>
      <c r="T6111" s="87"/>
    </row>
    <row r="6112" spans="1:20" ht="34.5" customHeight="1" x14ac:dyDescent="0.15">
      <c r="A6112" s="150"/>
      <c r="B6112" s="151"/>
      <c r="C6112" s="151"/>
      <c r="D6112" s="152"/>
      <c r="E6112" s="145"/>
      <c r="F6112" s="140" t="s">
        <v>29</v>
      </c>
      <c r="G6112" s="140"/>
      <c r="H6112" s="140"/>
      <c r="I6112" s="140"/>
      <c r="J6112" s="140"/>
      <c r="K6112" s="140"/>
      <c r="L6112" s="158">
        <f>入力シート!$AK$57</f>
        <v>0</v>
      </c>
      <c r="M6112" s="147"/>
      <c r="N6112" s="147"/>
      <c r="O6112" s="147"/>
      <c r="P6112" s="147"/>
      <c r="Q6112" s="147"/>
      <c r="R6112" s="147"/>
      <c r="S6112" s="88" t="s">
        <v>28</v>
      </c>
      <c r="T6112" s="87"/>
    </row>
    <row r="6113" spans="1:20" ht="18.75" customHeight="1" x14ac:dyDescent="0.15">
      <c r="A6113" s="150"/>
      <c r="B6113" s="151"/>
      <c r="C6113" s="151"/>
      <c r="D6113" s="152"/>
      <c r="E6113" s="145">
        <v>4</v>
      </c>
      <c r="F6113" s="140" t="s">
        <v>26</v>
      </c>
      <c r="G6113" s="140"/>
      <c r="H6113" s="140"/>
      <c r="I6113" s="140"/>
      <c r="J6113" s="140"/>
      <c r="K6113" s="140"/>
      <c r="L6113" s="154">
        <f>入力シート!$AL$57</f>
        <v>0</v>
      </c>
      <c r="M6113" s="155"/>
      <c r="N6113" s="155"/>
      <c r="O6113" s="155"/>
      <c r="P6113" s="155"/>
      <c r="Q6113" s="155"/>
      <c r="R6113" s="155"/>
      <c r="S6113" s="156"/>
      <c r="T6113" s="87"/>
    </row>
    <row r="6114" spans="1:20" ht="18.75" customHeight="1" x14ac:dyDescent="0.15">
      <c r="A6114" s="150"/>
      <c r="B6114" s="151"/>
      <c r="C6114" s="151"/>
      <c r="D6114" s="152"/>
      <c r="E6114" s="145"/>
      <c r="F6114" s="140" t="s">
        <v>27</v>
      </c>
      <c r="G6114" s="140"/>
      <c r="H6114" s="140"/>
      <c r="I6114" s="140"/>
      <c r="J6114" s="140"/>
      <c r="K6114" s="140"/>
      <c r="L6114" s="159">
        <f>入力シート!$AM$57</f>
        <v>0</v>
      </c>
      <c r="M6114" s="155"/>
      <c r="N6114" s="155"/>
      <c r="O6114" s="155"/>
      <c r="P6114" s="155"/>
      <c r="Q6114" s="155"/>
      <c r="R6114" s="155"/>
      <c r="S6114" s="156"/>
      <c r="T6114" s="87"/>
    </row>
    <row r="6115" spans="1:20" ht="18.75" customHeight="1" x14ac:dyDescent="0.15">
      <c r="A6115" s="150"/>
      <c r="B6115" s="151"/>
      <c r="C6115" s="151"/>
      <c r="D6115" s="152"/>
      <c r="E6115" s="145"/>
      <c r="F6115" s="140" t="s">
        <v>24</v>
      </c>
      <c r="G6115" s="140"/>
      <c r="H6115" s="140"/>
      <c r="I6115" s="140"/>
      <c r="J6115" s="140"/>
      <c r="K6115" s="140"/>
      <c r="L6115" s="158">
        <f>入力シート!$AN$57</f>
        <v>0</v>
      </c>
      <c r="M6115" s="147"/>
      <c r="N6115" s="147"/>
      <c r="O6115" s="147"/>
      <c r="P6115" s="147"/>
      <c r="Q6115" s="147"/>
      <c r="R6115" s="147"/>
      <c r="S6115" s="88" t="s">
        <v>28</v>
      </c>
      <c r="T6115" s="87"/>
    </row>
    <row r="6116" spans="1:20" ht="32.25" customHeight="1" x14ac:dyDescent="0.15">
      <c r="A6116" s="150"/>
      <c r="B6116" s="151"/>
      <c r="C6116" s="151"/>
      <c r="D6116" s="152"/>
      <c r="E6116" s="145"/>
      <c r="F6116" s="140" t="s">
        <v>29</v>
      </c>
      <c r="G6116" s="140"/>
      <c r="H6116" s="140"/>
      <c r="I6116" s="140"/>
      <c r="J6116" s="140"/>
      <c r="K6116" s="140"/>
      <c r="L6116" s="158">
        <f>入力シート!$AO$57</f>
        <v>0</v>
      </c>
      <c r="M6116" s="147"/>
      <c r="N6116" s="147"/>
      <c r="O6116" s="147"/>
      <c r="P6116" s="147"/>
      <c r="Q6116" s="147"/>
      <c r="R6116" s="147"/>
      <c r="S6116" s="88" t="s">
        <v>28</v>
      </c>
      <c r="T6116" s="87"/>
    </row>
    <row r="6117" spans="1:20" ht="18.75" customHeight="1" x14ac:dyDescent="0.15">
      <c r="A6117" s="150"/>
      <c r="B6117" s="151"/>
      <c r="C6117" s="151"/>
      <c r="D6117" s="152"/>
      <c r="E6117" s="145">
        <v>5</v>
      </c>
      <c r="F6117" s="140" t="s">
        <v>26</v>
      </c>
      <c r="G6117" s="140"/>
      <c r="H6117" s="140"/>
      <c r="I6117" s="140"/>
      <c r="J6117" s="140"/>
      <c r="K6117" s="140"/>
      <c r="L6117" s="154">
        <f>入力シート!$AP$57</f>
        <v>0</v>
      </c>
      <c r="M6117" s="155"/>
      <c r="N6117" s="155"/>
      <c r="O6117" s="155"/>
      <c r="P6117" s="155"/>
      <c r="Q6117" s="155"/>
      <c r="R6117" s="155"/>
      <c r="S6117" s="156"/>
      <c r="T6117" s="87"/>
    </row>
    <row r="6118" spans="1:20" ht="18.75" customHeight="1" x14ac:dyDescent="0.15">
      <c r="A6118" s="150"/>
      <c r="B6118" s="151"/>
      <c r="C6118" s="151"/>
      <c r="D6118" s="152"/>
      <c r="E6118" s="145"/>
      <c r="F6118" s="140" t="s">
        <v>27</v>
      </c>
      <c r="G6118" s="140"/>
      <c r="H6118" s="140"/>
      <c r="I6118" s="140"/>
      <c r="J6118" s="140"/>
      <c r="K6118" s="140"/>
      <c r="L6118" s="154">
        <f>入力シート!$AQ$57</f>
        <v>0</v>
      </c>
      <c r="M6118" s="155"/>
      <c r="N6118" s="155"/>
      <c r="O6118" s="155"/>
      <c r="P6118" s="155"/>
      <c r="Q6118" s="155"/>
      <c r="R6118" s="155"/>
      <c r="S6118" s="156"/>
      <c r="T6118" s="87"/>
    </row>
    <row r="6119" spans="1:20" ht="18.75" customHeight="1" x14ac:dyDescent="0.15">
      <c r="A6119" s="150"/>
      <c r="B6119" s="151"/>
      <c r="C6119" s="151"/>
      <c r="D6119" s="152"/>
      <c r="E6119" s="145"/>
      <c r="F6119" s="140" t="s">
        <v>24</v>
      </c>
      <c r="G6119" s="140"/>
      <c r="H6119" s="140"/>
      <c r="I6119" s="140"/>
      <c r="J6119" s="140"/>
      <c r="K6119" s="140"/>
      <c r="L6119" s="158">
        <f>入力シート!$AR$57</f>
        <v>0</v>
      </c>
      <c r="M6119" s="147"/>
      <c r="N6119" s="147"/>
      <c r="O6119" s="147"/>
      <c r="P6119" s="147"/>
      <c r="Q6119" s="147"/>
      <c r="R6119" s="147"/>
      <c r="S6119" s="88" t="s">
        <v>28</v>
      </c>
      <c r="T6119" s="87"/>
    </row>
    <row r="6120" spans="1:20" ht="32.25" customHeight="1" x14ac:dyDescent="0.15">
      <c r="A6120" s="150"/>
      <c r="B6120" s="151"/>
      <c r="C6120" s="151"/>
      <c r="D6120" s="152"/>
      <c r="E6120" s="145"/>
      <c r="F6120" s="140" t="s">
        <v>29</v>
      </c>
      <c r="G6120" s="140"/>
      <c r="H6120" s="140"/>
      <c r="I6120" s="140"/>
      <c r="J6120" s="140"/>
      <c r="K6120" s="140"/>
      <c r="L6120" s="158">
        <f>入力シート!$AS$57</f>
        <v>0</v>
      </c>
      <c r="M6120" s="147"/>
      <c r="N6120" s="147"/>
      <c r="O6120" s="147"/>
      <c r="P6120" s="147"/>
      <c r="Q6120" s="147"/>
      <c r="R6120" s="147"/>
      <c r="S6120" s="88" t="s">
        <v>28</v>
      </c>
      <c r="T6120" s="87"/>
    </row>
    <row r="6121" spans="1:20" ht="18.75" customHeight="1" x14ac:dyDescent="0.15">
      <c r="A6121" s="150"/>
      <c r="B6121" s="151"/>
      <c r="C6121" s="151"/>
      <c r="D6121" s="152"/>
      <c r="E6121" s="145">
        <v>6</v>
      </c>
      <c r="F6121" s="140" t="s">
        <v>26</v>
      </c>
      <c r="G6121" s="140"/>
      <c r="H6121" s="140"/>
      <c r="I6121" s="140"/>
      <c r="J6121" s="140"/>
      <c r="K6121" s="140"/>
      <c r="L6121" s="154">
        <f>入力シート!$AT$57</f>
        <v>0</v>
      </c>
      <c r="M6121" s="155"/>
      <c r="N6121" s="155"/>
      <c r="O6121" s="155"/>
      <c r="P6121" s="155"/>
      <c r="Q6121" s="155"/>
      <c r="R6121" s="155"/>
      <c r="S6121" s="156"/>
      <c r="T6121" s="87"/>
    </row>
    <row r="6122" spans="1:20" ht="18.75" customHeight="1" x14ac:dyDescent="0.15">
      <c r="A6122" s="150"/>
      <c r="B6122" s="151"/>
      <c r="C6122" s="151"/>
      <c r="D6122" s="152"/>
      <c r="E6122" s="145"/>
      <c r="F6122" s="140" t="s">
        <v>27</v>
      </c>
      <c r="G6122" s="140"/>
      <c r="H6122" s="140"/>
      <c r="I6122" s="140"/>
      <c r="J6122" s="140"/>
      <c r="K6122" s="140"/>
      <c r="L6122" s="154">
        <f>入力シート!$AU$57</f>
        <v>0</v>
      </c>
      <c r="M6122" s="155"/>
      <c r="N6122" s="155"/>
      <c r="O6122" s="155"/>
      <c r="P6122" s="155"/>
      <c r="Q6122" s="155"/>
      <c r="R6122" s="155"/>
      <c r="S6122" s="156"/>
      <c r="T6122" s="87"/>
    </row>
    <row r="6123" spans="1:20" ht="18.75" customHeight="1" x14ac:dyDescent="0.15">
      <c r="A6123" s="150"/>
      <c r="B6123" s="151"/>
      <c r="C6123" s="151"/>
      <c r="D6123" s="152"/>
      <c r="E6123" s="145"/>
      <c r="F6123" s="140" t="s">
        <v>24</v>
      </c>
      <c r="G6123" s="140"/>
      <c r="H6123" s="140"/>
      <c r="I6123" s="140"/>
      <c r="J6123" s="140"/>
      <c r="K6123" s="140"/>
      <c r="L6123" s="158">
        <f>入力シート!$AV$57</f>
        <v>0</v>
      </c>
      <c r="M6123" s="147"/>
      <c r="N6123" s="147"/>
      <c r="O6123" s="147"/>
      <c r="P6123" s="147"/>
      <c r="Q6123" s="147"/>
      <c r="R6123" s="147"/>
      <c r="S6123" s="88" t="s">
        <v>28</v>
      </c>
      <c r="T6123" s="87"/>
    </row>
    <row r="6124" spans="1:20" ht="32.25" customHeight="1" x14ac:dyDescent="0.15">
      <c r="A6124" s="150"/>
      <c r="B6124" s="151"/>
      <c r="C6124" s="151"/>
      <c r="D6124" s="152"/>
      <c r="E6124" s="145"/>
      <c r="F6124" s="140" t="s">
        <v>29</v>
      </c>
      <c r="G6124" s="140"/>
      <c r="H6124" s="140"/>
      <c r="I6124" s="140"/>
      <c r="J6124" s="140"/>
      <c r="K6124" s="140"/>
      <c r="L6124" s="158">
        <f>入力シート!$AW$57</f>
        <v>0</v>
      </c>
      <c r="M6124" s="147"/>
      <c r="N6124" s="147"/>
      <c r="O6124" s="147"/>
      <c r="P6124" s="147"/>
      <c r="Q6124" s="147"/>
      <c r="R6124" s="147"/>
      <c r="S6124" s="88" t="s">
        <v>28</v>
      </c>
      <c r="T6124" s="87"/>
    </row>
    <row r="6125" spans="1:20" ht="18.75" customHeight="1" x14ac:dyDescent="0.15">
      <c r="A6125" s="150"/>
      <c r="B6125" s="151"/>
      <c r="C6125" s="151"/>
      <c r="D6125" s="152"/>
      <c r="E6125" s="145">
        <v>7</v>
      </c>
      <c r="F6125" s="140" t="s">
        <v>26</v>
      </c>
      <c r="G6125" s="140"/>
      <c r="H6125" s="140"/>
      <c r="I6125" s="140"/>
      <c r="J6125" s="140"/>
      <c r="K6125" s="140"/>
      <c r="L6125" s="154">
        <f>入力シート!$AX$57</f>
        <v>0</v>
      </c>
      <c r="M6125" s="155"/>
      <c r="N6125" s="155"/>
      <c r="O6125" s="155"/>
      <c r="P6125" s="155"/>
      <c r="Q6125" s="155"/>
      <c r="R6125" s="155"/>
      <c r="S6125" s="156"/>
      <c r="T6125" s="87"/>
    </row>
    <row r="6126" spans="1:20" ht="18.75" customHeight="1" x14ac:dyDescent="0.15">
      <c r="A6126" s="150"/>
      <c r="B6126" s="151"/>
      <c r="C6126" s="151"/>
      <c r="D6126" s="152"/>
      <c r="E6126" s="145"/>
      <c r="F6126" s="140" t="s">
        <v>27</v>
      </c>
      <c r="G6126" s="140"/>
      <c r="H6126" s="140"/>
      <c r="I6126" s="140"/>
      <c r="J6126" s="140"/>
      <c r="K6126" s="140"/>
      <c r="L6126" s="154">
        <f>入力シート!$AY$57</f>
        <v>0</v>
      </c>
      <c r="M6126" s="155"/>
      <c r="N6126" s="155"/>
      <c r="O6126" s="155"/>
      <c r="P6126" s="155"/>
      <c r="Q6126" s="155"/>
      <c r="R6126" s="155"/>
      <c r="S6126" s="156"/>
      <c r="T6126" s="87"/>
    </row>
    <row r="6127" spans="1:20" ht="18.75" customHeight="1" x14ac:dyDescent="0.15">
      <c r="A6127" s="150"/>
      <c r="B6127" s="151"/>
      <c r="C6127" s="151"/>
      <c r="D6127" s="152"/>
      <c r="E6127" s="145"/>
      <c r="F6127" s="140" t="s">
        <v>24</v>
      </c>
      <c r="G6127" s="140"/>
      <c r="H6127" s="140"/>
      <c r="I6127" s="140"/>
      <c r="J6127" s="140"/>
      <c r="K6127" s="140"/>
      <c r="L6127" s="158">
        <f>入力シート!$AZ$57</f>
        <v>0</v>
      </c>
      <c r="M6127" s="147"/>
      <c r="N6127" s="147"/>
      <c r="O6127" s="147"/>
      <c r="P6127" s="147"/>
      <c r="Q6127" s="147"/>
      <c r="R6127" s="147"/>
      <c r="S6127" s="88" t="s">
        <v>28</v>
      </c>
      <c r="T6127" s="87"/>
    </row>
    <row r="6128" spans="1:20" ht="32.25" customHeight="1" x14ac:dyDescent="0.15">
      <c r="A6128" s="150"/>
      <c r="B6128" s="151"/>
      <c r="C6128" s="151"/>
      <c r="D6128" s="152"/>
      <c r="E6128" s="145"/>
      <c r="F6128" s="140" t="s">
        <v>29</v>
      </c>
      <c r="G6128" s="140"/>
      <c r="H6128" s="140"/>
      <c r="I6128" s="140"/>
      <c r="J6128" s="140"/>
      <c r="K6128" s="140"/>
      <c r="L6128" s="158">
        <f>入力シート!$BA$57</f>
        <v>0</v>
      </c>
      <c r="M6128" s="147"/>
      <c r="N6128" s="147"/>
      <c r="O6128" s="147"/>
      <c r="P6128" s="147"/>
      <c r="Q6128" s="147"/>
      <c r="R6128" s="147"/>
      <c r="S6128" s="88" t="s">
        <v>28</v>
      </c>
      <c r="T6128" s="87"/>
    </row>
    <row r="6129" spans="1:20" ht="18.75" customHeight="1" x14ac:dyDescent="0.15">
      <c r="A6129" s="150"/>
      <c r="B6129" s="151"/>
      <c r="C6129" s="151"/>
      <c r="D6129" s="152"/>
      <c r="E6129" s="145">
        <v>8</v>
      </c>
      <c r="F6129" s="140" t="s">
        <v>26</v>
      </c>
      <c r="G6129" s="140"/>
      <c r="H6129" s="140"/>
      <c r="I6129" s="140"/>
      <c r="J6129" s="140"/>
      <c r="K6129" s="140"/>
      <c r="L6129" s="154">
        <f>入力シート!$BB$57</f>
        <v>0</v>
      </c>
      <c r="M6129" s="155"/>
      <c r="N6129" s="155"/>
      <c r="O6129" s="155"/>
      <c r="P6129" s="155"/>
      <c r="Q6129" s="155"/>
      <c r="R6129" s="155"/>
      <c r="S6129" s="156"/>
      <c r="T6129" s="87"/>
    </row>
    <row r="6130" spans="1:20" ht="18.75" customHeight="1" x14ac:dyDescent="0.15">
      <c r="A6130" s="150"/>
      <c r="B6130" s="151"/>
      <c r="C6130" s="151"/>
      <c r="D6130" s="152"/>
      <c r="E6130" s="145"/>
      <c r="F6130" s="140" t="s">
        <v>27</v>
      </c>
      <c r="G6130" s="140"/>
      <c r="H6130" s="140"/>
      <c r="I6130" s="140"/>
      <c r="J6130" s="140"/>
      <c r="K6130" s="140"/>
      <c r="L6130" s="154">
        <f>入力シート!$BC$57</f>
        <v>0</v>
      </c>
      <c r="M6130" s="155"/>
      <c r="N6130" s="155"/>
      <c r="O6130" s="155"/>
      <c r="P6130" s="155"/>
      <c r="Q6130" s="155"/>
      <c r="R6130" s="155"/>
      <c r="S6130" s="156"/>
      <c r="T6130" s="87"/>
    </row>
    <row r="6131" spans="1:20" ht="18.75" customHeight="1" x14ac:dyDescent="0.15">
      <c r="A6131" s="150"/>
      <c r="B6131" s="151"/>
      <c r="C6131" s="151"/>
      <c r="D6131" s="152"/>
      <c r="E6131" s="145"/>
      <c r="F6131" s="140" t="s">
        <v>24</v>
      </c>
      <c r="G6131" s="140"/>
      <c r="H6131" s="140"/>
      <c r="I6131" s="140"/>
      <c r="J6131" s="140"/>
      <c r="K6131" s="140"/>
      <c r="L6131" s="158">
        <f>入力シート!$BD$57</f>
        <v>0</v>
      </c>
      <c r="M6131" s="147"/>
      <c r="N6131" s="147"/>
      <c r="O6131" s="147"/>
      <c r="P6131" s="147"/>
      <c r="Q6131" s="147"/>
      <c r="R6131" s="147"/>
      <c r="S6131" s="88" t="s">
        <v>28</v>
      </c>
      <c r="T6131" s="87"/>
    </row>
    <row r="6132" spans="1:20" ht="32.25" customHeight="1" x14ac:dyDescent="0.15">
      <c r="A6132" s="150"/>
      <c r="B6132" s="151"/>
      <c r="C6132" s="151"/>
      <c r="D6132" s="152"/>
      <c r="E6132" s="145"/>
      <c r="F6132" s="140" t="s">
        <v>29</v>
      </c>
      <c r="G6132" s="140"/>
      <c r="H6132" s="140"/>
      <c r="I6132" s="140"/>
      <c r="J6132" s="140"/>
      <c r="K6132" s="140"/>
      <c r="L6132" s="158">
        <f>入力シート!$BE$57</f>
        <v>0</v>
      </c>
      <c r="M6132" s="147"/>
      <c r="N6132" s="147"/>
      <c r="O6132" s="147"/>
      <c r="P6132" s="147"/>
      <c r="Q6132" s="147"/>
      <c r="R6132" s="147"/>
      <c r="S6132" s="88" t="s">
        <v>28</v>
      </c>
      <c r="T6132" s="87"/>
    </row>
    <row r="6133" spans="1:20" ht="18" customHeight="1" x14ac:dyDescent="0.15">
      <c r="A6133" s="150"/>
      <c r="B6133" s="151"/>
      <c r="C6133" s="151"/>
      <c r="D6133" s="152"/>
      <c r="E6133" s="145">
        <v>9</v>
      </c>
      <c r="F6133" s="140" t="s">
        <v>26</v>
      </c>
      <c r="G6133" s="140"/>
      <c r="H6133" s="140"/>
      <c r="I6133" s="140"/>
      <c r="J6133" s="140"/>
      <c r="K6133" s="140"/>
      <c r="L6133" s="154">
        <f>入力シート!$BF$57</f>
        <v>0</v>
      </c>
      <c r="M6133" s="155"/>
      <c r="N6133" s="155"/>
      <c r="O6133" s="155"/>
      <c r="P6133" s="155"/>
      <c r="Q6133" s="155"/>
      <c r="R6133" s="155"/>
      <c r="S6133" s="156"/>
      <c r="T6133" s="87"/>
    </row>
    <row r="6134" spans="1:20" ht="18" customHeight="1" x14ac:dyDescent="0.15">
      <c r="A6134" s="150"/>
      <c r="B6134" s="151"/>
      <c r="C6134" s="151"/>
      <c r="D6134" s="152"/>
      <c r="E6134" s="145"/>
      <c r="F6134" s="140" t="s">
        <v>27</v>
      </c>
      <c r="G6134" s="140"/>
      <c r="H6134" s="140"/>
      <c r="I6134" s="140"/>
      <c r="J6134" s="140"/>
      <c r="K6134" s="140"/>
      <c r="L6134" s="154">
        <f>入力シート!$BG$57</f>
        <v>0</v>
      </c>
      <c r="M6134" s="155"/>
      <c r="N6134" s="155"/>
      <c r="O6134" s="155"/>
      <c r="P6134" s="155"/>
      <c r="Q6134" s="155"/>
      <c r="R6134" s="155"/>
      <c r="S6134" s="156"/>
      <c r="T6134" s="87"/>
    </row>
    <row r="6135" spans="1:20" ht="18" customHeight="1" x14ac:dyDescent="0.15">
      <c r="A6135" s="150"/>
      <c r="B6135" s="151"/>
      <c r="C6135" s="151"/>
      <c r="D6135" s="152"/>
      <c r="E6135" s="145"/>
      <c r="F6135" s="140" t="s">
        <v>24</v>
      </c>
      <c r="G6135" s="140"/>
      <c r="H6135" s="140"/>
      <c r="I6135" s="140"/>
      <c r="J6135" s="140"/>
      <c r="K6135" s="140"/>
      <c r="L6135" s="158">
        <f>入力シート!$BH$57</f>
        <v>0</v>
      </c>
      <c r="M6135" s="147"/>
      <c r="N6135" s="147"/>
      <c r="O6135" s="147"/>
      <c r="P6135" s="147"/>
      <c r="Q6135" s="147"/>
      <c r="R6135" s="147"/>
      <c r="S6135" s="88" t="s">
        <v>28</v>
      </c>
      <c r="T6135" s="87"/>
    </row>
    <row r="6136" spans="1:20" ht="32.25" customHeight="1" x14ac:dyDescent="0.15">
      <c r="A6136" s="150"/>
      <c r="B6136" s="151"/>
      <c r="C6136" s="151"/>
      <c r="D6136" s="152"/>
      <c r="E6136" s="145"/>
      <c r="F6136" s="140" t="s">
        <v>29</v>
      </c>
      <c r="G6136" s="140"/>
      <c r="H6136" s="140"/>
      <c r="I6136" s="140"/>
      <c r="J6136" s="140"/>
      <c r="K6136" s="140"/>
      <c r="L6136" s="158">
        <f>入力シート!$BI$57</f>
        <v>0</v>
      </c>
      <c r="M6136" s="147"/>
      <c r="N6136" s="147"/>
      <c r="O6136" s="147"/>
      <c r="P6136" s="147"/>
      <c r="Q6136" s="147"/>
      <c r="R6136" s="147"/>
      <c r="S6136" s="88" t="s">
        <v>28</v>
      </c>
      <c r="T6136" s="87"/>
    </row>
    <row r="6137" spans="1:20" ht="18" customHeight="1" x14ac:dyDescent="0.15">
      <c r="A6137" s="150"/>
      <c r="B6137" s="151"/>
      <c r="C6137" s="151"/>
      <c r="D6137" s="152"/>
      <c r="E6137" s="145">
        <v>10</v>
      </c>
      <c r="F6137" s="140" t="s">
        <v>26</v>
      </c>
      <c r="G6137" s="140"/>
      <c r="H6137" s="140"/>
      <c r="I6137" s="140"/>
      <c r="J6137" s="140"/>
      <c r="K6137" s="140"/>
      <c r="L6137" s="154">
        <f>入力シート!$BJ$57</f>
        <v>0</v>
      </c>
      <c r="M6137" s="155"/>
      <c r="N6137" s="155"/>
      <c r="O6137" s="155"/>
      <c r="P6137" s="155"/>
      <c r="Q6137" s="155"/>
      <c r="R6137" s="155"/>
      <c r="S6137" s="156"/>
      <c r="T6137" s="87"/>
    </row>
    <row r="6138" spans="1:20" ht="18" customHeight="1" x14ac:dyDescent="0.15">
      <c r="A6138" s="150"/>
      <c r="B6138" s="151"/>
      <c r="C6138" s="151"/>
      <c r="D6138" s="152"/>
      <c r="E6138" s="145"/>
      <c r="F6138" s="140" t="s">
        <v>27</v>
      </c>
      <c r="G6138" s="140"/>
      <c r="H6138" s="140"/>
      <c r="I6138" s="140"/>
      <c r="J6138" s="140"/>
      <c r="K6138" s="140"/>
      <c r="L6138" s="154">
        <f>入力シート!$BK$57</f>
        <v>0</v>
      </c>
      <c r="M6138" s="155"/>
      <c r="N6138" s="155"/>
      <c r="O6138" s="155"/>
      <c r="P6138" s="155"/>
      <c r="Q6138" s="155"/>
      <c r="R6138" s="155"/>
      <c r="S6138" s="156"/>
      <c r="T6138" s="87"/>
    </row>
    <row r="6139" spans="1:20" ht="18" customHeight="1" x14ac:dyDescent="0.15">
      <c r="A6139" s="150"/>
      <c r="B6139" s="151"/>
      <c r="C6139" s="151"/>
      <c r="D6139" s="152"/>
      <c r="E6139" s="145"/>
      <c r="F6139" s="140" t="s">
        <v>24</v>
      </c>
      <c r="G6139" s="140"/>
      <c r="H6139" s="140"/>
      <c r="I6139" s="140"/>
      <c r="J6139" s="140"/>
      <c r="K6139" s="140"/>
      <c r="L6139" s="158">
        <f>入力シート!$BL$57</f>
        <v>0</v>
      </c>
      <c r="M6139" s="147"/>
      <c r="N6139" s="147"/>
      <c r="O6139" s="147"/>
      <c r="P6139" s="147"/>
      <c r="Q6139" s="147"/>
      <c r="R6139" s="147"/>
      <c r="S6139" s="88" t="s">
        <v>28</v>
      </c>
      <c r="T6139" s="87"/>
    </row>
    <row r="6140" spans="1:20" ht="30" customHeight="1" x14ac:dyDescent="0.15">
      <c r="A6140" s="143"/>
      <c r="B6140" s="144"/>
      <c r="C6140" s="144"/>
      <c r="D6140" s="153"/>
      <c r="E6140" s="145"/>
      <c r="F6140" s="140" t="s">
        <v>29</v>
      </c>
      <c r="G6140" s="140"/>
      <c r="H6140" s="140"/>
      <c r="I6140" s="140"/>
      <c r="J6140" s="140"/>
      <c r="K6140" s="140"/>
      <c r="L6140" s="158">
        <f>入力シート!$BM$57</f>
        <v>0</v>
      </c>
      <c r="M6140" s="147"/>
      <c r="N6140" s="147"/>
      <c r="O6140" s="147"/>
      <c r="P6140" s="147"/>
      <c r="Q6140" s="147"/>
      <c r="R6140" s="147"/>
      <c r="S6140" s="88" t="s">
        <v>28</v>
      </c>
      <c r="T6140" s="87"/>
    </row>
    <row r="6141" spans="1:20" ht="25.5" customHeight="1" x14ac:dyDescent="0.15">
      <c r="A6141" s="140" t="s">
        <v>30</v>
      </c>
      <c r="B6141" s="140"/>
      <c r="C6141" s="140"/>
      <c r="D6141" s="140"/>
      <c r="E6141" s="145" t="s">
        <v>20</v>
      </c>
      <c r="F6141" s="145"/>
      <c r="G6141" s="145"/>
      <c r="H6141" s="145"/>
      <c r="I6141" s="145"/>
      <c r="J6141" s="145"/>
      <c r="K6141" s="154" t="s">
        <v>31</v>
      </c>
      <c r="L6141" s="155"/>
      <c r="M6141" s="155"/>
      <c r="N6141" s="154" t="s">
        <v>24</v>
      </c>
      <c r="O6141" s="155"/>
      <c r="P6141" s="155"/>
      <c r="Q6141" s="156"/>
      <c r="R6141" s="155" t="s">
        <v>21</v>
      </c>
      <c r="S6141" s="156"/>
      <c r="T6141" s="87"/>
    </row>
    <row r="6142" spans="1:20" ht="22.5" customHeight="1" x14ac:dyDescent="0.15">
      <c r="A6142" s="140"/>
      <c r="B6142" s="140"/>
      <c r="C6142" s="140"/>
      <c r="D6142" s="140"/>
      <c r="E6142" s="140" t="s">
        <v>32</v>
      </c>
      <c r="F6142" s="140"/>
      <c r="G6142" s="140"/>
      <c r="H6142" s="140"/>
      <c r="I6142" s="140"/>
      <c r="J6142" s="140"/>
      <c r="K6142" s="146">
        <f>入力シート!$BN$57</f>
        <v>0</v>
      </c>
      <c r="L6142" s="147"/>
      <c r="M6142" s="91" t="s">
        <v>15</v>
      </c>
      <c r="N6142" s="158">
        <f>入力シート!$BO$57</f>
        <v>0</v>
      </c>
      <c r="O6142" s="147"/>
      <c r="P6142" s="155" t="s">
        <v>33</v>
      </c>
      <c r="Q6142" s="156"/>
      <c r="R6142" s="92">
        <f>入力シート!$BP$57</f>
        <v>0</v>
      </c>
      <c r="S6142" s="93" t="s">
        <v>22</v>
      </c>
      <c r="T6142" s="87"/>
    </row>
    <row r="6143" spans="1:20" ht="22.5" customHeight="1" x14ac:dyDescent="0.15">
      <c r="A6143" s="140"/>
      <c r="B6143" s="140"/>
      <c r="C6143" s="140"/>
      <c r="D6143" s="140"/>
      <c r="E6143" s="140" t="s">
        <v>34</v>
      </c>
      <c r="F6143" s="140"/>
      <c r="G6143" s="140"/>
      <c r="H6143" s="140"/>
      <c r="I6143" s="140"/>
      <c r="J6143" s="140"/>
      <c r="K6143" s="146">
        <f>入力シート!$BQ$57</f>
        <v>0</v>
      </c>
      <c r="L6143" s="147"/>
      <c r="M6143" s="91" t="s">
        <v>15</v>
      </c>
      <c r="N6143" s="158">
        <f>入力シート!$BR$57</f>
        <v>0</v>
      </c>
      <c r="O6143" s="147"/>
      <c r="P6143" s="155" t="s">
        <v>33</v>
      </c>
      <c r="Q6143" s="156"/>
      <c r="R6143" s="92">
        <f>入力シート!$BS$57</f>
        <v>0</v>
      </c>
      <c r="S6143" s="93" t="s">
        <v>22</v>
      </c>
      <c r="T6143" s="87"/>
    </row>
    <row r="6144" spans="1:20" ht="22.5" customHeight="1" x14ac:dyDescent="0.15">
      <c r="A6144" s="140"/>
      <c r="B6144" s="140"/>
      <c r="C6144" s="140"/>
      <c r="D6144" s="140"/>
      <c r="E6144" s="140" t="s">
        <v>35</v>
      </c>
      <c r="F6144" s="140"/>
      <c r="G6144" s="140"/>
      <c r="H6144" s="140"/>
      <c r="I6144" s="140"/>
      <c r="J6144" s="140"/>
      <c r="K6144" s="146">
        <f>入力シート!$BT$57</f>
        <v>0</v>
      </c>
      <c r="L6144" s="147"/>
      <c r="M6144" s="91" t="s">
        <v>15</v>
      </c>
      <c r="N6144" s="158">
        <f>入力シート!$BU$57</f>
        <v>0</v>
      </c>
      <c r="O6144" s="147"/>
      <c r="P6144" s="155" t="s">
        <v>33</v>
      </c>
      <c r="Q6144" s="156"/>
      <c r="R6144" s="92">
        <f>入力シート!$BV$57</f>
        <v>0</v>
      </c>
      <c r="S6144" s="93" t="s">
        <v>22</v>
      </c>
      <c r="T6144" s="87"/>
    </row>
    <row r="6145" spans="1:20" ht="22.5" customHeight="1" x14ac:dyDescent="0.15">
      <c r="A6145" s="140"/>
      <c r="B6145" s="140"/>
      <c r="C6145" s="140"/>
      <c r="D6145" s="140"/>
      <c r="E6145" s="140" t="s">
        <v>36</v>
      </c>
      <c r="F6145" s="140"/>
      <c r="G6145" s="140"/>
      <c r="H6145" s="140"/>
      <c r="I6145" s="140"/>
      <c r="J6145" s="140"/>
      <c r="K6145" s="146">
        <f>入力シート!$BW$57</f>
        <v>0</v>
      </c>
      <c r="L6145" s="147"/>
      <c r="M6145" s="91" t="s">
        <v>15</v>
      </c>
      <c r="N6145" s="158">
        <f>入力シート!$BX$57</f>
        <v>0</v>
      </c>
      <c r="O6145" s="147"/>
      <c r="P6145" s="155" t="s">
        <v>33</v>
      </c>
      <c r="Q6145" s="156"/>
      <c r="R6145" s="92">
        <f>入力シート!$BY$57</f>
        <v>0</v>
      </c>
      <c r="S6145" s="93" t="s">
        <v>22</v>
      </c>
      <c r="T6145" s="87"/>
    </row>
    <row r="6146" spans="1:20" ht="22.5" customHeight="1" x14ac:dyDescent="0.15">
      <c r="A6146" s="140"/>
      <c r="B6146" s="140"/>
      <c r="C6146" s="140"/>
      <c r="D6146" s="140"/>
      <c r="E6146" s="140" t="s">
        <v>37</v>
      </c>
      <c r="F6146" s="140"/>
      <c r="G6146" s="140"/>
      <c r="H6146" s="140"/>
      <c r="I6146" s="140"/>
      <c r="J6146" s="140"/>
      <c r="K6146" s="146">
        <f>入力シート!$BZ$57</f>
        <v>0</v>
      </c>
      <c r="L6146" s="147"/>
      <c r="M6146" s="91" t="s">
        <v>15</v>
      </c>
      <c r="N6146" s="158">
        <f>入力シート!$CA$57</f>
        <v>0</v>
      </c>
      <c r="O6146" s="147"/>
      <c r="P6146" s="155" t="s">
        <v>33</v>
      </c>
      <c r="Q6146" s="156"/>
      <c r="R6146" s="92">
        <f>入力シート!$CB$57</f>
        <v>0</v>
      </c>
      <c r="S6146" s="93" t="s">
        <v>22</v>
      </c>
      <c r="T6146" s="87"/>
    </row>
    <row r="6147" spans="1:20" ht="22.5" customHeight="1" x14ac:dyDescent="0.15">
      <c r="A6147" s="140"/>
      <c r="B6147" s="140"/>
      <c r="C6147" s="140"/>
      <c r="D6147" s="140"/>
      <c r="E6147" s="140" t="s">
        <v>38</v>
      </c>
      <c r="F6147" s="140"/>
      <c r="G6147" s="140"/>
      <c r="H6147" s="140"/>
      <c r="I6147" s="140"/>
      <c r="J6147" s="140"/>
      <c r="K6147" s="146">
        <f>入力シート!$CC$57</f>
        <v>0</v>
      </c>
      <c r="L6147" s="147"/>
      <c r="M6147" s="91" t="s">
        <v>15</v>
      </c>
      <c r="N6147" s="158">
        <f>入力シート!$CD$57</f>
        <v>0</v>
      </c>
      <c r="O6147" s="147"/>
      <c r="P6147" s="155" t="s">
        <v>33</v>
      </c>
      <c r="Q6147" s="156"/>
      <c r="R6147" s="92">
        <f>入力シート!$CE$57</f>
        <v>0</v>
      </c>
      <c r="S6147" s="93" t="s">
        <v>22</v>
      </c>
      <c r="T6147" s="87"/>
    </row>
    <row r="6148" spans="1:20" ht="22.5" customHeight="1" x14ac:dyDescent="0.15">
      <c r="A6148" s="140"/>
      <c r="B6148" s="140"/>
      <c r="C6148" s="140"/>
      <c r="D6148" s="140"/>
      <c r="E6148" s="140" t="s">
        <v>39</v>
      </c>
      <c r="F6148" s="140"/>
      <c r="G6148" s="140"/>
      <c r="H6148" s="140"/>
      <c r="I6148" s="140"/>
      <c r="J6148" s="140"/>
      <c r="K6148" s="146">
        <f>入力シート!$CF$57</f>
        <v>0</v>
      </c>
      <c r="L6148" s="147"/>
      <c r="M6148" s="91" t="s">
        <v>15</v>
      </c>
      <c r="N6148" s="158">
        <f>入力シート!$CG$57</f>
        <v>0</v>
      </c>
      <c r="O6148" s="147"/>
      <c r="P6148" s="155" t="s">
        <v>33</v>
      </c>
      <c r="Q6148" s="156"/>
      <c r="R6148" s="92">
        <f>入力シート!$CH$57</f>
        <v>0</v>
      </c>
      <c r="S6148" s="93" t="s">
        <v>22</v>
      </c>
      <c r="T6148" s="87"/>
    </row>
    <row r="6149" spans="1:20" ht="37.5" customHeight="1" x14ac:dyDescent="0.15">
      <c r="A6149" s="140"/>
      <c r="B6149" s="140"/>
      <c r="C6149" s="140"/>
      <c r="D6149" s="140"/>
      <c r="E6149" s="140" t="s">
        <v>40</v>
      </c>
      <c r="F6149" s="140"/>
      <c r="G6149" s="140"/>
      <c r="H6149" s="140"/>
      <c r="I6149" s="140"/>
      <c r="J6149" s="140"/>
      <c r="K6149" s="146">
        <f>入力シート!$CI$57</f>
        <v>0</v>
      </c>
      <c r="L6149" s="147"/>
      <c r="M6149" s="91" t="s">
        <v>15</v>
      </c>
      <c r="N6149" s="158">
        <f>入力シート!$CJ$57</f>
        <v>0</v>
      </c>
      <c r="O6149" s="147"/>
      <c r="P6149" s="155" t="s">
        <v>33</v>
      </c>
      <c r="Q6149" s="156"/>
      <c r="R6149" s="92">
        <f>入力シート!$CK$57</f>
        <v>0</v>
      </c>
      <c r="S6149" s="93" t="s">
        <v>22</v>
      </c>
      <c r="T6149" s="87"/>
    </row>
    <row r="6150" spans="1:20" ht="22.5" customHeight="1" x14ac:dyDescent="0.15">
      <c r="A6150" s="140"/>
      <c r="B6150" s="140"/>
      <c r="C6150" s="140"/>
      <c r="D6150" s="140"/>
      <c r="E6150" s="140" t="s">
        <v>41</v>
      </c>
      <c r="F6150" s="140"/>
      <c r="G6150" s="140"/>
      <c r="H6150" s="140"/>
      <c r="I6150" s="140"/>
      <c r="J6150" s="140"/>
      <c r="K6150" s="158">
        <f>入力シート!$CL$57</f>
        <v>0</v>
      </c>
      <c r="L6150" s="147"/>
      <c r="M6150" s="91" t="s">
        <v>15</v>
      </c>
      <c r="N6150" s="158">
        <f>入力シート!$CM$57</f>
        <v>0</v>
      </c>
      <c r="O6150" s="147"/>
      <c r="P6150" s="155" t="s">
        <v>33</v>
      </c>
      <c r="Q6150" s="156"/>
      <c r="R6150" s="92">
        <f>入力シート!$CN$57</f>
        <v>0</v>
      </c>
      <c r="S6150" s="93" t="s">
        <v>22</v>
      </c>
      <c r="T6150" s="87"/>
    </row>
    <row r="6151" spans="1:20" ht="18.75" customHeight="1" x14ac:dyDescent="0.15">
      <c r="A6151" s="141" t="s">
        <v>42</v>
      </c>
      <c r="B6151" s="142"/>
      <c r="C6151" s="142"/>
      <c r="D6151" s="142"/>
      <c r="E6151" s="154" t="s">
        <v>27</v>
      </c>
      <c r="F6151" s="155"/>
      <c r="G6151" s="155"/>
      <c r="H6151" s="155"/>
      <c r="I6151" s="155"/>
      <c r="J6151" s="156"/>
      <c r="K6151" s="154" t="s">
        <v>43</v>
      </c>
      <c r="L6151" s="155"/>
      <c r="M6151" s="155"/>
      <c r="N6151" s="155"/>
      <c r="O6151" s="156"/>
      <c r="P6151" s="155" t="s">
        <v>44</v>
      </c>
      <c r="Q6151" s="155"/>
      <c r="R6151" s="155"/>
      <c r="S6151" s="156"/>
      <c r="T6151" s="87"/>
    </row>
    <row r="6152" spans="1:20" ht="18.75" customHeight="1" x14ac:dyDescent="0.15">
      <c r="A6152" s="150"/>
      <c r="B6152" s="151"/>
      <c r="C6152" s="151"/>
      <c r="D6152" s="151"/>
      <c r="E6152" s="138" t="s">
        <v>45</v>
      </c>
      <c r="F6152" s="139"/>
      <c r="G6152" s="139"/>
      <c r="H6152" s="139"/>
      <c r="I6152" s="139"/>
      <c r="J6152" s="148"/>
      <c r="K6152" s="158">
        <f>入力シート!$CO$57</f>
        <v>0</v>
      </c>
      <c r="L6152" s="147"/>
      <c r="M6152" s="147"/>
      <c r="N6152" s="160" t="s">
        <v>33</v>
      </c>
      <c r="O6152" s="161"/>
      <c r="P6152" s="139">
        <f>入力シート!$CP$57</f>
        <v>0</v>
      </c>
      <c r="Q6152" s="139"/>
      <c r="R6152" s="139"/>
      <c r="S6152" s="148"/>
      <c r="T6152" s="87"/>
    </row>
    <row r="6153" spans="1:20" ht="18.75" customHeight="1" x14ac:dyDescent="0.15">
      <c r="A6153" s="150"/>
      <c r="B6153" s="151"/>
      <c r="C6153" s="151"/>
      <c r="D6153" s="151"/>
      <c r="E6153" s="138" t="s">
        <v>46</v>
      </c>
      <c r="F6153" s="139"/>
      <c r="G6153" s="139"/>
      <c r="H6153" s="139"/>
      <c r="I6153" s="139"/>
      <c r="J6153" s="148"/>
      <c r="K6153" s="158">
        <f>入力シート!$CQ$57</f>
        <v>0</v>
      </c>
      <c r="L6153" s="147"/>
      <c r="M6153" s="147"/>
      <c r="N6153" s="160" t="s">
        <v>33</v>
      </c>
      <c r="O6153" s="161"/>
      <c r="P6153" s="139">
        <f>入力シート!$CR$57</f>
        <v>0</v>
      </c>
      <c r="Q6153" s="139"/>
      <c r="R6153" s="139"/>
      <c r="S6153" s="148"/>
      <c r="T6153" s="87"/>
    </row>
    <row r="6154" spans="1:20" ht="18.75" customHeight="1" x14ac:dyDescent="0.15">
      <c r="A6154" s="150"/>
      <c r="B6154" s="151"/>
      <c r="C6154" s="151"/>
      <c r="D6154" s="151"/>
      <c r="E6154" s="138" t="s">
        <v>608</v>
      </c>
      <c r="F6154" s="139"/>
      <c r="G6154" s="139"/>
      <c r="H6154" s="139"/>
      <c r="I6154" s="139"/>
      <c r="J6154" s="148"/>
      <c r="K6154" s="158">
        <f>入力シート!$CS$57</f>
        <v>0</v>
      </c>
      <c r="L6154" s="147"/>
      <c r="M6154" s="147"/>
      <c r="N6154" s="160" t="s">
        <v>33</v>
      </c>
      <c r="O6154" s="161"/>
      <c r="P6154" s="139">
        <f>入力シート!$CT$57</f>
        <v>0</v>
      </c>
      <c r="Q6154" s="139"/>
      <c r="R6154" s="139"/>
      <c r="S6154" s="148"/>
      <c r="T6154" s="87"/>
    </row>
    <row r="6155" spans="1:20" ht="18.75" customHeight="1" x14ac:dyDescent="0.15">
      <c r="A6155" s="150"/>
      <c r="B6155" s="151"/>
      <c r="C6155" s="151"/>
      <c r="D6155" s="151"/>
      <c r="E6155" s="138" t="s">
        <v>47</v>
      </c>
      <c r="F6155" s="139"/>
      <c r="G6155" s="139"/>
      <c r="H6155" s="139"/>
      <c r="I6155" s="139"/>
      <c r="J6155" s="148"/>
      <c r="K6155" s="158">
        <f>入力シート!$CU$57</f>
        <v>0</v>
      </c>
      <c r="L6155" s="147"/>
      <c r="M6155" s="147"/>
      <c r="N6155" s="160" t="s">
        <v>33</v>
      </c>
      <c r="O6155" s="161"/>
      <c r="P6155" s="139">
        <f>入力シート!$CV$57</f>
        <v>0</v>
      </c>
      <c r="Q6155" s="139"/>
      <c r="R6155" s="139"/>
      <c r="S6155" s="148"/>
      <c r="T6155" s="87"/>
    </row>
    <row r="6156" spans="1:20" s="83" customFormat="1" ht="18.75" customHeight="1" x14ac:dyDescent="0.15">
      <c r="A6156" s="150"/>
      <c r="B6156" s="151"/>
      <c r="C6156" s="151"/>
      <c r="D6156" s="151"/>
      <c r="E6156" s="138" t="s">
        <v>749</v>
      </c>
      <c r="F6156" s="139"/>
      <c r="G6156" s="139"/>
      <c r="H6156" s="139"/>
      <c r="I6156" s="139"/>
      <c r="J6156" s="148"/>
      <c r="K6156" s="158">
        <f>入力シート!$CW$57</f>
        <v>0</v>
      </c>
      <c r="L6156" s="147"/>
      <c r="M6156" s="147"/>
      <c r="N6156" s="160" t="s">
        <v>33</v>
      </c>
      <c r="O6156" s="161"/>
      <c r="P6156" s="139">
        <f>入力シート!$CX$57</f>
        <v>0</v>
      </c>
      <c r="Q6156" s="139"/>
      <c r="R6156" s="139"/>
      <c r="S6156" s="148"/>
      <c r="T6156" s="94"/>
    </row>
    <row r="6157" spans="1:20" ht="18.75" customHeight="1" x14ac:dyDescent="0.15">
      <c r="A6157" s="150"/>
      <c r="B6157" s="151"/>
      <c r="C6157" s="151"/>
      <c r="D6157" s="151"/>
      <c r="E6157" s="138">
        <f>入力シート!$CY$57</f>
        <v>0</v>
      </c>
      <c r="F6157" s="139"/>
      <c r="G6157" s="139"/>
      <c r="H6157" s="139"/>
      <c r="I6157" s="139"/>
      <c r="J6157" s="148"/>
      <c r="K6157" s="158">
        <f>入力シート!$CZ$57</f>
        <v>0</v>
      </c>
      <c r="L6157" s="147"/>
      <c r="M6157" s="147"/>
      <c r="N6157" s="160" t="s">
        <v>33</v>
      </c>
      <c r="O6157" s="161"/>
      <c r="P6157" s="139">
        <f>入力シート!$DA$57</f>
        <v>0</v>
      </c>
      <c r="Q6157" s="139"/>
      <c r="R6157" s="139"/>
      <c r="S6157" s="148"/>
      <c r="T6157" s="87"/>
    </row>
    <row r="6158" spans="1:20" ht="18.75" customHeight="1" x14ac:dyDescent="0.15">
      <c r="A6158" s="150"/>
      <c r="B6158" s="151"/>
      <c r="C6158" s="151"/>
      <c r="D6158" s="151"/>
      <c r="E6158" s="138">
        <f>入力シート!$DB$57</f>
        <v>0</v>
      </c>
      <c r="F6158" s="139"/>
      <c r="G6158" s="139"/>
      <c r="H6158" s="139"/>
      <c r="I6158" s="139"/>
      <c r="J6158" s="148"/>
      <c r="K6158" s="158">
        <f>入力シート!$DC$57</f>
        <v>0</v>
      </c>
      <c r="L6158" s="147"/>
      <c r="M6158" s="147"/>
      <c r="N6158" s="160" t="s">
        <v>33</v>
      </c>
      <c r="O6158" s="161"/>
      <c r="P6158" s="139">
        <f>入力シート!$DD$57</f>
        <v>0</v>
      </c>
      <c r="Q6158" s="139"/>
      <c r="R6158" s="139"/>
      <c r="S6158" s="148"/>
      <c r="T6158" s="87"/>
    </row>
    <row r="6159" spans="1:20" ht="18.75" customHeight="1" x14ac:dyDescent="0.15">
      <c r="A6159" s="150"/>
      <c r="B6159" s="151"/>
      <c r="C6159" s="151"/>
      <c r="D6159" s="151"/>
      <c r="E6159" s="138">
        <f>入力シート!$DE$57</f>
        <v>0</v>
      </c>
      <c r="F6159" s="139"/>
      <c r="G6159" s="139"/>
      <c r="H6159" s="139"/>
      <c r="I6159" s="139"/>
      <c r="J6159" s="148"/>
      <c r="K6159" s="158">
        <f>入力シート!$DF$57</f>
        <v>0</v>
      </c>
      <c r="L6159" s="147"/>
      <c r="M6159" s="147"/>
      <c r="N6159" s="160" t="s">
        <v>33</v>
      </c>
      <c r="O6159" s="161"/>
      <c r="P6159" s="139">
        <f>入力シート!$DG$57</f>
        <v>0</v>
      </c>
      <c r="Q6159" s="139"/>
      <c r="R6159" s="139"/>
      <c r="S6159" s="148"/>
      <c r="T6159" s="87"/>
    </row>
    <row r="6160" spans="1:20" ht="18.75" customHeight="1" x14ac:dyDescent="0.15">
      <c r="A6160" s="150"/>
      <c r="B6160" s="151"/>
      <c r="C6160" s="151"/>
      <c r="D6160" s="151"/>
      <c r="E6160" s="138">
        <f>入力シート!$DH$57</f>
        <v>0</v>
      </c>
      <c r="F6160" s="139"/>
      <c r="G6160" s="139"/>
      <c r="H6160" s="139"/>
      <c r="I6160" s="139"/>
      <c r="J6160" s="148"/>
      <c r="K6160" s="158">
        <f>入力シート!$DI$57</f>
        <v>0</v>
      </c>
      <c r="L6160" s="147"/>
      <c r="M6160" s="147"/>
      <c r="N6160" s="160" t="s">
        <v>33</v>
      </c>
      <c r="O6160" s="161"/>
      <c r="P6160" s="139">
        <f>入力シート!$DJ$57</f>
        <v>0</v>
      </c>
      <c r="Q6160" s="139"/>
      <c r="R6160" s="139"/>
      <c r="S6160" s="148"/>
      <c r="T6160" s="87"/>
    </row>
    <row r="6161" spans="1:20" ht="18.75" customHeight="1" x14ac:dyDescent="0.15">
      <c r="A6161" s="150"/>
      <c r="B6161" s="151"/>
      <c r="C6161" s="151"/>
      <c r="D6161" s="151"/>
      <c r="E6161" s="138">
        <f>入力シート!$DK$57</f>
        <v>0</v>
      </c>
      <c r="F6161" s="139"/>
      <c r="G6161" s="139"/>
      <c r="H6161" s="139"/>
      <c r="I6161" s="139"/>
      <c r="J6161" s="148"/>
      <c r="K6161" s="158">
        <f>入力シート!$DL$57</f>
        <v>0</v>
      </c>
      <c r="L6161" s="147"/>
      <c r="M6161" s="147"/>
      <c r="N6161" s="160" t="s">
        <v>33</v>
      </c>
      <c r="O6161" s="161"/>
      <c r="P6161" s="139">
        <f>入力シート!$DM$57</f>
        <v>0</v>
      </c>
      <c r="Q6161" s="139"/>
      <c r="R6161" s="139"/>
      <c r="S6161" s="148"/>
      <c r="T6161" s="87"/>
    </row>
    <row r="6162" spans="1:20" ht="18.75" customHeight="1" x14ac:dyDescent="0.15">
      <c r="A6162" s="150"/>
      <c r="B6162" s="151"/>
      <c r="C6162" s="151"/>
      <c r="D6162" s="151"/>
      <c r="E6162" s="138">
        <f>入力シート!$DN$57</f>
        <v>0</v>
      </c>
      <c r="F6162" s="139"/>
      <c r="G6162" s="139"/>
      <c r="H6162" s="139"/>
      <c r="I6162" s="139"/>
      <c r="J6162" s="148"/>
      <c r="K6162" s="158">
        <f>入力シート!$DO$57</f>
        <v>0</v>
      </c>
      <c r="L6162" s="147"/>
      <c r="M6162" s="147"/>
      <c r="N6162" s="160" t="s">
        <v>33</v>
      </c>
      <c r="O6162" s="161"/>
      <c r="P6162" s="139">
        <f>入力シート!$DP$57</f>
        <v>0</v>
      </c>
      <c r="Q6162" s="139"/>
      <c r="R6162" s="139"/>
      <c r="S6162" s="148"/>
      <c r="T6162" s="87"/>
    </row>
    <row r="6163" spans="1:20" ht="18.75" customHeight="1" x14ac:dyDescent="0.15">
      <c r="A6163" s="150"/>
      <c r="B6163" s="151"/>
      <c r="C6163" s="151"/>
      <c r="D6163" s="151"/>
      <c r="E6163" s="138">
        <f>入力シート!$DQ$57</f>
        <v>0</v>
      </c>
      <c r="F6163" s="139"/>
      <c r="G6163" s="139"/>
      <c r="H6163" s="139"/>
      <c r="I6163" s="139"/>
      <c r="J6163" s="148"/>
      <c r="K6163" s="158">
        <f>入力シート!$DR$57</f>
        <v>0</v>
      </c>
      <c r="L6163" s="147"/>
      <c r="M6163" s="147"/>
      <c r="N6163" s="160" t="s">
        <v>33</v>
      </c>
      <c r="O6163" s="161"/>
      <c r="P6163" s="139">
        <f>入力シート!$DS$57</f>
        <v>0</v>
      </c>
      <c r="Q6163" s="139"/>
      <c r="R6163" s="139"/>
      <c r="S6163" s="148"/>
      <c r="T6163" s="87"/>
    </row>
    <row r="6164" spans="1:20" ht="18.75" customHeight="1" x14ac:dyDescent="0.15">
      <c r="A6164" s="150"/>
      <c r="B6164" s="151"/>
      <c r="C6164" s="151"/>
      <c r="D6164" s="151"/>
      <c r="E6164" s="138">
        <f>入力シート!$DT$57</f>
        <v>0</v>
      </c>
      <c r="F6164" s="139"/>
      <c r="G6164" s="139"/>
      <c r="H6164" s="139"/>
      <c r="I6164" s="139"/>
      <c r="J6164" s="148"/>
      <c r="K6164" s="158">
        <f>入力シート!$DU$57</f>
        <v>0</v>
      </c>
      <c r="L6164" s="147"/>
      <c r="M6164" s="147"/>
      <c r="N6164" s="160" t="s">
        <v>33</v>
      </c>
      <c r="O6164" s="161"/>
      <c r="P6164" s="139">
        <f>入力シート!$DV$57</f>
        <v>0</v>
      </c>
      <c r="Q6164" s="139"/>
      <c r="R6164" s="139"/>
      <c r="S6164" s="148"/>
      <c r="T6164" s="87"/>
    </row>
    <row r="6165" spans="1:20" ht="18.75" customHeight="1" x14ac:dyDescent="0.15">
      <c r="A6165" s="150"/>
      <c r="B6165" s="151"/>
      <c r="C6165" s="151"/>
      <c r="D6165" s="151"/>
      <c r="E6165" s="138">
        <f>入力シート!$DW$57</f>
        <v>0</v>
      </c>
      <c r="F6165" s="139"/>
      <c r="G6165" s="139"/>
      <c r="H6165" s="139"/>
      <c r="I6165" s="139"/>
      <c r="J6165" s="148"/>
      <c r="K6165" s="158">
        <f>入力シート!$DX$57</f>
        <v>0</v>
      </c>
      <c r="L6165" s="147"/>
      <c r="M6165" s="147"/>
      <c r="N6165" s="160" t="s">
        <v>33</v>
      </c>
      <c r="O6165" s="161"/>
      <c r="P6165" s="139">
        <f>入力シート!$DY$57</f>
        <v>0</v>
      </c>
      <c r="Q6165" s="139"/>
      <c r="R6165" s="139"/>
      <c r="S6165" s="148"/>
      <c r="T6165" s="87"/>
    </row>
    <row r="6166" spans="1:20" ht="18.75" customHeight="1" x14ac:dyDescent="0.15">
      <c r="A6166" s="150"/>
      <c r="B6166" s="151"/>
      <c r="C6166" s="151"/>
      <c r="D6166" s="151"/>
      <c r="E6166" s="138">
        <f>入力シート!$DZ$57</f>
        <v>0</v>
      </c>
      <c r="F6166" s="139"/>
      <c r="G6166" s="139"/>
      <c r="H6166" s="139"/>
      <c r="I6166" s="139"/>
      <c r="J6166" s="148"/>
      <c r="K6166" s="158">
        <f>入力シート!$EA$57</f>
        <v>0</v>
      </c>
      <c r="L6166" s="147"/>
      <c r="M6166" s="147"/>
      <c r="N6166" s="160" t="s">
        <v>33</v>
      </c>
      <c r="O6166" s="161"/>
      <c r="P6166" s="139">
        <f>入力シート!$EB$57</f>
        <v>0</v>
      </c>
      <c r="Q6166" s="139"/>
      <c r="R6166" s="139"/>
      <c r="S6166" s="148"/>
      <c r="T6166" s="87"/>
    </row>
    <row r="6167" spans="1:20" ht="18.75" customHeight="1" x14ac:dyDescent="0.15">
      <c r="A6167" s="143"/>
      <c r="B6167" s="144"/>
      <c r="C6167" s="144"/>
      <c r="D6167" s="144"/>
      <c r="E6167" s="138" t="s">
        <v>48</v>
      </c>
      <c r="F6167" s="139"/>
      <c r="G6167" s="139"/>
      <c r="H6167" s="139"/>
      <c r="I6167" s="139"/>
      <c r="J6167" s="148"/>
      <c r="K6167" s="158">
        <f>入力シート!$EC$57</f>
        <v>0</v>
      </c>
      <c r="L6167" s="147"/>
      <c r="M6167" s="147"/>
      <c r="N6167" s="160" t="s">
        <v>33</v>
      </c>
      <c r="O6167" s="161"/>
      <c r="P6167" s="162"/>
      <c r="Q6167" s="162"/>
      <c r="R6167" s="162"/>
      <c r="S6167" s="163"/>
      <c r="T6167" s="87"/>
    </row>
    <row r="6168" spans="1:20" ht="18.75" customHeight="1" x14ac:dyDescent="0.15">
      <c r="A6168" s="141" t="s">
        <v>49</v>
      </c>
      <c r="B6168" s="142"/>
      <c r="C6168" s="142"/>
      <c r="D6168" s="142"/>
      <c r="E6168" s="154" t="s">
        <v>50</v>
      </c>
      <c r="F6168" s="155"/>
      <c r="G6168" s="155"/>
      <c r="H6168" s="155"/>
      <c r="I6168" s="155"/>
      <c r="J6168" s="155"/>
      <c r="K6168" s="155"/>
      <c r="L6168" s="156"/>
      <c r="M6168" s="154" t="s">
        <v>51</v>
      </c>
      <c r="N6168" s="155"/>
      <c r="O6168" s="155"/>
      <c r="P6168" s="155"/>
      <c r="Q6168" s="155"/>
      <c r="R6168" s="155"/>
      <c r="S6168" s="156"/>
      <c r="T6168" s="87"/>
    </row>
    <row r="6169" spans="1:20" ht="18.75" customHeight="1" x14ac:dyDescent="0.15">
      <c r="A6169" s="143"/>
      <c r="B6169" s="144"/>
      <c r="C6169" s="144"/>
      <c r="D6169" s="144"/>
      <c r="E6169" s="159">
        <f>入力シート!$ED$57</f>
        <v>0</v>
      </c>
      <c r="F6169" s="155"/>
      <c r="G6169" s="155"/>
      <c r="H6169" s="155"/>
      <c r="I6169" s="155"/>
      <c r="J6169" s="155" t="s">
        <v>33</v>
      </c>
      <c r="K6169" s="155"/>
      <c r="L6169" s="156"/>
      <c r="M6169" s="159">
        <f>入力シート!$EE$57</f>
        <v>0</v>
      </c>
      <c r="N6169" s="155"/>
      <c r="O6169" s="155"/>
      <c r="P6169" s="155"/>
      <c r="Q6169" s="156" t="s">
        <v>33</v>
      </c>
      <c r="R6169" s="145"/>
      <c r="S6169" s="145"/>
      <c r="T6169" s="87"/>
    </row>
    <row r="6170" spans="1:20" ht="18.75" customHeight="1" x14ac:dyDescent="0.15">
      <c r="A6170" s="141" t="s">
        <v>52</v>
      </c>
      <c r="B6170" s="142"/>
      <c r="C6170" s="142"/>
      <c r="D6170" s="149"/>
      <c r="E6170" s="145" t="s">
        <v>27</v>
      </c>
      <c r="F6170" s="145"/>
      <c r="G6170" s="145"/>
      <c r="H6170" s="145"/>
      <c r="I6170" s="145"/>
      <c r="J6170" s="145"/>
      <c r="K6170" s="145"/>
      <c r="L6170" s="145"/>
      <c r="M6170" s="145"/>
      <c r="N6170" s="145"/>
      <c r="O6170" s="155" t="s">
        <v>53</v>
      </c>
      <c r="P6170" s="155"/>
      <c r="Q6170" s="155"/>
      <c r="R6170" s="155"/>
      <c r="S6170" s="156"/>
      <c r="T6170" s="87"/>
    </row>
    <row r="6171" spans="1:20" ht="18.75" customHeight="1" x14ac:dyDescent="0.15">
      <c r="A6171" s="150"/>
      <c r="B6171" s="151"/>
      <c r="C6171" s="151"/>
      <c r="D6171" s="152"/>
      <c r="E6171" s="90">
        <v>1</v>
      </c>
      <c r="F6171" s="145">
        <f>入力シート!$EF$57</f>
        <v>0</v>
      </c>
      <c r="G6171" s="145"/>
      <c r="H6171" s="145"/>
      <c r="I6171" s="145"/>
      <c r="J6171" s="145"/>
      <c r="K6171" s="145"/>
      <c r="L6171" s="145"/>
      <c r="M6171" s="145"/>
      <c r="N6171" s="145"/>
      <c r="O6171" s="146">
        <f>入力シート!$EG$57</f>
        <v>0</v>
      </c>
      <c r="P6171" s="147"/>
      <c r="Q6171" s="147"/>
      <c r="R6171" s="155" t="s">
        <v>22</v>
      </c>
      <c r="S6171" s="156"/>
      <c r="T6171" s="87"/>
    </row>
    <row r="6172" spans="1:20" ht="18.75" customHeight="1" x14ac:dyDescent="0.15">
      <c r="A6172" s="150"/>
      <c r="B6172" s="151"/>
      <c r="C6172" s="151"/>
      <c r="D6172" s="152"/>
      <c r="E6172" s="90">
        <v>2</v>
      </c>
      <c r="F6172" s="145">
        <f>入力シート!$EH$57</f>
        <v>0</v>
      </c>
      <c r="G6172" s="145"/>
      <c r="H6172" s="145"/>
      <c r="I6172" s="145"/>
      <c r="J6172" s="145"/>
      <c r="K6172" s="145"/>
      <c r="L6172" s="145"/>
      <c r="M6172" s="145"/>
      <c r="N6172" s="145"/>
      <c r="O6172" s="146">
        <f>入力シート!$EI$57</f>
        <v>0</v>
      </c>
      <c r="P6172" s="147"/>
      <c r="Q6172" s="147"/>
      <c r="R6172" s="155" t="s">
        <v>22</v>
      </c>
      <c r="S6172" s="156"/>
      <c r="T6172" s="87"/>
    </row>
    <row r="6173" spans="1:20" ht="18.75" customHeight="1" x14ac:dyDescent="0.15">
      <c r="A6173" s="143"/>
      <c r="B6173" s="144"/>
      <c r="C6173" s="144"/>
      <c r="D6173" s="153"/>
      <c r="E6173" s="90">
        <v>3</v>
      </c>
      <c r="F6173" s="145">
        <f>入力シート!$EJ$57</f>
        <v>0</v>
      </c>
      <c r="G6173" s="145"/>
      <c r="H6173" s="145"/>
      <c r="I6173" s="145"/>
      <c r="J6173" s="145"/>
      <c r="K6173" s="145"/>
      <c r="L6173" s="145"/>
      <c r="M6173" s="145"/>
      <c r="N6173" s="145"/>
      <c r="O6173" s="146">
        <f>入力シート!$EK$57</f>
        <v>0</v>
      </c>
      <c r="P6173" s="147"/>
      <c r="Q6173" s="147"/>
      <c r="R6173" s="155" t="s">
        <v>22</v>
      </c>
      <c r="S6173" s="156"/>
      <c r="T6173" s="87"/>
    </row>
    <row r="6174" spans="1:20" ht="18.75" customHeight="1" x14ac:dyDescent="0.15">
      <c r="A6174" s="138" t="s">
        <v>54</v>
      </c>
      <c r="B6174" s="139"/>
      <c r="C6174" s="139"/>
      <c r="D6174" s="139"/>
      <c r="E6174" s="167">
        <f>入力シート!$EL$57</f>
        <v>0</v>
      </c>
      <c r="F6174" s="168"/>
      <c r="G6174" s="168"/>
      <c r="H6174" s="168"/>
      <c r="I6174" s="168"/>
      <c r="J6174" s="168"/>
      <c r="K6174" s="168"/>
      <c r="L6174" s="168"/>
      <c r="M6174" s="168"/>
      <c r="N6174" s="168"/>
      <c r="O6174" s="168"/>
      <c r="P6174" s="168"/>
      <c r="Q6174" s="168"/>
      <c r="R6174" s="168"/>
      <c r="S6174" s="169"/>
      <c r="T6174" s="87"/>
    </row>
    <row r="6175" spans="1:20" ht="18.75" customHeight="1" x14ac:dyDescent="0.15">
      <c r="A6175" s="141" t="s">
        <v>55</v>
      </c>
      <c r="B6175" s="142"/>
      <c r="C6175" s="142"/>
      <c r="D6175" s="149"/>
      <c r="E6175" s="154" t="s">
        <v>56</v>
      </c>
      <c r="F6175" s="155"/>
      <c r="G6175" s="155"/>
      <c r="H6175" s="155"/>
      <c r="I6175" s="156"/>
      <c r="J6175" s="154" t="s">
        <v>57</v>
      </c>
      <c r="K6175" s="155"/>
      <c r="L6175" s="155"/>
      <c r="M6175" s="155"/>
      <c r="N6175" s="156"/>
      <c r="O6175" s="154" t="s">
        <v>44</v>
      </c>
      <c r="P6175" s="155"/>
      <c r="Q6175" s="155"/>
      <c r="R6175" s="155"/>
      <c r="S6175" s="156"/>
      <c r="T6175" s="87"/>
    </row>
    <row r="6176" spans="1:20" ht="18.75" customHeight="1" x14ac:dyDescent="0.15">
      <c r="A6176" s="150"/>
      <c r="B6176" s="151"/>
      <c r="C6176" s="151"/>
      <c r="D6176" s="152"/>
      <c r="E6176" s="138">
        <f>入力シート!$EM$57</f>
        <v>0</v>
      </c>
      <c r="F6176" s="139"/>
      <c r="G6176" s="139"/>
      <c r="H6176" s="139"/>
      <c r="I6176" s="148"/>
      <c r="J6176" s="165">
        <f>入力シート!$EN$57</f>
        <v>0</v>
      </c>
      <c r="K6176" s="166"/>
      <c r="L6176" s="166"/>
      <c r="M6176" s="155" t="s">
        <v>33</v>
      </c>
      <c r="N6176" s="156"/>
      <c r="O6176" s="138">
        <f>入力シート!$EO$57</f>
        <v>0</v>
      </c>
      <c r="P6176" s="139"/>
      <c r="Q6176" s="139"/>
      <c r="R6176" s="139"/>
      <c r="S6176" s="148"/>
      <c r="T6176" s="87"/>
    </row>
    <row r="6177" spans="1:20" ht="18.75" customHeight="1" x14ac:dyDescent="0.15">
      <c r="A6177" s="150"/>
      <c r="B6177" s="151"/>
      <c r="C6177" s="151"/>
      <c r="D6177" s="152"/>
      <c r="E6177" s="138">
        <f>入力シート!$EP$57</f>
        <v>0</v>
      </c>
      <c r="F6177" s="139"/>
      <c r="G6177" s="139"/>
      <c r="H6177" s="139"/>
      <c r="I6177" s="148"/>
      <c r="J6177" s="165">
        <f>入力シート!$EQ$57</f>
        <v>0</v>
      </c>
      <c r="K6177" s="166"/>
      <c r="L6177" s="166"/>
      <c r="M6177" s="155" t="s">
        <v>33</v>
      </c>
      <c r="N6177" s="156"/>
      <c r="O6177" s="138">
        <f>入力シート!$ER$57</f>
        <v>0</v>
      </c>
      <c r="P6177" s="139"/>
      <c r="Q6177" s="139"/>
      <c r="R6177" s="139"/>
      <c r="S6177" s="148"/>
      <c r="T6177" s="87"/>
    </row>
    <row r="6178" spans="1:20" ht="18.75" customHeight="1" x14ac:dyDescent="0.15">
      <c r="A6178" s="150"/>
      <c r="B6178" s="151"/>
      <c r="C6178" s="151"/>
      <c r="D6178" s="152"/>
      <c r="E6178" s="138">
        <f>入力シート!$ES$57</f>
        <v>0</v>
      </c>
      <c r="F6178" s="139"/>
      <c r="G6178" s="139"/>
      <c r="H6178" s="139"/>
      <c r="I6178" s="148"/>
      <c r="J6178" s="165">
        <f>入力シート!$ET$57</f>
        <v>0</v>
      </c>
      <c r="K6178" s="166"/>
      <c r="L6178" s="166"/>
      <c r="M6178" s="155" t="s">
        <v>33</v>
      </c>
      <c r="N6178" s="156"/>
      <c r="O6178" s="138">
        <f>入力シート!$EU$57</f>
        <v>0</v>
      </c>
      <c r="P6178" s="139"/>
      <c r="Q6178" s="139"/>
      <c r="R6178" s="139"/>
      <c r="S6178" s="148"/>
      <c r="T6178" s="87"/>
    </row>
    <row r="6179" spans="1:20" ht="18.75" customHeight="1" x14ac:dyDescent="0.15">
      <c r="A6179" s="150"/>
      <c r="B6179" s="151"/>
      <c r="C6179" s="151"/>
      <c r="D6179" s="152"/>
      <c r="E6179" s="164">
        <f>入力シート!$EV$57</f>
        <v>0</v>
      </c>
      <c r="F6179" s="139"/>
      <c r="G6179" s="139"/>
      <c r="H6179" s="139"/>
      <c r="I6179" s="148"/>
      <c r="J6179" s="165">
        <f>入力シート!$EW$57</f>
        <v>0</v>
      </c>
      <c r="K6179" s="166"/>
      <c r="L6179" s="166"/>
      <c r="M6179" s="155" t="s">
        <v>33</v>
      </c>
      <c r="N6179" s="156"/>
      <c r="O6179" s="138">
        <f>入力シート!$EX$57</f>
        <v>0</v>
      </c>
      <c r="P6179" s="139"/>
      <c r="Q6179" s="139"/>
      <c r="R6179" s="139"/>
      <c r="S6179" s="148"/>
      <c r="T6179" s="87"/>
    </row>
    <row r="6180" spans="1:20" ht="18.75" customHeight="1" x14ac:dyDescent="0.15">
      <c r="A6180" s="150"/>
      <c r="B6180" s="151"/>
      <c r="C6180" s="151"/>
      <c r="D6180" s="152"/>
      <c r="E6180" s="164">
        <f>入力シート!$EY$57</f>
        <v>0</v>
      </c>
      <c r="F6180" s="139"/>
      <c r="G6180" s="139"/>
      <c r="H6180" s="139"/>
      <c r="I6180" s="148"/>
      <c r="J6180" s="165">
        <f>入力シート!$EZ$57</f>
        <v>0</v>
      </c>
      <c r="K6180" s="166"/>
      <c r="L6180" s="166"/>
      <c r="M6180" s="155" t="s">
        <v>33</v>
      </c>
      <c r="N6180" s="156"/>
      <c r="O6180" s="138">
        <f>入力シート!$FA$57</f>
        <v>0</v>
      </c>
      <c r="P6180" s="139"/>
      <c r="Q6180" s="139"/>
      <c r="R6180" s="139"/>
      <c r="S6180" s="148"/>
      <c r="T6180" s="87"/>
    </row>
    <row r="6181" spans="1:20" ht="18.75" customHeight="1" x14ac:dyDescent="0.15">
      <c r="A6181" s="150"/>
      <c r="B6181" s="151"/>
      <c r="C6181" s="151"/>
      <c r="D6181" s="152"/>
      <c r="E6181" s="164">
        <f>入力シート!$FB$57</f>
        <v>0</v>
      </c>
      <c r="F6181" s="139"/>
      <c r="G6181" s="139"/>
      <c r="H6181" s="139"/>
      <c r="I6181" s="148"/>
      <c r="J6181" s="165">
        <f>入力シート!$FC$57</f>
        <v>0</v>
      </c>
      <c r="K6181" s="166"/>
      <c r="L6181" s="166"/>
      <c r="M6181" s="155" t="s">
        <v>33</v>
      </c>
      <c r="N6181" s="156"/>
      <c r="O6181" s="138">
        <f>入力シート!$FD$57</f>
        <v>0</v>
      </c>
      <c r="P6181" s="139"/>
      <c r="Q6181" s="139"/>
      <c r="R6181" s="139"/>
      <c r="S6181" s="148"/>
      <c r="T6181" s="87"/>
    </row>
    <row r="6182" spans="1:20" ht="18.75" customHeight="1" x14ac:dyDescent="0.15">
      <c r="A6182" s="150"/>
      <c r="B6182" s="151"/>
      <c r="C6182" s="151"/>
      <c r="D6182" s="152"/>
      <c r="E6182" s="164">
        <f>入力シート!$FE$57</f>
        <v>0</v>
      </c>
      <c r="F6182" s="139"/>
      <c r="G6182" s="139"/>
      <c r="H6182" s="139"/>
      <c r="I6182" s="148"/>
      <c r="J6182" s="165">
        <f>入力シート!$FF$57</f>
        <v>0</v>
      </c>
      <c r="K6182" s="166"/>
      <c r="L6182" s="166"/>
      <c r="M6182" s="155" t="s">
        <v>33</v>
      </c>
      <c r="N6182" s="156"/>
      <c r="O6182" s="138">
        <f>入力シート!$FG$57</f>
        <v>0</v>
      </c>
      <c r="P6182" s="139"/>
      <c r="Q6182" s="139"/>
      <c r="R6182" s="139"/>
      <c r="S6182" s="148"/>
      <c r="T6182" s="87"/>
    </row>
    <row r="6183" spans="1:20" ht="18.75" customHeight="1" x14ac:dyDescent="0.15">
      <c r="A6183" s="150"/>
      <c r="B6183" s="151"/>
      <c r="C6183" s="151"/>
      <c r="D6183" s="152"/>
      <c r="E6183" s="164">
        <f>入力シート!$FH$57</f>
        <v>0</v>
      </c>
      <c r="F6183" s="139"/>
      <c r="G6183" s="139"/>
      <c r="H6183" s="139"/>
      <c r="I6183" s="148"/>
      <c r="J6183" s="165">
        <f>入力シート!$FI$57</f>
        <v>0</v>
      </c>
      <c r="K6183" s="166"/>
      <c r="L6183" s="166"/>
      <c r="M6183" s="155" t="s">
        <v>33</v>
      </c>
      <c r="N6183" s="156"/>
      <c r="O6183" s="138">
        <f>入力シート!$FJ$57</f>
        <v>0</v>
      </c>
      <c r="P6183" s="139"/>
      <c r="Q6183" s="139"/>
      <c r="R6183" s="139"/>
      <c r="S6183" s="148"/>
      <c r="T6183" s="87"/>
    </row>
    <row r="6184" spans="1:20" ht="18.75" customHeight="1" x14ac:dyDescent="0.15">
      <c r="A6184" s="150"/>
      <c r="B6184" s="151"/>
      <c r="C6184" s="151"/>
      <c r="D6184" s="152"/>
      <c r="E6184" s="164">
        <f>入力シート!$FK$57</f>
        <v>0</v>
      </c>
      <c r="F6184" s="139"/>
      <c r="G6184" s="139"/>
      <c r="H6184" s="139"/>
      <c r="I6184" s="148"/>
      <c r="J6184" s="165">
        <f>入力シート!$FL$57</f>
        <v>0</v>
      </c>
      <c r="K6184" s="166"/>
      <c r="L6184" s="166"/>
      <c r="M6184" s="155" t="s">
        <v>33</v>
      </c>
      <c r="N6184" s="156"/>
      <c r="O6184" s="138">
        <f>入力シート!$FM$57</f>
        <v>0</v>
      </c>
      <c r="P6184" s="139"/>
      <c r="Q6184" s="139"/>
      <c r="R6184" s="139"/>
      <c r="S6184" s="148"/>
      <c r="T6184" s="87"/>
    </row>
    <row r="6185" spans="1:20" ht="18.75" customHeight="1" x14ac:dyDescent="0.15">
      <c r="A6185" s="143"/>
      <c r="B6185" s="144"/>
      <c r="C6185" s="144"/>
      <c r="D6185" s="153"/>
      <c r="E6185" s="164">
        <f>入力シート!$FN$57</f>
        <v>0</v>
      </c>
      <c r="F6185" s="139"/>
      <c r="G6185" s="139"/>
      <c r="H6185" s="139"/>
      <c r="I6185" s="148"/>
      <c r="J6185" s="165">
        <f>入力シート!$FO$57</f>
        <v>0</v>
      </c>
      <c r="K6185" s="166"/>
      <c r="L6185" s="166"/>
      <c r="M6185" s="155" t="s">
        <v>33</v>
      </c>
      <c r="N6185" s="156"/>
      <c r="O6185" s="138">
        <f>入力シート!$FP$57</f>
        <v>0</v>
      </c>
      <c r="P6185" s="139"/>
      <c r="Q6185" s="139"/>
      <c r="R6185" s="139"/>
      <c r="S6185" s="148"/>
      <c r="T6185" s="87"/>
    </row>
    <row r="6186" spans="1:20" ht="22.5" customHeight="1" x14ac:dyDescent="0.15">
      <c r="A6186" s="140" t="s">
        <v>58</v>
      </c>
      <c r="B6186" s="140"/>
      <c r="C6186" s="140"/>
      <c r="D6186" s="140"/>
      <c r="E6186" s="95"/>
      <c r="F6186" s="95"/>
      <c r="G6186" s="95"/>
      <c r="H6186" s="95"/>
      <c r="I6186" s="95"/>
      <c r="J6186" s="95"/>
      <c r="K6186" s="95"/>
      <c r="L6186" s="172">
        <f>入力シート!$FQ$57</f>
        <v>0</v>
      </c>
      <c r="M6186" s="173"/>
      <c r="N6186" s="173"/>
      <c r="O6186" s="173"/>
      <c r="P6186" s="173"/>
      <c r="Q6186" s="173"/>
      <c r="R6186" s="174" t="s">
        <v>33</v>
      </c>
      <c r="S6186" s="175"/>
      <c r="T6186" s="87"/>
    </row>
    <row r="6187" spans="1:20" ht="22.5" customHeight="1" x14ac:dyDescent="0.15">
      <c r="A6187" s="140"/>
      <c r="B6187" s="140"/>
      <c r="C6187" s="140"/>
      <c r="D6187" s="140"/>
      <c r="E6187" s="96"/>
      <c r="F6187" s="96"/>
      <c r="G6187" s="96"/>
      <c r="H6187" s="96"/>
      <c r="I6187" s="96"/>
      <c r="J6187" s="96"/>
      <c r="K6187" s="96" t="s">
        <v>586</v>
      </c>
      <c r="L6187" s="176">
        <f>入力シート!$FR$57</f>
        <v>0</v>
      </c>
      <c r="M6187" s="177"/>
      <c r="N6187" s="177"/>
      <c r="O6187" s="177"/>
      <c r="P6187" s="177"/>
      <c r="Q6187" s="177"/>
      <c r="R6187" s="178" t="s">
        <v>609</v>
      </c>
      <c r="S6187" s="179"/>
      <c r="T6187" s="87"/>
    </row>
    <row r="6188" spans="1:20" ht="22.5" customHeight="1" x14ac:dyDescent="0.15">
      <c r="A6188" s="140" t="s">
        <v>59</v>
      </c>
      <c r="B6188" s="140"/>
      <c r="C6188" s="140"/>
      <c r="D6188" s="140"/>
      <c r="E6188" s="171">
        <f>入力シート!$FS$57</f>
        <v>0</v>
      </c>
      <c r="F6188" s="147"/>
      <c r="G6188" s="147"/>
      <c r="H6188" s="147"/>
      <c r="I6188" s="147"/>
      <c r="J6188" s="147"/>
      <c r="K6188" s="147"/>
      <c r="L6188" s="147"/>
      <c r="M6188" s="147"/>
      <c r="N6188" s="147"/>
      <c r="O6188" s="147"/>
      <c r="P6188" s="147"/>
      <c r="Q6188" s="147"/>
      <c r="R6188" s="155" t="s">
        <v>33</v>
      </c>
      <c r="S6188" s="156"/>
      <c r="T6188" s="87"/>
    </row>
    <row r="6189" spans="1:20" ht="22.5" customHeight="1" x14ac:dyDescent="0.15">
      <c r="A6189" s="140" t="s">
        <v>60</v>
      </c>
      <c r="B6189" s="140"/>
      <c r="C6189" s="140"/>
      <c r="D6189" s="140"/>
      <c r="E6189" s="171">
        <f>入力シート!$FT$57</f>
        <v>0</v>
      </c>
      <c r="F6189" s="147"/>
      <c r="G6189" s="147"/>
      <c r="H6189" s="147"/>
      <c r="I6189" s="147"/>
      <c r="J6189" s="147"/>
      <c r="K6189" s="147"/>
      <c r="L6189" s="147"/>
      <c r="M6189" s="147"/>
      <c r="N6189" s="147"/>
      <c r="O6189" s="147"/>
      <c r="P6189" s="147"/>
      <c r="Q6189" s="147"/>
      <c r="R6189" s="155" t="s">
        <v>33</v>
      </c>
      <c r="S6189" s="156"/>
      <c r="T6189" s="87"/>
    </row>
    <row r="6190" spans="1:20" ht="22.5" customHeight="1" x14ac:dyDescent="0.15">
      <c r="A6190" s="140" t="s">
        <v>61</v>
      </c>
      <c r="B6190" s="140"/>
      <c r="C6190" s="140"/>
      <c r="D6190" s="140"/>
      <c r="E6190" s="171">
        <f>入力シート!$FU$57</f>
        <v>0</v>
      </c>
      <c r="F6190" s="147"/>
      <c r="G6190" s="147"/>
      <c r="H6190" s="147"/>
      <c r="I6190" s="147"/>
      <c r="J6190" s="147"/>
      <c r="K6190" s="147"/>
      <c r="L6190" s="147"/>
      <c r="M6190" s="147"/>
      <c r="N6190" s="147"/>
      <c r="O6190" s="147"/>
      <c r="P6190" s="147"/>
      <c r="Q6190" s="147"/>
      <c r="R6190" s="155" t="s">
        <v>33</v>
      </c>
      <c r="S6190" s="156"/>
      <c r="T6190" s="87"/>
    </row>
    <row r="6191" spans="1:20" ht="42.75" customHeight="1" x14ac:dyDescent="0.15">
      <c r="A6191" s="140" t="s">
        <v>62</v>
      </c>
      <c r="B6191" s="140"/>
      <c r="C6191" s="140"/>
      <c r="D6191" s="138"/>
      <c r="E6191" s="145" t="s">
        <v>63</v>
      </c>
      <c r="F6191" s="145"/>
      <c r="G6191" s="145"/>
      <c r="H6191" s="145"/>
      <c r="I6191" s="145"/>
      <c r="J6191" s="145" t="s">
        <v>64</v>
      </c>
      <c r="K6191" s="145"/>
      <c r="L6191" s="145"/>
      <c r="M6191" s="145"/>
      <c r="N6191" s="145"/>
      <c r="O6191" s="145" t="s">
        <v>65</v>
      </c>
      <c r="P6191" s="145"/>
      <c r="Q6191" s="145"/>
      <c r="R6191" s="145"/>
      <c r="S6191" s="145"/>
      <c r="T6191" s="87"/>
    </row>
    <row r="6192" spans="1:20" ht="22.5" customHeight="1" x14ac:dyDescent="0.15">
      <c r="A6192" s="140"/>
      <c r="B6192" s="140"/>
      <c r="C6192" s="140"/>
      <c r="D6192" s="138"/>
      <c r="E6192" s="170">
        <f>入力シート!$FV$57</f>
        <v>0</v>
      </c>
      <c r="F6192" s="147"/>
      <c r="G6192" s="147"/>
      <c r="H6192" s="155" t="s">
        <v>22</v>
      </c>
      <c r="I6192" s="156"/>
      <c r="J6192" s="158">
        <f>入力シート!$FW$57</f>
        <v>0</v>
      </c>
      <c r="K6192" s="147"/>
      <c r="L6192" s="147"/>
      <c r="M6192" s="155" t="s">
        <v>33</v>
      </c>
      <c r="N6192" s="156"/>
      <c r="O6192" s="158">
        <f>入力シート!$FX$57</f>
        <v>0</v>
      </c>
      <c r="P6192" s="147"/>
      <c r="Q6192" s="147"/>
      <c r="R6192" s="155" t="s">
        <v>33</v>
      </c>
      <c r="S6192" s="156"/>
      <c r="T6192" s="87"/>
    </row>
    <row r="6193" spans="1:20" ht="22.5" customHeight="1" x14ac:dyDescent="0.15">
      <c r="A6193" s="140" t="s">
        <v>66</v>
      </c>
      <c r="B6193" s="140"/>
      <c r="C6193" s="140"/>
      <c r="D6193" s="138"/>
      <c r="E6193" s="170">
        <f>入力シート!$FY$57</f>
        <v>0</v>
      </c>
      <c r="F6193" s="147"/>
      <c r="G6193" s="147"/>
      <c r="H6193" s="155" t="s">
        <v>22</v>
      </c>
      <c r="I6193" s="156"/>
      <c r="J6193" s="180"/>
      <c r="K6193" s="181"/>
      <c r="L6193" s="181"/>
      <c r="M6193" s="181"/>
      <c r="N6193" s="182"/>
      <c r="O6193" s="180"/>
      <c r="P6193" s="181"/>
      <c r="Q6193" s="181"/>
      <c r="R6193" s="181"/>
      <c r="S6193" s="182"/>
      <c r="T6193" s="87"/>
    </row>
    <row r="6194" spans="1:20" ht="22.5" customHeight="1" x14ac:dyDescent="0.15">
      <c r="A6194" s="140" t="s">
        <v>67</v>
      </c>
      <c r="B6194" s="140"/>
      <c r="C6194" s="140"/>
      <c r="D6194" s="138"/>
      <c r="E6194" s="158">
        <f>入力シート!$FZ$57</f>
        <v>0</v>
      </c>
      <c r="F6194" s="147"/>
      <c r="G6194" s="147"/>
      <c r="H6194" s="155" t="s">
        <v>33</v>
      </c>
      <c r="I6194" s="156"/>
      <c r="J6194" s="158">
        <f>入力シート!$GA$57</f>
        <v>0</v>
      </c>
      <c r="K6194" s="147"/>
      <c r="L6194" s="147"/>
      <c r="M6194" s="155" t="s">
        <v>68</v>
      </c>
      <c r="N6194" s="156"/>
      <c r="O6194" s="158">
        <f>入力シート!$GB$57</f>
        <v>0</v>
      </c>
      <c r="P6194" s="147"/>
      <c r="Q6194" s="147"/>
      <c r="R6194" s="155" t="s">
        <v>15</v>
      </c>
      <c r="S6194" s="156"/>
      <c r="T6194" s="87"/>
    </row>
    <row r="6195" spans="1:20" ht="22.5" customHeight="1" x14ac:dyDescent="0.15">
      <c r="A6195" s="140" t="s">
        <v>69</v>
      </c>
      <c r="B6195" s="140"/>
      <c r="C6195" s="140"/>
      <c r="D6195" s="138"/>
      <c r="E6195" s="158">
        <f>入力シート!$GC$57</f>
        <v>0</v>
      </c>
      <c r="F6195" s="147"/>
      <c r="G6195" s="147"/>
      <c r="H6195" s="155" t="s">
        <v>33</v>
      </c>
      <c r="I6195" s="156"/>
      <c r="J6195" s="158">
        <f>入力シート!$GD$57</f>
        <v>0</v>
      </c>
      <c r="K6195" s="147"/>
      <c r="L6195" s="147"/>
      <c r="M6195" s="155" t="s">
        <v>68</v>
      </c>
      <c r="N6195" s="156"/>
      <c r="O6195" s="158">
        <f>入力シート!$GE$57</f>
        <v>0</v>
      </c>
      <c r="P6195" s="147"/>
      <c r="Q6195" s="147"/>
      <c r="R6195" s="155" t="s">
        <v>15</v>
      </c>
      <c r="S6195" s="156"/>
      <c r="T6195" s="87"/>
    </row>
    <row r="6196" spans="1:20" ht="48" customHeight="1" x14ac:dyDescent="0.15">
      <c r="A6196" s="140" t="s">
        <v>610</v>
      </c>
      <c r="B6196" s="140"/>
      <c r="C6196" s="140"/>
      <c r="D6196" s="140"/>
      <c r="E6196" s="140" t="s">
        <v>257</v>
      </c>
      <c r="F6196" s="140"/>
      <c r="G6196" s="140"/>
      <c r="H6196" s="140"/>
      <c r="I6196" s="140"/>
      <c r="J6196" s="140"/>
      <c r="K6196" s="145">
        <f>入力シート!$GF$57</f>
        <v>0</v>
      </c>
      <c r="L6196" s="145"/>
      <c r="M6196" s="145"/>
      <c r="N6196" s="145"/>
      <c r="O6196" s="145"/>
      <c r="P6196" s="145"/>
      <c r="Q6196" s="145"/>
      <c r="R6196" s="145"/>
      <c r="S6196" s="145"/>
      <c r="T6196" s="87"/>
    </row>
    <row r="6197" spans="1:20" ht="22.5" customHeight="1" x14ac:dyDescent="0.15">
      <c r="A6197" s="140"/>
      <c r="B6197" s="140"/>
      <c r="C6197" s="140"/>
      <c r="D6197" s="140"/>
      <c r="E6197" s="140" t="s">
        <v>258</v>
      </c>
      <c r="F6197" s="140"/>
      <c r="G6197" s="140"/>
      <c r="H6197" s="140"/>
      <c r="I6197" s="140"/>
      <c r="J6197" s="140"/>
      <c r="K6197" s="145">
        <f>入力シート!$GG$57</f>
        <v>0</v>
      </c>
      <c r="L6197" s="145"/>
      <c r="M6197" s="145"/>
      <c r="N6197" s="145"/>
      <c r="O6197" s="145"/>
      <c r="P6197" s="145"/>
      <c r="Q6197" s="145"/>
      <c r="R6197" s="145"/>
      <c r="S6197" s="145"/>
      <c r="T6197" s="87"/>
    </row>
    <row r="6198" spans="1:20" ht="33.75" customHeight="1" x14ac:dyDescent="0.15">
      <c r="A6198" s="140"/>
      <c r="B6198" s="140"/>
      <c r="C6198" s="140"/>
      <c r="D6198" s="140"/>
      <c r="E6198" s="140" t="s">
        <v>263</v>
      </c>
      <c r="F6198" s="140"/>
      <c r="G6198" s="140" t="s">
        <v>611</v>
      </c>
      <c r="H6198" s="140"/>
      <c r="I6198" s="140"/>
      <c r="J6198" s="140"/>
      <c r="K6198" s="154">
        <f>入力シート!$GH$57</f>
        <v>0</v>
      </c>
      <c r="L6198" s="155"/>
      <c r="M6198" s="155"/>
      <c r="N6198" s="155"/>
      <c r="O6198" s="155"/>
      <c r="P6198" s="155"/>
      <c r="Q6198" s="155"/>
      <c r="R6198" s="155"/>
      <c r="S6198" s="156"/>
      <c r="T6198" s="87"/>
    </row>
    <row r="6199" spans="1:20" ht="46.5" customHeight="1" x14ac:dyDescent="0.15">
      <c r="A6199" s="140"/>
      <c r="B6199" s="140"/>
      <c r="C6199" s="140"/>
      <c r="D6199" s="140"/>
      <c r="E6199" s="140"/>
      <c r="F6199" s="140"/>
      <c r="G6199" s="140" t="s">
        <v>606</v>
      </c>
      <c r="H6199" s="140"/>
      <c r="I6199" s="140"/>
      <c r="J6199" s="140"/>
      <c r="K6199" s="140">
        <f>入力シート!$GI$57</f>
        <v>0</v>
      </c>
      <c r="L6199" s="140"/>
      <c r="M6199" s="140"/>
      <c r="N6199" s="140"/>
      <c r="O6199" s="140"/>
      <c r="P6199" s="140"/>
      <c r="Q6199" s="140"/>
      <c r="R6199" s="140"/>
      <c r="S6199" s="140"/>
      <c r="T6199" s="87"/>
    </row>
    <row r="6200" spans="1:20" ht="43.5" customHeight="1" x14ac:dyDescent="0.15">
      <c r="A6200" s="140"/>
      <c r="B6200" s="140"/>
      <c r="C6200" s="140"/>
      <c r="D6200" s="140"/>
      <c r="E6200" s="140" t="s">
        <v>264</v>
      </c>
      <c r="F6200" s="140"/>
      <c r="G6200" s="140"/>
      <c r="H6200" s="140"/>
      <c r="I6200" s="140"/>
      <c r="J6200" s="140"/>
      <c r="K6200" s="140">
        <f>入力シート!$GJ$57</f>
        <v>0</v>
      </c>
      <c r="L6200" s="140"/>
      <c r="M6200" s="140"/>
      <c r="N6200" s="140"/>
      <c r="O6200" s="140"/>
      <c r="P6200" s="140"/>
      <c r="Q6200" s="140"/>
      <c r="R6200" s="140"/>
      <c r="S6200" s="140"/>
      <c r="T6200" s="87"/>
    </row>
    <row r="6201" spans="1:20" x14ac:dyDescent="0.15">
      <c r="A6201" s="87"/>
      <c r="B6201" s="87"/>
      <c r="C6201" s="87"/>
      <c r="D6201" s="87"/>
      <c r="E6201" s="87"/>
      <c r="F6201" s="87"/>
      <c r="G6201" s="87"/>
      <c r="H6201" s="87"/>
      <c r="I6201" s="87"/>
      <c r="J6201" s="87"/>
      <c r="K6201" s="87"/>
      <c r="L6201" s="87"/>
      <c r="M6201" s="87"/>
      <c r="N6201" s="87"/>
      <c r="O6201" s="87"/>
      <c r="P6201" s="87"/>
      <c r="Q6201" s="87"/>
      <c r="R6201" s="87"/>
      <c r="S6201" s="87"/>
      <c r="T6201" s="87"/>
    </row>
    <row r="6202" spans="1:20" ht="38.25" customHeight="1" x14ac:dyDescent="0.15">
      <c r="A6202" s="138" t="s">
        <v>71</v>
      </c>
      <c r="B6202" s="139"/>
      <c r="C6202" s="139"/>
      <c r="D6202" s="139"/>
      <c r="E6202" s="140">
        <f>入力シート!$B$58</f>
        <v>0</v>
      </c>
      <c r="F6202" s="140"/>
      <c r="G6202" s="140"/>
      <c r="H6202" s="140"/>
      <c r="I6202" s="140"/>
      <c r="J6202" s="140"/>
      <c r="K6202" s="140"/>
      <c r="L6202" s="140"/>
      <c r="M6202" s="140"/>
      <c r="N6202" s="140"/>
      <c r="O6202" s="140"/>
      <c r="P6202" s="140"/>
      <c r="Q6202" s="140"/>
      <c r="R6202" s="140"/>
      <c r="S6202" s="140"/>
      <c r="T6202" s="87"/>
    </row>
    <row r="6203" spans="1:20" ht="23.25" customHeight="1" x14ac:dyDescent="0.15">
      <c r="A6203" s="141" t="s">
        <v>1</v>
      </c>
      <c r="B6203" s="142"/>
      <c r="C6203" s="142"/>
      <c r="D6203" s="142"/>
      <c r="E6203" s="145" t="s">
        <v>148</v>
      </c>
      <c r="F6203" s="145"/>
      <c r="G6203" s="145"/>
      <c r="H6203" s="145"/>
      <c r="I6203" s="145"/>
      <c r="J6203" s="145" t="s">
        <v>149</v>
      </c>
      <c r="K6203" s="145"/>
      <c r="L6203" s="145"/>
      <c r="M6203" s="145"/>
      <c r="N6203" s="145"/>
      <c r="O6203" s="145"/>
      <c r="P6203" s="145"/>
      <c r="Q6203" s="145"/>
      <c r="R6203" s="145"/>
      <c r="S6203" s="145"/>
      <c r="T6203" s="87"/>
    </row>
    <row r="6204" spans="1:20" ht="55.5" customHeight="1" x14ac:dyDescent="0.15">
      <c r="A6204" s="143"/>
      <c r="B6204" s="144"/>
      <c r="C6204" s="144"/>
      <c r="D6204" s="144"/>
      <c r="E6204" s="140">
        <f>入力シート!$C$58</f>
        <v>0</v>
      </c>
      <c r="F6204" s="140"/>
      <c r="G6204" s="140"/>
      <c r="H6204" s="140"/>
      <c r="I6204" s="140"/>
      <c r="J6204" s="140">
        <f>入力シート!$D$58</f>
        <v>0</v>
      </c>
      <c r="K6204" s="140"/>
      <c r="L6204" s="140"/>
      <c r="M6204" s="140"/>
      <c r="N6204" s="140"/>
      <c r="O6204" s="140"/>
      <c r="P6204" s="140"/>
      <c r="Q6204" s="140"/>
      <c r="R6204" s="140"/>
      <c r="S6204" s="140"/>
      <c r="T6204" s="87"/>
    </row>
    <row r="6205" spans="1:20" ht="45" customHeight="1" x14ac:dyDescent="0.15">
      <c r="A6205" s="138" t="s">
        <v>2</v>
      </c>
      <c r="B6205" s="139"/>
      <c r="C6205" s="139"/>
      <c r="D6205" s="139"/>
      <c r="E6205" s="138">
        <f>入力シート!$E$58</f>
        <v>0</v>
      </c>
      <c r="F6205" s="139"/>
      <c r="G6205" s="139"/>
      <c r="H6205" s="139"/>
      <c r="I6205" s="139"/>
      <c r="J6205" s="139"/>
      <c r="K6205" s="139"/>
      <c r="L6205" s="139"/>
      <c r="M6205" s="139"/>
      <c r="N6205" s="139"/>
      <c r="O6205" s="139"/>
      <c r="P6205" s="139"/>
      <c r="Q6205" s="139"/>
      <c r="R6205" s="139"/>
      <c r="S6205" s="148"/>
      <c r="T6205" s="87"/>
    </row>
    <row r="6206" spans="1:20" ht="42" customHeight="1" x14ac:dyDescent="0.15">
      <c r="A6206" s="138" t="s">
        <v>3</v>
      </c>
      <c r="B6206" s="139"/>
      <c r="C6206" s="139"/>
      <c r="D6206" s="139"/>
      <c r="E6206" s="157">
        <f>入力シート!$F$58</f>
        <v>0</v>
      </c>
      <c r="F6206" s="157"/>
      <c r="G6206" s="157"/>
      <c r="H6206" s="157"/>
      <c r="I6206" s="157"/>
      <c r="J6206" s="157"/>
      <c r="K6206" s="157"/>
      <c r="L6206" s="157"/>
      <c r="M6206" s="157"/>
      <c r="N6206" s="157"/>
      <c r="O6206" s="157"/>
      <c r="P6206" s="157"/>
      <c r="Q6206" s="157"/>
      <c r="R6206" s="157"/>
      <c r="S6206" s="157"/>
      <c r="T6206" s="87"/>
    </row>
    <row r="6207" spans="1:20" ht="26.25" customHeight="1" x14ac:dyDescent="0.15">
      <c r="A6207" s="141" t="s">
        <v>4</v>
      </c>
      <c r="B6207" s="142"/>
      <c r="C6207" s="142"/>
      <c r="D6207" s="142"/>
      <c r="E6207" s="145" t="s">
        <v>5</v>
      </c>
      <c r="F6207" s="145"/>
      <c r="G6207" s="145"/>
      <c r="H6207" s="145"/>
      <c r="I6207" s="145"/>
      <c r="J6207" s="145"/>
      <c r="K6207" s="145"/>
      <c r="L6207" s="145"/>
      <c r="M6207" s="145" t="s">
        <v>6</v>
      </c>
      <c r="N6207" s="145"/>
      <c r="O6207" s="145"/>
      <c r="P6207" s="145"/>
      <c r="Q6207" s="145"/>
      <c r="R6207" s="145"/>
      <c r="S6207" s="145"/>
      <c r="T6207" s="87"/>
    </row>
    <row r="6208" spans="1:20" ht="37.5" customHeight="1" x14ac:dyDescent="0.15">
      <c r="A6208" s="143"/>
      <c r="B6208" s="144"/>
      <c r="C6208" s="144"/>
      <c r="D6208" s="144"/>
      <c r="E6208" s="145">
        <f>入力シート!$G$58</f>
        <v>0</v>
      </c>
      <c r="F6208" s="145"/>
      <c r="G6208" s="145"/>
      <c r="H6208" s="145"/>
      <c r="I6208" s="145"/>
      <c r="J6208" s="145"/>
      <c r="K6208" s="145"/>
      <c r="L6208" s="145"/>
      <c r="M6208" s="145">
        <f>入力シート!$H$58</f>
        <v>0</v>
      </c>
      <c r="N6208" s="145"/>
      <c r="O6208" s="145"/>
      <c r="P6208" s="145"/>
      <c r="Q6208" s="145"/>
      <c r="R6208" s="145"/>
      <c r="S6208" s="145"/>
      <c r="T6208" s="87"/>
    </row>
    <row r="6209" spans="1:20" ht="38.25" customHeight="1" x14ac:dyDescent="0.15">
      <c r="A6209" s="140" t="s">
        <v>7</v>
      </c>
      <c r="B6209" s="140"/>
      <c r="C6209" s="140"/>
      <c r="D6209" s="140"/>
      <c r="E6209" s="138">
        <f>入力シート!$I$58</f>
        <v>0</v>
      </c>
      <c r="F6209" s="139"/>
      <c r="G6209" s="139"/>
      <c r="H6209" s="139"/>
      <c r="I6209" s="139"/>
      <c r="J6209" s="139"/>
      <c r="K6209" s="139"/>
      <c r="L6209" s="139"/>
      <c r="M6209" s="139"/>
      <c r="N6209" s="139"/>
      <c r="O6209" s="139"/>
      <c r="P6209" s="139"/>
      <c r="Q6209" s="139"/>
      <c r="R6209" s="139"/>
      <c r="S6209" s="148"/>
      <c r="T6209" s="87"/>
    </row>
    <row r="6210" spans="1:20" ht="59.25" customHeight="1" x14ac:dyDescent="0.15">
      <c r="A6210" s="140" t="s">
        <v>8</v>
      </c>
      <c r="B6210" s="140"/>
      <c r="C6210" s="140"/>
      <c r="D6210" s="140"/>
      <c r="E6210" s="138">
        <f>入力シート!$J$58</f>
        <v>0</v>
      </c>
      <c r="F6210" s="139"/>
      <c r="G6210" s="139"/>
      <c r="H6210" s="139"/>
      <c r="I6210" s="139"/>
      <c r="J6210" s="139"/>
      <c r="K6210" s="139"/>
      <c r="L6210" s="139"/>
      <c r="M6210" s="139"/>
      <c r="N6210" s="139"/>
      <c r="O6210" s="139"/>
      <c r="P6210" s="139"/>
      <c r="Q6210" s="139"/>
      <c r="R6210" s="139"/>
      <c r="S6210" s="148"/>
      <c r="T6210" s="87"/>
    </row>
    <row r="6211" spans="1:20" ht="55.5" customHeight="1" x14ac:dyDescent="0.15">
      <c r="A6211" s="140" t="s">
        <v>9</v>
      </c>
      <c r="B6211" s="140"/>
      <c r="C6211" s="140"/>
      <c r="D6211" s="140"/>
      <c r="E6211" s="138">
        <f>入力シート!$K$58</f>
        <v>0</v>
      </c>
      <c r="F6211" s="139"/>
      <c r="G6211" s="139"/>
      <c r="H6211" s="139"/>
      <c r="I6211" s="139"/>
      <c r="J6211" s="139"/>
      <c r="K6211" s="139"/>
      <c r="L6211" s="139"/>
      <c r="M6211" s="139"/>
      <c r="N6211" s="139"/>
      <c r="O6211" s="139"/>
      <c r="P6211" s="139"/>
      <c r="Q6211" s="139"/>
      <c r="R6211" s="139"/>
      <c r="S6211" s="148"/>
      <c r="T6211" s="87"/>
    </row>
    <row r="6212" spans="1:20" ht="41.25" customHeight="1" x14ac:dyDescent="0.15">
      <c r="A6212" s="140" t="s">
        <v>10</v>
      </c>
      <c r="B6212" s="140"/>
      <c r="C6212" s="140"/>
      <c r="D6212" s="140"/>
      <c r="E6212" s="138">
        <f>入力シート!$L$58</f>
        <v>0</v>
      </c>
      <c r="F6212" s="139"/>
      <c r="G6212" s="139"/>
      <c r="H6212" s="139"/>
      <c r="I6212" s="139"/>
      <c r="J6212" s="139"/>
      <c r="K6212" s="139"/>
      <c r="L6212" s="139"/>
      <c r="M6212" s="139"/>
      <c r="N6212" s="139"/>
      <c r="O6212" s="139"/>
      <c r="P6212" s="139"/>
      <c r="Q6212" s="139"/>
      <c r="R6212" s="139"/>
      <c r="S6212" s="148"/>
      <c r="T6212" s="87"/>
    </row>
    <row r="6213" spans="1:20" ht="23.25" customHeight="1" x14ac:dyDescent="0.15">
      <c r="A6213" s="140" t="s">
        <v>11</v>
      </c>
      <c r="B6213" s="140"/>
      <c r="C6213" s="140"/>
      <c r="D6213" s="140"/>
      <c r="E6213" s="155" t="s">
        <v>12</v>
      </c>
      <c r="F6213" s="155"/>
      <c r="G6213" s="155"/>
      <c r="H6213" s="155"/>
      <c r="I6213" s="155"/>
      <c r="J6213" s="155"/>
      <c r="K6213" s="155"/>
      <c r="L6213" s="156"/>
      <c r="M6213" s="154" t="s">
        <v>13</v>
      </c>
      <c r="N6213" s="155"/>
      <c r="O6213" s="155"/>
      <c r="P6213" s="155"/>
      <c r="Q6213" s="155"/>
      <c r="R6213" s="155"/>
      <c r="S6213" s="156"/>
      <c r="T6213" s="87"/>
    </row>
    <row r="6214" spans="1:20" ht="23.25" customHeight="1" x14ac:dyDescent="0.15">
      <c r="A6214" s="140"/>
      <c r="B6214" s="140"/>
      <c r="C6214" s="140"/>
      <c r="D6214" s="140"/>
      <c r="E6214" s="141" t="s">
        <v>14</v>
      </c>
      <c r="F6214" s="139"/>
      <c r="G6214" s="139"/>
      <c r="H6214" s="139"/>
      <c r="I6214" s="139"/>
      <c r="J6214" s="139"/>
      <c r="K6214" s="139"/>
      <c r="L6214" s="148"/>
      <c r="M6214" s="146">
        <f>入力シート!$M$58</f>
        <v>0</v>
      </c>
      <c r="N6214" s="147"/>
      <c r="O6214" s="147"/>
      <c r="P6214" s="147"/>
      <c r="Q6214" s="147"/>
      <c r="R6214" s="147"/>
      <c r="S6214" s="88" t="s">
        <v>15</v>
      </c>
      <c r="T6214" s="87"/>
    </row>
    <row r="6215" spans="1:20" ht="23.25" customHeight="1" x14ac:dyDescent="0.15">
      <c r="A6215" s="140"/>
      <c r="B6215" s="140"/>
      <c r="C6215" s="140"/>
      <c r="D6215" s="140"/>
      <c r="E6215" s="89"/>
      <c r="F6215" s="138" t="s">
        <v>16</v>
      </c>
      <c r="G6215" s="139"/>
      <c r="H6215" s="139"/>
      <c r="I6215" s="139"/>
      <c r="J6215" s="139"/>
      <c r="K6215" s="139"/>
      <c r="L6215" s="148"/>
      <c r="M6215" s="146">
        <f>入力シート!$N$58</f>
        <v>0</v>
      </c>
      <c r="N6215" s="147"/>
      <c r="O6215" s="147"/>
      <c r="P6215" s="147"/>
      <c r="Q6215" s="147"/>
      <c r="R6215" s="147"/>
      <c r="S6215" s="88" t="s">
        <v>15</v>
      </c>
      <c r="T6215" s="87"/>
    </row>
    <row r="6216" spans="1:20" ht="23.25" customHeight="1" x14ac:dyDescent="0.15">
      <c r="A6216" s="140"/>
      <c r="B6216" s="140"/>
      <c r="C6216" s="140"/>
      <c r="D6216" s="140"/>
      <c r="E6216" s="141" t="s">
        <v>17</v>
      </c>
      <c r="F6216" s="139"/>
      <c r="G6216" s="139"/>
      <c r="H6216" s="139"/>
      <c r="I6216" s="139"/>
      <c r="J6216" s="139"/>
      <c r="K6216" s="139"/>
      <c r="L6216" s="148"/>
      <c r="M6216" s="146">
        <f>入力シート!$O$58</f>
        <v>0</v>
      </c>
      <c r="N6216" s="147"/>
      <c r="O6216" s="147"/>
      <c r="P6216" s="147"/>
      <c r="Q6216" s="147"/>
      <c r="R6216" s="147"/>
      <c r="S6216" s="88" t="s">
        <v>15</v>
      </c>
      <c r="T6216" s="87"/>
    </row>
    <row r="6217" spans="1:20" ht="23.25" customHeight="1" x14ac:dyDescent="0.15">
      <c r="A6217" s="140"/>
      <c r="B6217" s="140"/>
      <c r="C6217" s="140"/>
      <c r="D6217" s="140"/>
      <c r="E6217" s="89"/>
      <c r="F6217" s="138" t="s">
        <v>16</v>
      </c>
      <c r="G6217" s="139"/>
      <c r="H6217" s="139"/>
      <c r="I6217" s="139"/>
      <c r="J6217" s="139"/>
      <c r="K6217" s="139"/>
      <c r="L6217" s="148"/>
      <c r="M6217" s="146">
        <f>入力シート!$P$58</f>
        <v>0</v>
      </c>
      <c r="N6217" s="147"/>
      <c r="O6217" s="147"/>
      <c r="P6217" s="147"/>
      <c r="Q6217" s="147"/>
      <c r="R6217" s="147"/>
      <c r="S6217" s="88" t="s">
        <v>15</v>
      </c>
      <c r="T6217" s="87"/>
    </row>
    <row r="6218" spans="1:20" ht="23.25" customHeight="1" x14ac:dyDescent="0.15">
      <c r="A6218" s="140"/>
      <c r="B6218" s="140"/>
      <c r="C6218" s="140"/>
      <c r="D6218" s="140"/>
      <c r="E6218" s="138" t="s">
        <v>18</v>
      </c>
      <c r="F6218" s="139"/>
      <c r="G6218" s="139"/>
      <c r="H6218" s="139"/>
      <c r="I6218" s="139"/>
      <c r="J6218" s="139"/>
      <c r="K6218" s="139"/>
      <c r="L6218" s="148"/>
      <c r="M6218" s="146">
        <f>入力シート!$Q$58</f>
        <v>0</v>
      </c>
      <c r="N6218" s="147"/>
      <c r="O6218" s="147"/>
      <c r="P6218" s="147"/>
      <c r="Q6218" s="147"/>
      <c r="R6218" s="147"/>
      <c r="S6218" s="88" t="s">
        <v>15</v>
      </c>
      <c r="T6218" s="87"/>
    </row>
    <row r="6219" spans="1:20" ht="23.25" customHeight="1" x14ac:dyDescent="0.15">
      <c r="A6219" s="141" t="s">
        <v>19</v>
      </c>
      <c r="B6219" s="142"/>
      <c r="C6219" s="142"/>
      <c r="D6219" s="149"/>
      <c r="E6219" s="154" t="s">
        <v>20</v>
      </c>
      <c r="F6219" s="155"/>
      <c r="G6219" s="155"/>
      <c r="H6219" s="155"/>
      <c r="I6219" s="155"/>
      <c r="J6219" s="155"/>
      <c r="K6219" s="156"/>
      <c r="L6219" s="154" t="s">
        <v>21</v>
      </c>
      <c r="M6219" s="155"/>
      <c r="N6219" s="155"/>
      <c r="O6219" s="155"/>
      <c r="P6219" s="155"/>
      <c r="Q6219" s="155"/>
      <c r="R6219" s="155"/>
      <c r="S6219" s="156"/>
      <c r="T6219" s="87"/>
    </row>
    <row r="6220" spans="1:20" ht="30" customHeight="1" x14ac:dyDescent="0.15">
      <c r="A6220" s="150"/>
      <c r="B6220" s="151"/>
      <c r="C6220" s="151"/>
      <c r="D6220" s="152"/>
      <c r="E6220" s="90">
        <v>1</v>
      </c>
      <c r="F6220" s="138">
        <f>入力シート!$R$58</f>
        <v>0</v>
      </c>
      <c r="G6220" s="139"/>
      <c r="H6220" s="139"/>
      <c r="I6220" s="139"/>
      <c r="J6220" s="139"/>
      <c r="K6220" s="148"/>
      <c r="L6220" s="146">
        <f>入力シート!$S$58</f>
        <v>0</v>
      </c>
      <c r="M6220" s="147"/>
      <c r="N6220" s="147"/>
      <c r="O6220" s="147"/>
      <c r="P6220" s="147"/>
      <c r="Q6220" s="147"/>
      <c r="R6220" s="147"/>
      <c r="S6220" s="88" t="s">
        <v>22</v>
      </c>
      <c r="T6220" s="87"/>
    </row>
    <row r="6221" spans="1:20" ht="30" customHeight="1" x14ac:dyDescent="0.15">
      <c r="A6221" s="150"/>
      <c r="B6221" s="151"/>
      <c r="C6221" s="151"/>
      <c r="D6221" s="152"/>
      <c r="E6221" s="90">
        <v>2</v>
      </c>
      <c r="F6221" s="138">
        <f>入力シート!$T$58</f>
        <v>0</v>
      </c>
      <c r="G6221" s="139"/>
      <c r="H6221" s="139"/>
      <c r="I6221" s="139"/>
      <c r="J6221" s="139"/>
      <c r="K6221" s="148"/>
      <c r="L6221" s="146">
        <f>入力シート!$U$58</f>
        <v>0</v>
      </c>
      <c r="M6221" s="147"/>
      <c r="N6221" s="147"/>
      <c r="O6221" s="147"/>
      <c r="P6221" s="147"/>
      <c r="Q6221" s="147"/>
      <c r="R6221" s="147"/>
      <c r="S6221" s="88" t="s">
        <v>22</v>
      </c>
      <c r="T6221" s="87"/>
    </row>
    <row r="6222" spans="1:20" ht="30" customHeight="1" x14ac:dyDescent="0.15">
      <c r="A6222" s="143"/>
      <c r="B6222" s="144"/>
      <c r="C6222" s="144"/>
      <c r="D6222" s="153"/>
      <c r="E6222" s="90">
        <v>3</v>
      </c>
      <c r="F6222" s="138">
        <f>入力シート!$V$58</f>
        <v>0</v>
      </c>
      <c r="G6222" s="139"/>
      <c r="H6222" s="139"/>
      <c r="I6222" s="139"/>
      <c r="J6222" s="139"/>
      <c r="K6222" s="148"/>
      <c r="L6222" s="146">
        <f>入力シート!$W$58</f>
        <v>0</v>
      </c>
      <c r="M6222" s="147"/>
      <c r="N6222" s="147"/>
      <c r="O6222" s="147"/>
      <c r="P6222" s="147"/>
      <c r="Q6222" s="147"/>
      <c r="R6222" s="147"/>
      <c r="S6222" s="88" t="s">
        <v>22</v>
      </c>
      <c r="T6222" s="87"/>
    </row>
    <row r="6223" spans="1:20" ht="23.25" customHeight="1" x14ac:dyDescent="0.15">
      <c r="A6223" s="141" t="s">
        <v>23</v>
      </c>
      <c r="B6223" s="142"/>
      <c r="C6223" s="142"/>
      <c r="D6223" s="142"/>
      <c r="E6223" s="140" t="s">
        <v>24</v>
      </c>
      <c r="F6223" s="140"/>
      <c r="G6223" s="140"/>
      <c r="H6223" s="140"/>
      <c r="I6223" s="140"/>
      <c r="J6223" s="140"/>
      <c r="K6223" s="140"/>
      <c r="L6223" s="158">
        <f>入力シート!$X$58</f>
        <v>0</v>
      </c>
      <c r="M6223" s="147"/>
      <c r="N6223" s="147"/>
      <c r="O6223" s="147"/>
      <c r="P6223" s="147"/>
      <c r="Q6223" s="147"/>
      <c r="R6223" s="147"/>
      <c r="S6223" s="88" t="s">
        <v>612</v>
      </c>
      <c r="T6223" s="87"/>
    </row>
    <row r="6224" spans="1:20" ht="23.25" customHeight="1" x14ac:dyDescent="0.15">
      <c r="A6224" s="143"/>
      <c r="B6224" s="144"/>
      <c r="C6224" s="144"/>
      <c r="D6224" s="144"/>
      <c r="E6224" s="140" t="s">
        <v>21</v>
      </c>
      <c r="F6224" s="140"/>
      <c r="G6224" s="140"/>
      <c r="H6224" s="140"/>
      <c r="I6224" s="140"/>
      <c r="J6224" s="140"/>
      <c r="K6224" s="140"/>
      <c r="L6224" s="146">
        <f>入力シート!$Y$58</f>
        <v>0</v>
      </c>
      <c r="M6224" s="147"/>
      <c r="N6224" s="147"/>
      <c r="O6224" s="147"/>
      <c r="P6224" s="147"/>
      <c r="Q6224" s="147"/>
      <c r="R6224" s="147"/>
      <c r="S6224" s="88" t="s">
        <v>22</v>
      </c>
      <c r="T6224" s="87"/>
    </row>
    <row r="6225" spans="1:20" ht="18.75" customHeight="1" x14ac:dyDescent="0.15">
      <c r="A6225" s="141" t="s">
        <v>25</v>
      </c>
      <c r="B6225" s="142"/>
      <c r="C6225" s="142"/>
      <c r="D6225" s="149"/>
      <c r="E6225" s="145">
        <v>1</v>
      </c>
      <c r="F6225" s="140" t="s">
        <v>26</v>
      </c>
      <c r="G6225" s="140"/>
      <c r="H6225" s="140"/>
      <c r="I6225" s="140"/>
      <c r="J6225" s="140"/>
      <c r="K6225" s="140"/>
      <c r="L6225" s="154">
        <f>入力シート!$Z$58</f>
        <v>0</v>
      </c>
      <c r="M6225" s="155"/>
      <c r="N6225" s="155"/>
      <c r="O6225" s="155"/>
      <c r="P6225" s="155"/>
      <c r="Q6225" s="155"/>
      <c r="R6225" s="155"/>
      <c r="S6225" s="156"/>
      <c r="T6225" s="87"/>
    </row>
    <row r="6226" spans="1:20" ht="18.75" customHeight="1" x14ac:dyDescent="0.15">
      <c r="A6226" s="150"/>
      <c r="B6226" s="151"/>
      <c r="C6226" s="151"/>
      <c r="D6226" s="152"/>
      <c r="E6226" s="145"/>
      <c r="F6226" s="140" t="s">
        <v>27</v>
      </c>
      <c r="G6226" s="140"/>
      <c r="H6226" s="140"/>
      <c r="I6226" s="140"/>
      <c r="J6226" s="140"/>
      <c r="K6226" s="140"/>
      <c r="L6226" s="154">
        <f>入力シート!AA$58</f>
        <v>0</v>
      </c>
      <c r="M6226" s="155"/>
      <c r="N6226" s="155"/>
      <c r="O6226" s="155"/>
      <c r="P6226" s="155"/>
      <c r="Q6226" s="155"/>
      <c r="R6226" s="155"/>
      <c r="S6226" s="156"/>
      <c r="T6226" s="87"/>
    </row>
    <row r="6227" spans="1:20" ht="18.75" customHeight="1" x14ac:dyDescent="0.15">
      <c r="A6227" s="150"/>
      <c r="B6227" s="151"/>
      <c r="C6227" s="151"/>
      <c r="D6227" s="152"/>
      <c r="E6227" s="145"/>
      <c r="F6227" s="140" t="s">
        <v>24</v>
      </c>
      <c r="G6227" s="140"/>
      <c r="H6227" s="140"/>
      <c r="I6227" s="140"/>
      <c r="J6227" s="140"/>
      <c r="K6227" s="140"/>
      <c r="L6227" s="158">
        <f>入力シート!$AB$58</f>
        <v>0</v>
      </c>
      <c r="M6227" s="147"/>
      <c r="N6227" s="147"/>
      <c r="O6227" s="147"/>
      <c r="P6227" s="147"/>
      <c r="Q6227" s="147"/>
      <c r="R6227" s="147"/>
      <c r="S6227" s="88" t="s">
        <v>28</v>
      </c>
      <c r="T6227" s="87"/>
    </row>
    <row r="6228" spans="1:20" ht="32.25" customHeight="1" x14ac:dyDescent="0.15">
      <c r="A6228" s="150"/>
      <c r="B6228" s="151"/>
      <c r="C6228" s="151"/>
      <c r="D6228" s="152"/>
      <c r="E6228" s="145"/>
      <c r="F6228" s="140" t="s">
        <v>29</v>
      </c>
      <c r="G6228" s="140"/>
      <c r="H6228" s="140"/>
      <c r="I6228" s="140"/>
      <c r="J6228" s="140"/>
      <c r="K6228" s="140"/>
      <c r="L6228" s="158">
        <f>入力シート!$AC$58</f>
        <v>0</v>
      </c>
      <c r="M6228" s="147"/>
      <c r="N6228" s="147"/>
      <c r="O6228" s="147"/>
      <c r="P6228" s="147"/>
      <c r="Q6228" s="147"/>
      <c r="R6228" s="147"/>
      <c r="S6228" s="88" t="s">
        <v>28</v>
      </c>
      <c r="T6228" s="87"/>
    </row>
    <row r="6229" spans="1:20" ht="18.75" customHeight="1" x14ac:dyDescent="0.15">
      <c r="A6229" s="150"/>
      <c r="B6229" s="151"/>
      <c r="C6229" s="151"/>
      <c r="D6229" s="152"/>
      <c r="E6229" s="145">
        <v>2</v>
      </c>
      <c r="F6229" s="140" t="s">
        <v>26</v>
      </c>
      <c r="G6229" s="140"/>
      <c r="H6229" s="140"/>
      <c r="I6229" s="140"/>
      <c r="J6229" s="140"/>
      <c r="K6229" s="140"/>
      <c r="L6229" s="154">
        <f>入力シート!$AD$58</f>
        <v>0</v>
      </c>
      <c r="M6229" s="155"/>
      <c r="N6229" s="155"/>
      <c r="O6229" s="155"/>
      <c r="P6229" s="155"/>
      <c r="Q6229" s="155"/>
      <c r="R6229" s="155"/>
      <c r="S6229" s="156"/>
      <c r="T6229" s="87"/>
    </row>
    <row r="6230" spans="1:20" ht="18.75" customHeight="1" x14ac:dyDescent="0.15">
      <c r="A6230" s="150"/>
      <c r="B6230" s="151"/>
      <c r="C6230" s="151"/>
      <c r="D6230" s="152"/>
      <c r="E6230" s="145"/>
      <c r="F6230" s="140" t="s">
        <v>27</v>
      </c>
      <c r="G6230" s="140"/>
      <c r="H6230" s="140"/>
      <c r="I6230" s="140"/>
      <c r="J6230" s="140"/>
      <c r="K6230" s="140"/>
      <c r="L6230" s="154">
        <f>入力シート!$AE$58</f>
        <v>0</v>
      </c>
      <c r="M6230" s="155"/>
      <c r="N6230" s="155"/>
      <c r="O6230" s="155"/>
      <c r="P6230" s="155"/>
      <c r="Q6230" s="155"/>
      <c r="R6230" s="155"/>
      <c r="S6230" s="156"/>
      <c r="T6230" s="87"/>
    </row>
    <row r="6231" spans="1:20" ht="18.75" customHeight="1" x14ac:dyDescent="0.15">
      <c r="A6231" s="150"/>
      <c r="B6231" s="151"/>
      <c r="C6231" s="151"/>
      <c r="D6231" s="152"/>
      <c r="E6231" s="145"/>
      <c r="F6231" s="140" t="s">
        <v>24</v>
      </c>
      <c r="G6231" s="140"/>
      <c r="H6231" s="140"/>
      <c r="I6231" s="140"/>
      <c r="J6231" s="140"/>
      <c r="K6231" s="140"/>
      <c r="L6231" s="158">
        <f>入力シート!$AF$58</f>
        <v>0</v>
      </c>
      <c r="M6231" s="147"/>
      <c r="N6231" s="147"/>
      <c r="O6231" s="147"/>
      <c r="P6231" s="147"/>
      <c r="Q6231" s="147"/>
      <c r="R6231" s="147"/>
      <c r="S6231" s="88" t="s">
        <v>28</v>
      </c>
      <c r="T6231" s="87"/>
    </row>
    <row r="6232" spans="1:20" ht="34.5" customHeight="1" x14ac:dyDescent="0.15">
      <c r="A6232" s="150"/>
      <c r="B6232" s="151"/>
      <c r="C6232" s="151"/>
      <c r="D6232" s="152"/>
      <c r="E6232" s="145"/>
      <c r="F6232" s="140" t="s">
        <v>29</v>
      </c>
      <c r="G6232" s="140"/>
      <c r="H6232" s="140"/>
      <c r="I6232" s="140"/>
      <c r="J6232" s="140"/>
      <c r="K6232" s="140"/>
      <c r="L6232" s="158">
        <f>入力シート!$AG$58</f>
        <v>0</v>
      </c>
      <c r="M6232" s="147"/>
      <c r="N6232" s="147"/>
      <c r="O6232" s="147"/>
      <c r="P6232" s="147"/>
      <c r="Q6232" s="147"/>
      <c r="R6232" s="147"/>
      <c r="S6232" s="88" t="s">
        <v>28</v>
      </c>
      <c r="T6232" s="87"/>
    </row>
    <row r="6233" spans="1:20" ht="18.75" customHeight="1" x14ac:dyDescent="0.15">
      <c r="A6233" s="150"/>
      <c r="B6233" s="151"/>
      <c r="C6233" s="151"/>
      <c r="D6233" s="152"/>
      <c r="E6233" s="145">
        <v>3</v>
      </c>
      <c r="F6233" s="140" t="s">
        <v>26</v>
      </c>
      <c r="G6233" s="140"/>
      <c r="H6233" s="140"/>
      <c r="I6233" s="140"/>
      <c r="J6233" s="140"/>
      <c r="K6233" s="140"/>
      <c r="L6233" s="154">
        <f>入力シート!$AH$58</f>
        <v>0</v>
      </c>
      <c r="M6233" s="155"/>
      <c r="N6233" s="155"/>
      <c r="O6233" s="155"/>
      <c r="P6233" s="155"/>
      <c r="Q6233" s="155"/>
      <c r="R6233" s="155"/>
      <c r="S6233" s="156"/>
      <c r="T6233" s="87"/>
    </row>
    <row r="6234" spans="1:20" ht="18.75" customHeight="1" x14ac:dyDescent="0.15">
      <c r="A6234" s="150"/>
      <c r="B6234" s="151"/>
      <c r="C6234" s="151"/>
      <c r="D6234" s="152"/>
      <c r="E6234" s="145"/>
      <c r="F6234" s="140" t="s">
        <v>27</v>
      </c>
      <c r="G6234" s="140"/>
      <c r="H6234" s="140"/>
      <c r="I6234" s="140"/>
      <c r="J6234" s="140"/>
      <c r="K6234" s="140"/>
      <c r="L6234" s="154">
        <f>入力シート!$AI$58</f>
        <v>0</v>
      </c>
      <c r="M6234" s="155"/>
      <c r="N6234" s="155"/>
      <c r="O6234" s="155"/>
      <c r="P6234" s="155"/>
      <c r="Q6234" s="155"/>
      <c r="R6234" s="155"/>
      <c r="S6234" s="156"/>
      <c r="T6234" s="87"/>
    </row>
    <row r="6235" spans="1:20" ht="18.75" customHeight="1" x14ac:dyDescent="0.15">
      <c r="A6235" s="150"/>
      <c r="B6235" s="151"/>
      <c r="C6235" s="151"/>
      <c r="D6235" s="152"/>
      <c r="E6235" s="145"/>
      <c r="F6235" s="140" t="s">
        <v>24</v>
      </c>
      <c r="G6235" s="140"/>
      <c r="H6235" s="140"/>
      <c r="I6235" s="140"/>
      <c r="J6235" s="140"/>
      <c r="K6235" s="140"/>
      <c r="L6235" s="158">
        <f>入力シート!$AJ$58</f>
        <v>0</v>
      </c>
      <c r="M6235" s="147"/>
      <c r="N6235" s="147"/>
      <c r="O6235" s="147"/>
      <c r="P6235" s="147"/>
      <c r="Q6235" s="147"/>
      <c r="R6235" s="147"/>
      <c r="S6235" s="88" t="s">
        <v>28</v>
      </c>
      <c r="T6235" s="87"/>
    </row>
    <row r="6236" spans="1:20" ht="34.5" customHeight="1" x14ac:dyDescent="0.15">
      <c r="A6236" s="150"/>
      <c r="B6236" s="151"/>
      <c r="C6236" s="151"/>
      <c r="D6236" s="152"/>
      <c r="E6236" s="145"/>
      <c r="F6236" s="140" t="s">
        <v>29</v>
      </c>
      <c r="G6236" s="140"/>
      <c r="H6236" s="140"/>
      <c r="I6236" s="140"/>
      <c r="J6236" s="140"/>
      <c r="K6236" s="140"/>
      <c r="L6236" s="158">
        <f>入力シート!$AK$58</f>
        <v>0</v>
      </c>
      <c r="M6236" s="147"/>
      <c r="N6236" s="147"/>
      <c r="O6236" s="147"/>
      <c r="P6236" s="147"/>
      <c r="Q6236" s="147"/>
      <c r="R6236" s="147"/>
      <c r="S6236" s="88" t="s">
        <v>28</v>
      </c>
      <c r="T6236" s="87"/>
    </row>
    <row r="6237" spans="1:20" ht="18.75" customHeight="1" x14ac:dyDescent="0.15">
      <c r="A6237" s="150"/>
      <c r="B6237" s="151"/>
      <c r="C6237" s="151"/>
      <c r="D6237" s="152"/>
      <c r="E6237" s="145">
        <v>4</v>
      </c>
      <c r="F6237" s="140" t="s">
        <v>26</v>
      </c>
      <c r="G6237" s="140"/>
      <c r="H6237" s="140"/>
      <c r="I6237" s="140"/>
      <c r="J6237" s="140"/>
      <c r="K6237" s="140"/>
      <c r="L6237" s="154">
        <f>入力シート!$AL$58</f>
        <v>0</v>
      </c>
      <c r="M6237" s="155"/>
      <c r="N6237" s="155"/>
      <c r="O6237" s="155"/>
      <c r="P6237" s="155"/>
      <c r="Q6237" s="155"/>
      <c r="R6237" s="155"/>
      <c r="S6237" s="156"/>
      <c r="T6237" s="87"/>
    </row>
    <row r="6238" spans="1:20" ht="18.75" customHeight="1" x14ac:dyDescent="0.15">
      <c r="A6238" s="150"/>
      <c r="B6238" s="151"/>
      <c r="C6238" s="151"/>
      <c r="D6238" s="152"/>
      <c r="E6238" s="145"/>
      <c r="F6238" s="140" t="s">
        <v>27</v>
      </c>
      <c r="G6238" s="140"/>
      <c r="H6238" s="140"/>
      <c r="I6238" s="140"/>
      <c r="J6238" s="140"/>
      <c r="K6238" s="140"/>
      <c r="L6238" s="159">
        <f>入力シート!$AM$58</f>
        <v>0</v>
      </c>
      <c r="M6238" s="155"/>
      <c r="N6238" s="155"/>
      <c r="O6238" s="155"/>
      <c r="P6238" s="155"/>
      <c r="Q6238" s="155"/>
      <c r="R6238" s="155"/>
      <c r="S6238" s="156"/>
      <c r="T6238" s="87"/>
    </row>
    <row r="6239" spans="1:20" ht="18.75" customHeight="1" x14ac:dyDescent="0.15">
      <c r="A6239" s="150"/>
      <c r="B6239" s="151"/>
      <c r="C6239" s="151"/>
      <c r="D6239" s="152"/>
      <c r="E6239" s="145"/>
      <c r="F6239" s="140" t="s">
        <v>24</v>
      </c>
      <c r="G6239" s="140"/>
      <c r="H6239" s="140"/>
      <c r="I6239" s="140"/>
      <c r="J6239" s="140"/>
      <c r="K6239" s="140"/>
      <c r="L6239" s="158">
        <f>入力シート!$AN$58</f>
        <v>0</v>
      </c>
      <c r="M6239" s="147"/>
      <c r="N6239" s="147"/>
      <c r="O6239" s="147"/>
      <c r="P6239" s="147"/>
      <c r="Q6239" s="147"/>
      <c r="R6239" s="147"/>
      <c r="S6239" s="88" t="s">
        <v>28</v>
      </c>
      <c r="T6239" s="87"/>
    </row>
    <row r="6240" spans="1:20" ht="32.25" customHeight="1" x14ac:dyDescent="0.15">
      <c r="A6240" s="150"/>
      <c r="B6240" s="151"/>
      <c r="C6240" s="151"/>
      <c r="D6240" s="152"/>
      <c r="E6240" s="145"/>
      <c r="F6240" s="140" t="s">
        <v>29</v>
      </c>
      <c r="G6240" s="140"/>
      <c r="H6240" s="140"/>
      <c r="I6240" s="140"/>
      <c r="J6240" s="140"/>
      <c r="K6240" s="140"/>
      <c r="L6240" s="158">
        <f>入力シート!$AO$58</f>
        <v>0</v>
      </c>
      <c r="M6240" s="147"/>
      <c r="N6240" s="147"/>
      <c r="O6240" s="147"/>
      <c r="P6240" s="147"/>
      <c r="Q6240" s="147"/>
      <c r="R6240" s="147"/>
      <c r="S6240" s="88" t="s">
        <v>28</v>
      </c>
      <c r="T6240" s="87"/>
    </row>
    <row r="6241" spans="1:20" ht="18.75" customHeight="1" x14ac:dyDescent="0.15">
      <c r="A6241" s="150"/>
      <c r="B6241" s="151"/>
      <c r="C6241" s="151"/>
      <c r="D6241" s="152"/>
      <c r="E6241" s="145">
        <v>5</v>
      </c>
      <c r="F6241" s="140" t="s">
        <v>26</v>
      </c>
      <c r="G6241" s="140"/>
      <c r="H6241" s="140"/>
      <c r="I6241" s="140"/>
      <c r="J6241" s="140"/>
      <c r="K6241" s="140"/>
      <c r="L6241" s="154">
        <f>入力シート!$AP$58</f>
        <v>0</v>
      </c>
      <c r="M6241" s="155"/>
      <c r="N6241" s="155"/>
      <c r="O6241" s="155"/>
      <c r="P6241" s="155"/>
      <c r="Q6241" s="155"/>
      <c r="R6241" s="155"/>
      <c r="S6241" s="156"/>
      <c r="T6241" s="87"/>
    </row>
    <row r="6242" spans="1:20" ht="18.75" customHeight="1" x14ac:dyDescent="0.15">
      <c r="A6242" s="150"/>
      <c r="B6242" s="151"/>
      <c r="C6242" s="151"/>
      <c r="D6242" s="152"/>
      <c r="E6242" s="145"/>
      <c r="F6242" s="140" t="s">
        <v>27</v>
      </c>
      <c r="G6242" s="140"/>
      <c r="H6242" s="140"/>
      <c r="I6242" s="140"/>
      <c r="J6242" s="140"/>
      <c r="K6242" s="140"/>
      <c r="L6242" s="154">
        <f>入力シート!$AQ$58</f>
        <v>0</v>
      </c>
      <c r="M6242" s="155"/>
      <c r="N6242" s="155"/>
      <c r="O6242" s="155"/>
      <c r="P6242" s="155"/>
      <c r="Q6242" s="155"/>
      <c r="R6242" s="155"/>
      <c r="S6242" s="156"/>
      <c r="T6242" s="87"/>
    </row>
    <row r="6243" spans="1:20" ht="18.75" customHeight="1" x14ac:dyDescent="0.15">
      <c r="A6243" s="150"/>
      <c r="B6243" s="151"/>
      <c r="C6243" s="151"/>
      <c r="D6243" s="152"/>
      <c r="E6243" s="145"/>
      <c r="F6243" s="140" t="s">
        <v>24</v>
      </c>
      <c r="G6243" s="140"/>
      <c r="H6243" s="140"/>
      <c r="I6243" s="140"/>
      <c r="J6243" s="140"/>
      <c r="K6243" s="140"/>
      <c r="L6243" s="158">
        <f>入力シート!$AR$58</f>
        <v>0</v>
      </c>
      <c r="M6243" s="147"/>
      <c r="N6243" s="147"/>
      <c r="O6243" s="147"/>
      <c r="P6243" s="147"/>
      <c r="Q6243" s="147"/>
      <c r="R6243" s="147"/>
      <c r="S6243" s="88" t="s">
        <v>28</v>
      </c>
      <c r="T6243" s="87"/>
    </row>
    <row r="6244" spans="1:20" ht="32.25" customHeight="1" x14ac:dyDescent="0.15">
      <c r="A6244" s="150"/>
      <c r="B6244" s="151"/>
      <c r="C6244" s="151"/>
      <c r="D6244" s="152"/>
      <c r="E6244" s="145"/>
      <c r="F6244" s="140" t="s">
        <v>29</v>
      </c>
      <c r="G6244" s="140"/>
      <c r="H6244" s="140"/>
      <c r="I6244" s="140"/>
      <c r="J6244" s="140"/>
      <c r="K6244" s="140"/>
      <c r="L6244" s="158">
        <f>入力シート!$AS$58</f>
        <v>0</v>
      </c>
      <c r="M6244" s="147"/>
      <c r="N6244" s="147"/>
      <c r="O6244" s="147"/>
      <c r="P6244" s="147"/>
      <c r="Q6244" s="147"/>
      <c r="R6244" s="147"/>
      <c r="S6244" s="88" t="s">
        <v>28</v>
      </c>
      <c r="T6244" s="87"/>
    </row>
    <row r="6245" spans="1:20" ht="18.75" customHeight="1" x14ac:dyDescent="0.15">
      <c r="A6245" s="150"/>
      <c r="B6245" s="151"/>
      <c r="C6245" s="151"/>
      <c r="D6245" s="152"/>
      <c r="E6245" s="145">
        <v>6</v>
      </c>
      <c r="F6245" s="140" t="s">
        <v>26</v>
      </c>
      <c r="G6245" s="140"/>
      <c r="H6245" s="140"/>
      <c r="I6245" s="140"/>
      <c r="J6245" s="140"/>
      <c r="K6245" s="140"/>
      <c r="L6245" s="154">
        <f>入力シート!$AT$58</f>
        <v>0</v>
      </c>
      <c r="M6245" s="155"/>
      <c r="N6245" s="155"/>
      <c r="O6245" s="155"/>
      <c r="P6245" s="155"/>
      <c r="Q6245" s="155"/>
      <c r="R6245" s="155"/>
      <c r="S6245" s="156"/>
      <c r="T6245" s="87"/>
    </row>
    <row r="6246" spans="1:20" ht="18.75" customHeight="1" x14ac:dyDescent="0.15">
      <c r="A6246" s="150"/>
      <c r="B6246" s="151"/>
      <c r="C6246" s="151"/>
      <c r="D6246" s="152"/>
      <c r="E6246" s="145"/>
      <c r="F6246" s="140" t="s">
        <v>27</v>
      </c>
      <c r="G6246" s="140"/>
      <c r="H6246" s="140"/>
      <c r="I6246" s="140"/>
      <c r="J6246" s="140"/>
      <c r="K6246" s="140"/>
      <c r="L6246" s="154">
        <f>入力シート!$AU$58</f>
        <v>0</v>
      </c>
      <c r="M6246" s="155"/>
      <c r="N6246" s="155"/>
      <c r="O6246" s="155"/>
      <c r="P6246" s="155"/>
      <c r="Q6246" s="155"/>
      <c r="R6246" s="155"/>
      <c r="S6246" s="156"/>
      <c r="T6246" s="87"/>
    </row>
    <row r="6247" spans="1:20" ht="18.75" customHeight="1" x14ac:dyDescent="0.15">
      <c r="A6247" s="150"/>
      <c r="B6247" s="151"/>
      <c r="C6247" s="151"/>
      <c r="D6247" s="152"/>
      <c r="E6247" s="145"/>
      <c r="F6247" s="140" t="s">
        <v>24</v>
      </c>
      <c r="G6247" s="140"/>
      <c r="H6247" s="140"/>
      <c r="I6247" s="140"/>
      <c r="J6247" s="140"/>
      <c r="K6247" s="140"/>
      <c r="L6247" s="158">
        <f>入力シート!$AV$58</f>
        <v>0</v>
      </c>
      <c r="M6247" s="147"/>
      <c r="N6247" s="147"/>
      <c r="O6247" s="147"/>
      <c r="P6247" s="147"/>
      <c r="Q6247" s="147"/>
      <c r="R6247" s="147"/>
      <c r="S6247" s="88" t="s">
        <v>28</v>
      </c>
      <c r="T6247" s="87"/>
    </row>
    <row r="6248" spans="1:20" ht="32.25" customHeight="1" x14ac:dyDescent="0.15">
      <c r="A6248" s="150"/>
      <c r="B6248" s="151"/>
      <c r="C6248" s="151"/>
      <c r="D6248" s="152"/>
      <c r="E6248" s="145"/>
      <c r="F6248" s="140" t="s">
        <v>29</v>
      </c>
      <c r="G6248" s="140"/>
      <c r="H6248" s="140"/>
      <c r="I6248" s="140"/>
      <c r="J6248" s="140"/>
      <c r="K6248" s="140"/>
      <c r="L6248" s="158">
        <f>入力シート!$AW$58</f>
        <v>0</v>
      </c>
      <c r="M6248" s="147"/>
      <c r="N6248" s="147"/>
      <c r="O6248" s="147"/>
      <c r="P6248" s="147"/>
      <c r="Q6248" s="147"/>
      <c r="R6248" s="147"/>
      <c r="S6248" s="88" t="s">
        <v>28</v>
      </c>
      <c r="T6248" s="87"/>
    </row>
    <row r="6249" spans="1:20" ht="18.75" customHeight="1" x14ac:dyDescent="0.15">
      <c r="A6249" s="150"/>
      <c r="B6249" s="151"/>
      <c r="C6249" s="151"/>
      <c r="D6249" s="152"/>
      <c r="E6249" s="145">
        <v>7</v>
      </c>
      <c r="F6249" s="140" t="s">
        <v>26</v>
      </c>
      <c r="G6249" s="140"/>
      <c r="H6249" s="140"/>
      <c r="I6249" s="140"/>
      <c r="J6249" s="140"/>
      <c r="K6249" s="140"/>
      <c r="L6249" s="154">
        <f>入力シート!$AX$58</f>
        <v>0</v>
      </c>
      <c r="M6249" s="155"/>
      <c r="N6249" s="155"/>
      <c r="O6249" s="155"/>
      <c r="P6249" s="155"/>
      <c r="Q6249" s="155"/>
      <c r="R6249" s="155"/>
      <c r="S6249" s="156"/>
      <c r="T6249" s="87"/>
    </row>
    <row r="6250" spans="1:20" ht="18.75" customHeight="1" x14ac:dyDescent="0.15">
      <c r="A6250" s="150"/>
      <c r="B6250" s="151"/>
      <c r="C6250" s="151"/>
      <c r="D6250" s="152"/>
      <c r="E6250" s="145"/>
      <c r="F6250" s="140" t="s">
        <v>27</v>
      </c>
      <c r="G6250" s="140"/>
      <c r="H6250" s="140"/>
      <c r="I6250" s="140"/>
      <c r="J6250" s="140"/>
      <c r="K6250" s="140"/>
      <c r="L6250" s="154">
        <f>入力シート!$AY$58</f>
        <v>0</v>
      </c>
      <c r="M6250" s="155"/>
      <c r="N6250" s="155"/>
      <c r="O6250" s="155"/>
      <c r="P6250" s="155"/>
      <c r="Q6250" s="155"/>
      <c r="R6250" s="155"/>
      <c r="S6250" s="156"/>
      <c r="T6250" s="87"/>
    </row>
    <row r="6251" spans="1:20" ht="18.75" customHeight="1" x14ac:dyDescent="0.15">
      <c r="A6251" s="150"/>
      <c r="B6251" s="151"/>
      <c r="C6251" s="151"/>
      <c r="D6251" s="152"/>
      <c r="E6251" s="145"/>
      <c r="F6251" s="140" t="s">
        <v>24</v>
      </c>
      <c r="G6251" s="140"/>
      <c r="H6251" s="140"/>
      <c r="I6251" s="140"/>
      <c r="J6251" s="140"/>
      <c r="K6251" s="140"/>
      <c r="L6251" s="158">
        <f>入力シート!$AZ$58</f>
        <v>0</v>
      </c>
      <c r="M6251" s="147"/>
      <c r="N6251" s="147"/>
      <c r="O6251" s="147"/>
      <c r="P6251" s="147"/>
      <c r="Q6251" s="147"/>
      <c r="R6251" s="147"/>
      <c r="S6251" s="88" t="s">
        <v>28</v>
      </c>
      <c r="T6251" s="87"/>
    </row>
    <row r="6252" spans="1:20" ht="32.25" customHeight="1" x14ac:dyDescent="0.15">
      <c r="A6252" s="150"/>
      <c r="B6252" s="151"/>
      <c r="C6252" s="151"/>
      <c r="D6252" s="152"/>
      <c r="E6252" s="145"/>
      <c r="F6252" s="140" t="s">
        <v>29</v>
      </c>
      <c r="G6252" s="140"/>
      <c r="H6252" s="140"/>
      <c r="I6252" s="140"/>
      <c r="J6252" s="140"/>
      <c r="K6252" s="140"/>
      <c r="L6252" s="158">
        <f>入力シート!$BA$58</f>
        <v>0</v>
      </c>
      <c r="M6252" s="147"/>
      <c r="N6252" s="147"/>
      <c r="O6252" s="147"/>
      <c r="P6252" s="147"/>
      <c r="Q6252" s="147"/>
      <c r="R6252" s="147"/>
      <c r="S6252" s="88" t="s">
        <v>28</v>
      </c>
      <c r="T6252" s="87"/>
    </row>
    <row r="6253" spans="1:20" ht="18.75" customHeight="1" x14ac:dyDescent="0.15">
      <c r="A6253" s="150"/>
      <c r="B6253" s="151"/>
      <c r="C6253" s="151"/>
      <c r="D6253" s="152"/>
      <c r="E6253" s="145">
        <v>8</v>
      </c>
      <c r="F6253" s="140" t="s">
        <v>26</v>
      </c>
      <c r="G6253" s="140"/>
      <c r="H6253" s="140"/>
      <c r="I6253" s="140"/>
      <c r="J6253" s="140"/>
      <c r="K6253" s="140"/>
      <c r="L6253" s="154">
        <f>入力シート!$BB$58</f>
        <v>0</v>
      </c>
      <c r="M6253" s="155"/>
      <c r="N6253" s="155"/>
      <c r="O6253" s="155"/>
      <c r="P6253" s="155"/>
      <c r="Q6253" s="155"/>
      <c r="R6253" s="155"/>
      <c r="S6253" s="156"/>
      <c r="T6253" s="87"/>
    </row>
    <row r="6254" spans="1:20" ht="18.75" customHeight="1" x14ac:dyDescent="0.15">
      <c r="A6254" s="150"/>
      <c r="B6254" s="151"/>
      <c r="C6254" s="151"/>
      <c r="D6254" s="152"/>
      <c r="E6254" s="145"/>
      <c r="F6254" s="140" t="s">
        <v>27</v>
      </c>
      <c r="G6254" s="140"/>
      <c r="H6254" s="140"/>
      <c r="I6254" s="140"/>
      <c r="J6254" s="140"/>
      <c r="K6254" s="140"/>
      <c r="L6254" s="154">
        <f>入力シート!$BC$58</f>
        <v>0</v>
      </c>
      <c r="M6254" s="155"/>
      <c r="N6254" s="155"/>
      <c r="O6254" s="155"/>
      <c r="P6254" s="155"/>
      <c r="Q6254" s="155"/>
      <c r="R6254" s="155"/>
      <c r="S6254" s="156"/>
      <c r="T6254" s="87"/>
    </row>
    <row r="6255" spans="1:20" ht="18.75" customHeight="1" x14ac:dyDescent="0.15">
      <c r="A6255" s="150"/>
      <c r="B6255" s="151"/>
      <c r="C6255" s="151"/>
      <c r="D6255" s="152"/>
      <c r="E6255" s="145"/>
      <c r="F6255" s="140" t="s">
        <v>24</v>
      </c>
      <c r="G6255" s="140"/>
      <c r="H6255" s="140"/>
      <c r="I6255" s="140"/>
      <c r="J6255" s="140"/>
      <c r="K6255" s="140"/>
      <c r="L6255" s="158">
        <f>入力シート!$BD$58</f>
        <v>0</v>
      </c>
      <c r="M6255" s="147"/>
      <c r="N6255" s="147"/>
      <c r="O6255" s="147"/>
      <c r="P6255" s="147"/>
      <c r="Q6255" s="147"/>
      <c r="R6255" s="147"/>
      <c r="S6255" s="88" t="s">
        <v>28</v>
      </c>
      <c r="T6255" s="87"/>
    </row>
    <row r="6256" spans="1:20" ht="32.25" customHeight="1" x14ac:dyDescent="0.15">
      <c r="A6256" s="150"/>
      <c r="B6256" s="151"/>
      <c r="C6256" s="151"/>
      <c r="D6256" s="152"/>
      <c r="E6256" s="145"/>
      <c r="F6256" s="140" t="s">
        <v>29</v>
      </c>
      <c r="G6256" s="140"/>
      <c r="H6256" s="140"/>
      <c r="I6256" s="140"/>
      <c r="J6256" s="140"/>
      <c r="K6256" s="140"/>
      <c r="L6256" s="158">
        <f>入力シート!$BE$58</f>
        <v>0</v>
      </c>
      <c r="M6256" s="147"/>
      <c r="N6256" s="147"/>
      <c r="O6256" s="147"/>
      <c r="P6256" s="147"/>
      <c r="Q6256" s="147"/>
      <c r="R6256" s="147"/>
      <c r="S6256" s="88" t="s">
        <v>28</v>
      </c>
      <c r="T6256" s="87"/>
    </row>
    <row r="6257" spans="1:20" ht="18" customHeight="1" x14ac:dyDescent="0.15">
      <c r="A6257" s="150"/>
      <c r="B6257" s="151"/>
      <c r="C6257" s="151"/>
      <c r="D6257" s="152"/>
      <c r="E6257" s="145">
        <v>9</v>
      </c>
      <c r="F6257" s="140" t="s">
        <v>26</v>
      </c>
      <c r="G6257" s="140"/>
      <c r="H6257" s="140"/>
      <c r="I6257" s="140"/>
      <c r="J6257" s="140"/>
      <c r="K6257" s="140"/>
      <c r="L6257" s="154">
        <f>入力シート!$BF$58</f>
        <v>0</v>
      </c>
      <c r="M6257" s="155"/>
      <c r="N6257" s="155"/>
      <c r="O6257" s="155"/>
      <c r="P6257" s="155"/>
      <c r="Q6257" s="155"/>
      <c r="R6257" s="155"/>
      <c r="S6257" s="156"/>
      <c r="T6257" s="87"/>
    </row>
    <row r="6258" spans="1:20" ht="18" customHeight="1" x14ac:dyDescent="0.15">
      <c r="A6258" s="150"/>
      <c r="B6258" s="151"/>
      <c r="C6258" s="151"/>
      <c r="D6258" s="152"/>
      <c r="E6258" s="145"/>
      <c r="F6258" s="140" t="s">
        <v>27</v>
      </c>
      <c r="G6258" s="140"/>
      <c r="H6258" s="140"/>
      <c r="I6258" s="140"/>
      <c r="J6258" s="140"/>
      <c r="K6258" s="140"/>
      <c r="L6258" s="154">
        <f>入力シート!$BG$58</f>
        <v>0</v>
      </c>
      <c r="M6258" s="155"/>
      <c r="N6258" s="155"/>
      <c r="O6258" s="155"/>
      <c r="P6258" s="155"/>
      <c r="Q6258" s="155"/>
      <c r="R6258" s="155"/>
      <c r="S6258" s="156"/>
      <c r="T6258" s="87"/>
    </row>
    <row r="6259" spans="1:20" ht="18" customHeight="1" x14ac:dyDescent="0.15">
      <c r="A6259" s="150"/>
      <c r="B6259" s="151"/>
      <c r="C6259" s="151"/>
      <c r="D6259" s="152"/>
      <c r="E6259" s="145"/>
      <c r="F6259" s="140" t="s">
        <v>24</v>
      </c>
      <c r="G6259" s="140"/>
      <c r="H6259" s="140"/>
      <c r="I6259" s="140"/>
      <c r="J6259" s="140"/>
      <c r="K6259" s="140"/>
      <c r="L6259" s="158">
        <f>入力シート!$BH$58</f>
        <v>0</v>
      </c>
      <c r="M6259" s="147"/>
      <c r="N6259" s="147"/>
      <c r="O6259" s="147"/>
      <c r="P6259" s="147"/>
      <c r="Q6259" s="147"/>
      <c r="R6259" s="147"/>
      <c r="S6259" s="88" t="s">
        <v>28</v>
      </c>
      <c r="T6259" s="87"/>
    </row>
    <row r="6260" spans="1:20" ht="32.25" customHeight="1" x14ac:dyDescent="0.15">
      <c r="A6260" s="150"/>
      <c r="B6260" s="151"/>
      <c r="C6260" s="151"/>
      <c r="D6260" s="152"/>
      <c r="E6260" s="145"/>
      <c r="F6260" s="140" t="s">
        <v>29</v>
      </c>
      <c r="G6260" s="140"/>
      <c r="H6260" s="140"/>
      <c r="I6260" s="140"/>
      <c r="J6260" s="140"/>
      <c r="K6260" s="140"/>
      <c r="L6260" s="158">
        <f>入力シート!$BI$58</f>
        <v>0</v>
      </c>
      <c r="M6260" s="147"/>
      <c r="N6260" s="147"/>
      <c r="O6260" s="147"/>
      <c r="P6260" s="147"/>
      <c r="Q6260" s="147"/>
      <c r="R6260" s="147"/>
      <c r="S6260" s="88" t="s">
        <v>28</v>
      </c>
      <c r="T6260" s="87"/>
    </row>
    <row r="6261" spans="1:20" ht="18" customHeight="1" x14ac:dyDescent="0.15">
      <c r="A6261" s="150"/>
      <c r="B6261" s="151"/>
      <c r="C6261" s="151"/>
      <c r="D6261" s="152"/>
      <c r="E6261" s="145">
        <v>10</v>
      </c>
      <c r="F6261" s="140" t="s">
        <v>26</v>
      </c>
      <c r="G6261" s="140"/>
      <c r="H6261" s="140"/>
      <c r="I6261" s="140"/>
      <c r="J6261" s="140"/>
      <c r="K6261" s="140"/>
      <c r="L6261" s="154">
        <f>入力シート!$BJ$58</f>
        <v>0</v>
      </c>
      <c r="M6261" s="155"/>
      <c r="N6261" s="155"/>
      <c r="O6261" s="155"/>
      <c r="P6261" s="155"/>
      <c r="Q6261" s="155"/>
      <c r="R6261" s="155"/>
      <c r="S6261" s="156"/>
      <c r="T6261" s="87"/>
    </row>
    <row r="6262" spans="1:20" ht="18" customHeight="1" x14ac:dyDescent="0.15">
      <c r="A6262" s="150"/>
      <c r="B6262" s="151"/>
      <c r="C6262" s="151"/>
      <c r="D6262" s="152"/>
      <c r="E6262" s="145"/>
      <c r="F6262" s="140" t="s">
        <v>27</v>
      </c>
      <c r="G6262" s="140"/>
      <c r="H6262" s="140"/>
      <c r="I6262" s="140"/>
      <c r="J6262" s="140"/>
      <c r="K6262" s="140"/>
      <c r="L6262" s="154">
        <f>入力シート!$BK$58</f>
        <v>0</v>
      </c>
      <c r="M6262" s="155"/>
      <c r="N6262" s="155"/>
      <c r="O6262" s="155"/>
      <c r="P6262" s="155"/>
      <c r="Q6262" s="155"/>
      <c r="R6262" s="155"/>
      <c r="S6262" s="156"/>
      <c r="T6262" s="87"/>
    </row>
    <row r="6263" spans="1:20" ht="18" customHeight="1" x14ac:dyDescent="0.15">
      <c r="A6263" s="150"/>
      <c r="B6263" s="151"/>
      <c r="C6263" s="151"/>
      <c r="D6263" s="152"/>
      <c r="E6263" s="145"/>
      <c r="F6263" s="140" t="s">
        <v>24</v>
      </c>
      <c r="G6263" s="140"/>
      <c r="H6263" s="140"/>
      <c r="I6263" s="140"/>
      <c r="J6263" s="140"/>
      <c r="K6263" s="140"/>
      <c r="L6263" s="158">
        <f>入力シート!$BL$58</f>
        <v>0</v>
      </c>
      <c r="M6263" s="147"/>
      <c r="N6263" s="147"/>
      <c r="O6263" s="147"/>
      <c r="P6263" s="147"/>
      <c r="Q6263" s="147"/>
      <c r="R6263" s="147"/>
      <c r="S6263" s="88" t="s">
        <v>28</v>
      </c>
      <c r="T6263" s="87"/>
    </row>
    <row r="6264" spans="1:20" ht="30" customHeight="1" x14ac:dyDescent="0.15">
      <c r="A6264" s="143"/>
      <c r="B6264" s="144"/>
      <c r="C6264" s="144"/>
      <c r="D6264" s="153"/>
      <c r="E6264" s="145"/>
      <c r="F6264" s="140" t="s">
        <v>29</v>
      </c>
      <c r="G6264" s="140"/>
      <c r="H6264" s="140"/>
      <c r="I6264" s="140"/>
      <c r="J6264" s="140"/>
      <c r="K6264" s="140"/>
      <c r="L6264" s="158">
        <f>入力シート!$BM$58</f>
        <v>0</v>
      </c>
      <c r="M6264" s="147"/>
      <c r="N6264" s="147"/>
      <c r="O6264" s="147"/>
      <c r="P6264" s="147"/>
      <c r="Q6264" s="147"/>
      <c r="R6264" s="147"/>
      <c r="S6264" s="88" t="s">
        <v>28</v>
      </c>
      <c r="T6264" s="87"/>
    </row>
    <row r="6265" spans="1:20" ht="25.5" customHeight="1" x14ac:dyDescent="0.15">
      <c r="A6265" s="140" t="s">
        <v>30</v>
      </c>
      <c r="B6265" s="140"/>
      <c r="C6265" s="140"/>
      <c r="D6265" s="140"/>
      <c r="E6265" s="145" t="s">
        <v>20</v>
      </c>
      <c r="F6265" s="145"/>
      <c r="G6265" s="145"/>
      <c r="H6265" s="145"/>
      <c r="I6265" s="145"/>
      <c r="J6265" s="145"/>
      <c r="K6265" s="154" t="s">
        <v>31</v>
      </c>
      <c r="L6265" s="155"/>
      <c r="M6265" s="155"/>
      <c r="N6265" s="154" t="s">
        <v>24</v>
      </c>
      <c r="O6265" s="155"/>
      <c r="P6265" s="155"/>
      <c r="Q6265" s="156"/>
      <c r="R6265" s="155" t="s">
        <v>21</v>
      </c>
      <c r="S6265" s="156"/>
      <c r="T6265" s="87"/>
    </row>
    <row r="6266" spans="1:20" ht="22.5" customHeight="1" x14ac:dyDescent="0.15">
      <c r="A6266" s="140"/>
      <c r="B6266" s="140"/>
      <c r="C6266" s="140"/>
      <c r="D6266" s="140"/>
      <c r="E6266" s="140" t="s">
        <v>32</v>
      </c>
      <c r="F6266" s="140"/>
      <c r="G6266" s="140"/>
      <c r="H6266" s="140"/>
      <c r="I6266" s="140"/>
      <c r="J6266" s="140"/>
      <c r="K6266" s="146">
        <f>入力シート!$BN$58</f>
        <v>0</v>
      </c>
      <c r="L6266" s="147"/>
      <c r="M6266" s="91" t="s">
        <v>15</v>
      </c>
      <c r="N6266" s="158">
        <f>入力シート!$BO$58</f>
        <v>0</v>
      </c>
      <c r="O6266" s="147"/>
      <c r="P6266" s="155" t="s">
        <v>33</v>
      </c>
      <c r="Q6266" s="156"/>
      <c r="R6266" s="92">
        <f>入力シート!$BP$58</f>
        <v>0</v>
      </c>
      <c r="S6266" s="93" t="s">
        <v>22</v>
      </c>
      <c r="T6266" s="87"/>
    </row>
    <row r="6267" spans="1:20" ht="22.5" customHeight="1" x14ac:dyDescent="0.15">
      <c r="A6267" s="140"/>
      <c r="B6267" s="140"/>
      <c r="C6267" s="140"/>
      <c r="D6267" s="140"/>
      <c r="E6267" s="140" t="s">
        <v>34</v>
      </c>
      <c r="F6267" s="140"/>
      <c r="G6267" s="140"/>
      <c r="H6267" s="140"/>
      <c r="I6267" s="140"/>
      <c r="J6267" s="140"/>
      <c r="K6267" s="146">
        <f>入力シート!$BQ$58</f>
        <v>0</v>
      </c>
      <c r="L6267" s="147"/>
      <c r="M6267" s="91" t="s">
        <v>15</v>
      </c>
      <c r="N6267" s="158">
        <f>入力シート!$BR$58</f>
        <v>0</v>
      </c>
      <c r="O6267" s="147"/>
      <c r="P6267" s="155" t="s">
        <v>33</v>
      </c>
      <c r="Q6267" s="156"/>
      <c r="R6267" s="92">
        <f>入力シート!$BS$58</f>
        <v>0</v>
      </c>
      <c r="S6267" s="93" t="s">
        <v>22</v>
      </c>
      <c r="T6267" s="87"/>
    </row>
    <row r="6268" spans="1:20" ht="22.5" customHeight="1" x14ac:dyDescent="0.15">
      <c r="A6268" s="140"/>
      <c r="B6268" s="140"/>
      <c r="C6268" s="140"/>
      <c r="D6268" s="140"/>
      <c r="E6268" s="140" t="s">
        <v>35</v>
      </c>
      <c r="F6268" s="140"/>
      <c r="G6268" s="140"/>
      <c r="H6268" s="140"/>
      <c r="I6268" s="140"/>
      <c r="J6268" s="140"/>
      <c r="K6268" s="146">
        <f>入力シート!$BT$58</f>
        <v>0</v>
      </c>
      <c r="L6268" s="147"/>
      <c r="M6268" s="91" t="s">
        <v>15</v>
      </c>
      <c r="N6268" s="158">
        <f>入力シート!$BU$58</f>
        <v>0</v>
      </c>
      <c r="O6268" s="147"/>
      <c r="P6268" s="155" t="s">
        <v>33</v>
      </c>
      <c r="Q6268" s="156"/>
      <c r="R6268" s="92">
        <f>入力シート!$BV$58</f>
        <v>0</v>
      </c>
      <c r="S6268" s="93" t="s">
        <v>22</v>
      </c>
      <c r="T6268" s="87"/>
    </row>
    <row r="6269" spans="1:20" ht="22.5" customHeight="1" x14ac:dyDescent="0.15">
      <c r="A6269" s="140"/>
      <c r="B6269" s="140"/>
      <c r="C6269" s="140"/>
      <c r="D6269" s="140"/>
      <c r="E6269" s="140" t="s">
        <v>36</v>
      </c>
      <c r="F6269" s="140"/>
      <c r="G6269" s="140"/>
      <c r="H6269" s="140"/>
      <c r="I6269" s="140"/>
      <c r="J6269" s="140"/>
      <c r="K6269" s="146">
        <f>入力シート!$BW$58</f>
        <v>0</v>
      </c>
      <c r="L6269" s="147"/>
      <c r="M6269" s="91" t="s">
        <v>15</v>
      </c>
      <c r="N6269" s="158">
        <f>入力シート!$BX$58</f>
        <v>0</v>
      </c>
      <c r="O6269" s="147"/>
      <c r="P6269" s="155" t="s">
        <v>33</v>
      </c>
      <c r="Q6269" s="156"/>
      <c r="R6269" s="92">
        <f>入力シート!$BY$58</f>
        <v>0</v>
      </c>
      <c r="S6269" s="93" t="s">
        <v>22</v>
      </c>
      <c r="T6269" s="87"/>
    </row>
    <row r="6270" spans="1:20" ht="22.5" customHeight="1" x14ac:dyDescent="0.15">
      <c r="A6270" s="140"/>
      <c r="B6270" s="140"/>
      <c r="C6270" s="140"/>
      <c r="D6270" s="140"/>
      <c r="E6270" s="140" t="s">
        <v>37</v>
      </c>
      <c r="F6270" s="140"/>
      <c r="G6270" s="140"/>
      <c r="H6270" s="140"/>
      <c r="I6270" s="140"/>
      <c r="J6270" s="140"/>
      <c r="K6270" s="146">
        <f>入力シート!$BZ$58</f>
        <v>0</v>
      </c>
      <c r="L6270" s="147"/>
      <c r="M6270" s="91" t="s">
        <v>15</v>
      </c>
      <c r="N6270" s="158">
        <f>入力シート!$CA$58</f>
        <v>0</v>
      </c>
      <c r="O6270" s="147"/>
      <c r="P6270" s="155" t="s">
        <v>33</v>
      </c>
      <c r="Q6270" s="156"/>
      <c r="R6270" s="92">
        <f>入力シート!$CB$58</f>
        <v>0</v>
      </c>
      <c r="S6270" s="93" t="s">
        <v>22</v>
      </c>
      <c r="T6270" s="87"/>
    </row>
    <row r="6271" spans="1:20" ht="22.5" customHeight="1" x14ac:dyDescent="0.15">
      <c r="A6271" s="140"/>
      <c r="B6271" s="140"/>
      <c r="C6271" s="140"/>
      <c r="D6271" s="140"/>
      <c r="E6271" s="140" t="s">
        <v>38</v>
      </c>
      <c r="F6271" s="140"/>
      <c r="G6271" s="140"/>
      <c r="H6271" s="140"/>
      <c r="I6271" s="140"/>
      <c r="J6271" s="140"/>
      <c r="K6271" s="146">
        <f>入力シート!$CC$58</f>
        <v>0</v>
      </c>
      <c r="L6271" s="147"/>
      <c r="M6271" s="91" t="s">
        <v>15</v>
      </c>
      <c r="N6271" s="158">
        <f>入力シート!$CD$58</f>
        <v>0</v>
      </c>
      <c r="O6271" s="147"/>
      <c r="P6271" s="155" t="s">
        <v>33</v>
      </c>
      <c r="Q6271" s="156"/>
      <c r="R6271" s="92">
        <f>入力シート!$CE$58</f>
        <v>0</v>
      </c>
      <c r="S6271" s="93" t="s">
        <v>22</v>
      </c>
      <c r="T6271" s="87"/>
    </row>
    <row r="6272" spans="1:20" ht="22.5" customHeight="1" x14ac:dyDescent="0.15">
      <c r="A6272" s="140"/>
      <c r="B6272" s="140"/>
      <c r="C6272" s="140"/>
      <c r="D6272" s="140"/>
      <c r="E6272" s="140" t="s">
        <v>39</v>
      </c>
      <c r="F6272" s="140"/>
      <c r="G6272" s="140"/>
      <c r="H6272" s="140"/>
      <c r="I6272" s="140"/>
      <c r="J6272" s="140"/>
      <c r="K6272" s="146">
        <f>入力シート!$CF$58</f>
        <v>0</v>
      </c>
      <c r="L6272" s="147"/>
      <c r="M6272" s="91" t="s">
        <v>15</v>
      </c>
      <c r="N6272" s="158">
        <f>入力シート!$CG$58</f>
        <v>0</v>
      </c>
      <c r="O6272" s="147"/>
      <c r="P6272" s="155" t="s">
        <v>33</v>
      </c>
      <c r="Q6272" s="156"/>
      <c r="R6272" s="92">
        <f>入力シート!$CH$58</f>
        <v>0</v>
      </c>
      <c r="S6272" s="93" t="s">
        <v>22</v>
      </c>
      <c r="T6272" s="87"/>
    </row>
    <row r="6273" spans="1:20" ht="37.5" customHeight="1" x14ac:dyDescent="0.15">
      <c r="A6273" s="140"/>
      <c r="B6273" s="140"/>
      <c r="C6273" s="140"/>
      <c r="D6273" s="140"/>
      <c r="E6273" s="140" t="s">
        <v>40</v>
      </c>
      <c r="F6273" s="140"/>
      <c r="G6273" s="140"/>
      <c r="H6273" s="140"/>
      <c r="I6273" s="140"/>
      <c r="J6273" s="140"/>
      <c r="K6273" s="146">
        <f>入力シート!$CI$58</f>
        <v>0</v>
      </c>
      <c r="L6273" s="147"/>
      <c r="M6273" s="91" t="s">
        <v>15</v>
      </c>
      <c r="N6273" s="158">
        <f>入力シート!$CJ$58</f>
        <v>0</v>
      </c>
      <c r="O6273" s="147"/>
      <c r="P6273" s="155" t="s">
        <v>33</v>
      </c>
      <c r="Q6273" s="156"/>
      <c r="R6273" s="92">
        <f>入力シート!$CK$58</f>
        <v>0</v>
      </c>
      <c r="S6273" s="93" t="s">
        <v>22</v>
      </c>
      <c r="T6273" s="87"/>
    </row>
    <row r="6274" spans="1:20" ht="22.5" customHeight="1" x14ac:dyDescent="0.15">
      <c r="A6274" s="140"/>
      <c r="B6274" s="140"/>
      <c r="C6274" s="140"/>
      <c r="D6274" s="140"/>
      <c r="E6274" s="140" t="s">
        <v>41</v>
      </c>
      <c r="F6274" s="140"/>
      <c r="G6274" s="140"/>
      <c r="H6274" s="140"/>
      <c r="I6274" s="140"/>
      <c r="J6274" s="140"/>
      <c r="K6274" s="158">
        <f>入力シート!$CL$58</f>
        <v>0</v>
      </c>
      <c r="L6274" s="147"/>
      <c r="M6274" s="91" t="s">
        <v>15</v>
      </c>
      <c r="N6274" s="158">
        <f>入力シート!$CM$58</f>
        <v>0</v>
      </c>
      <c r="O6274" s="147"/>
      <c r="P6274" s="155" t="s">
        <v>33</v>
      </c>
      <c r="Q6274" s="156"/>
      <c r="R6274" s="92">
        <f>入力シート!$CN$58</f>
        <v>0</v>
      </c>
      <c r="S6274" s="93" t="s">
        <v>22</v>
      </c>
      <c r="T6274" s="87"/>
    </row>
    <row r="6275" spans="1:20" ht="18.75" customHeight="1" x14ac:dyDescent="0.15">
      <c r="A6275" s="141" t="s">
        <v>42</v>
      </c>
      <c r="B6275" s="142"/>
      <c r="C6275" s="142"/>
      <c r="D6275" s="142"/>
      <c r="E6275" s="154" t="s">
        <v>27</v>
      </c>
      <c r="F6275" s="155"/>
      <c r="G6275" s="155"/>
      <c r="H6275" s="155"/>
      <c r="I6275" s="155"/>
      <c r="J6275" s="156"/>
      <c r="K6275" s="154" t="s">
        <v>43</v>
      </c>
      <c r="L6275" s="155"/>
      <c r="M6275" s="155"/>
      <c r="N6275" s="155"/>
      <c r="O6275" s="156"/>
      <c r="P6275" s="155" t="s">
        <v>44</v>
      </c>
      <c r="Q6275" s="155"/>
      <c r="R6275" s="155"/>
      <c r="S6275" s="156"/>
      <c r="T6275" s="87"/>
    </row>
    <row r="6276" spans="1:20" ht="18.75" customHeight="1" x14ac:dyDescent="0.15">
      <c r="A6276" s="150"/>
      <c r="B6276" s="151"/>
      <c r="C6276" s="151"/>
      <c r="D6276" s="151"/>
      <c r="E6276" s="138" t="s">
        <v>45</v>
      </c>
      <c r="F6276" s="139"/>
      <c r="G6276" s="139"/>
      <c r="H6276" s="139"/>
      <c r="I6276" s="139"/>
      <c r="J6276" s="148"/>
      <c r="K6276" s="158">
        <f>入力シート!$CO$58</f>
        <v>0</v>
      </c>
      <c r="L6276" s="147"/>
      <c r="M6276" s="147"/>
      <c r="N6276" s="160" t="s">
        <v>33</v>
      </c>
      <c r="O6276" s="161"/>
      <c r="P6276" s="139">
        <f>入力シート!$CP$58</f>
        <v>0</v>
      </c>
      <c r="Q6276" s="139"/>
      <c r="R6276" s="139"/>
      <c r="S6276" s="148"/>
      <c r="T6276" s="87"/>
    </row>
    <row r="6277" spans="1:20" ht="18.75" customHeight="1" x14ac:dyDescent="0.15">
      <c r="A6277" s="150"/>
      <c r="B6277" s="151"/>
      <c r="C6277" s="151"/>
      <c r="D6277" s="151"/>
      <c r="E6277" s="138" t="s">
        <v>46</v>
      </c>
      <c r="F6277" s="139"/>
      <c r="G6277" s="139"/>
      <c r="H6277" s="139"/>
      <c r="I6277" s="139"/>
      <c r="J6277" s="148"/>
      <c r="K6277" s="158">
        <f>入力シート!$CQ$58</f>
        <v>0</v>
      </c>
      <c r="L6277" s="147"/>
      <c r="M6277" s="147"/>
      <c r="N6277" s="160" t="s">
        <v>33</v>
      </c>
      <c r="O6277" s="161"/>
      <c r="P6277" s="139">
        <f>入力シート!$CR$58</f>
        <v>0</v>
      </c>
      <c r="Q6277" s="139"/>
      <c r="R6277" s="139"/>
      <c r="S6277" s="148"/>
      <c r="T6277" s="87"/>
    </row>
    <row r="6278" spans="1:20" ht="18.75" customHeight="1" x14ac:dyDescent="0.15">
      <c r="A6278" s="150"/>
      <c r="B6278" s="151"/>
      <c r="C6278" s="151"/>
      <c r="D6278" s="151"/>
      <c r="E6278" s="138" t="s">
        <v>592</v>
      </c>
      <c r="F6278" s="139"/>
      <c r="G6278" s="139"/>
      <c r="H6278" s="139"/>
      <c r="I6278" s="139"/>
      <c r="J6278" s="148"/>
      <c r="K6278" s="158">
        <f>入力シート!$CS$58</f>
        <v>0</v>
      </c>
      <c r="L6278" s="147"/>
      <c r="M6278" s="147"/>
      <c r="N6278" s="160" t="s">
        <v>33</v>
      </c>
      <c r="O6278" s="161"/>
      <c r="P6278" s="139">
        <f>入力シート!$CT$58</f>
        <v>0</v>
      </c>
      <c r="Q6278" s="139"/>
      <c r="R6278" s="139"/>
      <c r="S6278" s="148"/>
      <c r="T6278" s="87"/>
    </row>
    <row r="6279" spans="1:20" ht="18.75" customHeight="1" x14ac:dyDescent="0.15">
      <c r="A6279" s="150"/>
      <c r="B6279" s="151"/>
      <c r="C6279" s="151"/>
      <c r="D6279" s="151"/>
      <c r="E6279" s="138" t="s">
        <v>47</v>
      </c>
      <c r="F6279" s="139"/>
      <c r="G6279" s="139"/>
      <c r="H6279" s="139"/>
      <c r="I6279" s="139"/>
      <c r="J6279" s="148"/>
      <c r="K6279" s="158">
        <f>入力シート!$CU$58</f>
        <v>0</v>
      </c>
      <c r="L6279" s="147"/>
      <c r="M6279" s="147"/>
      <c r="N6279" s="160" t="s">
        <v>33</v>
      </c>
      <c r="O6279" s="161"/>
      <c r="P6279" s="139">
        <f>入力シート!$CV$58</f>
        <v>0</v>
      </c>
      <c r="Q6279" s="139"/>
      <c r="R6279" s="139"/>
      <c r="S6279" s="148"/>
      <c r="T6279" s="87"/>
    </row>
    <row r="6280" spans="1:20" s="83" customFormat="1" ht="18.75" customHeight="1" x14ac:dyDescent="0.15">
      <c r="A6280" s="150"/>
      <c r="B6280" s="151"/>
      <c r="C6280" s="151"/>
      <c r="D6280" s="151"/>
      <c r="E6280" s="138" t="s">
        <v>749</v>
      </c>
      <c r="F6280" s="139"/>
      <c r="G6280" s="139"/>
      <c r="H6280" s="139"/>
      <c r="I6280" s="139"/>
      <c r="J6280" s="148"/>
      <c r="K6280" s="158">
        <f>入力シート!$CW$58</f>
        <v>0</v>
      </c>
      <c r="L6280" s="147"/>
      <c r="M6280" s="147"/>
      <c r="N6280" s="160" t="s">
        <v>33</v>
      </c>
      <c r="O6280" s="161"/>
      <c r="P6280" s="139">
        <f>入力シート!$CX$58</f>
        <v>0</v>
      </c>
      <c r="Q6280" s="139"/>
      <c r="R6280" s="139"/>
      <c r="S6280" s="148"/>
      <c r="T6280" s="94"/>
    </row>
    <row r="6281" spans="1:20" ht="18.75" customHeight="1" x14ac:dyDescent="0.15">
      <c r="A6281" s="150"/>
      <c r="B6281" s="151"/>
      <c r="C6281" s="151"/>
      <c r="D6281" s="151"/>
      <c r="E6281" s="138">
        <f>入力シート!$CY$58</f>
        <v>0</v>
      </c>
      <c r="F6281" s="139"/>
      <c r="G6281" s="139"/>
      <c r="H6281" s="139"/>
      <c r="I6281" s="139"/>
      <c r="J6281" s="148"/>
      <c r="K6281" s="158">
        <f>入力シート!$CZ$58</f>
        <v>0</v>
      </c>
      <c r="L6281" s="147"/>
      <c r="M6281" s="147"/>
      <c r="N6281" s="160" t="s">
        <v>33</v>
      </c>
      <c r="O6281" s="161"/>
      <c r="P6281" s="139">
        <f>入力シート!$DA$58</f>
        <v>0</v>
      </c>
      <c r="Q6281" s="139"/>
      <c r="R6281" s="139"/>
      <c r="S6281" s="148"/>
      <c r="T6281" s="87"/>
    </row>
    <row r="6282" spans="1:20" ht="18.75" customHeight="1" x14ac:dyDescent="0.15">
      <c r="A6282" s="150"/>
      <c r="B6282" s="151"/>
      <c r="C6282" s="151"/>
      <c r="D6282" s="151"/>
      <c r="E6282" s="138">
        <f>入力シート!$DB$58</f>
        <v>0</v>
      </c>
      <c r="F6282" s="139"/>
      <c r="G6282" s="139"/>
      <c r="H6282" s="139"/>
      <c r="I6282" s="139"/>
      <c r="J6282" s="148"/>
      <c r="K6282" s="158">
        <f>入力シート!$DC$58</f>
        <v>0</v>
      </c>
      <c r="L6282" s="147"/>
      <c r="M6282" s="147"/>
      <c r="N6282" s="160" t="s">
        <v>33</v>
      </c>
      <c r="O6282" s="161"/>
      <c r="P6282" s="139">
        <f>入力シート!$DD$58</f>
        <v>0</v>
      </c>
      <c r="Q6282" s="139"/>
      <c r="R6282" s="139"/>
      <c r="S6282" s="148"/>
      <c r="T6282" s="87"/>
    </row>
    <row r="6283" spans="1:20" ht="18.75" customHeight="1" x14ac:dyDescent="0.15">
      <c r="A6283" s="150"/>
      <c r="B6283" s="151"/>
      <c r="C6283" s="151"/>
      <c r="D6283" s="151"/>
      <c r="E6283" s="138">
        <f>入力シート!$DE$58</f>
        <v>0</v>
      </c>
      <c r="F6283" s="139"/>
      <c r="G6283" s="139"/>
      <c r="H6283" s="139"/>
      <c r="I6283" s="139"/>
      <c r="J6283" s="148"/>
      <c r="K6283" s="158">
        <f>入力シート!$DF$58</f>
        <v>0</v>
      </c>
      <c r="L6283" s="147"/>
      <c r="M6283" s="147"/>
      <c r="N6283" s="160" t="s">
        <v>33</v>
      </c>
      <c r="O6283" s="161"/>
      <c r="P6283" s="139">
        <f>入力シート!$DG$58</f>
        <v>0</v>
      </c>
      <c r="Q6283" s="139"/>
      <c r="R6283" s="139"/>
      <c r="S6283" s="148"/>
      <c r="T6283" s="87"/>
    </row>
    <row r="6284" spans="1:20" ht="18.75" customHeight="1" x14ac:dyDescent="0.15">
      <c r="A6284" s="150"/>
      <c r="B6284" s="151"/>
      <c r="C6284" s="151"/>
      <c r="D6284" s="151"/>
      <c r="E6284" s="138">
        <f>入力シート!$DH$58</f>
        <v>0</v>
      </c>
      <c r="F6284" s="139"/>
      <c r="G6284" s="139"/>
      <c r="H6284" s="139"/>
      <c r="I6284" s="139"/>
      <c r="J6284" s="148"/>
      <c r="K6284" s="158">
        <f>入力シート!$DI$58</f>
        <v>0</v>
      </c>
      <c r="L6284" s="147"/>
      <c r="M6284" s="147"/>
      <c r="N6284" s="160" t="s">
        <v>33</v>
      </c>
      <c r="O6284" s="161"/>
      <c r="P6284" s="139">
        <f>入力シート!$DJ$58</f>
        <v>0</v>
      </c>
      <c r="Q6284" s="139"/>
      <c r="R6284" s="139"/>
      <c r="S6284" s="148"/>
      <c r="T6284" s="87"/>
    </row>
    <row r="6285" spans="1:20" ht="18.75" customHeight="1" x14ac:dyDescent="0.15">
      <c r="A6285" s="150"/>
      <c r="B6285" s="151"/>
      <c r="C6285" s="151"/>
      <c r="D6285" s="151"/>
      <c r="E6285" s="138">
        <f>入力シート!$DK$58</f>
        <v>0</v>
      </c>
      <c r="F6285" s="139"/>
      <c r="G6285" s="139"/>
      <c r="H6285" s="139"/>
      <c r="I6285" s="139"/>
      <c r="J6285" s="148"/>
      <c r="K6285" s="158">
        <f>入力シート!$DL$58</f>
        <v>0</v>
      </c>
      <c r="L6285" s="147"/>
      <c r="M6285" s="147"/>
      <c r="N6285" s="160" t="s">
        <v>33</v>
      </c>
      <c r="O6285" s="161"/>
      <c r="P6285" s="139">
        <f>入力シート!$DM$58</f>
        <v>0</v>
      </c>
      <c r="Q6285" s="139"/>
      <c r="R6285" s="139"/>
      <c r="S6285" s="148"/>
      <c r="T6285" s="87"/>
    </row>
    <row r="6286" spans="1:20" ht="18.75" customHeight="1" x14ac:dyDescent="0.15">
      <c r="A6286" s="150"/>
      <c r="B6286" s="151"/>
      <c r="C6286" s="151"/>
      <c r="D6286" s="151"/>
      <c r="E6286" s="138">
        <f>入力シート!$DN$58</f>
        <v>0</v>
      </c>
      <c r="F6286" s="139"/>
      <c r="G6286" s="139"/>
      <c r="H6286" s="139"/>
      <c r="I6286" s="139"/>
      <c r="J6286" s="148"/>
      <c r="K6286" s="158">
        <f>入力シート!$DO$58</f>
        <v>0</v>
      </c>
      <c r="L6286" s="147"/>
      <c r="M6286" s="147"/>
      <c r="N6286" s="160" t="s">
        <v>33</v>
      </c>
      <c r="O6286" s="161"/>
      <c r="P6286" s="139">
        <f>入力シート!$DP$58</f>
        <v>0</v>
      </c>
      <c r="Q6286" s="139"/>
      <c r="R6286" s="139"/>
      <c r="S6286" s="148"/>
      <c r="T6286" s="87"/>
    </row>
    <row r="6287" spans="1:20" ht="18.75" customHeight="1" x14ac:dyDescent="0.15">
      <c r="A6287" s="150"/>
      <c r="B6287" s="151"/>
      <c r="C6287" s="151"/>
      <c r="D6287" s="151"/>
      <c r="E6287" s="138">
        <f>入力シート!$DQ$58</f>
        <v>0</v>
      </c>
      <c r="F6287" s="139"/>
      <c r="G6287" s="139"/>
      <c r="H6287" s="139"/>
      <c r="I6287" s="139"/>
      <c r="J6287" s="148"/>
      <c r="K6287" s="158">
        <f>入力シート!$DR$58</f>
        <v>0</v>
      </c>
      <c r="L6287" s="147"/>
      <c r="M6287" s="147"/>
      <c r="N6287" s="160" t="s">
        <v>33</v>
      </c>
      <c r="O6287" s="161"/>
      <c r="P6287" s="139">
        <f>入力シート!$DS$58</f>
        <v>0</v>
      </c>
      <c r="Q6287" s="139"/>
      <c r="R6287" s="139"/>
      <c r="S6287" s="148"/>
      <c r="T6287" s="87"/>
    </row>
    <row r="6288" spans="1:20" ht="18.75" customHeight="1" x14ac:dyDescent="0.15">
      <c r="A6288" s="150"/>
      <c r="B6288" s="151"/>
      <c r="C6288" s="151"/>
      <c r="D6288" s="151"/>
      <c r="E6288" s="138">
        <f>入力シート!$DT$58</f>
        <v>0</v>
      </c>
      <c r="F6288" s="139"/>
      <c r="G6288" s="139"/>
      <c r="H6288" s="139"/>
      <c r="I6288" s="139"/>
      <c r="J6288" s="148"/>
      <c r="K6288" s="158">
        <f>入力シート!$DU$58</f>
        <v>0</v>
      </c>
      <c r="L6288" s="147"/>
      <c r="M6288" s="147"/>
      <c r="N6288" s="160" t="s">
        <v>33</v>
      </c>
      <c r="O6288" s="161"/>
      <c r="P6288" s="139">
        <f>入力シート!$DV$58</f>
        <v>0</v>
      </c>
      <c r="Q6288" s="139"/>
      <c r="R6288" s="139"/>
      <c r="S6288" s="148"/>
      <c r="T6288" s="87"/>
    </row>
    <row r="6289" spans="1:20" ht="18.75" customHeight="1" x14ac:dyDescent="0.15">
      <c r="A6289" s="150"/>
      <c r="B6289" s="151"/>
      <c r="C6289" s="151"/>
      <c r="D6289" s="151"/>
      <c r="E6289" s="138">
        <f>入力シート!$DW$58</f>
        <v>0</v>
      </c>
      <c r="F6289" s="139"/>
      <c r="G6289" s="139"/>
      <c r="H6289" s="139"/>
      <c r="I6289" s="139"/>
      <c r="J6289" s="148"/>
      <c r="K6289" s="158">
        <f>入力シート!$DX$58</f>
        <v>0</v>
      </c>
      <c r="L6289" s="147"/>
      <c r="M6289" s="147"/>
      <c r="N6289" s="160" t="s">
        <v>33</v>
      </c>
      <c r="O6289" s="161"/>
      <c r="P6289" s="139">
        <f>入力シート!$DY$58</f>
        <v>0</v>
      </c>
      <c r="Q6289" s="139"/>
      <c r="R6289" s="139"/>
      <c r="S6289" s="148"/>
      <c r="T6289" s="87"/>
    </row>
    <row r="6290" spans="1:20" ht="18.75" customHeight="1" x14ac:dyDescent="0.15">
      <c r="A6290" s="150"/>
      <c r="B6290" s="151"/>
      <c r="C6290" s="151"/>
      <c r="D6290" s="151"/>
      <c r="E6290" s="138">
        <f>入力シート!$DZ$58</f>
        <v>0</v>
      </c>
      <c r="F6290" s="139"/>
      <c r="G6290" s="139"/>
      <c r="H6290" s="139"/>
      <c r="I6290" s="139"/>
      <c r="J6290" s="148"/>
      <c r="K6290" s="158">
        <f>入力シート!$EA$58</f>
        <v>0</v>
      </c>
      <c r="L6290" s="147"/>
      <c r="M6290" s="147"/>
      <c r="N6290" s="160" t="s">
        <v>33</v>
      </c>
      <c r="O6290" s="161"/>
      <c r="P6290" s="139">
        <f>入力シート!$EB$58</f>
        <v>0</v>
      </c>
      <c r="Q6290" s="139"/>
      <c r="R6290" s="139"/>
      <c r="S6290" s="148"/>
      <c r="T6290" s="87"/>
    </row>
    <row r="6291" spans="1:20" ht="18.75" customHeight="1" x14ac:dyDescent="0.15">
      <c r="A6291" s="143"/>
      <c r="B6291" s="144"/>
      <c r="C6291" s="144"/>
      <c r="D6291" s="144"/>
      <c r="E6291" s="138" t="s">
        <v>48</v>
      </c>
      <c r="F6291" s="139"/>
      <c r="G6291" s="139"/>
      <c r="H6291" s="139"/>
      <c r="I6291" s="139"/>
      <c r="J6291" s="148"/>
      <c r="K6291" s="158">
        <f>入力シート!$EC$58</f>
        <v>0</v>
      </c>
      <c r="L6291" s="147"/>
      <c r="M6291" s="147"/>
      <c r="N6291" s="160" t="s">
        <v>33</v>
      </c>
      <c r="O6291" s="161"/>
      <c r="P6291" s="162"/>
      <c r="Q6291" s="162"/>
      <c r="R6291" s="162"/>
      <c r="S6291" s="163"/>
      <c r="T6291" s="87"/>
    </row>
    <row r="6292" spans="1:20" ht="18.75" customHeight="1" x14ac:dyDescent="0.15">
      <c r="A6292" s="141" t="s">
        <v>49</v>
      </c>
      <c r="B6292" s="142"/>
      <c r="C6292" s="142"/>
      <c r="D6292" s="142"/>
      <c r="E6292" s="154" t="s">
        <v>50</v>
      </c>
      <c r="F6292" s="155"/>
      <c r="G6292" s="155"/>
      <c r="H6292" s="155"/>
      <c r="I6292" s="155"/>
      <c r="J6292" s="155"/>
      <c r="K6292" s="155"/>
      <c r="L6292" s="156"/>
      <c r="M6292" s="154" t="s">
        <v>51</v>
      </c>
      <c r="N6292" s="155"/>
      <c r="O6292" s="155"/>
      <c r="P6292" s="155"/>
      <c r="Q6292" s="155"/>
      <c r="R6292" s="155"/>
      <c r="S6292" s="156"/>
      <c r="T6292" s="87"/>
    </row>
    <row r="6293" spans="1:20" ht="18.75" customHeight="1" x14ac:dyDescent="0.15">
      <c r="A6293" s="143"/>
      <c r="B6293" s="144"/>
      <c r="C6293" s="144"/>
      <c r="D6293" s="144"/>
      <c r="E6293" s="159">
        <f>入力シート!$ED$58</f>
        <v>0</v>
      </c>
      <c r="F6293" s="155"/>
      <c r="G6293" s="155"/>
      <c r="H6293" s="155"/>
      <c r="I6293" s="155"/>
      <c r="J6293" s="155" t="s">
        <v>33</v>
      </c>
      <c r="K6293" s="155"/>
      <c r="L6293" s="156"/>
      <c r="M6293" s="159">
        <f>入力シート!$EE$58</f>
        <v>0</v>
      </c>
      <c r="N6293" s="155"/>
      <c r="O6293" s="155"/>
      <c r="P6293" s="155"/>
      <c r="Q6293" s="156" t="s">
        <v>33</v>
      </c>
      <c r="R6293" s="145"/>
      <c r="S6293" s="145"/>
      <c r="T6293" s="87"/>
    </row>
    <row r="6294" spans="1:20" ht="18.75" customHeight="1" x14ac:dyDescent="0.15">
      <c r="A6294" s="141" t="s">
        <v>52</v>
      </c>
      <c r="B6294" s="142"/>
      <c r="C6294" s="142"/>
      <c r="D6294" s="149"/>
      <c r="E6294" s="145" t="s">
        <v>27</v>
      </c>
      <c r="F6294" s="145"/>
      <c r="G6294" s="145"/>
      <c r="H6294" s="145"/>
      <c r="I6294" s="145"/>
      <c r="J6294" s="145"/>
      <c r="K6294" s="145"/>
      <c r="L6294" s="145"/>
      <c r="M6294" s="145"/>
      <c r="N6294" s="145"/>
      <c r="O6294" s="155" t="s">
        <v>53</v>
      </c>
      <c r="P6294" s="155"/>
      <c r="Q6294" s="155"/>
      <c r="R6294" s="155"/>
      <c r="S6294" s="156"/>
      <c r="T6294" s="87"/>
    </row>
    <row r="6295" spans="1:20" ht="18.75" customHeight="1" x14ac:dyDescent="0.15">
      <c r="A6295" s="150"/>
      <c r="B6295" s="151"/>
      <c r="C6295" s="151"/>
      <c r="D6295" s="152"/>
      <c r="E6295" s="90">
        <v>1</v>
      </c>
      <c r="F6295" s="145">
        <f>入力シート!$EF$58</f>
        <v>0</v>
      </c>
      <c r="G6295" s="145"/>
      <c r="H6295" s="145"/>
      <c r="I6295" s="145"/>
      <c r="J6295" s="145"/>
      <c r="K6295" s="145"/>
      <c r="L6295" s="145"/>
      <c r="M6295" s="145"/>
      <c r="N6295" s="145"/>
      <c r="O6295" s="146">
        <f>入力シート!$EG$58</f>
        <v>0</v>
      </c>
      <c r="P6295" s="147"/>
      <c r="Q6295" s="147"/>
      <c r="R6295" s="155" t="s">
        <v>22</v>
      </c>
      <c r="S6295" s="156"/>
      <c r="T6295" s="87"/>
    </row>
    <row r="6296" spans="1:20" ht="18.75" customHeight="1" x14ac:dyDescent="0.15">
      <c r="A6296" s="150"/>
      <c r="B6296" s="151"/>
      <c r="C6296" s="151"/>
      <c r="D6296" s="152"/>
      <c r="E6296" s="90">
        <v>2</v>
      </c>
      <c r="F6296" s="145">
        <f>入力シート!$EH$58</f>
        <v>0</v>
      </c>
      <c r="G6296" s="145"/>
      <c r="H6296" s="145"/>
      <c r="I6296" s="145"/>
      <c r="J6296" s="145"/>
      <c r="K6296" s="145"/>
      <c r="L6296" s="145"/>
      <c r="M6296" s="145"/>
      <c r="N6296" s="145"/>
      <c r="O6296" s="146">
        <f>入力シート!$EI$58</f>
        <v>0</v>
      </c>
      <c r="P6296" s="147"/>
      <c r="Q6296" s="147"/>
      <c r="R6296" s="155" t="s">
        <v>22</v>
      </c>
      <c r="S6296" s="156"/>
      <c r="T6296" s="87"/>
    </row>
    <row r="6297" spans="1:20" ht="18.75" customHeight="1" x14ac:dyDescent="0.15">
      <c r="A6297" s="143"/>
      <c r="B6297" s="144"/>
      <c r="C6297" s="144"/>
      <c r="D6297" s="153"/>
      <c r="E6297" s="90">
        <v>3</v>
      </c>
      <c r="F6297" s="145">
        <f>入力シート!$EJ$58</f>
        <v>0</v>
      </c>
      <c r="G6297" s="145"/>
      <c r="H6297" s="145"/>
      <c r="I6297" s="145"/>
      <c r="J6297" s="145"/>
      <c r="K6297" s="145"/>
      <c r="L6297" s="145"/>
      <c r="M6297" s="145"/>
      <c r="N6297" s="145"/>
      <c r="O6297" s="146">
        <f>入力シート!$EK$58</f>
        <v>0</v>
      </c>
      <c r="P6297" s="147"/>
      <c r="Q6297" s="147"/>
      <c r="R6297" s="155" t="s">
        <v>22</v>
      </c>
      <c r="S6297" s="156"/>
      <c r="T6297" s="87"/>
    </row>
    <row r="6298" spans="1:20" ht="18.75" customHeight="1" x14ac:dyDescent="0.15">
      <c r="A6298" s="138" t="s">
        <v>54</v>
      </c>
      <c r="B6298" s="139"/>
      <c r="C6298" s="139"/>
      <c r="D6298" s="139"/>
      <c r="E6298" s="167">
        <f>入力シート!$EL$58</f>
        <v>0</v>
      </c>
      <c r="F6298" s="168"/>
      <c r="G6298" s="168"/>
      <c r="H6298" s="168"/>
      <c r="I6298" s="168"/>
      <c r="J6298" s="168"/>
      <c r="K6298" s="168"/>
      <c r="L6298" s="168"/>
      <c r="M6298" s="168"/>
      <c r="N6298" s="168"/>
      <c r="O6298" s="168"/>
      <c r="P6298" s="168"/>
      <c r="Q6298" s="168"/>
      <c r="R6298" s="168"/>
      <c r="S6298" s="169"/>
      <c r="T6298" s="87"/>
    </row>
    <row r="6299" spans="1:20" ht="18.75" customHeight="1" x14ac:dyDescent="0.15">
      <c r="A6299" s="141" t="s">
        <v>55</v>
      </c>
      <c r="B6299" s="142"/>
      <c r="C6299" s="142"/>
      <c r="D6299" s="149"/>
      <c r="E6299" s="154" t="s">
        <v>56</v>
      </c>
      <c r="F6299" s="155"/>
      <c r="G6299" s="155"/>
      <c r="H6299" s="155"/>
      <c r="I6299" s="156"/>
      <c r="J6299" s="154" t="s">
        <v>57</v>
      </c>
      <c r="K6299" s="155"/>
      <c r="L6299" s="155"/>
      <c r="M6299" s="155"/>
      <c r="N6299" s="156"/>
      <c r="O6299" s="154" t="s">
        <v>44</v>
      </c>
      <c r="P6299" s="155"/>
      <c r="Q6299" s="155"/>
      <c r="R6299" s="155"/>
      <c r="S6299" s="156"/>
      <c r="T6299" s="87"/>
    </row>
    <row r="6300" spans="1:20" ht="18.75" customHeight="1" x14ac:dyDescent="0.15">
      <c r="A6300" s="150"/>
      <c r="B6300" s="151"/>
      <c r="C6300" s="151"/>
      <c r="D6300" s="152"/>
      <c r="E6300" s="138">
        <f>入力シート!$EM$58</f>
        <v>0</v>
      </c>
      <c r="F6300" s="139"/>
      <c r="G6300" s="139"/>
      <c r="H6300" s="139"/>
      <c r="I6300" s="148"/>
      <c r="J6300" s="165">
        <f>入力シート!$EN$58</f>
        <v>0</v>
      </c>
      <c r="K6300" s="166"/>
      <c r="L6300" s="166"/>
      <c r="M6300" s="155" t="s">
        <v>33</v>
      </c>
      <c r="N6300" s="156"/>
      <c r="O6300" s="138">
        <f>入力シート!$EO$58</f>
        <v>0</v>
      </c>
      <c r="P6300" s="139"/>
      <c r="Q6300" s="139"/>
      <c r="R6300" s="139"/>
      <c r="S6300" s="148"/>
      <c r="T6300" s="87"/>
    </row>
    <row r="6301" spans="1:20" ht="18.75" customHeight="1" x14ac:dyDescent="0.15">
      <c r="A6301" s="150"/>
      <c r="B6301" s="151"/>
      <c r="C6301" s="151"/>
      <c r="D6301" s="152"/>
      <c r="E6301" s="138">
        <f>入力シート!$EP$58</f>
        <v>0</v>
      </c>
      <c r="F6301" s="139"/>
      <c r="G6301" s="139"/>
      <c r="H6301" s="139"/>
      <c r="I6301" s="148"/>
      <c r="J6301" s="165">
        <f>入力シート!$EQ$58</f>
        <v>0</v>
      </c>
      <c r="K6301" s="166"/>
      <c r="L6301" s="166"/>
      <c r="M6301" s="155" t="s">
        <v>33</v>
      </c>
      <c r="N6301" s="156"/>
      <c r="O6301" s="138">
        <f>入力シート!$ER$58</f>
        <v>0</v>
      </c>
      <c r="P6301" s="139"/>
      <c r="Q6301" s="139"/>
      <c r="R6301" s="139"/>
      <c r="S6301" s="148"/>
      <c r="T6301" s="87"/>
    </row>
    <row r="6302" spans="1:20" ht="18.75" customHeight="1" x14ac:dyDescent="0.15">
      <c r="A6302" s="150"/>
      <c r="B6302" s="151"/>
      <c r="C6302" s="151"/>
      <c r="D6302" s="152"/>
      <c r="E6302" s="138">
        <f>入力シート!$ES$58</f>
        <v>0</v>
      </c>
      <c r="F6302" s="139"/>
      <c r="G6302" s="139"/>
      <c r="H6302" s="139"/>
      <c r="I6302" s="148"/>
      <c r="J6302" s="165">
        <f>入力シート!$ET$58</f>
        <v>0</v>
      </c>
      <c r="K6302" s="166"/>
      <c r="L6302" s="166"/>
      <c r="M6302" s="155" t="s">
        <v>33</v>
      </c>
      <c r="N6302" s="156"/>
      <c r="O6302" s="138">
        <f>入力シート!$EU$58</f>
        <v>0</v>
      </c>
      <c r="P6302" s="139"/>
      <c r="Q6302" s="139"/>
      <c r="R6302" s="139"/>
      <c r="S6302" s="148"/>
      <c r="T6302" s="87"/>
    </row>
    <row r="6303" spans="1:20" ht="18.75" customHeight="1" x14ac:dyDescent="0.15">
      <c r="A6303" s="150"/>
      <c r="B6303" s="151"/>
      <c r="C6303" s="151"/>
      <c r="D6303" s="152"/>
      <c r="E6303" s="164">
        <f>入力シート!$EV$58</f>
        <v>0</v>
      </c>
      <c r="F6303" s="139"/>
      <c r="G6303" s="139"/>
      <c r="H6303" s="139"/>
      <c r="I6303" s="148"/>
      <c r="J6303" s="165">
        <f>入力シート!$EW$58</f>
        <v>0</v>
      </c>
      <c r="K6303" s="166"/>
      <c r="L6303" s="166"/>
      <c r="M6303" s="155" t="s">
        <v>33</v>
      </c>
      <c r="N6303" s="156"/>
      <c r="O6303" s="138">
        <f>入力シート!$EX$58</f>
        <v>0</v>
      </c>
      <c r="P6303" s="139"/>
      <c r="Q6303" s="139"/>
      <c r="R6303" s="139"/>
      <c r="S6303" s="148"/>
      <c r="T6303" s="87"/>
    </row>
    <row r="6304" spans="1:20" ht="18.75" customHeight="1" x14ac:dyDescent="0.15">
      <c r="A6304" s="150"/>
      <c r="B6304" s="151"/>
      <c r="C6304" s="151"/>
      <c r="D6304" s="152"/>
      <c r="E6304" s="164">
        <f>入力シート!$EY$58</f>
        <v>0</v>
      </c>
      <c r="F6304" s="139"/>
      <c r="G6304" s="139"/>
      <c r="H6304" s="139"/>
      <c r="I6304" s="148"/>
      <c r="J6304" s="165">
        <f>入力シート!$EZ$58</f>
        <v>0</v>
      </c>
      <c r="K6304" s="166"/>
      <c r="L6304" s="166"/>
      <c r="M6304" s="155" t="s">
        <v>33</v>
      </c>
      <c r="N6304" s="156"/>
      <c r="O6304" s="138">
        <f>入力シート!$FA$58</f>
        <v>0</v>
      </c>
      <c r="P6304" s="139"/>
      <c r="Q6304" s="139"/>
      <c r="R6304" s="139"/>
      <c r="S6304" s="148"/>
      <c r="T6304" s="87"/>
    </row>
    <row r="6305" spans="1:20" ht="18.75" customHeight="1" x14ac:dyDescent="0.15">
      <c r="A6305" s="150"/>
      <c r="B6305" s="151"/>
      <c r="C6305" s="151"/>
      <c r="D6305" s="152"/>
      <c r="E6305" s="164">
        <f>入力シート!$FB$58</f>
        <v>0</v>
      </c>
      <c r="F6305" s="139"/>
      <c r="G6305" s="139"/>
      <c r="H6305" s="139"/>
      <c r="I6305" s="148"/>
      <c r="J6305" s="165">
        <f>入力シート!$FC$58</f>
        <v>0</v>
      </c>
      <c r="K6305" s="166"/>
      <c r="L6305" s="166"/>
      <c r="M6305" s="155" t="s">
        <v>33</v>
      </c>
      <c r="N6305" s="156"/>
      <c r="O6305" s="138">
        <f>入力シート!$FD$58</f>
        <v>0</v>
      </c>
      <c r="P6305" s="139"/>
      <c r="Q6305" s="139"/>
      <c r="R6305" s="139"/>
      <c r="S6305" s="148"/>
      <c r="T6305" s="87"/>
    </row>
    <row r="6306" spans="1:20" ht="18.75" customHeight="1" x14ac:dyDescent="0.15">
      <c r="A6306" s="150"/>
      <c r="B6306" s="151"/>
      <c r="C6306" s="151"/>
      <c r="D6306" s="152"/>
      <c r="E6306" s="164">
        <f>入力シート!$FE$58</f>
        <v>0</v>
      </c>
      <c r="F6306" s="139"/>
      <c r="G6306" s="139"/>
      <c r="H6306" s="139"/>
      <c r="I6306" s="148"/>
      <c r="J6306" s="165">
        <f>入力シート!$FF$58</f>
        <v>0</v>
      </c>
      <c r="K6306" s="166"/>
      <c r="L6306" s="166"/>
      <c r="M6306" s="155" t="s">
        <v>33</v>
      </c>
      <c r="N6306" s="156"/>
      <c r="O6306" s="138">
        <f>入力シート!$FG$58</f>
        <v>0</v>
      </c>
      <c r="P6306" s="139"/>
      <c r="Q6306" s="139"/>
      <c r="R6306" s="139"/>
      <c r="S6306" s="148"/>
      <c r="T6306" s="87"/>
    </row>
    <row r="6307" spans="1:20" ht="18.75" customHeight="1" x14ac:dyDescent="0.15">
      <c r="A6307" s="150"/>
      <c r="B6307" s="151"/>
      <c r="C6307" s="151"/>
      <c r="D6307" s="152"/>
      <c r="E6307" s="164">
        <f>入力シート!$FH$58</f>
        <v>0</v>
      </c>
      <c r="F6307" s="139"/>
      <c r="G6307" s="139"/>
      <c r="H6307" s="139"/>
      <c r="I6307" s="148"/>
      <c r="J6307" s="165">
        <f>入力シート!$FI$58</f>
        <v>0</v>
      </c>
      <c r="K6307" s="166"/>
      <c r="L6307" s="166"/>
      <c r="M6307" s="155" t="s">
        <v>33</v>
      </c>
      <c r="N6307" s="156"/>
      <c r="O6307" s="138">
        <f>入力シート!$FJ$58</f>
        <v>0</v>
      </c>
      <c r="P6307" s="139"/>
      <c r="Q6307" s="139"/>
      <c r="R6307" s="139"/>
      <c r="S6307" s="148"/>
      <c r="T6307" s="87"/>
    </row>
    <row r="6308" spans="1:20" ht="18.75" customHeight="1" x14ac:dyDescent="0.15">
      <c r="A6308" s="150"/>
      <c r="B6308" s="151"/>
      <c r="C6308" s="151"/>
      <c r="D6308" s="152"/>
      <c r="E6308" s="164">
        <f>入力シート!$FK$58</f>
        <v>0</v>
      </c>
      <c r="F6308" s="139"/>
      <c r="G6308" s="139"/>
      <c r="H6308" s="139"/>
      <c r="I6308" s="148"/>
      <c r="J6308" s="165">
        <f>入力シート!$FL$58</f>
        <v>0</v>
      </c>
      <c r="K6308" s="166"/>
      <c r="L6308" s="166"/>
      <c r="M6308" s="155" t="s">
        <v>33</v>
      </c>
      <c r="N6308" s="156"/>
      <c r="O6308" s="138">
        <f>入力シート!$FM$58</f>
        <v>0</v>
      </c>
      <c r="P6308" s="139"/>
      <c r="Q6308" s="139"/>
      <c r="R6308" s="139"/>
      <c r="S6308" s="148"/>
      <c r="T6308" s="87"/>
    </row>
    <row r="6309" spans="1:20" ht="18.75" customHeight="1" x14ac:dyDescent="0.15">
      <c r="A6309" s="143"/>
      <c r="B6309" s="144"/>
      <c r="C6309" s="144"/>
      <c r="D6309" s="153"/>
      <c r="E6309" s="164">
        <f>入力シート!$FN$58</f>
        <v>0</v>
      </c>
      <c r="F6309" s="139"/>
      <c r="G6309" s="139"/>
      <c r="H6309" s="139"/>
      <c r="I6309" s="148"/>
      <c r="J6309" s="165">
        <f>入力シート!$FO$58</f>
        <v>0</v>
      </c>
      <c r="K6309" s="166"/>
      <c r="L6309" s="166"/>
      <c r="M6309" s="155" t="s">
        <v>33</v>
      </c>
      <c r="N6309" s="156"/>
      <c r="O6309" s="138">
        <f>入力シート!$FP$58</f>
        <v>0</v>
      </c>
      <c r="P6309" s="139"/>
      <c r="Q6309" s="139"/>
      <c r="R6309" s="139"/>
      <c r="S6309" s="148"/>
      <c r="T6309" s="87"/>
    </row>
    <row r="6310" spans="1:20" ht="22.5" customHeight="1" x14ac:dyDescent="0.15">
      <c r="A6310" s="140" t="s">
        <v>58</v>
      </c>
      <c r="B6310" s="140"/>
      <c r="C6310" s="140"/>
      <c r="D6310" s="140"/>
      <c r="E6310" s="95"/>
      <c r="F6310" s="95"/>
      <c r="G6310" s="95"/>
      <c r="H6310" s="95"/>
      <c r="I6310" s="95"/>
      <c r="J6310" s="95"/>
      <c r="K6310" s="95"/>
      <c r="L6310" s="172">
        <f>入力シート!$FQ$58</f>
        <v>0</v>
      </c>
      <c r="M6310" s="173"/>
      <c r="N6310" s="173"/>
      <c r="O6310" s="173"/>
      <c r="P6310" s="173"/>
      <c r="Q6310" s="173"/>
      <c r="R6310" s="174" t="s">
        <v>33</v>
      </c>
      <c r="S6310" s="175"/>
      <c r="T6310" s="87"/>
    </row>
    <row r="6311" spans="1:20" ht="22.5" customHeight="1" x14ac:dyDescent="0.15">
      <c r="A6311" s="140"/>
      <c r="B6311" s="140"/>
      <c r="C6311" s="140"/>
      <c r="D6311" s="140"/>
      <c r="E6311" s="96"/>
      <c r="F6311" s="96"/>
      <c r="G6311" s="96"/>
      <c r="H6311" s="96"/>
      <c r="I6311" s="96"/>
      <c r="J6311" s="96"/>
      <c r="K6311" s="96" t="s">
        <v>262</v>
      </c>
      <c r="L6311" s="176">
        <f>入力シート!$FR$58</f>
        <v>0</v>
      </c>
      <c r="M6311" s="177"/>
      <c r="N6311" s="177"/>
      <c r="O6311" s="177"/>
      <c r="P6311" s="177"/>
      <c r="Q6311" s="177"/>
      <c r="R6311" s="178" t="s">
        <v>613</v>
      </c>
      <c r="S6311" s="179"/>
      <c r="T6311" s="87"/>
    </row>
    <row r="6312" spans="1:20" ht="22.5" customHeight="1" x14ac:dyDescent="0.15">
      <c r="A6312" s="140" t="s">
        <v>59</v>
      </c>
      <c r="B6312" s="140"/>
      <c r="C6312" s="140"/>
      <c r="D6312" s="140"/>
      <c r="E6312" s="171">
        <f>入力シート!$FS$58</f>
        <v>0</v>
      </c>
      <c r="F6312" s="147"/>
      <c r="G6312" s="147"/>
      <c r="H6312" s="147"/>
      <c r="I6312" s="147"/>
      <c r="J6312" s="147"/>
      <c r="K6312" s="147"/>
      <c r="L6312" s="147"/>
      <c r="M6312" s="147"/>
      <c r="N6312" s="147"/>
      <c r="O6312" s="147"/>
      <c r="P6312" s="147"/>
      <c r="Q6312" s="147"/>
      <c r="R6312" s="155" t="s">
        <v>33</v>
      </c>
      <c r="S6312" s="156"/>
      <c r="T6312" s="87"/>
    </row>
    <row r="6313" spans="1:20" ht="22.5" customHeight="1" x14ac:dyDescent="0.15">
      <c r="A6313" s="140" t="s">
        <v>60</v>
      </c>
      <c r="B6313" s="140"/>
      <c r="C6313" s="140"/>
      <c r="D6313" s="140"/>
      <c r="E6313" s="171">
        <f>入力シート!$FT$58</f>
        <v>0</v>
      </c>
      <c r="F6313" s="147"/>
      <c r="G6313" s="147"/>
      <c r="H6313" s="147"/>
      <c r="I6313" s="147"/>
      <c r="J6313" s="147"/>
      <c r="K6313" s="147"/>
      <c r="L6313" s="147"/>
      <c r="M6313" s="147"/>
      <c r="N6313" s="147"/>
      <c r="O6313" s="147"/>
      <c r="P6313" s="147"/>
      <c r="Q6313" s="147"/>
      <c r="R6313" s="155" t="s">
        <v>33</v>
      </c>
      <c r="S6313" s="156"/>
      <c r="T6313" s="87"/>
    </row>
    <row r="6314" spans="1:20" ht="22.5" customHeight="1" x14ac:dyDescent="0.15">
      <c r="A6314" s="140" t="s">
        <v>61</v>
      </c>
      <c r="B6314" s="140"/>
      <c r="C6314" s="140"/>
      <c r="D6314" s="140"/>
      <c r="E6314" s="171">
        <f>入力シート!$FU$58</f>
        <v>0</v>
      </c>
      <c r="F6314" s="147"/>
      <c r="G6314" s="147"/>
      <c r="H6314" s="147"/>
      <c r="I6314" s="147"/>
      <c r="J6314" s="147"/>
      <c r="K6314" s="147"/>
      <c r="L6314" s="147"/>
      <c r="M6314" s="147"/>
      <c r="N6314" s="147"/>
      <c r="O6314" s="147"/>
      <c r="P6314" s="147"/>
      <c r="Q6314" s="147"/>
      <c r="R6314" s="155" t="s">
        <v>33</v>
      </c>
      <c r="S6314" s="156"/>
      <c r="T6314" s="87"/>
    </row>
    <row r="6315" spans="1:20" ht="42.75" customHeight="1" x14ac:dyDescent="0.15">
      <c r="A6315" s="140" t="s">
        <v>62</v>
      </c>
      <c r="B6315" s="140"/>
      <c r="C6315" s="140"/>
      <c r="D6315" s="138"/>
      <c r="E6315" s="145" t="s">
        <v>63</v>
      </c>
      <c r="F6315" s="145"/>
      <c r="G6315" s="145"/>
      <c r="H6315" s="145"/>
      <c r="I6315" s="145"/>
      <c r="J6315" s="145" t="s">
        <v>64</v>
      </c>
      <c r="K6315" s="145"/>
      <c r="L6315" s="145"/>
      <c r="M6315" s="145"/>
      <c r="N6315" s="145"/>
      <c r="O6315" s="145" t="s">
        <v>65</v>
      </c>
      <c r="P6315" s="145"/>
      <c r="Q6315" s="145"/>
      <c r="R6315" s="145"/>
      <c r="S6315" s="145"/>
      <c r="T6315" s="87"/>
    </row>
    <row r="6316" spans="1:20" ht="22.5" customHeight="1" x14ac:dyDescent="0.15">
      <c r="A6316" s="140"/>
      <c r="B6316" s="140"/>
      <c r="C6316" s="140"/>
      <c r="D6316" s="138"/>
      <c r="E6316" s="170">
        <f>入力シート!$FV$58</f>
        <v>0</v>
      </c>
      <c r="F6316" s="147"/>
      <c r="G6316" s="147"/>
      <c r="H6316" s="155" t="s">
        <v>22</v>
      </c>
      <c r="I6316" s="156"/>
      <c r="J6316" s="158">
        <f>入力シート!$FW$58</f>
        <v>0</v>
      </c>
      <c r="K6316" s="147"/>
      <c r="L6316" s="147"/>
      <c r="M6316" s="155" t="s">
        <v>33</v>
      </c>
      <c r="N6316" s="156"/>
      <c r="O6316" s="158">
        <f>入力シート!$FX$58</f>
        <v>0</v>
      </c>
      <c r="P6316" s="147"/>
      <c r="Q6316" s="147"/>
      <c r="R6316" s="155" t="s">
        <v>33</v>
      </c>
      <c r="S6316" s="156"/>
      <c r="T6316" s="87"/>
    </row>
    <row r="6317" spans="1:20" ht="22.5" customHeight="1" x14ac:dyDescent="0.15">
      <c r="A6317" s="140" t="s">
        <v>66</v>
      </c>
      <c r="B6317" s="140"/>
      <c r="C6317" s="140"/>
      <c r="D6317" s="138"/>
      <c r="E6317" s="170">
        <f>入力シート!$FY$58</f>
        <v>0</v>
      </c>
      <c r="F6317" s="147"/>
      <c r="G6317" s="147"/>
      <c r="H6317" s="155" t="s">
        <v>22</v>
      </c>
      <c r="I6317" s="156"/>
      <c r="J6317" s="180"/>
      <c r="K6317" s="181"/>
      <c r="L6317" s="181"/>
      <c r="M6317" s="181"/>
      <c r="N6317" s="182"/>
      <c r="O6317" s="180"/>
      <c r="P6317" s="181"/>
      <c r="Q6317" s="181"/>
      <c r="R6317" s="181"/>
      <c r="S6317" s="182"/>
      <c r="T6317" s="87"/>
    </row>
    <row r="6318" spans="1:20" ht="22.5" customHeight="1" x14ac:dyDescent="0.15">
      <c r="A6318" s="140" t="s">
        <v>67</v>
      </c>
      <c r="B6318" s="140"/>
      <c r="C6318" s="140"/>
      <c r="D6318" s="138"/>
      <c r="E6318" s="158">
        <f>入力シート!$FZ$58</f>
        <v>0</v>
      </c>
      <c r="F6318" s="147"/>
      <c r="G6318" s="147"/>
      <c r="H6318" s="155" t="s">
        <v>33</v>
      </c>
      <c r="I6318" s="156"/>
      <c r="J6318" s="158">
        <f>入力シート!$GA$58</f>
        <v>0</v>
      </c>
      <c r="K6318" s="147"/>
      <c r="L6318" s="147"/>
      <c r="M6318" s="155" t="s">
        <v>68</v>
      </c>
      <c r="N6318" s="156"/>
      <c r="O6318" s="158">
        <f>入力シート!$GB$58</f>
        <v>0</v>
      </c>
      <c r="P6318" s="147"/>
      <c r="Q6318" s="147"/>
      <c r="R6318" s="155" t="s">
        <v>15</v>
      </c>
      <c r="S6318" s="156"/>
      <c r="T6318" s="87"/>
    </row>
    <row r="6319" spans="1:20" ht="22.5" customHeight="1" x14ac:dyDescent="0.15">
      <c r="A6319" s="140" t="s">
        <v>69</v>
      </c>
      <c r="B6319" s="140"/>
      <c r="C6319" s="140"/>
      <c r="D6319" s="138"/>
      <c r="E6319" s="158">
        <f>入力シート!$GC$58</f>
        <v>0</v>
      </c>
      <c r="F6319" s="147"/>
      <c r="G6319" s="147"/>
      <c r="H6319" s="155" t="s">
        <v>33</v>
      </c>
      <c r="I6319" s="156"/>
      <c r="J6319" s="158">
        <f>入力シート!$GD$58</f>
        <v>0</v>
      </c>
      <c r="K6319" s="147"/>
      <c r="L6319" s="147"/>
      <c r="M6319" s="155" t="s">
        <v>68</v>
      </c>
      <c r="N6319" s="156"/>
      <c r="O6319" s="158">
        <f>入力シート!$GE$58</f>
        <v>0</v>
      </c>
      <c r="P6319" s="147"/>
      <c r="Q6319" s="147"/>
      <c r="R6319" s="155" t="s">
        <v>15</v>
      </c>
      <c r="S6319" s="156"/>
      <c r="T6319" s="87"/>
    </row>
    <row r="6320" spans="1:20" ht="48" customHeight="1" x14ac:dyDescent="0.15">
      <c r="A6320" s="140" t="s">
        <v>614</v>
      </c>
      <c r="B6320" s="140"/>
      <c r="C6320" s="140"/>
      <c r="D6320" s="140"/>
      <c r="E6320" s="140" t="s">
        <v>257</v>
      </c>
      <c r="F6320" s="140"/>
      <c r="G6320" s="140"/>
      <c r="H6320" s="140"/>
      <c r="I6320" s="140"/>
      <c r="J6320" s="140"/>
      <c r="K6320" s="145">
        <f>入力シート!$GF$58</f>
        <v>0</v>
      </c>
      <c r="L6320" s="145"/>
      <c r="M6320" s="145"/>
      <c r="N6320" s="145"/>
      <c r="O6320" s="145"/>
      <c r="P6320" s="145"/>
      <c r="Q6320" s="145"/>
      <c r="R6320" s="145"/>
      <c r="S6320" s="145"/>
      <c r="T6320" s="87"/>
    </row>
    <row r="6321" spans="1:20" ht="22.5" customHeight="1" x14ac:dyDescent="0.15">
      <c r="A6321" s="140"/>
      <c r="B6321" s="140"/>
      <c r="C6321" s="140"/>
      <c r="D6321" s="140"/>
      <c r="E6321" s="140" t="s">
        <v>258</v>
      </c>
      <c r="F6321" s="140"/>
      <c r="G6321" s="140"/>
      <c r="H6321" s="140"/>
      <c r="I6321" s="140"/>
      <c r="J6321" s="140"/>
      <c r="K6321" s="145">
        <f>入力シート!$GG$58</f>
        <v>0</v>
      </c>
      <c r="L6321" s="145"/>
      <c r="M6321" s="145"/>
      <c r="N6321" s="145"/>
      <c r="O6321" s="145"/>
      <c r="P6321" s="145"/>
      <c r="Q6321" s="145"/>
      <c r="R6321" s="145"/>
      <c r="S6321" s="145"/>
      <c r="T6321" s="87"/>
    </row>
    <row r="6322" spans="1:20" ht="33.75" customHeight="1" x14ac:dyDescent="0.15">
      <c r="A6322" s="140"/>
      <c r="B6322" s="140"/>
      <c r="C6322" s="140"/>
      <c r="D6322" s="140"/>
      <c r="E6322" s="140" t="s">
        <v>263</v>
      </c>
      <c r="F6322" s="140"/>
      <c r="G6322" s="140" t="s">
        <v>600</v>
      </c>
      <c r="H6322" s="140"/>
      <c r="I6322" s="140"/>
      <c r="J6322" s="140"/>
      <c r="K6322" s="154">
        <f>入力シート!$GH$58</f>
        <v>0</v>
      </c>
      <c r="L6322" s="155"/>
      <c r="M6322" s="155"/>
      <c r="N6322" s="155"/>
      <c r="O6322" s="155"/>
      <c r="P6322" s="155"/>
      <c r="Q6322" s="155"/>
      <c r="R6322" s="155"/>
      <c r="S6322" s="156"/>
      <c r="T6322" s="87"/>
    </row>
    <row r="6323" spans="1:20" ht="46.5" customHeight="1" x14ac:dyDescent="0.15">
      <c r="A6323" s="140"/>
      <c r="B6323" s="140"/>
      <c r="C6323" s="140"/>
      <c r="D6323" s="140"/>
      <c r="E6323" s="140"/>
      <c r="F6323" s="140"/>
      <c r="G6323" s="140" t="s">
        <v>606</v>
      </c>
      <c r="H6323" s="140"/>
      <c r="I6323" s="140"/>
      <c r="J6323" s="140"/>
      <c r="K6323" s="140">
        <f>入力シート!$GI$58</f>
        <v>0</v>
      </c>
      <c r="L6323" s="140"/>
      <c r="M6323" s="140"/>
      <c r="N6323" s="140"/>
      <c r="O6323" s="140"/>
      <c r="P6323" s="140"/>
      <c r="Q6323" s="140"/>
      <c r="R6323" s="140"/>
      <c r="S6323" s="140"/>
      <c r="T6323" s="87"/>
    </row>
    <row r="6324" spans="1:20" ht="43.5" customHeight="1" x14ac:dyDescent="0.15">
      <c r="A6324" s="140"/>
      <c r="B6324" s="140"/>
      <c r="C6324" s="140"/>
      <c r="D6324" s="140"/>
      <c r="E6324" s="140" t="s">
        <v>264</v>
      </c>
      <c r="F6324" s="140"/>
      <c r="G6324" s="140"/>
      <c r="H6324" s="140"/>
      <c r="I6324" s="140"/>
      <c r="J6324" s="140"/>
      <c r="K6324" s="140">
        <f>入力シート!$GJ$58</f>
        <v>0</v>
      </c>
      <c r="L6324" s="140"/>
      <c r="M6324" s="140"/>
      <c r="N6324" s="140"/>
      <c r="O6324" s="140"/>
      <c r="P6324" s="140"/>
      <c r="Q6324" s="140"/>
      <c r="R6324" s="140"/>
      <c r="S6324" s="140"/>
      <c r="T6324" s="87"/>
    </row>
    <row r="6325" spans="1:20" x14ac:dyDescent="0.15">
      <c r="A6325" s="87"/>
      <c r="B6325" s="87"/>
      <c r="C6325" s="87"/>
      <c r="D6325" s="87"/>
      <c r="E6325" s="87"/>
      <c r="F6325" s="87"/>
      <c r="G6325" s="87"/>
      <c r="H6325" s="87"/>
      <c r="I6325" s="87"/>
      <c r="J6325" s="87"/>
      <c r="K6325" s="87"/>
      <c r="L6325" s="87"/>
      <c r="M6325" s="87"/>
      <c r="N6325" s="87"/>
      <c r="O6325" s="87"/>
      <c r="P6325" s="87"/>
      <c r="Q6325" s="87"/>
      <c r="R6325" s="87"/>
      <c r="S6325" s="87"/>
      <c r="T6325" s="87"/>
    </row>
    <row r="6326" spans="1:20" ht="38.25" customHeight="1" x14ac:dyDescent="0.15">
      <c r="A6326" s="138" t="s">
        <v>71</v>
      </c>
      <c r="B6326" s="139"/>
      <c r="C6326" s="139"/>
      <c r="D6326" s="139"/>
      <c r="E6326" s="140">
        <f>入力シート!$B$59</f>
        <v>0</v>
      </c>
      <c r="F6326" s="140"/>
      <c r="G6326" s="140"/>
      <c r="H6326" s="140"/>
      <c r="I6326" s="140"/>
      <c r="J6326" s="140"/>
      <c r="K6326" s="140"/>
      <c r="L6326" s="140"/>
      <c r="M6326" s="140"/>
      <c r="N6326" s="140"/>
      <c r="O6326" s="140"/>
      <c r="P6326" s="140"/>
      <c r="Q6326" s="140"/>
      <c r="R6326" s="140"/>
      <c r="S6326" s="140"/>
      <c r="T6326" s="87"/>
    </row>
    <row r="6327" spans="1:20" ht="23.25" customHeight="1" x14ac:dyDescent="0.15">
      <c r="A6327" s="141" t="s">
        <v>1</v>
      </c>
      <c r="B6327" s="142"/>
      <c r="C6327" s="142"/>
      <c r="D6327" s="142"/>
      <c r="E6327" s="145" t="s">
        <v>148</v>
      </c>
      <c r="F6327" s="145"/>
      <c r="G6327" s="145"/>
      <c r="H6327" s="145"/>
      <c r="I6327" s="145"/>
      <c r="J6327" s="145" t="s">
        <v>149</v>
      </c>
      <c r="K6327" s="145"/>
      <c r="L6327" s="145"/>
      <c r="M6327" s="145"/>
      <c r="N6327" s="145"/>
      <c r="O6327" s="145"/>
      <c r="P6327" s="145"/>
      <c r="Q6327" s="145"/>
      <c r="R6327" s="145"/>
      <c r="S6327" s="145"/>
      <c r="T6327" s="87"/>
    </row>
    <row r="6328" spans="1:20" ht="55.5" customHeight="1" x14ac:dyDescent="0.15">
      <c r="A6328" s="143"/>
      <c r="B6328" s="144"/>
      <c r="C6328" s="144"/>
      <c r="D6328" s="144"/>
      <c r="E6328" s="140">
        <f>入力シート!$C$59</f>
        <v>0</v>
      </c>
      <c r="F6328" s="140"/>
      <c r="G6328" s="140"/>
      <c r="H6328" s="140"/>
      <c r="I6328" s="140"/>
      <c r="J6328" s="140">
        <f>入力シート!$D$59</f>
        <v>0</v>
      </c>
      <c r="K6328" s="140"/>
      <c r="L6328" s="140"/>
      <c r="M6328" s="140"/>
      <c r="N6328" s="140"/>
      <c r="O6328" s="140"/>
      <c r="P6328" s="140"/>
      <c r="Q6328" s="140"/>
      <c r="R6328" s="140"/>
      <c r="S6328" s="140"/>
      <c r="T6328" s="87"/>
    </row>
    <row r="6329" spans="1:20" ht="45" customHeight="1" x14ac:dyDescent="0.15">
      <c r="A6329" s="138" t="s">
        <v>2</v>
      </c>
      <c r="B6329" s="139"/>
      <c r="C6329" s="139"/>
      <c r="D6329" s="139"/>
      <c r="E6329" s="138">
        <f>入力シート!$E$59</f>
        <v>0</v>
      </c>
      <c r="F6329" s="139"/>
      <c r="G6329" s="139"/>
      <c r="H6329" s="139"/>
      <c r="I6329" s="139"/>
      <c r="J6329" s="139"/>
      <c r="K6329" s="139"/>
      <c r="L6329" s="139"/>
      <c r="M6329" s="139"/>
      <c r="N6329" s="139"/>
      <c r="O6329" s="139"/>
      <c r="P6329" s="139"/>
      <c r="Q6329" s="139"/>
      <c r="R6329" s="139"/>
      <c r="S6329" s="148"/>
      <c r="T6329" s="87"/>
    </row>
    <row r="6330" spans="1:20" ht="42" customHeight="1" x14ac:dyDescent="0.15">
      <c r="A6330" s="138" t="s">
        <v>3</v>
      </c>
      <c r="B6330" s="139"/>
      <c r="C6330" s="139"/>
      <c r="D6330" s="139"/>
      <c r="E6330" s="157">
        <f>入力シート!$F$59</f>
        <v>0</v>
      </c>
      <c r="F6330" s="157"/>
      <c r="G6330" s="157"/>
      <c r="H6330" s="157"/>
      <c r="I6330" s="157"/>
      <c r="J6330" s="157"/>
      <c r="K6330" s="157"/>
      <c r="L6330" s="157"/>
      <c r="M6330" s="157"/>
      <c r="N6330" s="157"/>
      <c r="O6330" s="157"/>
      <c r="P6330" s="157"/>
      <c r="Q6330" s="157"/>
      <c r="R6330" s="157"/>
      <c r="S6330" s="157"/>
      <c r="T6330" s="87"/>
    </row>
    <row r="6331" spans="1:20" ht="26.25" customHeight="1" x14ac:dyDescent="0.15">
      <c r="A6331" s="141" t="s">
        <v>4</v>
      </c>
      <c r="B6331" s="142"/>
      <c r="C6331" s="142"/>
      <c r="D6331" s="142"/>
      <c r="E6331" s="145" t="s">
        <v>5</v>
      </c>
      <c r="F6331" s="145"/>
      <c r="G6331" s="145"/>
      <c r="H6331" s="145"/>
      <c r="I6331" s="145"/>
      <c r="J6331" s="145"/>
      <c r="K6331" s="145"/>
      <c r="L6331" s="145"/>
      <c r="M6331" s="145" t="s">
        <v>6</v>
      </c>
      <c r="N6331" s="145"/>
      <c r="O6331" s="145"/>
      <c r="P6331" s="145"/>
      <c r="Q6331" s="145"/>
      <c r="R6331" s="145"/>
      <c r="S6331" s="145"/>
      <c r="T6331" s="87"/>
    </row>
    <row r="6332" spans="1:20" ht="37.5" customHeight="1" x14ac:dyDescent="0.15">
      <c r="A6332" s="143"/>
      <c r="B6332" s="144"/>
      <c r="C6332" s="144"/>
      <c r="D6332" s="144"/>
      <c r="E6332" s="145">
        <f>入力シート!$G$59</f>
        <v>0</v>
      </c>
      <c r="F6332" s="145"/>
      <c r="G6332" s="145"/>
      <c r="H6332" s="145"/>
      <c r="I6332" s="145"/>
      <c r="J6332" s="145"/>
      <c r="K6332" s="145"/>
      <c r="L6332" s="145"/>
      <c r="M6332" s="145">
        <f>入力シート!$H$59</f>
        <v>0</v>
      </c>
      <c r="N6332" s="145"/>
      <c r="O6332" s="145"/>
      <c r="P6332" s="145"/>
      <c r="Q6332" s="145"/>
      <c r="R6332" s="145"/>
      <c r="S6332" s="145"/>
      <c r="T6332" s="87"/>
    </row>
    <row r="6333" spans="1:20" ht="38.25" customHeight="1" x14ac:dyDescent="0.15">
      <c r="A6333" s="140" t="s">
        <v>7</v>
      </c>
      <c r="B6333" s="140"/>
      <c r="C6333" s="140"/>
      <c r="D6333" s="140"/>
      <c r="E6333" s="138">
        <f>入力シート!$I$59</f>
        <v>0</v>
      </c>
      <c r="F6333" s="139"/>
      <c r="G6333" s="139"/>
      <c r="H6333" s="139"/>
      <c r="I6333" s="139"/>
      <c r="J6333" s="139"/>
      <c r="K6333" s="139"/>
      <c r="L6333" s="139"/>
      <c r="M6333" s="139"/>
      <c r="N6333" s="139"/>
      <c r="O6333" s="139"/>
      <c r="P6333" s="139"/>
      <c r="Q6333" s="139"/>
      <c r="R6333" s="139"/>
      <c r="S6333" s="148"/>
      <c r="T6333" s="87"/>
    </row>
    <row r="6334" spans="1:20" ht="59.25" customHeight="1" x14ac:dyDescent="0.15">
      <c r="A6334" s="140" t="s">
        <v>8</v>
      </c>
      <c r="B6334" s="140"/>
      <c r="C6334" s="140"/>
      <c r="D6334" s="140"/>
      <c r="E6334" s="138">
        <f>入力シート!$J$59</f>
        <v>0</v>
      </c>
      <c r="F6334" s="139"/>
      <c r="G6334" s="139"/>
      <c r="H6334" s="139"/>
      <c r="I6334" s="139"/>
      <c r="J6334" s="139"/>
      <c r="K6334" s="139"/>
      <c r="L6334" s="139"/>
      <c r="M6334" s="139"/>
      <c r="N6334" s="139"/>
      <c r="O6334" s="139"/>
      <c r="P6334" s="139"/>
      <c r="Q6334" s="139"/>
      <c r="R6334" s="139"/>
      <c r="S6334" s="148"/>
      <c r="T6334" s="87"/>
    </row>
    <row r="6335" spans="1:20" ht="55.5" customHeight="1" x14ac:dyDescent="0.15">
      <c r="A6335" s="140" t="s">
        <v>9</v>
      </c>
      <c r="B6335" s="140"/>
      <c r="C6335" s="140"/>
      <c r="D6335" s="140"/>
      <c r="E6335" s="138">
        <f>入力シート!$K$59</f>
        <v>0</v>
      </c>
      <c r="F6335" s="139"/>
      <c r="G6335" s="139"/>
      <c r="H6335" s="139"/>
      <c r="I6335" s="139"/>
      <c r="J6335" s="139"/>
      <c r="K6335" s="139"/>
      <c r="L6335" s="139"/>
      <c r="M6335" s="139"/>
      <c r="N6335" s="139"/>
      <c r="O6335" s="139"/>
      <c r="P6335" s="139"/>
      <c r="Q6335" s="139"/>
      <c r="R6335" s="139"/>
      <c r="S6335" s="148"/>
      <c r="T6335" s="87"/>
    </row>
    <row r="6336" spans="1:20" ht="41.25" customHeight="1" x14ac:dyDescent="0.15">
      <c r="A6336" s="140" t="s">
        <v>10</v>
      </c>
      <c r="B6336" s="140"/>
      <c r="C6336" s="140"/>
      <c r="D6336" s="140"/>
      <c r="E6336" s="138">
        <f>入力シート!$L$59</f>
        <v>0</v>
      </c>
      <c r="F6336" s="139"/>
      <c r="G6336" s="139"/>
      <c r="H6336" s="139"/>
      <c r="I6336" s="139"/>
      <c r="J6336" s="139"/>
      <c r="K6336" s="139"/>
      <c r="L6336" s="139"/>
      <c r="M6336" s="139"/>
      <c r="N6336" s="139"/>
      <c r="O6336" s="139"/>
      <c r="P6336" s="139"/>
      <c r="Q6336" s="139"/>
      <c r="R6336" s="139"/>
      <c r="S6336" s="148"/>
      <c r="T6336" s="87"/>
    </row>
    <row r="6337" spans="1:20" ht="23.25" customHeight="1" x14ac:dyDescent="0.15">
      <c r="A6337" s="140" t="s">
        <v>11</v>
      </c>
      <c r="B6337" s="140"/>
      <c r="C6337" s="140"/>
      <c r="D6337" s="140"/>
      <c r="E6337" s="155" t="s">
        <v>12</v>
      </c>
      <c r="F6337" s="155"/>
      <c r="G6337" s="155"/>
      <c r="H6337" s="155"/>
      <c r="I6337" s="155"/>
      <c r="J6337" s="155"/>
      <c r="K6337" s="155"/>
      <c r="L6337" s="156"/>
      <c r="M6337" s="154" t="s">
        <v>13</v>
      </c>
      <c r="N6337" s="155"/>
      <c r="O6337" s="155"/>
      <c r="P6337" s="155"/>
      <c r="Q6337" s="155"/>
      <c r="R6337" s="155"/>
      <c r="S6337" s="156"/>
      <c r="T6337" s="87"/>
    </row>
    <row r="6338" spans="1:20" ht="23.25" customHeight="1" x14ac:dyDescent="0.15">
      <c r="A6338" s="140"/>
      <c r="B6338" s="140"/>
      <c r="C6338" s="140"/>
      <c r="D6338" s="140"/>
      <c r="E6338" s="141" t="s">
        <v>14</v>
      </c>
      <c r="F6338" s="139"/>
      <c r="G6338" s="139"/>
      <c r="H6338" s="139"/>
      <c r="I6338" s="139"/>
      <c r="J6338" s="139"/>
      <c r="K6338" s="139"/>
      <c r="L6338" s="148"/>
      <c r="M6338" s="146">
        <f>入力シート!$M$59</f>
        <v>0</v>
      </c>
      <c r="N6338" s="147"/>
      <c r="O6338" s="147"/>
      <c r="P6338" s="147"/>
      <c r="Q6338" s="147"/>
      <c r="R6338" s="147"/>
      <c r="S6338" s="88" t="s">
        <v>15</v>
      </c>
      <c r="T6338" s="87"/>
    </row>
    <row r="6339" spans="1:20" ht="23.25" customHeight="1" x14ac:dyDescent="0.15">
      <c r="A6339" s="140"/>
      <c r="B6339" s="140"/>
      <c r="C6339" s="140"/>
      <c r="D6339" s="140"/>
      <c r="E6339" s="89"/>
      <c r="F6339" s="138" t="s">
        <v>16</v>
      </c>
      <c r="G6339" s="139"/>
      <c r="H6339" s="139"/>
      <c r="I6339" s="139"/>
      <c r="J6339" s="139"/>
      <c r="K6339" s="139"/>
      <c r="L6339" s="148"/>
      <c r="M6339" s="146">
        <f>入力シート!$N$59</f>
        <v>0</v>
      </c>
      <c r="N6339" s="147"/>
      <c r="O6339" s="147"/>
      <c r="P6339" s="147"/>
      <c r="Q6339" s="147"/>
      <c r="R6339" s="147"/>
      <c r="S6339" s="88" t="s">
        <v>15</v>
      </c>
      <c r="T6339" s="87"/>
    </row>
    <row r="6340" spans="1:20" ht="23.25" customHeight="1" x14ac:dyDescent="0.15">
      <c r="A6340" s="140"/>
      <c r="B6340" s="140"/>
      <c r="C6340" s="140"/>
      <c r="D6340" s="140"/>
      <c r="E6340" s="141" t="s">
        <v>17</v>
      </c>
      <c r="F6340" s="139"/>
      <c r="G6340" s="139"/>
      <c r="H6340" s="139"/>
      <c r="I6340" s="139"/>
      <c r="J6340" s="139"/>
      <c r="K6340" s="139"/>
      <c r="L6340" s="148"/>
      <c r="M6340" s="146">
        <f>入力シート!$O$59</f>
        <v>0</v>
      </c>
      <c r="N6340" s="147"/>
      <c r="O6340" s="147"/>
      <c r="P6340" s="147"/>
      <c r="Q6340" s="147"/>
      <c r="R6340" s="147"/>
      <c r="S6340" s="88" t="s">
        <v>15</v>
      </c>
      <c r="T6340" s="87"/>
    </row>
    <row r="6341" spans="1:20" ht="23.25" customHeight="1" x14ac:dyDescent="0.15">
      <c r="A6341" s="140"/>
      <c r="B6341" s="140"/>
      <c r="C6341" s="140"/>
      <c r="D6341" s="140"/>
      <c r="E6341" s="89"/>
      <c r="F6341" s="138" t="s">
        <v>16</v>
      </c>
      <c r="G6341" s="139"/>
      <c r="H6341" s="139"/>
      <c r="I6341" s="139"/>
      <c r="J6341" s="139"/>
      <c r="K6341" s="139"/>
      <c r="L6341" s="148"/>
      <c r="M6341" s="146">
        <f>入力シート!$P$59</f>
        <v>0</v>
      </c>
      <c r="N6341" s="147"/>
      <c r="O6341" s="147"/>
      <c r="P6341" s="147"/>
      <c r="Q6341" s="147"/>
      <c r="R6341" s="147"/>
      <c r="S6341" s="88" t="s">
        <v>15</v>
      </c>
      <c r="T6341" s="87"/>
    </row>
    <row r="6342" spans="1:20" ht="23.25" customHeight="1" x14ac:dyDescent="0.15">
      <c r="A6342" s="140"/>
      <c r="B6342" s="140"/>
      <c r="C6342" s="140"/>
      <c r="D6342" s="140"/>
      <c r="E6342" s="138" t="s">
        <v>18</v>
      </c>
      <c r="F6342" s="139"/>
      <c r="G6342" s="139"/>
      <c r="H6342" s="139"/>
      <c r="I6342" s="139"/>
      <c r="J6342" s="139"/>
      <c r="K6342" s="139"/>
      <c r="L6342" s="148"/>
      <c r="M6342" s="146">
        <f>入力シート!$Q$59</f>
        <v>0</v>
      </c>
      <c r="N6342" s="147"/>
      <c r="O6342" s="147"/>
      <c r="P6342" s="147"/>
      <c r="Q6342" s="147"/>
      <c r="R6342" s="147"/>
      <c r="S6342" s="88" t="s">
        <v>15</v>
      </c>
      <c r="T6342" s="87"/>
    </row>
    <row r="6343" spans="1:20" ht="23.25" customHeight="1" x14ac:dyDescent="0.15">
      <c r="A6343" s="141" t="s">
        <v>19</v>
      </c>
      <c r="B6343" s="142"/>
      <c r="C6343" s="142"/>
      <c r="D6343" s="149"/>
      <c r="E6343" s="154" t="s">
        <v>20</v>
      </c>
      <c r="F6343" s="155"/>
      <c r="G6343" s="155"/>
      <c r="H6343" s="155"/>
      <c r="I6343" s="155"/>
      <c r="J6343" s="155"/>
      <c r="K6343" s="156"/>
      <c r="L6343" s="154" t="s">
        <v>21</v>
      </c>
      <c r="M6343" s="155"/>
      <c r="N6343" s="155"/>
      <c r="O6343" s="155"/>
      <c r="P6343" s="155"/>
      <c r="Q6343" s="155"/>
      <c r="R6343" s="155"/>
      <c r="S6343" s="156"/>
      <c r="T6343" s="87"/>
    </row>
    <row r="6344" spans="1:20" ht="30" customHeight="1" x14ac:dyDescent="0.15">
      <c r="A6344" s="150"/>
      <c r="B6344" s="151"/>
      <c r="C6344" s="151"/>
      <c r="D6344" s="152"/>
      <c r="E6344" s="90">
        <v>1</v>
      </c>
      <c r="F6344" s="138">
        <f>入力シート!$R$59</f>
        <v>0</v>
      </c>
      <c r="G6344" s="139"/>
      <c r="H6344" s="139"/>
      <c r="I6344" s="139"/>
      <c r="J6344" s="139"/>
      <c r="K6344" s="148"/>
      <c r="L6344" s="146">
        <f>入力シート!$S$59</f>
        <v>0</v>
      </c>
      <c r="M6344" s="147"/>
      <c r="N6344" s="147"/>
      <c r="O6344" s="147"/>
      <c r="P6344" s="147"/>
      <c r="Q6344" s="147"/>
      <c r="R6344" s="147"/>
      <c r="S6344" s="88" t="s">
        <v>22</v>
      </c>
      <c r="T6344" s="87"/>
    </row>
    <row r="6345" spans="1:20" ht="30" customHeight="1" x14ac:dyDescent="0.15">
      <c r="A6345" s="150"/>
      <c r="B6345" s="151"/>
      <c r="C6345" s="151"/>
      <c r="D6345" s="152"/>
      <c r="E6345" s="90">
        <v>2</v>
      </c>
      <c r="F6345" s="138">
        <f>入力シート!$T$59</f>
        <v>0</v>
      </c>
      <c r="G6345" s="139"/>
      <c r="H6345" s="139"/>
      <c r="I6345" s="139"/>
      <c r="J6345" s="139"/>
      <c r="K6345" s="148"/>
      <c r="L6345" s="146">
        <f>入力シート!$U$59</f>
        <v>0</v>
      </c>
      <c r="M6345" s="147"/>
      <c r="N6345" s="147"/>
      <c r="O6345" s="147"/>
      <c r="P6345" s="147"/>
      <c r="Q6345" s="147"/>
      <c r="R6345" s="147"/>
      <c r="S6345" s="88" t="s">
        <v>22</v>
      </c>
      <c r="T6345" s="87"/>
    </row>
    <row r="6346" spans="1:20" ht="30" customHeight="1" x14ac:dyDescent="0.15">
      <c r="A6346" s="143"/>
      <c r="B6346" s="144"/>
      <c r="C6346" s="144"/>
      <c r="D6346" s="153"/>
      <c r="E6346" s="90">
        <v>3</v>
      </c>
      <c r="F6346" s="138">
        <f>入力シート!$V$59</f>
        <v>0</v>
      </c>
      <c r="G6346" s="139"/>
      <c r="H6346" s="139"/>
      <c r="I6346" s="139"/>
      <c r="J6346" s="139"/>
      <c r="K6346" s="148"/>
      <c r="L6346" s="146">
        <f>入力シート!$W$59</f>
        <v>0</v>
      </c>
      <c r="M6346" s="147"/>
      <c r="N6346" s="147"/>
      <c r="O6346" s="147"/>
      <c r="P6346" s="147"/>
      <c r="Q6346" s="147"/>
      <c r="R6346" s="147"/>
      <c r="S6346" s="88" t="s">
        <v>22</v>
      </c>
      <c r="T6346" s="87"/>
    </row>
    <row r="6347" spans="1:20" ht="23.25" customHeight="1" x14ac:dyDescent="0.15">
      <c r="A6347" s="141" t="s">
        <v>23</v>
      </c>
      <c r="B6347" s="142"/>
      <c r="C6347" s="142"/>
      <c r="D6347" s="142"/>
      <c r="E6347" s="140" t="s">
        <v>24</v>
      </c>
      <c r="F6347" s="140"/>
      <c r="G6347" s="140"/>
      <c r="H6347" s="140"/>
      <c r="I6347" s="140"/>
      <c r="J6347" s="140"/>
      <c r="K6347" s="140"/>
      <c r="L6347" s="158">
        <f>入力シート!$X$59</f>
        <v>0</v>
      </c>
      <c r="M6347" s="147"/>
      <c r="N6347" s="147"/>
      <c r="O6347" s="147"/>
      <c r="P6347" s="147"/>
      <c r="Q6347" s="147"/>
      <c r="R6347" s="147"/>
      <c r="S6347" s="88" t="s">
        <v>615</v>
      </c>
      <c r="T6347" s="87"/>
    </row>
    <row r="6348" spans="1:20" ht="23.25" customHeight="1" x14ac:dyDescent="0.15">
      <c r="A6348" s="143"/>
      <c r="B6348" s="144"/>
      <c r="C6348" s="144"/>
      <c r="D6348" s="144"/>
      <c r="E6348" s="140" t="s">
        <v>21</v>
      </c>
      <c r="F6348" s="140"/>
      <c r="G6348" s="140"/>
      <c r="H6348" s="140"/>
      <c r="I6348" s="140"/>
      <c r="J6348" s="140"/>
      <c r="K6348" s="140"/>
      <c r="L6348" s="146">
        <f>入力シート!$Y$59</f>
        <v>0</v>
      </c>
      <c r="M6348" s="147"/>
      <c r="N6348" s="147"/>
      <c r="O6348" s="147"/>
      <c r="P6348" s="147"/>
      <c r="Q6348" s="147"/>
      <c r="R6348" s="147"/>
      <c r="S6348" s="88" t="s">
        <v>22</v>
      </c>
      <c r="T6348" s="87"/>
    </row>
    <row r="6349" spans="1:20" ht="18.75" customHeight="1" x14ac:dyDescent="0.15">
      <c r="A6349" s="141" t="s">
        <v>25</v>
      </c>
      <c r="B6349" s="142"/>
      <c r="C6349" s="142"/>
      <c r="D6349" s="149"/>
      <c r="E6349" s="145">
        <v>1</v>
      </c>
      <c r="F6349" s="140" t="s">
        <v>26</v>
      </c>
      <c r="G6349" s="140"/>
      <c r="H6349" s="140"/>
      <c r="I6349" s="140"/>
      <c r="J6349" s="140"/>
      <c r="K6349" s="140"/>
      <c r="L6349" s="154">
        <f>入力シート!$Z$59</f>
        <v>0</v>
      </c>
      <c r="M6349" s="155"/>
      <c r="N6349" s="155"/>
      <c r="O6349" s="155"/>
      <c r="P6349" s="155"/>
      <c r="Q6349" s="155"/>
      <c r="R6349" s="155"/>
      <c r="S6349" s="156"/>
      <c r="T6349" s="87"/>
    </row>
    <row r="6350" spans="1:20" ht="18.75" customHeight="1" x14ac:dyDescent="0.15">
      <c r="A6350" s="150"/>
      <c r="B6350" s="151"/>
      <c r="C6350" s="151"/>
      <c r="D6350" s="152"/>
      <c r="E6350" s="145"/>
      <c r="F6350" s="140" t="s">
        <v>27</v>
      </c>
      <c r="G6350" s="140"/>
      <c r="H6350" s="140"/>
      <c r="I6350" s="140"/>
      <c r="J6350" s="140"/>
      <c r="K6350" s="140"/>
      <c r="L6350" s="154">
        <f>入力シート!AA$59</f>
        <v>0</v>
      </c>
      <c r="M6350" s="155"/>
      <c r="N6350" s="155"/>
      <c r="O6350" s="155"/>
      <c r="P6350" s="155"/>
      <c r="Q6350" s="155"/>
      <c r="R6350" s="155"/>
      <c r="S6350" s="156"/>
      <c r="T6350" s="87"/>
    </row>
    <row r="6351" spans="1:20" ht="18.75" customHeight="1" x14ac:dyDescent="0.15">
      <c r="A6351" s="150"/>
      <c r="B6351" s="151"/>
      <c r="C6351" s="151"/>
      <c r="D6351" s="152"/>
      <c r="E6351" s="145"/>
      <c r="F6351" s="140" t="s">
        <v>24</v>
      </c>
      <c r="G6351" s="140"/>
      <c r="H6351" s="140"/>
      <c r="I6351" s="140"/>
      <c r="J6351" s="140"/>
      <c r="K6351" s="140"/>
      <c r="L6351" s="158">
        <f>入力シート!$AB$59</f>
        <v>0</v>
      </c>
      <c r="M6351" s="147"/>
      <c r="N6351" s="147"/>
      <c r="O6351" s="147"/>
      <c r="P6351" s="147"/>
      <c r="Q6351" s="147"/>
      <c r="R6351" s="147"/>
      <c r="S6351" s="88" t="s">
        <v>28</v>
      </c>
      <c r="T6351" s="87"/>
    </row>
    <row r="6352" spans="1:20" ht="32.25" customHeight="1" x14ac:dyDescent="0.15">
      <c r="A6352" s="150"/>
      <c r="B6352" s="151"/>
      <c r="C6352" s="151"/>
      <c r="D6352" s="152"/>
      <c r="E6352" s="145"/>
      <c r="F6352" s="140" t="s">
        <v>29</v>
      </c>
      <c r="G6352" s="140"/>
      <c r="H6352" s="140"/>
      <c r="I6352" s="140"/>
      <c r="J6352" s="140"/>
      <c r="K6352" s="140"/>
      <c r="L6352" s="158">
        <f>入力シート!$AC$59</f>
        <v>0</v>
      </c>
      <c r="M6352" s="147"/>
      <c r="N6352" s="147"/>
      <c r="O6352" s="147"/>
      <c r="P6352" s="147"/>
      <c r="Q6352" s="147"/>
      <c r="R6352" s="147"/>
      <c r="S6352" s="88" t="s">
        <v>28</v>
      </c>
      <c r="T6352" s="87"/>
    </row>
    <row r="6353" spans="1:20" ht="18.75" customHeight="1" x14ac:dyDescent="0.15">
      <c r="A6353" s="150"/>
      <c r="B6353" s="151"/>
      <c r="C6353" s="151"/>
      <c r="D6353" s="152"/>
      <c r="E6353" s="145">
        <v>2</v>
      </c>
      <c r="F6353" s="140" t="s">
        <v>26</v>
      </c>
      <c r="G6353" s="140"/>
      <c r="H6353" s="140"/>
      <c r="I6353" s="140"/>
      <c r="J6353" s="140"/>
      <c r="K6353" s="140"/>
      <c r="L6353" s="154">
        <f>入力シート!$AD$59</f>
        <v>0</v>
      </c>
      <c r="M6353" s="155"/>
      <c r="N6353" s="155"/>
      <c r="O6353" s="155"/>
      <c r="P6353" s="155"/>
      <c r="Q6353" s="155"/>
      <c r="R6353" s="155"/>
      <c r="S6353" s="156"/>
      <c r="T6353" s="87"/>
    </row>
    <row r="6354" spans="1:20" ht="18.75" customHeight="1" x14ac:dyDescent="0.15">
      <c r="A6354" s="150"/>
      <c r="B6354" s="151"/>
      <c r="C6354" s="151"/>
      <c r="D6354" s="152"/>
      <c r="E6354" s="145"/>
      <c r="F6354" s="140" t="s">
        <v>27</v>
      </c>
      <c r="G6354" s="140"/>
      <c r="H6354" s="140"/>
      <c r="I6354" s="140"/>
      <c r="J6354" s="140"/>
      <c r="K6354" s="140"/>
      <c r="L6354" s="154">
        <f>入力シート!$AE$59</f>
        <v>0</v>
      </c>
      <c r="M6354" s="155"/>
      <c r="N6354" s="155"/>
      <c r="O6354" s="155"/>
      <c r="P6354" s="155"/>
      <c r="Q6354" s="155"/>
      <c r="R6354" s="155"/>
      <c r="S6354" s="156"/>
      <c r="T6354" s="87"/>
    </row>
    <row r="6355" spans="1:20" ht="18.75" customHeight="1" x14ac:dyDescent="0.15">
      <c r="A6355" s="150"/>
      <c r="B6355" s="151"/>
      <c r="C6355" s="151"/>
      <c r="D6355" s="152"/>
      <c r="E6355" s="145"/>
      <c r="F6355" s="140" t="s">
        <v>24</v>
      </c>
      <c r="G6355" s="140"/>
      <c r="H6355" s="140"/>
      <c r="I6355" s="140"/>
      <c r="J6355" s="140"/>
      <c r="K6355" s="140"/>
      <c r="L6355" s="158">
        <f>入力シート!$AF$59</f>
        <v>0</v>
      </c>
      <c r="M6355" s="147"/>
      <c r="N6355" s="147"/>
      <c r="O6355" s="147"/>
      <c r="P6355" s="147"/>
      <c r="Q6355" s="147"/>
      <c r="R6355" s="147"/>
      <c r="S6355" s="88" t="s">
        <v>28</v>
      </c>
      <c r="T6355" s="87"/>
    </row>
    <row r="6356" spans="1:20" ht="34.5" customHeight="1" x14ac:dyDescent="0.15">
      <c r="A6356" s="150"/>
      <c r="B6356" s="151"/>
      <c r="C6356" s="151"/>
      <c r="D6356" s="152"/>
      <c r="E6356" s="145"/>
      <c r="F6356" s="140" t="s">
        <v>29</v>
      </c>
      <c r="G6356" s="140"/>
      <c r="H6356" s="140"/>
      <c r="I6356" s="140"/>
      <c r="J6356" s="140"/>
      <c r="K6356" s="140"/>
      <c r="L6356" s="158">
        <f>入力シート!$AG$59</f>
        <v>0</v>
      </c>
      <c r="M6356" s="147"/>
      <c r="N6356" s="147"/>
      <c r="O6356" s="147"/>
      <c r="P6356" s="147"/>
      <c r="Q6356" s="147"/>
      <c r="R6356" s="147"/>
      <c r="S6356" s="88" t="s">
        <v>28</v>
      </c>
      <c r="T6356" s="87"/>
    </row>
    <row r="6357" spans="1:20" ht="18.75" customHeight="1" x14ac:dyDescent="0.15">
      <c r="A6357" s="150"/>
      <c r="B6357" s="151"/>
      <c r="C6357" s="151"/>
      <c r="D6357" s="152"/>
      <c r="E6357" s="145">
        <v>3</v>
      </c>
      <c r="F6357" s="140" t="s">
        <v>26</v>
      </c>
      <c r="G6357" s="140"/>
      <c r="H6357" s="140"/>
      <c r="I6357" s="140"/>
      <c r="J6357" s="140"/>
      <c r="K6357" s="140"/>
      <c r="L6357" s="154">
        <f>入力シート!$AH$59</f>
        <v>0</v>
      </c>
      <c r="M6357" s="155"/>
      <c r="N6357" s="155"/>
      <c r="O6357" s="155"/>
      <c r="P6357" s="155"/>
      <c r="Q6357" s="155"/>
      <c r="R6357" s="155"/>
      <c r="S6357" s="156"/>
      <c r="T6357" s="87"/>
    </row>
    <row r="6358" spans="1:20" ht="18.75" customHeight="1" x14ac:dyDescent="0.15">
      <c r="A6358" s="150"/>
      <c r="B6358" s="151"/>
      <c r="C6358" s="151"/>
      <c r="D6358" s="152"/>
      <c r="E6358" s="145"/>
      <c r="F6358" s="140" t="s">
        <v>27</v>
      </c>
      <c r="G6358" s="140"/>
      <c r="H6358" s="140"/>
      <c r="I6358" s="140"/>
      <c r="J6358" s="140"/>
      <c r="K6358" s="140"/>
      <c r="L6358" s="154">
        <f>入力シート!$AI$59</f>
        <v>0</v>
      </c>
      <c r="M6358" s="155"/>
      <c r="N6358" s="155"/>
      <c r="O6358" s="155"/>
      <c r="P6358" s="155"/>
      <c r="Q6358" s="155"/>
      <c r="R6358" s="155"/>
      <c r="S6358" s="156"/>
      <c r="T6358" s="87"/>
    </row>
    <row r="6359" spans="1:20" ht="18.75" customHeight="1" x14ac:dyDescent="0.15">
      <c r="A6359" s="150"/>
      <c r="B6359" s="151"/>
      <c r="C6359" s="151"/>
      <c r="D6359" s="152"/>
      <c r="E6359" s="145"/>
      <c r="F6359" s="140" t="s">
        <v>24</v>
      </c>
      <c r="G6359" s="140"/>
      <c r="H6359" s="140"/>
      <c r="I6359" s="140"/>
      <c r="J6359" s="140"/>
      <c r="K6359" s="140"/>
      <c r="L6359" s="158">
        <f>入力シート!$AJ$59</f>
        <v>0</v>
      </c>
      <c r="M6359" s="147"/>
      <c r="N6359" s="147"/>
      <c r="O6359" s="147"/>
      <c r="P6359" s="147"/>
      <c r="Q6359" s="147"/>
      <c r="R6359" s="147"/>
      <c r="S6359" s="88" t="s">
        <v>28</v>
      </c>
      <c r="T6359" s="87"/>
    </row>
    <row r="6360" spans="1:20" ht="34.5" customHeight="1" x14ac:dyDescent="0.15">
      <c r="A6360" s="150"/>
      <c r="B6360" s="151"/>
      <c r="C6360" s="151"/>
      <c r="D6360" s="152"/>
      <c r="E6360" s="145"/>
      <c r="F6360" s="140" t="s">
        <v>29</v>
      </c>
      <c r="G6360" s="140"/>
      <c r="H6360" s="140"/>
      <c r="I6360" s="140"/>
      <c r="J6360" s="140"/>
      <c r="K6360" s="140"/>
      <c r="L6360" s="158">
        <f>入力シート!$AK$59</f>
        <v>0</v>
      </c>
      <c r="M6360" s="147"/>
      <c r="N6360" s="147"/>
      <c r="O6360" s="147"/>
      <c r="P6360" s="147"/>
      <c r="Q6360" s="147"/>
      <c r="R6360" s="147"/>
      <c r="S6360" s="88" t="s">
        <v>28</v>
      </c>
      <c r="T6360" s="87"/>
    </row>
    <row r="6361" spans="1:20" ht="18.75" customHeight="1" x14ac:dyDescent="0.15">
      <c r="A6361" s="150"/>
      <c r="B6361" s="151"/>
      <c r="C6361" s="151"/>
      <c r="D6361" s="152"/>
      <c r="E6361" s="145">
        <v>4</v>
      </c>
      <c r="F6361" s="140" t="s">
        <v>26</v>
      </c>
      <c r="G6361" s="140"/>
      <c r="H6361" s="140"/>
      <c r="I6361" s="140"/>
      <c r="J6361" s="140"/>
      <c r="K6361" s="140"/>
      <c r="L6361" s="154">
        <f>入力シート!$AL$59</f>
        <v>0</v>
      </c>
      <c r="M6361" s="155"/>
      <c r="N6361" s="155"/>
      <c r="O6361" s="155"/>
      <c r="P6361" s="155"/>
      <c r="Q6361" s="155"/>
      <c r="R6361" s="155"/>
      <c r="S6361" s="156"/>
      <c r="T6361" s="87"/>
    </row>
    <row r="6362" spans="1:20" ht="18.75" customHeight="1" x14ac:dyDescent="0.15">
      <c r="A6362" s="150"/>
      <c r="B6362" s="151"/>
      <c r="C6362" s="151"/>
      <c r="D6362" s="152"/>
      <c r="E6362" s="145"/>
      <c r="F6362" s="140" t="s">
        <v>27</v>
      </c>
      <c r="G6362" s="140"/>
      <c r="H6362" s="140"/>
      <c r="I6362" s="140"/>
      <c r="J6362" s="140"/>
      <c r="K6362" s="140"/>
      <c r="L6362" s="159">
        <f>入力シート!$AM$59</f>
        <v>0</v>
      </c>
      <c r="M6362" s="155"/>
      <c r="N6362" s="155"/>
      <c r="O6362" s="155"/>
      <c r="P6362" s="155"/>
      <c r="Q6362" s="155"/>
      <c r="R6362" s="155"/>
      <c r="S6362" s="156"/>
      <c r="T6362" s="87"/>
    </row>
    <row r="6363" spans="1:20" ht="18.75" customHeight="1" x14ac:dyDescent="0.15">
      <c r="A6363" s="150"/>
      <c r="B6363" s="151"/>
      <c r="C6363" s="151"/>
      <c r="D6363" s="152"/>
      <c r="E6363" s="145"/>
      <c r="F6363" s="140" t="s">
        <v>24</v>
      </c>
      <c r="G6363" s="140"/>
      <c r="H6363" s="140"/>
      <c r="I6363" s="140"/>
      <c r="J6363" s="140"/>
      <c r="K6363" s="140"/>
      <c r="L6363" s="158">
        <f>入力シート!$AN$59</f>
        <v>0</v>
      </c>
      <c r="M6363" s="147"/>
      <c r="N6363" s="147"/>
      <c r="O6363" s="147"/>
      <c r="P6363" s="147"/>
      <c r="Q6363" s="147"/>
      <c r="R6363" s="147"/>
      <c r="S6363" s="88" t="s">
        <v>28</v>
      </c>
      <c r="T6363" s="87"/>
    </row>
    <row r="6364" spans="1:20" ht="32.25" customHeight="1" x14ac:dyDescent="0.15">
      <c r="A6364" s="150"/>
      <c r="B6364" s="151"/>
      <c r="C6364" s="151"/>
      <c r="D6364" s="152"/>
      <c r="E6364" s="145"/>
      <c r="F6364" s="140" t="s">
        <v>29</v>
      </c>
      <c r="G6364" s="140"/>
      <c r="H6364" s="140"/>
      <c r="I6364" s="140"/>
      <c r="J6364" s="140"/>
      <c r="K6364" s="140"/>
      <c r="L6364" s="158">
        <f>入力シート!$AO$59</f>
        <v>0</v>
      </c>
      <c r="M6364" s="147"/>
      <c r="N6364" s="147"/>
      <c r="O6364" s="147"/>
      <c r="P6364" s="147"/>
      <c r="Q6364" s="147"/>
      <c r="R6364" s="147"/>
      <c r="S6364" s="88" t="s">
        <v>28</v>
      </c>
      <c r="T6364" s="87"/>
    </row>
    <row r="6365" spans="1:20" ht="18.75" customHeight="1" x14ac:dyDescent="0.15">
      <c r="A6365" s="150"/>
      <c r="B6365" s="151"/>
      <c r="C6365" s="151"/>
      <c r="D6365" s="152"/>
      <c r="E6365" s="145">
        <v>5</v>
      </c>
      <c r="F6365" s="140" t="s">
        <v>26</v>
      </c>
      <c r="G6365" s="140"/>
      <c r="H6365" s="140"/>
      <c r="I6365" s="140"/>
      <c r="J6365" s="140"/>
      <c r="K6365" s="140"/>
      <c r="L6365" s="154">
        <f>入力シート!$AP$59</f>
        <v>0</v>
      </c>
      <c r="M6365" s="155"/>
      <c r="N6365" s="155"/>
      <c r="O6365" s="155"/>
      <c r="P6365" s="155"/>
      <c r="Q6365" s="155"/>
      <c r="R6365" s="155"/>
      <c r="S6365" s="156"/>
      <c r="T6365" s="87"/>
    </row>
    <row r="6366" spans="1:20" ht="18.75" customHeight="1" x14ac:dyDescent="0.15">
      <c r="A6366" s="150"/>
      <c r="B6366" s="151"/>
      <c r="C6366" s="151"/>
      <c r="D6366" s="152"/>
      <c r="E6366" s="145"/>
      <c r="F6366" s="140" t="s">
        <v>27</v>
      </c>
      <c r="G6366" s="140"/>
      <c r="H6366" s="140"/>
      <c r="I6366" s="140"/>
      <c r="J6366" s="140"/>
      <c r="K6366" s="140"/>
      <c r="L6366" s="154">
        <f>入力シート!$AQ$59</f>
        <v>0</v>
      </c>
      <c r="M6366" s="155"/>
      <c r="N6366" s="155"/>
      <c r="O6366" s="155"/>
      <c r="P6366" s="155"/>
      <c r="Q6366" s="155"/>
      <c r="R6366" s="155"/>
      <c r="S6366" s="156"/>
      <c r="T6366" s="87"/>
    </row>
    <row r="6367" spans="1:20" ht="18.75" customHeight="1" x14ac:dyDescent="0.15">
      <c r="A6367" s="150"/>
      <c r="B6367" s="151"/>
      <c r="C6367" s="151"/>
      <c r="D6367" s="152"/>
      <c r="E6367" s="145"/>
      <c r="F6367" s="140" t="s">
        <v>24</v>
      </c>
      <c r="G6367" s="140"/>
      <c r="H6367" s="140"/>
      <c r="I6367" s="140"/>
      <c r="J6367" s="140"/>
      <c r="K6367" s="140"/>
      <c r="L6367" s="158">
        <f>入力シート!$AR$59</f>
        <v>0</v>
      </c>
      <c r="M6367" s="147"/>
      <c r="N6367" s="147"/>
      <c r="O6367" s="147"/>
      <c r="P6367" s="147"/>
      <c r="Q6367" s="147"/>
      <c r="R6367" s="147"/>
      <c r="S6367" s="88" t="s">
        <v>28</v>
      </c>
      <c r="T6367" s="87"/>
    </row>
    <row r="6368" spans="1:20" ht="32.25" customHeight="1" x14ac:dyDescent="0.15">
      <c r="A6368" s="150"/>
      <c r="B6368" s="151"/>
      <c r="C6368" s="151"/>
      <c r="D6368" s="152"/>
      <c r="E6368" s="145"/>
      <c r="F6368" s="140" t="s">
        <v>29</v>
      </c>
      <c r="G6368" s="140"/>
      <c r="H6368" s="140"/>
      <c r="I6368" s="140"/>
      <c r="J6368" s="140"/>
      <c r="K6368" s="140"/>
      <c r="L6368" s="158">
        <f>入力シート!$AS$59</f>
        <v>0</v>
      </c>
      <c r="M6368" s="147"/>
      <c r="N6368" s="147"/>
      <c r="O6368" s="147"/>
      <c r="P6368" s="147"/>
      <c r="Q6368" s="147"/>
      <c r="R6368" s="147"/>
      <c r="S6368" s="88" t="s">
        <v>28</v>
      </c>
      <c r="T6368" s="87"/>
    </row>
    <row r="6369" spans="1:20" ht="18.75" customHeight="1" x14ac:dyDescent="0.15">
      <c r="A6369" s="150"/>
      <c r="B6369" s="151"/>
      <c r="C6369" s="151"/>
      <c r="D6369" s="152"/>
      <c r="E6369" s="145">
        <v>6</v>
      </c>
      <c r="F6369" s="140" t="s">
        <v>26</v>
      </c>
      <c r="G6369" s="140"/>
      <c r="H6369" s="140"/>
      <c r="I6369" s="140"/>
      <c r="J6369" s="140"/>
      <c r="K6369" s="140"/>
      <c r="L6369" s="154">
        <f>入力シート!$AT$59</f>
        <v>0</v>
      </c>
      <c r="M6369" s="155"/>
      <c r="N6369" s="155"/>
      <c r="O6369" s="155"/>
      <c r="P6369" s="155"/>
      <c r="Q6369" s="155"/>
      <c r="R6369" s="155"/>
      <c r="S6369" s="156"/>
      <c r="T6369" s="87"/>
    </row>
    <row r="6370" spans="1:20" ht="18.75" customHeight="1" x14ac:dyDescent="0.15">
      <c r="A6370" s="150"/>
      <c r="B6370" s="151"/>
      <c r="C6370" s="151"/>
      <c r="D6370" s="152"/>
      <c r="E6370" s="145"/>
      <c r="F6370" s="140" t="s">
        <v>27</v>
      </c>
      <c r="G6370" s="140"/>
      <c r="H6370" s="140"/>
      <c r="I6370" s="140"/>
      <c r="J6370" s="140"/>
      <c r="K6370" s="140"/>
      <c r="L6370" s="154">
        <f>入力シート!$AU$59</f>
        <v>0</v>
      </c>
      <c r="M6370" s="155"/>
      <c r="N6370" s="155"/>
      <c r="O6370" s="155"/>
      <c r="P6370" s="155"/>
      <c r="Q6370" s="155"/>
      <c r="R6370" s="155"/>
      <c r="S6370" s="156"/>
      <c r="T6370" s="87"/>
    </row>
    <row r="6371" spans="1:20" ht="18.75" customHeight="1" x14ac:dyDescent="0.15">
      <c r="A6371" s="150"/>
      <c r="B6371" s="151"/>
      <c r="C6371" s="151"/>
      <c r="D6371" s="152"/>
      <c r="E6371" s="145"/>
      <c r="F6371" s="140" t="s">
        <v>24</v>
      </c>
      <c r="G6371" s="140"/>
      <c r="H6371" s="140"/>
      <c r="I6371" s="140"/>
      <c r="J6371" s="140"/>
      <c r="K6371" s="140"/>
      <c r="L6371" s="158">
        <f>入力シート!$AV$59</f>
        <v>0</v>
      </c>
      <c r="M6371" s="147"/>
      <c r="N6371" s="147"/>
      <c r="O6371" s="147"/>
      <c r="P6371" s="147"/>
      <c r="Q6371" s="147"/>
      <c r="R6371" s="147"/>
      <c r="S6371" s="88" t="s">
        <v>28</v>
      </c>
      <c r="T6371" s="87"/>
    </row>
    <row r="6372" spans="1:20" ht="32.25" customHeight="1" x14ac:dyDescent="0.15">
      <c r="A6372" s="150"/>
      <c r="B6372" s="151"/>
      <c r="C6372" s="151"/>
      <c r="D6372" s="152"/>
      <c r="E6372" s="145"/>
      <c r="F6372" s="140" t="s">
        <v>29</v>
      </c>
      <c r="G6372" s="140"/>
      <c r="H6372" s="140"/>
      <c r="I6372" s="140"/>
      <c r="J6372" s="140"/>
      <c r="K6372" s="140"/>
      <c r="L6372" s="158">
        <f>入力シート!$AW$59</f>
        <v>0</v>
      </c>
      <c r="M6372" s="147"/>
      <c r="N6372" s="147"/>
      <c r="O6372" s="147"/>
      <c r="P6372" s="147"/>
      <c r="Q6372" s="147"/>
      <c r="R6372" s="147"/>
      <c r="S6372" s="88" t="s">
        <v>28</v>
      </c>
      <c r="T6372" s="87"/>
    </row>
    <row r="6373" spans="1:20" ht="18.75" customHeight="1" x14ac:dyDescent="0.15">
      <c r="A6373" s="150"/>
      <c r="B6373" s="151"/>
      <c r="C6373" s="151"/>
      <c r="D6373" s="152"/>
      <c r="E6373" s="145">
        <v>7</v>
      </c>
      <c r="F6373" s="140" t="s">
        <v>26</v>
      </c>
      <c r="G6373" s="140"/>
      <c r="H6373" s="140"/>
      <c r="I6373" s="140"/>
      <c r="J6373" s="140"/>
      <c r="K6373" s="140"/>
      <c r="L6373" s="154">
        <f>入力シート!$AX$59</f>
        <v>0</v>
      </c>
      <c r="M6373" s="155"/>
      <c r="N6373" s="155"/>
      <c r="O6373" s="155"/>
      <c r="P6373" s="155"/>
      <c r="Q6373" s="155"/>
      <c r="R6373" s="155"/>
      <c r="S6373" s="156"/>
      <c r="T6373" s="87"/>
    </row>
    <row r="6374" spans="1:20" ht="18.75" customHeight="1" x14ac:dyDescent="0.15">
      <c r="A6374" s="150"/>
      <c r="B6374" s="151"/>
      <c r="C6374" s="151"/>
      <c r="D6374" s="152"/>
      <c r="E6374" s="145"/>
      <c r="F6374" s="140" t="s">
        <v>27</v>
      </c>
      <c r="G6374" s="140"/>
      <c r="H6374" s="140"/>
      <c r="I6374" s="140"/>
      <c r="J6374" s="140"/>
      <c r="K6374" s="140"/>
      <c r="L6374" s="154">
        <f>入力シート!$AY$59</f>
        <v>0</v>
      </c>
      <c r="M6374" s="155"/>
      <c r="N6374" s="155"/>
      <c r="O6374" s="155"/>
      <c r="P6374" s="155"/>
      <c r="Q6374" s="155"/>
      <c r="R6374" s="155"/>
      <c r="S6374" s="156"/>
      <c r="T6374" s="87"/>
    </row>
    <row r="6375" spans="1:20" ht="18.75" customHeight="1" x14ac:dyDescent="0.15">
      <c r="A6375" s="150"/>
      <c r="B6375" s="151"/>
      <c r="C6375" s="151"/>
      <c r="D6375" s="152"/>
      <c r="E6375" s="145"/>
      <c r="F6375" s="140" t="s">
        <v>24</v>
      </c>
      <c r="G6375" s="140"/>
      <c r="H6375" s="140"/>
      <c r="I6375" s="140"/>
      <c r="J6375" s="140"/>
      <c r="K6375" s="140"/>
      <c r="L6375" s="158">
        <f>入力シート!$AZ$59</f>
        <v>0</v>
      </c>
      <c r="M6375" s="147"/>
      <c r="N6375" s="147"/>
      <c r="O6375" s="147"/>
      <c r="P6375" s="147"/>
      <c r="Q6375" s="147"/>
      <c r="R6375" s="147"/>
      <c r="S6375" s="88" t="s">
        <v>28</v>
      </c>
      <c r="T6375" s="87"/>
    </row>
    <row r="6376" spans="1:20" ht="32.25" customHeight="1" x14ac:dyDescent="0.15">
      <c r="A6376" s="150"/>
      <c r="B6376" s="151"/>
      <c r="C6376" s="151"/>
      <c r="D6376" s="152"/>
      <c r="E6376" s="145"/>
      <c r="F6376" s="140" t="s">
        <v>29</v>
      </c>
      <c r="G6376" s="140"/>
      <c r="H6376" s="140"/>
      <c r="I6376" s="140"/>
      <c r="J6376" s="140"/>
      <c r="K6376" s="140"/>
      <c r="L6376" s="158">
        <f>入力シート!$BA$59</f>
        <v>0</v>
      </c>
      <c r="M6376" s="147"/>
      <c r="N6376" s="147"/>
      <c r="O6376" s="147"/>
      <c r="P6376" s="147"/>
      <c r="Q6376" s="147"/>
      <c r="R6376" s="147"/>
      <c r="S6376" s="88" t="s">
        <v>28</v>
      </c>
      <c r="T6376" s="87"/>
    </row>
    <row r="6377" spans="1:20" ht="18.75" customHeight="1" x14ac:dyDescent="0.15">
      <c r="A6377" s="150"/>
      <c r="B6377" s="151"/>
      <c r="C6377" s="151"/>
      <c r="D6377" s="152"/>
      <c r="E6377" s="145">
        <v>8</v>
      </c>
      <c r="F6377" s="140" t="s">
        <v>26</v>
      </c>
      <c r="G6377" s="140"/>
      <c r="H6377" s="140"/>
      <c r="I6377" s="140"/>
      <c r="J6377" s="140"/>
      <c r="K6377" s="140"/>
      <c r="L6377" s="154">
        <f>入力シート!$BB$59</f>
        <v>0</v>
      </c>
      <c r="M6377" s="155"/>
      <c r="N6377" s="155"/>
      <c r="O6377" s="155"/>
      <c r="P6377" s="155"/>
      <c r="Q6377" s="155"/>
      <c r="R6377" s="155"/>
      <c r="S6377" s="156"/>
      <c r="T6377" s="87"/>
    </row>
    <row r="6378" spans="1:20" ht="18.75" customHeight="1" x14ac:dyDescent="0.15">
      <c r="A6378" s="150"/>
      <c r="B6378" s="151"/>
      <c r="C6378" s="151"/>
      <c r="D6378" s="152"/>
      <c r="E6378" s="145"/>
      <c r="F6378" s="140" t="s">
        <v>27</v>
      </c>
      <c r="G6378" s="140"/>
      <c r="H6378" s="140"/>
      <c r="I6378" s="140"/>
      <c r="J6378" s="140"/>
      <c r="K6378" s="140"/>
      <c r="L6378" s="154">
        <f>入力シート!$BC$59</f>
        <v>0</v>
      </c>
      <c r="M6378" s="155"/>
      <c r="N6378" s="155"/>
      <c r="O6378" s="155"/>
      <c r="P6378" s="155"/>
      <c r="Q6378" s="155"/>
      <c r="R6378" s="155"/>
      <c r="S6378" s="156"/>
      <c r="T6378" s="87"/>
    </row>
    <row r="6379" spans="1:20" ht="18.75" customHeight="1" x14ac:dyDescent="0.15">
      <c r="A6379" s="150"/>
      <c r="B6379" s="151"/>
      <c r="C6379" s="151"/>
      <c r="D6379" s="152"/>
      <c r="E6379" s="145"/>
      <c r="F6379" s="140" t="s">
        <v>24</v>
      </c>
      <c r="G6379" s="140"/>
      <c r="H6379" s="140"/>
      <c r="I6379" s="140"/>
      <c r="J6379" s="140"/>
      <c r="K6379" s="140"/>
      <c r="L6379" s="158">
        <f>入力シート!$BD$59</f>
        <v>0</v>
      </c>
      <c r="M6379" s="147"/>
      <c r="N6379" s="147"/>
      <c r="O6379" s="147"/>
      <c r="P6379" s="147"/>
      <c r="Q6379" s="147"/>
      <c r="R6379" s="147"/>
      <c r="S6379" s="88" t="s">
        <v>28</v>
      </c>
      <c r="T6379" s="87"/>
    </row>
    <row r="6380" spans="1:20" ht="32.25" customHeight="1" x14ac:dyDescent="0.15">
      <c r="A6380" s="150"/>
      <c r="B6380" s="151"/>
      <c r="C6380" s="151"/>
      <c r="D6380" s="152"/>
      <c r="E6380" s="145"/>
      <c r="F6380" s="140" t="s">
        <v>29</v>
      </c>
      <c r="G6380" s="140"/>
      <c r="H6380" s="140"/>
      <c r="I6380" s="140"/>
      <c r="J6380" s="140"/>
      <c r="K6380" s="140"/>
      <c r="L6380" s="158">
        <f>入力シート!$BE$59</f>
        <v>0</v>
      </c>
      <c r="M6380" s="147"/>
      <c r="N6380" s="147"/>
      <c r="O6380" s="147"/>
      <c r="P6380" s="147"/>
      <c r="Q6380" s="147"/>
      <c r="R6380" s="147"/>
      <c r="S6380" s="88" t="s">
        <v>28</v>
      </c>
      <c r="T6380" s="87"/>
    </row>
    <row r="6381" spans="1:20" ht="18" customHeight="1" x14ac:dyDescent="0.15">
      <c r="A6381" s="150"/>
      <c r="B6381" s="151"/>
      <c r="C6381" s="151"/>
      <c r="D6381" s="152"/>
      <c r="E6381" s="145">
        <v>9</v>
      </c>
      <c r="F6381" s="140" t="s">
        <v>26</v>
      </c>
      <c r="G6381" s="140"/>
      <c r="H6381" s="140"/>
      <c r="I6381" s="140"/>
      <c r="J6381" s="140"/>
      <c r="K6381" s="140"/>
      <c r="L6381" s="154">
        <f>入力シート!$BF$59</f>
        <v>0</v>
      </c>
      <c r="M6381" s="155"/>
      <c r="N6381" s="155"/>
      <c r="O6381" s="155"/>
      <c r="P6381" s="155"/>
      <c r="Q6381" s="155"/>
      <c r="R6381" s="155"/>
      <c r="S6381" s="156"/>
      <c r="T6381" s="87"/>
    </row>
    <row r="6382" spans="1:20" ht="18" customHeight="1" x14ac:dyDescent="0.15">
      <c r="A6382" s="150"/>
      <c r="B6382" s="151"/>
      <c r="C6382" s="151"/>
      <c r="D6382" s="152"/>
      <c r="E6382" s="145"/>
      <c r="F6382" s="140" t="s">
        <v>27</v>
      </c>
      <c r="G6382" s="140"/>
      <c r="H6382" s="140"/>
      <c r="I6382" s="140"/>
      <c r="J6382" s="140"/>
      <c r="K6382" s="140"/>
      <c r="L6382" s="154">
        <f>入力シート!$BG$59</f>
        <v>0</v>
      </c>
      <c r="M6382" s="155"/>
      <c r="N6382" s="155"/>
      <c r="O6382" s="155"/>
      <c r="P6382" s="155"/>
      <c r="Q6382" s="155"/>
      <c r="R6382" s="155"/>
      <c r="S6382" s="156"/>
      <c r="T6382" s="87"/>
    </row>
    <row r="6383" spans="1:20" ht="18" customHeight="1" x14ac:dyDescent="0.15">
      <c r="A6383" s="150"/>
      <c r="B6383" s="151"/>
      <c r="C6383" s="151"/>
      <c r="D6383" s="152"/>
      <c r="E6383" s="145"/>
      <c r="F6383" s="140" t="s">
        <v>24</v>
      </c>
      <c r="G6383" s="140"/>
      <c r="H6383" s="140"/>
      <c r="I6383" s="140"/>
      <c r="J6383" s="140"/>
      <c r="K6383" s="140"/>
      <c r="L6383" s="158">
        <f>入力シート!$BH$59</f>
        <v>0</v>
      </c>
      <c r="M6383" s="147"/>
      <c r="N6383" s="147"/>
      <c r="O6383" s="147"/>
      <c r="P6383" s="147"/>
      <c r="Q6383" s="147"/>
      <c r="R6383" s="147"/>
      <c r="S6383" s="88" t="s">
        <v>28</v>
      </c>
      <c r="T6383" s="87"/>
    </row>
    <row r="6384" spans="1:20" ht="32.25" customHeight="1" x14ac:dyDescent="0.15">
      <c r="A6384" s="150"/>
      <c r="B6384" s="151"/>
      <c r="C6384" s="151"/>
      <c r="D6384" s="152"/>
      <c r="E6384" s="145"/>
      <c r="F6384" s="140" t="s">
        <v>29</v>
      </c>
      <c r="G6384" s="140"/>
      <c r="H6384" s="140"/>
      <c r="I6384" s="140"/>
      <c r="J6384" s="140"/>
      <c r="K6384" s="140"/>
      <c r="L6384" s="158">
        <f>入力シート!$BI$59</f>
        <v>0</v>
      </c>
      <c r="M6384" s="147"/>
      <c r="N6384" s="147"/>
      <c r="O6384" s="147"/>
      <c r="P6384" s="147"/>
      <c r="Q6384" s="147"/>
      <c r="R6384" s="147"/>
      <c r="S6384" s="88" t="s">
        <v>28</v>
      </c>
      <c r="T6384" s="87"/>
    </row>
    <row r="6385" spans="1:20" ht="18" customHeight="1" x14ac:dyDescent="0.15">
      <c r="A6385" s="150"/>
      <c r="B6385" s="151"/>
      <c r="C6385" s="151"/>
      <c r="D6385" s="152"/>
      <c r="E6385" s="145">
        <v>10</v>
      </c>
      <c r="F6385" s="140" t="s">
        <v>26</v>
      </c>
      <c r="G6385" s="140"/>
      <c r="H6385" s="140"/>
      <c r="I6385" s="140"/>
      <c r="J6385" s="140"/>
      <c r="K6385" s="140"/>
      <c r="L6385" s="154">
        <f>入力シート!$BJ$59</f>
        <v>0</v>
      </c>
      <c r="M6385" s="155"/>
      <c r="N6385" s="155"/>
      <c r="O6385" s="155"/>
      <c r="P6385" s="155"/>
      <c r="Q6385" s="155"/>
      <c r="R6385" s="155"/>
      <c r="S6385" s="156"/>
      <c r="T6385" s="87"/>
    </row>
    <row r="6386" spans="1:20" ht="18" customHeight="1" x14ac:dyDescent="0.15">
      <c r="A6386" s="150"/>
      <c r="B6386" s="151"/>
      <c r="C6386" s="151"/>
      <c r="D6386" s="152"/>
      <c r="E6386" s="145"/>
      <c r="F6386" s="140" t="s">
        <v>27</v>
      </c>
      <c r="G6386" s="140"/>
      <c r="H6386" s="140"/>
      <c r="I6386" s="140"/>
      <c r="J6386" s="140"/>
      <c r="K6386" s="140"/>
      <c r="L6386" s="154">
        <f>入力シート!$BK$59</f>
        <v>0</v>
      </c>
      <c r="M6386" s="155"/>
      <c r="N6386" s="155"/>
      <c r="O6386" s="155"/>
      <c r="P6386" s="155"/>
      <c r="Q6386" s="155"/>
      <c r="R6386" s="155"/>
      <c r="S6386" s="156"/>
      <c r="T6386" s="87"/>
    </row>
    <row r="6387" spans="1:20" ht="18" customHeight="1" x14ac:dyDescent="0.15">
      <c r="A6387" s="150"/>
      <c r="B6387" s="151"/>
      <c r="C6387" s="151"/>
      <c r="D6387" s="152"/>
      <c r="E6387" s="145"/>
      <c r="F6387" s="140" t="s">
        <v>24</v>
      </c>
      <c r="G6387" s="140"/>
      <c r="H6387" s="140"/>
      <c r="I6387" s="140"/>
      <c r="J6387" s="140"/>
      <c r="K6387" s="140"/>
      <c r="L6387" s="158">
        <f>入力シート!$BL$59</f>
        <v>0</v>
      </c>
      <c r="M6387" s="147"/>
      <c r="N6387" s="147"/>
      <c r="O6387" s="147"/>
      <c r="P6387" s="147"/>
      <c r="Q6387" s="147"/>
      <c r="R6387" s="147"/>
      <c r="S6387" s="88" t="s">
        <v>28</v>
      </c>
      <c r="T6387" s="87"/>
    </row>
    <row r="6388" spans="1:20" ht="30" customHeight="1" x14ac:dyDescent="0.15">
      <c r="A6388" s="143"/>
      <c r="B6388" s="144"/>
      <c r="C6388" s="144"/>
      <c r="D6388" s="153"/>
      <c r="E6388" s="145"/>
      <c r="F6388" s="140" t="s">
        <v>29</v>
      </c>
      <c r="G6388" s="140"/>
      <c r="H6388" s="140"/>
      <c r="I6388" s="140"/>
      <c r="J6388" s="140"/>
      <c r="K6388" s="140"/>
      <c r="L6388" s="158">
        <f>入力シート!$BM$59</f>
        <v>0</v>
      </c>
      <c r="M6388" s="147"/>
      <c r="N6388" s="147"/>
      <c r="O6388" s="147"/>
      <c r="P6388" s="147"/>
      <c r="Q6388" s="147"/>
      <c r="R6388" s="147"/>
      <c r="S6388" s="88" t="s">
        <v>28</v>
      </c>
      <c r="T6388" s="87"/>
    </row>
    <row r="6389" spans="1:20" ht="25.5" customHeight="1" x14ac:dyDescent="0.15">
      <c r="A6389" s="140" t="s">
        <v>30</v>
      </c>
      <c r="B6389" s="140"/>
      <c r="C6389" s="140"/>
      <c r="D6389" s="140"/>
      <c r="E6389" s="145" t="s">
        <v>20</v>
      </c>
      <c r="F6389" s="145"/>
      <c r="G6389" s="145"/>
      <c r="H6389" s="145"/>
      <c r="I6389" s="145"/>
      <c r="J6389" s="145"/>
      <c r="K6389" s="154" t="s">
        <v>31</v>
      </c>
      <c r="L6389" s="155"/>
      <c r="M6389" s="155"/>
      <c r="N6389" s="154" t="s">
        <v>24</v>
      </c>
      <c r="O6389" s="155"/>
      <c r="P6389" s="155"/>
      <c r="Q6389" s="156"/>
      <c r="R6389" s="155" t="s">
        <v>21</v>
      </c>
      <c r="S6389" s="156"/>
      <c r="T6389" s="87"/>
    </row>
    <row r="6390" spans="1:20" ht="22.5" customHeight="1" x14ac:dyDescent="0.15">
      <c r="A6390" s="140"/>
      <c r="B6390" s="140"/>
      <c r="C6390" s="140"/>
      <c r="D6390" s="140"/>
      <c r="E6390" s="140" t="s">
        <v>32</v>
      </c>
      <c r="F6390" s="140"/>
      <c r="G6390" s="140"/>
      <c r="H6390" s="140"/>
      <c r="I6390" s="140"/>
      <c r="J6390" s="140"/>
      <c r="K6390" s="146">
        <f>入力シート!$BN$59</f>
        <v>0</v>
      </c>
      <c r="L6390" s="147"/>
      <c r="M6390" s="91" t="s">
        <v>15</v>
      </c>
      <c r="N6390" s="158">
        <f>入力シート!$BO$59</f>
        <v>0</v>
      </c>
      <c r="O6390" s="147"/>
      <c r="P6390" s="155" t="s">
        <v>33</v>
      </c>
      <c r="Q6390" s="156"/>
      <c r="R6390" s="92">
        <f>入力シート!$BP$59</f>
        <v>0</v>
      </c>
      <c r="S6390" s="93" t="s">
        <v>22</v>
      </c>
      <c r="T6390" s="87"/>
    </row>
    <row r="6391" spans="1:20" ht="22.5" customHeight="1" x14ac:dyDescent="0.15">
      <c r="A6391" s="140"/>
      <c r="B6391" s="140"/>
      <c r="C6391" s="140"/>
      <c r="D6391" s="140"/>
      <c r="E6391" s="140" t="s">
        <v>34</v>
      </c>
      <c r="F6391" s="140"/>
      <c r="G6391" s="140"/>
      <c r="H6391" s="140"/>
      <c r="I6391" s="140"/>
      <c r="J6391" s="140"/>
      <c r="K6391" s="146">
        <f>入力シート!$BQ$59</f>
        <v>0</v>
      </c>
      <c r="L6391" s="147"/>
      <c r="M6391" s="91" t="s">
        <v>15</v>
      </c>
      <c r="N6391" s="158">
        <f>入力シート!$BR$59</f>
        <v>0</v>
      </c>
      <c r="O6391" s="147"/>
      <c r="P6391" s="155" t="s">
        <v>33</v>
      </c>
      <c r="Q6391" s="156"/>
      <c r="R6391" s="92">
        <f>入力シート!$BS$59</f>
        <v>0</v>
      </c>
      <c r="S6391" s="93" t="s">
        <v>22</v>
      </c>
      <c r="T6391" s="87"/>
    </row>
    <row r="6392" spans="1:20" ht="22.5" customHeight="1" x14ac:dyDescent="0.15">
      <c r="A6392" s="140"/>
      <c r="B6392" s="140"/>
      <c r="C6392" s="140"/>
      <c r="D6392" s="140"/>
      <c r="E6392" s="140" t="s">
        <v>35</v>
      </c>
      <c r="F6392" s="140"/>
      <c r="G6392" s="140"/>
      <c r="H6392" s="140"/>
      <c r="I6392" s="140"/>
      <c r="J6392" s="140"/>
      <c r="K6392" s="146">
        <f>入力シート!$BT$59</f>
        <v>0</v>
      </c>
      <c r="L6392" s="147"/>
      <c r="M6392" s="91" t="s">
        <v>15</v>
      </c>
      <c r="N6392" s="158">
        <f>入力シート!$BU$59</f>
        <v>0</v>
      </c>
      <c r="O6392" s="147"/>
      <c r="P6392" s="155" t="s">
        <v>33</v>
      </c>
      <c r="Q6392" s="156"/>
      <c r="R6392" s="92">
        <f>入力シート!$BV$59</f>
        <v>0</v>
      </c>
      <c r="S6392" s="93" t="s">
        <v>22</v>
      </c>
      <c r="T6392" s="87"/>
    </row>
    <row r="6393" spans="1:20" ht="22.5" customHeight="1" x14ac:dyDescent="0.15">
      <c r="A6393" s="140"/>
      <c r="B6393" s="140"/>
      <c r="C6393" s="140"/>
      <c r="D6393" s="140"/>
      <c r="E6393" s="140" t="s">
        <v>36</v>
      </c>
      <c r="F6393" s="140"/>
      <c r="G6393" s="140"/>
      <c r="H6393" s="140"/>
      <c r="I6393" s="140"/>
      <c r="J6393" s="140"/>
      <c r="K6393" s="146">
        <f>入力シート!$BW$59</f>
        <v>0</v>
      </c>
      <c r="L6393" s="147"/>
      <c r="M6393" s="91" t="s">
        <v>15</v>
      </c>
      <c r="N6393" s="158">
        <f>入力シート!$BX$59</f>
        <v>0</v>
      </c>
      <c r="O6393" s="147"/>
      <c r="P6393" s="155" t="s">
        <v>33</v>
      </c>
      <c r="Q6393" s="156"/>
      <c r="R6393" s="92">
        <f>入力シート!$BY$59</f>
        <v>0</v>
      </c>
      <c r="S6393" s="93" t="s">
        <v>22</v>
      </c>
      <c r="T6393" s="87"/>
    </row>
    <row r="6394" spans="1:20" ht="22.5" customHeight="1" x14ac:dyDescent="0.15">
      <c r="A6394" s="140"/>
      <c r="B6394" s="140"/>
      <c r="C6394" s="140"/>
      <c r="D6394" s="140"/>
      <c r="E6394" s="140" t="s">
        <v>37</v>
      </c>
      <c r="F6394" s="140"/>
      <c r="G6394" s="140"/>
      <c r="H6394" s="140"/>
      <c r="I6394" s="140"/>
      <c r="J6394" s="140"/>
      <c r="K6394" s="146">
        <f>入力シート!$BZ$59</f>
        <v>0</v>
      </c>
      <c r="L6394" s="147"/>
      <c r="M6394" s="91" t="s">
        <v>15</v>
      </c>
      <c r="N6394" s="158">
        <f>入力シート!$CA$59</f>
        <v>0</v>
      </c>
      <c r="O6394" s="147"/>
      <c r="P6394" s="155" t="s">
        <v>33</v>
      </c>
      <c r="Q6394" s="156"/>
      <c r="R6394" s="92">
        <f>入力シート!$CB$59</f>
        <v>0</v>
      </c>
      <c r="S6394" s="93" t="s">
        <v>22</v>
      </c>
      <c r="T6394" s="87"/>
    </row>
    <row r="6395" spans="1:20" ht="22.5" customHeight="1" x14ac:dyDescent="0.15">
      <c r="A6395" s="140"/>
      <c r="B6395" s="140"/>
      <c r="C6395" s="140"/>
      <c r="D6395" s="140"/>
      <c r="E6395" s="140" t="s">
        <v>38</v>
      </c>
      <c r="F6395" s="140"/>
      <c r="G6395" s="140"/>
      <c r="H6395" s="140"/>
      <c r="I6395" s="140"/>
      <c r="J6395" s="140"/>
      <c r="K6395" s="146">
        <f>入力シート!$CC$59</f>
        <v>0</v>
      </c>
      <c r="L6395" s="147"/>
      <c r="M6395" s="91" t="s">
        <v>15</v>
      </c>
      <c r="N6395" s="158">
        <f>入力シート!$CD$59</f>
        <v>0</v>
      </c>
      <c r="O6395" s="147"/>
      <c r="P6395" s="155" t="s">
        <v>33</v>
      </c>
      <c r="Q6395" s="156"/>
      <c r="R6395" s="92">
        <f>入力シート!$CE$59</f>
        <v>0</v>
      </c>
      <c r="S6395" s="93" t="s">
        <v>22</v>
      </c>
      <c r="T6395" s="87"/>
    </row>
    <row r="6396" spans="1:20" ht="22.5" customHeight="1" x14ac:dyDescent="0.15">
      <c r="A6396" s="140"/>
      <c r="B6396" s="140"/>
      <c r="C6396" s="140"/>
      <c r="D6396" s="140"/>
      <c r="E6396" s="140" t="s">
        <v>39</v>
      </c>
      <c r="F6396" s="140"/>
      <c r="G6396" s="140"/>
      <c r="H6396" s="140"/>
      <c r="I6396" s="140"/>
      <c r="J6396" s="140"/>
      <c r="K6396" s="146">
        <f>入力シート!$CF$59</f>
        <v>0</v>
      </c>
      <c r="L6396" s="147"/>
      <c r="M6396" s="91" t="s">
        <v>15</v>
      </c>
      <c r="N6396" s="158">
        <f>入力シート!$CG$59</f>
        <v>0</v>
      </c>
      <c r="O6396" s="147"/>
      <c r="P6396" s="155" t="s">
        <v>33</v>
      </c>
      <c r="Q6396" s="156"/>
      <c r="R6396" s="92">
        <f>入力シート!$CH$59</f>
        <v>0</v>
      </c>
      <c r="S6396" s="93" t="s">
        <v>22</v>
      </c>
      <c r="T6396" s="87"/>
    </row>
    <row r="6397" spans="1:20" ht="37.5" customHeight="1" x14ac:dyDescent="0.15">
      <c r="A6397" s="140"/>
      <c r="B6397" s="140"/>
      <c r="C6397" s="140"/>
      <c r="D6397" s="140"/>
      <c r="E6397" s="140" t="s">
        <v>40</v>
      </c>
      <c r="F6397" s="140"/>
      <c r="G6397" s="140"/>
      <c r="H6397" s="140"/>
      <c r="I6397" s="140"/>
      <c r="J6397" s="140"/>
      <c r="K6397" s="146">
        <f>入力シート!$CI$59</f>
        <v>0</v>
      </c>
      <c r="L6397" s="147"/>
      <c r="M6397" s="91" t="s">
        <v>15</v>
      </c>
      <c r="N6397" s="158">
        <f>入力シート!$CJ$59</f>
        <v>0</v>
      </c>
      <c r="O6397" s="147"/>
      <c r="P6397" s="155" t="s">
        <v>33</v>
      </c>
      <c r="Q6397" s="156"/>
      <c r="R6397" s="92">
        <f>入力シート!$CK$59</f>
        <v>0</v>
      </c>
      <c r="S6397" s="93" t="s">
        <v>22</v>
      </c>
      <c r="T6397" s="87"/>
    </row>
    <row r="6398" spans="1:20" ht="22.5" customHeight="1" x14ac:dyDescent="0.15">
      <c r="A6398" s="140"/>
      <c r="B6398" s="140"/>
      <c r="C6398" s="140"/>
      <c r="D6398" s="140"/>
      <c r="E6398" s="140" t="s">
        <v>41</v>
      </c>
      <c r="F6398" s="140"/>
      <c r="G6398" s="140"/>
      <c r="H6398" s="140"/>
      <c r="I6398" s="140"/>
      <c r="J6398" s="140"/>
      <c r="K6398" s="158">
        <f>入力シート!$CL$59</f>
        <v>0</v>
      </c>
      <c r="L6398" s="147"/>
      <c r="M6398" s="91" t="s">
        <v>15</v>
      </c>
      <c r="N6398" s="158">
        <f>入力シート!$CM$59</f>
        <v>0</v>
      </c>
      <c r="O6398" s="147"/>
      <c r="P6398" s="155" t="s">
        <v>33</v>
      </c>
      <c r="Q6398" s="156"/>
      <c r="R6398" s="92">
        <f>入力シート!$CN$59</f>
        <v>0</v>
      </c>
      <c r="S6398" s="93" t="s">
        <v>22</v>
      </c>
      <c r="T6398" s="87"/>
    </row>
    <row r="6399" spans="1:20" ht="18.75" customHeight="1" x14ac:dyDescent="0.15">
      <c r="A6399" s="141" t="s">
        <v>42</v>
      </c>
      <c r="B6399" s="142"/>
      <c r="C6399" s="142"/>
      <c r="D6399" s="142"/>
      <c r="E6399" s="154" t="s">
        <v>27</v>
      </c>
      <c r="F6399" s="155"/>
      <c r="G6399" s="155"/>
      <c r="H6399" s="155"/>
      <c r="I6399" s="155"/>
      <c r="J6399" s="156"/>
      <c r="K6399" s="154" t="s">
        <v>43</v>
      </c>
      <c r="L6399" s="155"/>
      <c r="M6399" s="155"/>
      <c r="N6399" s="155"/>
      <c r="O6399" s="156"/>
      <c r="P6399" s="155" t="s">
        <v>44</v>
      </c>
      <c r="Q6399" s="155"/>
      <c r="R6399" s="155"/>
      <c r="S6399" s="156"/>
      <c r="T6399" s="87"/>
    </row>
    <row r="6400" spans="1:20" ht="18.75" customHeight="1" x14ac:dyDescent="0.15">
      <c r="A6400" s="150"/>
      <c r="B6400" s="151"/>
      <c r="C6400" s="151"/>
      <c r="D6400" s="151"/>
      <c r="E6400" s="138" t="s">
        <v>45</v>
      </c>
      <c r="F6400" s="139"/>
      <c r="G6400" s="139"/>
      <c r="H6400" s="139"/>
      <c r="I6400" s="139"/>
      <c r="J6400" s="148"/>
      <c r="K6400" s="158">
        <f>入力シート!$CO$59</f>
        <v>0</v>
      </c>
      <c r="L6400" s="147"/>
      <c r="M6400" s="147"/>
      <c r="N6400" s="160" t="s">
        <v>33</v>
      </c>
      <c r="O6400" s="161"/>
      <c r="P6400" s="139">
        <f>入力シート!$CP$59</f>
        <v>0</v>
      </c>
      <c r="Q6400" s="139"/>
      <c r="R6400" s="139"/>
      <c r="S6400" s="148"/>
      <c r="T6400" s="87"/>
    </row>
    <row r="6401" spans="1:20" ht="18.75" customHeight="1" x14ac:dyDescent="0.15">
      <c r="A6401" s="150"/>
      <c r="B6401" s="151"/>
      <c r="C6401" s="151"/>
      <c r="D6401" s="151"/>
      <c r="E6401" s="138" t="s">
        <v>46</v>
      </c>
      <c r="F6401" s="139"/>
      <c r="G6401" s="139"/>
      <c r="H6401" s="139"/>
      <c r="I6401" s="139"/>
      <c r="J6401" s="148"/>
      <c r="K6401" s="158">
        <f>入力シート!$CQ$59</f>
        <v>0</v>
      </c>
      <c r="L6401" s="147"/>
      <c r="M6401" s="147"/>
      <c r="N6401" s="160" t="s">
        <v>33</v>
      </c>
      <c r="O6401" s="161"/>
      <c r="P6401" s="139">
        <f>入力シート!$CR$59</f>
        <v>0</v>
      </c>
      <c r="Q6401" s="139"/>
      <c r="R6401" s="139"/>
      <c r="S6401" s="148"/>
      <c r="T6401" s="87"/>
    </row>
    <row r="6402" spans="1:20" ht="18.75" customHeight="1" x14ac:dyDescent="0.15">
      <c r="A6402" s="150"/>
      <c r="B6402" s="151"/>
      <c r="C6402" s="151"/>
      <c r="D6402" s="151"/>
      <c r="E6402" s="138" t="s">
        <v>616</v>
      </c>
      <c r="F6402" s="139"/>
      <c r="G6402" s="139"/>
      <c r="H6402" s="139"/>
      <c r="I6402" s="139"/>
      <c r="J6402" s="148"/>
      <c r="K6402" s="158">
        <f>入力シート!$CS$59</f>
        <v>0</v>
      </c>
      <c r="L6402" s="147"/>
      <c r="M6402" s="147"/>
      <c r="N6402" s="160" t="s">
        <v>33</v>
      </c>
      <c r="O6402" s="161"/>
      <c r="P6402" s="139">
        <f>入力シート!$CT$59</f>
        <v>0</v>
      </c>
      <c r="Q6402" s="139"/>
      <c r="R6402" s="139"/>
      <c r="S6402" s="148"/>
      <c r="T6402" s="87"/>
    </row>
    <row r="6403" spans="1:20" ht="18.75" customHeight="1" x14ac:dyDescent="0.15">
      <c r="A6403" s="150"/>
      <c r="B6403" s="151"/>
      <c r="C6403" s="151"/>
      <c r="D6403" s="151"/>
      <c r="E6403" s="138" t="s">
        <v>47</v>
      </c>
      <c r="F6403" s="139"/>
      <c r="G6403" s="139"/>
      <c r="H6403" s="139"/>
      <c r="I6403" s="139"/>
      <c r="J6403" s="148"/>
      <c r="K6403" s="158">
        <f>入力シート!$CU$59</f>
        <v>0</v>
      </c>
      <c r="L6403" s="147"/>
      <c r="M6403" s="147"/>
      <c r="N6403" s="160" t="s">
        <v>33</v>
      </c>
      <c r="O6403" s="161"/>
      <c r="P6403" s="139">
        <f>入力シート!$CV$59</f>
        <v>0</v>
      </c>
      <c r="Q6403" s="139"/>
      <c r="R6403" s="139"/>
      <c r="S6403" s="148"/>
      <c r="T6403" s="87"/>
    </row>
    <row r="6404" spans="1:20" s="83" customFormat="1" ht="18.75" customHeight="1" x14ac:dyDescent="0.15">
      <c r="A6404" s="150"/>
      <c r="B6404" s="151"/>
      <c r="C6404" s="151"/>
      <c r="D6404" s="151"/>
      <c r="E6404" s="138" t="s">
        <v>749</v>
      </c>
      <c r="F6404" s="139"/>
      <c r="G6404" s="139"/>
      <c r="H6404" s="139"/>
      <c r="I6404" s="139"/>
      <c r="J6404" s="148"/>
      <c r="K6404" s="158">
        <f>入力シート!$CW$59</f>
        <v>0</v>
      </c>
      <c r="L6404" s="147"/>
      <c r="M6404" s="147"/>
      <c r="N6404" s="160" t="s">
        <v>33</v>
      </c>
      <c r="O6404" s="161"/>
      <c r="P6404" s="139">
        <f>入力シート!$CX$59</f>
        <v>0</v>
      </c>
      <c r="Q6404" s="139"/>
      <c r="R6404" s="139"/>
      <c r="S6404" s="148"/>
      <c r="T6404" s="94"/>
    </row>
    <row r="6405" spans="1:20" ht="18.75" customHeight="1" x14ac:dyDescent="0.15">
      <c r="A6405" s="150"/>
      <c r="B6405" s="151"/>
      <c r="C6405" s="151"/>
      <c r="D6405" s="151"/>
      <c r="E6405" s="138">
        <f>入力シート!$CY$59</f>
        <v>0</v>
      </c>
      <c r="F6405" s="139"/>
      <c r="G6405" s="139"/>
      <c r="H6405" s="139"/>
      <c r="I6405" s="139"/>
      <c r="J6405" s="148"/>
      <c r="K6405" s="158">
        <f>入力シート!$CZ$59</f>
        <v>0</v>
      </c>
      <c r="L6405" s="147"/>
      <c r="M6405" s="147"/>
      <c r="N6405" s="160" t="s">
        <v>33</v>
      </c>
      <c r="O6405" s="161"/>
      <c r="P6405" s="139">
        <f>入力シート!$DA$59</f>
        <v>0</v>
      </c>
      <c r="Q6405" s="139"/>
      <c r="R6405" s="139"/>
      <c r="S6405" s="148"/>
      <c r="T6405" s="87"/>
    </row>
    <row r="6406" spans="1:20" ht="18.75" customHeight="1" x14ac:dyDescent="0.15">
      <c r="A6406" s="150"/>
      <c r="B6406" s="151"/>
      <c r="C6406" s="151"/>
      <c r="D6406" s="151"/>
      <c r="E6406" s="138">
        <f>入力シート!$DB$59</f>
        <v>0</v>
      </c>
      <c r="F6406" s="139"/>
      <c r="G6406" s="139"/>
      <c r="H6406" s="139"/>
      <c r="I6406" s="139"/>
      <c r="J6406" s="148"/>
      <c r="K6406" s="158">
        <f>入力シート!$DC$59</f>
        <v>0</v>
      </c>
      <c r="L6406" s="147"/>
      <c r="M6406" s="147"/>
      <c r="N6406" s="160" t="s">
        <v>33</v>
      </c>
      <c r="O6406" s="161"/>
      <c r="P6406" s="139">
        <f>入力シート!$DD$59</f>
        <v>0</v>
      </c>
      <c r="Q6406" s="139"/>
      <c r="R6406" s="139"/>
      <c r="S6406" s="148"/>
      <c r="T6406" s="87"/>
    </row>
    <row r="6407" spans="1:20" ht="18.75" customHeight="1" x14ac:dyDescent="0.15">
      <c r="A6407" s="150"/>
      <c r="B6407" s="151"/>
      <c r="C6407" s="151"/>
      <c r="D6407" s="151"/>
      <c r="E6407" s="138">
        <f>入力シート!$DE$59</f>
        <v>0</v>
      </c>
      <c r="F6407" s="139"/>
      <c r="G6407" s="139"/>
      <c r="H6407" s="139"/>
      <c r="I6407" s="139"/>
      <c r="J6407" s="148"/>
      <c r="K6407" s="158">
        <f>入力シート!$DF$59</f>
        <v>0</v>
      </c>
      <c r="L6407" s="147"/>
      <c r="M6407" s="147"/>
      <c r="N6407" s="160" t="s">
        <v>33</v>
      </c>
      <c r="O6407" s="161"/>
      <c r="P6407" s="139">
        <f>入力シート!$DG$59</f>
        <v>0</v>
      </c>
      <c r="Q6407" s="139"/>
      <c r="R6407" s="139"/>
      <c r="S6407" s="148"/>
      <c r="T6407" s="87"/>
    </row>
    <row r="6408" spans="1:20" ht="18.75" customHeight="1" x14ac:dyDescent="0.15">
      <c r="A6408" s="150"/>
      <c r="B6408" s="151"/>
      <c r="C6408" s="151"/>
      <c r="D6408" s="151"/>
      <c r="E6408" s="138">
        <f>入力シート!$DH$59</f>
        <v>0</v>
      </c>
      <c r="F6408" s="139"/>
      <c r="G6408" s="139"/>
      <c r="H6408" s="139"/>
      <c r="I6408" s="139"/>
      <c r="J6408" s="148"/>
      <c r="K6408" s="158">
        <f>入力シート!$DI$59</f>
        <v>0</v>
      </c>
      <c r="L6408" s="147"/>
      <c r="M6408" s="147"/>
      <c r="N6408" s="160" t="s">
        <v>33</v>
      </c>
      <c r="O6408" s="161"/>
      <c r="P6408" s="139">
        <f>入力シート!$DJ$59</f>
        <v>0</v>
      </c>
      <c r="Q6408" s="139"/>
      <c r="R6408" s="139"/>
      <c r="S6408" s="148"/>
      <c r="T6408" s="87"/>
    </row>
    <row r="6409" spans="1:20" ht="18.75" customHeight="1" x14ac:dyDescent="0.15">
      <c r="A6409" s="150"/>
      <c r="B6409" s="151"/>
      <c r="C6409" s="151"/>
      <c r="D6409" s="151"/>
      <c r="E6409" s="138">
        <f>入力シート!$DK$59</f>
        <v>0</v>
      </c>
      <c r="F6409" s="139"/>
      <c r="G6409" s="139"/>
      <c r="H6409" s="139"/>
      <c r="I6409" s="139"/>
      <c r="J6409" s="148"/>
      <c r="K6409" s="158">
        <f>入力シート!$DL$59</f>
        <v>0</v>
      </c>
      <c r="L6409" s="147"/>
      <c r="M6409" s="147"/>
      <c r="N6409" s="160" t="s">
        <v>33</v>
      </c>
      <c r="O6409" s="161"/>
      <c r="P6409" s="139">
        <f>入力シート!$DM$59</f>
        <v>0</v>
      </c>
      <c r="Q6409" s="139"/>
      <c r="R6409" s="139"/>
      <c r="S6409" s="148"/>
      <c r="T6409" s="87"/>
    </row>
    <row r="6410" spans="1:20" ht="18.75" customHeight="1" x14ac:dyDescent="0.15">
      <c r="A6410" s="150"/>
      <c r="B6410" s="151"/>
      <c r="C6410" s="151"/>
      <c r="D6410" s="151"/>
      <c r="E6410" s="138">
        <f>入力シート!$DN$59</f>
        <v>0</v>
      </c>
      <c r="F6410" s="139"/>
      <c r="G6410" s="139"/>
      <c r="H6410" s="139"/>
      <c r="I6410" s="139"/>
      <c r="J6410" s="148"/>
      <c r="K6410" s="158">
        <f>入力シート!$DO$59</f>
        <v>0</v>
      </c>
      <c r="L6410" s="147"/>
      <c r="M6410" s="147"/>
      <c r="N6410" s="160" t="s">
        <v>33</v>
      </c>
      <c r="O6410" s="161"/>
      <c r="P6410" s="139">
        <f>入力シート!$DP$59</f>
        <v>0</v>
      </c>
      <c r="Q6410" s="139"/>
      <c r="R6410" s="139"/>
      <c r="S6410" s="148"/>
      <c r="T6410" s="87"/>
    </row>
    <row r="6411" spans="1:20" ht="18.75" customHeight="1" x14ac:dyDescent="0.15">
      <c r="A6411" s="150"/>
      <c r="B6411" s="151"/>
      <c r="C6411" s="151"/>
      <c r="D6411" s="151"/>
      <c r="E6411" s="138">
        <f>入力シート!$DQ$59</f>
        <v>0</v>
      </c>
      <c r="F6411" s="139"/>
      <c r="G6411" s="139"/>
      <c r="H6411" s="139"/>
      <c r="I6411" s="139"/>
      <c r="J6411" s="148"/>
      <c r="K6411" s="158">
        <f>入力シート!$DR$59</f>
        <v>0</v>
      </c>
      <c r="L6411" s="147"/>
      <c r="M6411" s="147"/>
      <c r="N6411" s="160" t="s">
        <v>33</v>
      </c>
      <c r="O6411" s="161"/>
      <c r="P6411" s="139">
        <f>入力シート!$DS$59</f>
        <v>0</v>
      </c>
      <c r="Q6411" s="139"/>
      <c r="R6411" s="139"/>
      <c r="S6411" s="148"/>
      <c r="T6411" s="87"/>
    </row>
    <row r="6412" spans="1:20" ht="18.75" customHeight="1" x14ac:dyDescent="0.15">
      <c r="A6412" s="150"/>
      <c r="B6412" s="151"/>
      <c r="C6412" s="151"/>
      <c r="D6412" s="151"/>
      <c r="E6412" s="138">
        <f>入力シート!$DT$59</f>
        <v>0</v>
      </c>
      <c r="F6412" s="139"/>
      <c r="G6412" s="139"/>
      <c r="H6412" s="139"/>
      <c r="I6412" s="139"/>
      <c r="J6412" s="148"/>
      <c r="K6412" s="158">
        <f>入力シート!$DU$59</f>
        <v>0</v>
      </c>
      <c r="L6412" s="147"/>
      <c r="M6412" s="147"/>
      <c r="N6412" s="160" t="s">
        <v>33</v>
      </c>
      <c r="O6412" s="161"/>
      <c r="P6412" s="139">
        <f>入力シート!$DV$59</f>
        <v>0</v>
      </c>
      <c r="Q6412" s="139"/>
      <c r="R6412" s="139"/>
      <c r="S6412" s="148"/>
      <c r="T6412" s="87"/>
    </row>
    <row r="6413" spans="1:20" ht="18.75" customHeight="1" x14ac:dyDescent="0.15">
      <c r="A6413" s="150"/>
      <c r="B6413" s="151"/>
      <c r="C6413" s="151"/>
      <c r="D6413" s="151"/>
      <c r="E6413" s="138">
        <f>入力シート!$DW$59</f>
        <v>0</v>
      </c>
      <c r="F6413" s="139"/>
      <c r="G6413" s="139"/>
      <c r="H6413" s="139"/>
      <c r="I6413" s="139"/>
      <c r="J6413" s="148"/>
      <c r="K6413" s="158">
        <f>入力シート!$DX$59</f>
        <v>0</v>
      </c>
      <c r="L6413" s="147"/>
      <c r="M6413" s="147"/>
      <c r="N6413" s="160" t="s">
        <v>33</v>
      </c>
      <c r="O6413" s="161"/>
      <c r="P6413" s="139">
        <f>入力シート!$DY$59</f>
        <v>0</v>
      </c>
      <c r="Q6413" s="139"/>
      <c r="R6413" s="139"/>
      <c r="S6413" s="148"/>
      <c r="T6413" s="87"/>
    </row>
    <row r="6414" spans="1:20" ht="18.75" customHeight="1" x14ac:dyDescent="0.15">
      <c r="A6414" s="150"/>
      <c r="B6414" s="151"/>
      <c r="C6414" s="151"/>
      <c r="D6414" s="151"/>
      <c r="E6414" s="138">
        <f>入力シート!$DZ$59</f>
        <v>0</v>
      </c>
      <c r="F6414" s="139"/>
      <c r="G6414" s="139"/>
      <c r="H6414" s="139"/>
      <c r="I6414" s="139"/>
      <c r="J6414" s="148"/>
      <c r="K6414" s="158">
        <f>入力シート!$EA$59</f>
        <v>0</v>
      </c>
      <c r="L6414" s="147"/>
      <c r="M6414" s="147"/>
      <c r="N6414" s="160" t="s">
        <v>33</v>
      </c>
      <c r="O6414" s="161"/>
      <c r="P6414" s="139">
        <f>入力シート!$EB$59</f>
        <v>0</v>
      </c>
      <c r="Q6414" s="139"/>
      <c r="R6414" s="139"/>
      <c r="S6414" s="148"/>
      <c r="T6414" s="87"/>
    </row>
    <row r="6415" spans="1:20" ht="18.75" customHeight="1" x14ac:dyDescent="0.15">
      <c r="A6415" s="143"/>
      <c r="B6415" s="144"/>
      <c r="C6415" s="144"/>
      <c r="D6415" s="144"/>
      <c r="E6415" s="138" t="s">
        <v>48</v>
      </c>
      <c r="F6415" s="139"/>
      <c r="G6415" s="139"/>
      <c r="H6415" s="139"/>
      <c r="I6415" s="139"/>
      <c r="J6415" s="148"/>
      <c r="K6415" s="158">
        <f>入力シート!$EC$59</f>
        <v>0</v>
      </c>
      <c r="L6415" s="147"/>
      <c r="M6415" s="147"/>
      <c r="N6415" s="160" t="s">
        <v>33</v>
      </c>
      <c r="O6415" s="161"/>
      <c r="P6415" s="162"/>
      <c r="Q6415" s="162"/>
      <c r="R6415" s="162"/>
      <c r="S6415" s="163"/>
      <c r="T6415" s="87"/>
    </row>
    <row r="6416" spans="1:20" ht="18.75" customHeight="1" x14ac:dyDescent="0.15">
      <c r="A6416" s="141" t="s">
        <v>49</v>
      </c>
      <c r="B6416" s="142"/>
      <c r="C6416" s="142"/>
      <c r="D6416" s="142"/>
      <c r="E6416" s="154" t="s">
        <v>50</v>
      </c>
      <c r="F6416" s="155"/>
      <c r="G6416" s="155"/>
      <c r="H6416" s="155"/>
      <c r="I6416" s="155"/>
      <c r="J6416" s="155"/>
      <c r="K6416" s="155"/>
      <c r="L6416" s="156"/>
      <c r="M6416" s="154" t="s">
        <v>51</v>
      </c>
      <c r="N6416" s="155"/>
      <c r="O6416" s="155"/>
      <c r="P6416" s="155"/>
      <c r="Q6416" s="155"/>
      <c r="R6416" s="155"/>
      <c r="S6416" s="156"/>
      <c r="T6416" s="87"/>
    </row>
    <row r="6417" spans="1:20" ht="18.75" customHeight="1" x14ac:dyDescent="0.15">
      <c r="A6417" s="143"/>
      <c r="B6417" s="144"/>
      <c r="C6417" s="144"/>
      <c r="D6417" s="144"/>
      <c r="E6417" s="159">
        <f>入力シート!$ED$59</f>
        <v>0</v>
      </c>
      <c r="F6417" s="155"/>
      <c r="G6417" s="155"/>
      <c r="H6417" s="155"/>
      <c r="I6417" s="155"/>
      <c r="J6417" s="155" t="s">
        <v>33</v>
      </c>
      <c r="K6417" s="155"/>
      <c r="L6417" s="156"/>
      <c r="M6417" s="159">
        <f>入力シート!$EE$59</f>
        <v>0</v>
      </c>
      <c r="N6417" s="155"/>
      <c r="O6417" s="155"/>
      <c r="P6417" s="155"/>
      <c r="Q6417" s="156" t="s">
        <v>33</v>
      </c>
      <c r="R6417" s="145"/>
      <c r="S6417" s="145"/>
      <c r="T6417" s="87"/>
    </row>
    <row r="6418" spans="1:20" ht="18.75" customHeight="1" x14ac:dyDescent="0.15">
      <c r="A6418" s="141" t="s">
        <v>52</v>
      </c>
      <c r="B6418" s="142"/>
      <c r="C6418" s="142"/>
      <c r="D6418" s="149"/>
      <c r="E6418" s="145" t="s">
        <v>27</v>
      </c>
      <c r="F6418" s="145"/>
      <c r="G6418" s="145"/>
      <c r="H6418" s="145"/>
      <c r="I6418" s="145"/>
      <c r="J6418" s="145"/>
      <c r="K6418" s="145"/>
      <c r="L6418" s="145"/>
      <c r="M6418" s="145"/>
      <c r="N6418" s="145"/>
      <c r="O6418" s="155" t="s">
        <v>53</v>
      </c>
      <c r="P6418" s="155"/>
      <c r="Q6418" s="155"/>
      <c r="R6418" s="155"/>
      <c r="S6418" s="156"/>
      <c r="T6418" s="87"/>
    </row>
    <row r="6419" spans="1:20" ht="18.75" customHeight="1" x14ac:dyDescent="0.15">
      <c r="A6419" s="150"/>
      <c r="B6419" s="151"/>
      <c r="C6419" s="151"/>
      <c r="D6419" s="152"/>
      <c r="E6419" s="90">
        <v>1</v>
      </c>
      <c r="F6419" s="145">
        <f>入力シート!$EF$59</f>
        <v>0</v>
      </c>
      <c r="G6419" s="145"/>
      <c r="H6419" s="145"/>
      <c r="I6419" s="145"/>
      <c r="J6419" s="145"/>
      <c r="K6419" s="145"/>
      <c r="L6419" s="145"/>
      <c r="M6419" s="145"/>
      <c r="N6419" s="145"/>
      <c r="O6419" s="146">
        <f>入力シート!$EG$59</f>
        <v>0</v>
      </c>
      <c r="P6419" s="147"/>
      <c r="Q6419" s="147"/>
      <c r="R6419" s="155" t="s">
        <v>22</v>
      </c>
      <c r="S6419" s="156"/>
      <c r="T6419" s="87"/>
    </row>
    <row r="6420" spans="1:20" ht="18.75" customHeight="1" x14ac:dyDescent="0.15">
      <c r="A6420" s="150"/>
      <c r="B6420" s="151"/>
      <c r="C6420" s="151"/>
      <c r="D6420" s="152"/>
      <c r="E6420" s="90">
        <v>2</v>
      </c>
      <c r="F6420" s="145">
        <f>入力シート!$EH$59</f>
        <v>0</v>
      </c>
      <c r="G6420" s="145"/>
      <c r="H6420" s="145"/>
      <c r="I6420" s="145"/>
      <c r="J6420" s="145"/>
      <c r="K6420" s="145"/>
      <c r="L6420" s="145"/>
      <c r="M6420" s="145"/>
      <c r="N6420" s="145"/>
      <c r="O6420" s="146">
        <f>入力シート!$EI$59</f>
        <v>0</v>
      </c>
      <c r="P6420" s="147"/>
      <c r="Q6420" s="147"/>
      <c r="R6420" s="155" t="s">
        <v>22</v>
      </c>
      <c r="S6420" s="156"/>
      <c r="T6420" s="87"/>
    </row>
    <row r="6421" spans="1:20" ht="18.75" customHeight="1" x14ac:dyDescent="0.15">
      <c r="A6421" s="143"/>
      <c r="B6421" s="144"/>
      <c r="C6421" s="144"/>
      <c r="D6421" s="153"/>
      <c r="E6421" s="90">
        <v>3</v>
      </c>
      <c r="F6421" s="145">
        <f>入力シート!$EJ$59</f>
        <v>0</v>
      </c>
      <c r="G6421" s="145"/>
      <c r="H6421" s="145"/>
      <c r="I6421" s="145"/>
      <c r="J6421" s="145"/>
      <c r="K6421" s="145"/>
      <c r="L6421" s="145"/>
      <c r="M6421" s="145"/>
      <c r="N6421" s="145"/>
      <c r="O6421" s="146">
        <f>入力シート!$EK$59</f>
        <v>0</v>
      </c>
      <c r="P6421" s="147"/>
      <c r="Q6421" s="147"/>
      <c r="R6421" s="155" t="s">
        <v>22</v>
      </c>
      <c r="S6421" s="156"/>
      <c r="T6421" s="87"/>
    </row>
    <row r="6422" spans="1:20" ht="18.75" customHeight="1" x14ac:dyDescent="0.15">
      <c r="A6422" s="138" t="s">
        <v>54</v>
      </c>
      <c r="B6422" s="139"/>
      <c r="C6422" s="139"/>
      <c r="D6422" s="139"/>
      <c r="E6422" s="167">
        <f>入力シート!$EL$59</f>
        <v>0</v>
      </c>
      <c r="F6422" s="168"/>
      <c r="G6422" s="168"/>
      <c r="H6422" s="168"/>
      <c r="I6422" s="168"/>
      <c r="J6422" s="168"/>
      <c r="K6422" s="168"/>
      <c r="L6422" s="168"/>
      <c r="M6422" s="168"/>
      <c r="N6422" s="168"/>
      <c r="O6422" s="168"/>
      <c r="P6422" s="168"/>
      <c r="Q6422" s="168"/>
      <c r="R6422" s="168"/>
      <c r="S6422" s="169"/>
      <c r="T6422" s="87"/>
    </row>
    <row r="6423" spans="1:20" ht="18.75" customHeight="1" x14ac:dyDescent="0.15">
      <c r="A6423" s="141" t="s">
        <v>55</v>
      </c>
      <c r="B6423" s="142"/>
      <c r="C6423" s="142"/>
      <c r="D6423" s="149"/>
      <c r="E6423" s="154" t="s">
        <v>56</v>
      </c>
      <c r="F6423" s="155"/>
      <c r="G6423" s="155"/>
      <c r="H6423" s="155"/>
      <c r="I6423" s="156"/>
      <c r="J6423" s="154" t="s">
        <v>57</v>
      </c>
      <c r="K6423" s="155"/>
      <c r="L6423" s="155"/>
      <c r="M6423" s="155"/>
      <c r="N6423" s="156"/>
      <c r="O6423" s="154" t="s">
        <v>44</v>
      </c>
      <c r="P6423" s="155"/>
      <c r="Q6423" s="155"/>
      <c r="R6423" s="155"/>
      <c r="S6423" s="156"/>
      <c r="T6423" s="87"/>
    </row>
    <row r="6424" spans="1:20" ht="18.75" customHeight="1" x14ac:dyDescent="0.15">
      <c r="A6424" s="150"/>
      <c r="B6424" s="151"/>
      <c r="C6424" s="151"/>
      <c r="D6424" s="152"/>
      <c r="E6424" s="138">
        <f>入力シート!$EM$59</f>
        <v>0</v>
      </c>
      <c r="F6424" s="139"/>
      <c r="G6424" s="139"/>
      <c r="H6424" s="139"/>
      <c r="I6424" s="148"/>
      <c r="J6424" s="165">
        <f>入力シート!$EN$59</f>
        <v>0</v>
      </c>
      <c r="K6424" s="166"/>
      <c r="L6424" s="166"/>
      <c r="M6424" s="155" t="s">
        <v>33</v>
      </c>
      <c r="N6424" s="156"/>
      <c r="O6424" s="138">
        <f>入力シート!$EO$59</f>
        <v>0</v>
      </c>
      <c r="P6424" s="139"/>
      <c r="Q6424" s="139"/>
      <c r="R6424" s="139"/>
      <c r="S6424" s="148"/>
      <c r="T6424" s="87"/>
    </row>
    <row r="6425" spans="1:20" ht="18.75" customHeight="1" x14ac:dyDescent="0.15">
      <c r="A6425" s="150"/>
      <c r="B6425" s="151"/>
      <c r="C6425" s="151"/>
      <c r="D6425" s="152"/>
      <c r="E6425" s="138">
        <f>入力シート!$EP$59</f>
        <v>0</v>
      </c>
      <c r="F6425" s="139"/>
      <c r="G6425" s="139"/>
      <c r="H6425" s="139"/>
      <c r="I6425" s="148"/>
      <c r="J6425" s="165">
        <f>入力シート!$EQ$59</f>
        <v>0</v>
      </c>
      <c r="K6425" s="166"/>
      <c r="L6425" s="166"/>
      <c r="M6425" s="155" t="s">
        <v>33</v>
      </c>
      <c r="N6425" s="156"/>
      <c r="O6425" s="138">
        <f>入力シート!$ER$59</f>
        <v>0</v>
      </c>
      <c r="P6425" s="139"/>
      <c r="Q6425" s="139"/>
      <c r="R6425" s="139"/>
      <c r="S6425" s="148"/>
      <c r="T6425" s="87"/>
    </row>
    <row r="6426" spans="1:20" ht="18.75" customHeight="1" x14ac:dyDescent="0.15">
      <c r="A6426" s="150"/>
      <c r="B6426" s="151"/>
      <c r="C6426" s="151"/>
      <c r="D6426" s="152"/>
      <c r="E6426" s="138">
        <f>入力シート!$ES$59</f>
        <v>0</v>
      </c>
      <c r="F6426" s="139"/>
      <c r="G6426" s="139"/>
      <c r="H6426" s="139"/>
      <c r="I6426" s="148"/>
      <c r="J6426" s="165">
        <f>入力シート!$ET$59</f>
        <v>0</v>
      </c>
      <c r="K6426" s="166"/>
      <c r="L6426" s="166"/>
      <c r="M6426" s="155" t="s">
        <v>33</v>
      </c>
      <c r="N6426" s="156"/>
      <c r="O6426" s="138">
        <f>入力シート!$EU$59</f>
        <v>0</v>
      </c>
      <c r="P6426" s="139"/>
      <c r="Q6426" s="139"/>
      <c r="R6426" s="139"/>
      <c r="S6426" s="148"/>
      <c r="T6426" s="87"/>
    </row>
    <row r="6427" spans="1:20" ht="18.75" customHeight="1" x14ac:dyDescent="0.15">
      <c r="A6427" s="150"/>
      <c r="B6427" s="151"/>
      <c r="C6427" s="151"/>
      <c r="D6427" s="152"/>
      <c r="E6427" s="164">
        <f>入力シート!$EV$59</f>
        <v>0</v>
      </c>
      <c r="F6427" s="139"/>
      <c r="G6427" s="139"/>
      <c r="H6427" s="139"/>
      <c r="I6427" s="148"/>
      <c r="J6427" s="165">
        <f>入力シート!$EW$59</f>
        <v>0</v>
      </c>
      <c r="K6427" s="166"/>
      <c r="L6427" s="166"/>
      <c r="M6427" s="155" t="s">
        <v>33</v>
      </c>
      <c r="N6427" s="156"/>
      <c r="O6427" s="138">
        <f>入力シート!$EX$59</f>
        <v>0</v>
      </c>
      <c r="P6427" s="139"/>
      <c r="Q6427" s="139"/>
      <c r="R6427" s="139"/>
      <c r="S6427" s="148"/>
      <c r="T6427" s="87"/>
    </row>
    <row r="6428" spans="1:20" ht="18.75" customHeight="1" x14ac:dyDescent="0.15">
      <c r="A6428" s="150"/>
      <c r="B6428" s="151"/>
      <c r="C6428" s="151"/>
      <c r="D6428" s="152"/>
      <c r="E6428" s="164">
        <f>入力シート!$EY$59</f>
        <v>0</v>
      </c>
      <c r="F6428" s="139"/>
      <c r="G6428" s="139"/>
      <c r="H6428" s="139"/>
      <c r="I6428" s="148"/>
      <c r="J6428" s="165">
        <f>入力シート!$EZ$59</f>
        <v>0</v>
      </c>
      <c r="K6428" s="166"/>
      <c r="L6428" s="166"/>
      <c r="M6428" s="155" t="s">
        <v>33</v>
      </c>
      <c r="N6428" s="156"/>
      <c r="O6428" s="138">
        <f>入力シート!$FA$59</f>
        <v>0</v>
      </c>
      <c r="P6428" s="139"/>
      <c r="Q6428" s="139"/>
      <c r="R6428" s="139"/>
      <c r="S6428" s="148"/>
      <c r="T6428" s="87"/>
    </row>
    <row r="6429" spans="1:20" ht="18.75" customHeight="1" x14ac:dyDescent="0.15">
      <c r="A6429" s="150"/>
      <c r="B6429" s="151"/>
      <c r="C6429" s="151"/>
      <c r="D6429" s="152"/>
      <c r="E6429" s="164">
        <f>入力シート!$FB$59</f>
        <v>0</v>
      </c>
      <c r="F6429" s="139"/>
      <c r="G6429" s="139"/>
      <c r="H6429" s="139"/>
      <c r="I6429" s="148"/>
      <c r="J6429" s="165">
        <f>入力シート!$FC$59</f>
        <v>0</v>
      </c>
      <c r="K6429" s="166"/>
      <c r="L6429" s="166"/>
      <c r="M6429" s="155" t="s">
        <v>33</v>
      </c>
      <c r="N6429" s="156"/>
      <c r="O6429" s="138">
        <f>入力シート!$FD$59</f>
        <v>0</v>
      </c>
      <c r="P6429" s="139"/>
      <c r="Q6429" s="139"/>
      <c r="R6429" s="139"/>
      <c r="S6429" s="148"/>
      <c r="T6429" s="87"/>
    </row>
    <row r="6430" spans="1:20" ht="18.75" customHeight="1" x14ac:dyDescent="0.15">
      <c r="A6430" s="150"/>
      <c r="B6430" s="151"/>
      <c r="C6430" s="151"/>
      <c r="D6430" s="152"/>
      <c r="E6430" s="164">
        <f>入力シート!$FE$59</f>
        <v>0</v>
      </c>
      <c r="F6430" s="139"/>
      <c r="G6430" s="139"/>
      <c r="H6430" s="139"/>
      <c r="I6430" s="148"/>
      <c r="J6430" s="165">
        <f>入力シート!$FF$59</f>
        <v>0</v>
      </c>
      <c r="K6430" s="166"/>
      <c r="L6430" s="166"/>
      <c r="M6430" s="155" t="s">
        <v>33</v>
      </c>
      <c r="N6430" s="156"/>
      <c r="O6430" s="138">
        <f>入力シート!$FG$59</f>
        <v>0</v>
      </c>
      <c r="P6430" s="139"/>
      <c r="Q6430" s="139"/>
      <c r="R6430" s="139"/>
      <c r="S6430" s="148"/>
      <c r="T6430" s="87"/>
    </row>
    <row r="6431" spans="1:20" ht="18.75" customHeight="1" x14ac:dyDescent="0.15">
      <c r="A6431" s="150"/>
      <c r="B6431" s="151"/>
      <c r="C6431" s="151"/>
      <c r="D6431" s="152"/>
      <c r="E6431" s="164">
        <f>入力シート!$FH$59</f>
        <v>0</v>
      </c>
      <c r="F6431" s="139"/>
      <c r="G6431" s="139"/>
      <c r="H6431" s="139"/>
      <c r="I6431" s="148"/>
      <c r="J6431" s="165">
        <f>入力シート!$FI$59</f>
        <v>0</v>
      </c>
      <c r="K6431" s="166"/>
      <c r="L6431" s="166"/>
      <c r="M6431" s="155" t="s">
        <v>33</v>
      </c>
      <c r="N6431" s="156"/>
      <c r="O6431" s="138">
        <f>入力シート!$FJ$59</f>
        <v>0</v>
      </c>
      <c r="P6431" s="139"/>
      <c r="Q6431" s="139"/>
      <c r="R6431" s="139"/>
      <c r="S6431" s="148"/>
      <c r="T6431" s="87"/>
    </row>
    <row r="6432" spans="1:20" ht="18.75" customHeight="1" x14ac:dyDescent="0.15">
      <c r="A6432" s="150"/>
      <c r="B6432" s="151"/>
      <c r="C6432" s="151"/>
      <c r="D6432" s="152"/>
      <c r="E6432" s="164">
        <f>入力シート!$FK$59</f>
        <v>0</v>
      </c>
      <c r="F6432" s="139"/>
      <c r="G6432" s="139"/>
      <c r="H6432" s="139"/>
      <c r="I6432" s="148"/>
      <c r="J6432" s="165">
        <f>入力シート!$FL$59</f>
        <v>0</v>
      </c>
      <c r="K6432" s="166"/>
      <c r="L6432" s="166"/>
      <c r="M6432" s="155" t="s">
        <v>33</v>
      </c>
      <c r="N6432" s="156"/>
      <c r="O6432" s="138">
        <f>入力シート!$FM$59</f>
        <v>0</v>
      </c>
      <c r="P6432" s="139"/>
      <c r="Q6432" s="139"/>
      <c r="R6432" s="139"/>
      <c r="S6432" s="148"/>
      <c r="T6432" s="87"/>
    </row>
    <row r="6433" spans="1:20" ht="18.75" customHeight="1" x14ac:dyDescent="0.15">
      <c r="A6433" s="143"/>
      <c r="B6433" s="144"/>
      <c r="C6433" s="144"/>
      <c r="D6433" s="153"/>
      <c r="E6433" s="164">
        <f>入力シート!$FN$59</f>
        <v>0</v>
      </c>
      <c r="F6433" s="139"/>
      <c r="G6433" s="139"/>
      <c r="H6433" s="139"/>
      <c r="I6433" s="148"/>
      <c r="J6433" s="165">
        <f>入力シート!$FO$59</f>
        <v>0</v>
      </c>
      <c r="K6433" s="166"/>
      <c r="L6433" s="166"/>
      <c r="M6433" s="155" t="s">
        <v>33</v>
      </c>
      <c r="N6433" s="156"/>
      <c r="O6433" s="138">
        <f>入力シート!$FP$59</f>
        <v>0</v>
      </c>
      <c r="P6433" s="139"/>
      <c r="Q6433" s="139"/>
      <c r="R6433" s="139"/>
      <c r="S6433" s="148"/>
      <c r="T6433" s="87"/>
    </row>
    <row r="6434" spans="1:20" ht="22.5" customHeight="1" x14ac:dyDescent="0.15">
      <c r="A6434" s="140" t="s">
        <v>58</v>
      </c>
      <c r="B6434" s="140"/>
      <c r="C6434" s="140"/>
      <c r="D6434" s="140"/>
      <c r="E6434" s="95"/>
      <c r="F6434" s="95"/>
      <c r="G6434" s="95"/>
      <c r="H6434" s="95"/>
      <c r="I6434" s="95"/>
      <c r="J6434" s="95"/>
      <c r="K6434" s="95"/>
      <c r="L6434" s="172">
        <f>入力シート!$FQ$59</f>
        <v>0</v>
      </c>
      <c r="M6434" s="173"/>
      <c r="N6434" s="173"/>
      <c r="O6434" s="173"/>
      <c r="P6434" s="173"/>
      <c r="Q6434" s="173"/>
      <c r="R6434" s="174" t="s">
        <v>33</v>
      </c>
      <c r="S6434" s="175"/>
      <c r="T6434" s="87"/>
    </row>
    <row r="6435" spans="1:20" ht="22.5" customHeight="1" x14ac:dyDescent="0.15">
      <c r="A6435" s="140"/>
      <c r="B6435" s="140"/>
      <c r="C6435" s="140"/>
      <c r="D6435" s="140"/>
      <c r="E6435" s="96"/>
      <c r="F6435" s="96"/>
      <c r="G6435" s="96"/>
      <c r="H6435" s="96"/>
      <c r="I6435" s="96"/>
      <c r="J6435" s="96"/>
      <c r="K6435" s="96" t="s">
        <v>617</v>
      </c>
      <c r="L6435" s="176">
        <f>入力シート!$FR$59</f>
        <v>0</v>
      </c>
      <c r="M6435" s="177"/>
      <c r="N6435" s="177"/>
      <c r="O6435" s="177"/>
      <c r="P6435" s="177"/>
      <c r="Q6435" s="177"/>
      <c r="R6435" s="178" t="s">
        <v>618</v>
      </c>
      <c r="S6435" s="179"/>
      <c r="T6435" s="87"/>
    </row>
    <row r="6436" spans="1:20" ht="22.5" customHeight="1" x14ac:dyDescent="0.15">
      <c r="A6436" s="140" t="s">
        <v>59</v>
      </c>
      <c r="B6436" s="140"/>
      <c r="C6436" s="140"/>
      <c r="D6436" s="140"/>
      <c r="E6436" s="171">
        <f>入力シート!$FS$59</f>
        <v>0</v>
      </c>
      <c r="F6436" s="147"/>
      <c r="G6436" s="147"/>
      <c r="H6436" s="147"/>
      <c r="I6436" s="147"/>
      <c r="J6436" s="147"/>
      <c r="K6436" s="147"/>
      <c r="L6436" s="147"/>
      <c r="M6436" s="147"/>
      <c r="N6436" s="147"/>
      <c r="O6436" s="147"/>
      <c r="P6436" s="147"/>
      <c r="Q6436" s="147"/>
      <c r="R6436" s="155" t="s">
        <v>33</v>
      </c>
      <c r="S6436" s="156"/>
      <c r="T6436" s="87"/>
    </row>
    <row r="6437" spans="1:20" ht="22.5" customHeight="1" x14ac:dyDescent="0.15">
      <c r="A6437" s="140" t="s">
        <v>60</v>
      </c>
      <c r="B6437" s="140"/>
      <c r="C6437" s="140"/>
      <c r="D6437" s="140"/>
      <c r="E6437" s="171">
        <f>入力シート!$FT$59</f>
        <v>0</v>
      </c>
      <c r="F6437" s="147"/>
      <c r="G6437" s="147"/>
      <c r="H6437" s="147"/>
      <c r="I6437" s="147"/>
      <c r="J6437" s="147"/>
      <c r="K6437" s="147"/>
      <c r="L6437" s="147"/>
      <c r="M6437" s="147"/>
      <c r="N6437" s="147"/>
      <c r="O6437" s="147"/>
      <c r="P6437" s="147"/>
      <c r="Q6437" s="147"/>
      <c r="R6437" s="155" t="s">
        <v>33</v>
      </c>
      <c r="S6437" s="156"/>
      <c r="T6437" s="87"/>
    </row>
    <row r="6438" spans="1:20" ht="22.5" customHeight="1" x14ac:dyDescent="0.15">
      <c r="A6438" s="140" t="s">
        <v>61</v>
      </c>
      <c r="B6438" s="140"/>
      <c r="C6438" s="140"/>
      <c r="D6438" s="140"/>
      <c r="E6438" s="171">
        <f>入力シート!$FU$59</f>
        <v>0</v>
      </c>
      <c r="F6438" s="147"/>
      <c r="G6438" s="147"/>
      <c r="H6438" s="147"/>
      <c r="I6438" s="147"/>
      <c r="J6438" s="147"/>
      <c r="K6438" s="147"/>
      <c r="L6438" s="147"/>
      <c r="M6438" s="147"/>
      <c r="N6438" s="147"/>
      <c r="O6438" s="147"/>
      <c r="P6438" s="147"/>
      <c r="Q6438" s="147"/>
      <c r="R6438" s="155" t="s">
        <v>33</v>
      </c>
      <c r="S6438" s="156"/>
      <c r="T6438" s="87"/>
    </row>
    <row r="6439" spans="1:20" ht="42.75" customHeight="1" x14ac:dyDescent="0.15">
      <c r="A6439" s="140" t="s">
        <v>62</v>
      </c>
      <c r="B6439" s="140"/>
      <c r="C6439" s="140"/>
      <c r="D6439" s="138"/>
      <c r="E6439" s="145" t="s">
        <v>63</v>
      </c>
      <c r="F6439" s="145"/>
      <c r="G6439" s="145"/>
      <c r="H6439" s="145"/>
      <c r="I6439" s="145"/>
      <c r="J6439" s="145" t="s">
        <v>64</v>
      </c>
      <c r="K6439" s="145"/>
      <c r="L6439" s="145"/>
      <c r="M6439" s="145"/>
      <c r="N6439" s="145"/>
      <c r="O6439" s="145" t="s">
        <v>65</v>
      </c>
      <c r="P6439" s="145"/>
      <c r="Q6439" s="145"/>
      <c r="R6439" s="145"/>
      <c r="S6439" s="145"/>
      <c r="T6439" s="87"/>
    </row>
    <row r="6440" spans="1:20" ht="22.5" customHeight="1" x14ac:dyDescent="0.15">
      <c r="A6440" s="140"/>
      <c r="B6440" s="140"/>
      <c r="C6440" s="140"/>
      <c r="D6440" s="138"/>
      <c r="E6440" s="170">
        <f>入力シート!$FV$59</f>
        <v>0</v>
      </c>
      <c r="F6440" s="147"/>
      <c r="G6440" s="147"/>
      <c r="H6440" s="155" t="s">
        <v>22</v>
      </c>
      <c r="I6440" s="156"/>
      <c r="J6440" s="158">
        <f>入力シート!$FW$59</f>
        <v>0</v>
      </c>
      <c r="K6440" s="147"/>
      <c r="L6440" s="147"/>
      <c r="M6440" s="155" t="s">
        <v>33</v>
      </c>
      <c r="N6440" s="156"/>
      <c r="O6440" s="158">
        <f>入力シート!$FX$59</f>
        <v>0</v>
      </c>
      <c r="P6440" s="147"/>
      <c r="Q6440" s="147"/>
      <c r="R6440" s="155" t="s">
        <v>33</v>
      </c>
      <c r="S6440" s="156"/>
      <c r="T6440" s="87"/>
    </row>
    <row r="6441" spans="1:20" ht="22.5" customHeight="1" x14ac:dyDescent="0.15">
      <c r="A6441" s="140" t="s">
        <v>66</v>
      </c>
      <c r="B6441" s="140"/>
      <c r="C6441" s="140"/>
      <c r="D6441" s="138"/>
      <c r="E6441" s="170">
        <f>入力シート!$FY$59</f>
        <v>0</v>
      </c>
      <c r="F6441" s="147"/>
      <c r="G6441" s="147"/>
      <c r="H6441" s="155" t="s">
        <v>22</v>
      </c>
      <c r="I6441" s="156"/>
      <c r="J6441" s="180"/>
      <c r="K6441" s="181"/>
      <c r="L6441" s="181"/>
      <c r="M6441" s="181"/>
      <c r="N6441" s="182"/>
      <c r="O6441" s="180"/>
      <c r="P6441" s="181"/>
      <c r="Q6441" s="181"/>
      <c r="R6441" s="181"/>
      <c r="S6441" s="182"/>
      <c r="T6441" s="87"/>
    </row>
    <row r="6442" spans="1:20" ht="22.5" customHeight="1" x14ac:dyDescent="0.15">
      <c r="A6442" s="140" t="s">
        <v>67</v>
      </c>
      <c r="B6442" s="140"/>
      <c r="C6442" s="140"/>
      <c r="D6442" s="138"/>
      <c r="E6442" s="158">
        <f>入力シート!$FZ$59</f>
        <v>0</v>
      </c>
      <c r="F6442" s="147"/>
      <c r="G6442" s="147"/>
      <c r="H6442" s="155" t="s">
        <v>33</v>
      </c>
      <c r="I6442" s="156"/>
      <c r="J6442" s="158">
        <f>入力シート!$GA$59</f>
        <v>0</v>
      </c>
      <c r="K6442" s="147"/>
      <c r="L6442" s="147"/>
      <c r="M6442" s="155" t="s">
        <v>68</v>
      </c>
      <c r="N6442" s="156"/>
      <c r="O6442" s="158">
        <f>入力シート!$GB$59</f>
        <v>0</v>
      </c>
      <c r="P6442" s="147"/>
      <c r="Q6442" s="147"/>
      <c r="R6442" s="155" t="s">
        <v>15</v>
      </c>
      <c r="S6442" s="156"/>
      <c r="T6442" s="87"/>
    </row>
    <row r="6443" spans="1:20" ht="22.5" customHeight="1" x14ac:dyDescent="0.15">
      <c r="A6443" s="140" t="s">
        <v>69</v>
      </c>
      <c r="B6443" s="140"/>
      <c r="C6443" s="140"/>
      <c r="D6443" s="138"/>
      <c r="E6443" s="158">
        <f>入力シート!$GC$59</f>
        <v>0</v>
      </c>
      <c r="F6443" s="147"/>
      <c r="G6443" s="147"/>
      <c r="H6443" s="155" t="s">
        <v>33</v>
      </c>
      <c r="I6443" s="156"/>
      <c r="J6443" s="158">
        <f>入力シート!$GD$59</f>
        <v>0</v>
      </c>
      <c r="K6443" s="147"/>
      <c r="L6443" s="147"/>
      <c r="M6443" s="155" t="s">
        <v>68</v>
      </c>
      <c r="N6443" s="156"/>
      <c r="O6443" s="158">
        <f>入力シート!$GE$59</f>
        <v>0</v>
      </c>
      <c r="P6443" s="147"/>
      <c r="Q6443" s="147"/>
      <c r="R6443" s="155" t="s">
        <v>15</v>
      </c>
      <c r="S6443" s="156"/>
      <c r="T6443" s="87"/>
    </row>
    <row r="6444" spans="1:20" ht="48" customHeight="1" x14ac:dyDescent="0.15">
      <c r="A6444" s="140" t="s">
        <v>601</v>
      </c>
      <c r="B6444" s="140"/>
      <c r="C6444" s="140"/>
      <c r="D6444" s="140"/>
      <c r="E6444" s="140" t="s">
        <v>257</v>
      </c>
      <c r="F6444" s="140"/>
      <c r="G6444" s="140"/>
      <c r="H6444" s="140"/>
      <c r="I6444" s="140"/>
      <c r="J6444" s="140"/>
      <c r="K6444" s="145">
        <f>入力シート!$GF$59</f>
        <v>0</v>
      </c>
      <c r="L6444" s="145"/>
      <c r="M6444" s="145"/>
      <c r="N6444" s="145"/>
      <c r="O6444" s="145"/>
      <c r="P6444" s="145"/>
      <c r="Q6444" s="145"/>
      <c r="R6444" s="145"/>
      <c r="S6444" s="145"/>
      <c r="T6444" s="87"/>
    </row>
    <row r="6445" spans="1:20" ht="22.5" customHeight="1" x14ac:dyDescent="0.15">
      <c r="A6445" s="140"/>
      <c r="B6445" s="140"/>
      <c r="C6445" s="140"/>
      <c r="D6445" s="140"/>
      <c r="E6445" s="140" t="s">
        <v>258</v>
      </c>
      <c r="F6445" s="140"/>
      <c r="G6445" s="140"/>
      <c r="H6445" s="140"/>
      <c r="I6445" s="140"/>
      <c r="J6445" s="140"/>
      <c r="K6445" s="145">
        <f>入力シート!$GG$59</f>
        <v>0</v>
      </c>
      <c r="L6445" s="145"/>
      <c r="M6445" s="145"/>
      <c r="N6445" s="145"/>
      <c r="O6445" s="145"/>
      <c r="P6445" s="145"/>
      <c r="Q6445" s="145"/>
      <c r="R6445" s="145"/>
      <c r="S6445" s="145"/>
      <c r="T6445" s="87"/>
    </row>
    <row r="6446" spans="1:20" ht="33.75" customHeight="1" x14ac:dyDescent="0.15">
      <c r="A6446" s="140"/>
      <c r="B6446" s="140"/>
      <c r="C6446" s="140"/>
      <c r="D6446" s="140"/>
      <c r="E6446" s="140" t="s">
        <v>263</v>
      </c>
      <c r="F6446" s="140"/>
      <c r="G6446" s="140" t="s">
        <v>619</v>
      </c>
      <c r="H6446" s="140"/>
      <c r="I6446" s="140"/>
      <c r="J6446" s="140"/>
      <c r="K6446" s="154">
        <f>入力シート!$GH$59</f>
        <v>0</v>
      </c>
      <c r="L6446" s="155"/>
      <c r="M6446" s="155"/>
      <c r="N6446" s="155"/>
      <c r="O6446" s="155"/>
      <c r="P6446" s="155"/>
      <c r="Q6446" s="155"/>
      <c r="R6446" s="155"/>
      <c r="S6446" s="156"/>
      <c r="T6446" s="87"/>
    </row>
    <row r="6447" spans="1:20" ht="46.5" customHeight="1" x14ac:dyDescent="0.15">
      <c r="A6447" s="140"/>
      <c r="B6447" s="140"/>
      <c r="C6447" s="140"/>
      <c r="D6447" s="140"/>
      <c r="E6447" s="140"/>
      <c r="F6447" s="140"/>
      <c r="G6447" s="140" t="s">
        <v>606</v>
      </c>
      <c r="H6447" s="140"/>
      <c r="I6447" s="140"/>
      <c r="J6447" s="140"/>
      <c r="K6447" s="140">
        <f>入力シート!$GI$59</f>
        <v>0</v>
      </c>
      <c r="L6447" s="140"/>
      <c r="M6447" s="140"/>
      <c r="N6447" s="140"/>
      <c r="O6447" s="140"/>
      <c r="P6447" s="140"/>
      <c r="Q6447" s="140"/>
      <c r="R6447" s="140"/>
      <c r="S6447" s="140"/>
      <c r="T6447" s="87"/>
    </row>
    <row r="6448" spans="1:20" ht="43.5" customHeight="1" x14ac:dyDescent="0.15">
      <c r="A6448" s="140"/>
      <c r="B6448" s="140"/>
      <c r="C6448" s="140"/>
      <c r="D6448" s="140"/>
      <c r="E6448" s="140" t="s">
        <v>264</v>
      </c>
      <c r="F6448" s="140"/>
      <c r="G6448" s="140"/>
      <c r="H6448" s="140"/>
      <c r="I6448" s="140"/>
      <c r="J6448" s="140"/>
      <c r="K6448" s="140">
        <f>入力シート!$GJ$59</f>
        <v>0</v>
      </c>
      <c r="L6448" s="140"/>
      <c r="M6448" s="140"/>
      <c r="N6448" s="140"/>
      <c r="O6448" s="140"/>
      <c r="P6448" s="140"/>
      <c r="Q6448" s="140"/>
      <c r="R6448" s="140"/>
      <c r="S6448" s="140"/>
      <c r="T6448" s="87"/>
    </row>
    <row r="6449" spans="1:20" x14ac:dyDescent="0.15">
      <c r="A6449" s="87"/>
      <c r="B6449" s="87"/>
      <c r="C6449" s="87"/>
      <c r="D6449" s="87"/>
      <c r="E6449" s="87"/>
      <c r="F6449" s="87"/>
      <c r="G6449" s="87"/>
      <c r="H6449" s="87"/>
      <c r="I6449" s="87"/>
      <c r="J6449" s="87"/>
      <c r="K6449" s="87"/>
      <c r="L6449" s="87"/>
      <c r="M6449" s="87"/>
      <c r="N6449" s="87"/>
      <c r="O6449" s="87"/>
      <c r="P6449" s="87"/>
      <c r="Q6449" s="87"/>
      <c r="R6449" s="87"/>
      <c r="S6449" s="87"/>
      <c r="T6449" s="87"/>
    </row>
    <row r="6450" spans="1:20" ht="38.25" customHeight="1" x14ac:dyDescent="0.15">
      <c r="A6450" s="138" t="s">
        <v>620</v>
      </c>
      <c r="B6450" s="139"/>
      <c r="C6450" s="139"/>
      <c r="D6450" s="139"/>
      <c r="E6450" s="140">
        <f>入力シート!$B$60</f>
        <v>0</v>
      </c>
      <c r="F6450" s="140"/>
      <c r="G6450" s="140"/>
      <c r="H6450" s="140"/>
      <c r="I6450" s="140"/>
      <c r="J6450" s="140"/>
      <c r="K6450" s="140"/>
      <c r="L6450" s="140"/>
      <c r="M6450" s="140"/>
      <c r="N6450" s="140"/>
      <c r="O6450" s="140"/>
      <c r="P6450" s="140"/>
      <c r="Q6450" s="140"/>
      <c r="R6450" s="140"/>
      <c r="S6450" s="140"/>
      <c r="T6450" s="87"/>
    </row>
    <row r="6451" spans="1:20" ht="23.25" customHeight="1" x14ac:dyDescent="0.15">
      <c r="A6451" s="141" t="s">
        <v>1</v>
      </c>
      <c r="B6451" s="142"/>
      <c r="C6451" s="142"/>
      <c r="D6451" s="142"/>
      <c r="E6451" s="145" t="s">
        <v>148</v>
      </c>
      <c r="F6451" s="145"/>
      <c r="G6451" s="145"/>
      <c r="H6451" s="145"/>
      <c r="I6451" s="145"/>
      <c r="J6451" s="145" t="s">
        <v>149</v>
      </c>
      <c r="K6451" s="145"/>
      <c r="L6451" s="145"/>
      <c r="M6451" s="145"/>
      <c r="N6451" s="145"/>
      <c r="O6451" s="145"/>
      <c r="P6451" s="145"/>
      <c r="Q6451" s="145"/>
      <c r="R6451" s="145"/>
      <c r="S6451" s="145"/>
      <c r="T6451" s="87"/>
    </row>
    <row r="6452" spans="1:20" ht="55.5" customHeight="1" x14ac:dyDescent="0.15">
      <c r="A6452" s="143"/>
      <c r="B6452" s="144"/>
      <c r="C6452" s="144"/>
      <c r="D6452" s="144"/>
      <c r="E6452" s="140">
        <f>入力シート!$C$60</f>
        <v>0</v>
      </c>
      <c r="F6452" s="140"/>
      <c r="G6452" s="140"/>
      <c r="H6452" s="140"/>
      <c r="I6452" s="140"/>
      <c r="J6452" s="140">
        <f>入力シート!$D$60</f>
        <v>0</v>
      </c>
      <c r="K6452" s="140"/>
      <c r="L6452" s="140"/>
      <c r="M6452" s="140"/>
      <c r="N6452" s="140"/>
      <c r="O6452" s="140"/>
      <c r="P6452" s="140"/>
      <c r="Q6452" s="140"/>
      <c r="R6452" s="140"/>
      <c r="S6452" s="140"/>
      <c r="T6452" s="87"/>
    </row>
    <row r="6453" spans="1:20" ht="45" customHeight="1" x14ac:dyDescent="0.15">
      <c r="A6453" s="138" t="s">
        <v>2</v>
      </c>
      <c r="B6453" s="139"/>
      <c r="C6453" s="139"/>
      <c r="D6453" s="139"/>
      <c r="E6453" s="138">
        <f>入力シート!$E$60</f>
        <v>0</v>
      </c>
      <c r="F6453" s="139"/>
      <c r="G6453" s="139"/>
      <c r="H6453" s="139"/>
      <c r="I6453" s="139"/>
      <c r="J6453" s="139"/>
      <c r="K6453" s="139"/>
      <c r="L6453" s="139"/>
      <c r="M6453" s="139"/>
      <c r="N6453" s="139"/>
      <c r="O6453" s="139"/>
      <c r="P6453" s="139"/>
      <c r="Q6453" s="139"/>
      <c r="R6453" s="139"/>
      <c r="S6453" s="148"/>
      <c r="T6453" s="87"/>
    </row>
    <row r="6454" spans="1:20" ht="42" customHeight="1" x14ac:dyDescent="0.15">
      <c r="A6454" s="138" t="s">
        <v>3</v>
      </c>
      <c r="B6454" s="139"/>
      <c r="C6454" s="139"/>
      <c r="D6454" s="139"/>
      <c r="E6454" s="157">
        <f>入力シート!$F$60</f>
        <v>0</v>
      </c>
      <c r="F6454" s="157"/>
      <c r="G6454" s="157"/>
      <c r="H6454" s="157"/>
      <c r="I6454" s="157"/>
      <c r="J6454" s="157"/>
      <c r="K6454" s="157"/>
      <c r="L6454" s="157"/>
      <c r="M6454" s="157"/>
      <c r="N6454" s="157"/>
      <c r="O6454" s="157"/>
      <c r="P6454" s="157"/>
      <c r="Q6454" s="157"/>
      <c r="R6454" s="157"/>
      <c r="S6454" s="157"/>
      <c r="T6454" s="87"/>
    </row>
    <row r="6455" spans="1:20" ht="26.25" customHeight="1" x14ac:dyDescent="0.15">
      <c r="A6455" s="141" t="s">
        <v>4</v>
      </c>
      <c r="B6455" s="142"/>
      <c r="C6455" s="142"/>
      <c r="D6455" s="142"/>
      <c r="E6455" s="145" t="s">
        <v>5</v>
      </c>
      <c r="F6455" s="145"/>
      <c r="G6455" s="145"/>
      <c r="H6455" s="145"/>
      <c r="I6455" s="145"/>
      <c r="J6455" s="145"/>
      <c r="K6455" s="145"/>
      <c r="L6455" s="145"/>
      <c r="M6455" s="145" t="s">
        <v>6</v>
      </c>
      <c r="N6455" s="145"/>
      <c r="O6455" s="145"/>
      <c r="P6455" s="145"/>
      <c r="Q6455" s="145"/>
      <c r="R6455" s="145"/>
      <c r="S6455" s="145"/>
      <c r="T6455" s="87"/>
    </row>
    <row r="6456" spans="1:20" ht="37.5" customHeight="1" x14ac:dyDescent="0.15">
      <c r="A6456" s="143"/>
      <c r="B6456" s="144"/>
      <c r="C6456" s="144"/>
      <c r="D6456" s="144"/>
      <c r="E6456" s="145">
        <f>入力シート!$G$60</f>
        <v>0</v>
      </c>
      <c r="F6456" s="145"/>
      <c r="G6456" s="145"/>
      <c r="H6456" s="145"/>
      <c r="I6456" s="145"/>
      <c r="J6456" s="145"/>
      <c r="K6456" s="145"/>
      <c r="L6456" s="145"/>
      <c r="M6456" s="145">
        <f>入力シート!$H$60</f>
        <v>0</v>
      </c>
      <c r="N6456" s="145"/>
      <c r="O6456" s="145"/>
      <c r="P6456" s="145"/>
      <c r="Q6456" s="145"/>
      <c r="R6456" s="145"/>
      <c r="S6456" s="145"/>
      <c r="T6456" s="87"/>
    </row>
    <row r="6457" spans="1:20" ht="38.25" customHeight="1" x14ac:dyDescent="0.15">
      <c r="A6457" s="140" t="s">
        <v>7</v>
      </c>
      <c r="B6457" s="140"/>
      <c r="C6457" s="140"/>
      <c r="D6457" s="140"/>
      <c r="E6457" s="138">
        <f>入力シート!$I$60</f>
        <v>0</v>
      </c>
      <c r="F6457" s="139"/>
      <c r="G6457" s="139"/>
      <c r="H6457" s="139"/>
      <c r="I6457" s="139"/>
      <c r="J6457" s="139"/>
      <c r="K6457" s="139"/>
      <c r="L6457" s="139"/>
      <c r="M6457" s="139"/>
      <c r="N6457" s="139"/>
      <c r="O6457" s="139"/>
      <c r="P6457" s="139"/>
      <c r="Q6457" s="139"/>
      <c r="R6457" s="139"/>
      <c r="S6457" s="148"/>
      <c r="T6457" s="87"/>
    </row>
    <row r="6458" spans="1:20" ht="59.25" customHeight="1" x14ac:dyDescent="0.15">
      <c r="A6458" s="140" t="s">
        <v>8</v>
      </c>
      <c r="B6458" s="140"/>
      <c r="C6458" s="140"/>
      <c r="D6458" s="140"/>
      <c r="E6458" s="138">
        <f>入力シート!$J$60</f>
        <v>0</v>
      </c>
      <c r="F6458" s="139"/>
      <c r="G6458" s="139"/>
      <c r="H6458" s="139"/>
      <c r="I6458" s="139"/>
      <c r="J6458" s="139"/>
      <c r="K6458" s="139"/>
      <c r="L6458" s="139"/>
      <c r="M6458" s="139"/>
      <c r="N6458" s="139"/>
      <c r="O6458" s="139"/>
      <c r="P6458" s="139"/>
      <c r="Q6458" s="139"/>
      <c r="R6458" s="139"/>
      <c r="S6458" s="148"/>
      <c r="T6458" s="87"/>
    </row>
    <row r="6459" spans="1:20" ht="55.5" customHeight="1" x14ac:dyDescent="0.15">
      <c r="A6459" s="140" t="s">
        <v>9</v>
      </c>
      <c r="B6459" s="140"/>
      <c r="C6459" s="140"/>
      <c r="D6459" s="140"/>
      <c r="E6459" s="138">
        <f>入力シート!$K$60</f>
        <v>0</v>
      </c>
      <c r="F6459" s="139"/>
      <c r="G6459" s="139"/>
      <c r="H6459" s="139"/>
      <c r="I6459" s="139"/>
      <c r="J6459" s="139"/>
      <c r="K6459" s="139"/>
      <c r="L6459" s="139"/>
      <c r="M6459" s="139"/>
      <c r="N6459" s="139"/>
      <c r="O6459" s="139"/>
      <c r="P6459" s="139"/>
      <c r="Q6459" s="139"/>
      <c r="R6459" s="139"/>
      <c r="S6459" s="148"/>
      <c r="T6459" s="87"/>
    </row>
    <row r="6460" spans="1:20" ht="41.25" customHeight="1" x14ac:dyDescent="0.15">
      <c r="A6460" s="140" t="s">
        <v>10</v>
      </c>
      <c r="B6460" s="140"/>
      <c r="C6460" s="140"/>
      <c r="D6460" s="140"/>
      <c r="E6460" s="138">
        <f>入力シート!$L$60</f>
        <v>0</v>
      </c>
      <c r="F6460" s="139"/>
      <c r="G6460" s="139"/>
      <c r="H6460" s="139"/>
      <c r="I6460" s="139"/>
      <c r="J6460" s="139"/>
      <c r="K6460" s="139"/>
      <c r="L6460" s="139"/>
      <c r="M6460" s="139"/>
      <c r="N6460" s="139"/>
      <c r="O6460" s="139"/>
      <c r="P6460" s="139"/>
      <c r="Q6460" s="139"/>
      <c r="R6460" s="139"/>
      <c r="S6460" s="148"/>
      <c r="T6460" s="87"/>
    </row>
    <row r="6461" spans="1:20" ht="23.25" customHeight="1" x14ac:dyDescent="0.15">
      <c r="A6461" s="140" t="s">
        <v>11</v>
      </c>
      <c r="B6461" s="140"/>
      <c r="C6461" s="140"/>
      <c r="D6461" s="140"/>
      <c r="E6461" s="155" t="s">
        <v>12</v>
      </c>
      <c r="F6461" s="155"/>
      <c r="G6461" s="155"/>
      <c r="H6461" s="155"/>
      <c r="I6461" s="155"/>
      <c r="J6461" s="155"/>
      <c r="K6461" s="155"/>
      <c r="L6461" s="156"/>
      <c r="M6461" s="154" t="s">
        <v>13</v>
      </c>
      <c r="N6461" s="155"/>
      <c r="O6461" s="155"/>
      <c r="P6461" s="155"/>
      <c r="Q6461" s="155"/>
      <c r="R6461" s="155"/>
      <c r="S6461" s="156"/>
      <c r="T6461" s="87"/>
    </row>
    <row r="6462" spans="1:20" ht="23.25" customHeight="1" x14ac:dyDescent="0.15">
      <c r="A6462" s="140"/>
      <c r="B6462" s="140"/>
      <c r="C6462" s="140"/>
      <c r="D6462" s="140"/>
      <c r="E6462" s="141" t="s">
        <v>14</v>
      </c>
      <c r="F6462" s="139"/>
      <c r="G6462" s="139"/>
      <c r="H6462" s="139"/>
      <c r="I6462" s="139"/>
      <c r="J6462" s="139"/>
      <c r="K6462" s="139"/>
      <c r="L6462" s="148"/>
      <c r="M6462" s="146">
        <f>入力シート!$M$60</f>
        <v>0</v>
      </c>
      <c r="N6462" s="147"/>
      <c r="O6462" s="147"/>
      <c r="P6462" s="147"/>
      <c r="Q6462" s="147"/>
      <c r="R6462" s="147"/>
      <c r="S6462" s="88" t="s">
        <v>15</v>
      </c>
      <c r="T6462" s="87"/>
    </row>
    <row r="6463" spans="1:20" ht="23.25" customHeight="1" x14ac:dyDescent="0.15">
      <c r="A6463" s="140"/>
      <c r="B6463" s="140"/>
      <c r="C6463" s="140"/>
      <c r="D6463" s="140"/>
      <c r="E6463" s="89"/>
      <c r="F6463" s="138" t="s">
        <v>16</v>
      </c>
      <c r="G6463" s="139"/>
      <c r="H6463" s="139"/>
      <c r="I6463" s="139"/>
      <c r="J6463" s="139"/>
      <c r="K6463" s="139"/>
      <c r="L6463" s="148"/>
      <c r="M6463" s="146">
        <f>入力シート!$N$60</f>
        <v>0</v>
      </c>
      <c r="N6463" s="147"/>
      <c r="O6463" s="147"/>
      <c r="P6463" s="147"/>
      <c r="Q6463" s="147"/>
      <c r="R6463" s="147"/>
      <c r="S6463" s="88" t="s">
        <v>15</v>
      </c>
      <c r="T6463" s="87"/>
    </row>
    <row r="6464" spans="1:20" ht="23.25" customHeight="1" x14ac:dyDescent="0.15">
      <c r="A6464" s="140"/>
      <c r="B6464" s="140"/>
      <c r="C6464" s="140"/>
      <c r="D6464" s="140"/>
      <c r="E6464" s="141" t="s">
        <v>17</v>
      </c>
      <c r="F6464" s="139"/>
      <c r="G6464" s="139"/>
      <c r="H6464" s="139"/>
      <c r="I6464" s="139"/>
      <c r="J6464" s="139"/>
      <c r="K6464" s="139"/>
      <c r="L6464" s="148"/>
      <c r="M6464" s="146">
        <f>入力シート!$O$60</f>
        <v>0</v>
      </c>
      <c r="N6464" s="147"/>
      <c r="O6464" s="147"/>
      <c r="P6464" s="147"/>
      <c r="Q6464" s="147"/>
      <c r="R6464" s="147"/>
      <c r="S6464" s="88" t="s">
        <v>15</v>
      </c>
      <c r="T6464" s="87"/>
    </row>
    <row r="6465" spans="1:20" ht="23.25" customHeight="1" x14ac:dyDescent="0.15">
      <c r="A6465" s="140"/>
      <c r="B6465" s="140"/>
      <c r="C6465" s="140"/>
      <c r="D6465" s="140"/>
      <c r="E6465" s="89"/>
      <c r="F6465" s="138" t="s">
        <v>16</v>
      </c>
      <c r="G6465" s="139"/>
      <c r="H6465" s="139"/>
      <c r="I6465" s="139"/>
      <c r="J6465" s="139"/>
      <c r="K6465" s="139"/>
      <c r="L6465" s="148"/>
      <c r="M6465" s="146">
        <f>入力シート!$P$60</f>
        <v>0</v>
      </c>
      <c r="N6465" s="147"/>
      <c r="O6465" s="147"/>
      <c r="P6465" s="147"/>
      <c r="Q6465" s="147"/>
      <c r="R6465" s="147"/>
      <c r="S6465" s="88" t="s">
        <v>15</v>
      </c>
      <c r="T6465" s="87"/>
    </row>
    <row r="6466" spans="1:20" ht="23.25" customHeight="1" x14ac:dyDescent="0.15">
      <c r="A6466" s="140"/>
      <c r="B6466" s="140"/>
      <c r="C6466" s="140"/>
      <c r="D6466" s="140"/>
      <c r="E6466" s="138" t="s">
        <v>18</v>
      </c>
      <c r="F6466" s="139"/>
      <c r="G6466" s="139"/>
      <c r="H6466" s="139"/>
      <c r="I6466" s="139"/>
      <c r="J6466" s="139"/>
      <c r="K6466" s="139"/>
      <c r="L6466" s="148"/>
      <c r="M6466" s="146">
        <f>入力シート!$Q$60</f>
        <v>0</v>
      </c>
      <c r="N6466" s="147"/>
      <c r="O6466" s="147"/>
      <c r="P6466" s="147"/>
      <c r="Q6466" s="147"/>
      <c r="R6466" s="147"/>
      <c r="S6466" s="88" t="s">
        <v>15</v>
      </c>
      <c r="T6466" s="87"/>
    </row>
    <row r="6467" spans="1:20" ht="23.25" customHeight="1" x14ac:dyDescent="0.15">
      <c r="A6467" s="141" t="s">
        <v>19</v>
      </c>
      <c r="B6467" s="142"/>
      <c r="C6467" s="142"/>
      <c r="D6467" s="149"/>
      <c r="E6467" s="154" t="s">
        <v>20</v>
      </c>
      <c r="F6467" s="155"/>
      <c r="G6467" s="155"/>
      <c r="H6467" s="155"/>
      <c r="I6467" s="155"/>
      <c r="J6467" s="155"/>
      <c r="K6467" s="156"/>
      <c r="L6467" s="154" t="s">
        <v>21</v>
      </c>
      <c r="M6467" s="155"/>
      <c r="N6467" s="155"/>
      <c r="O6467" s="155"/>
      <c r="P6467" s="155"/>
      <c r="Q6467" s="155"/>
      <c r="R6467" s="155"/>
      <c r="S6467" s="156"/>
      <c r="T6467" s="87"/>
    </row>
    <row r="6468" spans="1:20" ht="30" customHeight="1" x14ac:dyDescent="0.15">
      <c r="A6468" s="150"/>
      <c r="B6468" s="151"/>
      <c r="C6468" s="151"/>
      <c r="D6468" s="152"/>
      <c r="E6468" s="90">
        <v>1</v>
      </c>
      <c r="F6468" s="138">
        <f>入力シート!$R$60</f>
        <v>0</v>
      </c>
      <c r="G6468" s="139"/>
      <c r="H6468" s="139"/>
      <c r="I6468" s="139"/>
      <c r="J6468" s="139"/>
      <c r="K6468" s="148"/>
      <c r="L6468" s="146">
        <f>入力シート!$S$60</f>
        <v>0</v>
      </c>
      <c r="M6468" s="147"/>
      <c r="N6468" s="147"/>
      <c r="O6468" s="147"/>
      <c r="P6468" s="147"/>
      <c r="Q6468" s="147"/>
      <c r="R6468" s="147"/>
      <c r="S6468" s="88" t="s">
        <v>22</v>
      </c>
      <c r="T6468" s="87"/>
    </row>
    <row r="6469" spans="1:20" ht="30" customHeight="1" x14ac:dyDescent="0.15">
      <c r="A6469" s="150"/>
      <c r="B6469" s="151"/>
      <c r="C6469" s="151"/>
      <c r="D6469" s="152"/>
      <c r="E6469" s="90">
        <v>2</v>
      </c>
      <c r="F6469" s="138">
        <f>入力シート!$T$60</f>
        <v>0</v>
      </c>
      <c r="G6469" s="139"/>
      <c r="H6469" s="139"/>
      <c r="I6469" s="139"/>
      <c r="J6469" s="139"/>
      <c r="K6469" s="148"/>
      <c r="L6469" s="146">
        <f>入力シート!$U$60</f>
        <v>0</v>
      </c>
      <c r="M6469" s="147"/>
      <c r="N6469" s="147"/>
      <c r="O6469" s="147"/>
      <c r="P6469" s="147"/>
      <c r="Q6469" s="147"/>
      <c r="R6469" s="147"/>
      <c r="S6469" s="88" t="s">
        <v>22</v>
      </c>
      <c r="T6469" s="87"/>
    </row>
    <row r="6470" spans="1:20" ht="30" customHeight="1" x14ac:dyDescent="0.15">
      <c r="A6470" s="143"/>
      <c r="B6470" s="144"/>
      <c r="C6470" s="144"/>
      <c r="D6470" s="153"/>
      <c r="E6470" s="90">
        <v>3</v>
      </c>
      <c r="F6470" s="138">
        <f>入力シート!$V$60</f>
        <v>0</v>
      </c>
      <c r="G6470" s="139"/>
      <c r="H6470" s="139"/>
      <c r="I6470" s="139"/>
      <c r="J6470" s="139"/>
      <c r="K6470" s="148"/>
      <c r="L6470" s="146">
        <f>入力シート!$W$60</f>
        <v>0</v>
      </c>
      <c r="M6470" s="147"/>
      <c r="N6470" s="147"/>
      <c r="O6470" s="147"/>
      <c r="P6470" s="147"/>
      <c r="Q6470" s="147"/>
      <c r="R6470" s="147"/>
      <c r="S6470" s="88" t="s">
        <v>22</v>
      </c>
      <c r="T6470" s="87"/>
    </row>
    <row r="6471" spans="1:20" ht="23.25" customHeight="1" x14ac:dyDescent="0.15">
      <c r="A6471" s="141" t="s">
        <v>23</v>
      </c>
      <c r="B6471" s="142"/>
      <c r="C6471" s="142"/>
      <c r="D6471" s="142"/>
      <c r="E6471" s="140" t="s">
        <v>24</v>
      </c>
      <c r="F6471" s="140"/>
      <c r="G6471" s="140"/>
      <c r="H6471" s="140"/>
      <c r="I6471" s="140"/>
      <c r="J6471" s="140"/>
      <c r="K6471" s="140"/>
      <c r="L6471" s="158">
        <f>入力シート!$X$60</f>
        <v>0</v>
      </c>
      <c r="M6471" s="147"/>
      <c r="N6471" s="147"/>
      <c r="O6471" s="147"/>
      <c r="P6471" s="147"/>
      <c r="Q6471" s="147"/>
      <c r="R6471" s="147"/>
      <c r="S6471" s="88" t="s">
        <v>259</v>
      </c>
      <c r="T6471" s="87"/>
    </row>
    <row r="6472" spans="1:20" ht="23.25" customHeight="1" x14ac:dyDescent="0.15">
      <c r="A6472" s="143"/>
      <c r="B6472" s="144"/>
      <c r="C6472" s="144"/>
      <c r="D6472" s="144"/>
      <c r="E6472" s="140" t="s">
        <v>21</v>
      </c>
      <c r="F6472" s="140"/>
      <c r="G6472" s="140"/>
      <c r="H6472" s="140"/>
      <c r="I6472" s="140"/>
      <c r="J6472" s="140"/>
      <c r="K6472" s="140"/>
      <c r="L6472" s="146">
        <f>入力シート!$Y$60</f>
        <v>0</v>
      </c>
      <c r="M6472" s="147"/>
      <c r="N6472" s="147"/>
      <c r="O6472" s="147"/>
      <c r="P6472" s="147"/>
      <c r="Q6472" s="147"/>
      <c r="R6472" s="147"/>
      <c r="S6472" s="88" t="s">
        <v>22</v>
      </c>
      <c r="T6472" s="87"/>
    </row>
    <row r="6473" spans="1:20" ht="18.75" customHeight="1" x14ac:dyDescent="0.15">
      <c r="A6473" s="141" t="s">
        <v>25</v>
      </c>
      <c r="B6473" s="142"/>
      <c r="C6473" s="142"/>
      <c r="D6473" s="149"/>
      <c r="E6473" s="145">
        <v>1</v>
      </c>
      <c r="F6473" s="140" t="s">
        <v>26</v>
      </c>
      <c r="G6473" s="140"/>
      <c r="H6473" s="140"/>
      <c r="I6473" s="140"/>
      <c r="J6473" s="140"/>
      <c r="K6473" s="140"/>
      <c r="L6473" s="154">
        <f>入力シート!$Z$60</f>
        <v>0</v>
      </c>
      <c r="M6473" s="155"/>
      <c r="N6473" s="155"/>
      <c r="O6473" s="155"/>
      <c r="P6473" s="155"/>
      <c r="Q6473" s="155"/>
      <c r="R6473" s="155"/>
      <c r="S6473" s="156"/>
      <c r="T6473" s="87"/>
    </row>
    <row r="6474" spans="1:20" ht="18.75" customHeight="1" x14ac:dyDescent="0.15">
      <c r="A6474" s="150"/>
      <c r="B6474" s="151"/>
      <c r="C6474" s="151"/>
      <c r="D6474" s="152"/>
      <c r="E6474" s="145"/>
      <c r="F6474" s="140" t="s">
        <v>27</v>
      </c>
      <c r="G6474" s="140"/>
      <c r="H6474" s="140"/>
      <c r="I6474" s="140"/>
      <c r="J6474" s="140"/>
      <c r="K6474" s="140"/>
      <c r="L6474" s="154">
        <f>入力シート!AA$60</f>
        <v>0</v>
      </c>
      <c r="M6474" s="155"/>
      <c r="N6474" s="155"/>
      <c r="O6474" s="155"/>
      <c r="P6474" s="155"/>
      <c r="Q6474" s="155"/>
      <c r="R6474" s="155"/>
      <c r="S6474" s="156"/>
      <c r="T6474" s="87"/>
    </row>
    <row r="6475" spans="1:20" ht="18.75" customHeight="1" x14ac:dyDescent="0.15">
      <c r="A6475" s="150"/>
      <c r="B6475" s="151"/>
      <c r="C6475" s="151"/>
      <c r="D6475" s="152"/>
      <c r="E6475" s="145"/>
      <c r="F6475" s="140" t="s">
        <v>24</v>
      </c>
      <c r="G6475" s="140"/>
      <c r="H6475" s="140"/>
      <c r="I6475" s="140"/>
      <c r="J6475" s="140"/>
      <c r="K6475" s="140"/>
      <c r="L6475" s="158">
        <f>入力シート!$AB$60</f>
        <v>0</v>
      </c>
      <c r="M6475" s="147"/>
      <c r="N6475" s="147"/>
      <c r="O6475" s="147"/>
      <c r="P6475" s="147"/>
      <c r="Q6475" s="147"/>
      <c r="R6475" s="147"/>
      <c r="S6475" s="88" t="s">
        <v>28</v>
      </c>
      <c r="T6475" s="87"/>
    </row>
    <row r="6476" spans="1:20" ht="32.25" customHeight="1" x14ac:dyDescent="0.15">
      <c r="A6476" s="150"/>
      <c r="B6476" s="151"/>
      <c r="C6476" s="151"/>
      <c r="D6476" s="152"/>
      <c r="E6476" s="145"/>
      <c r="F6476" s="140" t="s">
        <v>29</v>
      </c>
      <c r="G6476" s="140"/>
      <c r="H6476" s="140"/>
      <c r="I6476" s="140"/>
      <c r="J6476" s="140"/>
      <c r="K6476" s="140"/>
      <c r="L6476" s="158">
        <f>入力シート!$AC$60</f>
        <v>0</v>
      </c>
      <c r="M6476" s="147"/>
      <c r="N6476" s="147"/>
      <c r="O6476" s="147"/>
      <c r="P6476" s="147"/>
      <c r="Q6476" s="147"/>
      <c r="R6476" s="147"/>
      <c r="S6476" s="88" t="s">
        <v>28</v>
      </c>
      <c r="T6476" s="87"/>
    </row>
    <row r="6477" spans="1:20" ht="18.75" customHeight="1" x14ac:dyDescent="0.15">
      <c r="A6477" s="150"/>
      <c r="B6477" s="151"/>
      <c r="C6477" s="151"/>
      <c r="D6477" s="152"/>
      <c r="E6477" s="145">
        <v>2</v>
      </c>
      <c r="F6477" s="140" t="s">
        <v>26</v>
      </c>
      <c r="G6477" s="140"/>
      <c r="H6477" s="140"/>
      <c r="I6477" s="140"/>
      <c r="J6477" s="140"/>
      <c r="K6477" s="140"/>
      <c r="L6477" s="154">
        <f>入力シート!$AD$60</f>
        <v>0</v>
      </c>
      <c r="M6477" s="155"/>
      <c r="N6477" s="155"/>
      <c r="O6477" s="155"/>
      <c r="P6477" s="155"/>
      <c r="Q6477" s="155"/>
      <c r="R6477" s="155"/>
      <c r="S6477" s="156"/>
      <c r="T6477" s="87"/>
    </row>
    <row r="6478" spans="1:20" ht="18.75" customHeight="1" x14ac:dyDescent="0.15">
      <c r="A6478" s="150"/>
      <c r="B6478" s="151"/>
      <c r="C6478" s="151"/>
      <c r="D6478" s="152"/>
      <c r="E6478" s="145"/>
      <c r="F6478" s="140" t="s">
        <v>27</v>
      </c>
      <c r="G6478" s="140"/>
      <c r="H6478" s="140"/>
      <c r="I6478" s="140"/>
      <c r="J6478" s="140"/>
      <c r="K6478" s="140"/>
      <c r="L6478" s="154">
        <f>入力シート!$AE$60</f>
        <v>0</v>
      </c>
      <c r="M6478" s="155"/>
      <c r="N6478" s="155"/>
      <c r="O6478" s="155"/>
      <c r="P6478" s="155"/>
      <c r="Q6478" s="155"/>
      <c r="R6478" s="155"/>
      <c r="S6478" s="156"/>
      <c r="T6478" s="87"/>
    </row>
    <row r="6479" spans="1:20" ht="18.75" customHeight="1" x14ac:dyDescent="0.15">
      <c r="A6479" s="150"/>
      <c r="B6479" s="151"/>
      <c r="C6479" s="151"/>
      <c r="D6479" s="152"/>
      <c r="E6479" s="145"/>
      <c r="F6479" s="140" t="s">
        <v>24</v>
      </c>
      <c r="G6479" s="140"/>
      <c r="H6479" s="140"/>
      <c r="I6479" s="140"/>
      <c r="J6479" s="140"/>
      <c r="K6479" s="140"/>
      <c r="L6479" s="158">
        <f>入力シート!$AF$60</f>
        <v>0</v>
      </c>
      <c r="M6479" s="147"/>
      <c r="N6479" s="147"/>
      <c r="O6479" s="147"/>
      <c r="P6479" s="147"/>
      <c r="Q6479" s="147"/>
      <c r="R6479" s="147"/>
      <c r="S6479" s="88" t="s">
        <v>28</v>
      </c>
      <c r="T6479" s="87"/>
    </row>
    <row r="6480" spans="1:20" ht="34.5" customHeight="1" x14ac:dyDescent="0.15">
      <c r="A6480" s="150"/>
      <c r="B6480" s="151"/>
      <c r="C6480" s="151"/>
      <c r="D6480" s="152"/>
      <c r="E6480" s="145"/>
      <c r="F6480" s="140" t="s">
        <v>29</v>
      </c>
      <c r="G6480" s="140"/>
      <c r="H6480" s="140"/>
      <c r="I6480" s="140"/>
      <c r="J6480" s="140"/>
      <c r="K6480" s="140"/>
      <c r="L6480" s="158">
        <f>入力シート!$AG$60</f>
        <v>0</v>
      </c>
      <c r="M6480" s="147"/>
      <c r="N6480" s="147"/>
      <c r="O6480" s="147"/>
      <c r="P6480" s="147"/>
      <c r="Q6480" s="147"/>
      <c r="R6480" s="147"/>
      <c r="S6480" s="88" t="s">
        <v>28</v>
      </c>
      <c r="T6480" s="87"/>
    </row>
    <row r="6481" spans="1:20" ht="18.75" customHeight="1" x14ac:dyDescent="0.15">
      <c r="A6481" s="150"/>
      <c r="B6481" s="151"/>
      <c r="C6481" s="151"/>
      <c r="D6481" s="152"/>
      <c r="E6481" s="145">
        <v>3</v>
      </c>
      <c r="F6481" s="140" t="s">
        <v>26</v>
      </c>
      <c r="G6481" s="140"/>
      <c r="H6481" s="140"/>
      <c r="I6481" s="140"/>
      <c r="J6481" s="140"/>
      <c r="K6481" s="140"/>
      <c r="L6481" s="154">
        <f>入力シート!$AH$60</f>
        <v>0</v>
      </c>
      <c r="M6481" s="155"/>
      <c r="N6481" s="155"/>
      <c r="O6481" s="155"/>
      <c r="P6481" s="155"/>
      <c r="Q6481" s="155"/>
      <c r="R6481" s="155"/>
      <c r="S6481" s="156"/>
      <c r="T6481" s="87"/>
    </row>
    <row r="6482" spans="1:20" ht="18.75" customHeight="1" x14ac:dyDescent="0.15">
      <c r="A6482" s="150"/>
      <c r="B6482" s="151"/>
      <c r="C6482" s="151"/>
      <c r="D6482" s="152"/>
      <c r="E6482" s="145"/>
      <c r="F6482" s="140" t="s">
        <v>27</v>
      </c>
      <c r="G6482" s="140"/>
      <c r="H6482" s="140"/>
      <c r="I6482" s="140"/>
      <c r="J6482" s="140"/>
      <c r="K6482" s="140"/>
      <c r="L6482" s="154">
        <f>入力シート!$AI$60</f>
        <v>0</v>
      </c>
      <c r="M6482" s="155"/>
      <c r="N6482" s="155"/>
      <c r="O6482" s="155"/>
      <c r="P6482" s="155"/>
      <c r="Q6482" s="155"/>
      <c r="R6482" s="155"/>
      <c r="S6482" s="156"/>
      <c r="T6482" s="87"/>
    </row>
    <row r="6483" spans="1:20" ht="18.75" customHeight="1" x14ac:dyDescent="0.15">
      <c r="A6483" s="150"/>
      <c r="B6483" s="151"/>
      <c r="C6483" s="151"/>
      <c r="D6483" s="152"/>
      <c r="E6483" s="145"/>
      <c r="F6483" s="140" t="s">
        <v>24</v>
      </c>
      <c r="G6483" s="140"/>
      <c r="H6483" s="140"/>
      <c r="I6483" s="140"/>
      <c r="J6483" s="140"/>
      <c r="K6483" s="140"/>
      <c r="L6483" s="158">
        <f>入力シート!$AJ$60</f>
        <v>0</v>
      </c>
      <c r="M6483" s="147"/>
      <c r="N6483" s="147"/>
      <c r="O6483" s="147"/>
      <c r="P6483" s="147"/>
      <c r="Q6483" s="147"/>
      <c r="R6483" s="147"/>
      <c r="S6483" s="88" t="s">
        <v>28</v>
      </c>
      <c r="T6483" s="87"/>
    </row>
    <row r="6484" spans="1:20" ht="34.5" customHeight="1" x14ac:dyDescent="0.15">
      <c r="A6484" s="150"/>
      <c r="B6484" s="151"/>
      <c r="C6484" s="151"/>
      <c r="D6484" s="152"/>
      <c r="E6484" s="145"/>
      <c r="F6484" s="140" t="s">
        <v>29</v>
      </c>
      <c r="G6484" s="140"/>
      <c r="H6484" s="140"/>
      <c r="I6484" s="140"/>
      <c r="J6484" s="140"/>
      <c r="K6484" s="140"/>
      <c r="L6484" s="158">
        <f>入力シート!$AK$60</f>
        <v>0</v>
      </c>
      <c r="M6484" s="147"/>
      <c r="N6484" s="147"/>
      <c r="O6484" s="147"/>
      <c r="P6484" s="147"/>
      <c r="Q6484" s="147"/>
      <c r="R6484" s="147"/>
      <c r="S6484" s="88" t="s">
        <v>28</v>
      </c>
      <c r="T6484" s="87"/>
    </row>
    <row r="6485" spans="1:20" ht="18.75" customHeight="1" x14ac:dyDescent="0.15">
      <c r="A6485" s="150"/>
      <c r="B6485" s="151"/>
      <c r="C6485" s="151"/>
      <c r="D6485" s="152"/>
      <c r="E6485" s="145">
        <v>4</v>
      </c>
      <c r="F6485" s="140" t="s">
        <v>26</v>
      </c>
      <c r="G6485" s="140"/>
      <c r="H6485" s="140"/>
      <c r="I6485" s="140"/>
      <c r="J6485" s="140"/>
      <c r="K6485" s="140"/>
      <c r="L6485" s="154">
        <f>入力シート!$AL$60</f>
        <v>0</v>
      </c>
      <c r="M6485" s="155"/>
      <c r="N6485" s="155"/>
      <c r="O6485" s="155"/>
      <c r="P6485" s="155"/>
      <c r="Q6485" s="155"/>
      <c r="R6485" s="155"/>
      <c r="S6485" s="156"/>
      <c r="T6485" s="87"/>
    </row>
    <row r="6486" spans="1:20" ht="18.75" customHeight="1" x14ac:dyDescent="0.15">
      <c r="A6486" s="150"/>
      <c r="B6486" s="151"/>
      <c r="C6486" s="151"/>
      <c r="D6486" s="152"/>
      <c r="E6486" s="145"/>
      <c r="F6486" s="140" t="s">
        <v>27</v>
      </c>
      <c r="G6486" s="140"/>
      <c r="H6486" s="140"/>
      <c r="I6486" s="140"/>
      <c r="J6486" s="140"/>
      <c r="K6486" s="140"/>
      <c r="L6486" s="159">
        <f>入力シート!$AM$60</f>
        <v>0</v>
      </c>
      <c r="M6486" s="155"/>
      <c r="N6486" s="155"/>
      <c r="O6486" s="155"/>
      <c r="P6486" s="155"/>
      <c r="Q6486" s="155"/>
      <c r="R6486" s="155"/>
      <c r="S6486" s="156"/>
      <c r="T6486" s="87"/>
    </row>
    <row r="6487" spans="1:20" ht="18.75" customHeight="1" x14ac:dyDescent="0.15">
      <c r="A6487" s="150"/>
      <c r="B6487" s="151"/>
      <c r="C6487" s="151"/>
      <c r="D6487" s="152"/>
      <c r="E6487" s="145"/>
      <c r="F6487" s="140" t="s">
        <v>24</v>
      </c>
      <c r="G6487" s="140"/>
      <c r="H6487" s="140"/>
      <c r="I6487" s="140"/>
      <c r="J6487" s="140"/>
      <c r="K6487" s="140"/>
      <c r="L6487" s="158">
        <f>入力シート!$AN$60</f>
        <v>0</v>
      </c>
      <c r="M6487" s="147"/>
      <c r="N6487" s="147"/>
      <c r="O6487" s="147"/>
      <c r="P6487" s="147"/>
      <c r="Q6487" s="147"/>
      <c r="R6487" s="147"/>
      <c r="S6487" s="88" t="s">
        <v>28</v>
      </c>
      <c r="T6487" s="87"/>
    </row>
    <row r="6488" spans="1:20" ht="32.25" customHeight="1" x14ac:dyDescent="0.15">
      <c r="A6488" s="150"/>
      <c r="B6488" s="151"/>
      <c r="C6488" s="151"/>
      <c r="D6488" s="152"/>
      <c r="E6488" s="145"/>
      <c r="F6488" s="140" t="s">
        <v>29</v>
      </c>
      <c r="G6488" s="140"/>
      <c r="H6488" s="140"/>
      <c r="I6488" s="140"/>
      <c r="J6488" s="140"/>
      <c r="K6488" s="140"/>
      <c r="L6488" s="158">
        <f>入力シート!$AO$60</f>
        <v>0</v>
      </c>
      <c r="M6488" s="147"/>
      <c r="N6488" s="147"/>
      <c r="O6488" s="147"/>
      <c r="P6488" s="147"/>
      <c r="Q6488" s="147"/>
      <c r="R6488" s="147"/>
      <c r="S6488" s="88" t="s">
        <v>28</v>
      </c>
      <c r="T6488" s="87"/>
    </row>
    <row r="6489" spans="1:20" ht="18.75" customHeight="1" x14ac:dyDescent="0.15">
      <c r="A6489" s="150"/>
      <c r="B6489" s="151"/>
      <c r="C6489" s="151"/>
      <c r="D6489" s="152"/>
      <c r="E6489" s="145">
        <v>5</v>
      </c>
      <c r="F6489" s="140" t="s">
        <v>26</v>
      </c>
      <c r="G6489" s="140"/>
      <c r="H6489" s="140"/>
      <c r="I6489" s="140"/>
      <c r="J6489" s="140"/>
      <c r="K6489" s="140"/>
      <c r="L6489" s="154">
        <f>入力シート!$AP$60</f>
        <v>0</v>
      </c>
      <c r="M6489" s="155"/>
      <c r="N6489" s="155"/>
      <c r="O6489" s="155"/>
      <c r="P6489" s="155"/>
      <c r="Q6489" s="155"/>
      <c r="R6489" s="155"/>
      <c r="S6489" s="156"/>
      <c r="T6489" s="87"/>
    </row>
    <row r="6490" spans="1:20" ht="18.75" customHeight="1" x14ac:dyDescent="0.15">
      <c r="A6490" s="150"/>
      <c r="B6490" s="151"/>
      <c r="C6490" s="151"/>
      <c r="D6490" s="152"/>
      <c r="E6490" s="145"/>
      <c r="F6490" s="140" t="s">
        <v>27</v>
      </c>
      <c r="G6490" s="140"/>
      <c r="H6490" s="140"/>
      <c r="I6490" s="140"/>
      <c r="J6490" s="140"/>
      <c r="K6490" s="140"/>
      <c r="L6490" s="154">
        <f>入力シート!$AQ$60</f>
        <v>0</v>
      </c>
      <c r="M6490" s="155"/>
      <c r="N6490" s="155"/>
      <c r="O6490" s="155"/>
      <c r="P6490" s="155"/>
      <c r="Q6490" s="155"/>
      <c r="R6490" s="155"/>
      <c r="S6490" s="156"/>
      <c r="T6490" s="87"/>
    </row>
    <row r="6491" spans="1:20" ht="18.75" customHeight="1" x14ac:dyDescent="0.15">
      <c r="A6491" s="150"/>
      <c r="B6491" s="151"/>
      <c r="C6491" s="151"/>
      <c r="D6491" s="152"/>
      <c r="E6491" s="145"/>
      <c r="F6491" s="140" t="s">
        <v>24</v>
      </c>
      <c r="G6491" s="140"/>
      <c r="H6491" s="140"/>
      <c r="I6491" s="140"/>
      <c r="J6491" s="140"/>
      <c r="K6491" s="140"/>
      <c r="L6491" s="158">
        <f>入力シート!$AR$60</f>
        <v>0</v>
      </c>
      <c r="M6491" s="147"/>
      <c r="N6491" s="147"/>
      <c r="O6491" s="147"/>
      <c r="P6491" s="147"/>
      <c r="Q6491" s="147"/>
      <c r="R6491" s="147"/>
      <c r="S6491" s="88" t="s">
        <v>28</v>
      </c>
      <c r="T6491" s="87"/>
    </row>
    <row r="6492" spans="1:20" ht="32.25" customHeight="1" x14ac:dyDescent="0.15">
      <c r="A6492" s="150"/>
      <c r="B6492" s="151"/>
      <c r="C6492" s="151"/>
      <c r="D6492" s="152"/>
      <c r="E6492" s="145"/>
      <c r="F6492" s="140" t="s">
        <v>29</v>
      </c>
      <c r="G6492" s="140"/>
      <c r="H6492" s="140"/>
      <c r="I6492" s="140"/>
      <c r="J6492" s="140"/>
      <c r="K6492" s="140"/>
      <c r="L6492" s="158">
        <f>入力シート!$AS$60</f>
        <v>0</v>
      </c>
      <c r="M6492" s="147"/>
      <c r="N6492" s="147"/>
      <c r="O6492" s="147"/>
      <c r="P6492" s="147"/>
      <c r="Q6492" s="147"/>
      <c r="R6492" s="147"/>
      <c r="S6492" s="88" t="s">
        <v>28</v>
      </c>
      <c r="T6492" s="87"/>
    </row>
    <row r="6493" spans="1:20" ht="18.75" customHeight="1" x14ac:dyDescent="0.15">
      <c r="A6493" s="150"/>
      <c r="B6493" s="151"/>
      <c r="C6493" s="151"/>
      <c r="D6493" s="152"/>
      <c r="E6493" s="145">
        <v>6</v>
      </c>
      <c r="F6493" s="140" t="s">
        <v>26</v>
      </c>
      <c r="G6493" s="140"/>
      <c r="H6493" s="140"/>
      <c r="I6493" s="140"/>
      <c r="J6493" s="140"/>
      <c r="K6493" s="140"/>
      <c r="L6493" s="154">
        <f>入力シート!$AT$60</f>
        <v>0</v>
      </c>
      <c r="M6493" s="155"/>
      <c r="N6493" s="155"/>
      <c r="O6493" s="155"/>
      <c r="P6493" s="155"/>
      <c r="Q6493" s="155"/>
      <c r="R6493" s="155"/>
      <c r="S6493" s="156"/>
      <c r="T6493" s="87"/>
    </row>
    <row r="6494" spans="1:20" ht="18.75" customHeight="1" x14ac:dyDescent="0.15">
      <c r="A6494" s="150"/>
      <c r="B6494" s="151"/>
      <c r="C6494" s="151"/>
      <c r="D6494" s="152"/>
      <c r="E6494" s="145"/>
      <c r="F6494" s="140" t="s">
        <v>27</v>
      </c>
      <c r="G6494" s="140"/>
      <c r="H6494" s="140"/>
      <c r="I6494" s="140"/>
      <c r="J6494" s="140"/>
      <c r="K6494" s="140"/>
      <c r="L6494" s="154">
        <f>入力シート!$AU$60</f>
        <v>0</v>
      </c>
      <c r="M6494" s="155"/>
      <c r="N6494" s="155"/>
      <c r="O6494" s="155"/>
      <c r="P6494" s="155"/>
      <c r="Q6494" s="155"/>
      <c r="R6494" s="155"/>
      <c r="S6494" s="156"/>
      <c r="T6494" s="87"/>
    </row>
    <row r="6495" spans="1:20" ht="18.75" customHeight="1" x14ac:dyDescent="0.15">
      <c r="A6495" s="150"/>
      <c r="B6495" s="151"/>
      <c r="C6495" s="151"/>
      <c r="D6495" s="152"/>
      <c r="E6495" s="145"/>
      <c r="F6495" s="140" t="s">
        <v>24</v>
      </c>
      <c r="G6495" s="140"/>
      <c r="H6495" s="140"/>
      <c r="I6495" s="140"/>
      <c r="J6495" s="140"/>
      <c r="K6495" s="140"/>
      <c r="L6495" s="158">
        <f>入力シート!$AV$60</f>
        <v>0</v>
      </c>
      <c r="M6495" s="147"/>
      <c r="N6495" s="147"/>
      <c r="O6495" s="147"/>
      <c r="P6495" s="147"/>
      <c r="Q6495" s="147"/>
      <c r="R6495" s="147"/>
      <c r="S6495" s="88" t="s">
        <v>28</v>
      </c>
      <c r="T6495" s="87"/>
    </row>
    <row r="6496" spans="1:20" ht="32.25" customHeight="1" x14ac:dyDescent="0.15">
      <c r="A6496" s="150"/>
      <c r="B6496" s="151"/>
      <c r="C6496" s="151"/>
      <c r="D6496" s="152"/>
      <c r="E6496" s="145"/>
      <c r="F6496" s="140" t="s">
        <v>29</v>
      </c>
      <c r="G6496" s="140"/>
      <c r="H6496" s="140"/>
      <c r="I6496" s="140"/>
      <c r="J6496" s="140"/>
      <c r="K6496" s="140"/>
      <c r="L6496" s="158">
        <f>入力シート!$AW$60</f>
        <v>0</v>
      </c>
      <c r="M6496" s="147"/>
      <c r="N6496" s="147"/>
      <c r="O6496" s="147"/>
      <c r="P6496" s="147"/>
      <c r="Q6496" s="147"/>
      <c r="R6496" s="147"/>
      <c r="S6496" s="88" t="s">
        <v>28</v>
      </c>
      <c r="T6496" s="87"/>
    </row>
    <row r="6497" spans="1:20" ht="18.75" customHeight="1" x14ac:dyDescent="0.15">
      <c r="A6497" s="150"/>
      <c r="B6497" s="151"/>
      <c r="C6497" s="151"/>
      <c r="D6497" s="152"/>
      <c r="E6497" s="145">
        <v>7</v>
      </c>
      <c r="F6497" s="140" t="s">
        <v>26</v>
      </c>
      <c r="G6497" s="140"/>
      <c r="H6497" s="140"/>
      <c r="I6497" s="140"/>
      <c r="J6497" s="140"/>
      <c r="K6497" s="140"/>
      <c r="L6497" s="154">
        <f>入力シート!$AX$60</f>
        <v>0</v>
      </c>
      <c r="M6497" s="155"/>
      <c r="N6497" s="155"/>
      <c r="O6497" s="155"/>
      <c r="P6497" s="155"/>
      <c r="Q6497" s="155"/>
      <c r="R6497" s="155"/>
      <c r="S6497" s="156"/>
      <c r="T6497" s="87"/>
    </row>
    <row r="6498" spans="1:20" ht="18.75" customHeight="1" x14ac:dyDescent="0.15">
      <c r="A6498" s="150"/>
      <c r="B6498" s="151"/>
      <c r="C6498" s="151"/>
      <c r="D6498" s="152"/>
      <c r="E6498" s="145"/>
      <c r="F6498" s="140" t="s">
        <v>27</v>
      </c>
      <c r="G6498" s="140"/>
      <c r="H6498" s="140"/>
      <c r="I6498" s="140"/>
      <c r="J6498" s="140"/>
      <c r="K6498" s="140"/>
      <c r="L6498" s="154">
        <f>入力シート!$AY$60</f>
        <v>0</v>
      </c>
      <c r="M6498" s="155"/>
      <c r="N6498" s="155"/>
      <c r="O6498" s="155"/>
      <c r="P6498" s="155"/>
      <c r="Q6498" s="155"/>
      <c r="R6498" s="155"/>
      <c r="S6498" s="156"/>
      <c r="T6498" s="87"/>
    </row>
    <row r="6499" spans="1:20" ht="18.75" customHeight="1" x14ac:dyDescent="0.15">
      <c r="A6499" s="150"/>
      <c r="B6499" s="151"/>
      <c r="C6499" s="151"/>
      <c r="D6499" s="152"/>
      <c r="E6499" s="145"/>
      <c r="F6499" s="140" t="s">
        <v>24</v>
      </c>
      <c r="G6499" s="140"/>
      <c r="H6499" s="140"/>
      <c r="I6499" s="140"/>
      <c r="J6499" s="140"/>
      <c r="K6499" s="140"/>
      <c r="L6499" s="158">
        <f>入力シート!$AZ$60</f>
        <v>0</v>
      </c>
      <c r="M6499" s="147"/>
      <c r="N6499" s="147"/>
      <c r="O6499" s="147"/>
      <c r="P6499" s="147"/>
      <c r="Q6499" s="147"/>
      <c r="R6499" s="147"/>
      <c r="S6499" s="88" t="s">
        <v>28</v>
      </c>
      <c r="T6499" s="87"/>
    </row>
    <row r="6500" spans="1:20" ht="32.25" customHeight="1" x14ac:dyDescent="0.15">
      <c r="A6500" s="150"/>
      <c r="B6500" s="151"/>
      <c r="C6500" s="151"/>
      <c r="D6500" s="152"/>
      <c r="E6500" s="145"/>
      <c r="F6500" s="140" t="s">
        <v>29</v>
      </c>
      <c r="G6500" s="140"/>
      <c r="H6500" s="140"/>
      <c r="I6500" s="140"/>
      <c r="J6500" s="140"/>
      <c r="K6500" s="140"/>
      <c r="L6500" s="158">
        <f>入力シート!$BA$60</f>
        <v>0</v>
      </c>
      <c r="M6500" s="147"/>
      <c r="N6500" s="147"/>
      <c r="O6500" s="147"/>
      <c r="P6500" s="147"/>
      <c r="Q6500" s="147"/>
      <c r="R6500" s="147"/>
      <c r="S6500" s="88" t="s">
        <v>28</v>
      </c>
      <c r="T6500" s="87"/>
    </row>
    <row r="6501" spans="1:20" ht="18.75" customHeight="1" x14ac:dyDescent="0.15">
      <c r="A6501" s="150"/>
      <c r="B6501" s="151"/>
      <c r="C6501" s="151"/>
      <c r="D6501" s="152"/>
      <c r="E6501" s="145">
        <v>8</v>
      </c>
      <c r="F6501" s="140" t="s">
        <v>26</v>
      </c>
      <c r="G6501" s="140"/>
      <c r="H6501" s="140"/>
      <c r="I6501" s="140"/>
      <c r="J6501" s="140"/>
      <c r="K6501" s="140"/>
      <c r="L6501" s="154">
        <f>入力シート!$BB$60</f>
        <v>0</v>
      </c>
      <c r="M6501" s="155"/>
      <c r="N6501" s="155"/>
      <c r="O6501" s="155"/>
      <c r="P6501" s="155"/>
      <c r="Q6501" s="155"/>
      <c r="R6501" s="155"/>
      <c r="S6501" s="156"/>
      <c r="T6501" s="87"/>
    </row>
    <row r="6502" spans="1:20" ht="18.75" customHeight="1" x14ac:dyDescent="0.15">
      <c r="A6502" s="150"/>
      <c r="B6502" s="151"/>
      <c r="C6502" s="151"/>
      <c r="D6502" s="152"/>
      <c r="E6502" s="145"/>
      <c r="F6502" s="140" t="s">
        <v>27</v>
      </c>
      <c r="G6502" s="140"/>
      <c r="H6502" s="140"/>
      <c r="I6502" s="140"/>
      <c r="J6502" s="140"/>
      <c r="K6502" s="140"/>
      <c r="L6502" s="154">
        <f>入力シート!$BC$60</f>
        <v>0</v>
      </c>
      <c r="M6502" s="155"/>
      <c r="N6502" s="155"/>
      <c r="O6502" s="155"/>
      <c r="P6502" s="155"/>
      <c r="Q6502" s="155"/>
      <c r="R6502" s="155"/>
      <c r="S6502" s="156"/>
      <c r="T6502" s="87"/>
    </row>
    <row r="6503" spans="1:20" ht="18.75" customHeight="1" x14ac:dyDescent="0.15">
      <c r="A6503" s="150"/>
      <c r="B6503" s="151"/>
      <c r="C6503" s="151"/>
      <c r="D6503" s="152"/>
      <c r="E6503" s="145"/>
      <c r="F6503" s="140" t="s">
        <v>24</v>
      </c>
      <c r="G6503" s="140"/>
      <c r="H6503" s="140"/>
      <c r="I6503" s="140"/>
      <c r="J6503" s="140"/>
      <c r="K6503" s="140"/>
      <c r="L6503" s="158">
        <f>入力シート!$BD$60</f>
        <v>0</v>
      </c>
      <c r="M6503" s="147"/>
      <c r="N6503" s="147"/>
      <c r="O6503" s="147"/>
      <c r="P6503" s="147"/>
      <c r="Q6503" s="147"/>
      <c r="R6503" s="147"/>
      <c r="S6503" s="88" t="s">
        <v>28</v>
      </c>
      <c r="T6503" s="87"/>
    </row>
    <row r="6504" spans="1:20" ht="32.25" customHeight="1" x14ac:dyDescent="0.15">
      <c r="A6504" s="150"/>
      <c r="B6504" s="151"/>
      <c r="C6504" s="151"/>
      <c r="D6504" s="152"/>
      <c r="E6504" s="145"/>
      <c r="F6504" s="140" t="s">
        <v>29</v>
      </c>
      <c r="G6504" s="140"/>
      <c r="H6504" s="140"/>
      <c r="I6504" s="140"/>
      <c r="J6504" s="140"/>
      <c r="K6504" s="140"/>
      <c r="L6504" s="158">
        <f>入力シート!$BE$60</f>
        <v>0</v>
      </c>
      <c r="M6504" s="147"/>
      <c r="N6504" s="147"/>
      <c r="O6504" s="147"/>
      <c r="P6504" s="147"/>
      <c r="Q6504" s="147"/>
      <c r="R6504" s="147"/>
      <c r="S6504" s="88" t="s">
        <v>28</v>
      </c>
      <c r="T6504" s="87"/>
    </row>
    <row r="6505" spans="1:20" ht="18" customHeight="1" x14ac:dyDescent="0.15">
      <c r="A6505" s="150"/>
      <c r="B6505" s="151"/>
      <c r="C6505" s="151"/>
      <c r="D6505" s="152"/>
      <c r="E6505" s="145">
        <v>9</v>
      </c>
      <c r="F6505" s="140" t="s">
        <v>26</v>
      </c>
      <c r="G6505" s="140"/>
      <c r="H6505" s="140"/>
      <c r="I6505" s="140"/>
      <c r="J6505" s="140"/>
      <c r="K6505" s="140"/>
      <c r="L6505" s="154">
        <f>入力シート!$BF$60</f>
        <v>0</v>
      </c>
      <c r="M6505" s="155"/>
      <c r="N6505" s="155"/>
      <c r="O6505" s="155"/>
      <c r="P6505" s="155"/>
      <c r="Q6505" s="155"/>
      <c r="R6505" s="155"/>
      <c r="S6505" s="156"/>
      <c r="T6505" s="87"/>
    </row>
    <row r="6506" spans="1:20" ht="18" customHeight="1" x14ac:dyDescent="0.15">
      <c r="A6506" s="150"/>
      <c r="B6506" s="151"/>
      <c r="C6506" s="151"/>
      <c r="D6506" s="152"/>
      <c r="E6506" s="145"/>
      <c r="F6506" s="140" t="s">
        <v>27</v>
      </c>
      <c r="G6506" s="140"/>
      <c r="H6506" s="140"/>
      <c r="I6506" s="140"/>
      <c r="J6506" s="140"/>
      <c r="K6506" s="140"/>
      <c r="L6506" s="154">
        <f>入力シート!$BG$60</f>
        <v>0</v>
      </c>
      <c r="M6506" s="155"/>
      <c r="N6506" s="155"/>
      <c r="O6506" s="155"/>
      <c r="P6506" s="155"/>
      <c r="Q6506" s="155"/>
      <c r="R6506" s="155"/>
      <c r="S6506" s="156"/>
      <c r="T6506" s="87"/>
    </row>
    <row r="6507" spans="1:20" ht="18" customHeight="1" x14ac:dyDescent="0.15">
      <c r="A6507" s="150"/>
      <c r="B6507" s="151"/>
      <c r="C6507" s="151"/>
      <c r="D6507" s="152"/>
      <c r="E6507" s="145"/>
      <c r="F6507" s="140" t="s">
        <v>24</v>
      </c>
      <c r="G6507" s="140"/>
      <c r="H6507" s="140"/>
      <c r="I6507" s="140"/>
      <c r="J6507" s="140"/>
      <c r="K6507" s="140"/>
      <c r="L6507" s="158">
        <f>入力シート!$BH$60</f>
        <v>0</v>
      </c>
      <c r="M6507" s="147"/>
      <c r="N6507" s="147"/>
      <c r="O6507" s="147"/>
      <c r="P6507" s="147"/>
      <c r="Q6507" s="147"/>
      <c r="R6507" s="147"/>
      <c r="S6507" s="88" t="s">
        <v>28</v>
      </c>
      <c r="T6507" s="87"/>
    </row>
    <row r="6508" spans="1:20" ht="32.25" customHeight="1" x14ac:dyDescent="0.15">
      <c r="A6508" s="150"/>
      <c r="B6508" s="151"/>
      <c r="C6508" s="151"/>
      <c r="D6508" s="152"/>
      <c r="E6508" s="145"/>
      <c r="F6508" s="140" t="s">
        <v>29</v>
      </c>
      <c r="G6508" s="140"/>
      <c r="H6508" s="140"/>
      <c r="I6508" s="140"/>
      <c r="J6508" s="140"/>
      <c r="K6508" s="140"/>
      <c r="L6508" s="158">
        <f>入力シート!$BI$60</f>
        <v>0</v>
      </c>
      <c r="M6508" s="147"/>
      <c r="N6508" s="147"/>
      <c r="O6508" s="147"/>
      <c r="P6508" s="147"/>
      <c r="Q6508" s="147"/>
      <c r="R6508" s="147"/>
      <c r="S6508" s="88" t="s">
        <v>28</v>
      </c>
      <c r="T6508" s="87"/>
    </row>
    <row r="6509" spans="1:20" ht="18" customHeight="1" x14ac:dyDescent="0.15">
      <c r="A6509" s="150"/>
      <c r="B6509" s="151"/>
      <c r="C6509" s="151"/>
      <c r="D6509" s="152"/>
      <c r="E6509" s="145">
        <v>10</v>
      </c>
      <c r="F6509" s="140" t="s">
        <v>26</v>
      </c>
      <c r="G6509" s="140"/>
      <c r="H6509" s="140"/>
      <c r="I6509" s="140"/>
      <c r="J6509" s="140"/>
      <c r="K6509" s="140"/>
      <c r="L6509" s="154">
        <f>入力シート!$BJ$60</f>
        <v>0</v>
      </c>
      <c r="M6509" s="155"/>
      <c r="N6509" s="155"/>
      <c r="O6509" s="155"/>
      <c r="P6509" s="155"/>
      <c r="Q6509" s="155"/>
      <c r="R6509" s="155"/>
      <c r="S6509" s="156"/>
      <c r="T6509" s="87"/>
    </row>
    <row r="6510" spans="1:20" ht="18" customHeight="1" x14ac:dyDescent="0.15">
      <c r="A6510" s="150"/>
      <c r="B6510" s="151"/>
      <c r="C6510" s="151"/>
      <c r="D6510" s="152"/>
      <c r="E6510" s="145"/>
      <c r="F6510" s="140" t="s">
        <v>27</v>
      </c>
      <c r="G6510" s="140"/>
      <c r="H6510" s="140"/>
      <c r="I6510" s="140"/>
      <c r="J6510" s="140"/>
      <c r="K6510" s="140"/>
      <c r="L6510" s="154">
        <f>入力シート!$BK$60</f>
        <v>0</v>
      </c>
      <c r="M6510" s="155"/>
      <c r="N6510" s="155"/>
      <c r="O6510" s="155"/>
      <c r="P6510" s="155"/>
      <c r="Q6510" s="155"/>
      <c r="R6510" s="155"/>
      <c r="S6510" s="156"/>
      <c r="T6510" s="87"/>
    </row>
    <row r="6511" spans="1:20" ht="18" customHeight="1" x14ac:dyDescent="0.15">
      <c r="A6511" s="150"/>
      <c r="B6511" s="151"/>
      <c r="C6511" s="151"/>
      <c r="D6511" s="152"/>
      <c r="E6511" s="145"/>
      <c r="F6511" s="140" t="s">
        <v>24</v>
      </c>
      <c r="G6511" s="140"/>
      <c r="H6511" s="140"/>
      <c r="I6511" s="140"/>
      <c r="J6511" s="140"/>
      <c r="K6511" s="140"/>
      <c r="L6511" s="158">
        <f>入力シート!$BL$60</f>
        <v>0</v>
      </c>
      <c r="M6511" s="147"/>
      <c r="N6511" s="147"/>
      <c r="O6511" s="147"/>
      <c r="P6511" s="147"/>
      <c r="Q6511" s="147"/>
      <c r="R6511" s="147"/>
      <c r="S6511" s="88" t="s">
        <v>28</v>
      </c>
      <c r="T6511" s="87"/>
    </row>
    <row r="6512" spans="1:20" ht="30" customHeight="1" x14ac:dyDescent="0.15">
      <c r="A6512" s="143"/>
      <c r="B6512" s="144"/>
      <c r="C6512" s="144"/>
      <c r="D6512" s="153"/>
      <c r="E6512" s="145"/>
      <c r="F6512" s="140" t="s">
        <v>29</v>
      </c>
      <c r="G6512" s="140"/>
      <c r="H6512" s="140"/>
      <c r="I6512" s="140"/>
      <c r="J6512" s="140"/>
      <c r="K6512" s="140"/>
      <c r="L6512" s="158">
        <f>入力シート!$BM$60</f>
        <v>0</v>
      </c>
      <c r="M6512" s="147"/>
      <c r="N6512" s="147"/>
      <c r="O6512" s="147"/>
      <c r="P6512" s="147"/>
      <c r="Q6512" s="147"/>
      <c r="R6512" s="147"/>
      <c r="S6512" s="88" t="s">
        <v>28</v>
      </c>
      <c r="T6512" s="87"/>
    </row>
    <row r="6513" spans="1:20" ht="25.5" customHeight="1" x14ac:dyDescent="0.15">
      <c r="A6513" s="140" t="s">
        <v>30</v>
      </c>
      <c r="B6513" s="140"/>
      <c r="C6513" s="140"/>
      <c r="D6513" s="140"/>
      <c r="E6513" s="145" t="s">
        <v>20</v>
      </c>
      <c r="F6513" s="145"/>
      <c r="G6513" s="145"/>
      <c r="H6513" s="145"/>
      <c r="I6513" s="145"/>
      <c r="J6513" s="145"/>
      <c r="K6513" s="154" t="s">
        <v>31</v>
      </c>
      <c r="L6513" s="155"/>
      <c r="M6513" s="155"/>
      <c r="N6513" s="154" t="s">
        <v>24</v>
      </c>
      <c r="O6513" s="155"/>
      <c r="P6513" s="155"/>
      <c r="Q6513" s="156"/>
      <c r="R6513" s="155" t="s">
        <v>21</v>
      </c>
      <c r="S6513" s="156"/>
      <c r="T6513" s="87"/>
    </row>
    <row r="6514" spans="1:20" ht="22.5" customHeight="1" x14ac:dyDescent="0.15">
      <c r="A6514" s="140"/>
      <c r="B6514" s="140"/>
      <c r="C6514" s="140"/>
      <c r="D6514" s="140"/>
      <c r="E6514" s="140" t="s">
        <v>32</v>
      </c>
      <c r="F6514" s="140"/>
      <c r="G6514" s="140"/>
      <c r="H6514" s="140"/>
      <c r="I6514" s="140"/>
      <c r="J6514" s="140"/>
      <c r="K6514" s="146">
        <f>入力シート!$BN$60</f>
        <v>0</v>
      </c>
      <c r="L6514" s="147"/>
      <c r="M6514" s="91" t="s">
        <v>15</v>
      </c>
      <c r="N6514" s="158">
        <f>入力シート!$BO$60</f>
        <v>0</v>
      </c>
      <c r="O6514" s="147"/>
      <c r="P6514" s="155" t="s">
        <v>33</v>
      </c>
      <c r="Q6514" s="156"/>
      <c r="R6514" s="92">
        <f>入力シート!$BP$60</f>
        <v>0</v>
      </c>
      <c r="S6514" s="93" t="s">
        <v>22</v>
      </c>
      <c r="T6514" s="87"/>
    </row>
    <row r="6515" spans="1:20" ht="22.5" customHeight="1" x14ac:dyDescent="0.15">
      <c r="A6515" s="140"/>
      <c r="B6515" s="140"/>
      <c r="C6515" s="140"/>
      <c r="D6515" s="140"/>
      <c r="E6515" s="140" t="s">
        <v>34</v>
      </c>
      <c r="F6515" s="140"/>
      <c r="G6515" s="140"/>
      <c r="H6515" s="140"/>
      <c r="I6515" s="140"/>
      <c r="J6515" s="140"/>
      <c r="K6515" s="146">
        <f>入力シート!$BQ$60</f>
        <v>0</v>
      </c>
      <c r="L6515" s="147"/>
      <c r="M6515" s="91" t="s">
        <v>15</v>
      </c>
      <c r="N6515" s="158">
        <f>入力シート!$BR$60</f>
        <v>0</v>
      </c>
      <c r="O6515" s="147"/>
      <c r="P6515" s="155" t="s">
        <v>33</v>
      </c>
      <c r="Q6515" s="156"/>
      <c r="R6515" s="92">
        <f>入力シート!$BS$60</f>
        <v>0</v>
      </c>
      <c r="S6515" s="93" t="s">
        <v>22</v>
      </c>
      <c r="T6515" s="87"/>
    </row>
    <row r="6516" spans="1:20" ht="22.5" customHeight="1" x14ac:dyDescent="0.15">
      <c r="A6516" s="140"/>
      <c r="B6516" s="140"/>
      <c r="C6516" s="140"/>
      <c r="D6516" s="140"/>
      <c r="E6516" s="140" t="s">
        <v>35</v>
      </c>
      <c r="F6516" s="140"/>
      <c r="G6516" s="140"/>
      <c r="H6516" s="140"/>
      <c r="I6516" s="140"/>
      <c r="J6516" s="140"/>
      <c r="K6516" s="146">
        <f>入力シート!$BT$60</f>
        <v>0</v>
      </c>
      <c r="L6516" s="147"/>
      <c r="M6516" s="91" t="s">
        <v>15</v>
      </c>
      <c r="N6516" s="158">
        <f>入力シート!$BU$60</f>
        <v>0</v>
      </c>
      <c r="O6516" s="147"/>
      <c r="P6516" s="155" t="s">
        <v>33</v>
      </c>
      <c r="Q6516" s="156"/>
      <c r="R6516" s="92">
        <f>入力シート!$BV$60</f>
        <v>0</v>
      </c>
      <c r="S6516" s="93" t="s">
        <v>22</v>
      </c>
      <c r="T6516" s="87"/>
    </row>
    <row r="6517" spans="1:20" ht="22.5" customHeight="1" x14ac:dyDescent="0.15">
      <c r="A6517" s="140"/>
      <c r="B6517" s="140"/>
      <c r="C6517" s="140"/>
      <c r="D6517" s="140"/>
      <c r="E6517" s="140" t="s">
        <v>36</v>
      </c>
      <c r="F6517" s="140"/>
      <c r="G6517" s="140"/>
      <c r="H6517" s="140"/>
      <c r="I6517" s="140"/>
      <c r="J6517" s="140"/>
      <c r="K6517" s="146">
        <f>入力シート!$BW$60</f>
        <v>0</v>
      </c>
      <c r="L6517" s="147"/>
      <c r="M6517" s="91" t="s">
        <v>15</v>
      </c>
      <c r="N6517" s="158">
        <f>入力シート!$BX$60</f>
        <v>0</v>
      </c>
      <c r="O6517" s="147"/>
      <c r="P6517" s="155" t="s">
        <v>33</v>
      </c>
      <c r="Q6517" s="156"/>
      <c r="R6517" s="92">
        <f>入力シート!$BY$60</f>
        <v>0</v>
      </c>
      <c r="S6517" s="93" t="s">
        <v>22</v>
      </c>
      <c r="T6517" s="87"/>
    </row>
    <row r="6518" spans="1:20" ht="22.5" customHeight="1" x14ac:dyDescent="0.15">
      <c r="A6518" s="140"/>
      <c r="B6518" s="140"/>
      <c r="C6518" s="140"/>
      <c r="D6518" s="140"/>
      <c r="E6518" s="140" t="s">
        <v>37</v>
      </c>
      <c r="F6518" s="140"/>
      <c r="G6518" s="140"/>
      <c r="H6518" s="140"/>
      <c r="I6518" s="140"/>
      <c r="J6518" s="140"/>
      <c r="K6518" s="146">
        <f>入力シート!$BZ$60</f>
        <v>0</v>
      </c>
      <c r="L6518" s="147"/>
      <c r="M6518" s="91" t="s">
        <v>15</v>
      </c>
      <c r="N6518" s="158">
        <f>入力シート!$CA$60</f>
        <v>0</v>
      </c>
      <c r="O6518" s="147"/>
      <c r="P6518" s="155" t="s">
        <v>33</v>
      </c>
      <c r="Q6518" s="156"/>
      <c r="R6518" s="92">
        <f>入力シート!$CB$60</f>
        <v>0</v>
      </c>
      <c r="S6518" s="93" t="s">
        <v>22</v>
      </c>
      <c r="T6518" s="87"/>
    </row>
    <row r="6519" spans="1:20" ht="22.5" customHeight="1" x14ac:dyDescent="0.15">
      <c r="A6519" s="140"/>
      <c r="B6519" s="140"/>
      <c r="C6519" s="140"/>
      <c r="D6519" s="140"/>
      <c r="E6519" s="140" t="s">
        <v>38</v>
      </c>
      <c r="F6519" s="140"/>
      <c r="G6519" s="140"/>
      <c r="H6519" s="140"/>
      <c r="I6519" s="140"/>
      <c r="J6519" s="140"/>
      <c r="K6519" s="146">
        <f>入力シート!$CC$60</f>
        <v>0</v>
      </c>
      <c r="L6519" s="147"/>
      <c r="M6519" s="91" t="s">
        <v>15</v>
      </c>
      <c r="N6519" s="158">
        <f>入力シート!$CD$60</f>
        <v>0</v>
      </c>
      <c r="O6519" s="147"/>
      <c r="P6519" s="155" t="s">
        <v>33</v>
      </c>
      <c r="Q6519" s="156"/>
      <c r="R6519" s="92">
        <f>入力シート!$CE$60</f>
        <v>0</v>
      </c>
      <c r="S6519" s="93" t="s">
        <v>22</v>
      </c>
      <c r="T6519" s="87"/>
    </row>
    <row r="6520" spans="1:20" ht="22.5" customHeight="1" x14ac:dyDescent="0.15">
      <c r="A6520" s="140"/>
      <c r="B6520" s="140"/>
      <c r="C6520" s="140"/>
      <c r="D6520" s="140"/>
      <c r="E6520" s="140" t="s">
        <v>39</v>
      </c>
      <c r="F6520" s="140"/>
      <c r="G6520" s="140"/>
      <c r="H6520" s="140"/>
      <c r="I6520" s="140"/>
      <c r="J6520" s="140"/>
      <c r="K6520" s="146">
        <f>入力シート!$CF$60</f>
        <v>0</v>
      </c>
      <c r="L6520" s="147"/>
      <c r="M6520" s="91" t="s">
        <v>15</v>
      </c>
      <c r="N6520" s="158">
        <f>入力シート!$CG$60</f>
        <v>0</v>
      </c>
      <c r="O6520" s="147"/>
      <c r="P6520" s="155" t="s">
        <v>33</v>
      </c>
      <c r="Q6520" s="156"/>
      <c r="R6520" s="92">
        <f>入力シート!$CH$60</f>
        <v>0</v>
      </c>
      <c r="S6520" s="93" t="s">
        <v>22</v>
      </c>
      <c r="T6520" s="87"/>
    </row>
    <row r="6521" spans="1:20" ht="37.5" customHeight="1" x14ac:dyDescent="0.15">
      <c r="A6521" s="140"/>
      <c r="B6521" s="140"/>
      <c r="C6521" s="140"/>
      <c r="D6521" s="140"/>
      <c r="E6521" s="140" t="s">
        <v>40</v>
      </c>
      <c r="F6521" s="140"/>
      <c r="G6521" s="140"/>
      <c r="H6521" s="140"/>
      <c r="I6521" s="140"/>
      <c r="J6521" s="140"/>
      <c r="K6521" s="146">
        <f>入力シート!$CI$60</f>
        <v>0</v>
      </c>
      <c r="L6521" s="147"/>
      <c r="M6521" s="91" t="s">
        <v>15</v>
      </c>
      <c r="N6521" s="158">
        <f>入力シート!$CJ$60</f>
        <v>0</v>
      </c>
      <c r="O6521" s="147"/>
      <c r="P6521" s="155" t="s">
        <v>33</v>
      </c>
      <c r="Q6521" s="156"/>
      <c r="R6521" s="92">
        <f>入力シート!$CK$60</f>
        <v>0</v>
      </c>
      <c r="S6521" s="93" t="s">
        <v>22</v>
      </c>
      <c r="T6521" s="87"/>
    </row>
    <row r="6522" spans="1:20" ht="22.5" customHeight="1" x14ac:dyDescent="0.15">
      <c r="A6522" s="140"/>
      <c r="B6522" s="140"/>
      <c r="C6522" s="140"/>
      <c r="D6522" s="140"/>
      <c r="E6522" s="140" t="s">
        <v>41</v>
      </c>
      <c r="F6522" s="140"/>
      <c r="G6522" s="140"/>
      <c r="H6522" s="140"/>
      <c r="I6522" s="140"/>
      <c r="J6522" s="140"/>
      <c r="K6522" s="158">
        <f>入力シート!$CL$60</f>
        <v>0</v>
      </c>
      <c r="L6522" s="147"/>
      <c r="M6522" s="91" t="s">
        <v>15</v>
      </c>
      <c r="N6522" s="158">
        <f>入力シート!$CM$60</f>
        <v>0</v>
      </c>
      <c r="O6522" s="147"/>
      <c r="P6522" s="155" t="s">
        <v>33</v>
      </c>
      <c r="Q6522" s="156"/>
      <c r="R6522" s="92">
        <f>入力シート!$CN$60</f>
        <v>0</v>
      </c>
      <c r="S6522" s="93" t="s">
        <v>22</v>
      </c>
      <c r="T6522" s="87"/>
    </row>
    <row r="6523" spans="1:20" ht="18.75" customHeight="1" x14ac:dyDescent="0.15">
      <c r="A6523" s="141" t="s">
        <v>42</v>
      </c>
      <c r="B6523" s="142"/>
      <c r="C6523" s="142"/>
      <c r="D6523" s="142"/>
      <c r="E6523" s="154" t="s">
        <v>27</v>
      </c>
      <c r="F6523" s="155"/>
      <c r="G6523" s="155"/>
      <c r="H6523" s="155"/>
      <c r="I6523" s="155"/>
      <c r="J6523" s="156"/>
      <c r="K6523" s="154" t="s">
        <v>43</v>
      </c>
      <c r="L6523" s="155"/>
      <c r="M6523" s="155"/>
      <c r="N6523" s="155"/>
      <c r="O6523" s="156"/>
      <c r="P6523" s="155" t="s">
        <v>44</v>
      </c>
      <c r="Q6523" s="155"/>
      <c r="R6523" s="155"/>
      <c r="S6523" s="156"/>
      <c r="T6523" s="87"/>
    </row>
    <row r="6524" spans="1:20" ht="18.75" customHeight="1" x14ac:dyDescent="0.15">
      <c r="A6524" s="150"/>
      <c r="B6524" s="151"/>
      <c r="C6524" s="151"/>
      <c r="D6524" s="151"/>
      <c r="E6524" s="138" t="s">
        <v>45</v>
      </c>
      <c r="F6524" s="139"/>
      <c r="G6524" s="139"/>
      <c r="H6524" s="139"/>
      <c r="I6524" s="139"/>
      <c r="J6524" s="148"/>
      <c r="K6524" s="158">
        <f>入力シート!$CO$60</f>
        <v>0</v>
      </c>
      <c r="L6524" s="147"/>
      <c r="M6524" s="147"/>
      <c r="N6524" s="160" t="s">
        <v>33</v>
      </c>
      <c r="O6524" s="161"/>
      <c r="P6524" s="139">
        <f>入力シート!$CP$60</f>
        <v>0</v>
      </c>
      <c r="Q6524" s="139"/>
      <c r="R6524" s="139"/>
      <c r="S6524" s="148"/>
      <c r="T6524" s="87"/>
    </row>
    <row r="6525" spans="1:20" ht="18.75" customHeight="1" x14ac:dyDescent="0.15">
      <c r="A6525" s="150"/>
      <c r="B6525" s="151"/>
      <c r="C6525" s="151"/>
      <c r="D6525" s="151"/>
      <c r="E6525" s="138" t="s">
        <v>46</v>
      </c>
      <c r="F6525" s="139"/>
      <c r="G6525" s="139"/>
      <c r="H6525" s="139"/>
      <c r="I6525" s="139"/>
      <c r="J6525" s="148"/>
      <c r="K6525" s="158">
        <f>入力シート!$CQ$60</f>
        <v>0</v>
      </c>
      <c r="L6525" s="147"/>
      <c r="M6525" s="147"/>
      <c r="N6525" s="160" t="s">
        <v>33</v>
      </c>
      <c r="O6525" s="161"/>
      <c r="P6525" s="139">
        <f>入力シート!$CR$60</f>
        <v>0</v>
      </c>
      <c r="Q6525" s="139"/>
      <c r="R6525" s="139"/>
      <c r="S6525" s="148"/>
      <c r="T6525" s="87"/>
    </row>
    <row r="6526" spans="1:20" ht="18.75" customHeight="1" x14ac:dyDescent="0.15">
      <c r="A6526" s="150"/>
      <c r="B6526" s="151"/>
      <c r="C6526" s="151"/>
      <c r="D6526" s="151"/>
      <c r="E6526" s="138" t="s">
        <v>621</v>
      </c>
      <c r="F6526" s="139"/>
      <c r="G6526" s="139"/>
      <c r="H6526" s="139"/>
      <c r="I6526" s="139"/>
      <c r="J6526" s="148"/>
      <c r="K6526" s="158">
        <f>入力シート!$CS$60</f>
        <v>0</v>
      </c>
      <c r="L6526" s="147"/>
      <c r="M6526" s="147"/>
      <c r="N6526" s="160" t="s">
        <v>33</v>
      </c>
      <c r="O6526" s="161"/>
      <c r="P6526" s="139">
        <f>入力シート!$CT$60</f>
        <v>0</v>
      </c>
      <c r="Q6526" s="139"/>
      <c r="R6526" s="139"/>
      <c r="S6526" s="148"/>
      <c r="T6526" s="87"/>
    </row>
    <row r="6527" spans="1:20" ht="18.75" customHeight="1" x14ac:dyDescent="0.15">
      <c r="A6527" s="150"/>
      <c r="B6527" s="151"/>
      <c r="C6527" s="151"/>
      <c r="D6527" s="151"/>
      <c r="E6527" s="138" t="s">
        <v>47</v>
      </c>
      <c r="F6527" s="139"/>
      <c r="G6527" s="139"/>
      <c r="H6527" s="139"/>
      <c r="I6527" s="139"/>
      <c r="J6527" s="148"/>
      <c r="K6527" s="158">
        <f>入力シート!$CU$60</f>
        <v>0</v>
      </c>
      <c r="L6527" s="147"/>
      <c r="M6527" s="147"/>
      <c r="N6527" s="160" t="s">
        <v>33</v>
      </c>
      <c r="O6527" s="161"/>
      <c r="P6527" s="139">
        <f>入力シート!$CV$60</f>
        <v>0</v>
      </c>
      <c r="Q6527" s="139"/>
      <c r="R6527" s="139"/>
      <c r="S6527" s="148"/>
      <c r="T6527" s="87"/>
    </row>
    <row r="6528" spans="1:20" s="83" customFormat="1" ht="18.75" customHeight="1" x14ac:dyDescent="0.15">
      <c r="A6528" s="150"/>
      <c r="B6528" s="151"/>
      <c r="C6528" s="151"/>
      <c r="D6528" s="151"/>
      <c r="E6528" s="138" t="s">
        <v>749</v>
      </c>
      <c r="F6528" s="139"/>
      <c r="G6528" s="139"/>
      <c r="H6528" s="139"/>
      <c r="I6528" s="139"/>
      <c r="J6528" s="148"/>
      <c r="K6528" s="158">
        <f>入力シート!$CW$60</f>
        <v>0</v>
      </c>
      <c r="L6528" s="147"/>
      <c r="M6528" s="147"/>
      <c r="N6528" s="160" t="s">
        <v>33</v>
      </c>
      <c r="O6528" s="161"/>
      <c r="P6528" s="139">
        <f>入力シート!$CX$60</f>
        <v>0</v>
      </c>
      <c r="Q6528" s="139"/>
      <c r="R6528" s="139"/>
      <c r="S6528" s="148"/>
      <c r="T6528" s="94"/>
    </row>
    <row r="6529" spans="1:20" ht="18.75" customHeight="1" x14ac:dyDescent="0.15">
      <c r="A6529" s="150"/>
      <c r="B6529" s="151"/>
      <c r="C6529" s="151"/>
      <c r="D6529" s="151"/>
      <c r="E6529" s="138">
        <f>入力シート!$CY$60</f>
        <v>0</v>
      </c>
      <c r="F6529" s="139"/>
      <c r="G6529" s="139"/>
      <c r="H6529" s="139"/>
      <c r="I6529" s="139"/>
      <c r="J6529" s="148"/>
      <c r="K6529" s="158">
        <f>入力シート!$CZ$60</f>
        <v>0</v>
      </c>
      <c r="L6529" s="147"/>
      <c r="M6529" s="147"/>
      <c r="N6529" s="160" t="s">
        <v>33</v>
      </c>
      <c r="O6529" s="161"/>
      <c r="P6529" s="139">
        <f>入力シート!$DA$60</f>
        <v>0</v>
      </c>
      <c r="Q6529" s="139"/>
      <c r="R6529" s="139"/>
      <c r="S6529" s="148"/>
      <c r="T6529" s="87"/>
    </row>
    <row r="6530" spans="1:20" ht="18.75" customHeight="1" x14ac:dyDescent="0.15">
      <c r="A6530" s="150"/>
      <c r="B6530" s="151"/>
      <c r="C6530" s="151"/>
      <c r="D6530" s="151"/>
      <c r="E6530" s="138">
        <f>入力シート!$DB$60</f>
        <v>0</v>
      </c>
      <c r="F6530" s="139"/>
      <c r="G6530" s="139"/>
      <c r="H6530" s="139"/>
      <c r="I6530" s="139"/>
      <c r="J6530" s="148"/>
      <c r="K6530" s="158">
        <f>入力シート!$DC$60</f>
        <v>0</v>
      </c>
      <c r="L6530" s="147"/>
      <c r="M6530" s="147"/>
      <c r="N6530" s="160" t="s">
        <v>33</v>
      </c>
      <c r="O6530" s="161"/>
      <c r="P6530" s="139">
        <f>入力シート!$DD$60</f>
        <v>0</v>
      </c>
      <c r="Q6530" s="139"/>
      <c r="R6530" s="139"/>
      <c r="S6530" s="148"/>
      <c r="T6530" s="87"/>
    </row>
    <row r="6531" spans="1:20" ht="18.75" customHeight="1" x14ac:dyDescent="0.15">
      <c r="A6531" s="150"/>
      <c r="B6531" s="151"/>
      <c r="C6531" s="151"/>
      <c r="D6531" s="151"/>
      <c r="E6531" s="138">
        <f>入力シート!$DE$60</f>
        <v>0</v>
      </c>
      <c r="F6531" s="139"/>
      <c r="G6531" s="139"/>
      <c r="H6531" s="139"/>
      <c r="I6531" s="139"/>
      <c r="J6531" s="148"/>
      <c r="K6531" s="158">
        <f>入力シート!$DF$60</f>
        <v>0</v>
      </c>
      <c r="L6531" s="147"/>
      <c r="M6531" s="147"/>
      <c r="N6531" s="160" t="s">
        <v>33</v>
      </c>
      <c r="O6531" s="161"/>
      <c r="P6531" s="139">
        <f>入力シート!$DG$60</f>
        <v>0</v>
      </c>
      <c r="Q6531" s="139"/>
      <c r="R6531" s="139"/>
      <c r="S6531" s="148"/>
      <c r="T6531" s="87"/>
    </row>
    <row r="6532" spans="1:20" ht="18.75" customHeight="1" x14ac:dyDescent="0.15">
      <c r="A6532" s="150"/>
      <c r="B6532" s="151"/>
      <c r="C6532" s="151"/>
      <c r="D6532" s="151"/>
      <c r="E6532" s="138">
        <f>入力シート!$DH$60</f>
        <v>0</v>
      </c>
      <c r="F6532" s="139"/>
      <c r="G6532" s="139"/>
      <c r="H6532" s="139"/>
      <c r="I6532" s="139"/>
      <c r="J6532" s="148"/>
      <c r="K6532" s="158">
        <f>入力シート!$DI$60</f>
        <v>0</v>
      </c>
      <c r="L6532" s="147"/>
      <c r="M6532" s="147"/>
      <c r="N6532" s="160" t="s">
        <v>33</v>
      </c>
      <c r="O6532" s="161"/>
      <c r="P6532" s="139">
        <f>入力シート!$DJ$60</f>
        <v>0</v>
      </c>
      <c r="Q6532" s="139"/>
      <c r="R6532" s="139"/>
      <c r="S6532" s="148"/>
      <c r="T6532" s="87"/>
    </row>
    <row r="6533" spans="1:20" ht="18.75" customHeight="1" x14ac:dyDescent="0.15">
      <c r="A6533" s="150"/>
      <c r="B6533" s="151"/>
      <c r="C6533" s="151"/>
      <c r="D6533" s="151"/>
      <c r="E6533" s="138">
        <f>入力シート!$DK$60</f>
        <v>0</v>
      </c>
      <c r="F6533" s="139"/>
      <c r="G6533" s="139"/>
      <c r="H6533" s="139"/>
      <c r="I6533" s="139"/>
      <c r="J6533" s="148"/>
      <c r="K6533" s="158">
        <f>入力シート!$DL$60</f>
        <v>0</v>
      </c>
      <c r="L6533" s="147"/>
      <c r="M6533" s="147"/>
      <c r="N6533" s="160" t="s">
        <v>33</v>
      </c>
      <c r="O6533" s="161"/>
      <c r="P6533" s="139">
        <f>入力シート!$DM$60</f>
        <v>0</v>
      </c>
      <c r="Q6533" s="139"/>
      <c r="R6533" s="139"/>
      <c r="S6533" s="148"/>
      <c r="T6533" s="87"/>
    </row>
    <row r="6534" spans="1:20" ht="18.75" customHeight="1" x14ac:dyDescent="0.15">
      <c r="A6534" s="150"/>
      <c r="B6534" s="151"/>
      <c r="C6534" s="151"/>
      <c r="D6534" s="151"/>
      <c r="E6534" s="138">
        <f>入力シート!$DN$60</f>
        <v>0</v>
      </c>
      <c r="F6534" s="139"/>
      <c r="G6534" s="139"/>
      <c r="H6534" s="139"/>
      <c r="I6534" s="139"/>
      <c r="J6534" s="148"/>
      <c r="K6534" s="158">
        <f>入力シート!$DO$60</f>
        <v>0</v>
      </c>
      <c r="L6534" s="147"/>
      <c r="M6534" s="147"/>
      <c r="N6534" s="160" t="s">
        <v>33</v>
      </c>
      <c r="O6534" s="161"/>
      <c r="P6534" s="139">
        <f>入力シート!$DP$60</f>
        <v>0</v>
      </c>
      <c r="Q6534" s="139"/>
      <c r="R6534" s="139"/>
      <c r="S6534" s="148"/>
      <c r="T6534" s="87"/>
    </row>
    <row r="6535" spans="1:20" ht="18.75" customHeight="1" x14ac:dyDescent="0.15">
      <c r="A6535" s="150"/>
      <c r="B6535" s="151"/>
      <c r="C6535" s="151"/>
      <c r="D6535" s="151"/>
      <c r="E6535" s="138">
        <f>入力シート!$DQ$60</f>
        <v>0</v>
      </c>
      <c r="F6535" s="139"/>
      <c r="G6535" s="139"/>
      <c r="H6535" s="139"/>
      <c r="I6535" s="139"/>
      <c r="J6535" s="148"/>
      <c r="K6535" s="158">
        <f>入力シート!$DR$60</f>
        <v>0</v>
      </c>
      <c r="L6535" s="147"/>
      <c r="M6535" s="147"/>
      <c r="N6535" s="160" t="s">
        <v>33</v>
      </c>
      <c r="O6535" s="161"/>
      <c r="P6535" s="139">
        <f>入力シート!$DS$60</f>
        <v>0</v>
      </c>
      <c r="Q6535" s="139"/>
      <c r="R6535" s="139"/>
      <c r="S6535" s="148"/>
      <c r="T6535" s="87"/>
    </row>
    <row r="6536" spans="1:20" ht="18.75" customHeight="1" x14ac:dyDescent="0.15">
      <c r="A6536" s="150"/>
      <c r="B6536" s="151"/>
      <c r="C6536" s="151"/>
      <c r="D6536" s="151"/>
      <c r="E6536" s="138">
        <f>入力シート!$DT$60</f>
        <v>0</v>
      </c>
      <c r="F6536" s="139"/>
      <c r="G6536" s="139"/>
      <c r="H6536" s="139"/>
      <c r="I6536" s="139"/>
      <c r="J6536" s="148"/>
      <c r="K6536" s="158">
        <f>入力シート!$DU$60</f>
        <v>0</v>
      </c>
      <c r="L6536" s="147"/>
      <c r="M6536" s="147"/>
      <c r="N6536" s="160" t="s">
        <v>33</v>
      </c>
      <c r="O6536" s="161"/>
      <c r="P6536" s="139">
        <f>入力シート!$DV$60</f>
        <v>0</v>
      </c>
      <c r="Q6536" s="139"/>
      <c r="R6536" s="139"/>
      <c r="S6536" s="148"/>
      <c r="T6536" s="87"/>
    </row>
    <row r="6537" spans="1:20" ht="18.75" customHeight="1" x14ac:dyDescent="0.15">
      <c r="A6537" s="150"/>
      <c r="B6537" s="151"/>
      <c r="C6537" s="151"/>
      <c r="D6537" s="151"/>
      <c r="E6537" s="138">
        <f>入力シート!$DW$60</f>
        <v>0</v>
      </c>
      <c r="F6537" s="139"/>
      <c r="G6537" s="139"/>
      <c r="H6537" s="139"/>
      <c r="I6537" s="139"/>
      <c r="J6537" s="148"/>
      <c r="K6537" s="158">
        <f>入力シート!$DX$60</f>
        <v>0</v>
      </c>
      <c r="L6537" s="147"/>
      <c r="M6537" s="147"/>
      <c r="N6537" s="160" t="s">
        <v>33</v>
      </c>
      <c r="O6537" s="161"/>
      <c r="P6537" s="139">
        <f>入力シート!$DY$60</f>
        <v>0</v>
      </c>
      <c r="Q6537" s="139"/>
      <c r="R6537" s="139"/>
      <c r="S6537" s="148"/>
      <c r="T6537" s="87"/>
    </row>
    <row r="6538" spans="1:20" ht="18.75" customHeight="1" x14ac:dyDescent="0.15">
      <c r="A6538" s="150"/>
      <c r="B6538" s="151"/>
      <c r="C6538" s="151"/>
      <c r="D6538" s="151"/>
      <c r="E6538" s="138">
        <f>入力シート!$DZ$60</f>
        <v>0</v>
      </c>
      <c r="F6538" s="139"/>
      <c r="G6538" s="139"/>
      <c r="H6538" s="139"/>
      <c r="I6538" s="139"/>
      <c r="J6538" s="148"/>
      <c r="K6538" s="158">
        <f>入力シート!$EA$60</f>
        <v>0</v>
      </c>
      <c r="L6538" s="147"/>
      <c r="M6538" s="147"/>
      <c r="N6538" s="160" t="s">
        <v>33</v>
      </c>
      <c r="O6538" s="161"/>
      <c r="P6538" s="139">
        <f>入力シート!$EB$60</f>
        <v>0</v>
      </c>
      <c r="Q6538" s="139"/>
      <c r="R6538" s="139"/>
      <c r="S6538" s="148"/>
      <c r="T6538" s="87"/>
    </row>
    <row r="6539" spans="1:20" ht="18.75" customHeight="1" x14ac:dyDescent="0.15">
      <c r="A6539" s="143"/>
      <c r="B6539" s="144"/>
      <c r="C6539" s="144"/>
      <c r="D6539" s="144"/>
      <c r="E6539" s="138" t="s">
        <v>48</v>
      </c>
      <c r="F6539" s="139"/>
      <c r="G6539" s="139"/>
      <c r="H6539" s="139"/>
      <c r="I6539" s="139"/>
      <c r="J6539" s="148"/>
      <c r="K6539" s="158">
        <f>入力シート!$EC$60</f>
        <v>0</v>
      </c>
      <c r="L6539" s="147"/>
      <c r="M6539" s="147"/>
      <c r="N6539" s="160" t="s">
        <v>33</v>
      </c>
      <c r="O6539" s="161"/>
      <c r="P6539" s="162"/>
      <c r="Q6539" s="162"/>
      <c r="R6539" s="162"/>
      <c r="S6539" s="163"/>
      <c r="T6539" s="87"/>
    </row>
    <row r="6540" spans="1:20" ht="18.75" customHeight="1" x14ac:dyDescent="0.15">
      <c r="A6540" s="141" t="s">
        <v>49</v>
      </c>
      <c r="B6540" s="142"/>
      <c r="C6540" s="142"/>
      <c r="D6540" s="142"/>
      <c r="E6540" s="154" t="s">
        <v>50</v>
      </c>
      <c r="F6540" s="155"/>
      <c r="G6540" s="155"/>
      <c r="H6540" s="155"/>
      <c r="I6540" s="155"/>
      <c r="J6540" s="155"/>
      <c r="K6540" s="155"/>
      <c r="L6540" s="156"/>
      <c r="M6540" s="154" t="s">
        <v>51</v>
      </c>
      <c r="N6540" s="155"/>
      <c r="O6540" s="155"/>
      <c r="P6540" s="155"/>
      <c r="Q6540" s="155"/>
      <c r="R6540" s="155"/>
      <c r="S6540" s="156"/>
      <c r="T6540" s="87"/>
    </row>
    <row r="6541" spans="1:20" ht="18.75" customHeight="1" x14ac:dyDescent="0.15">
      <c r="A6541" s="143"/>
      <c r="B6541" s="144"/>
      <c r="C6541" s="144"/>
      <c r="D6541" s="144"/>
      <c r="E6541" s="159">
        <f>入力シート!$ED$60</f>
        <v>0</v>
      </c>
      <c r="F6541" s="155"/>
      <c r="G6541" s="155"/>
      <c r="H6541" s="155"/>
      <c r="I6541" s="155"/>
      <c r="J6541" s="155" t="s">
        <v>33</v>
      </c>
      <c r="K6541" s="155"/>
      <c r="L6541" s="156"/>
      <c r="M6541" s="159">
        <f>入力シート!$EE$60</f>
        <v>0</v>
      </c>
      <c r="N6541" s="155"/>
      <c r="O6541" s="155"/>
      <c r="P6541" s="155"/>
      <c r="Q6541" s="156" t="s">
        <v>33</v>
      </c>
      <c r="R6541" s="145"/>
      <c r="S6541" s="145"/>
      <c r="T6541" s="87"/>
    </row>
    <row r="6542" spans="1:20" ht="18.75" customHeight="1" x14ac:dyDescent="0.15">
      <c r="A6542" s="141" t="s">
        <v>52</v>
      </c>
      <c r="B6542" s="142"/>
      <c r="C6542" s="142"/>
      <c r="D6542" s="149"/>
      <c r="E6542" s="145" t="s">
        <v>27</v>
      </c>
      <c r="F6542" s="145"/>
      <c r="G6542" s="145"/>
      <c r="H6542" s="145"/>
      <c r="I6542" s="145"/>
      <c r="J6542" s="145"/>
      <c r="K6542" s="145"/>
      <c r="L6542" s="145"/>
      <c r="M6542" s="145"/>
      <c r="N6542" s="145"/>
      <c r="O6542" s="155" t="s">
        <v>53</v>
      </c>
      <c r="P6542" s="155"/>
      <c r="Q6542" s="155"/>
      <c r="R6542" s="155"/>
      <c r="S6542" s="156"/>
      <c r="T6542" s="87"/>
    </row>
    <row r="6543" spans="1:20" ht="18.75" customHeight="1" x14ac:dyDescent="0.15">
      <c r="A6543" s="150"/>
      <c r="B6543" s="151"/>
      <c r="C6543" s="151"/>
      <c r="D6543" s="152"/>
      <c r="E6543" s="90">
        <v>1</v>
      </c>
      <c r="F6543" s="145">
        <f>入力シート!$EF$60</f>
        <v>0</v>
      </c>
      <c r="G6543" s="145"/>
      <c r="H6543" s="145"/>
      <c r="I6543" s="145"/>
      <c r="J6543" s="145"/>
      <c r="K6543" s="145"/>
      <c r="L6543" s="145"/>
      <c r="M6543" s="145"/>
      <c r="N6543" s="145"/>
      <c r="O6543" s="146">
        <f>入力シート!$EG$60</f>
        <v>0</v>
      </c>
      <c r="P6543" s="147"/>
      <c r="Q6543" s="147"/>
      <c r="R6543" s="155" t="s">
        <v>22</v>
      </c>
      <c r="S6543" s="156"/>
      <c r="T6543" s="87"/>
    </row>
    <row r="6544" spans="1:20" ht="18.75" customHeight="1" x14ac:dyDescent="0.15">
      <c r="A6544" s="150"/>
      <c r="B6544" s="151"/>
      <c r="C6544" s="151"/>
      <c r="D6544" s="152"/>
      <c r="E6544" s="90">
        <v>2</v>
      </c>
      <c r="F6544" s="145">
        <f>入力シート!$EH$60</f>
        <v>0</v>
      </c>
      <c r="G6544" s="145"/>
      <c r="H6544" s="145"/>
      <c r="I6544" s="145"/>
      <c r="J6544" s="145"/>
      <c r="K6544" s="145"/>
      <c r="L6544" s="145"/>
      <c r="M6544" s="145"/>
      <c r="N6544" s="145"/>
      <c r="O6544" s="146">
        <f>入力シート!$EI$60</f>
        <v>0</v>
      </c>
      <c r="P6544" s="147"/>
      <c r="Q6544" s="147"/>
      <c r="R6544" s="155" t="s">
        <v>22</v>
      </c>
      <c r="S6544" s="156"/>
      <c r="T6544" s="87"/>
    </row>
    <row r="6545" spans="1:20" ht="18.75" customHeight="1" x14ac:dyDescent="0.15">
      <c r="A6545" s="143"/>
      <c r="B6545" s="144"/>
      <c r="C6545" s="144"/>
      <c r="D6545" s="153"/>
      <c r="E6545" s="90">
        <v>3</v>
      </c>
      <c r="F6545" s="145">
        <f>入力シート!$EJ$60</f>
        <v>0</v>
      </c>
      <c r="G6545" s="145"/>
      <c r="H6545" s="145"/>
      <c r="I6545" s="145"/>
      <c r="J6545" s="145"/>
      <c r="K6545" s="145"/>
      <c r="L6545" s="145"/>
      <c r="M6545" s="145"/>
      <c r="N6545" s="145"/>
      <c r="O6545" s="146">
        <f>入力シート!$EK$60</f>
        <v>0</v>
      </c>
      <c r="P6545" s="147"/>
      <c r="Q6545" s="147"/>
      <c r="R6545" s="155" t="s">
        <v>22</v>
      </c>
      <c r="S6545" s="156"/>
      <c r="T6545" s="87"/>
    </row>
    <row r="6546" spans="1:20" ht="18.75" customHeight="1" x14ac:dyDescent="0.15">
      <c r="A6546" s="138" t="s">
        <v>54</v>
      </c>
      <c r="B6546" s="139"/>
      <c r="C6546" s="139"/>
      <c r="D6546" s="139"/>
      <c r="E6546" s="167">
        <f>入力シート!$EL$60</f>
        <v>0</v>
      </c>
      <c r="F6546" s="168"/>
      <c r="G6546" s="168"/>
      <c r="H6546" s="168"/>
      <c r="I6546" s="168"/>
      <c r="J6546" s="168"/>
      <c r="K6546" s="168"/>
      <c r="L6546" s="168"/>
      <c r="M6546" s="168"/>
      <c r="N6546" s="168"/>
      <c r="O6546" s="168"/>
      <c r="P6546" s="168"/>
      <c r="Q6546" s="168"/>
      <c r="R6546" s="168"/>
      <c r="S6546" s="169"/>
      <c r="T6546" s="87"/>
    </row>
    <row r="6547" spans="1:20" ht="18.75" customHeight="1" x14ac:dyDescent="0.15">
      <c r="A6547" s="141" t="s">
        <v>55</v>
      </c>
      <c r="B6547" s="142"/>
      <c r="C6547" s="142"/>
      <c r="D6547" s="149"/>
      <c r="E6547" s="154" t="s">
        <v>56</v>
      </c>
      <c r="F6547" s="155"/>
      <c r="G6547" s="155"/>
      <c r="H6547" s="155"/>
      <c r="I6547" s="156"/>
      <c r="J6547" s="154" t="s">
        <v>57</v>
      </c>
      <c r="K6547" s="155"/>
      <c r="L6547" s="155"/>
      <c r="M6547" s="155"/>
      <c r="N6547" s="156"/>
      <c r="O6547" s="154" t="s">
        <v>44</v>
      </c>
      <c r="P6547" s="155"/>
      <c r="Q6547" s="155"/>
      <c r="R6547" s="155"/>
      <c r="S6547" s="156"/>
      <c r="T6547" s="87"/>
    </row>
    <row r="6548" spans="1:20" ht="18.75" customHeight="1" x14ac:dyDescent="0.15">
      <c r="A6548" s="150"/>
      <c r="B6548" s="151"/>
      <c r="C6548" s="151"/>
      <c r="D6548" s="152"/>
      <c r="E6548" s="138">
        <f>入力シート!$EM$60</f>
        <v>0</v>
      </c>
      <c r="F6548" s="139"/>
      <c r="G6548" s="139"/>
      <c r="H6548" s="139"/>
      <c r="I6548" s="148"/>
      <c r="J6548" s="165">
        <f>入力シート!$EN$60</f>
        <v>0</v>
      </c>
      <c r="K6548" s="166"/>
      <c r="L6548" s="166"/>
      <c r="M6548" s="155" t="s">
        <v>33</v>
      </c>
      <c r="N6548" s="156"/>
      <c r="O6548" s="138">
        <f>入力シート!$EO$60</f>
        <v>0</v>
      </c>
      <c r="P6548" s="139"/>
      <c r="Q6548" s="139"/>
      <c r="R6548" s="139"/>
      <c r="S6548" s="148"/>
      <c r="T6548" s="87"/>
    </row>
    <row r="6549" spans="1:20" ht="18.75" customHeight="1" x14ac:dyDescent="0.15">
      <c r="A6549" s="150"/>
      <c r="B6549" s="151"/>
      <c r="C6549" s="151"/>
      <c r="D6549" s="152"/>
      <c r="E6549" s="138">
        <f>入力シート!$EP$60</f>
        <v>0</v>
      </c>
      <c r="F6549" s="139"/>
      <c r="G6549" s="139"/>
      <c r="H6549" s="139"/>
      <c r="I6549" s="148"/>
      <c r="J6549" s="165">
        <f>入力シート!$EQ$60</f>
        <v>0</v>
      </c>
      <c r="K6549" s="166"/>
      <c r="L6549" s="166"/>
      <c r="M6549" s="155" t="s">
        <v>33</v>
      </c>
      <c r="N6549" s="156"/>
      <c r="O6549" s="138">
        <f>入力シート!$ER$60</f>
        <v>0</v>
      </c>
      <c r="P6549" s="139"/>
      <c r="Q6549" s="139"/>
      <c r="R6549" s="139"/>
      <c r="S6549" s="148"/>
      <c r="T6549" s="87"/>
    </row>
    <row r="6550" spans="1:20" ht="18.75" customHeight="1" x14ac:dyDescent="0.15">
      <c r="A6550" s="150"/>
      <c r="B6550" s="151"/>
      <c r="C6550" s="151"/>
      <c r="D6550" s="152"/>
      <c r="E6550" s="138">
        <f>入力シート!$ES$60</f>
        <v>0</v>
      </c>
      <c r="F6550" s="139"/>
      <c r="G6550" s="139"/>
      <c r="H6550" s="139"/>
      <c r="I6550" s="148"/>
      <c r="J6550" s="165">
        <f>入力シート!$ET$60</f>
        <v>0</v>
      </c>
      <c r="K6550" s="166"/>
      <c r="L6550" s="166"/>
      <c r="M6550" s="155" t="s">
        <v>33</v>
      </c>
      <c r="N6550" s="156"/>
      <c r="O6550" s="138">
        <f>入力シート!$EU$60</f>
        <v>0</v>
      </c>
      <c r="P6550" s="139"/>
      <c r="Q6550" s="139"/>
      <c r="R6550" s="139"/>
      <c r="S6550" s="148"/>
      <c r="T6550" s="87"/>
    </row>
    <row r="6551" spans="1:20" ht="18.75" customHeight="1" x14ac:dyDescent="0.15">
      <c r="A6551" s="150"/>
      <c r="B6551" s="151"/>
      <c r="C6551" s="151"/>
      <c r="D6551" s="152"/>
      <c r="E6551" s="164">
        <f>入力シート!$EV$60</f>
        <v>0</v>
      </c>
      <c r="F6551" s="139"/>
      <c r="G6551" s="139"/>
      <c r="H6551" s="139"/>
      <c r="I6551" s="148"/>
      <c r="J6551" s="165">
        <f>入力シート!$EW$60</f>
        <v>0</v>
      </c>
      <c r="K6551" s="166"/>
      <c r="L6551" s="166"/>
      <c r="M6551" s="155" t="s">
        <v>33</v>
      </c>
      <c r="N6551" s="156"/>
      <c r="O6551" s="138">
        <f>入力シート!$EX$60</f>
        <v>0</v>
      </c>
      <c r="P6551" s="139"/>
      <c r="Q6551" s="139"/>
      <c r="R6551" s="139"/>
      <c r="S6551" s="148"/>
      <c r="T6551" s="87"/>
    </row>
    <row r="6552" spans="1:20" ht="18.75" customHeight="1" x14ac:dyDescent="0.15">
      <c r="A6552" s="150"/>
      <c r="B6552" s="151"/>
      <c r="C6552" s="151"/>
      <c r="D6552" s="152"/>
      <c r="E6552" s="164">
        <f>入力シート!$EY$60</f>
        <v>0</v>
      </c>
      <c r="F6552" s="139"/>
      <c r="G6552" s="139"/>
      <c r="H6552" s="139"/>
      <c r="I6552" s="148"/>
      <c r="J6552" s="165">
        <f>入力シート!$EZ$60</f>
        <v>0</v>
      </c>
      <c r="K6552" s="166"/>
      <c r="L6552" s="166"/>
      <c r="M6552" s="155" t="s">
        <v>33</v>
      </c>
      <c r="N6552" s="156"/>
      <c r="O6552" s="138">
        <f>入力シート!$FA$60</f>
        <v>0</v>
      </c>
      <c r="P6552" s="139"/>
      <c r="Q6552" s="139"/>
      <c r="R6552" s="139"/>
      <c r="S6552" s="148"/>
      <c r="T6552" s="87"/>
    </row>
    <row r="6553" spans="1:20" ht="18.75" customHeight="1" x14ac:dyDescent="0.15">
      <c r="A6553" s="150"/>
      <c r="B6553" s="151"/>
      <c r="C6553" s="151"/>
      <c r="D6553" s="152"/>
      <c r="E6553" s="164">
        <f>入力シート!$FB$60</f>
        <v>0</v>
      </c>
      <c r="F6553" s="139"/>
      <c r="G6553" s="139"/>
      <c r="H6553" s="139"/>
      <c r="I6553" s="148"/>
      <c r="J6553" s="165">
        <f>入力シート!$FC$60</f>
        <v>0</v>
      </c>
      <c r="K6553" s="166"/>
      <c r="L6553" s="166"/>
      <c r="M6553" s="155" t="s">
        <v>33</v>
      </c>
      <c r="N6553" s="156"/>
      <c r="O6553" s="138">
        <f>入力シート!$FD$60</f>
        <v>0</v>
      </c>
      <c r="P6553" s="139"/>
      <c r="Q6553" s="139"/>
      <c r="R6553" s="139"/>
      <c r="S6553" s="148"/>
      <c r="T6553" s="87"/>
    </row>
    <row r="6554" spans="1:20" ht="18.75" customHeight="1" x14ac:dyDescent="0.15">
      <c r="A6554" s="150"/>
      <c r="B6554" s="151"/>
      <c r="C6554" s="151"/>
      <c r="D6554" s="152"/>
      <c r="E6554" s="164">
        <f>入力シート!$FE$60</f>
        <v>0</v>
      </c>
      <c r="F6554" s="139"/>
      <c r="G6554" s="139"/>
      <c r="H6554" s="139"/>
      <c r="I6554" s="148"/>
      <c r="J6554" s="165">
        <f>入力シート!$FF$60</f>
        <v>0</v>
      </c>
      <c r="K6554" s="166"/>
      <c r="L6554" s="166"/>
      <c r="M6554" s="155" t="s">
        <v>33</v>
      </c>
      <c r="N6554" s="156"/>
      <c r="O6554" s="138">
        <f>入力シート!$FG$60</f>
        <v>0</v>
      </c>
      <c r="P6554" s="139"/>
      <c r="Q6554" s="139"/>
      <c r="R6554" s="139"/>
      <c r="S6554" s="148"/>
      <c r="T6554" s="87"/>
    </row>
    <row r="6555" spans="1:20" ht="18.75" customHeight="1" x14ac:dyDescent="0.15">
      <c r="A6555" s="150"/>
      <c r="B6555" s="151"/>
      <c r="C6555" s="151"/>
      <c r="D6555" s="152"/>
      <c r="E6555" s="164">
        <f>入力シート!$FH$60</f>
        <v>0</v>
      </c>
      <c r="F6555" s="139"/>
      <c r="G6555" s="139"/>
      <c r="H6555" s="139"/>
      <c r="I6555" s="148"/>
      <c r="J6555" s="165">
        <f>入力シート!$FI$60</f>
        <v>0</v>
      </c>
      <c r="K6555" s="166"/>
      <c r="L6555" s="166"/>
      <c r="M6555" s="155" t="s">
        <v>33</v>
      </c>
      <c r="N6555" s="156"/>
      <c r="O6555" s="138">
        <f>入力シート!$FJ$60</f>
        <v>0</v>
      </c>
      <c r="P6555" s="139"/>
      <c r="Q6555" s="139"/>
      <c r="R6555" s="139"/>
      <c r="S6555" s="148"/>
      <c r="T6555" s="87"/>
    </row>
    <row r="6556" spans="1:20" ht="18.75" customHeight="1" x14ac:dyDescent="0.15">
      <c r="A6556" s="150"/>
      <c r="B6556" s="151"/>
      <c r="C6556" s="151"/>
      <c r="D6556" s="152"/>
      <c r="E6556" s="164">
        <f>入力シート!$FK$60</f>
        <v>0</v>
      </c>
      <c r="F6556" s="139"/>
      <c r="G6556" s="139"/>
      <c r="H6556" s="139"/>
      <c r="I6556" s="148"/>
      <c r="J6556" s="165">
        <f>入力シート!$FL$60</f>
        <v>0</v>
      </c>
      <c r="K6556" s="166"/>
      <c r="L6556" s="166"/>
      <c r="M6556" s="155" t="s">
        <v>33</v>
      </c>
      <c r="N6556" s="156"/>
      <c r="O6556" s="138">
        <f>入力シート!$FM$60</f>
        <v>0</v>
      </c>
      <c r="P6556" s="139"/>
      <c r="Q6556" s="139"/>
      <c r="R6556" s="139"/>
      <c r="S6556" s="148"/>
      <c r="T6556" s="87"/>
    </row>
    <row r="6557" spans="1:20" ht="18.75" customHeight="1" x14ac:dyDescent="0.15">
      <c r="A6557" s="143"/>
      <c r="B6557" s="144"/>
      <c r="C6557" s="144"/>
      <c r="D6557" s="153"/>
      <c r="E6557" s="164">
        <f>入力シート!$FN$60</f>
        <v>0</v>
      </c>
      <c r="F6557" s="139"/>
      <c r="G6557" s="139"/>
      <c r="H6557" s="139"/>
      <c r="I6557" s="148"/>
      <c r="J6557" s="165">
        <f>入力シート!$FO$60</f>
        <v>0</v>
      </c>
      <c r="K6557" s="166"/>
      <c r="L6557" s="166"/>
      <c r="M6557" s="155" t="s">
        <v>33</v>
      </c>
      <c r="N6557" s="156"/>
      <c r="O6557" s="138">
        <f>入力シート!$FP$60</f>
        <v>0</v>
      </c>
      <c r="P6557" s="139"/>
      <c r="Q6557" s="139"/>
      <c r="R6557" s="139"/>
      <c r="S6557" s="148"/>
      <c r="T6557" s="87"/>
    </row>
    <row r="6558" spans="1:20" ht="22.5" customHeight="1" x14ac:dyDescent="0.15">
      <c r="A6558" s="140" t="s">
        <v>58</v>
      </c>
      <c r="B6558" s="140"/>
      <c r="C6558" s="140"/>
      <c r="D6558" s="140"/>
      <c r="E6558" s="95"/>
      <c r="F6558" s="95"/>
      <c r="G6558" s="95"/>
      <c r="H6558" s="95"/>
      <c r="I6558" s="95"/>
      <c r="J6558" s="95"/>
      <c r="K6558" s="95"/>
      <c r="L6558" s="172">
        <f>入力シート!$FQ$60</f>
        <v>0</v>
      </c>
      <c r="M6558" s="173"/>
      <c r="N6558" s="173"/>
      <c r="O6558" s="173"/>
      <c r="P6558" s="173"/>
      <c r="Q6558" s="173"/>
      <c r="R6558" s="174" t="s">
        <v>33</v>
      </c>
      <c r="S6558" s="175"/>
      <c r="T6558" s="87"/>
    </row>
    <row r="6559" spans="1:20" ht="22.5" customHeight="1" x14ac:dyDescent="0.15">
      <c r="A6559" s="140"/>
      <c r="B6559" s="140"/>
      <c r="C6559" s="140"/>
      <c r="D6559" s="140"/>
      <c r="E6559" s="96"/>
      <c r="F6559" s="96"/>
      <c r="G6559" s="96"/>
      <c r="H6559" s="96"/>
      <c r="I6559" s="96"/>
      <c r="J6559" s="96"/>
      <c r="K6559" s="96" t="s">
        <v>622</v>
      </c>
      <c r="L6559" s="176">
        <f>入力シート!$FR$60</f>
        <v>0</v>
      </c>
      <c r="M6559" s="177"/>
      <c r="N6559" s="177"/>
      <c r="O6559" s="177"/>
      <c r="P6559" s="177"/>
      <c r="Q6559" s="177"/>
      <c r="R6559" s="178" t="s">
        <v>623</v>
      </c>
      <c r="S6559" s="179"/>
      <c r="T6559" s="87"/>
    </row>
    <row r="6560" spans="1:20" ht="22.5" customHeight="1" x14ac:dyDescent="0.15">
      <c r="A6560" s="140" t="s">
        <v>59</v>
      </c>
      <c r="B6560" s="140"/>
      <c r="C6560" s="140"/>
      <c r="D6560" s="140"/>
      <c r="E6560" s="171">
        <f>入力シート!$FS$60</f>
        <v>0</v>
      </c>
      <c r="F6560" s="147"/>
      <c r="G6560" s="147"/>
      <c r="H6560" s="147"/>
      <c r="I6560" s="147"/>
      <c r="J6560" s="147"/>
      <c r="K6560" s="147"/>
      <c r="L6560" s="147"/>
      <c r="M6560" s="147"/>
      <c r="N6560" s="147"/>
      <c r="O6560" s="147"/>
      <c r="P6560" s="147"/>
      <c r="Q6560" s="147"/>
      <c r="R6560" s="155" t="s">
        <v>33</v>
      </c>
      <c r="S6560" s="156"/>
      <c r="T6560" s="87"/>
    </row>
    <row r="6561" spans="1:20" ht="22.5" customHeight="1" x14ac:dyDescent="0.15">
      <c r="A6561" s="140" t="s">
        <v>60</v>
      </c>
      <c r="B6561" s="140"/>
      <c r="C6561" s="140"/>
      <c r="D6561" s="140"/>
      <c r="E6561" s="171">
        <f>入力シート!$FT$60</f>
        <v>0</v>
      </c>
      <c r="F6561" s="147"/>
      <c r="G6561" s="147"/>
      <c r="H6561" s="147"/>
      <c r="I6561" s="147"/>
      <c r="J6561" s="147"/>
      <c r="K6561" s="147"/>
      <c r="L6561" s="147"/>
      <c r="M6561" s="147"/>
      <c r="N6561" s="147"/>
      <c r="O6561" s="147"/>
      <c r="P6561" s="147"/>
      <c r="Q6561" s="147"/>
      <c r="R6561" s="155" t="s">
        <v>33</v>
      </c>
      <c r="S6561" s="156"/>
      <c r="T6561" s="87"/>
    </row>
    <row r="6562" spans="1:20" ht="22.5" customHeight="1" x14ac:dyDescent="0.15">
      <c r="A6562" s="140" t="s">
        <v>61</v>
      </c>
      <c r="B6562" s="140"/>
      <c r="C6562" s="140"/>
      <c r="D6562" s="140"/>
      <c r="E6562" s="171">
        <f>入力シート!$FU$60</f>
        <v>0</v>
      </c>
      <c r="F6562" s="147"/>
      <c r="G6562" s="147"/>
      <c r="H6562" s="147"/>
      <c r="I6562" s="147"/>
      <c r="J6562" s="147"/>
      <c r="K6562" s="147"/>
      <c r="L6562" s="147"/>
      <c r="M6562" s="147"/>
      <c r="N6562" s="147"/>
      <c r="O6562" s="147"/>
      <c r="P6562" s="147"/>
      <c r="Q6562" s="147"/>
      <c r="R6562" s="155" t="s">
        <v>33</v>
      </c>
      <c r="S6562" s="156"/>
      <c r="T6562" s="87"/>
    </row>
    <row r="6563" spans="1:20" ht="42.75" customHeight="1" x14ac:dyDescent="0.15">
      <c r="A6563" s="140" t="s">
        <v>62</v>
      </c>
      <c r="B6563" s="140"/>
      <c r="C6563" s="140"/>
      <c r="D6563" s="138"/>
      <c r="E6563" s="145" t="s">
        <v>63</v>
      </c>
      <c r="F6563" s="145"/>
      <c r="G6563" s="145"/>
      <c r="H6563" s="145"/>
      <c r="I6563" s="145"/>
      <c r="J6563" s="145" t="s">
        <v>64</v>
      </c>
      <c r="K6563" s="145"/>
      <c r="L6563" s="145"/>
      <c r="M6563" s="145"/>
      <c r="N6563" s="145"/>
      <c r="O6563" s="145" t="s">
        <v>65</v>
      </c>
      <c r="P6563" s="145"/>
      <c r="Q6563" s="145"/>
      <c r="R6563" s="145"/>
      <c r="S6563" s="145"/>
      <c r="T6563" s="87"/>
    </row>
    <row r="6564" spans="1:20" ht="22.5" customHeight="1" x14ac:dyDescent="0.15">
      <c r="A6564" s="140"/>
      <c r="B6564" s="140"/>
      <c r="C6564" s="140"/>
      <c r="D6564" s="138"/>
      <c r="E6564" s="170">
        <f>入力シート!$FV$60</f>
        <v>0</v>
      </c>
      <c r="F6564" s="147"/>
      <c r="G6564" s="147"/>
      <c r="H6564" s="155" t="s">
        <v>22</v>
      </c>
      <c r="I6564" s="156"/>
      <c r="J6564" s="158">
        <f>入力シート!$FW$60</f>
        <v>0</v>
      </c>
      <c r="K6564" s="147"/>
      <c r="L6564" s="147"/>
      <c r="M6564" s="155" t="s">
        <v>33</v>
      </c>
      <c r="N6564" s="156"/>
      <c r="O6564" s="158">
        <f>入力シート!$FX$60</f>
        <v>0</v>
      </c>
      <c r="P6564" s="147"/>
      <c r="Q6564" s="147"/>
      <c r="R6564" s="155" t="s">
        <v>33</v>
      </c>
      <c r="S6564" s="156"/>
      <c r="T6564" s="87"/>
    </row>
    <row r="6565" spans="1:20" ht="22.5" customHeight="1" x14ac:dyDescent="0.15">
      <c r="A6565" s="140" t="s">
        <v>66</v>
      </c>
      <c r="B6565" s="140"/>
      <c r="C6565" s="140"/>
      <c r="D6565" s="138"/>
      <c r="E6565" s="170">
        <f>入力シート!$FY$60</f>
        <v>0</v>
      </c>
      <c r="F6565" s="147"/>
      <c r="G6565" s="147"/>
      <c r="H6565" s="155" t="s">
        <v>22</v>
      </c>
      <c r="I6565" s="156"/>
      <c r="J6565" s="180"/>
      <c r="K6565" s="181"/>
      <c r="L6565" s="181"/>
      <c r="M6565" s="181"/>
      <c r="N6565" s="182"/>
      <c r="O6565" s="180"/>
      <c r="P6565" s="181"/>
      <c r="Q6565" s="181"/>
      <c r="R6565" s="181"/>
      <c r="S6565" s="182"/>
      <c r="T6565" s="87"/>
    </row>
    <row r="6566" spans="1:20" ht="22.5" customHeight="1" x14ac:dyDescent="0.15">
      <c r="A6566" s="140" t="s">
        <v>67</v>
      </c>
      <c r="B6566" s="140"/>
      <c r="C6566" s="140"/>
      <c r="D6566" s="138"/>
      <c r="E6566" s="158">
        <f>入力シート!$FZ$60</f>
        <v>0</v>
      </c>
      <c r="F6566" s="147"/>
      <c r="G6566" s="147"/>
      <c r="H6566" s="155" t="s">
        <v>33</v>
      </c>
      <c r="I6566" s="156"/>
      <c r="J6566" s="158">
        <f>入力シート!$GA$60</f>
        <v>0</v>
      </c>
      <c r="K6566" s="147"/>
      <c r="L6566" s="147"/>
      <c r="M6566" s="155" t="s">
        <v>68</v>
      </c>
      <c r="N6566" s="156"/>
      <c r="O6566" s="158">
        <f>入力シート!$GB$60</f>
        <v>0</v>
      </c>
      <c r="P6566" s="147"/>
      <c r="Q6566" s="147"/>
      <c r="R6566" s="155" t="s">
        <v>15</v>
      </c>
      <c r="S6566" s="156"/>
      <c r="T6566" s="87"/>
    </row>
    <row r="6567" spans="1:20" ht="22.5" customHeight="1" x14ac:dyDescent="0.15">
      <c r="A6567" s="140" t="s">
        <v>69</v>
      </c>
      <c r="B6567" s="140"/>
      <c r="C6567" s="140"/>
      <c r="D6567" s="138"/>
      <c r="E6567" s="158">
        <f>入力シート!$GC$60</f>
        <v>0</v>
      </c>
      <c r="F6567" s="147"/>
      <c r="G6567" s="147"/>
      <c r="H6567" s="155" t="s">
        <v>33</v>
      </c>
      <c r="I6567" s="156"/>
      <c r="J6567" s="158">
        <f>入力シート!$GD$60</f>
        <v>0</v>
      </c>
      <c r="K6567" s="147"/>
      <c r="L6567" s="147"/>
      <c r="M6567" s="155" t="s">
        <v>68</v>
      </c>
      <c r="N6567" s="156"/>
      <c r="O6567" s="158">
        <f>入力シート!$GE$60</f>
        <v>0</v>
      </c>
      <c r="P6567" s="147"/>
      <c r="Q6567" s="147"/>
      <c r="R6567" s="155" t="s">
        <v>15</v>
      </c>
      <c r="S6567" s="156"/>
      <c r="T6567" s="87"/>
    </row>
    <row r="6568" spans="1:20" ht="48" customHeight="1" x14ac:dyDescent="0.15">
      <c r="A6568" s="140" t="s">
        <v>624</v>
      </c>
      <c r="B6568" s="140"/>
      <c r="C6568" s="140"/>
      <c r="D6568" s="140"/>
      <c r="E6568" s="140" t="s">
        <v>257</v>
      </c>
      <c r="F6568" s="140"/>
      <c r="G6568" s="140"/>
      <c r="H6568" s="140"/>
      <c r="I6568" s="140"/>
      <c r="J6568" s="140"/>
      <c r="K6568" s="145">
        <f>入力シート!$GF$60</f>
        <v>0</v>
      </c>
      <c r="L6568" s="145"/>
      <c r="M6568" s="145"/>
      <c r="N6568" s="145"/>
      <c r="O6568" s="145"/>
      <c r="P6568" s="145"/>
      <c r="Q6568" s="145"/>
      <c r="R6568" s="145"/>
      <c r="S6568" s="145"/>
      <c r="T6568" s="87"/>
    </row>
    <row r="6569" spans="1:20" ht="22.5" customHeight="1" x14ac:dyDescent="0.15">
      <c r="A6569" s="140"/>
      <c r="B6569" s="140"/>
      <c r="C6569" s="140"/>
      <c r="D6569" s="140"/>
      <c r="E6569" s="140" t="s">
        <v>258</v>
      </c>
      <c r="F6569" s="140"/>
      <c r="G6569" s="140"/>
      <c r="H6569" s="140"/>
      <c r="I6569" s="140"/>
      <c r="J6569" s="140"/>
      <c r="K6569" s="145">
        <f>入力シート!$GG$60</f>
        <v>0</v>
      </c>
      <c r="L6569" s="145"/>
      <c r="M6569" s="145"/>
      <c r="N6569" s="145"/>
      <c r="O6569" s="145"/>
      <c r="P6569" s="145"/>
      <c r="Q6569" s="145"/>
      <c r="R6569" s="145"/>
      <c r="S6569" s="145"/>
      <c r="T6569" s="87"/>
    </row>
    <row r="6570" spans="1:20" ht="33.75" customHeight="1" x14ac:dyDescent="0.15">
      <c r="A6570" s="140"/>
      <c r="B6570" s="140"/>
      <c r="C6570" s="140"/>
      <c r="D6570" s="140"/>
      <c r="E6570" s="140" t="s">
        <v>263</v>
      </c>
      <c r="F6570" s="140"/>
      <c r="G6570" s="140" t="s">
        <v>625</v>
      </c>
      <c r="H6570" s="140"/>
      <c r="I6570" s="140"/>
      <c r="J6570" s="140"/>
      <c r="K6570" s="154">
        <f>入力シート!$GH$60</f>
        <v>0</v>
      </c>
      <c r="L6570" s="155"/>
      <c r="M6570" s="155"/>
      <c r="N6570" s="155"/>
      <c r="O6570" s="155"/>
      <c r="P6570" s="155"/>
      <c r="Q6570" s="155"/>
      <c r="R6570" s="155"/>
      <c r="S6570" s="156"/>
      <c r="T6570" s="87"/>
    </row>
    <row r="6571" spans="1:20" ht="46.5" customHeight="1" x14ac:dyDescent="0.15">
      <c r="A6571" s="140"/>
      <c r="B6571" s="140"/>
      <c r="C6571" s="140"/>
      <c r="D6571" s="140"/>
      <c r="E6571" s="140"/>
      <c r="F6571" s="140"/>
      <c r="G6571" s="140" t="s">
        <v>606</v>
      </c>
      <c r="H6571" s="140"/>
      <c r="I6571" s="140"/>
      <c r="J6571" s="140"/>
      <c r="K6571" s="140">
        <f>入力シート!$GI$60</f>
        <v>0</v>
      </c>
      <c r="L6571" s="140"/>
      <c r="M6571" s="140"/>
      <c r="N6571" s="140"/>
      <c r="O6571" s="140"/>
      <c r="P6571" s="140"/>
      <c r="Q6571" s="140"/>
      <c r="R6571" s="140"/>
      <c r="S6571" s="140"/>
      <c r="T6571" s="87"/>
    </row>
    <row r="6572" spans="1:20" ht="43.5" customHeight="1" x14ac:dyDescent="0.15">
      <c r="A6572" s="140"/>
      <c r="B6572" s="140"/>
      <c r="C6572" s="140"/>
      <c r="D6572" s="140"/>
      <c r="E6572" s="140" t="s">
        <v>264</v>
      </c>
      <c r="F6572" s="140"/>
      <c r="G6572" s="140"/>
      <c r="H6572" s="140"/>
      <c r="I6572" s="140"/>
      <c r="J6572" s="140"/>
      <c r="K6572" s="140">
        <f>入力シート!$GJ$60</f>
        <v>0</v>
      </c>
      <c r="L6572" s="140"/>
      <c r="M6572" s="140"/>
      <c r="N6572" s="140"/>
      <c r="O6572" s="140"/>
      <c r="P6572" s="140"/>
      <c r="Q6572" s="140"/>
      <c r="R6572" s="140"/>
      <c r="S6572" s="140"/>
      <c r="T6572" s="87"/>
    </row>
    <row r="6573" spans="1:20" x14ac:dyDescent="0.15">
      <c r="A6573" s="87"/>
      <c r="B6573" s="87"/>
      <c r="C6573" s="87"/>
      <c r="D6573" s="87"/>
      <c r="E6573" s="87"/>
      <c r="F6573" s="87"/>
      <c r="G6573" s="87"/>
      <c r="H6573" s="87"/>
      <c r="I6573" s="87"/>
      <c r="J6573" s="87"/>
      <c r="K6573" s="87"/>
      <c r="L6573" s="87"/>
      <c r="M6573" s="87"/>
      <c r="N6573" s="87"/>
      <c r="O6573" s="87"/>
      <c r="P6573" s="87"/>
      <c r="Q6573" s="87"/>
      <c r="R6573" s="87"/>
      <c r="S6573" s="87"/>
      <c r="T6573" s="87"/>
    </row>
    <row r="6574" spans="1:20" ht="38.25" customHeight="1" x14ac:dyDescent="0.15">
      <c r="A6574" s="138" t="s">
        <v>626</v>
      </c>
      <c r="B6574" s="139"/>
      <c r="C6574" s="139"/>
      <c r="D6574" s="139"/>
      <c r="E6574" s="140">
        <f>入力シート!$B$61</f>
        <v>0</v>
      </c>
      <c r="F6574" s="140"/>
      <c r="G6574" s="140"/>
      <c r="H6574" s="140"/>
      <c r="I6574" s="140"/>
      <c r="J6574" s="140"/>
      <c r="K6574" s="140"/>
      <c r="L6574" s="140"/>
      <c r="M6574" s="140"/>
      <c r="N6574" s="140"/>
      <c r="O6574" s="140"/>
      <c r="P6574" s="140"/>
      <c r="Q6574" s="140"/>
      <c r="R6574" s="140"/>
      <c r="S6574" s="140"/>
      <c r="T6574" s="87"/>
    </row>
    <row r="6575" spans="1:20" ht="23.25" customHeight="1" x14ac:dyDescent="0.15">
      <c r="A6575" s="141" t="s">
        <v>1</v>
      </c>
      <c r="B6575" s="142"/>
      <c r="C6575" s="142"/>
      <c r="D6575" s="142"/>
      <c r="E6575" s="145" t="s">
        <v>148</v>
      </c>
      <c r="F6575" s="145"/>
      <c r="G6575" s="145"/>
      <c r="H6575" s="145"/>
      <c r="I6575" s="145"/>
      <c r="J6575" s="145" t="s">
        <v>149</v>
      </c>
      <c r="K6575" s="145"/>
      <c r="L6575" s="145"/>
      <c r="M6575" s="145"/>
      <c r="N6575" s="145"/>
      <c r="O6575" s="145"/>
      <c r="P6575" s="145"/>
      <c r="Q6575" s="145"/>
      <c r="R6575" s="145"/>
      <c r="S6575" s="145"/>
      <c r="T6575" s="87"/>
    </row>
    <row r="6576" spans="1:20" ht="55.5" customHeight="1" x14ac:dyDescent="0.15">
      <c r="A6576" s="143"/>
      <c r="B6576" s="144"/>
      <c r="C6576" s="144"/>
      <c r="D6576" s="144"/>
      <c r="E6576" s="140">
        <f>入力シート!$C$61</f>
        <v>0</v>
      </c>
      <c r="F6576" s="140"/>
      <c r="G6576" s="140"/>
      <c r="H6576" s="140"/>
      <c r="I6576" s="140"/>
      <c r="J6576" s="140">
        <f>入力シート!$D$61</f>
        <v>0</v>
      </c>
      <c r="K6576" s="140"/>
      <c r="L6576" s="140"/>
      <c r="M6576" s="140"/>
      <c r="N6576" s="140"/>
      <c r="O6576" s="140"/>
      <c r="P6576" s="140"/>
      <c r="Q6576" s="140"/>
      <c r="R6576" s="140"/>
      <c r="S6576" s="140"/>
      <c r="T6576" s="87"/>
    </row>
    <row r="6577" spans="1:20" ht="45" customHeight="1" x14ac:dyDescent="0.15">
      <c r="A6577" s="138" t="s">
        <v>2</v>
      </c>
      <c r="B6577" s="139"/>
      <c r="C6577" s="139"/>
      <c r="D6577" s="139"/>
      <c r="E6577" s="138">
        <f>入力シート!$E$61</f>
        <v>0</v>
      </c>
      <c r="F6577" s="139"/>
      <c r="G6577" s="139"/>
      <c r="H6577" s="139"/>
      <c r="I6577" s="139"/>
      <c r="J6577" s="139"/>
      <c r="K6577" s="139"/>
      <c r="L6577" s="139"/>
      <c r="M6577" s="139"/>
      <c r="N6577" s="139"/>
      <c r="O6577" s="139"/>
      <c r="P6577" s="139"/>
      <c r="Q6577" s="139"/>
      <c r="R6577" s="139"/>
      <c r="S6577" s="148"/>
      <c r="T6577" s="87"/>
    </row>
    <row r="6578" spans="1:20" ht="42" customHeight="1" x14ac:dyDescent="0.15">
      <c r="A6578" s="138" t="s">
        <v>3</v>
      </c>
      <c r="B6578" s="139"/>
      <c r="C6578" s="139"/>
      <c r="D6578" s="139"/>
      <c r="E6578" s="157">
        <f>入力シート!$F$61</f>
        <v>0</v>
      </c>
      <c r="F6578" s="157"/>
      <c r="G6578" s="157"/>
      <c r="H6578" s="157"/>
      <c r="I6578" s="157"/>
      <c r="J6578" s="157"/>
      <c r="K6578" s="157"/>
      <c r="L6578" s="157"/>
      <c r="M6578" s="157"/>
      <c r="N6578" s="157"/>
      <c r="O6578" s="157"/>
      <c r="P6578" s="157"/>
      <c r="Q6578" s="157"/>
      <c r="R6578" s="157"/>
      <c r="S6578" s="157"/>
      <c r="T6578" s="87"/>
    </row>
    <row r="6579" spans="1:20" ht="26.25" customHeight="1" x14ac:dyDescent="0.15">
      <c r="A6579" s="141" t="s">
        <v>4</v>
      </c>
      <c r="B6579" s="142"/>
      <c r="C6579" s="142"/>
      <c r="D6579" s="142"/>
      <c r="E6579" s="145" t="s">
        <v>5</v>
      </c>
      <c r="F6579" s="145"/>
      <c r="G6579" s="145"/>
      <c r="H6579" s="145"/>
      <c r="I6579" s="145"/>
      <c r="J6579" s="145"/>
      <c r="K6579" s="145"/>
      <c r="L6579" s="145"/>
      <c r="M6579" s="145" t="s">
        <v>6</v>
      </c>
      <c r="N6579" s="145"/>
      <c r="O6579" s="145"/>
      <c r="P6579" s="145"/>
      <c r="Q6579" s="145"/>
      <c r="R6579" s="145"/>
      <c r="S6579" s="145"/>
      <c r="T6579" s="87"/>
    </row>
    <row r="6580" spans="1:20" ht="37.5" customHeight="1" x14ac:dyDescent="0.15">
      <c r="A6580" s="143"/>
      <c r="B6580" s="144"/>
      <c r="C6580" s="144"/>
      <c r="D6580" s="144"/>
      <c r="E6580" s="145">
        <f>入力シート!$G$61</f>
        <v>0</v>
      </c>
      <c r="F6580" s="145"/>
      <c r="G6580" s="145"/>
      <c r="H6580" s="145"/>
      <c r="I6580" s="145"/>
      <c r="J6580" s="145"/>
      <c r="K6580" s="145"/>
      <c r="L6580" s="145"/>
      <c r="M6580" s="145">
        <f>入力シート!$H$61</f>
        <v>0</v>
      </c>
      <c r="N6580" s="145"/>
      <c r="O6580" s="145"/>
      <c r="P6580" s="145"/>
      <c r="Q6580" s="145"/>
      <c r="R6580" s="145"/>
      <c r="S6580" s="145"/>
      <c r="T6580" s="87"/>
    </row>
    <row r="6581" spans="1:20" ht="38.25" customHeight="1" x14ac:dyDescent="0.15">
      <c r="A6581" s="140" t="s">
        <v>7</v>
      </c>
      <c r="B6581" s="140"/>
      <c r="C6581" s="140"/>
      <c r="D6581" s="140"/>
      <c r="E6581" s="138">
        <f>入力シート!$I$61</f>
        <v>0</v>
      </c>
      <c r="F6581" s="139"/>
      <c r="G6581" s="139"/>
      <c r="H6581" s="139"/>
      <c r="I6581" s="139"/>
      <c r="J6581" s="139"/>
      <c r="K6581" s="139"/>
      <c r="L6581" s="139"/>
      <c r="M6581" s="139"/>
      <c r="N6581" s="139"/>
      <c r="O6581" s="139"/>
      <c r="P6581" s="139"/>
      <c r="Q6581" s="139"/>
      <c r="R6581" s="139"/>
      <c r="S6581" s="148"/>
      <c r="T6581" s="87"/>
    </row>
    <row r="6582" spans="1:20" ht="59.25" customHeight="1" x14ac:dyDescent="0.15">
      <c r="A6582" s="140" t="s">
        <v>8</v>
      </c>
      <c r="B6582" s="140"/>
      <c r="C6582" s="140"/>
      <c r="D6582" s="140"/>
      <c r="E6582" s="138">
        <f>入力シート!$J$61</f>
        <v>0</v>
      </c>
      <c r="F6582" s="139"/>
      <c r="G6582" s="139"/>
      <c r="H6582" s="139"/>
      <c r="I6582" s="139"/>
      <c r="J6582" s="139"/>
      <c r="K6582" s="139"/>
      <c r="L6582" s="139"/>
      <c r="M6582" s="139"/>
      <c r="N6582" s="139"/>
      <c r="O6582" s="139"/>
      <c r="P6582" s="139"/>
      <c r="Q6582" s="139"/>
      <c r="R6582" s="139"/>
      <c r="S6582" s="148"/>
      <c r="T6582" s="87"/>
    </row>
    <row r="6583" spans="1:20" ht="55.5" customHeight="1" x14ac:dyDescent="0.15">
      <c r="A6583" s="140" t="s">
        <v>9</v>
      </c>
      <c r="B6583" s="140"/>
      <c r="C6583" s="140"/>
      <c r="D6583" s="140"/>
      <c r="E6583" s="138">
        <f>入力シート!$K$61</f>
        <v>0</v>
      </c>
      <c r="F6583" s="139"/>
      <c r="G6583" s="139"/>
      <c r="H6583" s="139"/>
      <c r="I6583" s="139"/>
      <c r="J6583" s="139"/>
      <c r="K6583" s="139"/>
      <c r="L6583" s="139"/>
      <c r="M6583" s="139"/>
      <c r="N6583" s="139"/>
      <c r="O6583" s="139"/>
      <c r="P6583" s="139"/>
      <c r="Q6583" s="139"/>
      <c r="R6583" s="139"/>
      <c r="S6583" s="148"/>
      <c r="T6583" s="87"/>
    </row>
    <row r="6584" spans="1:20" ht="41.25" customHeight="1" x14ac:dyDescent="0.15">
      <c r="A6584" s="140" t="s">
        <v>10</v>
      </c>
      <c r="B6584" s="140"/>
      <c r="C6584" s="140"/>
      <c r="D6584" s="140"/>
      <c r="E6584" s="138">
        <f>入力シート!$L$61</f>
        <v>0</v>
      </c>
      <c r="F6584" s="139"/>
      <c r="G6584" s="139"/>
      <c r="H6584" s="139"/>
      <c r="I6584" s="139"/>
      <c r="J6584" s="139"/>
      <c r="K6584" s="139"/>
      <c r="L6584" s="139"/>
      <c r="M6584" s="139"/>
      <c r="N6584" s="139"/>
      <c r="O6584" s="139"/>
      <c r="P6584" s="139"/>
      <c r="Q6584" s="139"/>
      <c r="R6584" s="139"/>
      <c r="S6584" s="148"/>
      <c r="T6584" s="87"/>
    </row>
    <row r="6585" spans="1:20" ht="23.25" customHeight="1" x14ac:dyDescent="0.15">
      <c r="A6585" s="140" t="s">
        <v>11</v>
      </c>
      <c r="B6585" s="140"/>
      <c r="C6585" s="140"/>
      <c r="D6585" s="140"/>
      <c r="E6585" s="155" t="s">
        <v>12</v>
      </c>
      <c r="F6585" s="155"/>
      <c r="G6585" s="155"/>
      <c r="H6585" s="155"/>
      <c r="I6585" s="155"/>
      <c r="J6585" s="155"/>
      <c r="K6585" s="155"/>
      <c r="L6585" s="156"/>
      <c r="M6585" s="154" t="s">
        <v>13</v>
      </c>
      <c r="N6585" s="155"/>
      <c r="O6585" s="155"/>
      <c r="P6585" s="155"/>
      <c r="Q6585" s="155"/>
      <c r="R6585" s="155"/>
      <c r="S6585" s="156"/>
      <c r="T6585" s="87"/>
    </row>
    <row r="6586" spans="1:20" ht="23.25" customHeight="1" x14ac:dyDescent="0.15">
      <c r="A6586" s="140"/>
      <c r="B6586" s="140"/>
      <c r="C6586" s="140"/>
      <c r="D6586" s="140"/>
      <c r="E6586" s="141" t="s">
        <v>14</v>
      </c>
      <c r="F6586" s="139"/>
      <c r="G6586" s="139"/>
      <c r="H6586" s="139"/>
      <c r="I6586" s="139"/>
      <c r="J6586" s="139"/>
      <c r="K6586" s="139"/>
      <c r="L6586" s="148"/>
      <c r="M6586" s="146">
        <f>入力シート!$M$61</f>
        <v>0</v>
      </c>
      <c r="N6586" s="147"/>
      <c r="O6586" s="147"/>
      <c r="P6586" s="147"/>
      <c r="Q6586" s="147"/>
      <c r="R6586" s="147"/>
      <c r="S6586" s="88" t="s">
        <v>15</v>
      </c>
      <c r="T6586" s="87"/>
    </row>
    <row r="6587" spans="1:20" ht="23.25" customHeight="1" x14ac:dyDescent="0.15">
      <c r="A6587" s="140"/>
      <c r="B6587" s="140"/>
      <c r="C6587" s="140"/>
      <c r="D6587" s="140"/>
      <c r="E6587" s="89"/>
      <c r="F6587" s="138" t="s">
        <v>16</v>
      </c>
      <c r="G6587" s="139"/>
      <c r="H6587" s="139"/>
      <c r="I6587" s="139"/>
      <c r="J6587" s="139"/>
      <c r="K6587" s="139"/>
      <c r="L6587" s="148"/>
      <c r="M6587" s="146">
        <f>入力シート!$N$61</f>
        <v>0</v>
      </c>
      <c r="N6587" s="147"/>
      <c r="O6587" s="147"/>
      <c r="P6587" s="147"/>
      <c r="Q6587" s="147"/>
      <c r="R6587" s="147"/>
      <c r="S6587" s="88" t="s">
        <v>15</v>
      </c>
      <c r="T6587" s="87"/>
    </row>
    <row r="6588" spans="1:20" ht="23.25" customHeight="1" x14ac:dyDescent="0.15">
      <c r="A6588" s="140"/>
      <c r="B6588" s="140"/>
      <c r="C6588" s="140"/>
      <c r="D6588" s="140"/>
      <c r="E6588" s="141" t="s">
        <v>17</v>
      </c>
      <c r="F6588" s="139"/>
      <c r="G6588" s="139"/>
      <c r="H6588" s="139"/>
      <c r="I6588" s="139"/>
      <c r="J6588" s="139"/>
      <c r="K6588" s="139"/>
      <c r="L6588" s="148"/>
      <c r="M6588" s="146">
        <f>入力シート!$O$61</f>
        <v>0</v>
      </c>
      <c r="N6588" s="147"/>
      <c r="O6588" s="147"/>
      <c r="P6588" s="147"/>
      <c r="Q6588" s="147"/>
      <c r="R6588" s="147"/>
      <c r="S6588" s="88" t="s">
        <v>15</v>
      </c>
      <c r="T6588" s="87"/>
    </row>
    <row r="6589" spans="1:20" ht="23.25" customHeight="1" x14ac:dyDescent="0.15">
      <c r="A6589" s="140"/>
      <c r="B6589" s="140"/>
      <c r="C6589" s="140"/>
      <c r="D6589" s="140"/>
      <c r="E6589" s="89"/>
      <c r="F6589" s="138" t="s">
        <v>16</v>
      </c>
      <c r="G6589" s="139"/>
      <c r="H6589" s="139"/>
      <c r="I6589" s="139"/>
      <c r="J6589" s="139"/>
      <c r="K6589" s="139"/>
      <c r="L6589" s="148"/>
      <c r="M6589" s="146">
        <f>入力シート!$P$61</f>
        <v>0</v>
      </c>
      <c r="N6589" s="147"/>
      <c r="O6589" s="147"/>
      <c r="P6589" s="147"/>
      <c r="Q6589" s="147"/>
      <c r="R6589" s="147"/>
      <c r="S6589" s="88" t="s">
        <v>15</v>
      </c>
      <c r="T6589" s="87"/>
    </row>
    <row r="6590" spans="1:20" ht="23.25" customHeight="1" x14ac:dyDescent="0.15">
      <c r="A6590" s="140"/>
      <c r="B6590" s="140"/>
      <c r="C6590" s="140"/>
      <c r="D6590" s="140"/>
      <c r="E6590" s="138" t="s">
        <v>18</v>
      </c>
      <c r="F6590" s="139"/>
      <c r="G6590" s="139"/>
      <c r="H6590" s="139"/>
      <c r="I6590" s="139"/>
      <c r="J6590" s="139"/>
      <c r="K6590" s="139"/>
      <c r="L6590" s="148"/>
      <c r="M6590" s="146">
        <f>入力シート!$Q$61</f>
        <v>0</v>
      </c>
      <c r="N6590" s="147"/>
      <c r="O6590" s="147"/>
      <c r="P6590" s="147"/>
      <c r="Q6590" s="147"/>
      <c r="R6590" s="147"/>
      <c r="S6590" s="88" t="s">
        <v>15</v>
      </c>
      <c r="T6590" s="87"/>
    </row>
    <row r="6591" spans="1:20" ht="23.25" customHeight="1" x14ac:dyDescent="0.15">
      <c r="A6591" s="141" t="s">
        <v>19</v>
      </c>
      <c r="B6591" s="142"/>
      <c r="C6591" s="142"/>
      <c r="D6591" s="149"/>
      <c r="E6591" s="154" t="s">
        <v>20</v>
      </c>
      <c r="F6591" s="155"/>
      <c r="G6591" s="155"/>
      <c r="H6591" s="155"/>
      <c r="I6591" s="155"/>
      <c r="J6591" s="155"/>
      <c r="K6591" s="156"/>
      <c r="L6591" s="154" t="s">
        <v>21</v>
      </c>
      <c r="M6591" s="155"/>
      <c r="N6591" s="155"/>
      <c r="O6591" s="155"/>
      <c r="P6591" s="155"/>
      <c r="Q6591" s="155"/>
      <c r="R6591" s="155"/>
      <c r="S6591" s="156"/>
      <c r="T6591" s="87"/>
    </row>
    <row r="6592" spans="1:20" ht="30" customHeight="1" x14ac:dyDescent="0.15">
      <c r="A6592" s="150"/>
      <c r="B6592" s="151"/>
      <c r="C6592" s="151"/>
      <c r="D6592" s="152"/>
      <c r="E6592" s="90">
        <v>1</v>
      </c>
      <c r="F6592" s="138">
        <f>入力シート!$R$61</f>
        <v>0</v>
      </c>
      <c r="G6592" s="139"/>
      <c r="H6592" s="139"/>
      <c r="I6592" s="139"/>
      <c r="J6592" s="139"/>
      <c r="K6592" s="148"/>
      <c r="L6592" s="146">
        <f>入力シート!$S$61</f>
        <v>0</v>
      </c>
      <c r="M6592" s="147"/>
      <c r="N6592" s="147"/>
      <c r="O6592" s="147"/>
      <c r="P6592" s="147"/>
      <c r="Q6592" s="147"/>
      <c r="R6592" s="147"/>
      <c r="S6592" s="88" t="s">
        <v>22</v>
      </c>
      <c r="T6592" s="87"/>
    </row>
    <row r="6593" spans="1:20" ht="30" customHeight="1" x14ac:dyDescent="0.15">
      <c r="A6593" s="150"/>
      <c r="B6593" s="151"/>
      <c r="C6593" s="151"/>
      <c r="D6593" s="152"/>
      <c r="E6593" s="90">
        <v>2</v>
      </c>
      <c r="F6593" s="138">
        <f>入力シート!$T$61</f>
        <v>0</v>
      </c>
      <c r="G6593" s="139"/>
      <c r="H6593" s="139"/>
      <c r="I6593" s="139"/>
      <c r="J6593" s="139"/>
      <c r="K6593" s="148"/>
      <c r="L6593" s="146">
        <f>入力シート!$U$61</f>
        <v>0</v>
      </c>
      <c r="M6593" s="147"/>
      <c r="N6593" s="147"/>
      <c r="O6593" s="147"/>
      <c r="P6593" s="147"/>
      <c r="Q6593" s="147"/>
      <c r="R6593" s="147"/>
      <c r="S6593" s="88" t="s">
        <v>22</v>
      </c>
      <c r="T6593" s="87"/>
    </row>
    <row r="6594" spans="1:20" ht="30" customHeight="1" x14ac:dyDescent="0.15">
      <c r="A6594" s="143"/>
      <c r="B6594" s="144"/>
      <c r="C6594" s="144"/>
      <c r="D6594" s="153"/>
      <c r="E6594" s="90">
        <v>3</v>
      </c>
      <c r="F6594" s="138">
        <f>入力シート!$V$61</f>
        <v>0</v>
      </c>
      <c r="G6594" s="139"/>
      <c r="H6594" s="139"/>
      <c r="I6594" s="139"/>
      <c r="J6594" s="139"/>
      <c r="K6594" s="148"/>
      <c r="L6594" s="146">
        <f>入力シート!$W$61</f>
        <v>0</v>
      </c>
      <c r="M6594" s="147"/>
      <c r="N6594" s="147"/>
      <c r="O6594" s="147"/>
      <c r="P6594" s="147"/>
      <c r="Q6594" s="147"/>
      <c r="R6594" s="147"/>
      <c r="S6594" s="88" t="s">
        <v>22</v>
      </c>
      <c r="T6594" s="87"/>
    </row>
    <row r="6595" spans="1:20" ht="23.25" customHeight="1" x14ac:dyDescent="0.15">
      <c r="A6595" s="141" t="s">
        <v>23</v>
      </c>
      <c r="B6595" s="142"/>
      <c r="C6595" s="142"/>
      <c r="D6595" s="142"/>
      <c r="E6595" s="140" t="s">
        <v>24</v>
      </c>
      <c r="F6595" s="140"/>
      <c r="G6595" s="140"/>
      <c r="H6595" s="140"/>
      <c r="I6595" s="140"/>
      <c r="J6595" s="140"/>
      <c r="K6595" s="140"/>
      <c r="L6595" s="158">
        <f>入力シート!$X$61</f>
        <v>0</v>
      </c>
      <c r="M6595" s="147"/>
      <c r="N6595" s="147"/>
      <c r="O6595" s="147"/>
      <c r="P6595" s="147"/>
      <c r="Q6595" s="147"/>
      <c r="R6595" s="147"/>
      <c r="S6595" s="88" t="s">
        <v>599</v>
      </c>
      <c r="T6595" s="87"/>
    </row>
    <row r="6596" spans="1:20" ht="23.25" customHeight="1" x14ac:dyDescent="0.15">
      <c r="A6596" s="143"/>
      <c r="B6596" s="144"/>
      <c r="C6596" s="144"/>
      <c r="D6596" s="144"/>
      <c r="E6596" s="140" t="s">
        <v>21</v>
      </c>
      <c r="F6596" s="140"/>
      <c r="G6596" s="140"/>
      <c r="H6596" s="140"/>
      <c r="I6596" s="140"/>
      <c r="J6596" s="140"/>
      <c r="K6596" s="140"/>
      <c r="L6596" s="146">
        <f>入力シート!$Y$61</f>
        <v>0</v>
      </c>
      <c r="M6596" s="147"/>
      <c r="N6596" s="147"/>
      <c r="O6596" s="147"/>
      <c r="P6596" s="147"/>
      <c r="Q6596" s="147"/>
      <c r="R6596" s="147"/>
      <c r="S6596" s="88" t="s">
        <v>22</v>
      </c>
      <c r="T6596" s="87"/>
    </row>
    <row r="6597" spans="1:20" ht="18.75" customHeight="1" x14ac:dyDescent="0.15">
      <c r="A6597" s="141" t="s">
        <v>25</v>
      </c>
      <c r="B6597" s="142"/>
      <c r="C6597" s="142"/>
      <c r="D6597" s="149"/>
      <c r="E6597" s="145">
        <v>1</v>
      </c>
      <c r="F6597" s="140" t="s">
        <v>26</v>
      </c>
      <c r="G6597" s="140"/>
      <c r="H6597" s="140"/>
      <c r="I6597" s="140"/>
      <c r="J6597" s="140"/>
      <c r="K6597" s="140"/>
      <c r="L6597" s="154">
        <f>入力シート!$Z$61</f>
        <v>0</v>
      </c>
      <c r="M6597" s="155"/>
      <c r="N6597" s="155"/>
      <c r="O6597" s="155"/>
      <c r="P6597" s="155"/>
      <c r="Q6597" s="155"/>
      <c r="R6597" s="155"/>
      <c r="S6597" s="156"/>
      <c r="T6597" s="87"/>
    </row>
    <row r="6598" spans="1:20" ht="18.75" customHeight="1" x14ac:dyDescent="0.15">
      <c r="A6598" s="150"/>
      <c r="B6598" s="151"/>
      <c r="C6598" s="151"/>
      <c r="D6598" s="152"/>
      <c r="E6598" s="145"/>
      <c r="F6598" s="140" t="s">
        <v>27</v>
      </c>
      <c r="G6598" s="140"/>
      <c r="H6598" s="140"/>
      <c r="I6598" s="140"/>
      <c r="J6598" s="140"/>
      <c r="K6598" s="140"/>
      <c r="L6598" s="154">
        <f>入力シート!AA$61</f>
        <v>0</v>
      </c>
      <c r="M6598" s="155"/>
      <c r="N6598" s="155"/>
      <c r="O6598" s="155"/>
      <c r="P6598" s="155"/>
      <c r="Q6598" s="155"/>
      <c r="R6598" s="155"/>
      <c r="S6598" s="156"/>
      <c r="T6598" s="87"/>
    </row>
    <row r="6599" spans="1:20" ht="18.75" customHeight="1" x14ac:dyDescent="0.15">
      <c r="A6599" s="150"/>
      <c r="B6599" s="151"/>
      <c r="C6599" s="151"/>
      <c r="D6599" s="152"/>
      <c r="E6599" s="145"/>
      <c r="F6599" s="140" t="s">
        <v>24</v>
      </c>
      <c r="G6599" s="140"/>
      <c r="H6599" s="140"/>
      <c r="I6599" s="140"/>
      <c r="J6599" s="140"/>
      <c r="K6599" s="140"/>
      <c r="L6599" s="158">
        <f>入力シート!$AB$61</f>
        <v>0</v>
      </c>
      <c r="M6599" s="147"/>
      <c r="N6599" s="147"/>
      <c r="O6599" s="147"/>
      <c r="P6599" s="147"/>
      <c r="Q6599" s="147"/>
      <c r="R6599" s="147"/>
      <c r="S6599" s="88" t="s">
        <v>28</v>
      </c>
      <c r="T6599" s="87"/>
    </row>
    <row r="6600" spans="1:20" ht="32.25" customHeight="1" x14ac:dyDescent="0.15">
      <c r="A6600" s="150"/>
      <c r="B6600" s="151"/>
      <c r="C6600" s="151"/>
      <c r="D6600" s="152"/>
      <c r="E6600" s="145"/>
      <c r="F6600" s="140" t="s">
        <v>29</v>
      </c>
      <c r="G6600" s="140"/>
      <c r="H6600" s="140"/>
      <c r="I6600" s="140"/>
      <c r="J6600" s="140"/>
      <c r="K6600" s="140"/>
      <c r="L6600" s="158">
        <f>入力シート!$AC$61</f>
        <v>0</v>
      </c>
      <c r="M6600" s="147"/>
      <c r="N6600" s="147"/>
      <c r="O6600" s="147"/>
      <c r="P6600" s="147"/>
      <c r="Q6600" s="147"/>
      <c r="R6600" s="147"/>
      <c r="S6600" s="88" t="s">
        <v>28</v>
      </c>
      <c r="T6600" s="87"/>
    </row>
    <row r="6601" spans="1:20" ht="18.75" customHeight="1" x14ac:dyDescent="0.15">
      <c r="A6601" s="150"/>
      <c r="B6601" s="151"/>
      <c r="C6601" s="151"/>
      <c r="D6601" s="152"/>
      <c r="E6601" s="145">
        <v>2</v>
      </c>
      <c r="F6601" s="140" t="s">
        <v>26</v>
      </c>
      <c r="G6601" s="140"/>
      <c r="H6601" s="140"/>
      <c r="I6601" s="140"/>
      <c r="J6601" s="140"/>
      <c r="K6601" s="140"/>
      <c r="L6601" s="154">
        <f>入力シート!$AD$61</f>
        <v>0</v>
      </c>
      <c r="M6601" s="155"/>
      <c r="N6601" s="155"/>
      <c r="O6601" s="155"/>
      <c r="P6601" s="155"/>
      <c r="Q6601" s="155"/>
      <c r="R6601" s="155"/>
      <c r="S6601" s="156"/>
      <c r="T6601" s="87"/>
    </row>
    <row r="6602" spans="1:20" ht="18.75" customHeight="1" x14ac:dyDescent="0.15">
      <c r="A6602" s="150"/>
      <c r="B6602" s="151"/>
      <c r="C6602" s="151"/>
      <c r="D6602" s="152"/>
      <c r="E6602" s="145"/>
      <c r="F6602" s="140" t="s">
        <v>27</v>
      </c>
      <c r="G6602" s="140"/>
      <c r="H6602" s="140"/>
      <c r="I6602" s="140"/>
      <c r="J6602" s="140"/>
      <c r="K6602" s="140"/>
      <c r="L6602" s="154">
        <f>入力シート!$AE$61</f>
        <v>0</v>
      </c>
      <c r="M6602" s="155"/>
      <c r="N6602" s="155"/>
      <c r="O6602" s="155"/>
      <c r="P6602" s="155"/>
      <c r="Q6602" s="155"/>
      <c r="R6602" s="155"/>
      <c r="S6602" s="156"/>
      <c r="T6602" s="87"/>
    </row>
    <row r="6603" spans="1:20" ht="18.75" customHeight="1" x14ac:dyDescent="0.15">
      <c r="A6603" s="150"/>
      <c r="B6603" s="151"/>
      <c r="C6603" s="151"/>
      <c r="D6603" s="152"/>
      <c r="E6603" s="145"/>
      <c r="F6603" s="140" t="s">
        <v>24</v>
      </c>
      <c r="G6603" s="140"/>
      <c r="H6603" s="140"/>
      <c r="I6603" s="140"/>
      <c r="J6603" s="140"/>
      <c r="K6603" s="140"/>
      <c r="L6603" s="158">
        <f>入力シート!$AF$61</f>
        <v>0</v>
      </c>
      <c r="M6603" s="147"/>
      <c r="N6603" s="147"/>
      <c r="O6603" s="147"/>
      <c r="P6603" s="147"/>
      <c r="Q6603" s="147"/>
      <c r="R6603" s="147"/>
      <c r="S6603" s="88" t="s">
        <v>28</v>
      </c>
      <c r="T6603" s="87"/>
    </row>
    <row r="6604" spans="1:20" ht="34.5" customHeight="1" x14ac:dyDescent="0.15">
      <c r="A6604" s="150"/>
      <c r="B6604" s="151"/>
      <c r="C6604" s="151"/>
      <c r="D6604" s="152"/>
      <c r="E6604" s="145"/>
      <c r="F6604" s="140" t="s">
        <v>29</v>
      </c>
      <c r="G6604" s="140"/>
      <c r="H6604" s="140"/>
      <c r="I6604" s="140"/>
      <c r="J6604" s="140"/>
      <c r="K6604" s="140"/>
      <c r="L6604" s="158">
        <f>入力シート!$AG$61</f>
        <v>0</v>
      </c>
      <c r="M6604" s="147"/>
      <c r="N6604" s="147"/>
      <c r="O6604" s="147"/>
      <c r="P6604" s="147"/>
      <c r="Q6604" s="147"/>
      <c r="R6604" s="147"/>
      <c r="S6604" s="88" t="s">
        <v>28</v>
      </c>
      <c r="T6604" s="87"/>
    </row>
    <row r="6605" spans="1:20" ht="18.75" customHeight="1" x14ac:dyDescent="0.15">
      <c r="A6605" s="150"/>
      <c r="B6605" s="151"/>
      <c r="C6605" s="151"/>
      <c r="D6605" s="152"/>
      <c r="E6605" s="145">
        <v>3</v>
      </c>
      <c r="F6605" s="140" t="s">
        <v>26</v>
      </c>
      <c r="G6605" s="140"/>
      <c r="H6605" s="140"/>
      <c r="I6605" s="140"/>
      <c r="J6605" s="140"/>
      <c r="K6605" s="140"/>
      <c r="L6605" s="154">
        <f>入力シート!$AH$61</f>
        <v>0</v>
      </c>
      <c r="M6605" s="155"/>
      <c r="N6605" s="155"/>
      <c r="O6605" s="155"/>
      <c r="P6605" s="155"/>
      <c r="Q6605" s="155"/>
      <c r="R6605" s="155"/>
      <c r="S6605" s="156"/>
      <c r="T6605" s="87"/>
    </row>
    <row r="6606" spans="1:20" ht="18.75" customHeight="1" x14ac:dyDescent="0.15">
      <c r="A6606" s="150"/>
      <c r="B6606" s="151"/>
      <c r="C6606" s="151"/>
      <c r="D6606" s="152"/>
      <c r="E6606" s="145"/>
      <c r="F6606" s="140" t="s">
        <v>27</v>
      </c>
      <c r="G6606" s="140"/>
      <c r="H6606" s="140"/>
      <c r="I6606" s="140"/>
      <c r="J6606" s="140"/>
      <c r="K6606" s="140"/>
      <c r="L6606" s="154">
        <f>入力シート!$AI$61</f>
        <v>0</v>
      </c>
      <c r="M6606" s="155"/>
      <c r="N6606" s="155"/>
      <c r="O6606" s="155"/>
      <c r="P6606" s="155"/>
      <c r="Q6606" s="155"/>
      <c r="R6606" s="155"/>
      <c r="S6606" s="156"/>
      <c r="T6606" s="87"/>
    </row>
    <row r="6607" spans="1:20" ht="18.75" customHeight="1" x14ac:dyDescent="0.15">
      <c r="A6607" s="150"/>
      <c r="B6607" s="151"/>
      <c r="C6607" s="151"/>
      <c r="D6607" s="152"/>
      <c r="E6607" s="145"/>
      <c r="F6607" s="140" t="s">
        <v>24</v>
      </c>
      <c r="G6607" s="140"/>
      <c r="H6607" s="140"/>
      <c r="I6607" s="140"/>
      <c r="J6607" s="140"/>
      <c r="K6607" s="140"/>
      <c r="L6607" s="158">
        <f>入力シート!$AJ$61</f>
        <v>0</v>
      </c>
      <c r="M6607" s="147"/>
      <c r="N6607" s="147"/>
      <c r="O6607" s="147"/>
      <c r="P6607" s="147"/>
      <c r="Q6607" s="147"/>
      <c r="R6607" s="147"/>
      <c r="S6607" s="88" t="s">
        <v>28</v>
      </c>
      <c r="T6607" s="87"/>
    </row>
    <row r="6608" spans="1:20" ht="34.5" customHeight="1" x14ac:dyDescent="0.15">
      <c r="A6608" s="150"/>
      <c r="B6608" s="151"/>
      <c r="C6608" s="151"/>
      <c r="D6608" s="152"/>
      <c r="E6608" s="145"/>
      <c r="F6608" s="140" t="s">
        <v>29</v>
      </c>
      <c r="G6608" s="140"/>
      <c r="H6608" s="140"/>
      <c r="I6608" s="140"/>
      <c r="J6608" s="140"/>
      <c r="K6608" s="140"/>
      <c r="L6608" s="158">
        <f>入力シート!$AK$61</f>
        <v>0</v>
      </c>
      <c r="M6608" s="147"/>
      <c r="N6608" s="147"/>
      <c r="O6608" s="147"/>
      <c r="P6608" s="147"/>
      <c r="Q6608" s="147"/>
      <c r="R6608" s="147"/>
      <c r="S6608" s="88" t="s">
        <v>28</v>
      </c>
      <c r="T6608" s="87"/>
    </row>
    <row r="6609" spans="1:20" ht="18.75" customHeight="1" x14ac:dyDescent="0.15">
      <c r="A6609" s="150"/>
      <c r="B6609" s="151"/>
      <c r="C6609" s="151"/>
      <c r="D6609" s="152"/>
      <c r="E6609" s="145">
        <v>4</v>
      </c>
      <c r="F6609" s="140" t="s">
        <v>26</v>
      </c>
      <c r="G6609" s="140"/>
      <c r="H6609" s="140"/>
      <c r="I6609" s="140"/>
      <c r="J6609" s="140"/>
      <c r="K6609" s="140"/>
      <c r="L6609" s="154">
        <f>入力シート!$AL$61</f>
        <v>0</v>
      </c>
      <c r="M6609" s="155"/>
      <c r="N6609" s="155"/>
      <c r="O6609" s="155"/>
      <c r="P6609" s="155"/>
      <c r="Q6609" s="155"/>
      <c r="R6609" s="155"/>
      <c r="S6609" s="156"/>
      <c r="T6609" s="87"/>
    </row>
    <row r="6610" spans="1:20" ht="18.75" customHeight="1" x14ac:dyDescent="0.15">
      <c r="A6610" s="150"/>
      <c r="B6610" s="151"/>
      <c r="C6610" s="151"/>
      <c r="D6610" s="152"/>
      <c r="E6610" s="145"/>
      <c r="F6610" s="140" t="s">
        <v>27</v>
      </c>
      <c r="G6610" s="140"/>
      <c r="H6610" s="140"/>
      <c r="I6610" s="140"/>
      <c r="J6610" s="140"/>
      <c r="K6610" s="140"/>
      <c r="L6610" s="159">
        <f>入力シート!$AM$61</f>
        <v>0</v>
      </c>
      <c r="M6610" s="155"/>
      <c r="N6610" s="155"/>
      <c r="O6610" s="155"/>
      <c r="P6610" s="155"/>
      <c r="Q6610" s="155"/>
      <c r="R6610" s="155"/>
      <c r="S6610" s="156"/>
      <c r="T6610" s="87"/>
    </row>
    <row r="6611" spans="1:20" ht="18.75" customHeight="1" x14ac:dyDescent="0.15">
      <c r="A6611" s="150"/>
      <c r="B6611" s="151"/>
      <c r="C6611" s="151"/>
      <c r="D6611" s="152"/>
      <c r="E6611" s="145"/>
      <c r="F6611" s="140" t="s">
        <v>24</v>
      </c>
      <c r="G6611" s="140"/>
      <c r="H6611" s="140"/>
      <c r="I6611" s="140"/>
      <c r="J6611" s="140"/>
      <c r="K6611" s="140"/>
      <c r="L6611" s="158">
        <f>入力シート!$AN$61</f>
        <v>0</v>
      </c>
      <c r="M6611" s="147"/>
      <c r="N6611" s="147"/>
      <c r="O6611" s="147"/>
      <c r="P6611" s="147"/>
      <c r="Q6611" s="147"/>
      <c r="R6611" s="147"/>
      <c r="S6611" s="88" t="s">
        <v>28</v>
      </c>
      <c r="T6611" s="87"/>
    </row>
    <row r="6612" spans="1:20" ht="32.25" customHeight="1" x14ac:dyDescent="0.15">
      <c r="A6612" s="150"/>
      <c r="B6612" s="151"/>
      <c r="C6612" s="151"/>
      <c r="D6612" s="152"/>
      <c r="E6612" s="145"/>
      <c r="F6612" s="140" t="s">
        <v>29</v>
      </c>
      <c r="G6612" s="140"/>
      <c r="H6612" s="140"/>
      <c r="I6612" s="140"/>
      <c r="J6612" s="140"/>
      <c r="K6612" s="140"/>
      <c r="L6612" s="158">
        <f>入力シート!$AO$61</f>
        <v>0</v>
      </c>
      <c r="M6612" s="147"/>
      <c r="N6612" s="147"/>
      <c r="O6612" s="147"/>
      <c r="P6612" s="147"/>
      <c r="Q6612" s="147"/>
      <c r="R6612" s="147"/>
      <c r="S6612" s="88" t="s">
        <v>28</v>
      </c>
      <c r="T6612" s="87"/>
    </row>
    <row r="6613" spans="1:20" ht="18.75" customHeight="1" x14ac:dyDescent="0.15">
      <c r="A6613" s="150"/>
      <c r="B6613" s="151"/>
      <c r="C6613" s="151"/>
      <c r="D6613" s="152"/>
      <c r="E6613" s="145">
        <v>5</v>
      </c>
      <c r="F6613" s="140" t="s">
        <v>26</v>
      </c>
      <c r="G6613" s="140"/>
      <c r="H6613" s="140"/>
      <c r="I6613" s="140"/>
      <c r="J6613" s="140"/>
      <c r="K6613" s="140"/>
      <c r="L6613" s="154">
        <f>入力シート!$AP$61</f>
        <v>0</v>
      </c>
      <c r="M6613" s="155"/>
      <c r="N6613" s="155"/>
      <c r="O6613" s="155"/>
      <c r="P6613" s="155"/>
      <c r="Q6613" s="155"/>
      <c r="R6613" s="155"/>
      <c r="S6613" s="156"/>
      <c r="T6613" s="87"/>
    </row>
    <row r="6614" spans="1:20" ht="18.75" customHeight="1" x14ac:dyDescent="0.15">
      <c r="A6614" s="150"/>
      <c r="B6614" s="151"/>
      <c r="C6614" s="151"/>
      <c r="D6614" s="152"/>
      <c r="E6614" s="145"/>
      <c r="F6614" s="140" t="s">
        <v>27</v>
      </c>
      <c r="G6614" s="140"/>
      <c r="H6614" s="140"/>
      <c r="I6614" s="140"/>
      <c r="J6614" s="140"/>
      <c r="K6614" s="140"/>
      <c r="L6614" s="154">
        <f>入力シート!$AQ$61</f>
        <v>0</v>
      </c>
      <c r="M6614" s="155"/>
      <c r="N6614" s="155"/>
      <c r="O6614" s="155"/>
      <c r="P6614" s="155"/>
      <c r="Q6614" s="155"/>
      <c r="R6614" s="155"/>
      <c r="S6614" s="156"/>
      <c r="T6614" s="87"/>
    </row>
    <row r="6615" spans="1:20" ht="18.75" customHeight="1" x14ac:dyDescent="0.15">
      <c r="A6615" s="150"/>
      <c r="B6615" s="151"/>
      <c r="C6615" s="151"/>
      <c r="D6615" s="152"/>
      <c r="E6615" s="145"/>
      <c r="F6615" s="140" t="s">
        <v>24</v>
      </c>
      <c r="G6615" s="140"/>
      <c r="H6615" s="140"/>
      <c r="I6615" s="140"/>
      <c r="J6615" s="140"/>
      <c r="K6615" s="140"/>
      <c r="L6615" s="158">
        <f>入力シート!$AR$61</f>
        <v>0</v>
      </c>
      <c r="M6615" s="147"/>
      <c r="N6615" s="147"/>
      <c r="O6615" s="147"/>
      <c r="P6615" s="147"/>
      <c r="Q6615" s="147"/>
      <c r="R6615" s="147"/>
      <c r="S6615" s="88" t="s">
        <v>28</v>
      </c>
      <c r="T6615" s="87"/>
    </row>
    <row r="6616" spans="1:20" ht="32.25" customHeight="1" x14ac:dyDescent="0.15">
      <c r="A6616" s="150"/>
      <c r="B6616" s="151"/>
      <c r="C6616" s="151"/>
      <c r="D6616" s="152"/>
      <c r="E6616" s="145"/>
      <c r="F6616" s="140" t="s">
        <v>29</v>
      </c>
      <c r="G6616" s="140"/>
      <c r="H6616" s="140"/>
      <c r="I6616" s="140"/>
      <c r="J6616" s="140"/>
      <c r="K6616" s="140"/>
      <c r="L6616" s="158">
        <f>入力シート!$AS$61</f>
        <v>0</v>
      </c>
      <c r="M6616" s="147"/>
      <c r="N6616" s="147"/>
      <c r="O6616" s="147"/>
      <c r="P6616" s="147"/>
      <c r="Q6616" s="147"/>
      <c r="R6616" s="147"/>
      <c r="S6616" s="88" t="s">
        <v>28</v>
      </c>
      <c r="T6616" s="87"/>
    </row>
    <row r="6617" spans="1:20" ht="18.75" customHeight="1" x14ac:dyDescent="0.15">
      <c r="A6617" s="150"/>
      <c r="B6617" s="151"/>
      <c r="C6617" s="151"/>
      <c r="D6617" s="152"/>
      <c r="E6617" s="145">
        <v>6</v>
      </c>
      <c r="F6617" s="140" t="s">
        <v>26</v>
      </c>
      <c r="G6617" s="140"/>
      <c r="H6617" s="140"/>
      <c r="I6617" s="140"/>
      <c r="J6617" s="140"/>
      <c r="K6617" s="140"/>
      <c r="L6617" s="154">
        <f>入力シート!$AT$61</f>
        <v>0</v>
      </c>
      <c r="M6617" s="155"/>
      <c r="N6617" s="155"/>
      <c r="O6617" s="155"/>
      <c r="P6617" s="155"/>
      <c r="Q6617" s="155"/>
      <c r="R6617" s="155"/>
      <c r="S6617" s="156"/>
      <c r="T6617" s="87"/>
    </row>
    <row r="6618" spans="1:20" ht="18.75" customHeight="1" x14ac:dyDescent="0.15">
      <c r="A6618" s="150"/>
      <c r="B6618" s="151"/>
      <c r="C6618" s="151"/>
      <c r="D6618" s="152"/>
      <c r="E6618" s="145"/>
      <c r="F6618" s="140" t="s">
        <v>27</v>
      </c>
      <c r="G6618" s="140"/>
      <c r="H6618" s="140"/>
      <c r="I6618" s="140"/>
      <c r="J6618" s="140"/>
      <c r="K6618" s="140"/>
      <c r="L6618" s="154">
        <f>入力シート!$AU$61</f>
        <v>0</v>
      </c>
      <c r="M6618" s="155"/>
      <c r="N6618" s="155"/>
      <c r="O6618" s="155"/>
      <c r="P6618" s="155"/>
      <c r="Q6618" s="155"/>
      <c r="R6618" s="155"/>
      <c r="S6618" s="156"/>
      <c r="T6618" s="87"/>
    </row>
    <row r="6619" spans="1:20" ht="18.75" customHeight="1" x14ac:dyDescent="0.15">
      <c r="A6619" s="150"/>
      <c r="B6619" s="151"/>
      <c r="C6619" s="151"/>
      <c r="D6619" s="152"/>
      <c r="E6619" s="145"/>
      <c r="F6619" s="140" t="s">
        <v>24</v>
      </c>
      <c r="G6619" s="140"/>
      <c r="H6619" s="140"/>
      <c r="I6619" s="140"/>
      <c r="J6619" s="140"/>
      <c r="K6619" s="140"/>
      <c r="L6619" s="158">
        <f>入力シート!$AV$61</f>
        <v>0</v>
      </c>
      <c r="M6619" s="147"/>
      <c r="N6619" s="147"/>
      <c r="O6619" s="147"/>
      <c r="P6619" s="147"/>
      <c r="Q6619" s="147"/>
      <c r="R6619" s="147"/>
      <c r="S6619" s="88" t="s">
        <v>28</v>
      </c>
      <c r="T6619" s="87"/>
    </row>
    <row r="6620" spans="1:20" ht="32.25" customHeight="1" x14ac:dyDescent="0.15">
      <c r="A6620" s="150"/>
      <c r="B6620" s="151"/>
      <c r="C6620" s="151"/>
      <c r="D6620" s="152"/>
      <c r="E6620" s="145"/>
      <c r="F6620" s="140" t="s">
        <v>29</v>
      </c>
      <c r="G6620" s="140"/>
      <c r="H6620" s="140"/>
      <c r="I6620" s="140"/>
      <c r="J6620" s="140"/>
      <c r="K6620" s="140"/>
      <c r="L6620" s="158">
        <f>入力シート!$AW$61</f>
        <v>0</v>
      </c>
      <c r="M6620" s="147"/>
      <c r="N6620" s="147"/>
      <c r="O6620" s="147"/>
      <c r="P6620" s="147"/>
      <c r="Q6620" s="147"/>
      <c r="R6620" s="147"/>
      <c r="S6620" s="88" t="s">
        <v>28</v>
      </c>
      <c r="T6620" s="87"/>
    </row>
    <row r="6621" spans="1:20" ht="18.75" customHeight="1" x14ac:dyDescent="0.15">
      <c r="A6621" s="150"/>
      <c r="B6621" s="151"/>
      <c r="C6621" s="151"/>
      <c r="D6621" s="152"/>
      <c r="E6621" s="145">
        <v>7</v>
      </c>
      <c r="F6621" s="140" t="s">
        <v>26</v>
      </c>
      <c r="G6621" s="140"/>
      <c r="H6621" s="140"/>
      <c r="I6621" s="140"/>
      <c r="J6621" s="140"/>
      <c r="K6621" s="140"/>
      <c r="L6621" s="154">
        <f>入力シート!$AX$61</f>
        <v>0</v>
      </c>
      <c r="M6621" s="155"/>
      <c r="N6621" s="155"/>
      <c r="O6621" s="155"/>
      <c r="P6621" s="155"/>
      <c r="Q6621" s="155"/>
      <c r="R6621" s="155"/>
      <c r="S6621" s="156"/>
      <c r="T6621" s="87"/>
    </row>
    <row r="6622" spans="1:20" ht="18.75" customHeight="1" x14ac:dyDescent="0.15">
      <c r="A6622" s="150"/>
      <c r="B6622" s="151"/>
      <c r="C6622" s="151"/>
      <c r="D6622" s="152"/>
      <c r="E6622" s="145"/>
      <c r="F6622" s="140" t="s">
        <v>27</v>
      </c>
      <c r="G6622" s="140"/>
      <c r="H6622" s="140"/>
      <c r="I6622" s="140"/>
      <c r="J6622" s="140"/>
      <c r="K6622" s="140"/>
      <c r="L6622" s="154">
        <f>入力シート!$AY$61</f>
        <v>0</v>
      </c>
      <c r="M6622" s="155"/>
      <c r="N6622" s="155"/>
      <c r="O6622" s="155"/>
      <c r="P6622" s="155"/>
      <c r="Q6622" s="155"/>
      <c r="R6622" s="155"/>
      <c r="S6622" s="156"/>
      <c r="T6622" s="87"/>
    </row>
    <row r="6623" spans="1:20" ht="18.75" customHeight="1" x14ac:dyDescent="0.15">
      <c r="A6623" s="150"/>
      <c r="B6623" s="151"/>
      <c r="C6623" s="151"/>
      <c r="D6623" s="152"/>
      <c r="E6623" s="145"/>
      <c r="F6623" s="140" t="s">
        <v>24</v>
      </c>
      <c r="G6623" s="140"/>
      <c r="H6623" s="140"/>
      <c r="I6623" s="140"/>
      <c r="J6623" s="140"/>
      <c r="K6623" s="140"/>
      <c r="L6623" s="158">
        <f>入力シート!$AZ$61</f>
        <v>0</v>
      </c>
      <c r="M6623" s="147"/>
      <c r="N6623" s="147"/>
      <c r="O6623" s="147"/>
      <c r="P6623" s="147"/>
      <c r="Q6623" s="147"/>
      <c r="R6623" s="147"/>
      <c r="S6623" s="88" t="s">
        <v>28</v>
      </c>
      <c r="T6623" s="87"/>
    </row>
    <row r="6624" spans="1:20" ht="32.25" customHeight="1" x14ac:dyDescent="0.15">
      <c r="A6624" s="150"/>
      <c r="B6624" s="151"/>
      <c r="C6624" s="151"/>
      <c r="D6624" s="152"/>
      <c r="E6624" s="145"/>
      <c r="F6624" s="140" t="s">
        <v>29</v>
      </c>
      <c r="G6624" s="140"/>
      <c r="H6624" s="140"/>
      <c r="I6624" s="140"/>
      <c r="J6624" s="140"/>
      <c r="K6624" s="140"/>
      <c r="L6624" s="158">
        <f>入力シート!$BA$61</f>
        <v>0</v>
      </c>
      <c r="M6624" s="147"/>
      <c r="N6624" s="147"/>
      <c r="O6624" s="147"/>
      <c r="P6624" s="147"/>
      <c r="Q6624" s="147"/>
      <c r="R6624" s="147"/>
      <c r="S6624" s="88" t="s">
        <v>28</v>
      </c>
      <c r="T6624" s="87"/>
    </row>
    <row r="6625" spans="1:20" ht="18.75" customHeight="1" x14ac:dyDescent="0.15">
      <c r="A6625" s="150"/>
      <c r="B6625" s="151"/>
      <c r="C6625" s="151"/>
      <c r="D6625" s="152"/>
      <c r="E6625" s="145">
        <v>8</v>
      </c>
      <c r="F6625" s="140" t="s">
        <v>26</v>
      </c>
      <c r="G6625" s="140"/>
      <c r="H6625" s="140"/>
      <c r="I6625" s="140"/>
      <c r="J6625" s="140"/>
      <c r="K6625" s="140"/>
      <c r="L6625" s="154">
        <f>入力シート!$BB$61</f>
        <v>0</v>
      </c>
      <c r="M6625" s="155"/>
      <c r="N6625" s="155"/>
      <c r="O6625" s="155"/>
      <c r="P6625" s="155"/>
      <c r="Q6625" s="155"/>
      <c r="R6625" s="155"/>
      <c r="S6625" s="156"/>
      <c r="T6625" s="87"/>
    </row>
    <row r="6626" spans="1:20" ht="18.75" customHeight="1" x14ac:dyDescent="0.15">
      <c r="A6626" s="150"/>
      <c r="B6626" s="151"/>
      <c r="C6626" s="151"/>
      <c r="D6626" s="152"/>
      <c r="E6626" s="145"/>
      <c r="F6626" s="140" t="s">
        <v>27</v>
      </c>
      <c r="G6626" s="140"/>
      <c r="H6626" s="140"/>
      <c r="I6626" s="140"/>
      <c r="J6626" s="140"/>
      <c r="K6626" s="140"/>
      <c r="L6626" s="154">
        <f>入力シート!$BC$61</f>
        <v>0</v>
      </c>
      <c r="M6626" s="155"/>
      <c r="N6626" s="155"/>
      <c r="O6626" s="155"/>
      <c r="P6626" s="155"/>
      <c r="Q6626" s="155"/>
      <c r="R6626" s="155"/>
      <c r="S6626" s="156"/>
      <c r="T6626" s="87"/>
    </row>
    <row r="6627" spans="1:20" ht="18.75" customHeight="1" x14ac:dyDescent="0.15">
      <c r="A6627" s="150"/>
      <c r="B6627" s="151"/>
      <c r="C6627" s="151"/>
      <c r="D6627" s="152"/>
      <c r="E6627" s="145"/>
      <c r="F6627" s="140" t="s">
        <v>24</v>
      </c>
      <c r="G6627" s="140"/>
      <c r="H6627" s="140"/>
      <c r="I6627" s="140"/>
      <c r="J6627" s="140"/>
      <c r="K6627" s="140"/>
      <c r="L6627" s="158">
        <f>入力シート!$BD$61</f>
        <v>0</v>
      </c>
      <c r="M6627" s="147"/>
      <c r="N6627" s="147"/>
      <c r="O6627" s="147"/>
      <c r="P6627" s="147"/>
      <c r="Q6627" s="147"/>
      <c r="R6627" s="147"/>
      <c r="S6627" s="88" t="s">
        <v>28</v>
      </c>
      <c r="T6627" s="87"/>
    </row>
    <row r="6628" spans="1:20" ht="32.25" customHeight="1" x14ac:dyDescent="0.15">
      <c r="A6628" s="150"/>
      <c r="B6628" s="151"/>
      <c r="C6628" s="151"/>
      <c r="D6628" s="152"/>
      <c r="E6628" s="145"/>
      <c r="F6628" s="140" t="s">
        <v>29</v>
      </c>
      <c r="G6628" s="140"/>
      <c r="H6628" s="140"/>
      <c r="I6628" s="140"/>
      <c r="J6628" s="140"/>
      <c r="K6628" s="140"/>
      <c r="L6628" s="158">
        <f>入力シート!$BE$61</f>
        <v>0</v>
      </c>
      <c r="M6628" s="147"/>
      <c r="N6628" s="147"/>
      <c r="O6628" s="147"/>
      <c r="P6628" s="147"/>
      <c r="Q6628" s="147"/>
      <c r="R6628" s="147"/>
      <c r="S6628" s="88" t="s">
        <v>28</v>
      </c>
      <c r="T6628" s="87"/>
    </row>
    <row r="6629" spans="1:20" ht="18" customHeight="1" x14ac:dyDescent="0.15">
      <c r="A6629" s="150"/>
      <c r="B6629" s="151"/>
      <c r="C6629" s="151"/>
      <c r="D6629" s="152"/>
      <c r="E6629" s="145">
        <v>9</v>
      </c>
      <c r="F6629" s="140" t="s">
        <v>26</v>
      </c>
      <c r="G6629" s="140"/>
      <c r="H6629" s="140"/>
      <c r="I6629" s="140"/>
      <c r="J6629" s="140"/>
      <c r="K6629" s="140"/>
      <c r="L6629" s="154">
        <f>入力シート!$BF$61</f>
        <v>0</v>
      </c>
      <c r="M6629" s="155"/>
      <c r="N6629" s="155"/>
      <c r="O6629" s="155"/>
      <c r="P6629" s="155"/>
      <c r="Q6629" s="155"/>
      <c r="R6629" s="155"/>
      <c r="S6629" s="156"/>
      <c r="T6629" s="87"/>
    </row>
    <row r="6630" spans="1:20" ht="18" customHeight="1" x14ac:dyDescent="0.15">
      <c r="A6630" s="150"/>
      <c r="B6630" s="151"/>
      <c r="C6630" s="151"/>
      <c r="D6630" s="152"/>
      <c r="E6630" s="145"/>
      <c r="F6630" s="140" t="s">
        <v>27</v>
      </c>
      <c r="G6630" s="140"/>
      <c r="H6630" s="140"/>
      <c r="I6630" s="140"/>
      <c r="J6630" s="140"/>
      <c r="K6630" s="140"/>
      <c r="L6630" s="154">
        <f>入力シート!$BG$61</f>
        <v>0</v>
      </c>
      <c r="M6630" s="155"/>
      <c r="N6630" s="155"/>
      <c r="O6630" s="155"/>
      <c r="P6630" s="155"/>
      <c r="Q6630" s="155"/>
      <c r="R6630" s="155"/>
      <c r="S6630" s="156"/>
      <c r="T6630" s="87"/>
    </row>
    <row r="6631" spans="1:20" ht="18" customHeight="1" x14ac:dyDescent="0.15">
      <c r="A6631" s="150"/>
      <c r="B6631" s="151"/>
      <c r="C6631" s="151"/>
      <c r="D6631" s="152"/>
      <c r="E6631" s="145"/>
      <c r="F6631" s="140" t="s">
        <v>24</v>
      </c>
      <c r="G6631" s="140"/>
      <c r="H6631" s="140"/>
      <c r="I6631" s="140"/>
      <c r="J6631" s="140"/>
      <c r="K6631" s="140"/>
      <c r="L6631" s="158">
        <f>入力シート!$BH$61</f>
        <v>0</v>
      </c>
      <c r="M6631" s="147"/>
      <c r="N6631" s="147"/>
      <c r="O6631" s="147"/>
      <c r="P6631" s="147"/>
      <c r="Q6631" s="147"/>
      <c r="R6631" s="147"/>
      <c r="S6631" s="88" t="s">
        <v>28</v>
      </c>
      <c r="T6631" s="87"/>
    </row>
    <row r="6632" spans="1:20" ht="32.25" customHeight="1" x14ac:dyDescent="0.15">
      <c r="A6632" s="150"/>
      <c r="B6632" s="151"/>
      <c r="C6632" s="151"/>
      <c r="D6632" s="152"/>
      <c r="E6632" s="145"/>
      <c r="F6632" s="140" t="s">
        <v>29</v>
      </c>
      <c r="G6632" s="140"/>
      <c r="H6632" s="140"/>
      <c r="I6632" s="140"/>
      <c r="J6632" s="140"/>
      <c r="K6632" s="140"/>
      <c r="L6632" s="158">
        <f>入力シート!$BI$61</f>
        <v>0</v>
      </c>
      <c r="M6632" s="147"/>
      <c r="N6632" s="147"/>
      <c r="O6632" s="147"/>
      <c r="P6632" s="147"/>
      <c r="Q6632" s="147"/>
      <c r="R6632" s="147"/>
      <c r="S6632" s="88" t="s">
        <v>28</v>
      </c>
      <c r="T6632" s="87"/>
    </row>
    <row r="6633" spans="1:20" ht="18" customHeight="1" x14ac:dyDescent="0.15">
      <c r="A6633" s="150"/>
      <c r="B6633" s="151"/>
      <c r="C6633" s="151"/>
      <c r="D6633" s="152"/>
      <c r="E6633" s="145">
        <v>10</v>
      </c>
      <c r="F6633" s="140" t="s">
        <v>26</v>
      </c>
      <c r="G6633" s="140"/>
      <c r="H6633" s="140"/>
      <c r="I6633" s="140"/>
      <c r="J6633" s="140"/>
      <c r="K6633" s="140"/>
      <c r="L6633" s="154">
        <f>入力シート!$BJ$61</f>
        <v>0</v>
      </c>
      <c r="M6633" s="155"/>
      <c r="N6633" s="155"/>
      <c r="O6633" s="155"/>
      <c r="P6633" s="155"/>
      <c r="Q6633" s="155"/>
      <c r="R6633" s="155"/>
      <c r="S6633" s="156"/>
      <c r="T6633" s="87"/>
    </row>
    <row r="6634" spans="1:20" ht="18" customHeight="1" x14ac:dyDescent="0.15">
      <c r="A6634" s="150"/>
      <c r="B6634" s="151"/>
      <c r="C6634" s="151"/>
      <c r="D6634" s="152"/>
      <c r="E6634" s="145"/>
      <c r="F6634" s="140" t="s">
        <v>27</v>
      </c>
      <c r="G6634" s="140"/>
      <c r="H6634" s="140"/>
      <c r="I6634" s="140"/>
      <c r="J6634" s="140"/>
      <c r="K6634" s="140"/>
      <c r="L6634" s="154">
        <f>入力シート!$BK$61</f>
        <v>0</v>
      </c>
      <c r="M6634" s="155"/>
      <c r="N6634" s="155"/>
      <c r="O6634" s="155"/>
      <c r="P6634" s="155"/>
      <c r="Q6634" s="155"/>
      <c r="R6634" s="155"/>
      <c r="S6634" s="156"/>
      <c r="T6634" s="87"/>
    </row>
    <row r="6635" spans="1:20" ht="18" customHeight="1" x14ac:dyDescent="0.15">
      <c r="A6635" s="150"/>
      <c r="B6635" s="151"/>
      <c r="C6635" s="151"/>
      <c r="D6635" s="152"/>
      <c r="E6635" s="145"/>
      <c r="F6635" s="140" t="s">
        <v>24</v>
      </c>
      <c r="G6635" s="140"/>
      <c r="H6635" s="140"/>
      <c r="I6635" s="140"/>
      <c r="J6635" s="140"/>
      <c r="K6635" s="140"/>
      <c r="L6635" s="158">
        <f>入力シート!$BL$61</f>
        <v>0</v>
      </c>
      <c r="M6635" s="147"/>
      <c r="N6635" s="147"/>
      <c r="O6635" s="147"/>
      <c r="P6635" s="147"/>
      <c r="Q6635" s="147"/>
      <c r="R6635" s="147"/>
      <c r="S6635" s="88" t="s">
        <v>28</v>
      </c>
      <c r="T6635" s="87"/>
    </row>
    <row r="6636" spans="1:20" ht="30" customHeight="1" x14ac:dyDescent="0.15">
      <c r="A6636" s="143"/>
      <c r="B6636" s="144"/>
      <c r="C6636" s="144"/>
      <c r="D6636" s="153"/>
      <c r="E6636" s="145"/>
      <c r="F6636" s="140" t="s">
        <v>29</v>
      </c>
      <c r="G6636" s="140"/>
      <c r="H6636" s="140"/>
      <c r="I6636" s="140"/>
      <c r="J6636" s="140"/>
      <c r="K6636" s="140"/>
      <c r="L6636" s="158">
        <f>入力シート!$BM$61</f>
        <v>0</v>
      </c>
      <c r="M6636" s="147"/>
      <c r="N6636" s="147"/>
      <c r="O6636" s="147"/>
      <c r="P6636" s="147"/>
      <c r="Q6636" s="147"/>
      <c r="R6636" s="147"/>
      <c r="S6636" s="88" t="s">
        <v>28</v>
      </c>
      <c r="T6636" s="87"/>
    </row>
    <row r="6637" spans="1:20" ht="25.5" customHeight="1" x14ac:dyDescent="0.15">
      <c r="A6637" s="140" t="s">
        <v>30</v>
      </c>
      <c r="B6637" s="140"/>
      <c r="C6637" s="140"/>
      <c r="D6637" s="140"/>
      <c r="E6637" s="145" t="s">
        <v>20</v>
      </c>
      <c r="F6637" s="145"/>
      <c r="G6637" s="145"/>
      <c r="H6637" s="145"/>
      <c r="I6637" s="145"/>
      <c r="J6637" s="145"/>
      <c r="K6637" s="154" t="s">
        <v>31</v>
      </c>
      <c r="L6637" s="155"/>
      <c r="M6637" s="155"/>
      <c r="N6637" s="154" t="s">
        <v>24</v>
      </c>
      <c r="O6637" s="155"/>
      <c r="P6637" s="155"/>
      <c r="Q6637" s="156"/>
      <c r="R6637" s="155" t="s">
        <v>21</v>
      </c>
      <c r="S6637" s="156"/>
      <c r="T6637" s="87"/>
    </row>
    <row r="6638" spans="1:20" ht="22.5" customHeight="1" x14ac:dyDescent="0.15">
      <c r="A6638" s="140"/>
      <c r="B6638" s="140"/>
      <c r="C6638" s="140"/>
      <c r="D6638" s="140"/>
      <c r="E6638" s="140" t="s">
        <v>32</v>
      </c>
      <c r="F6638" s="140"/>
      <c r="G6638" s="140"/>
      <c r="H6638" s="140"/>
      <c r="I6638" s="140"/>
      <c r="J6638" s="140"/>
      <c r="K6638" s="146">
        <f>入力シート!$BN$61</f>
        <v>0</v>
      </c>
      <c r="L6638" s="147"/>
      <c r="M6638" s="91" t="s">
        <v>15</v>
      </c>
      <c r="N6638" s="158">
        <f>入力シート!$BO$61</f>
        <v>0</v>
      </c>
      <c r="O6638" s="147"/>
      <c r="P6638" s="155" t="s">
        <v>33</v>
      </c>
      <c r="Q6638" s="156"/>
      <c r="R6638" s="92">
        <f>入力シート!$BP$61</f>
        <v>0</v>
      </c>
      <c r="S6638" s="93" t="s">
        <v>22</v>
      </c>
      <c r="T6638" s="87"/>
    </row>
    <row r="6639" spans="1:20" ht="22.5" customHeight="1" x14ac:dyDescent="0.15">
      <c r="A6639" s="140"/>
      <c r="B6639" s="140"/>
      <c r="C6639" s="140"/>
      <c r="D6639" s="140"/>
      <c r="E6639" s="140" t="s">
        <v>34</v>
      </c>
      <c r="F6639" s="140"/>
      <c r="G6639" s="140"/>
      <c r="H6639" s="140"/>
      <c r="I6639" s="140"/>
      <c r="J6639" s="140"/>
      <c r="K6639" s="146">
        <f>入力シート!$BQ$61</f>
        <v>0</v>
      </c>
      <c r="L6639" s="147"/>
      <c r="M6639" s="91" t="s">
        <v>15</v>
      </c>
      <c r="N6639" s="158">
        <f>入力シート!$BR$61</f>
        <v>0</v>
      </c>
      <c r="O6639" s="147"/>
      <c r="P6639" s="155" t="s">
        <v>33</v>
      </c>
      <c r="Q6639" s="156"/>
      <c r="R6639" s="92">
        <f>入力シート!$BS$61</f>
        <v>0</v>
      </c>
      <c r="S6639" s="93" t="s">
        <v>22</v>
      </c>
      <c r="T6639" s="87"/>
    </row>
    <row r="6640" spans="1:20" ht="22.5" customHeight="1" x14ac:dyDescent="0.15">
      <c r="A6640" s="140"/>
      <c r="B6640" s="140"/>
      <c r="C6640" s="140"/>
      <c r="D6640" s="140"/>
      <c r="E6640" s="140" t="s">
        <v>35</v>
      </c>
      <c r="F6640" s="140"/>
      <c r="G6640" s="140"/>
      <c r="H6640" s="140"/>
      <c r="I6640" s="140"/>
      <c r="J6640" s="140"/>
      <c r="K6640" s="146">
        <f>入力シート!$BT$61</f>
        <v>0</v>
      </c>
      <c r="L6640" s="147"/>
      <c r="M6640" s="91" t="s">
        <v>15</v>
      </c>
      <c r="N6640" s="158">
        <f>入力シート!$BU$61</f>
        <v>0</v>
      </c>
      <c r="O6640" s="147"/>
      <c r="P6640" s="155" t="s">
        <v>33</v>
      </c>
      <c r="Q6640" s="156"/>
      <c r="R6640" s="92">
        <f>入力シート!$BV$61</f>
        <v>0</v>
      </c>
      <c r="S6640" s="93" t="s">
        <v>22</v>
      </c>
      <c r="T6640" s="87"/>
    </row>
    <row r="6641" spans="1:20" ht="22.5" customHeight="1" x14ac:dyDescent="0.15">
      <c r="A6641" s="140"/>
      <c r="B6641" s="140"/>
      <c r="C6641" s="140"/>
      <c r="D6641" s="140"/>
      <c r="E6641" s="140" t="s">
        <v>36</v>
      </c>
      <c r="F6641" s="140"/>
      <c r="G6641" s="140"/>
      <c r="H6641" s="140"/>
      <c r="I6641" s="140"/>
      <c r="J6641" s="140"/>
      <c r="K6641" s="146">
        <f>入力シート!$BW$61</f>
        <v>0</v>
      </c>
      <c r="L6641" s="147"/>
      <c r="M6641" s="91" t="s">
        <v>15</v>
      </c>
      <c r="N6641" s="158">
        <f>入力シート!$BX$61</f>
        <v>0</v>
      </c>
      <c r="O6641" s="147"/>
      <c r="P6641" s="155" t="s">
        <v>33</v>
      </c>
      <c r="Q6641" s="156"/>
      <c r="R6641" s="92">
        <f>入力シート!$BY$61</f>
        <v>0</v>
      </c>
      <c r="S6641" s="93" t="s">
        <v>22</v>
      </c>
      <c r="T6641" s="87"/>
    </row>
    <row r="6642" spans="1:20" ht="22.5" customHeight="1" x14ac:dyDescent="0.15">
      <c r="A6642" s="140"/>
      <c r="B6642" s="140"/>
      <c r="C6642" s="140"/>
      <c r="D6642" s="140"/>
      <c r="E6642" s="140" t="s">
        <v>37</v>
      </c>
      <c r="F6642" s="140"/>
      <c r="G6642" s="140"/>
      <c r="H6642" s="140"/>
      <c r="I6642" s="140"/>
      <c r="J6642" s="140"/>
      <c r="K6642" s="146">
        <f>入力シート!$BZ$61</f>
        <v>0</v>
      </c>
      <c r="L6642" s="147"/>
      <c r="M6642" s="91" t="s">
        <v>15</v>
      </c>
      <c r="N6642" s="158">
        <f>入力シート!$CA$61</f>
        <v>0</v>
      </c>
      <c r="O6642" s="147"/>
      <c r="P6642" s="155" t="s">
        <v>33</v>
      </c>
      <c r="Q6642" s="156"/>
      <c r="R6642" s="92">
        <f>入力シート!$CB$61</f>
        <v>0</v>
      </c>
      <c r="S6642" s="93" t="s">
        <v>22</v>
      </c>
      <c r="T6642" s="87"/>
    </row>
    <row r="6643" spans="1:20" ht="22.5" customHeight="1" x14ac:dyDescent="0.15">
      <c r="A6643" s="140"/>
      <c r="B6643" s="140"/>
      <c r="C6643" s="140"/>
      <c r="D6643" s="140"/>
      <c r="E6643" s="140" t="s">
        <v>38</v>
      </c>
      <c r="F6643" s="140"/>
      <c r="G6643" s="140"/>
      <c r="H6643" s="140"/>
      <c r="I6643" s="140"/>
      <c r="J6643" s="140"/>
      <c r="K6643" s="146">
        <f>入力シート!$CC$61</f>
        <v>0</v>
      </c>
      <c r="L6643" s="147"/>
      <c r="M6643" s="91" t="s">
        <v>15</v>
      </c>
      <c r="N6643" s="158">
        <f>入力シート!$CD$61</f>
        <v>0</v>
      </c>
      <c r="O6643" s="147"/>
      <c r="P6643" s="155" t="s">
        <v>33</v>
      </c>
      <c r="Q6643" s="156"/>
      <c r="R6643" s="92">
        <f>入力シート!$CE$61</f>
        <v>0</v>
      </c>
      <c r="S6643" s="93" t="s">
        <v>22</v>
      </c>
      <c r="T6643" s="87"/>
    </row>
    <row r="6644" spans="1:20" ht="22.5" customHeight="1" x14ac:dyDescent="0.15">
      <c r="A6644" s="140"/>
      <c r="B6644" s="140"/>
      <c r="C6644" s="140"/>
      <c r="D6644" s="140"/>
      <c r="E6644" s="140" t="s">
        <v>39</v>
      </c>
      <c r="F6644" s="140"/>
      <c r="G6644" s="140"/>
      <c r="H6644" s="140"/>
      <c r="I6644" s="140"/>
      <c r="J6644" s="140"/>
      <c r="K6644" s="146">
        <f>入力シート!$CF$61</f>
        <v>0</v>
      </c>
      <c r="L6644" s="147"/>
      <c r="M6644" s="91" t="s">
        <v>15</v>
      </c>
      <c r="N6644" s="158">
        <f>入力シート!$CG$61</f>
        <v>0</v>
      </c>
      <c r="O6644" s="147"/>
      <c r="P6644" s="155" t="s">
        <v>33</v>
      </c>
      <c r="Q6644" s="156"/>
      <c r="R6644" s="92">
        <f>入力シート!$CH$61</f>
        <v>0</v>
      </c>
      <c r="S6644" s="93" t="s">
        <v>22</v>
      </c>
      <c r="T6644" s="87"/>
    </row>
    <row r="6645" spans="1:20" ht="37.5" customHeight="1" x14ac:dyDescent="0.15">
      <c r="A6645" s="140"/>
      <c r="B6645" s="140"/>
      <c r="C6645" s="140"/>
      <c r="D6645" s="140"/>
      <c r="E6645" s="140" t="s">
        <v>40</v>
      </c>
      <c r="F6645" s="140"/>
      <c r="G6645" s="140"/>
      <c r="H6645" s="140"/>
      <c r="I6645" s="140"/>
      <c r="J6645" s="140"/>
      <c r="K6645" s="146">
        <f>入力シート!$CI$61</f>
        <v>0</v>
      </c>
      <c r="L6645" s="147"/>
      <c r="M6645" s="91" t="s">
        <v>15</v>
      </c>
      <c r="N6645" s="158">
        <f>入力シート!$CJ$61</f>
        <v>0</v>
      </c>
      <c r="O6645" s="147"/>
      <c r="P6645" s="155" t="s">
        <v>33</v>
      </c>
      <c r="Q6645" s="156"/>
      <c r="R6645" s="92">
        <f>入力シート!$CK$61</f>
        <v>0</v>
      </c>
      <c r="S6645" s="93" t="s">
        <v>22</v>
      </c>
      <c r="T6645" s="87"/>
    </row>
    <row r="6646" spans="1:20" ht="22.5" customHeight="1" x14ac:dyDescent="0.15">
      <c r="A6646" s="140"/>
      <c r="B6646" s="140"/>
      <c r="C6646" s="140"/>
      <c r="D6646" s="140"/>
      <c r="E6646" s="140" t="s">
        <v>41</v>
      </c>
      <c r="F6646" s="140"/>
      <c r="G6646" s="140"/>
      <c r="H6646" s="140"/>
      <c r="I6646" s="140"/>
      <c r="J6646" s="140"/>
      <c r="K6646" s="158">
        <f>入力シート!$CL$61</f>
        <v>0</v>
      </c>
      <c r="L6646" s="147"/>
      <c r="M6646" s="91" t="s">
        <v>15</v>
      </c>
      <c r="N6646" s="158">
        <f>入力シート!$CM$61</f>
        <v>0</v>
      </c>
      <c r="O6646" s="147"/>
      <c r="P6646" s="155" t="s">
        <v>33</v>
      </c>
      <c r="Q6646" s="156"/>
      <c r="R6646" s="92">
        <f>入力シート!$CN$61</f>
        <v>0</v>
      </c>
      <c r="S6646" s="93" t="s">
        <v>22</v>
      </c>
      <c r="T6646" s="87"/>
    </row>
    <row r="6647" spans="1:20" ht="18.75" customHeight="1" x14ac:dyDescent="0.15">
      <c r="A6647" s="141" t="s">
        <v>42</v>
      </c>
      <c r="B6647" s="142"/>
      <c r="C6647" s="142"/>
      <c r="D6647" s="142"/>
      <c r="E6647" s="154" t="s">
        <v>27</v>
      </c>
      <c r="F6647" s="155"/>
      <c r="G6647" s="155"/>
      <c r="H6647" s="155"/>
      <c r="I6647" s="155"/>
      <c r="J6647" s="156"/>
      <c r="K6647" s="154" t="s">
        <v>43</v>
      </c>
      <c r="L6647" s="155"/>
      <c r="M6647" s="155"/>
      <c r="N6647" s="155"/>
      <c r="O6647" s="156"/>
      <c r="P6647" s="155" t="s">
        <v>44</v>
      </c>
      <c r="Q6647" s="155"/>
      <c r="R6647" s="155"/>
      <c r="S6647" s="156"/>
      <c r="T6647" s="87"/>
    </row>
    <row r="6648" spans="1:20" ht="18.75" customHeight="1" x14ac:dyDescent="0.15">
      <c r="A6648" s="150"/>
      <c r="B6648" s="151"/>
      <c r="C6648" s="151"/>
      <c r="D6648" s="151"/>
      <c r="E6648" s="138" t="s">
        <v>45</v>
      </c>
      <c r="F6648" s="139"/>
      <c r="G6648" s="139"/>
      <c r="H6648" s="139"/>
      <c r="I6648" s="139"/>
      <c r="J6648" s="148"/>
      <c r="K6648" s="158">
        <f>入力シート!$CO$61</f>
        <v>0</v>
      </c>
      <c r="L6648" s="147"/>
      <c r="M6648" s="147"/>
      <c r="N6648" s="160" t="s">
        <v>33</v>
      </c>
      <c r="O6648" s="161"/>
      <c r="P6648" s="139">
        <f>入力シート!$CP$61</f>
        <v>0</v>
      </c>
      <c r="Q6648" s="139"/>
      <c r="R6648" s="139"/>
      <c r="S6648" s="148"/>
      <c r="T6648" s="87"/>
    </row>
    <row r="6649" spans="1:20" ht="18.75" customHeight="1" x14ac:dyDescent="0.15">
      <c r="A6649" s="150"/>
      <c r="B6649" s="151"/>
      <c r="C6649" s="151"/>
      <c r="D6649" s="151"/>
      <c r="E6649" s="138" t="s">
        <v>46</v>
      </c>
      <c r="F6649" s="139"/>
      <c r="G6649" s="139"/>
      <c r="H6649" s="139"/>
      <c r="I6649" s="139"/>
      <c r="J6649" s="148"/>
      <c r="K6649" s="158">
        <f>入力シート!$CQ$61</f>
        <v>0</v>
      </c>
      <c r="L6649" s="147"/>
      <c r="M6649" s="147"/>
      <c r="N6649" s="160" t="s">
        <v>33</v>
      </c>
      <c r="O6649" s="161"/>
      <c r="P6649" s="139">
        <f>入力シート!$CR$61</f>
        <v>0</v>
      </c>
      <c r="Q6649" s="139"/>
      <c r="R6649" s="139"/>
      <c r="S6649" s="148"/>
      <c r="T6649" s="87"/>
    </row>
    <row r="6650" spans="1:20" ht="18.75" customHeight="1" x14ac:dyDescent="0.15">
      <c r="A6650" s="150"/>
      <c r="B6650" s="151"/>
      <c r="C6650" s="151"/>
      <c r="D6650" s="151"/>
      <c r="E6650" s="138" t="s">
        <v>627</v>
      </c>
      <c r="F6650" s="139"/>
      <c r="G6650" s="139"/>
      <c r="H6650" s="139"/>
      <c r="I6650" s="139"/>
      <c r="J6650" s="148"/>
      <c r="K6650" s="158">
        <f>入力シート!$CS$61</f>
        <v>0</v>
      </c>
      <c r="L6650" s="147"/>
      <c r="M6650" s="147"/>
      <c r="N6650" s="160" t="s">
        <v>33</v>
      </c>
      <c r="O6650" s="161"/>
      <c r="P6650" s="139">
        <f>入力シート!$CT$61</f>
        <v>0</v>
      </c>
      <c r="Q6650" s="139"/>
      <c r="R6650" s="139"/>
      <c r="S6650" s="148"/>
      <c r="T6650" s="87"/>
    </row>
    <row r="6651" spans="1:20" ht="18.75" customHeight="1" x14ac:dyDescent="0.15">
      <c r="A6651" s="150"/>
      <c r="B6651" s="151"/>
      <c r="C6651" s="151"/>
      <c r="D6651" s="151"/>
      <c r="E6651" s="138" t="s">
        <v>47</v>
      </c>
      <c r="F6651" s="139"/>
      <c r="G6651" s="139"/>
      <c r="H6651" s="139"/>
      <c r="I6651" s="139"/>
      <c r="J6651" s="148"/>
      <c r="K6651" s="158">
        <f>入力シート!$CU$61</f>
        <v>0</v>
      </c>
      <c r="L6651" s="147"/>
      <c r="M6651" s="147"/>
      <c r="N6651" s="160" t="s">
        <v>33</v>
      </c>
      <c r="O6651" s="161"/>
      <c r="P6651" s="139">
        <f>入力シート!$CV$61</f>
        <v>0</v>
      </c>
      <c r="Q6651" s="139"/>
      <c r="R6651" s="139"/>
      <c r="S6651" s="148"/>
      <c r="T6651" s="87"/>
    </row>
    <row r="6652" spans="1:20" s="83" customFormat="1" ht="18.75" customHeight="1" x14ac:dyDescent="0.15">
      <c r="A6652" s="150"/>
      <c r="B6652" s="151"/>
      <c r="C6652" s="151"/>
      <c r="D6652" s="151"/>
      <c r="E6652" s="138" t="s">
        <v>749</v>
      </c>
      <c r="F6652" s="139"/>
      <c r="G6652" s="139"/>
      <c r="H6652" s="139"/>
      <c r="I6652" s="139"/>
      <c r="J6652" s="148"/>
      <c r="K6652" s="158">
        <f>入力シート!$CW$61</f>
        <v>0</v>
      </c>
      <c r="L6652" s="147"/>
      <c r="M6652" s="147"/>
      <c r="N6652" s="160" t="s">
        <v>33</v>
      </c>
      <c r="O6652" s="161"/>
      <c r="P6652" s="139">
        <f>入力シート!$CX$61</f>
        <v>0</v>
      </c>
      <c r="Q6652" s="139"/>
      <c r="R6652" s="139"/>
      <c r="S6652" s="148"/>
      <c r="T6652" s="94"/>
    </row>
    <row r="6653" spans="1:20" ht="18.75" customHeight="1" x14ac:dyDescent="0.15">
      <c r="A6653" s="150"/>
      <c r="B6653" s="151"/>
      <c r="C6653" s="151"/>
      <c r="D6653" s="151"/>
      <c r="E6653" s="138">
        <f>入力シート!$CY$61</f>
        <v>0</v>
      </c>
      <c r="F6653" s="139"/>
      <c r="G6653" s="139"/>
      <c r="H6653" s="139"/>
      <c r="I6653" s="139"/>
      <c r="J6653" s="148"/>
      <c r="K6653" s="158">
        <f>入力シート!$CZ$61</f>
        <v>0</v>
      </c>
      <c r="L6653" s="147"/>
      <c r="M6653" s="147"/>
      <c r="N6653" s="160" t="s">
        <v>33</v>
      </c>
      <c r="O6653" s="161"/>
      <c r="P6653" s="139">
        <f>入力シート!$DA$61</f>
        <v>0</v>
      </c>
      <c r="Q6653" s="139"/>
      <c r="R6653" s="139"/>
      <c r="S6653" s="148"/>
      <c r="T6653" s="87"/>
    </row>
    <row r="6654" spans="1:20" ht="18.75" customHeight="1" x14ac:dyDescent="0.15">
      <c r="A6654" s="150"/>
      <c r="B6654" s="151"/>
      <c r="C6654" s="151"/>
      <c r="D6654" s="151"/>
      <c r="E6654" s="138">
        <f>入力シート!$DB$61</f>
        <v>0</v>
      </c>
      <c r="F6654" s="139"/>
      <c r="G6654" s="139"/>
      <c r="H6654" s="139"/>
      <c r="I6654" s="139"/>
      <c r="J6654" s="148"/>
      <c r="K6654" s="158">
        <f>入力シート!$DC$61</f>
        <v>0</v>
      </c>
      <c r="L6654" s="147"/>
      <c r="M6654" s="147"/>
      <c r="N6654" s="160" t="s">
        <v>33</v>
      </c>
      <c r="O6654" s="161"/>
      <c r="P6654" s="139">
        <f>入力シート!$DD$61</f>
        <v>0</v>
      </c>
      <c r="Q6654" s="139"/>
      <c r="R6654" s="139"/>
      <c r="S6654" s="148"/>
      <c r="T6654" s="87"/>
    </row>
    <row r="6655" spans="1:20" ht="18.75" customHeight="1" x14ac:dyDescent="0.15">
      <c r="A6655" s="150"/>
      <c r="B6655" s="151"/>
      <c r="C6655" s="151"/>
      <c r="D6655" s="151"/>
      <c r="E6655" s="138">
        <f>入力シート!$DE$61</f>
        <v>0</v>
      </c>
      <c r="F6655" s="139"/>
      <c r="G6655" s="139"/>
      <c r="H6655" s="139"/>
      <c r="I6655" s="139"/>
      <c r="J6655" s="148"/>
      <c r="K6655" s="158">
        <f>入力シート!$DF$61</f>
        <v>0</v>
      </c>
      <c r="L6655" s="147"/>
      <c r="M6655" s="147"/>
      <c r="N6655" s="160" t="s">
        <v>33</v>
      </c>
      <c r="O6655" s="161"/>
      <c r="P6655" s="139">
        <f>入力シート!$DG$61</f>
        <v>0</v>
      </c>
      <c r="Q6655" s="139"/>
      <c r="R6655" s="139"/>
      <c r="S6655" s="148"/>
      <c r="T6655" s="87"/>
    </row>
    <row r="6656" spans="1:20" ht="18.75" customHeight="1" x14ac:dyDescent="0.15">
      <c r="A6656" s="150"/>
      <c r="B6656" s="151"/>
      <c r="C6656" s="151"/>
      <c r="D6656" s="151"/>
      <c r="E6656" s="138">
        <f>入力シート!$DH$61</f>
        <v>0</v>
      </c>
      <c r="F6656" s="139"/>
      <c r="G6656" s="139"/>
      <c r="H6656" s="139"/>
      <c r="I6656" s="139"/>
      <c r="J6656" s="148"/>
      <c r="K6656" s="158">
        <f>入力シート!$DI$61</f>
        <v>0</v>
      </c>
      <c r="L6656" s="147"/>
      <c r="M6656" s="147"/>
      <c r="N6656" s="160" t="s">
        <v>33</v>
      </c>
      <c r="O6656" s="161"/>
      <c r="P6656" s="139">
        <f>入力シート!$DJ$61</f>
        <v>0</v>
      </c>
      <c r="Q6656" s="139"/>
      <c r="R6656" s="139"/>
      <c r="S6656" s="148"/>
      <c r="T6656" s="87"/>
    </row>
    <row r="6657" spans="1:20" ht="18.75" customHeight="1" x14ac:dyDescent="0.15">
      <c r="A6657" s="150"/>
      <c r="B6657" s="151"/>
      <c r="C6657" s="151"/>
      <c r="D6657" s="151"/>
      <c r="E6657" s="138">
        <f>入力シート!$DK$61</f>
        <v>0</v>
      </c>
      <c r="F6657" s="139"/>
      <c r="G6657" s="139"/>
      <c r="H6657" s="139"/>
      <c r="I6657" s="139"/>
      <c r="J6657" s="148"/>
      <c r="K6657" s="158">
        <f>入力シート!$DL$61</f>
        <v>0</v>
      </c>
      <c r="L6657" s="147"/>
      <c r="M6657" s="147"/>
      <c r="N6657" s="160" t="s">
        <v>33</v>
      </c>
      <c r="O6657" s="161"/>
      <c r="P6657" s="139">
        <f>入力シート!$DM$61</f>
        <v>0</v>
      </c>
      <c r="Q6657" s="139"/>
      <c r="R6657" s="139"/>
      <c r="S6657" s="148"/>
      <c r="T6657" s="87"/>
    </row>
    <row r="6658" spans="1:20" ht="18.75" customHeight="1" x14ac:dyDescent="0.15">
      <c r="A6658" s="150"/>
      <c r="B6658" s="151"/>
      <c r="C6658" s="151"/>
      <c r="D6658" s="151"/>
      <c r="E6658" s="138">
        <f>入力シート!$DN$61</f>
        <v>0</v>
      </c>
      <c r="F6658" s="139"/>
      <c r="G6658" s="139"/>
      <c r="H6658" s="139"/>
      <c r="I6658" s="139"/>
      <c r="J6658" s="148"/>
      <c r="K6658" s="158">
        <f>入力シート!$DO$61</f>
        <v>0</v>
      </c>
      <c r="L6658" s="147"/>
      <c r="M6658" s="147"/>
      <c r="N6658" s="160" t="s">
        <v>33</v>
      </c>
      <c r="O6658" s="161"/>
      <c r="P6658" s="139">
        <f>入力シート!$DP$61</f>
        <v>0</v>
      </c>
      <c r="Q6658" s="139"/>
      <c r="R6658" s="139"/>
      <c r="S6658" s="148"/>
      <c r="T6658" s="87"/>
    </row>
    <row r="6659" spans="1:20" ht="18.75" customHeight="1" x14ac:dyDescent="0.15">
      <c r="A6659" s="150"/>
      <c r="B6659" s="151"/>
      <c r="C6659" s="151"/>
      <c r="D6659" s="151"/>
      <c r="E6659" s="138">
        <f>入力シート!$DQ$61</f>
        <v>0</v>
      </c>
      <c r="F6659" s="139"/>
      <c r="G6659" s="139"/>
      <c r="H6659" s="139"/>
      <c r="I6659" s="139"/>
      <c r="J6659" s="148"/>
      <c r="K6659" s="158">
        <f>入力シート!$DR$61</f>
        <v>0</v>
      </c>
      <c r="L6659" s="147"/>
      <c r="M6659" s="147"/>
      <c r="N6659" s="160" t="s">
        <v>33</v>
      </c>
      <c r="O6659" s="161"/>
      <c r="P6659" s="139">
        <f>入力シート!$DS$61</f>
        <v>0</v>
      </c>
      <c r="Q6659" s="139"/>
      <c r="R6659" s="139"/>
      <c r="S6659" s="148"/>
      <c r="T6659" s="87"/>
    </row>
    <row r="6660" spans="1:20" ht="18.75" customHeight="1" x14ac:dyDescent="0.15">
      <c r="A6660" s="150"/>
      <c r="B6660" s="151"/>
      <c r="C6660" s="151"/>
      <c r="D6660" s="151"/>
      <c r="E6660" s="138">
        <f>入力シート!$DT$61</f>
        <v>0</v>
      </c>
      <c r="F6660" s="139"/>
      <c r="G6660" s="139"/>
      <c r="H6660" s="139"/>
      <c r="I6660" s="139"/>
      <c r="J6660" s="148"/>
      <c r="K6660" s="158">
        <f>入力シート!$DU$61</f>
        <v>0</v>
      </c>
      <c r="L6660" s="147"/>
      <c r="M6660" s="147"/>
      <c r="N6660" s="160" t="s">
        <v>33</v>
      </c>
      <c r="O6660" s="161"/>
      <c r="P6660" s="139">
        <f>入力シート!$DV$61</f>
        <v>0</v>
      </c>
      <c r="Q6660" s="139"/>
      <c r="R6660" s="139"/>
      <c r="S6660" s="148"/>
      <c r="T6660" s="87"/>
    </row>
    <row r="6661" spans="1:20" ht="18.75" customHeight="1" x14ac:dyDescent="0.15">
      <c r="A6661" s="150"/>
      <c r="B6661" s="151"/>
      <c r="C6661" s="151"/>
      <c r="D6661" s="151"/>
      <c r="E6661" s="138">
        <f>入力シート!$DW$61</f>
        <v>0</v>
      </c>
      <c r="F6661" s="139"/>
      <c r="G6661" s="139"/>
      <c r="H6661" s="139"/>
      <c r="I6661" s="139"/>
      <c r="J6661" s="148"/>
      <c r="K6661" s="158">
        <f>入力シート!$DX$61</f>
        <v>0</v>
      </c>
      <c r="L6661" s="147"/>
      <c r="M6661" s="147"/>
      <c r="N6661" s="160" t="s">
        <v>33</v>
      </c>
      <c r="O6661" s="161"/>
      <c r="P6661" s="139">
        <f>入力シート!$DY$61</f>
        <v>0</v>
      </c>
      <c r="Q6661" s="139"/>
      <c r="R6661" s="139"/>
      <c r="S6661" s="148"/>
      <c r="T6661" s="87"/>
    </row>
    <row r="6662" spans="1:20" ht="18.75" customHeight="1" x14ac:dyDescent="0.15">
      <c r="A6662" s="150"/>
      <c r="B6662" s="151"/>
      <c r="C6662" s="151"/>
      <c r="D6662" s="151"/>
      <c r="E6662" s="138">
        <f>入力シート!$DZ$61</f>
        <v>0</v>
      </c>
      <c r="F6662" s="139"/>
      <c r="G6662" s="139"/>
      <c r="H6662" s="139"/>
      <c r="I6662" s="139"/>
      <c r="J6662" s="148"/>
      <c r="K6662" s="158">
        <f>入力シート!$EA$61</f>
        <v>0</v>
      </c>
      <c r="L6662" s="147"/>
      <c r="M6662" s="147"/>
      <c r="N6662" s="160" t="s">
        <v>33</v>
      </c>
      <c r="O6662" s="161"/>
      <c r="P6662" s="139">
        <f>入力シート!$EB$61</f>
        <v>0</v>
      </c>
      <c r="Q6662" s="139"/>
      <c r="R6662" s="139"/>
      <c r="S6662" s="148"/>
      <c r="T6662" s="87"/>
    </row>
    <row r="6663" spans="1:20" ht="18.75" customHeight="1" x14ac:dyDescent="0.15">
      <c r="A6663" s="143"/>
      <c r="B6663" s="144"/>
      <c r="C6663" s="144"/>
      <c r="D6663" s="144"/>
      <c r="E6663" s="138" t="s">
        <v>48</v>
      </c>
      <c r="F6663" s="139"/>
      <c r="G6663" s="139"/>
      <c r="H6663" s="139"/>
      <c r="I6663" s="139"/>
      <c r="J6663" s="148"/>
      <c r="K6663" s="158">
        <f>入力シート!$EC$61</f>
        <v>0</v>
      </c>
      <c r="L6663" s="147"/>
      <c r="M6663" s="147"/>
      <c r="N6663" s="160" t="s">
        <v>33</v>
      </c>
      <c r="O6663" s="161"/>
      <c r="P6663" s="162"/>
      <c r="Q6663" s="162"/>
      <c r="R6663" s="162"/>
      <c r="S6663" s="163"/>
      <c r="T6663" s="87"/>
    </row>
    <row r="6664" spans="1:20" ht="18.75" customHeight="1" x14ac:dyDescent="0.15">
      <c r="A6664" s="141" t="s">
        <v>49</v>
      </c>
      <c r="B6664" s="142"/>
      <c r="C6664" s="142"/>
      <c r="D6664" s="142"/>
      <c r="E6664" s="154" t="s">
        <v>50</v>
      </c>
      <c r="F6664" s="155"/>
      <c r="G6664" s="155"/>
      <c r="H6664" s="155"/>
      <c r="I6664" s="155"/>
      <c r="J6664" s="155"/>
      <c r="K6664" s="155"/>
      <c r="L6664" s="156"/>
      <c r="M6664" s="154" t="s">
        <v>51</v>
      </c>
      <c r="N6664" s="155"/>
      <c r="O6664" s="155"/>
      <c r="P6664" s="155"/>
      <c r="Q6664" s="155"/>
      <c r="R6664" s="155"/>
      <c r="S6664" s="156"/>
      <c r="T6664" s="87"/>
    </row>
    <row r="6665" spans="1:20" ht="18.75" customHeight="1" x14ac:dyDescent="0.15">
      <c r="A6665" s="143"/>
      <c r="B6665" s="144"/>
      <c r="C6665" s="144"/>
      <c r="D6665" s="144"/>
      <c r="E6665" s="159">
        <f>入力シート!$ED$61</f>
        <v>0</v>
      </c>
      <c r="F6665" s="155"/>
      <c r="G6665" s="155"/>
      <c r="H6665" s="155"/>
      <c r="I6665" s="155"/>
      <c r="J6665" s="155" t="s">
        <v>33</v>
      </c>
      <c r="K6665" s="155"/>
      <c r="L6665" s="156"/>
      <c r="M6665" s="159">
        <f>入力シート!$EE$61</f>
        <v>0</v>
      </c>
      <c r="N6665" s="155"/>
      <c r="O6665" s="155"/>
      <c r="P6665" s="155"/>
      <c r="Q6665" s="156" t="s">
        <v>33</v>
      </c>
      <c r="R6665" s="145"/>
      <c r="S6665" s="145"/>
      <c r="T6665" s="87"/>
    </row>
    <row r="6666" spans="1:20" ht="18.75" customHeight="1" x14ac:dyDescent="0.15">
      <c r="A6666" s="141" t="s">
        <v>52</v>
      </c>
      <c r="B6666" s="142"/>
      <c r="C6666" s="142"/>
      <c r="D6666" s="149"/>
      <c r="E6666" s="145" t="s">
        <v>27</v>
      </c>
      <c r="F6666" s="145"/>
      <c r="G6666" s="145"/>
      <c r="H6666" s="145"/>
      <c r="I6666" s="145"/>
      <c r="J6666" s="145"/>
      <c r="K6666" s="145"/>
      <c r="L6666" s="145"/>
      <c r="M6666" s="145"/>
      <c r="N6666" s="145"/>
      <c r="O6666" s="155" t="s">
        <v>53</v>
      </c>
      <c r="P6666" s="155"/>
      <c r="Q6666" s="155"/>
      <c r="R6666" s="155"/>
      <c r="S6666" s="156"/>
      <c r="T6666" s="87"/>
    </row>
    <row r="6667" spans="1:20" ht="18.75" customHeight="1" x14ac:dyDescent="0.15">
      <c r="A6667" s="150"/>
      <c r="B6667" s="151"/>
      <c r="C6667" s="151"/>
      <c r="D6667" s="152"/>
      <c r="E6667" s="90">
        <v>1</v>
      </c>
      <c r="F6667" s="145">
        <f>入力シート!$EF$61</f>
        <v>0</v>
      </c>
      <c r="G6667" s="145"/>
      <c r="H6667" s="145"/>
      <c r="I6667" s="145"/>
      <c r="J6667" s="145"/>
      <c r="K6667" s="145"/>
      <c r="L6667" s="145"/>
      <c r="M6667" s="145"/>
      <c r="N6667" s="145"/>
      <c r="O6667" s="146">
        <f>入力シート!$EG$61</f>
        <v>0</v>
      </c>
      <c r="P6667" s="147"/>
      <c r="Q6667" s="147"/>
      <c r="R6667" s="155" t="s">
        <v>22</v>
      </c>
      <c r="S6667" s="156"/>
      <c r="T6667" s="87"/>
    </row>
    <row r="6668" spans="1:20" ht="18.75" customHeight="1" x14ac:dyDescent="0.15">
      <c r="A6668" s="150"/>
      <c r="B6668" s="151"/>
      <c r="C6668" s="151"/>
      <c r="D6668" s="152"/>
      <c r="E6668" s="90">
        <v>2</v>
      </c>
      <c r="F6668" s="145">
        <f>入力シート!$EH$61</f>
        <v>0</v>
      </c>
      <c r="G6668" s="145"/>
      <c r="H6668" s="145"/>
      <c r="I6668" s="145"/>
      <c r="J6668" s="145"/>
      <c r="K6668" s="145"/>
      <c r="L6668" s="145"/>
      <c r="M6668" s="145"/>
      <c r="N6668" s="145"/>
      <c r="O6668" s="146">
        <f>入力シート!$EI$61</f>
        <v>0</v>
      </c>
      <c r="P6668" s="147"/>
      <c r="Q6668" s="147"/>
      <c r="R6668" s="155" t="s">
        <v>22</v>
      </c>
      <c r="S6668" s="156"/>
      <c r="T6668" s="87"/>
    </row>
    <row r="6669" spans="1:20" ht="18.75" customHeight="1" x14ac:dyDescent="0.15">
      <c r="A6669" s="143"/>
      <c r="B6669" s="144"/>
      <c r="C6669" s="144"/>
      <c r="D6669" s="153"/>
      <c r="E6669" s="90">
        <v>3</v>
      </c>
      <c r="F6669" s="145">
        <f>入力シート!$EJ$61</f>
        <v>0</v>
      </c>
      <c r="G6669" s="145"/>
      <c r="H6669" s="145"/>
      <c r="I6669" s="145"/>
      <c r="J6669" s="145"/>
      <c r="K6669" s="145"/>
      <c r="L6669" s="145"/>
      <c r="M6669" s="145"/>
      <c r="N6669" s="145"/>
      <c r="O6669" s="146">
        <f>入力シート!$EK$61</f>
        <v>0</v>
      </c>
      <c r="P6669" s="147"/>
      <c r="Q6669" s="147"/>
      <c r="R6669" s="155" t="s">
        <v>22</v>
      </c>
      <c r="S6669" s="156"/>
      <c r="T6669" s="87"/>
    </row>
    <row r="6670" spans="1:20" ht="18.75" customHeight="1" x14ac:dyDescent="0.15">
      <c r="A6670" s="138" t="s">
        <v>54</v>
      </c>
      <c r="B6670" s="139"/>
      <c r="C6670" s="139"/>
      <c r="D6670" s="139"/>
      <c r="E6670" s="167">
        <f>入力シート!$EL$61</f>
        <v>0</v>
      </c>
      <c r="F6670" s="168"/>
      <c r="G6670" s="168"/>
      <c r="H6670" s="168"/>
      <c r="I6670" s="168"/>
      <c r="J6670" s="168"/>
      <c r="K6670" s="168"/>
      <c r="L6670" s="168"/>
      <c r="M6670" s="168"/>
      <c r="N6670" s="168"/>
      <c r="O6670" s="168"/>
      <c r="P6670" s="168"/>
      <c r="Q6670" s="168"/>
      <c r="R6670" s="168"/>
      <c r="S6670" s="169"/>
      <c r="T6670" s="87"/>
    </row>
    <row r="6671" spans="1:20" ht="18.75" customHeight="1" x14ac:dyDescent="0.15">
      <c r="A6671" s="141" t="s">
        <v>55</v>
      </c>
      <c r="B6671" s="142"/>
      <c r="C6671" s="142"/>
      <c r="D6671" s="149"/>
      <c r="E6671" s="154" t="s">
        <v>56</v>
      </c>
      <c r="F6671" s="155"/>
      <c r="G6671" s="155"/>
      <c r="H6671" s="155"/>
      <c r="I6671" s="156"/>
      <c r="J6671" s="154" t="s">
        <v>57</v>
      </c>
      <c r="K6671" s="155"/>
      <c r="L6671" s="155"/>
      <c r="M6671" s="155"/>
      <c r="N6671" s="156"/>
      <c r="O6671" s="154" t="s">
        <v>44</v>
      </c>
      <c r="P6671" s="155"/>
      <c r="Q6671" s="155"/>
      <c r="R6671" s="155"/>
      <c r="S6671" s="156"/>
      <c r="T6671" s="87"/>
    </row>
    <row r="6672" spans="1:20" ht="18.75" customHeight="1" x14ac:dyDescent="0.15">
      <c r="A6672" s="150"/>
      <c r="B6672" s="151"/>
      <c r="C6672" s="151"/>
      <c r="D6672" s="152"/>
      <c r="E6672" s="138">
        <f>入力シート!$EM$61</f>
        <v>0</v>
      </c>
      <c r="F6672" s="139"/>
      <c r="G6672" s="139"/>
      <c r="H6672" s="139"/>
      <c r="I6672" s="148"/>
      <c r="J6672" s="165">
        <f>入力シート!$EN$61</f>
        <v>0</v>
      </c>
      <c r="K6672" s="166"/>
      <c r="L6672" s="166"/>
      <c r="M6672" s="155" t="s">
        <v>33</v>
      </c>
      <c r="N6672" s="156"/>
      <c r="O6672" s="138">
        <f>入力シート!$EO$61</f>
        <v>0</v>
      </c>
      <c r="P6672" s="139"/>
      <c r="Q6672" s="139"/>
      <c r="R6672" s="139"/>
      <c r="S6672" s="148"/>
      <c r="T6672" s="87"/>
    </row>
    <row r="6673" spans="1:20" ht="18.75" customHeight="1" x14ac:dyDescent="0.15">
      <c r="A6673" s="150"/>
      <c r="B6673" s="151"/>
      <c r="C6673" s="151"/>
      <c r="D6673" s="152"/>
      <c r="E6673" s="138">
        <f>入力シート!$EP$61</f>
        <v>0</v>
      </c>
      <c r="F6673" s="139"/>
      <c r="G6673" s="139"/>
      <c r="H6673" s="139"/>
      <c r="I6673" s="148"/>
      <c r="J6673" s="165">
        <f>入力シート!$EQ$61</f>
        <v>0</v>
      </c>
      <c r="K6673" s="166"/>
      <c r="L6673" s="166"/>
      <c r="M6673" s="155" t="s">
        <v>33</v>
      </c>
      <c r="N6673" s="156"/>
      <c r="O6673" s="138">
        <f>入力シート!$ER$61</f>
        <v>0</v>
      </c>
      <c r="P6673" s="139"/>
      <c r="Q6673" s="139"/>
      <c r="R6673" s="139"/>
      <c r="S6673" s="148"/>
      <c r="T6673" s="87"/>
    </row>
    <row r="6674" spans="1:20" ht="18.75" customHeight="1" x14ac:dyDescent="0.15">
      <c r="A6674" s="150"/>
      <c r="B6674" s="151"/>
      <c r="C6674" s="151"/>
      <c r="D6674" s="152"/>
      <c r="E6674" s="138">
        <f>入力シート!$ES$61</f>
        <v>0</v>
      </c>
      <c r="F6674" s="139"/>
      <c r="G6674" s="139"/>
      <c r="H6674" s="139"/>
      <c r="I6674" s="148"/>
      <c r="J6674" s="165">
        <f>入力シート!$ET$61</f>
        <v>0</v>
      </c>
      <c r="K6674" s="166"/>
      <c r="L6674" s="166"/>
      <c r="M6674" s="155" t="s">
        <v>33</v>
      </c>
      <c r="N6674" s="156"/>
      <c r="O6674" s="138">
        <f>入力シート!$EU$61</f>
        <v>0</v>
      </c>
      <c r="P6674" s="139"/>
      <c r="Q6674" s="139"/>
      <c r="R6674" s="139"/>
      <c r="S6674" s="148"/>
      <c r="T6674" s="87"/>
    </row>
    <row r="6675" spans="1:20" ht="18.75" customHeight="1" x14ac:dyDescent="0.15">
      <c r="A6675" s="150"/>
      <c r="B6675" s="151"/>
      <c r="C6675" s="151"/>
      <c r="D6675" s="152"/>
      <c r="E6675" s="164">
        <f>入力シート!$EV$61</f>
        <v>0</v>
      </c>
      <c r="F6675" s="139"/>
      <c r="G6675" s="139"/>
      <c r="H6675" s="139"/>
      <c r="I6675" s="148"/>
      <c r="J6675" s="165">
        <f>入力シート!$EW$61</f>
        <v>0</v>
      </c>
      <c r="K6675" s="166"/>
      <c r="L6675" s="166"/>
      <c r="M6675" s="155" t="s">
        <v>33</v>
      </c>
      <c r="N6675" s="156"/>
      <c r="O6675" s="138">
        <f>入力シート!$EX$61</f>
        <v>0</v>
      </c>
      <c r="P6675" s="139"/>
      <c r="Q6675" s="139"/>
      <c r="R6675" s="139"/>
      <c r="S6675" s="148"/>
      <c r="T6675" s="87"/>
    </row>
    <row r="6676" spans="1:20" ht="18.75" customHeight="1" x14ac:dyDescent="0.15">
      <c r="A6676" s="150"/>
      <c r="B6676" s="151"/>
      <c r="C6676" s="151"/>
      <c r="D6676" s="152"/>
      <c r="E6676" s="164">
        <f>入力シート!$EY$61</f>
        <v>0</v>
      </c>
      <c r="F6676" s="139"/>
      <c r="G6676" s="139"/>
      <c r="H6676" s="139"/>
      <c r="I6676" s="148"/>
      <c r="J6676" s="165">
        <f>入力シート!$EZ$61</f>
        <v>0</v>
      </c>
      <c r="K6676" s="166"/>
      <c r="L6676" s="166"/>
      <c r="M6676" s="155" t="s">
        <v>33</v>
      </c>
      <c r="N6676" s="156"/>
      <c r="O6676" s="138">
        <f>入力シート!$FA$61</f>
        <v>0</v>
      </c>
      <c r="P6676" s="139"/>
      <c r="Q6676" s="139"/>
      <c r="R6676" s="139"/>
      <c r="S6676" s="148"/>
      <c r="T6676" s="87"/>
    </row>
    <row r="6677" spans="1:20" ht="18.75" customHeight="1" x14ac:dyDescent="0.15">
      <c r="A6677" s="150"/>
      <c r="B6677" s="151"/>
      <c r="C6677" s="151"/>
      <c r="D6677" s="152"/>
      <c r="E6677" s="164">
        <f>入力シート!$FB$61</f>
        <v>0</v>
      </c>
      <c r="F6677" s="139"/>
      <c r="G6677" s="139"/>
      <c r="H6677" s="139"/>
      <c r="I6677" s="148"/>
      <c r="J6677" s="165">
        <f>入力シート!$FC$61</f>
        <v>0</v>
      </c>
      <c r="K6677" s="166"/>
      <c r="L6677" s="166"/>
      <c r="M6677" s="155" t="s">
        <v>33</v>
      </c>
      <c r="N6677" s="156"/>
      <c r="O6677" s="138">
        <f>入力シート!$FD$61</f>
        <v>0</v>
      </c>
      <c r="P6677" s="139"/>
      <c r="Q6677" s="139"/>
      <c r="R6677" s="139"/>
      <c r="S6677" s="148"/>
      <c r="T6677" s="87"/>
    </row>
    <row r="6678" spans="1:20" ht="18.75" customHeight="1" x14ac:dyDescent="0.15">
      <c r="A6678" s="150"/>
      <c r="B6678" s="151"/>
      <c r="C6678" s="151"/>
      <c r="D6678" s="152"/>
      <c r="E6678" s="164">
        <f>入力シート!$FE$61</f>
        <v>0</v>
      </c>
      <c r="F6678" s="139"/>
      <c r="G6678" s="139"/>
      <c r="H6678" s="139"/>
      <c r="I6678" s="148"/>
      <c r="J6678" s="165">
        <f>入力シート!$FF$61</f>
        <v>0</v>
      </c>
      <c r="K6678" s="166"/>
      <c r="L6678" s="166"/>
      <c r="M6678" s="155" t="s">
        <v>33</v>
      </c>
      <c r="N6678" s="156"/>
      <c r="O6678" s="138">
        <f>入力シート!$FG$61</f>
        <v>0</v>
      </c>
      <c r="P6678" s="139"/>
      <c r="Q6678" s="139"/>
      <c r="R6678" s="139"/>
      <c r="S6678" s="148"/>
      <c r="T6678" s="87"/>
    </row>
    <row r="6679" spans="1:20" ht="18.75" customHeight="1" x14ac:dyDescent="0.15">
      <c r="A6679" s="150"/>
      <c r="B6679" s="151"/>
      <c r="C6679" s="151"/>
      <c r="D6679" s="152"/>
      <c r="E6679" s="164">
        <f>入力シート!$FH$61</f>
        <v>0</v>
      </c>
      <c r="F6679" s="139"/>
      <c r="G6679" s="139"/>
      <c r="H6679" s="139"/>
      <c r="I6679" s="148"/>
      <c r="J6679" s="165">
        <f>入力シート!$FI$61</f>
        <v>0</v>
      </c>
      <c r="K6679" s="166"/>
      <c r="L6679" s="166"/>
      <c r="M6679" s="155" t="s">
        <v>33</v>
      </c>
      <c r="N6679" s="156"/>
      <c r="O6679" s="138">
        <f>入力シート!$FJ$61</f>
        <v>0</v>
      </c>
      <c r="P6679" s="139"/>
      <c r="Q6679" s="139"/>
      <c r="R6679" s="139"/>
      <c r="S6679" s="148"/>
      <c r="T6679" s="87"/>
    </row>
    <row r="6680" spans="1:20" ht="18.75" customHeight="1" x14ac:dyDescent="0.15">
      <c r="A6680" s="150"/>
      <c r="B6680" s="151"/>
      <c r="C6680" s="151"/>
      <c r="D6680" s="152"/>
      <c r="E6680" s="164">
        <f>入力シート!$FK$61</f>
        <v>0</v>
      </c>
      <c r="F6680" s="139"/>
      <c r="G6680" s="139"/>
      <c r="H6680" s="139"/>
      <c r="I6680" s="148"/>
      <c r="J6680" s="165">
        <f>入力シート!$FL$61</f>
        <v>0</v>
      </c>
      <c r="K6680" s="166"/>
      <c r="L6680" s="166"/>
      <c r="M6680" s="155" t="s">
        <v>33</v>
      </c>
      <c r="N6680" s="156"/>
      <c r="O6680" s="138">
        <f>入力シート!$FM$61</f>
        <v>0</v>
      </c>
      <c r="P6680" s="139"/>
      <c r="Q6680" s="139"/>
      <c r="R6680" s="139"/>
      <c r="S6680" s="148"/>
      <c r="T6680" s="87"/>
    </row>
    <row r="6681" spans="1:20" ht="18.75" customHeight="1" x14ac:dyDescent="0.15">
      <c r="A6681" s="143"/>
      <c r="B6681" s="144"/>
      <c r="C6681" s="144"/>
      <c r="D6681" s="153"/>
      <c r="E6681" s="164">
        <f>入力シート!$FN$61</f>
        <v>0</v>
      </c>
      <c r="F6681" s="139"/>
      <c r="G6681" s="139"/>
      <c r="H6681" s="139"/>
      <c r="I6681" s="148"/>
      <c r="J6681" s="165">
        <f>入力シート!$FO$61</f>
        <v>0</v>
      </c>
      <c r="K6681" s="166"/>
      <c r="L6681" s="166"/>
      <c r="M6681" s="155" t="s">
        <v>33</v>
      </c>
      <c r="N6681" s="156"/>
      <c r="O6681" s="138">
        <f>入力シート!$FP$61</f>
        <v>0</v>
      </c>
      <c r="P6681" s="139"/>
      <c r="Q6681" s="139"/>
      <c r="R6681" s="139"/>
      <c r="S6681" s="148"/>
      <c r="T6681" s="87"/>
    </row>
    <row r="6682" spans="1:20" ht="22.5" customHeight="1" x14ac:dyDescent="0.15">
      <c r="A6682" s="140" t="s">
        <v>58</v>
      </c>
      <c r="B6682" s="140"/>
      <c r="C6682" s="140"/>
      <c r="D6682" s="140"/>
      <c r="E6682" s="95"/>
      <c r="F6682" s="95"/>
      <c r="G6682" s="95"/>
      <c r="H6682" s="95"/>
      <c r="I6682" s="95"/>
      <c r="J6682" s="95"/>
      <c r="K6682" s="95"/>
      <c r="L6682" s="172">
        <f>入力シート!$FQ$61</f>
        <v>0</v>
      </c>
      <c r="M6682" s="173"/>
      <c r="N6682" s="173"/>
      <c r="O6682" s="173"/>
      <c r="P6682" s="173"/>
      <c r="Q6682" s="173"/>
      <c r="R6682" s="174" t="s">
        <v>33</v>
      </c>
      <c r="S6682" s="175"/>
      <c r="T6682" s="87"/>
    </row>
    <row r="6683" spans="1:20" ht="22.5" customHeight="1" x14ac:dyDescent="0.15">
      <c r="A6683" s="140"/>
      <c r="B6683" s="140"/>
      <c r="C6683" s="140"/>
      <c r="D6683" s="140"/>
      <c r="E6683" s="96"/>
      <c r="F6683" s="96"/>
      <c r="G6683" s="96"/>
      <c r="H6683" s="96"/>
      <c r="I6683" s="96"/>
      <c r="J6683" s="96"/>
      <c r="K6683" s="96" t="s">
        <v>586</v>
      </c>
      <c r="L6683" s="176">
        <f>入力シート!$FR$61</f>
        <v>0</v>
      </c>
      <c r="M6683" s="177"/>
      <c r="N6683" s="177"/>
      <c r="O6683" s="177"/>
      <c r="P6683" s="177"/>
      <c r="Q6683" s="177"/>
      <c r="R6683" s="178" t="s">
        <v>628</v>
      </c>
      <c r="S6683" s="179"/>
      <c r="T6683" s="87"/>
    </row>
    <row r="6684" spans="1:20" ht="22.5" customHeight="1" x14ac:dyDescent="0.15">
      <c r="A6684" s="140" t="s">
        <v>59</v>
      </c>
      <c r="B6684" s="140"/>
      <c r="C6684" s="140"/>
      <c r="D6684" s="140"/>
      <c r="E6684" s="171">
        <f>入力シート!$FS$61</f>
        <v>0</v>
      </c>
      <c r="F6684" s="147"/>
      <c r="G6684" s="147"/>
      <c r="H6684" s="147"/>
      <c r="I6684" s="147"/>
      <c r="J6684" s="147"/>
      <c r="K6684" s="147"/>
      <c r="L6684" s="147"/>
      <c r="M6684" s="147"/>
      <c r="N6684" s="147"/>
      <c r="O6684" s="147"/>
      <c r="P6684" s="147"/>
      <c r="Q6684" s="147"/>
      <c r="R6684" s="155" t="s">
        <v>33</v>
      </c>
      <c r="S6684" s="156"/>
      <c r="T6684" s="87"/>
    </row>
    <row r="6685" spans="1:20" ht="22.5" customHeight="1" x14ac:dyDescent="0.15">
      <c r="A6685" s="140" t="s">
        <v>60</v>
      </c>
      <c r="B6685" s="140"/>
      <c r="C6685" s="140"/>
      <c r="D6685" s="140"/>
      <c r="E6685" s="171">
        <f>入力シート!$FT$61</f>
        <v>0</v>
      </c>
      <c r="F6685" s="147"/>
      <c r="G6685" s="147"/>
      <c r="H6685" s="147"/>
      <c r="I6685" s="147"/>
      <c r="J6685" s="147"/>
      <c r="K6685" s="147"/>
      <c r="L6685" s="147"/>
      <c r="M6685" s="147"/>
      <c r="N6685" s="147"/>
      <c r="O6685" s="147"/>
      <c r="P6685" s="147"/>
      <c r="Q6685" s="147"/>
      <c r="R6685" s="155" t="s">
        <v>33</v>
      </c>
      <c r="S6685" s="156"/>
      <c r="T6685" s="87"/>
    </row>
    <row r="6686" spans="1:20" ht="22.5" customHeight="1" x14ac:dyDescent="0.15">
      <c r="A6686" s="140" t="s">
        <v>61</v>
      </c>
      <c r="B6686" s="140"/>
      <c r="C6686" s="140"/>
      <c r="D6686" s="140"/>
      <c r="E6686" s="171">
        <f>入力シート!$FU$61</f>
        <v>0</v>
      </c>
      <c r="F6686" s="147"/>
      <c r="G6686" s="147"/>
      <c r="H6686" s="147"/>
      <c r="I6686" s="147"/>
      <c r="J6686" s="147"/>
      <c r="K6686" s="147"/>
      <c r="L6686" s="147"/>
      <c r="M6686" s="147"/>
      <c r="N6686" s="147"/>
      <c r="O6686" s="147"/>
      <c r="P6686" s="147"/>
      <c r="Q6686" s="147"/>
      <c r="R6686" s="155" t="s">
        <v>33</v>
      </c>
      <c r="S6686" s="156"/>
      <c r="T6686" s="87"/>
    </row>
    <row r="6687" spans="1:20" ht="42.75" customHeight="1" x14ac:dyDescent="0.15">
      <c r="A6687" s="140" t="s">
        <v>62</v>
      </c>
      <c r="B6687" s="140"/>
      <c r="C6687" s="140"/>
      <c r="D6687" s="138"/>
      <c r="E6687" s="145" t="s">
        <v>63</v>
      </c>
      <c r="F6687" s="145"/>
      <c r="G6687" s="145"/>
      <c r="H6687" s="145"/>
      <c r="I6687" s="145"/>
      <c r="J6687" s="145" t="s">
        <v>64</v>
      </c>
      <c r="K6687" s="145"/>
      <c r="L6687" s="145"/>
      <c r="M6687" s="145"/>
      <c r="N6687" s="145"/>
      <c r="O6687" s="145" t="s">
        <v>65</v>
      </c>
      <c r="P6687" s="145"/>
      <c r="Q6687" s="145"/>
      <c r="R6687" s="145"/>
      <c r="S6687" s="145"/>
      <c r="T6687" s="87"/>
    </row>
    <row r="6688" spans="1:20" ht="22.5" customHeight="1" x14ac:dyDescent="0.15">
      <c r="A6688" s="140"/>
      <c r="B6688" s="140"/>
      <c r="C6688" s="140"/>
      <c r="D6688" s="138"/>
      <c r="E6688" s="170">
        <f>入力シート!$FV$61</f>
        <v>0</v>
      </c>
      <c r="F6688" s="147"/>
      <c r="G6688" s="147"/>
      <c r="H6688" s="155" t="s">
        <v>22</v>
      </c>
      <c r="I6688" s="156"/>
      <c r="J6688" s="158">
        <f>入力シート!$FW$61</f>
        <v>0</v>
      </c>
      <c r="K6688" s="147"/>
      <c r="L6688" s="147"/>
      <c r="M6688" s="155" t="s">
        <v>33</v>
      </c>
      <c r="N6688" s="156"/>
      <c r="O6688" s="158">
        <f>入力シート!$FX$61</f>
        <v>0</v>
      </c>
      <c r="P6688" s="147"/>
      <c r="Q6688" s="147"/>
      <c r="R6688" s="155" t="s">
        <v>33</v>
      </c>
      <c r="S6688" s="156"/>
      <c r="T6688" s="87"/>
    </row>
    <row r="6689" spans="1:20" ht="22.5" customHeight="1" x14ac:dyDescent="0.15">
      <c r="A6689" s="140" t="s">
        <v>66</v>
      </c>
      <c r="B6689" s="140"/>
      <c r="C6689" s="140"/>
      <c r="D6689" s="138"/>
      <c r="E6689" s="170">
        <f>入力シート!$FY$61</f>
        <v>0</v>
      </c>
      <c r="F6689" s="147"/>
      <c r="G6689" s="147"/>
      <c r="H6689" s="155" t="s">
        <v>22</v>
      </c>
      <c r="I6689" s="156"/>
      <c r="J6689" s="180"/>
      <c r="K6689" s="181"/>
      <c r="L6689" s="181"/>
      <c r="M6689" s="181"/>
      <c r="N6689" s="182"/>
      <c r="O6689" s="180"/>
      <c r="P6689" s="181"/>
      <c r="Q6689" s="181"/>
      <c r="R6689" s="181"/>
      <c r="S6689" s="182"/>
      <c r="T6689" s="87"/>
    </row>
    <row r="6690" spans="1:20" ht="22.5" customHeight="1" x14ac:dyDescent="0.15">
      <c r="A6690" s="140" t="s">
        <v>67</v>
      </c>
      <c r="B6690" s="140"/>
      <c r="C6690" s="140"/>
      <c r="D6690" s="138"/>
      <c r="E6690" s="158">
        <f>入力シート!$FZ$61</f>
        <v>0</v>
      </c>
      <c r="F6690" s="147"/>
      <c r="G6690" s="147"/>
      <c r="H6690" s="155" t="s">
        <v>33</v>
      </c>
      <c r="I6690" s="156"/>
      <c r="J6690" s="158">
        <f>入力シート!$GA$61</f>
        <v>0</v>
      </c>
      <c r="K6690" s="147"/>
      <c r="L6690" s="147"/>
      <c r="M6690" s="155" t="s">
        <v>68</v>
      </c>
      <c r="N6690" s="156"/>
      <c r="O6690" s="158">
        <f>入力シート!$GB$61</f>
        <v>0</v>
      </c>
      <c r="P6690" s="147"/>
      <c r="Q6690" s="147"/>
      <c r="R6690" s="155" t="s">
        <v>15</v>
      </c>
      <c r="S6690" s="156"/>
      <c r="T6690" s="87"/>
    </row>
    <row r="6691" spans="1:20" ht="22.5" customHeight="1" x14ac:dyDescent="0.15">
      <c r="A6691" s="140" t="s">
        <v>69</v>
      </c>
      <c r="B6691" s="140"/>
      <c r="C6691" s="140"/>
      <c r="D6691" s="138"/>
      <c r="E6691" s="158">
        <f>入力シート!$GC$61</f>
        <v>0</v>
      </c>
      <c r="F6691" s="147"/>
      <c r="G6691" s="147"/>
      <c r="H6691" s="155" t="s">
        <v>33</v>
      </c>
      <c r="I6691" s="156"/>
      <c r="J6691" s="158">
        <f>入力シート!$GD$61</f>
        <v>0</v>
      </c>
      <c r="K6691" s="147"/>
      <c r="L6691" s="147"/>
      <c r="M6691" s="155" t="s">
        <v>68</v>
      </c>
      <c r="N6691" s="156"/>
      <c r="O6691" s="158">
        <f>入力シート!$GE$61</f>
        <v>0</v>
      </c>
      <c r="P6691" s="147"/>
      <c r="Q6691" s="147"/>
      <c r="R6691" s="155" t="s">
        <v>15</v>
      </c>
      <c r="S6691" s="156"/>
      <c r="T6691" s="87"/>
    </row>
    <row r="6692" spans="1:20" ht="48" customHeight="1" x14ac:dyDescent="0.15">
      <c r="A6692" s="140" t="s">
        <v>629</v>
      </c>
      <c r="B6692" s="140"/>
      <c r="C6692" s="140"/>
      <c r="D6692" s="140"/>
      <c r="E6692" s="140" t="s">
        <v>257</v>
      </c>
      <c r="F6692" s="140"/>
      <c r="G6692" s="140"/>
      <c r="H6692" s="140"/>
      <c r="I6692" s="140"/>
      <c r="J6692" s="140"/>
      <c r="K6692" s="145">
        <f>入力シート!$GF$61</f>
        <v>0</v>
      </c>
      <c r="L6692" s="145"/>
      <c r="M6692" s="145"/>
      <c r="N6692" s="145"/>
      <c r="O6692" s="145"/>
      <c r="P6692" s="145"/>
      <c r="Q6692" s="145"/>
      <c r="R6692" s="145"/>
      <c r="S6692" s="145"/>
      <c r="T6692" s="87"/>
    </row>
    <row r="6693" spans="1:20" ht="22.5" customHeight="1" x14ac:dyDescent="0.15">
      <c r="A6693" s="140"/>
      <c r="B6693" s="140"/>
      <c r="C6693" s="140"/>
      <c r="D6693" s="140"/>
      <c r="E6693" s="140" t="s">
        <v>258</v>
      </c>
      <c r="F6693" s="140"/>
      <c r="G6693" s="140"/>
      <c r="H6693" s="140"/>
      <c r="I6693" s="140"/>
      <c r="J6693" s="140"/>
      <c r="K6693" s="145">
        <f>入力シート!$GG$61</f>
        <v>0</v>
      </c>
      <c r="L6693" s="145"/>
      <c r="M6693" s="145"/>
      <c r="N6693" s="145"/>
      <c r="O6693" s="145"/>
      <c r="P6693" s="145"/>
      <c r="Q6693" s="145"/>
      <c r="R6693" s="145"/>
      <c r="S6693" s="145"/>
      <c r="T6693" s="87"/>
    </row>
    <row r="6694" spans="1:20" ht="33.75" customHeight="1" x14ac:dyDescent="0.15">
      <c r="A6694" s="140"/>
      <c r="B6694" s="140"/>
      <c r="C6694" s="140"/>
      <c r="D6694" s="140"/>
      <c r="E6694" s="140" t="s">
        <v>263</v>
      </c>
      <c r="F6694" s="140"/>
      <c r="G6694" s="140" t="s">
        <v>134</v>
      </c>
      <c r="H6694" s="140"/>
      <c r="I6694" s="140"/>
      <c r="J6694" s="140"/>
      <c r="K6694" s="154">
        <f>入力シート!$GH$61</f>
        <v>0</v>
      </c>
      <c r="L6694" s="155"/>
      <c r="M6694" s="155"/>
      <c r="N6694" s="155"/>
      <c r="O6694" s="155"/>
      <c r="P6694" s="155"/>
      <c r="Q6694" s="155"/>
      <c r="R6694" s="155"/>
      <c r="S6694" s="156"/>
      <c r="T6694" s="87"/>
    </row>
    <row r="6695" spans="1:20" ht="46.5" customHeight="1" x14ac:dyDescent="0.15">
      <c r="A6695" s="140"/>
      <c r="B6695" s="140"/>
      <c r="C6695" s="140"/>
      <c r="D6695" s="140"/>
      <c r="E6695" s="140"/>
      <c r="F6695" s="140"/>
      <c r="G6695" s="140" t="s">
        <v>630</v>
      </c>
      <c r="H6695" s="140"/>
      <c r="I6695" s="140"/>
      <c r="J6695" s="140"/>
      <c r="K6695" s="140">
        <f>入力シート!$GI$61</f>
        <v>0</v>
      </c>
      <c r="L6695" s="140"/>
      <c r="M6695" s="140"/>
      <c r="N6695" s="140"/>
      <c r="O6695" s="140"/>
      <c r="P6695" s="140"/>
      <c r="Q6695" s="140"/>
      <c r="R6695" s="140"/>
      <c r="S6695" s="140"/>
      <c r="T6695" s="87"/>
    </row>
    <row r="6696" spans="1:20" ht="43.5" customHeight="1" x14ac:dyDescent="0.15">
      <c r="A6696" s="140"/>
      <c r="B6696" s="140"/>
      <c r="C6696" s="140"/>
      <c r="D6696" s="140"/>
      <c r="E6696" s="140" t="s">
        <v>264</v>
      </c>
      <c r="F6696" s="140"/>
      <c r="G6696" s="140"/>
      <c r="H6696" s="140"/>
      <c r="I6696" s="140"/>
      <c r="J6696" s="140"/>
      <c r="K6696" s="140">
        <f>入力シート!$GJ$61</f>
        <v>0</v>
      </c>
      <c r="L6696" s="140"/>
      <c r="M6696" s="140"/>
      <c r="N6696" s="140"/>
      <c r="O6696" s="140"/>
      <c r="P6696" s="140"/>
      <c r="Q6696" s="140"/>
      <c r="R6696" s="140"/>
      <c r="S6696" s="140"/>
      <c r="T6696" s="87"/>
    </row>
    <row r="6697" spans="1:20" x14ac:dyDescent="0.15">
      <c r="A6697" s="87"/>
      <c r="B6697" s="87"/>
      <c r="C6697" s="87"/>
      <c r="D6697" s="87"/>
      <c r="E6697" s="87"/>
      <c r="F6697" s="87"/>
      <c r="G6697" s="87"/>
      <c r="H6697" s="87"/>
      <c r="I6697" s="87"/>
      <c r="J6697" s="87"/>
      <c r="K6697" s="87"/>
      <c r="L6697" s="87"/>
      <c r="M6697" s="87"/>
      <c r="N6697" s="87"/>
      <c r="O6697" s="87"/>
      <c r="P6697" s="87"/>
      <c r="Q6697" s="87"/>
      <c r="R6697" s="87"/>
      <c r="S6697" s="87"/>
      <c r="T6697" s="87"/>
    </row>
    <row r="6698" spans="1:20" ht="38.25" customHeight="1" x14ac:dyDescent="0.15">
      <c r="A6698" s="138" t="s">
        <v>631</v>
      </c>
      <c r="B6698" s="139"/>
      <c r="C6698" s="139"/>
      <c r="D6698" s="139"/>
      <c r="E6698" s="140">
        <f>入力シート!$B$62</f>
        <v>0</v>
      </c>
      <c r="F6698" s="140"/>
      <c r="G6698" s="140"/>
      <c r="H6698" s="140"/>
      <c r="I6698" s="140"/>
      <c r="J6698" s="140"/>
      <c r="K6698" s="140"/>
      <c r="L6698" s="140"/>
      <c r="M6698" s="140"/>
      <c r="N6698" s="140"/>
      <c r="O6698" s="140"/>
      <c r="P6698" s="140"/>
      <c r="Q6698" s="140"/>
      <c r="R6698" s="140"/>
      <c r="S6698" s="140"/>
      <c r="T6698" s="87"/>
    </row>
    <row r="6699" spans="1:20" ht="23.25" customHeight="1" x14ac:dyDescent="0.15">
      <c r="A6699" s="141" t="s">
        <v>1</v>
      </c>
      <c r="B6699" s="142"/>
      <c r="C6699" s="142"/>
      <c r="D6699" s="142"/>
      <c r="E6699" s="145" t="s">
        <v>148</v>
      </c>
      <c r="F6699" s="145"/>
      <c r="G6699" s="145"/>
      <c r="H6699" s="145"/>
      <c r="I6699" s="145"/>
      <c r="J6699" s="145" t="s">
        <v>149</v>
      </c>
      <c r="K6699" s="145"/>
      <c r="L6699" s="145"/>
      <c r="M6699" s="145"/>
      <c r="N6699" s="145"/>
      <c r="O6699" s="145"/>
      <c r="P6699" s="145"/>
      <c r="Q6699" s="145"/>
      <c r="R6699" s="145"/>
      <c r="S6699" s="145"/>
      <c r="T6699" s="87"/>
    </row>
    <row r="6700" spans="1:20" ht="55.5" customHeight="1" x14ac:dyDescent="0.15">
      <c r="A6700" s="143"/>
      <c r="B6700" s="144"/>
      <c r="C6700" s="144"/>
      <c r="D6700" s="144"/>
      <c r="E6700" s="140">
        <f>入力シート!$C$62</f>
        <v>0</v>
      </c>
      <c r="F6700" s="140"/>
      <c r="G6700" s="140"/>
      <c r="H6700" s="140"/>
      <c r="I6700" s="140"/>
      <c r="J6700" s="140">
        <f>入力シート!$D$62</f>
        <v>0</v>
      </c>
      <c r="K6700" s="140"/>
      <c r="L6700" s="140"/>
      <c r="M6700" s="140"/>
      <c r="N6700" s="140"/>
      <c r="O6700" s="140"/>
      <c r="P6700" s="140"/>
      <c r="Q6700" s="140"/>
      <c r="R6700" s="140"/>
      <c r="S6700" s="140"/>
      <c r="T6700" s="87"/>
    </row>
    <row r="6701" spans="1:20" ht="45" customHeight="1" x14ac:dyDescent="0.15">
      <c r="A6701" s="138" t="s">
        <v>2</v>
      </c>
      <c r="B6701" s="139"/>
      <c r="C6701" s="139"/>
      <c r="D6701" s="139"/>
      <c r="E6701" s="138">
        <f>入力シート!$E$62</f>
        <v>0</v>
      </c>
      <c r="F6701" s="139"/>
      <c r="G6701" s="139"/>
      <c r="H6701" s="139"/>
      <c r="I6701" s="139"/>
      <c r="J6701" s="139"/>
      <c r="K6701" s="139"/>
      <c r="L6701" s="139"/>
      <c r="M6701" s="139"/>
      <c r="N6701" s="139"/>
      <c r="O6701" s="139"/>
      <c r="P6701" s="139"/>
      <c r="Q6701" s="139"/>
      <c r="R6701" s="139"/>
      <c r="S6701" s="148"/>
      <c r="T6701" s="87"/>
    </row>
    <row r="6702" spans="1:20" ht="42" customHeight="1" x14ac:dyDescent="0.15">
      <c r="A6702" s="138" t="s">
        <v>3</v>
      </c>
      <c r="B6702" s="139"/>
      <c r="C6702" s="139"/>
      <c r="D6702" s="139"/>
      <c r="E6702" s="157">
        <f>入力シート!$F$62</f>
        <v>0</v>
      </c>
      <c r="F6702" s="157"/>
      <c r="G6702" s="157"/>
      <c r="H6702" s="157"/>
      <c r="I6702" s="157"/>
      <c r="J6702" s="157"/>
      <c r="K6702" s="157"/>
      <c r="L6702" s="157"/>
      <c r="M6702" s="157"/>
      <c r="N6702" s="157"/>
      <c r="O6702" s="157"/>
      <c r="P6702" s="157"/>
      <c r="Q6702" s="157"/>
      <c r="R6702" s="157"/>
      <c r="S6702" s="157"/>
      <c r="T6702" s="87"/>
    </row>
    <row r="6703" spans="1:20" ht="26.25" customHeight="1" x14ac:dyDescent="0.15">
      <c r="A6703" s="141" t="s">
        <v>4</v>
      </c>
      <c r="B6703" s="142"/>
      <c r="C6703" s="142"/>
      <c r="D6703" s="142"/>
      <c r="E6703" s="145" t="s">
        <v>5</v>
      </c>
      <c r="F6703" s="145"/>
      <c r="G6703" s="145"/>
      <c r="H6703" s="145"/>
      <c r="I6703" s="145"/>
      <c r="J6703" s="145"/>
      <c r="K6703" s="145"/>
      <c r="L6703" s="145"/>
      <c r="M6703" s="145" t="s">
        <v>6</v>
      </c>
      <c r="N6703" s="145"/>
      <c r="O6703" s="145"/>
      <c r="P6703" s="145"/>
      <c r="Q6703" s="145"/>
      <c r="R6703" s="145"/>
      <c r="S6703" s="145"/>
      <c r="T6703" s="87"/>
    </row>
    <row r="6704" spans="1:20" ht="37.5" customHeight="1" x14ac:dyDescent="0.15">
      <c r="A6704" s="143"/>
      <c r="B6704" s="144"/>
      <c r="C6704" s="144"/>
      <c r="D6704" s="144"/>
      <c r="E6704" s="145">
        <f>入力シート!$G$62</f>
        <v>0</v>
      </c>
      <c r="F6704" s="145"/>
      <c r="G6704" s="145"/>
      <c r="H6704" s="145"/>
      <c r="I6704" s="145"/>
      <c r="J6704" s="145"/>
      <c r="K6704" s="145"/>
      <c r="L6704" s="145"/>
      <c r="M6704" s="145">
        <f>入力シート!$H$62</f>
        <v>0</v>
      </c>
      <c r="N6704" s="145"/>
      <c r="O6704" s="145"/>
      <c r="P6704" s="145"/>
      <c r="Q6704" s="145"/>
      <c r="R6704" s="145"/>
      <c r="S6704" s="145"/>
      <c r="T6704" s="87"/>
    </row>
    <row r="6705" spans="1:20" ht="38.25" customHeight="1" x14ac:dyDescent="0.15">
      <c r="A6705" s="140" t="s">
        <v>7</v>
      </c>
      <c r="B6705" s="140"/>
      <c r="C6705" s="140"/>
      <c r="D6705" s="140"/>
      <c r="E6705" s="138">
        <f>入力シート!$I$62</f>
        <v>0</v>
      </c>
      <c r="F6705" s="139"/>
      <c r="G6705" s="139"/>
      <c r="H6705" s="139"/>
      <c r="I6705" s="139"/>
      <c r="J6705" s="139"/>
      <c r="K6705" s="139"/>
      <c r="L6705" s="139"/>
      <c r="M6705" s="139"/>
      <c r="N6705" s="139"/>
      <c r="O6705" s="139"/>
      <c r="P6705" s="139"/>
      <c r="Q6705" s="139"/>
      <c r="R6705" s="139"/>
      <c r="S6705" s="148"/>
      <c r="T6705" s="87"/>
    </row>
    <row r="6706" spans="1:20" ht="59.25" customHeight="1" x14ac:dyDescent="0.15">
      <c r="A6706" s="140" t="s">
        <v>8</v>
      </c>
      <c r="B6706" s="140"/>
      <c r="C6706" s="140"/>
      <c r="D6706" s="140"/>
      <c r="E6706" s="138">
        <f>入力シート!$J$62</f>
        <v>0</v>
      </c>
      <c r="F6706" s="139"/>
      <c r="G6706" s="139"/>
      <c r="H6706" s="139"/>
      <c r="I6706" s="139"/>
      <c r="J6706" s="139"/>
      <c r="K6706" s="139"/>
      <c r="L6706" s="139"/>
      <c r="M6706" s="139"/>
      <c r="N6706" s="139"/>
      <c r="O6706" s="139"/>
      <c r="P6706" s="139"/>
      <c r="Q6706" s="139"/>
      <c r="R6706" s="139"/>
      <c r="S6706" s="148"/>
      <c r="T6706" s="87"/>
    </row>
    <row r="6707" spans="1:20" ht="55.5" customHeight="1" x14ac:dyDescent="0.15">
      <c r="A6707" s="140" t="s">
        <v>9</v>
      </c>
      <c r="B6707" s="140"/>
      <c r="C6707" s="140"/>
      <c r="D6707" s="140"/>
      <c r="E6707" s="138">
        <f>入力シート!$K$62</f>
        <v>0</v>
      </c>
      <c r="F6707" s="139"/>
      <c r="G6707" s="139"/>
      <c r="H6707" s="139"/>
      <c r="I6707" s="139"/>
      <c r="J6707" s="139"/>
      <c r="K6707" s="139"/>
      <c r="L6707" s="139"/>
      <c r="M6707" s="139"/>
      <c r="N6707" s="139"/>
      <c r="O6707" s="139"/>
      <c r="P6707" s="139"/>
      <c r="Q6707" s="139"/>
      <c r="R6707" s="139"/>
      <c r="S6707" s="148"/>
      <c r="T6707" s="87"/>
    </row>
    <row r="6708" spans="1:20" ht="41.25" customHeight="1" x14ac:dyDescent="0.15">
      <c r="A6708" s="140" t="s">
        <v>10</v>
      </c>
      <c r="B6708" s="140"/>
      <c r="C6708" s="140"/>
      <c r="D6708" s="140"/>
      <c r="E6708" s="138">
        <f>入力シート!$L$62</f>
        <v>0</v>
      </c>
      <c r="F6708" s="139"/>
      <c r="G6708" s="139"/>
      <c r="H6708" s="139"/>
      <c r="I6708" s="139"/>
      <c r="J6708" s="139"/>
      <c r="K6708" s="139"/>
      <c r="L6708" s="139"/>
      <c r="M6708" s="139"/>
      <c r="N6708" s="139"/>
      <c r="O6708" s="139"/>
      <c r="P6708" s="139"/>
      <c r="Q6708" s="139"/>
      <c r="R6708" s="139"/>
      <c r="S6708" s="148"/>
      <c r="T6708" s="87"/>
    </row>
    <row r="6709" spans="1:20" ht="23.25" customHeight="1" x14ac:dyDescent="0.15">
      <c r="A6709" s="140" t="s">
        <v>11</v>
      </c>
      <c r="B6709" s="140"/>
      <c r="C6709" s="140"/>
      <c r="D6709" s="140"/>
      <c r="E6709" s="155" t="s">
        <v>12</v>
      </c>
      <c r="F6709" s="155"/>
      <c r="G6709" s="155"/>
      <c r="H6709" s="155"/>
      <c r="I6709" s="155"/>
      <c r="J6709" s="155"/>
      <c r="K6709" s="155"/>
      <c r="L6709" s="156"/>
      <c r="M6709" s="154" t="s">
        <v>13</v>
      </c>
      <c r="N6709" s="155"/>
      <c r="O6709" s="155"/>
      <c r="P6709" s="155"/>
      <c r="Q6709" s="155"/>
      <c r="R6709" s="155"/>
      <c r="S6709" s="156"/>
      <c r="T6709" s="87"/>
    </row>
    <row r="6710" spans="1:20" ht="23.25" customHeight="1" x14ac:dyDescent="0.15">
      <c r="A6710" s="140"/>
      <c r="B6710" s="140"/>
      <c r="C6710" s="140"/>
      <c r="D6710" s="140"/>
      <c r="E6710" s="141" t="s">
        <v>14</v>
      </c>
      <c r="F6710" s="139"/>
      <c r="G6710" s="139"/>
      <c r="H6710" s="139"/>
      <c r="I6710" s="139"/>
      <c r="J6710" s="139"/>
      <c r="K6710" s="139"/>
      <c r="L6710" s="148"/>
      <c r="M6710" s="146">
        <f>入力シート!$M$62</f>
        <v>0</v>
      </c>
      <c r="N6710" s="147"/>
      <c r="O6710" s="147"/>
      <c r="P6710" s="147"/>
      <c r="Q6710" s="147"/>
      <c r="R6710" s="147"/>
      <c r="S6710" s="88" t="s">
        <v>15</v>
      </c>
      <c r="T6710" s="87"/>
    </row>
    <row r="6711" spans="1:20" ht="23.25" customHeight="1" x14ac:dyDescent="0.15">
      <c r="A6711" s="140"/>
      <c r="B6711" s="140"/>
      <c r="C6711" s="140"/>
      <c r="D6711" s="140"/>
      <c r="E6711" s="89"/>
      <c r="F6711" s="138" t="s">
        <v>16</v>
      </c>
      <c r="G6711" s="139"/>
      <c r="H6711" s="139"/>
      <c r="I6711" s="139"/>
      <c r="J6711" s="139"/>
      <c r="K6711" s="139"/>
      <c r="L6711" s="148"/>
      <c r="M6711" s="146">
        <f>入力シート!$N$62</f>
        <v>0</v>
      </c>
      <c r="N6711" s="147"/>
      <c r="O6711" s="147"/>
      <c r="P6711" s="147"/>
      <c r="Q6711" s="147"/>
      <c r="R6711" s="147"/>
      <c r="S6711" s="88" t="s">
        <v>15</v>
      </c>
      <c r="T6711" s="87"/>
    </row>
    <row r="6712" spans="1:20" ht="23.25" customHeight="1" x14ac:dyDescent="0.15">
      <c r="A6712" s="140"/>
      <c r="B6712" s="140"/>
      <c r="C6712" s="140"/>
      <c r="D6712" s="140"/>
      <c r="E6712" s="141" t="s">
        <v>17</v>
      </c>
      <c r="F6712" s="139"/>
      <c r="G6712" s="139"/>
      <c r="H6712" s="139"/>
      <c r="I6712" s="139"/>
      <c r="J6712" s="139"/>
      <c r="K6712" s="139"/>
      <c r="L6712" s="148"/>
      <c r="M6712" s="146">
        <f>入力シート!$O$62</f>
        <v>0</v>
      </c>
      <c r="N6712" s="147"/>
      <c r="O6712" s="147"/>
      <c r="P6712" s="147"/>
      <c r="Q6712" s="147"/>
      <c r="R6712" s="147"/>
      <c r="S6712" s="88" t="s">
        <v>15</v>
      </c>
      <c r="T6712" s="87"/>
    </row>
    <row r="6713" spans="1:20" ht="23.25" customHeight="1" x14ac:dyDescent="0.15">
      <c r="A6713" s="140"/>
      <c r="B6713" s="140"/>
      <c r="C6713" s="140"/>
      <c r="D6713" s="140"/>
      <c r="E6713" s="89"/>
      <c r="F6713" s="138" t="s">
        <v>16</v>
      </c>
      <c r="G6713" s="139"/>
      <c r="H6713" s="139"/>
      <c r="I6713" s="139"/>
      <c r="J6713" s="139"/>
      <c r="K6713" s="139"/>
      <c r="L6713" s="148"/>
      <c r="M6713" s="146">
        <f>入力シート!$P$62</f>
        <v>0</v>
      </c>
      <c r="N6713" s="147"/>
      <c r="O6713" s="147"/>
      <c r="P6713" s="147"/>
      <c r="Q6713" s="147"/>
      <c r="R6713" s="147"/>
      <c r="S6713" s="88" t="s">
        <v>15</v>
      </c>
      <c r="T6713" s="87"/>
    </row>
    <row r="6714" spans="1:20" ht="23.25" customHeight="1" x14ac:dyDescent="0.15">
      <c r="A6714" s="140"/>
      <c r="B6714" s="140"/>
      <c r="C6714" s="140"/>
      <c r="D6714" s="140"/>
      <c r="E6714" s="138" t="s">
        <v>18</v>
      </c>
      <c r="F6714" s="139"/>
      <c r="G6714" s="139"/>
      <c r="H6714" s="139"/>
      <c r="I6714" s="139"/>
      <c r="J6714" s="139"/>
      <c r="K6714" s="139"/>
      <c r="L6714" s="148"/>
      <c r="M6714" s="146">
        <f>入力シート!$Q$62</f>
        <v>0</v>
      </c>
      <c r="N6714" s="147"/>
      <c r="O6714" s="147"/>
      <c r="P6714" s="147"/>
      <c r="Q6714" s="147"/>
      <c r="R6714" s="147"/>
      <c r="S6714" s="88" t="s">
        <v>15</v>
      </c>
      <c r="T6714" s="87"/>
    </row>
    <row r="6715" spans="1:20" ht="23.25" customHeight="1" x14ac:dyDescent="0.15">
      <c r="A6715" s="141" t="s">
        <v>19</v>
      </c>
      <c r="B6715" s="142"/>
      <c r="C6715" s="142"/>
      <c r="D6715" s="149"/>
      <c r="E6715" s="154" t="s">
        <v>20</v>
      </c>
      <c r="F6715" s="155"/>
      <c r="G6715" s="155"/>
      <c r="H6715" s="155"/>
      <c r="I6715" s="155"/>
      <c r="J6715" s="155"/>
      <c r="K6715" s="156"/>
      <c r="L6715" s="154" t="s">
        <v>21</v>
      </c>
      <c r="M6715" s="155"/>
      <c r="N6715" s="155"/>
      <c r="O6715" s="155"/>
      <c r="P6715" s="155"/>
      <c r="Q6715" s="155"/>
      <c r="R6715" s="155"/>
      <c r="S6715" s="156"/>
      <c r="T6715" s="87"/>
    </row>
    <row r="6716" spans="1:20" ht="30" customHeight="1" x14ac:dyDescent="0.15">
      <c r="A6716" s="150"/>
      <c r="B6716" s="151"/>
      <c r="C6716" s="151"/>
      <c r="D6716" s="152"/>
      <c r="E6716" s="90">
        <v>1</v>
      </c>
      <c r="F6716" s="138">
        <f>入力シート!$R$62</f>
        <v>0</v>
      </c>
      <c r="G6716" s="139"/>
      <c r="H6716" s="139"/>
      <c r="I6716" s="139"/>
      <c r="J6716" s="139"/>
      <c r="K6716" s="148"/>
      <c r="L6716" s="146">
        <f>入力シート!$S$62</f>
        <v>0</v>
      </c>
      <c r="M6716" s="147"/>
      <c r="N6716" s="147"/>
      <c r="O6716" s="147"/>
      <c r="P6716" s="147"/>
      <c r="Q6716" s="147"/>
      <c r="R6716" s="147"/>
      <c r="S6716" s="88" t="s">
        <v>22</v>
      </c>
      <c r="T6716" s="87"/>
    </row>
    <row r="6717" spans="1:20" ht="30" customHeight="1" x14ac:dyDescent="0.15">
      <c r="A6717" s="150"/>
      <c r="B6717" s="151"/>
      <c r="C6717" s="151"/>
      <c r="D6717" s="152"/>
      <c r="E6717" s="90">
        <v>2</v>
      </c>
      <c r="F6717" s="138">
        <f>入力シート!$T$62</f>
        <v>0</v>
      </c>
      <c r="G6717" s="139"/>
      <c r="H6717" s="139"/>
      <c r="I6717" s="139"/>
      <c r="J6717" s="139"/>
      <c r="K6717" s="148"/>
      <c r="L6717" s="146">
        <f>入力シート!$U$62</f>
        <v>0</v>
      </c>
      <c r="M6717" s="147"/>
      <c r="N6717" s="147"/>
      <c r="O6717" s="147"/>
      <c r="P6717" s="147"/>
      <c r="Q6717" s="147"/>
      <c r="R6717" s="147"/>
      <c r="S6717" s="88" t="s">
        <v>22</v>
      </c>
      <c r="T6717" s="87"/>
    </row>
    <row r="6718" spans="1:20" ht="30" customHeight="1" x14ac:dyDescent="0.15">
      <c r="A6718" s="143"/>
      <c r="B6718" s="144"/>
      <c r="C6718" s="144"/>
      <c r="D6718" s="153"/>
      <c r="E6718" s="90">
        <v>3</v>
      </c>
      <c r="F6718" s="138">
        <f>入力シート!$V$62</f>
        <v>0</v>
      </c>
      <c r="G6718" s="139"/>
      <c r="H6718" s="139"/>
      <c r="I6718" s="139"/>
      <c r="J6718" s="139"/>
      <c r="K6718" s="148"/>
      <c r="L6718" s="146">
        <f>入力シート!$W$62</f>
        <v>0</v>
      </c>
      <c r="M6718" s="147"/>
      <c r="N6718" s="147"/>
      <c r="O6718" s="147"/>
      <c r="P6718" s="147"/>
      <c r="Q6718" s="147"/>
      <c r="R6718" s="147"/>
      <c r="S6718" s="88" t="s">
        <v>22</v>
      </c>
      <c r="T6718" s="87"/>
    </row>
    <row r="6719" spans="1:20" ht="23.25" customHeight="1" x14ac:dyDescent="0.15">
      <c r="A6719" s="141" t="s">
        <v>23</v>
      </c>
      <c r="B6719" s="142"/>
      <c r="C6719" s="142"/>
      <c r="D6719" s="142"/>
      <c r="E6719" s="140" t="s">
        <v>24</v>
      </c>
      <c r="F6719" s="140"/>
      <c r="G6719" s="140"/>
      <c r="H6719" s="140"/>
      <c r="I6719" s="140"/>
      <c r="J6719" s="140"/>
      <c r="K6719" s="140"/>
      <c r="L6719" s="158">
        <f>入力シート!$X$62</f>
        <v>0</v>
      </c>
      <c r="M6719" s="147"/>
      <c r="N6719" s="147"/>
      <c r="O6719" s="147"/>
      <c r="P6719" s="147"/>
      <c r="Q6719" s="147"/>
      <c r="R6719" s="147"/>
      <c r="S6719" s="88" t="s">
        <v>632</v>
      </c>
      <c r="T6719" s="87"/>
    </row>
    <row r="6720" spans="1:20" ht="23.25" customHeight="1" x14ac:dyDescent="0.15">
      <c r="A6720" s="143"/>
      <c r="B6720" s="144"/>
      <c r="C6720" s="144"/>
      <c r="D6720" s="144"/>
      <c r="E6720" s="140" t="s">
        <v>21</v>
      </c>
      <c r="F6720" s="140"/>
      <c r="G6720" s="140"/>
      <c r="H6720" s="140"/>
      <c r="I6720" s="140"/>
      <c r="J6720" s="140"/>
      <c r="K6720" s="140"/>
      <c r="L6720" s="146">
        <f>入力シート!$Y$62</f>
        <v>0</v>
      </c>
      <c r="M6720" s="147"/>
      <c r="N6720" s="147"/>
      <c r="O6720" s="147"/>
      <c r="P6720" s="147"/>
      <c r="Q6720" s="147"/>
      <c r="R6720" s="147"/>
      <c r="S6720" s="88" t="s">
        <v>22</v>
      </c>
      <c r="T6720" s="87"/>
    </row>
    <row r="6721" spans="1:20" ht="18.75" customHeight="1" x14ac:dyDescent="0.15">
      <c r="A6721" s="141" t="s">
        <v>25</v>
      </c>
      <c r="B6721" s="142"/>
      <c r="C6721" s="142"/>
      <c r="D6721" s="149"/>
      <c r="E6721" s="145">
        <v>1</v>
      </c>
      <c r="F6721" s="140" t="s">
        <v>26</v>
      </c>
      <c r="G6721" s="140"/>
      <c r="H6721" s="140"/>
      <c r="I6721" s="140"/>
      <c r="J6721" s="140"/>
      <c r="K6721" s="140"/>
      <c r="L6721" s="154">
        <f>入力シート!$Z$62</f>
        <v>0</v>
      </c>
      <c r="M6721" s="155"/>
      <c r="N6721" s="155"/>
      <c r="O6721" s="155"/>
      <c r="P6721" s="155"/>
      <c r="Q6721" s="155"/>
      <c r="R6721" s="155"/>
      <c r="S6721" s="156"/>
      <c r="T6721" s="87"/>
    </row>
    <row r="6722" spans="1:20" ht="18.75" customHeight="1" x14ac:dyDescent="0.15">
      <c r="A6722" s="150"/>
      <c r="B6722" s="151"/>
      <c r="C6722" s="151"/>
      <c r="D6722" s="152"/>
      <c r="E6722" s="145"/>
      <c r="F6722" s="140" t="s">
        <v>27</v>
      </c>
      <c r="G6722" s="140"/>
      <c r="H6722" s="140"/>
      <c r="I6722" s="140"/>
      <c r="J6722" s="140"/>
      <c r="K6722" s="140"/>
      <c r="L6722" s="154">
        <f>入力シート!AA$62</f>
        <v>0</v>
      </c>
      <c r="M6722" s="155"/>
      <c r="N6722" s="155"/>
      <c r="O6722" s="155"/>
      <c r="P6722" s="155"/>
      <c r="Q6722" s="155"/>
      <c r="R6722" s="155"/>
      <c r="S6722" s="156"/>
      <c r="T6722" s="87"/>
    </row>
    <row r="6723" spans="1:20" ht="18.75" customHeight="1" x14ac:dyDescent="0.15">
      <c r="A6723" s="150"/>
      <c r="B6723" s="151"/>
      <c r="C6723" s="151"/>
      <c r="D6723" s="152"/>
      <c r="E6723" s="145"/>
      <c r="F6723" s="140" t="s">
        <v>24</v>
      </c>
      <c r="G6723" s="140"/>
      <c r="H6723" s="140"/>
      <c r="I6723" s="140"/>
      <c r="J6723" s="140"/>
      <c r="K6723" s="140"/>
      <c r="L6723" s="158">
        <f>入力シート!$AB$62</f>
        <v>0</v>
      </c>
      <c r="M6723" s="147"/>
      <c r="N6723" s="147"/>
      <c r="O6723" s="147"/>
      <c r="P6723" s="147"/>
      <c r="Q6723" s="147"/>
      <c r="R6723" s="147"/>
      <c r="S6723" s="88" t="s">
        <v>28</v>
      </c>
      <c r="T6723" s="87"/>
    </row>
    <row r="6724" spans="1:20" ht="32.25" customHeight="1" x14ac:dyDescent="0.15">
      <c r="A6724" s="150"/>
      <c r="B6724" s="151"/>
      <c r="C6724" s="151"/>
      <c r="D6724" s="152"/>
      <c r="E6724" s="145"/>
      <c r="F6724" s="140" t="s">
        <v>29</v>
      </c>
      <c r="G6724" s="140"/>
      <c r="H6724" s="140"/>
      <c r="I6724" s="140"/>
      <c r="J6724" s="140"/>
      <c r="K6724" s="140"/>
      <c r="L6724" s="158">
        <f>入力シート!$AC$62</f>
        <v>0</v>
      </c>
      <c r="M6724" s="147"/>
      <c r="N6724" s="147"/>
      <c r="O6724" s="147"/>
      <c r="P6724" s="147"/>
      <c r="Q6724" s="147"/>
      <c r="R6724" s="147"/>
      <c r="S6724" s="88" t="s">
        <v>28</v>
      </c>
      <c r="T6724" s="87"/>
    </row>
    <row r="6725" spans="1:20" ht="18.75" customHeight="1" x14ac:dyDescent="0.15">
      <c r="A6725" s="150"/>
      <c r="B6725" s="151"/>
      <c r="C6725" s="151"/>
      <c r="D6725" s="152"/>
      <c r="E6725" s="145">
        <v>2</v>
      </c>
      <c r="F6725" s="140" t="s">
        <v>26</v>
      </c>
      <c r="G6725" s="140"/>
      <c r="H6725" s="140"/>
      <c r="I6725" s="140"/>
      <c r="J6725" s="140"/>
      <c r="K6725" s="140"/>
      <c r="L6725" s="154">
        <f>入力シート!$AD$62</f>
        <v>0</v>
      </c>
      <c r="M6725" s="155"/>
      <c r="N6725" s="155"/>
      <c r="O6725" s="155"/>
      <c r="P6725" s="155"/>
      <c r="Q6725" s="155"/>
      <c r="R6725" s="155"/>
      <c r="S6725" s="156"/>
      <c r="T6725" s="87"/>
    </row>
    <row r="6726" spans="1:20" ht="18.75" customHeight="1" x14ac:dyDescent="0.15">
      <c r="A6726" s="150"/>
      <c r="B6726" s="151"/>
      <c r="C6726" s="151"/>
      <c r="D6726" s="152"/>
      <c r="E6726" s="145"/>
      <c r="F6726" s="140" t="s">
        <v>27</v>
      </c>
      <c r="G6726" s="140"/>
      <c r="H6726" s="140"/>
      <c r="I6726" s="140"/>
      <c r="J6726" s="140"/>
      <c r="K6726" s="140"/>
      <c r="L6726" s="154">
        <f>入力シート!$AE$62</f>
        <v>0</v>
      </c>
      <c r="M6726" s="155"/>
      <c r="N6726" s="155"/>
      <c r="O6726" s="155"/>
      <c r="P6726" s="155"/>
      <c r="Q6726" s="155"/>
      <c r="R6726" s="155"/>
      <c r="S6726" s="156"/>
      <c r="T6726" s="87"/>
    </row>
    <row r="6727" spans="1:20" ht="18.75" customHeight="1" x14ac:dyDescent="0.15">
      <c r="A6727" s="150"/>
      <c r="B6727" s="151"/>
      <c r="C6727" s="151"/>
      <c r="D6727" s="152"/>
      <c r="E6727" s="145"/>
      <c r="F6727" s="140" t="s">
        <v>24</v>
      </c>
      <c r="G6727" s="140"/>
      <c r="H6727" s="140"/>
      <c r="I6727" s="140"/>
      <c r="J6727" s="140"/>
      <c r="K6727" s="140"/>
      <c r="L6727" s="158">
        <f>入力シート!$AF$62</f>
        <v>0</v>
      </c>
      <c r="M6727" s="147"/>
      <c r="N6727" s="147"/>
      <c r="O6727" s="147"/>
      <c r="P6727" s="147"/>
      <c r="Q6727" s="147"/>
      <c r="R6727" s="147"/>
      <c r="S6727" s="88" t="s">
        <v>28</v>
      </c>
      <c r="T6727" s="87"/>
    </row>
    <row r="6728" spans="1:20" ht="34.5" customHeight="1" x14ac:dyDescent="0.15">
      <c r="A6728" s="150"/>
      <c r="B6728" s="151"/>
      <c r="C6728" s="151"/>
      <c r="D6728" s="152"/>
      <c r="E6728" s="145"/>
      <c r="F6728" s="140" t="s">
        <v>29</v>
      </c>
      <c r="G6728" s="140"/>
      <c r="H6728" s="140"/>
      <c r="I6728" s="140"/>
      <c r="J6728" s="140"/>
      <c r="K6728" s="140"/>
      <c r="L6728" s="158">
        <f>入力シート!$AG$62</f>
        <v>0</v>
      </c>
      <c r="M6728" s="147"/>
      <c r="N6728" s="147"/>
      <c r="O6728" s="147"/>
      <c r="P6728" s="147"/>
      <c r="Q6728" s="147"/>
      <c r="R6728" s="147"/>
      <c r="S6728" s="88" t="s">
        <v>28</v>
      </c>
      <c r="T6728" s="87"/>
    </row>
    <row r="6729" spans="1:20" ht="18.75" customHeight="1" x14ac:dyDescent="0.15">
      <c r="A6729" s="150"/>
      <c r="B6729" s="151"/>
      <c r="C6729" s="151"/>
      <c r="D6729" s="152"/>
      <c r="E6729" s="145">
        <v>3</v>
      </c>
      <c r="F6729" s="140" t="s">
        <v>26</v>
      </c>
      <c r="G6729" s="140"/>
      <c r="H6729" s="140"/>
      <c r="I6729" s="140"/>
      <c r="J6729" s="140"/>
      <c r="K6729" s="140"/>
      <c r="L6729" s="154">
        <f>入力シート!$AH$62</f>
        <v>0</v>
      </c>
      <c r="M6729" s="155"/>
      <c r="N6729" s="155"/>
      <c r="O6729" s="155"/>
      <c r="P6729" s="155"/>
      <c r="Q6729" s="155"/>
      <c r="R6729" s="155"/>
      <c r="S6729" s="156"/>
      <c r="T6729" s="87"/>
    </row>
    <row r="6730" spans="1:20" ht="18.75" customHeight="1" x14ac:dyDescent="0.15">
      <c r="A6730" s="150"/>
      <c r="B6730" s="151"/>
      <c r="C6730" s="151"/>
      <c r="D6730" s="152"/>
      <c r="E6730" s="145"/>
      <c r="F6730" s="140" t="s">
        <v>27</v>
      </c>
      <c r="G6730" s="140"/>
      <c r="H6730" s="140"/>
      <c r="I6730" s="140"/>
      <c r="J6730" s="140"/>
      <c r="K6730" s="140"/>
      <c r="L6730" s="154">
        <f>入力シート!$AI$62</f>
        <v>0</v>
      </c>
      <c r="M6730" s="155"/>
      <c r="N6730" s="155"/>
      <c r="O6730" s="155"/>
      <c r="P6730" s="155"/>
      <c r="Q6730" s="155"/>
      <c r="R6730" s="155"/>
      <c r="S6730" s="156"/>
      <c r="T6730" s="87"/>
    </row>
    <row r="6731" spans="1:20" ht="18.75" customHeight="1" x14ac:dyDescent="0.15">
      <c r="A6731" s="150"/>
      <c r="B6731" s="151"/>
      <c r="C6731" s="151"/>
      <c r="D6731" s="152"/>
      <c r="E6731" s="145"/>
      <c r="F6731" s="140" t="s">
        <v>24</v>
      </c>
      <c r="G6731" s="140"/>
      <c r="H6731" s="140"/>
      <c r="I6731" s="140"/>
      <c r="J6731" s="140"/>
      <c r="K6731" s="140"/>
      <c r="L6731" s="158">
        <f>入力シート!$AJ$62</f>
        <v>0</v>
      </c>
      <c r="M6731" s="147"/>
      <c r="N6731" s="147"/>
      <c r="O6731" s="147"/>
      <c r="P6731" s="147"/>
      <c r="Q6731" s="147"/>
      <c r="R6731" s="147"/>
      <c r="S6731" s="88" t="s">
        <v>28</v>
      </c>
      <c r="T6731" s="87"/>
    </row>
    <row r="6732" spans="1:20" ht="34.5" customHeight="1" x14ac:dyDescent="0.15">
      <c r="A6732" s="150"/>
      <c r="B6732" s="151"/>
      <c r="C6732" s="151"/>
      <c r="D6732" s="152"/>
      <c r="E6732" s="145"/>
      <c r="F6732" s="140" t="s">
        <v>29</v>
      </c>
      <c r="G6732" s="140"/>
      <c r="H6732" s="140"/>
      <c r="I6732" s="140"/>
      <c r="J6732" s="140"/>
      <c r="K6732" s="140"/>
      <c r="L6732" s="158">
        <f>入力シート!$AK$62</f>
        <v>0</v>
      </c>
      <c r="M6732" s="147"/>
      <c r="N6732" s="147"/>
      <c r="O6732" s="147"/>
      <c r="P6732" s="147"/>
      <c r="Q6732" s="147"/>
      <c r="R6732" s="147"/>
      <c r="S6732" s="88" t="s">
        <v>28</v>
      </c>
      <c r="T6732" s="87"/>
    </row>
    <row r="6733" spans="1:20" ht="18.75" customHeight="1" x14ac:dyDescent="0.15">
      <c r="A6733" s="150"/>
      <c r="B6733" s="151"/>
      <c r="C6733" s="151"/>
      <c r="D6733" s="152"/>
      <c r="E6733" s="145">
        <v>4</v>
      </c>
      <c r="F6733" s="140" t="s">
        <v>26</v>
      </c>
      <c r="G6733" s="140"/>
      <c r="H6733" s="140"/>
      <c r="I6733" s="140"/>
      <c r="J6733" s="140"/>
      <c r="K6733" s="140"/>
      <c r="L6733" s="154">
        <f>入力シート!$AL$62</f>
        <v>0</v>
      </c>
      <c r="M6733" s="155"/>
      <c r="N6733" s="155"/>
      <c r="O6733" s="155"/>
      <c r="P6733" s="155"/>
      <c r="Q6733" s="155"/>
      <c r="R6733" s="155"/>
      <c r="S6733" s="156"/>
      <c r="T6733" s="87"/>
    </row>
    <row r="6734" spans="1:20" ht="18.75" customHeight="1" x14ac:dyDescent="0.15">
      <c r="A6734" s="150"/>
      <c r="B6734" s="151"/>
      <c r="C6734" s="151"/>
      <c r="D6734" s="152"/>
      <c r="E6734" s="145"/>
      <c r="F6734" s="140" t="s">
        <v>27</v>
      </c>
      <c r="G6734" s="140"/>
      <c r="H6734" s="140"/>
      <c r="I6734" s="140"/>
      <c r="J6734" s="140"/>
      <c r="K6734" s="140"/>
      <c r="L6734" s="159">
        <f>入力シート!$AM$62</f>
        <v>0</v>
      </c>
      <c r="M6734" s="155"/>
      <c r="N6734" s="155"/>
      <c r="O6734" s="155"/>
      <c r="P6734" s="155"/>
      <c r="Q6734" s="155"/>
      <c r="R6734" s="155"/>
      <c r="S6734" s="156"/>
      <c r="T6734" s="87"/>
    </row>
    <row r="6735" spans="1:20" ht="18.75" customHeight="1" x14ac:dyDescent="0.15">
      <c r="A6735" s="150"/>
      <c r="B6735" s="151"/>
      <c r="C6735" s="151"/>
      <c r="D6735" s="152"/>
      <c r="E6735" s="145"/>
      <c r="F6735" s="140" t="s">
        <v>24</v>
      </c>
      <c r="G6735" s="140"/>
      <c r="H6735" s="140"/>
      <c r="I6735" s="140"/>
      <c r="J6735" s="140"/>
      <c r="K6735" s="140"/>
      <c r="L6735" s="158">
        <f>入力シート!$AN$62</f>
        <v>0</v>
      </c>
      <c r="M6735" s="147"/>
      <c r="N6735" s="147"/>
      <c r="O6735" s="147"/>
      <c r="P6735" s="147"/>
      <c r="Q6735" s="147"/>
      <c r="R6735" s="147"/>
      <c r="S6735" s="88" t="s">
        <v>28</v>
      </c>
      <c r="T6735" s="87"/>
    </row>
    <row r="6736" spans="1:20" ht="32.25" customHeight="1" x14ac:dyDescent="0.15">
      <c r="A6736" s="150"/>
      <c r="B6736" s="151"/>
      <c r="C6736" s="151"/>
      <c r="D6736" s="152"/>
      <c r="E6736" s="145"/>
      <c r="F6736" s="140" t="s">
        <v>29</v>
      </c>
      <c r="G6736" s="140"/>
      <c r="H6736" s="140"/>
      <c r="I6736" s="140"/>
      <c r="J6736" s="140"/>
      <c r="K6736" s="140"/>
      <c r="L6736" s="158">
        <f>入力シート!$AO$62</f>
        <v>0</v>
      </c>
      <c r="M6736" s="147"/>
      <c r="N6736" s="147"/>
      <c r="O6736" s="147"/>
      <c r="P6736" s="147"/>
      <c r="Q6736" s="147"/>
      <c r="R6736" s="147"/>
      <c r="S6736" s="88" t="s">
        <v>28</v>
      </c>
      <c r="T6736" s="87"/>
    </row>
    <row r="6737" spans="1:20" ht="18.75" customHeight="1" x14ac:dyDescent="0.15">
      <c r="A6737" s="150"/>
      <c r="B6737" s="151"/>
      <c r="C6737" s="151"/>
      <c r="D6737" s="152"/>
      <c r="E6737" s="145">
        <v>5</v>
      </c>
      <c r="F6737" s="140" t="s">
        <v>26</v>
      </c>
      <c r="G6737" s="140"/>
      <c r="H6737" s="140"/>
      <c r="I6737" s="140"/>
      <c r="J6737" s="140"/>
      <c r="K6737" s="140"/>
      <c r="L6737" s="154">
        <f>入力シート!$AP$62</f>
        <v>0</v>
      </c>
      <c r="M6737" s="155"/>
      <c r="N6737" s="155"/>
      <c r="O6737" s="155"/>
      <c r="P6737" s="155"/>
      <c r="Q6737" s="155"/>
      <c r="R6737" s="155"/>
      <c r="S6737" s="156"/>
      <c r="T6737" s="87"/>
    </row>
    <row r="6738" spans="1:20" ht="18.75" customHeight="1" x14ac:dyDescent="0.15">
      <c r="A6738" s="150"/>
      <c r="B6738" s="151"/>
      <c r="C6738" s="151"/>
      <c r="D6738" s="152"/>
      <c r="E6738" s="145"/>
      <c r="F6738" s="140" t="s">
        <v>27</v>
      </c>
      <c r="G6738" s="140"/>
      <c r="H6738" s="140"/>
      <c r="I6738" s="140"/>
      <c r="J6738" s="140"/>
      <c r="K6738" s="140"/>
      <c r="L6738" s="154">
        <f>入力シート!$AQ$62</f>
        <v>0</v>
      </c>
      <c r="M6738" s="155"/>
      <c r="N6738" s="155"/>
      <c r="O6738" s="155"/>
      <c r="P6738" s="155"/>
      <c r="Q6738" s="155"/>
      <c r="R6738" s="155"/>
      <c r="S6738" s="156"/>
      <c r="T6738" s="87"/>
    </row>
    <row r="6739" spans="1:20" ht="18.75" customHeight="1" x14ac:dyDescent="0.15">
      <c r="A6739" s="150"/>
      <c r="B6739" s="151"/>
      <c r="C6739" s="151"/>
      <c r="D6739" s="152"/>
      <c r="E6739" s="145"/>
      <c r="F6739" s="140" t="s">
        <v>24</v>
      </c>
      <c r="G6739" s="140"/>
      <c r="H6739" s="140"/>
      <c r="I6739" s="140"/>
      <c r="J6739" s="140"/>
      <c r="K6739" s="140"/>
      <c r="L6739" s="158">
        <f>入力シート!$AR$62</f>
        <v>0</v>
      </c>
      <c r="M6739" s="147"/>
      <c r="N6739" s="147"/>
      <c r="O6739" s="147"/>
      <c r="P6739" s="147"/>
      <c r="Q6739" s="147"/>
      <c r="R6739" s="147"/>
      <c r="S6739" s="88" t="s">
        <v>28</v>
      </c>
      <c r="T6739" s="87"/>
    </row>
    <row r="6740" spans="1:20" ht="32.25" customHeight="1" x14ac:dyDescent="0.15">
      <c r="A6740" s="150"/>
      <c r="B6740" s="151"/>
      <c r="C6740" s="151"/>
      <c r="D6740" s="152"/>
      <c r="E6740" s="145"/>
      <c r="F6740" s="140" t="s">
        <v>29</v>
      </c>
      <c r="G6740" s="140"/>
      <c r="H6740" s="140"/>
      <c r="I6740" s="140"/>
      <c r="J6740" s="140"/>
      <c r="K6740" s="140"/>
      <c r="L6740" s="158">
        <f>入力シート!$AS$62</f>
        <v>0</v>
      </c>
      <c r="M6740" s="147"/>
      <c r="N6740" s="147"/>
      <c r="O6740" s="147"/>
      <c r="P6740" s="147"/>
      <c r="Q6740" s="147"/>
      <c r="R6740" s="147"/>
      <c r="S6740" s="88" t="s">
        <v>28</v>
      </c>
      <c r="T6740" s="87"/>
    </row>
    <row r="6741" spans="1:20" ht="18.75" customHeight="1" x14ac:dyDescent="0.15">
      <c r="A6741" s="150"/>
      <c r="B6741" s="151"/>
      <c r="C6741" s="151"/>
      <c r="D6741" s="152"/>
      <c r="E6741" s="145">
        <v>6</v>
      </c>
      <c r="F6741" s="140" t="s">
        <v>26</v>
      </c>
      <c r="G6741" s="140"/>
      <c r="H6741" s="140"/>
      <c r="I6741" s="140"/>
      <c r="J6741" s="140"/>
      <c r="K6741" s="140"/>
      <c r="L6741" s="154">
        <f>入力シート!$AT$62</f>
        <v>0</v>
      </c>
      <c r="M6741" s="155"/>
      <c r="N6741" s="155"/>
      <c r="O6741" s="155"/>
      <c r="P6741" s="155"/>
      <c r="Q6741" s="155"/>
      <c r="R6741" s="155"/>
      <c r="S6741" s="156"/>
      <c r="T6741" s="87"/>
    </row>
    <row r="6742" spans="1:20" ht="18.75" customHeight="1" x14ac:dyDescent="0.15">
      <c r="A6742" s="150"/>
      <c r="B6742" s="151"/>
      <c r="C6742" s="151"/>
      <c r="D6742" s="152"/>
      <c r="E6742" s="145"/>
      <c r="F6742" s="140" t="s">
        <v>27</v>
      </c>
      <c r="G6742" s="140"/>
      <c r="H6742" s="140"/>
      <c r="I6742" s="140"/>
      <c r="J6742" s="140"/>
      <c r="K6742" s="140"/>
      <c r="L6742" s="154">
        <f>入力シート!$AU$62</f>
        <v>0</v>
      </c>
      <c r="M6742" s="155"/>
      <c r="N6742" s="155"/>
      <c r="O6742" s="155"/>
      <c r="P6742" s="155"/>
      <c r="Q6742" s="155"/>
      <c r="R6742" s="155"/>
      <c r="S6742" s="156"/>
      <c r="T6742" s="87"/>
    </row>
    <row r="6743" spans="1:20" ht="18.75" customHeight="1" x14ac:dyDescent="0.15">
      <c r="A6743" s="150"/>
      <c r="B6743" s="151"/>
      <c r="C6743" s="151"/>
      <c r="D6743" s="152"/>
      <c r="E6743" s="145"/>
      <c r="F6743" s="140" t="s">
        <v>24</v>
      </c>
      <c r="G6743" s="140"/>
      <c r="H6743" s="140"/>
      <c r="I6743" s="140"/>
      <c r="J6743" s="140"/>
      <c r="K6743" s="140"/>
      <c r="L6743" s="158">
        <f>入力シート!$AV$62</f>
        <v>0</v>
      </c>
      <c r="M6743" s="147"/>
      <c r="N6743" s="147"/>
      <c r="O6743" s="147"/>
      <c r="P6743" s="147"/>
      <c r="Q6743" s="147"/>
      <c r="R6743" s="147"/>
      <c r="S6743" s="88" t="s">
        <v>28</v>
      </c>
      <c r="T6743" s="87"/>
    </row>
    <row r="6744" spans="1:20" ht="32.25" customHeight="1" x14ac:dyDescent="0.15">
      <c r="A6744" s="150"/>
      <c r="B6744" s="151"/>
      <c r="C6744" s="151"/>
      <c r="D6744" s="152"/>
      <c r="E6744" s="145"/>
      <c r="F6744" s="140" t="s">
        <v>29</v>
      </c>
      <c r="G6744" s="140"/>
      <c r="H6744" s="140"/>
      <c r="I6744" s="140"/>
      <c r="J6744" s="140"/>
      <c r="K6744" s="140"/>
      <c r="L6744" s="158">
        <f>入力シート!$AW$62</f>
        <v>0</v>
      </c>
      <c r="M6744" s="147"/>
      <c r="N6744" s="147"/>
      <c r="O6744" s="147"/>
      <c r="P6744" s="147"/>
      <c r="Q6744" s="147"/>
      <c r="R6744" s="147"/>
      <c r="S6744" s="88" t="s">
        <v>28</v>
      </c>
      <c r="T6744" s="87"/>
    </row>
    <row r="6745" spans="1:20" ht="18.75" customHeight="1" x14ac:dyDescent="0.15">
      <c r="A6745" s="150"/>
      <c r="B6745" s="151"/>
      <c r="C6745" s="151"/>
      <c r="D6745" s="152"/>
      <c r="E6745" s="145">
        <v>7</v>
      </c>
      <c r="F6745" s="140" t="s">
        <v>26</v>
      </c>
      <c r="G6745" s="140"/>
      <c r="H6745" s="140"/>
      <c r="I6745" s="140"/>
      <c r="J6745" s="140"/>
      <c r="K6745" s="140"/>
      <c r="L6745" s="154">
        <f>入力シート!$AX$62</f>
        <v>0</v>
      </c>
      <c r="M6745" s="155"/>
      <c r="N6745" s="155"/>
      <c r="O6745" s="155"/>
      <c r="P6745" s="155"/>
      <c r="Q6745" s="155"/>
      <c r="R6745" s="155"/>
      <c r="S6745" s="156"/>
      <c r="T6745" s="87"/>
    </row>
    <row r="6746" spans="1:20" ht="18.75" customHeight="1" x14ac:dyDescent="0.15">
      <c r="A6746" s="150"/>
      <c r="B6746" s="151"/>
      <c r="C6746" s="151"/>
      <c r="D6746" s="152"/>
      <c r="E6746" s="145"/>
      <c r="F6746" s="140" t="s">
        <v>27</v>
      </c>
      <c r="G6746" s="140"/>
      <c r="H6746" s="140"/>
      <c r="I6746" s="140"/>
      <c r="J6746" s="140"/>
      <c r="K6746" s="140"/>
      <c r="L6746" s="154">
        <f>入力シート!$AY$62</f>
        <v>0</v>
      </c>
      <c r="M6746" s="155"/>
      <c r="N6746" s="155"/>
      <c r="O6746" s="155"/>
      <c r="P6746" s="155"/>
      <c r="Q6746" s="155"/>
      <c r="R6746" s="155"/>
      <c r="S6746" s="156"/>
      <c r="T6746" s="87"/>
    </row>
    <row r="6747" spans="1:20" ht="18.75" customHeight="1" x14ac:dyDescent="0.15">
      <c r="A6747" s="150"/>
      <c r="B6747" s="151"/>
      <c r="C6747" s="151"/>
      <c r="D6747" s="152"/>
      <c r="E6747" s="145"/>
      <c r="F6747" s="140" t="s">
        <v>24</v>
      </c>
      <c r="G6747" s="140"/>
      <c r="H6747" s="140"/>
      <c r="I6747" s="140"/>
      <c r="J6747" s="140"/>
      <c r="K6747" s="140"/>
      <c r="L6747" s="158">
        <f>入力シート!$AZ$62</f>
        <v>0</v>
      </c>
      <c r="M6747" s="147"/>
      <c r="N6747" s="147"/>
      <c r="O6747" s="147"/>
      <c r="P6747" s="147"/>
      <c r="Q6747" s="147"/>
      <c r="R6747" s="147"/>
      <c r="S6747" s="88" t="s">
        <v>28</v>
      </c>
      <c r="T6747" s="87"/>
    </row>
    <row r="6748" spans="1:20" ht="32.25" customHeight="1" x14ac:dyDescent="0.15">
      <c r="A6748" s="150"/>
      <c r="B6748" s="151"/>
      <c r="C6748" s="151"/>
      <c r="D6748" s="152"/>
      <c r="E6748" s="145"/>
      <c r="F6748" s="140" t="s">
        <v>29</v>
      </c>
      <c r="G6748" s="140"/>
      <c r="H6748" s="140"/>
      <c r="I6748" s="140"/>
      <c r="J6748" s="140"/>
      <c r="K6748" s="140"/>
      <c r="L6748" s="158">
        <f>入力シート!$BA$62</f>
        <v>0</v>
      </c>
      <c r="M6748" s="147"/>
      <c r="N6748" s="147"/>
      <c r="O6748" s="147"/>
      <c r="P6748" s="147"/>
      <c r="Q6748" s="147"/>
      <c r="R6748" s="147"/>
      <c r="S6748" s="88" t="s">
        <v>28</v>
      </c>
      <c r="T6748" s="87"/>
    </row>
    <row r="6749" spans="1:20" ht="18.75" customHeight="1" x14ac:dyDescent="0.15">
      <c r="A6749" s="150"/>
      <c r="B6749" s="151"/>
      <c r="C6749" s="151"/>
      <c r="D6749" s="152"/>
      <c r="E6749" s="145">
        <v>8</v>
      </c>
      <c r="F6749" s="140" t="s">
        <v>26</v>
      </c>
      <c r="G6749" s="140"/>
      <c r="H6749" s="140"/>
      <c r="I6749" s="140"/>
      <c r="J6749" s="140"/>
      <c r="K6749" s="140"/>
      <c r="L6749" s="154">
        <f>入力シート!$BB$62</f>
        <v>0</v>
      </c>
      <c r="M6749" s="155"/>
      <c r="N6749" s="155"/>
      <c r="O6749" s="155"/>
      <c r="P6749" s="155"/>
      <c r="Q6749" s="155"/>
      <c r="R6749" s="155"/>
      <c r="S6749" s="156"/>
      <c r="T6749" s="87"/>
    </row>
    <row r="6750" spans="1:20" ht="18.75" customHeight="1" x14ac:dyDescent="0.15">
      <c r="A6750" s="150"/>
      <c r="B6750" s="151"/>
      <c r="C6750" s="151"/>
      <c r="D6750" s="152"/>
      <c r="E6750" s="145"/>
      <c r="F6750" s="140" t="s">
        <v>27</v>
      </c>
      <c r="G6750" s="140"/>
      <c r="H6750" s="140"/>
      <c r="I6750" s="140"/>
      <c r="J6750" s="140"/>
      <c r="K6750" s="140"/>
      <c r="L6750" s="154">
        <f>入力シート!$BC$62</f>
        <v>0</v>
      </c>
      <c r="M6750" s="155"/>
      <c r="N6750" s="155"/>
      <c r="O6750" s="155"/>
      <c r="P6750" s="155"/>
      <c r="Q6750" s="155"/>
      <c r="R6750" s="155"/>
      <c r="S6750" s="156"/>
      <c r="T6750" s="87"/>
    </row>
    <row r="6751" spans="1:20" ht="18.75" customHeight="1" x14ac:dyDescent="0.15">
      <c r="A6751" s="150"/>
      <c r="B6751" s="151"/>
      <c r="C6751" s="151"/>
      <c r="D6751" s="152"/>
      <c r="E6751" s="145"/>
      <c r="F6751" s="140" t="s">
        <v>24</v>
      </c>
      <c r="G6751" s="140"/>
      <c r="H6751" s="140"/>
      <c r="I6751" s="140"/>
      <c r="J6751" s="140"/>
      <c r="K6751" s="140"/>
      <c r="L6751" s="158">
        <f>入力シート!$BD$62</f>
        <v>0</v>
      </c>
      <c r="M6751" s="147"/>
      <c r="N6751" s="147"/>
      <c r="O6751" s="147"/>
      <c r="P6751" s="147"/>
      <c r="Q6751" s="147"/>
      <c r="R6751" s="147"/>
      <c r="S6751" s="88" t="s">
        <v>28</v>
      </c>
      <c r="T6751" s="87"/>
    </row>
    <row r="6752" spans="1:20" ht="32.25" customHeight="1" x14ac:dyDescent="0.15">
      <c r="A6752" s="150"/>
      <c r="B6752" s="151"/>
      <c r="C6752" s="151"/>
      <c r="D6752" s="152"/>
      <c r="E6752" s="145"/>
      <c r="F6752" s="140" t="s">
        <v>29</v>
      </c>
      <c r="G6752" s="140"/>
      <c r="H6752" s="140"/>
      <c r="I6752" s="140"/>
      <c r="J6752" s="140"/>
      <c r="K6752" s="140"/>
      <c r="L6752" s="158">
        <f>入力シート!$BE$62</f>
        <v>0</v>
      </c>
      <c r="M6752" s="147"/>
      <c r="N6752" s="147"/>
      <c r="O6752" s="147"/>
      <c r="P6752" s="147"/>
      <c r="Q6752" s="147"/>
      <c r="R6752" s="147"/>
      <c r="S6752" s="88" t="s">
        <v>28</v>
      </c>
      <c r="T6752" s="87"/>
    </row>
    <row r="6753" spans="1:20" ht="18" customHeight="1" x14ac:dyDescent="0.15">
      <c r="A6753" s="150"/>
      <c r="B6753" s="151"/>
      <c r="C6753" s="151"/>
      <c r="D6753" s="152"/>
      <c r="E6753" s="145">
        <v>9</v>
      </c>
      <c r="F6753" s="140" t="s">
        <v>26</v>
      </c>
      <c r="G6753" s="140"/>
      <c r="H6753" s="140"/>
      <c r="I6753" s="140"/>
      <c r="J6753" s="140"/>
      <c r="K6753" s="140"/>
      <c r="L6753" s="154">
        <f>入力シート!$BF$62</f>
        <v>0</v>
      </c>
      <c r="M6753" s="155"/>
      <c r="N6753" s="155"/>
      <c r="O6753" s="155"/>
      <c r="P6753" s="155"/>
      <c r="Q6753" s="155"/>
      <c r="R6753" s="155"/>
      <c r="S6753" s="156"/>
      <c r="T6753" s="87"/>
    </row>
    <row r="6754" spans="1:20" ht="18" customHeight="1" x14ac:dyDescent="0.15">
      <c r="A6754" s="150"/>
      <c r="B6754" s="151"/>
      <c r="C6754" s="151"/>
      <c r="D6754" s="152"/>
      <c r="E6754" s="145"/>
      <c r="F6754" s="140" t="s">
        <v>27</v>
      </c>
      <c r="G6754" s="140"/>
      <c r="H6754" s="140"/>
      <c r="I6754" s="140"/>
      <c r="J6754" s="140"/>
      <c r="K6754" s="140"/>
      <c r="L6754" s="154">
        <f>入力シート!$BG$62</f>
        <v>0</v>
      </c>
      <c r="M6754" s="155"/>
      <c r="N6754" s="155"/>
      <c r="O6754" s="155"/>
      <c r="P6754" s="155"/>
      <c r="Q6754" s="155"/>
      <c r="R6754" s="155"/>
      <c r="S6754" s="156"/>
      <c r="T6754" s="87"/>
    </row>
    <row r="6755" spans="1:20" ht="18" customHeight="1" x14ac:dyDescent="0.15">
      <c r="A6755" s="150"/>
      <c r="B6755" s="151"/>
      <c r="C6755" s="151"/>
      <c r="D6755" s="152"/>
      <c r="E6755" s="145"/>
      <c r="F6755" s="140" t="s">
        <v>24</v>
      </c>
      <c r="G6755" s="140"/>
      <c r="H6755" s="140"/>
      <c r="I6755" s="140"/>
      <c r="J6755" s="140"/>
      <c r="K6755" s="140"/>
      <c r="L6755" s="158">
        <f>入力シート!$BH$62</f>
        <v>0</v>
      </c>
      <c r="M6755" s="147"/>
      <c r="N6755" s="147"/>
      <c r="O6755" s="147"/>
      <c r="P6755" s="147"/>
      <c r="Q6755" s="147"/>
      <c r="R6755" s="147"/>
      <c r="S6755" s="88" t="s">
        <v>28</v>
      </c>
      <c r="T6755" s="87"/>
    </row>
    <row r="6756" spans="1:20" ht="32.25" customHeight="1" x14ac:dyDescent="0.15">
      <c r="A6756" s="150"/>
      <c r="B6756" s="151"/>
      <c r="C6756" s="151"/>
      <c r="D6756" s="152"/>
      <c r="E6756" s="145"/>
      <c r="F6756" s="140" t="s">
        <v>29</v>
      </c>
      <c r="G6756" s="140"/>
      <c r="H6756" s="140"/>
      <c r="I6756" s="140"/>
      <c r="J6756" s="140"/>
      <c r="K6756" s="140"/>
      <c r="L6756" s="158">
        <f>入力シート!$BI$62</f>
        <v>0</v>
      </c>
      <c r="M6756" s="147"/>
      <c r="N6756" s="147"/>
      <c r="O6756" s="147"/>
      <c r="P6756" s="147"/>
      <c r="Q6756" s="147"/>
      <c r="R6756" s="147"/>
      <c r="S6756" s="88" t="s">
        <v>28</v>
      </c>
      <c r="T6756" s="87"/>
    </row>
    <row r="6757" spans="1:20" ht="18" customHeight="1" x14ac:dyDescent="0.15">
      <c r="A6757" s="150"/>
      <c r="B6757" s="151"/>
      <c r="C6757" s="151"/>
      <c r="D6757" s="152"/>
      <c r="E6757" s="145">
        <v>10</v>
      </c>
      <c r="F6757" s="140" t="s">
        <v>26</v>
      </c>
      <c r="G6757" s="140"/>
      <c r="H6757" s="140"/>
      <c r="I6757" s="140"/>
      <c r="J6757" s="140"/>
      <c r="K6757" s="140"/>
      <c r="L6757" s="154">
        <f>入力シート!$BJ$62</f>
        <v>0</v>
      </c>
      <c r="M6757" s="155"/>
      <c r="N6757" s="155"/>
      <c r="O6757" s="155"/>
      <c r="P6757" s="155"/>
      <c r="Q6757" s="155"/>
      <c r="R6757" s="155"/>
      <c r="S6757" s="156"/>
      <c r="T6757" s="87"/>
    </row>
    <row r="6758" spans="1:20" ht="18" customHeight="1" x14ac:dyDescent="0.15">
      <c r="A6758" s="150"/>
      <c r="B6758" s="151"/>
      <c r="C6758" s="151"/>
      <c r="D6758" s="152"/>
      <c r="E6758" s="145"/>
      <c r="F6758" s="140" t="s">
        <v>27</v>
      </c>
      <c r="G6758" s="140"/>
      <c r="H6758" s="140"/>
      <c r="I6758" s="140"/>
      <c r="J6758" s="140"/>
      <c r="K6758" s="140"/>
      <c r="L6758" s="154">
        <f>入力シート!$BK$62</f>
        <v>0</v>
      </c>
      <c r="M6758" s="155"/>
      <c r="N6758" s="155"/>
      <c r="O6758" s="155"/>
      <c r="P6758" s="155"/>
      <c r="Q6758" s="155"/>
      <c r="R6758" s="155"/>
      <c r="S6758" s="156"/>
      <c r="T6758" s="87"/>
    </row>
    <row r="6759" spans="1:20" ht="18" customHeight="1" x14ac:dyDescent="0.15">
      <c r="A6759" s="150"/>
      <c r="B6759" s="151"/>
      <c r="C6759" s="151"/>
      <c r="D6759" s="152"/>
      <c r="E6759" s="145"/>
      <c r="F6759" s="140" t="s">
        <v>24</v>
      </c>
      <c r="G6759" s="140"/>
      <c r="H6759" s="140"/>
      <c r="I6759" s="140"/>
      <c r="J6759" s="140"/>
      <c r="K6759" s="140"/>
      <c r="L6759" s="158">
        <f>入力シート!$BL$62</f>
        <v>0</v>
      </c>
      <c r="M6759" s="147"/>
      <c r="N6759" s="147"/>
      <c r="O6759" s="147"/>
      <c r="P6759" s="147"/>
      <c r="Q6759" s="147"/>
      <c r="R6759" s="147"/>
      <c r="S6759" s="88" t="s">
        <v>28</v>
      </c>
      <c r="T6759" s="87"/>
    </row>
    <row r="6760" spans="1:20" ht="30" customHeight="1" x14ac:dyDescent="0.15">
      <c r="A6760" s="143"/>
      <c r="B6760" s="144"/>
      <c r="C6760" s="144"/>
      <c r="D6760" s="153"/>
      <c r="E6760" s="145"/>
      <c r="F6760" s="140" t="s">
        <v>29</v>
      </c>
      <c r="G6760" s="140"/>
      <c r="H6760" s="140"/>
      <c r="I6760" s="140"/>
      <c r="J6760" s="140"/>
      <c r="K6760" s="140"/>
      <c r="L6760" s="158">
        <f>入力シート!$BM$62</f>
        <v>0</v>
      </c>
      <c r="M6760" s="147"/>
      <c r="N6760" s="147"/>
      <c r="O6760" s="147"/>
      <c r="P6760" s="147"/>
      <c r="Q6760" s="147"/>
      <c r="R6760" s="147"/>
      <c r="S6760" s="88" t="s">
        <v>28</v>
      </c>
      <c r="T6760" s="87"/>
    </row>
    <row r="6761" spans="1:20" ht="25.5" customHeight="1" x14ac:dyDescent="0.15">
      <c r="A6761" s="140" t="s">
        <v>30</v>
      </c>
      <c r="B6761" s="140"/>
      <c r="C6761" s="140"/>
      <c r="D6761" s="140"/>
      <c r="E6761" s="145" t="s">
        <v>20</v>
      </c>
      <c r="F6761" s="145"/>
      <c r="G6761" s="145"/>
      <c r="H6761" s="145"/>
      <c r="I6761" s="145"/>
      <c r="J6761" s="145"/>
      <c r="K6761" s="154" t="s">
        <v>31</v>
      </c>
      <c r="L6761" s="155"/>
      <c r="M6761" s="155"/>
      <c r="N6761" s="154" t="s">
        <v>24</v>
      </c>
      <c r="O6761" s="155"/>
      <c r="P6761" s="155"/>
      <c r="Q6761" s="156"/>
      <c r="R6761" s="155" t="s">
        <v>21</v>
      </c>
      <c r="S6761" s="156"/>
      <c r="T6761" s="87"/>
    </row>
    <row r="6762" spans="1:20" ht="22.5" customHeight="1" x14ac:dyDescent="0.15">
      <c r="A6762" s="140"/>
      <c r="B6762" s="140"/>
      <c r="C6762" s="140"/>
      <c r="D6762" s="140"/>
      <c r="E6762" s="140" t="s">
        <v>32</v>
      </c>
      <c r="F6762" s="140"/>
      <c r="G6762" s="140"/>
      <c r="H6762" s="140"/>
      <c r="I6762" s="140"/>
      <c r="J6762" s="140"/>
      <c r="K6762" s="146">
        <f>入力シート!$BN$62</f>
        <v>0</v>
      </c>
      <c r="L6762" s="147"/>
      <c r="M6762" s="91" t="s">
        <v>15</v>
      </c>
      <c r="N6762" s="158">
        <f>入力シート!$BO$62</f>
        <v>0</v>
      </c>
      <c r="O6762" s="147"/>
      <c r="P6762" s="155" t="s">
        <v>33</v>
      </c>
      <c r="Q6762" s="156"/>
      <c r="R6762" s="92">
        <f>入力シート!$BP$62</f>
        <v>0</v>
      </c>
      <c r="S6762" s="93" t="s">
        <v>22</v>
      </c>
      <c r="T6762" s="87"/>
    </row>
    <row r="6763" spans="1:20" ht="22.5" customHeight="1" x14ac:dyDescent="0.15">
      <c r="A6763" s="140"/>
      <c r="B6763" s="140"/>
      <c r="C6763" s="140"/>
      <c r="D6763" s="140"/>
      <c r="E6763" s="140" t="s">
        <v>34</v>
      </c>
      <c r="F6763" s="140"/>
      <c r="G6763" s="140"/>
      <c r="H6763" s="140"/>
      <c r="I6763" s="140"/>
      <c r="J6763" s="140"/>
      <c r="K6763" s="146">
        <f>入力シート!$BQ$62</f>
        <v>0</v>
      </c>
      <c r="L6763" s="147"/>
      <c r="M6763" s="91" t="s">
        <v>15</v>
      </c>
      <c r="N6763" s="158">
        <f>入力シート!$BR$62</f>
        <v>0</v>
      </c>
      <c r="O6763" s="147"/>
      <c r="P6763" s="155" t="s">
        <v>33</v>
      </c>
      <c r="Q6763" s="156"/>
      <c r="R6763" s="92">
        <f>入力シート!$BS$62</f>
        <v>0</v>
      </c>
      <c r="S6763" s="93" t="s">
        <v>22</v>
      </c>
      <c r="T6763" s="87"/>
    </row>
    <row r="6764" spans="1:20" ht="22.5" customHeight="1" x14ac:dyDescent="0.15">
      <c r="A6764" s="140"/>
      <c r="B6764" s="140"/>
      <c r="C6764" s="140"/>
      <c r="D6764" s="140"/>
      <c r="E6764" s="140" t="s">
        <v>35</v>
      </c>
      <c r="F6764" s="140"/>
      <c r="G6764" s="140"/>
      <c r="H6764" s="140"/>
      <c r="I6764" s="140"/>
      <c r="J6764" s="140"/>
      <c r="K6764" s="146">
        <f>入力シート!$BT$62</f>
        <v>0</v>
      </c>
      <c r="L6764" s="147"/>
      <c r="M6764" s="91" t="s">
        <v>15</v>
      </c>
      <c r="N6764" s="158">
        <f>入力シート!$BU$62</f>
        <v>0</v>
      </c>
      <c r="O6764" s="147"/>
      <c r="P6764" s="155" t="s">
        <v>33</v>
      </c>
      <c r="Q6764" s="156"/>
      <c r="R6764" s="92">
        <f>入力シート!$BV$62</f>
        <v>0</v>
      </c>
      <c r="S6764" s="93" t="s">
        <v>22</v>
      </c>
      <c r="T6764" s="87"/>
    </row>
    <row r="6765" spans="1:20" ht="22.5" customHeight="1" x14ac:dyDescent="0.15">
      <c r="A6765" s="140"/>
      <c r="B6765" s="140"/>
      <c r="C6765" s="140"/>
      <c r="D6765" s="140"/>
      <c r="E6765" s="140" t="s">
        <v>36</v>
      </c>
      <c r="F6765" s="140"/>
      <c r="G6765" s="140"/>
      <c r="H6765" s="140"/>
      <c r="I6765" s="140"/>
      <c r="J6765" s="140"/>
      <c r="K6765" s="146">
        <f>入力シート!$BW$62</f>
        <v>0</v>
      </c>
      <c r="L6765" s="147"/>
      <c r="M6765" s="91" t="s">
        <v>15</v>
      </c>
      <c r="N6765" s="158">
        <f>入力シート!$BX$62</f>
        <v>0</v>
      </c>
      <c r="O6765" s="147"/>
      <c r="P6765" s="155" t="s">
        <v>33</v>
      </c>
      <c r="Q6765" s="156"/>
      <c r="R6765" s="92">
        <f>入力シート!$BY$62</f>
        <v>0</v>
      </c>
      <c r="S6765" s="93" t="s">
        <v>22</v>
      </c>
      <c r="T6765" s="87"/>
    </row>
    <row r="6766" spans="1:20" ht="22.5" customHeight="1" x14ac:dyDescent="0.15">
      <c r="A6766" s="140"/>
      <c r="B6766" s="140"/>
      <c r="C6766" s="140"/>
      <c r="D6766" s="140"/>
      <c r="E6766" s="140" t="s">
        <v>37</v>
      </c>
      <c r="F6766" s="140"/>
      <c r="G6766" s="140"/>
      <c r="H6766" s="140"/>
      <c r="I6766" s="140"/>
      <c r="J6766" s="140"/>
      <c r="K6766" s="146">
        <f>入力シート!$BZ$62</f>
        <v>0</v>
      </c>
      <c r="L6766" s="147"/>
      <c r="M6766" s="91" t="s">
        <v>15</v>
      </c>
      <c r="N6766" s="158">
        <f>入力シート!$CA$62</f>
        <v>0</v>
      </c>
      <c r="O6766" s="147"/>
      <c r="P6766" s="155" t="s">
        <v>33</v>
      </c>
      <c r="Q6766" s="156"/>
      <c r="R6766" s="92">
        <f>入力シート!$CB$62</f>
        <v>0</v>
      </c>
      <c r="S6766" s="93" t="s">
        <v>22</v>
      </c>
      <c r="T6766" s="87"/>
    </row>
    <row r="6767" spans="1:20" ht="22.5" customHeight="1" x14ac:dyDescent="0.15">
      <c r="A6767" s="140"/>
      <c r="B6767" s="140"/>
      <c r="C6767" s="140"/>
      <c r="D6767" s="140"/>
      <c r="E6767" s="140" t="s">
        <v>38</v>
      </c>
      <c r="F6767" s="140"/>
      <c r="G6767" s="140"/>
      <c r="H6767" s="140"/>
      <c r="I6767" s="140"/>
      <c r="J6767" s="140"/>
      <c r="K6767" s="146">
        <f>入力シート!$CC$62</f>
        <v>0</v>
      </c>
      <c r="L6767" s="147"/>
      <c r="M6767" s="91" t="s">
        <v>15</v>
      </c>
      <c r="N6767" s="158">
        <f>入力シート!$CD$62</f>
        <v>0</v>
      </c>
      <c r="O6767" s="147"/>
      <c r="P6767" s="155" t="s">
        <v>33</v>
      </c>
      <c r="Q6767" s="156"/>
      <c r="R6767" s="92">
        <f>入力シート!$CE$62</f>
        <v>0</v>
      </c>
      <c r="S6767" s="93" t="s">
        <v>22</v>
      </c>
      <c r="T6767" s="87"/>
    </row>
    <row r="6768" spans="1:20" ht="22.5" customHeight="1" x14ac:dyDescent="0.15">
      <c r="A6768" s="140"/>
      <c r="B6768" s="140"/>
      <c r="C6768" s="140"/>
      <c r="D6768" s="140"/>
      <c r="E6768" s="140" t="s">
        <v>39</v>
      </c>
      <c r="F6768" s="140"/>
      <c r="G6768" s="140"/>
      <c r="H6768" s="140"/>
      <c r="I6768" s="140"/>
      <c r="J6768" s="140"/>
      <c r="K6768" s="146">
        <f>入力シート!$CF$62</f>
        <v>0</v>
      </c>
      <c r="L6768" s="147"/>
      <c r="M6768" s="91" t="s">
        <v>15</v>
      </c>
      <c r="N6768" s="158">
        <f>入力シート!$CG$62</f>
        <v>0</v>
      </c>
      <c r="O6768" s="147"/>
      <c r="P6768" s="155" t="s">
        <v>33</v>
      </c>
      <c r="Q6768" s="156"/>
      <c r="R6768" s="92">
        <f>入力シート!$CH$62</f>
        <v>0</v>
      </c>
      <c r="S6768" s="93" t="s">
        <v>22</v>
      </c>
      <c r="T6768" s="87"/>
    </row>
    <row r="6769" spans="1:20" ht="37.5" customHeight="1" x14ac:dyDescent="0.15">
      <c r="A6769" s="140"/>
      <c r="B6769" s="140"/>
      <c r="C6769" s="140"/>
      <c r="D6769" s="140"/>
      <c r="E6769" s="140" t="s">
        <v>40</v>
      </c>
      <c r="F6769" s="140"/>
      <c r="G6769" s="140"/>
      <c r="H6769" s="140"/>
      <c r="I6769" s="140"/>
      <c r="J6769" s="140"/>
      <c r="K6769" s="146">
        <f>入力シート!$CI$62</f>
        <v>0</v>
      </c>
      <c r="L6769" s="147"/>
      <c r="M6769" s="91" t="s">
        <v>15</v>
      </c>
      <c r="N6769" s="158">
        <f>入力シート!$CJ$62</f>
        <v>0</v>
      </c>
      <c r="O6769" s="147"/>
      <c r="P6769" s="155" t="s">
        <v>33</v>
      </c>
      <c r="Q6769" s="156"/>
      <c r="R6769" s="92">
        <f>入力シート!$CK$62</f>
        <v>0</v>
      </c>
      <c r="S6769" s="93" t="s">
        <v>22</v>
      </c>
      <c r="T6769" s="87"/>
    </row>
    <row r="6770" spans="1:20" ht="22.5" customHeight="1" x14ac:dyDescent="0.15">
      <c r="A6770" s="140"/>
      <c r="B6770" s="140"/>
      <c r="C6770" s="140"/>
      <c r="D6770" s="140"/>
      <c r="E6770" s="140" t="s">
        <v>41</v>
      </c>
      <c r="F6770" s="140"/>
      <c r="G6770" s="140"/>
      <c r="H6770" s="140"/>
      <c r="I6770" s="140"/>
      <c r="J6770" s="140"/>
      <c r="K6770" s="158">
        <f>入力シート!$CL$62</f>
        <v>0</v>
      </c>
      <c r="L6770" s="147"/>
      <c r="M6770" s="91" t="s">
        <v>15</v>
      </c>
      <c r="N6770" s="158">
        <f>入力シート!$CM$62</f>
        <v>0</v>
      </c>
      <c r="O6770" s="147"/>
      <c r="P6770" s="155" t="s">
        <v>33</v>
      </c>
      <c r="Q6770" s="156"/>
      <c r="R6770" s="92">
        <f>入力シート!$CN$62</f>
        <v>0</v>
      </c>
      <c r="S6770" s="93" t="s">
        <v>22</v>
      </c>
      <c r="T6770" s="87"/>
    </row>
    <row r="6771" spans="1:20" ht="18.75" customHeight="1" x14ac:dyDescent="0.15">
      <c r="A6771" s="141" t="s">
        <v>42</v>
      </c>
      <c r="B6771" s="142"/>
      <c r="C6771" s="142"/>
      <c r="D6771" s="142"/>
      <c r="E6771" s="154" t="s">
        <v>27</v>
      </c>
      <c r="F6771" s="155"/>
      <c r="G6771" s="155"/>
      <c r="H6771" s="155"/>
      <c r="I6771" s="155"/>
      <c r="J6771" s="156"/>
      <c r="K6771" s="154" t="s">
        <v>43</v>
      </c>
      <c r="L6771" s="155"/>
      <c r="M6771" s="155"/>
      <c r="N6771" s="155"/>
      <c r="O6771" s="156"/>
      <c r="P6771" s="155" t="s">
        <v>44</v>
      </c>
      <c r="Q6771" s="155"/>
      <c r="R6771" s="155"/>
      <c r="S6771" s="156"/>
      <c r="T6771" s="87"/>
    </row>
    <row r="6772" spans="1:20" ht="18.75" customHeight="1" x14ac:dyDescent="0.15">
      <c r="A6772" s="150"/>
      <c r="B6772" s="151"/>
      <c r="C6772" s="151"/>
      <c r="D6772" s="151"/>
      <c r="E6772" s="138" t="s">
        <v>45</v>
      </c>
      <c r="F6772" s="139"/>
      <c r="G6772" s="139"/>
      <c r="H6772" s="139"/>
      <c r="I6772" s="139"/>
      <c r="J6772" s="148"/>
      <c r="K6772" s="158">
        <f>入力シート!$CO$62</f>
        <v>0</v>
      </c>
      <c r="L6772" s="147"/>
      <c r="M6772" s="147"/>
      <c r="N6772" s="160" t="s">
        <v>33</v>
      </c>
      <c r="O6772" s="161"/>
      <c r="P6772" s="139">
        <f>入力シート!$CP$62</f>
        <v>0</v>
      </c>
      <c r="Q6772" s="139"/>
      <c r="R6772" s="139"/>
      <c r="S6772" s="148"/>
      <c r="T6772" s="87"/>
    </row>
    <row r="6773" spans="1:20" ht="18.75" customHeight="1" x14ac:dyDescent="0.15">
      <c r="A6773" s="150"/>
      <c r="B6773" s="151"/>
      <c r="C6773" s="151"/>
      <c r="D6773" s="151"/>
      <c r="E6773" s="138" t="s">
        <v>46</v>
      </c>
      <c r="F6773" s="139"/>
      <c r="G6773" s="139"/>
      <c r="H6773" s="139"/>
      <c r="I6773" s="139"/>
      <c r="J6773" s="148"/>
      <c r="K6773" s="158">
        <f>入力シート!$CQ$62</f>
        <v>0</v>
      </c>
      <c r="L6773" s="147"/>
      <c r="M6773" s="147"/>
      <c r="N6773" s="160" t="s">
        <v>33</v>
      </c>
      <c r="O6773" s="161"/>
      <c r="P6773" s="139">
        <f>入力シート!$CR$62</f>
        <v>0</v>
      </c>
      <c r="Q6773" s="139"/>
      <c r="R6773" s="139"/>
      <c r="S6773" s="148"/>
      <c r="T6773" s="87"/>
    </row>
    <row r="6774" spans="1:20" ht="18.75" customHeight="1" x14ac:dyDescent="0.15">
      <c r="A6774" s="150"/>
      <c r="B6774" s="151"/>
      <c r="C6774" s="151"/>
      <c r="D6774" s="151"/>
      <c r="E6774" s="138" t="s">
        <v>592</v>
      </c>
      <c r="F6774" s="139"/>
      <c r="G6774" s="139"/>
      <c r="H6774" s="139"/>
      <c r="I6774" s="139"/>
      <c r="J6774" s="148"/>
      <c r="K6774" s="158">
        <f>入力シート!$CS$62</f>
        <v>0</v>
      </c>
      <c r="L6774" s="147"/>
      <c r="M6774" s="147"/>
      <c r="N6774" s="160" t="s">
        <v>33</v>
      </c>
      <c r="O6774" s="161"/>
      <c r="P6774" s="139">
        <f>入力シート!$CT$62</f>
        <v>0</v>
      </c>
      <c r="Q6774" s="139"/>
      <c r="R6774" s="139"/>
      <c r="S6774" s="148"/>
      <c r="T6774" s="87"/>
    </row>
    <row r="6775" spans="1:20" ht="18.75" customHeight="1" x14ac:dyDescent="0.15">
      <c r="A6775" s="150"/>
      <c r="B6775" s="151"/>
      <c r="C6775" s="151"/>
      <c r="D6775" s="151"/>
      <c r="E6775" s="138" t="s">
        <v>47</v>
      </c>
      <c r="F6775" s="139"/>
      <c r="G6775" s="139"/>
      <c r="H6775" s="139"/>
      <c r="I6775" s="139"/>
      <c r="J6775" s="148"/>
      <c r="K6775" s="158">
        <f>入力シート!$CU$62</f>
        <v>0</v>
      </c>
      <c r="L6775" s="147"/>
      <c r="M6775" s="147"/>
      <c r="N6775" s="160" t="s">
        <v>33</v>
      </c>
      <c r="O6775" s="161"/>
      <c r="P6775" s="139">
        <f>入力シート!$CV$62</f>
        <v>0</v>
      </c>
      <c r="Q6775" s="139"/>
      <c r="R6775" s="139"/>
      <c r="S6775" s="148"/>
      <c r="T6775" s="87"/>
    </row>
    <row r="6776" spans="1:20" s="83" customFormat="1" ht="18.75" customHeight="1" x14ac:dyDescent="0.15">
      <c r="A6776" s="150"/>
      <c r="B6776" s="151"/>
      <c r="C6776" s="151"/>
      <c r="D6776" s="151"/>
      <c r="E6776" s="138" t="s">
        <v>749</v>
      </c>
      <c r="F6776" s="139"/>
      <c r="G6776" s="139"/>
      <c r="H6776" s="139"/>
      <c r="I6776" s="139"/>
      <c r="J6776" s="148"/>
      <c r="K6776" s="158">
        <f>入力シート!$CW$62</f>
        <v>0</v>
      </c>
      <c r="L6776" s="147"/>
      <c r="M6776" s="147"/>
      <c r="N6776" s="160" t="s">
        <v>33</v>
      </c>
      <c r="O6776" s="161"/>
      <c r="P6776" s="139">
        <f>入力シート!$CX$62</f>
        <v>0</v>
      </c>
      <c r="Q6776" s="139"/>
      <c r="R6776" s="139"/>
      <c r="S6776" s="148"/>
      <c r="T6776" s="94"/>
    </row>
    <row r="6777" spans="1:20" ht="18.75" customHeight="1" x14ac:dyDescent="0.15">
      <c r="A6777" s="150"/>
      <c r="B6777" s="151"/>
      <c r="C6777" s="151"/>
      <c r="D6777" s="151"/>
      <c r="E6777" s="138">
        <f>入力シート!$CY$62</f>
        <v>0</v>
      </c>
      <c r="F6777" s="139"/>
      <c r="G6777" s="139"/>
      <c r="H6777" s="139"/>
      <c r="I6777" s="139"/>
      <c r="J6777" s="148"/>
      <c r="K6777" s="158">
        <f>入力シート!$CZ$62</f>
        <v>0</v>
      </c>
      <c r="L6777" s="147"/>
      <c r="M6777" s="147"/>
      <c r="N6777" s="160" t="s">
        <v>33</v>
      </c>
      <c r="O6777" s="161"/>
      <c r="P6777" s="139">
        <f>入力シート!$DA$62</f>
        <v>0</v>
      </c>
      <c r="Q6777" s="139"/>
      <c r="R6777" s="139"/>
      <c r="S6777" s="148"/>
      <c r="T6777" s="87"/>
    </row>
    <row r="6778" spans="1:20" ht="18.75" customHeight="1" x14ac:dyDescent="0.15">
      <c r="A6778" s="150"/>
      <c r="B6778" s="151"/>
      <c r="C6778" s="151"/>
      <c r="D6778" s="151"/>
      <c r="E6778" s="138">
        <f>入力シート!$DB$62</f>
        <v>0</v>
      </c>
      <c r="F6778" s="139"/>
      <c r="G6778" s="139"/>
      <c r="H6778" s="139"/>
      <c r="I6778" s="139"/>
      <c r="J6778" s="148"/>
      <c r="K6778" s="158">
        <f>入力シート!$DC$62</f>
        <v>0</v>
      </c>
      <c r="L6778" s="147"/>
      <c r="M6778" s="147"/>
      <c r="N6778" s="160" t="s">
        <v>33</v>
      </c>
      <c r="O6778" s="161"/>
      <c r="P6778" s="139">
        <f>入力シート!$DD$62</f>
        <v>0</v>
      </c>
      <c r="Q6778" s="139"/>
      <c r="R6778" s="139"/>
      <c r="S6778" s="148"/>
      <c r="T6778" s="87"/>
    </row>
    <row r="6779" spans="1:20" ht="18.75" customHeight="1" x14ac:dyDescent="0.15">
      <c r="A6779" s="150"/>
      <c r="B6779" s="151"/>
      <c r="C6779" s="151"/>
      <c r="D6779" s="151"/>
      <c r="E6779" s="138">
        <f>入力シート!$DE$62</f>
        <v>0</v>
      </c>
      <c r="F6779" s="139"/>
      <c r="G6779" s="139"/>
      <c r="H6779" s="139"/>
      <c r="I6779" s="139"/>
      <c r="J6779" s="148"/>
      <c r="K6779" s="158">
        <f>入力シート!$DF$62</f>
        <v>0</v>
      </c>
      <c r="L6779" s="147"/>
      <c r="M6779" s="147"/>
      <c r="N6779" s="160" t="s">
        <v>33</v>
      </c>
      <c r="O6779" s="161"/>
      <c r="P6779" s="139">
        <f>入力シート!$DG$62</f>
        <v>0</v>
      </c>
      <c r="Q6779" s="139"/>
      <c r="R6779" s="139"/>
      <c r="S6779" s="148"/>
      <c r="T6779" s="87"/>
    </row>
    <row r="6780" spans="1:20" ht="18.75" customHeight="1" x14ac:dyDescent="0.15">
      <c r="A6780" s="150"/>
      <c r="B6780" s="151"/>
      <c r="C6780" s="151"/>
      <c r="D6780" s="151"/>
      <c r="E6780" s="138">
        <f>入力シート!$DH$62</f>
        <v>0</v>
      </c>
      <c r="F6780" s="139"/>
      <c r="G6780" s="139"/>
      <c r="H6780" s="139"/>
      <c r="I6780" s="139"/>
      <c r="J6780" s="148"/>
      <c r="K6780" s="158">
        <f>入力シート!$DI$62</f>
        <v>0</v>
      </c>
      <c r="L6780" s="147"/>
      <c r="M6780" s="147"/>
      <c r="N6780" s="160" t="s">
        <v>33</v>
      </c>
      <c r="O6780" s="161"/>
      <c r="P6780" s="139">
        <f>入力シート!$DJ$62</f>
        <v>0</v>
      </c>
      <c r="Q6780" s="139"/>
      <c r="R6780" s="139"/>
      <c r="S6780" s="148"/>
      <c r="T6780" s="87"/>
    </row>
    <row r="6781" spans="1:20" ht="18.75" customHeight="1" x14ac:dyDescent="0.15">
      <c r="A6781" s="150"/>
      <c r="B6781" s="151"/>
      <c r="C6781" s="151"/>
      <c r="D6781" s="151"/>
      <c r="E6781" s="138">
        <f>入力シート!$DK$62</f>
        <v>0</v>
      </c>
      <c r="F6781" s="139"/>
      <c r="G6781" s="139"/>
      <c r="H6781" s="139"/>
      <c r="I6781" s="139"/>
      <c r="J6781" s="148"/>
      <c r="K6781" s="158">
        <f>入力シート!$DL$62</f>
        <v>0</v>
      </c>
      <c r="L6781" s="147"/>
      <c r="M6781" s="147"/>
      <c r="N6781" s="160" t="s">
        <v>33</v>
      </c>
      <c r="O6781" s="161"/>
      <c r="P6781" s="139">
        <f>入力シート!$DM$62</f>
        <v>0</v>
      </c>
      <c r="Q6781" s="139"/>
      <c r="R6781" s="139"/>
      <c r="S6781" s="148"/>
      <c r="T6781" s="87"/>
    </row>
    <row r="6782" spans="1:20" ht="18.75" customHeight="1" x14ac:dyDescent="0.15">
      <c r="A6782" s="150"/>
      <c r="B6782" s="151"/>
      <c r="C6782" s="151"/>
      <c r="D6782" s="151"/>
      <c r="E6782" s="138">
        <f>入力シート!$DN$62</f>
        <v>0</v>
      </c>
      <c r="F6782" s="139"/>
      <c r="G6782" s="139"/>
      <c r="H6782" s="139"/>
      <c r="I6782" s="139"/>
      <c r="J6782" s="148"/>
      <c r="K6782" s="158">
        <f>入力シート!$DO$62</f>
        <v>0</v>
      </c>
      <c r="L6782" s="147"/>
      <c r="M6782" s="147"/>
      <c r="N6782" s="160" t="s">
        <v>33</v>
      </c>
      <c r="O6782" s="161"/>
      <c r="P6782" s="139">
        <f>入力シート!$DP$62</f>
        <v>0</v>
      </c>
      <c r="Q6782" s="139"/>
      <c r="R6782" s="139"/>
      <c r="S6782" s="148"/>
      <c r="T6782" s="87"/>
    </row>
    <row r="6783" spans="1:20" ht="18.75" customHeight="1" x14ac:dyDescent="0.15">
      <c r="A6783" s="150"/>
      <c r="B6783" s="151"/>
      <c r="C6783" s="151"/>
      <c r="D6783" s="151"/>
      <c r="E6783" s="138">
        <f>入力シート!$DQ$62</f>
        <v>0</v>
      </c>
      <c r="F6783" s="139"/>
      <c r="G6783" s="139"/>
      <c r="H6783" s="139"/>
      <c r="I6783" s="139"/>
      <c r="J6783" s="148"/>
      <c r="K6783" s="158">
        <f>入力シート!$DR$62</f>
        <v>0</v>
      </c>
      <c r="L6783" s="147"/>
      <c r="M6783" s="147"/>
      <c r="N6783" s="160" t="s">
        <v>33</v>
      </c>
      <c r="O6783" s="161"/>
      <c r="P6783" s="139">
        <f>入力シート!$DS$62</f>
        <v>0</v>
      </c>
      <c r="Q6783" s="139"/>
      <c r="R6783" s="139"/>
      <c r="S6783" s="148"/>
      <c r="T6783" s="87"/>
    </row>
    <row r="6784" spans="1:20" ht="18.75" customHeight="1" x14ac:dyDescent="0.15">
      <c r="A6784" s="150"/>
      <c r="B6784" s="151"/>
      <c r="C6784" s="151"/>
      <c r="D6784" s="151"/>
      <c r="E6784" s="138">
        <f>入力シート!$DT$62</f>
        <v>0</v>
      </c>
      <c r="F6784" s="139"/>
      <c r="G6784" s="139"/>
      <c r="H6784" s="139"/>
      <c r="I6784" s="139"/>
      <c r="J6784" s="148"/>
      <c r="K6784" s="158">
        <f>入力シート!$DU$62</f>
        <v>0</v>
      </c>
      <c r="L6784" s="147"/>
      <c r="M6784" s="147"/>
      <c r="N6784" s="160" t="s">
        <v>33</v>
      </c>
      <c r="O6784" s="161"/>
      <c r="P6784" s="139">
        <f>入力シート!$DV$62</f>
        <v>0</v>
      </c>
      <c r="Q6784" s="139"/>
      <c r="R6784" s="139"/>
      <c r="S6784" s="148"/>
      <c r="T6784" s="87"/>
    </row>
    <row r="6785" spans="1:20" ht="18.75" customHeight="1" x14ac:dyDescent="0.15">
      <c r="A6785" s="150"/>
      <c r="B6785" s="151"/>
      <c r="C6785" s="151"/>
      <c r="D6785" s="151"/>
      <c r="E6785" s="138">
        <f>入力シート!$DW$62</f>
        <v>0</v>
      </c>
      <c r="F6785" s="139"/>
      <c r="G6785" s="139"/>
      <c r="H6785" s="139"/>
      <c r="I6785" s="139"/>
      <c r="J6785" s="148"/>
      <c r="K6785" s="158">
        <f>入力シート!$DX$62</f>
        <v>0</v>
      </c>
      <c r="L6785" s="147"/>
      <c r="M6785" s="147"/>
      <c r="N6785" s="160" t="s">
        <v>33</v>
      </c>
      <c r="O6785" s="161"/>
      <c r="P6785" s="139">
        <f>入力シート!$DY$62</f>
        <v>0</v>
      </c>
      <c r="Q6785" s="139"/>
      <c r="R6785" s="139"/>
      <c r="S6785" s="148"/>
      <c r="T6785" s="87"/>
    </row>
    <row r="6786" spans="1:20" ht="18.75" customHeight="1" x14ac:dyDescent="0.15">
      <c r="A6786" s="150"/>
      <c r="B6786" s="151"/>
      <c r="C6786" s="151"/>
      <c r="D6786" s="151"/>
      <c r="E6786" s="138">
        <f>入力シート!$DZ$62</f>
        <v>0</v>
      </c>
      <c r="F6786" s="139"/>
      <c r="G6786" s="139"/>
      <c r="H6786" s="139"/>
      <c r="I6786" s="139"/>
      <c r="J6786" s="148"/>
      <c r="K6786" s="158">
        <f>入力シート!$EA$62</f>
        <v>0</v>
      </c>
      <c r="L6786" s="147"/>
      <c r="M6786" s="147"/>
      <c r="N6786" s="160" t="s">
        <v>33</v>
      </c>
      <c r="O6786" s="161"/>
      <c r="P6786" s="139">
        <f>入力シート!$EB$62</f>
        <v>0</v>
      </c>
      <c r="Q6786" s="139"/>
      <c r="R6786" s="139"/>
      <c r="S6786" s="148"/>
      <c r="T6786" s="87"/>
    </row>
    <row r="6787" spans="1:20" ht="18.75" customHeight="1" x14ac:dyDescent="0.15">
      <c r="A6787" s="143"/>
      <c r="B6787" s="144"/>
      <c r="C6787" s="144"/>
      <c r="D6787" s="144"/>
      <c r="E6787" s="138" t="s">
        <v>48</v>
      </c>
      <c r="F6787" s="139"/>
      <c r="G6787" s="139"/>
      <c r="H6787" s="139"/>
      <c r="I6787" s="139"/>
      <c r="J6787" s="148"/>
      <c r="K6787" s="158">
        <f>入力シート!$EC$62</f>
        <v>0</v>
      </c>
      <c r="L6787" s="147"/>
      <c r="M6787" s="147"/>
      <c r="N6787" s="160" t="s">
        <v>33</v>
      </c>
      <c r="O6787" s="161"/>
      <c r="P6787" s="162"/>
      <c r="Q6787" s="162"/>
      <c r="R6787" s="162"/>
      <c r="S6787" s="163"/>
      <c r="T6787" s="87"/>
    </row>
    <row r="6788" spans="1:20" ht="18.75" customHeight="1" x14ac:dyDescent="0.15">
      <c r="A6788" s="141" t="s">
        <v>49</v>
      </c>
      <c r="B6788" s="142"/>
      <c r="C6788" s="142"/>
      <c r="D6788" s="142"/>
      <c r="E6788" s="154" t="s">
        <v>50</v>
      </c>
      <c r="F6788" s="155"/>
      <c r="G6788" s="155"/>
      <c r="H6788" s="155"/>
      <c r="I6788" s="155"/>
      <c r="J6788" s="155"/>
      <c r="K6788" s="155"/>
      <c r="L6788" s="156"/>
      <c r="M6788" s="154" t="s">
        <v>51</v>
      </c>
      <c r="N6788" s="155"/>
      <c r="O6788" s="155"/>
      <c r="P6788" s="155"/>
      <c r="Q6788" s="155"/>
      <c r="R6788" s="155"/>
      <c r="S6788" s="156"/>
      <c r="T6788" s="87"/>
    </row>
    <row r="6789" spans="1:20" ht="18.75" customHeight="1" x14ac:dyDescent="0.15">
      <c r="A6789" s="143"/>
      <c r="B6789" s="144"/>
      <c r="C6789" s="144"/>
      <c r="D6789" s="144"/>
      <c r="E6789" s="159">
        <f>入力シート!$ED$62</f>
        <v>0</v>
      </c>
      <c r="F6789" s="155"/>
      <c r="G6789" s="155"/>
      <c r="H6789" s="155"/>
      <c r="I6789" s="155"/>
      <c r="J6789" s="155" t="s">
        <v>33</v>
      </c>
      <c r="K6789" s="155"/>
      <c r="L6789" s="156"/>
      <c r="M6789" s="159">
        <f>入力シート!$EE$62</f>
        <v>0</v>
      </c>
      <c r="N6789" s="155"/>
      <c r="O6789" s="155"/>
      <c r="P6789" s="155"/>
      <c r="Q6789" s="156" t="s">
        <v>33</v>
      </c>
      <c r="R6789" s="145"/>
      <c r="S6789" s="145"/>
      <c r="T6789" s="87"/>
    </row>
    <row r="6790" spans="1:20" ht="18.75" customHeight="1" x14ac:dyDescent="0.15">
      <c r="A6790" s="141" t="s">
        <v>52</v>
      </c>
      <c r="B6790" s="142"/>
      <c r="C6790" s="142"/>
      <c r="D6790" s="149"/>
      <c r="E6790" s="145" t="s">
        <v>27</v>
      </c>
      <c r="F6790" s="145"/>
      <c r="G6790" s="145"/>
      <c r="H6790" s="145"/>
      <c r="I6790" s="145"/>
      <c r="J6790" s="145"/>
      <c r="K6790" s="145"/>
      <c r="L6790" s="145"/>
      <c r="M6790" s="145"/>
      <c r="N6790" s="145"/>
      <c r="O6790" s="155" t="s">
        <v>53</v>
      </c>
      <c r="P6790" s="155"/>
      <c r="Q6790" s="155"/>
      <c r="R6790" s="155"/>
      <c r="S6790" s="156"/>
      <c r="T6790" s="87"/>
    </row>
    <row r="6791" spans="1:20" ht="18.75" customHeight="1" x14ac:dyDescent="0.15">
      <c r="A6791" s="150"/>
      <c r="B6791" s="151"/>
      <c r="C6791" s="151"/>
      <c r="D6791" s="152"/>
      <c r="E6791" s="90">
        <v>1</v>
      </c>
      <c r="F6791" s="145">
        <f>入力シート!$EF$62</f>
        <v>0</v>
      </c>
      <c r="G6791" s="145"/>
      <c r="H6791" s="145"/>
      <c r="I6791" s="145"/>
      <c r="J6791" s="145"/>
      <c r="K6791" s="145"/>
      <c r="L6791" s="145"/>
      <c r="M6791" s="145"/>
      <c r="N6791" s="145"/>
      <c r="O6791" s="146">
        <f>入力シート!$EG$62</f>
        <v>0</v>
      </c>
      <c r="P6791" s="147"/>
      <c r="Q6791" s="147"/>
      <c r="R6791" s="155" t="s">
        <v>22</v>
      </c>
      <c r="S6791" s="156"/>
      <c r="T6791" s="87"/>
    </row>
    <row r="6792" spans="1:20" ht="18.75" customHeight="1" x14ac:dyDescent="0.15">
      <c r="A6792" s="150"/>
      <c r="B6792" s="151"/>
      <c r="C6792" s="151"/>
      <c r="D6792" s="152"/>
      <c r="E6792" s="90">
        <v>2</v>
      </c>
      <c r="F6792" s="145">
        <f>入力シート!$EH$62</f>
        <v>0</v>
      </c>
      <c r="G6792" s="145"/>
      <c r="H6792" s="145"/>
      <c r="I6792" s="145"/>
      <c r="J6792" s="145"/>
      <c r="K6792" s="145"/>
      <c r="L6792" s="145"/>
      <c r="M6792" s="145"/>
      <c r="N6792" s="145"/>
      <c r="O6792" s="146">
        <f>入力シート!$EI$62</f>
        <v>0</v>
      </c>
      <c r="P6792" s="147"/>
      <c r="Q6792" s="147"/>
      <c r="R6792" s="155" t="s">
        <v>22</v>
      </c>
      <c r="S6792" s="156"/>
      <c r="T6792" s="87"/>
    </row>
    <row r="6793" spans="1:20" ht="18.75" customHeight="1" x14ac:dyDescent="0.15">
      <c r="A6793" s="143"/>
      <c r="B6793" s="144"/>
      <c r="C6793" s="144"/>
      <c r="D6793" s="153"/>
      <c r="E6793" s="90">
        <v>3</v>
      </c>
      <c r="F6793" s="145">
        <f>入力シート!$EJ$62</f>
        <v>0</v>
      </c>
      <c r="G6793" s="145"/>
      <c r="H6793" s="145"/>
      <c r="I6793" s="145"/>
      <c r="J6793" s="145"/>
      <c r="K6793" s="145"/>
      <c r="L6793" s="145"/>
      <c r="M6793" s="145"/>
      <c r="N6793" s="145"/>
      <c r="O6793" s="146">
        <f>入力シート!$EK$62</f>
        <v>0</v>
      </c>
      <c r="P6793" s="147"/>
      <c r="Q6793" s="147"/>
      <c r="R6793" s="155" t="s">
        <v>22</v>
      </c>
      <c r="S6793" s="156"/>
      <c r="T6793" s="87"/>
    </row>
    <row r="6794" spans="1:20" ht="18.75" customHeight="1" x14ac:dyDescent="0.15">
      <c r="A6794" s="138" t="s">
        <v>54</v>
      </c>
      <c r="B6794" s="139"/>
      <c r="C6794" s="139"/>
      <c r="D6794" s="139"/>
      <c r="E6794" s="167">
        <f>入力シート!$EL$62</f>
        <v>0</v>
      </c>
      <c r="F6794" s="168"/>
      <c r="G6794" s="168"/>
      <c r="H6794" s="168"/>
      <c r="I6794" s="168"/>
      <c r="J6794" s="168"/>
      <c r="K6794" s="168"/>
      <c r="L6794" s="168"/>
      <c r="M6794" s="168"/>
      <c r="N6794" s="168"/>
      <c r="O6794" s="168"/>
      <c r="P6794" s="168"/>
      <c r="Q6794" s="168"/>
      <c r="R6794" s="168"/>
      <c r="S6794" s="169"/>
      <c r="T6794" s="87"/>
    </row>
    <row r="6795" spans="1:20" ht="18.75" customHeight="1" x14ac:dyDescent="0.15">
      <c r="A6795" s="141" t="s">
        <v>55</v>
      </c>
      <c r="B6795" s="142"/>
      <c r="C6795" s="142"/>
      <c r="D6795" s="149"/>
      <c r="E6795" s="154" t="s">
        <v>56</v>
      </c>
      <c r="F6795" s="155"/>
      <c r="G6795" s="155"/>
      <c r="H6795" s="155"/>
      <c r="I6795" s="156"/>
      <c r="J6795" s="154" t="s">
        <v>57</v>
      </c>
      <c r="K6795" s="155"/>
      <c r="L6795" s="155"/>
      <c r="M6795" s="155"/>
      <c r="N6795" s="156"/>
      <c r="O6795" s="154" t="s">
        <v>44</v>
      </c>
      <c r="P6795" s="155"/>
      <c r="Q6795" s="155"/>
      <c r="R6795" s="155"/>
      <c r="S6795" s="156"/>
      <c r="T6795" s="87"/>
    </row>
    <row r="6796" spans="1:20" ht="18.75" customHeight="1" x14ac:dyDescent="0.15">
      <c r="A6796" s="150"/>
      <c r="B6796" s="151"/>
      <c r="C6796" s="151"/>
      <c r="D6796" s="152"/>
      <c r="E6796" s="138">
        <f>入力シート!$EM$62</f>
        <v>0</v>
      </c>
      <c r="F6796" s="139"/>
      <c r="G6796" s="139"/>
      <c r="H6796" s="139"/>
      <c r="I6796" s="148"/>
      <c r="J6796" s="165">
        <f>入力シート!$EN$62</f>
        <v>0</v>
      </c>
      <c r="K6796" s="166"/>
      <c r="L6796" s="166"/>
      <c r="M6796" s="155" t="s">
        <v>33</v>
      </c>
      <c r="N6796" s="156"/>
      <c r="O6796" s="138">
        <f>入力シート!$EO$62</f>
        <v>0</v>
      </c>
      <c r="P6796" s="139"/>
      <c r="Q6796" s="139"/>
      <c r="R6796" s="139"/>
      <c r="S6796" s="148"/>
      <c r="T6796" s="87"/>
    </row>
    <row r="6797" spans="1:20" ht="18.75" customHeight="1" x14ac:dyDescent="0.15">
      <c r="A6797" s="150"/>
      <c r="B6797" s="151"/>
      <c r="C6797" s="151"/>
      <c r="D6797" s="152"/>
      <c r="E6797" s="138">
        <f>入力シート!$EP$62</f>
        <v>0</v>
      </c>
      <c r="F6797" s="139"/>
      <c r="G6797" s="139"/>
      <c r="H6797" s="139"/>
      <c r="I6797" s="148"/>
      <c r="J6797" s="165">
        <f>入力シート!$EQ$62</f>
        <v>0</v>
      </c>
      <c r="K6797" s="166"/>
      <c r="L6797" s="166"/>
      <c r="M6797" s="155" t="s">
        <v>33</v>
      </c>
      <c r="N6797" s="156"/>
      <c r="O6797" s="138">
        <f>入力シート!$ER$62</f>
        <v>0</v>
      </c>
      <c r="P6797" s="139"/>
      <c r="Q6797" s="139"/>
      <c r="R6797" s="139"/>
      <c r="S6797" s="148"/>
      <c r="T6797" s="87"/>
    </row>
    <row r="6798" spans="1:20" ht="18.75" customHeight="1" x14ac:dyDescent="0.15">
      <c r="A6798" s="150"/>
      <c r="B6798" s="151"/>
      <c r="C6798" s="151"/>
      <c r="D6798" s="152"/>
      <c r="E6798" s="138">
        <f>入力シート!$ES$62</f>
        <v>0</v>
      </c>
      <c r="F6798" s="139"/>
      <c r="G6798" s="139"/>
      <c r="H6798" s="139"/>
      <c r="I6798" s="148"/>
      <c r="J6798" s="165">
        <f>入力シート!$ET$62</f>
        <v>0</v>
      </c>
      <c r="K6798" s="166"/>
      <c r="L6798" s="166"/>
      <c r="M6798" s="155" t="s">
        <v>33</v>
      </c>
      <c r="N6798" s="156"/>
      <c r="O6798" s="138">
        <f>入力シート!$EU$62</f>
        <v>0</v>
      </c>
      <c r="P6798" s="139"/>
      <c r="Q6798" s="139"/>
      <c r="R6798" s="139"/>
      <c r="S6798" s="148"/>
      <c r="T6798" s="87"/>
    </row>
    <row r="6799" spans="1:20" ht="18.75" customHeight="1" x14ac:dyDescent="0.15">
      <c r="A6799" s="150"/>
      <c r="B6799" s="151"/>
      <c r="C6799" s="151"/>
      <c r="D6799" s="152"/>
      <c r="E6799" s="164">
        <f>入力シート!$EV$62</f>
        <v>0</v>
      </c>
      <c r="F6799" s="139"/>
      <c r="G6799" s="139"/>
      <c r="H6799" s="139"/>
      <c r="I6799" s="148"/>
      <c r="J6799" s="165">
        <f>入力シート!$EW$62</f>
        <v>0</v>
      </c>
      <c r="K6799" s="166"/>
      <c r="L6799" s="166"/>
      <c r="M6799" s="155" t="s">
        <v>33</v>
      </c>
      <c r="N6799" s="156"/>
      <c r="O6799" s="138">
        <f>入力シート!$EX$62</f>
        <v>0</v>
      </c>
      <c r="P6799" s="139"/>
      <c r="Q6799" s="139"/>
      <c r="R6799" s="139"/>
      <c r="S6799" s="148"/>
      <c r="T6799" s="87"/>
    </row>
    <row r="6800" spans="1:20" ht="18.75" customHeight="1" x14ac:dyDescent="0.15">
      <c r="A6800" s="150"/>
      <c r="B6800" s="151"/>
      <c r="C6800" s="151"/>
      <c r="D6800" s="152"/>
      <c r="E6800" s="164">
        <f>入力シート!$EY$62</f>
        <v>0</v>
      </c>
      <c r="F6800" s="139"/>
      <c r="G6800" s="139"/>
      <c r="H6800" s="139"/>
      <c r="I6800" s="148"/>
      <c r="J6800" s="165">
        <f>入力シート!$EZ$62</f>
        <v>0</v>
      </c>
      <c r="K6800" s="166"/>
      <c r="L6800" s="166"/>
      <c r="M6800" s="155" t="s">
        <v>33</v>
      </c>
      <c r="N6800" s="156"/>
      <c r="O6800" s="138">
        <f>入力シート!$FA$62</f>
        <v>0</v>
      </c>
      <c r="P6800" s="139"/>
      <c r="Q6800" s="139"/>
      <c r="R6800" s="139"/>
      <c r="S6800" s="148"/>
      <c r="T6800" s="87"/>
    </row>
    <row r="6801" spans="1:20" ht="18.75" customHeight="1" x14ac:dyDescent="0.15">
      <c r="A6801" s="150"/>
      <c r="B6801" s="151"/>
      <c r="C6801" s="151"/>
      <c r="D6801" s="152"/>
      <c r="E6801" s="164">
        <f>入力シート!$FB$62</f>
        <v>0</v>
      </c>
      <c r="F6801" s="139"/>
      <c r="G6801" s="139"/>
      <c r="H6801" s="139"/>
      <c r="I6801" s="148"/>
      <c r="J6801" s="165">
        <f>入力シート!$FC$62</f>
        <v>0</v>
      </c>
      <c r="K6801" s="166"/>
      <c r="L6801" s="166"/>
      <c r="M6801" s="155" t="s">
        <v>33</v>
      </c>
      <c r="N6801" s="156"/>
      <c r="O6801" s="138">
        <f>入力シート!$FD$62</f>
        <v>0</v>
      </c>
      <c r="P6801" s="139"/>
      <c r="Q6801" s="139"/>
      <c r="R6801" s="139"/>
      <c r="S6801" s="148"/>
      <c r="T6801" s="87"/>
    </row>
    <row r="6802" spans="1:20" ht="18.75" customHeight="1" x14ac:dyDescent="0.15">
      <c r="A6802" s="150"/>
      <c r="B6802" s="151"/>
      <c r="C6802" s="151"/>
      <c r="D6802" s="152"/>
      <c r="E6802" s="164">
        <f>入力シート!$FE$62</f>
        <v>0</v>
      </c>
      <c r="F6802" s="139"/>
      <c r="G6802" s="139"/>
      <c r="H6802" s="139"/>
      <c r="I6802" s="148"/>
      <c r="J6802" s="165">
        <f>入力シート!$FF$62</f>
        <v>0</v>
      </c>
      <c r="K6802" s="166"/>
      <c r="L6802" s="166"/>
      <c r="M6802" s="155" t="s">
        <v>33</v>
      </c>
      <c r="N6802" s="156"/>
      <c r="O6802" s="138">
        <f>入力シート!$FG$62</f>
        <v>0</v>
      </c>
      <c r="P6802" s="139"/>
      <c r="Q6802" s="139"/>
      <c r="R6802" s="139"/>
      <c r="S6802" s="148"/>
      <c r="T6802" s="87"/>
    </row>
    <row r="6803" spans="1:20" ht="18.75" customHeight="1" x14ac:dyDescent="0.15">
      <c r="A6803" s="150"/>
      <c r="B6803" s="151"/>
      <c r="C6803" s="151"/>
      <c r="D6803" s="152"/>
      <c r="E6803" s="164">
        <f>入力シート!$FH$62</f>
        <v>0</v>
      </c>
      <c r="F6803" s="139"/>
      <c r="G6803" s="139"/>
      <c r="H6803" s="139"/>
      <c r="I6803" s="148"/>
      <c r="J6803" s="165">
        <f>入力シート!$FI$62</f>
        <v>0</v>
      </c>
      <c r="K6803" s="166"/>
      <c r="L6803" s="166"/>
      <c r="M6803" s="155" t="s">
        <v>33</v>
      </c>
      <c r="N6803" s="156"/>
      <c r="O6803" s="138">
        <f>入力シート!$FJ$62</f>
        <v>0</v>
      </c>
      <c r="P6803" s="139"/>
      <c r="Q6803" s="139"/>
      <c r="R6803" s="139"/>
      <c r="S6803" s="148"/>
      <c r="T6803" s="87"/>
    </row>
    <row r="6804" spans="1:20" ht="18.75" customHeight="1" x14ac:dyDescent="0.15">
      <c r="A6804" s="150"/>
      <c r="B6804" s="151"/>
      <c r="C6804" s="151"/>
      <c r="D6804" s="152"/>
      <c r="E6804" s="164">
        <f>入力シート!$FK$62</f>
        <v>0</v>
      </c>
      <c r="F6804" s="139"/>
      <c r="G6804" s="139"/>
      <c r="H6804" s="139"/>
      <c r="I6804" s="148"/>
      <c r="J6804" s="165">
        <f>入力シート!$FL$62</f>
        <v>0</v>
      </c>
      <c r="K6804" s="166"/>
      <c r="L6804" s="166"/>
      <c r="M6804" s="155" t="s">
        <v>33</v>
      </c>
      <c r="N6804" s="156"/>
      <c r="O6804" s="138">
        <f>入力シート!$FM$62</f>
        <v>0</v>
      </c>
      <c r="P6804" s="139"/>
      <c r="Q6804" s="139"/>
      <c r="R6804" s="139"/>
      <c r="S6804" s="148"/>
      <c r="T6804" s="87"/>
    </row>
    <row r="6805" spans="1:20" ht="18.75" customHeight="1" x14ac:dyDescent="0.15">
      <c r="A6805" s="143"/>
      <c r="B6805" s="144"/>
      <c r="C6805" s="144"/>
      <c r="D6805" s="153"/>
      <c r="E6805" s="164">
        <f>入力シート!$FN$62</f>
        <v>0</v>
      </c>
      <c r="F6805" s="139"/>
      <c r="G6805" s="139"/>
      <c r="H6805" s="139"/>
      <c r="I6805" s="148"/>
      <c r="J6805" s="165">
        <f>入力シート!$FO$62</f>
        <v>0</v>
      </c>
      <c r="K6805" s="166"/>
      <c r="L6805" s="166"/>
      <c r="M6805" s="155" t="s">
        <v>33</v>
      </c>
      <c r="N6805" s="156"/>
      <c r="O6805" s="138">
        <f>入力シート!$FP$62</f>
        <v>0</v>
      </c>
      <c r="P6805" s="139"/>
      <c r="Q6805" s="139"/>
      <c r="R6805" s="139"/>
      <c r="S6805" s="148"/>
      <c r="T6805" s="87"/>
    </row>
    <row r="6806" spans="1:20" ht="22.5" customHeight="1" x14ac:dyDescent="0.15">
      <c r="A6806" s="140" t="s">
        <v>58</v>
      </c>
      <c r="B6806" s="140"/>
      <c r="C6806" s="140"/>
      <c r="D6806" s="140"/>
      <c r="E6806" s="95"/>
      <c r="F6806" s="95"/>
      <c r="G6806" s="95"/>
      <c r="H6806" s="95"/>
      <c r="I6806" s="95"/>
      <c r="J6806" s="95"/>
      <c r="K6806" s="95"/>
      <c r="L6806" s="172">
        <f>入力シート!$FQ$62</f>
        <v>0</v>
      </c>
      <c r="M6806" s="173"/>
      <c r="N6806" s="173"/>
      <c r="O6806" s="173"/>
      <c r="P6806" s="173"/>
      <c r="Q6806" s="173"/>
      <c r="R6806" s="174" t="s">
        <v>33</v>
      </c>
      <c r="S6806" s="175"/>
      <c r="T6806" s="87"/>
    </row>
    <row r="6807" spans="1:20" ht="22.5" customHeight="1" x14ac:dyDescent="0.15">
      <c r="A6807" s="140"/>
      <c r="B6807" s="140"/>
      <c r="C6807" s="140"/>
      <c r="D6807" s="140"/>
      <c r="E6807" s="96"/>
      <c r="F6807" s="96"/>
      <c r="G6807" s="96"/>
      <c r="H6807" s="96"/>
      <c r="I6807" s="96"/>
      <c r="J6807" s="96"/>
      <c r="K6807" s="96" t="s">
        <v>262</v>
      </c>
      <c r="L6807" s="176">
        <f>入力シート!$FR$62</f>
        <v>0</v>
      </c>
      <c r="M6807" s="177"/>
      <c r="N6807" s="177"/>
      <c r="O6807" s="177"/>
      <c r="P6807" s="177"/>
      <c r="Q6807" s="177"/>
      <c r="R6807" s="178" t="s">
        <v>261</v>
      </c>
      <c r="S6807" s="179"/>
      <c r="T6807" s="87"/>
    </row>
    <row r="6808" spans="1:20" ht="22.5" customHeight="1" x14ac:dyDescent="0.15">
      <c r="A6808" s="140" t="s">
        <v>59</v>
      </c>
      <c r="B6808" s="140"/>
      <c r="C6808" s="140"/>
      <c r="D6808" s="140"/>
      <c r="E6808" s="171">
        <f>入力シート!$FS$62</f>
        <v>0</v>
      </c>
      <c r="F6808" s="147"/>
      <c r="G6808" s="147"/>
      <c r="H6808" s="147"/>
      <c r="I6808" s="147"/>
      <c r="J6808" s="147"/>
      <c r="K6808" s="147"/>
      <c r="L6808" s="147"/>
      <c r="M6808" s="147"/>
      <c r="N6808" s="147"/>
      <c r="O6808" s="147"/>
      <c r="P6808" s="147"/>
      <c r="Q6808" s="147"/>
      <c r="R6808" s="155" t="s">
        <v>33</v>
      </c>
      <c r="S6808" s="156"/>
      <c r="T6808" s="87"/>
    </row>
    <row r="6809" spans="1:20" ht="22.5" customHeight="1" x14ac:dyDescent="0.15">
      <c r="A6809" s="140" t="s">
        <v>60</v>
      </c>
      <c r="B6809" s="140"/>
      <c r="C6809" s="140"/>
      <c r="D6809" s="140"/>
      <c r="E6809" s="171">
        <f>入力シート!$FT$62</f>
        <v>0</v>
      </c>
      <c r="F6809" s="147"/>
      <c r="G6809" s="147"/>
      <c r="H6809" s="147"/>
      <c r="I6809" s="147"/>
      <c r="J6809" s="147"/>
      <c r="K6809" s="147"/>
      <c r="L6809" s="147"/>
      <c r="M6809" s="147"/>
      <c r="N6809" s="147"/>
      <c r="O6809" s="147"/>
      <c r="P6809" s="147"/>
      <c r="Q6809" s="147"/>
      <c r="R6809" s="155" t="s">
        <v>33</v>
      </c>
      <c r="S6809" s="156"/>
      <c r="T6809" s="87"/>
    </row>
    <row r="6810" spans="1:20" ht="22.5" customHeight="1" x14ac:dyDescent="0.15">
      <c r="A6810" s="140" t="s">
        <v>61</v>
      </c>
      <c r="B6810" s="140"/>
      <c r="C6810" s="140"/>
      <c r="D6810" s="140"/>
      <c r="E6810" s="171">
        <f>入力シート!$FU$62</f>
        <v>0</v>
      </c>
      <c r="F6810" s="147"/>
      <c r="G6810" s="147"/>
      <c r="H6810" s="147"/>
      <c r="I6810" s="147"/>
      <c r="J6810" s="147"/>
      <c r="K6810" s="147"/>
      <c r="L6810" s="147"/>
      <c r="M6810" s="147"/>
      <c r="N6810" s="147"/>
      <c r="O6810" s="147"/>
      <c r="P6810" s="147"/>
      <c r="Q6810" s="147"/>
      <c r="R6810" s="155" t="s">
        <v>33</v>
      </c>
      <c r="S6810" s="156"/>
      <c r="T6810" s="87"/>
    </row>
    <row r="6811" spans="1:20" ht="42.75" customHeight="1" x14ac:dyDescent="0.15">
      <c r="A6811" s="140" t="s">
        <v>62</v>
      </c>
      <c r="B6811" s="140"/>
      <c r="C6811" s="140"/>
      <c r="D6811" s="138"/>
      <c r="E6811" s="145" t="s">
        <v>63</v>
      </c>
      <c r="F6811" s="145"/>
      <c r="G6811" s="145"/>
      <c r="H6811" s="145"/>
      <c r="I6811" s="145"/>
      <c r="J6811" s="145" t="s">
        <v>64</v>
      </c>
      <c r="K6811" s="145"/>
      <c r="L6811" s="145"/>
      <c r="M6811" s="145"/>
      <c r="N6811" s="145"/>
      <c r="O6811" s="145" t="s">
        <v>65</v>
      </c>
      <c r="P6811" s="145"/>
      <c r="Q6811" s="145"/>
      <c r="R6811" s="145"/>
      <c r="S6811" s="145"/>
      <c r="T6811" s="87"/>
    </row>
    <row r="6812" spans="1:20" ht="22.5" customHeight="1" x14ac:dyDescent="0.15">
      <c r="A6812" s="140"/>
      <c r="B6812" s="140"/>
      <c r="C6812" s="140"/>
      <c r="D6812" s="138"/>
      <c r="E6812" s="170">
        <f>入力シート!$FV$62</f>
        <v>0</v>
      </c>
      <c r="F6812" s="147"/>
      <c r="G6812" s="147"/>
      <c r="H6812" s="155" t="s">
        <v>22</v>
      </c>
      <c r="I6812" s="156"/>
      <c r="J6812" s="158">
        <f>入力シート!$FW$62</f>
        <v>0</v>
      </c>
      <c r="K6812" s="147"/>
      <c r="L6812" s="147"/>
      <c r="M6812" s="155" t="s">
        <v>33</v>
      </c>
      <c r="N6812" s="156"/>
      <c r="O6812" s="158">
        <f>入力シート!$FX$62</f>
        <v>0</v>
      </c>
      <c r="P6812" s="147"/>
      <c r="Q6812" s="147"/>
      <c r="R6812" s="155" t="s">
        <v>33</v>
      </c>
      <c r="S6812" s="156"/>
      <c r="T6812" s="87"/>
    </row>
    <row r="6813" spans="1:20" ht="22.5" customHeight="1" x14ac:dyDescent="0.15">
      <c r="A6813" s="140" t="s">
        <v>66</v>
      </c>
      <c r="B6813" s="140"/>
      <c r="C6813" s="140"/>
      <c r="D6813" s="138"/>
      <c r="E6813" s="170">
        <f>入力シート!$FY$62</f>
        <v>0</v>
      </c>
      <c r="F6813" s="147"/>
      <c r="G6813" s="147"/>
      <c r="H6813" s="155" t="s">
        <v>22</v>
      </c>
      <c r="I6813" s="156"/>
      <c r="J6813" s="180"/>
      <c r="K6813" s="181"/>
      <c r="L6813" s="181"/>
      <c r="M6813" s="181"/>
      <c r="N6813" s="182"/>
      <c r="O6813" s="180"/>
      <c r="P6813" s="181"/>
      <c r="Q6813" s="181"/>
      <c r="R6813" s="181"/>
      <c r="S6813" s="182"/>
      <c r="T6813" s="87"/>
    </row>
    <row r="6814" spans="1:20" ht="22.5" customHeight="1" x14ac:dyDescent="0.15">
      <c r="A6814" s="140" t="s">
        <v>67</v>
      </c>
      <c r="B6814" s="140"/>
      <c r="C6814" s="140"/>
      <c r="D6814" s="138"/>
      <c r="E6814" s="158">
        <f>入力シート!$FZ$62</f>
        <v>0</v>
      </c>
      <c r="F6814" s="147"/>
      <c r="G6814" s="147"/>
      <c r="H6814" s="155" t="s">
        <v>33</v>
      </c>
      <c r="I6814" s="156"/>
      <c r="J6814" s="158">
        <f>入力シート!$GA$62</f>
        <v>0</v>
      </c>
      <c r="K6814" s="147"/>
      <c r="L6814" s="147"/>
      <c r="M6814" s="155" t="s">
        <v>68</v>
      </c>
      <c r="N6814" s="156"/>
      <c r="O6814" s="158">
        <f>入力シート!$GB$62</f>
        <v>0</v>
      </c>
      <c r="P6814" s="147"/>
      <c r="Q6814" s="147"/>
      <c r="R6814" s="155" t="s">
        <v>15</v>
      </c>
      <c r="S6814" s="156"/>
      <c r="T6814" s="87"/>
    </row>
    <row r="6815" spans="1:20" ht="22.5" customHeight="1" x14ac:dyDescent="0.15">
      <c r="A6815" s="140" t="s">
        <v>69</v>
      </c>
      <c r="B6815" s="140"/>
      <c r="C6815" s="140"/>
      <c r="D6815" s="138"/>
      <c r="E6815" s="158">
        <f>入力シート!$GC$62</f>
        <v>0</v>
      </c>
      <c r="F6815" s="147"/>
      <c r="G6815" s="147"/>
      <c r="H6815" s="155" t="s">
        <v>33</v>
      </c>
      <c r="I6815" s="156"/>
      <c r="J6815" s="158">
        <f>入力シート!$GD$62</f>
        <v>0</v>
      </c>
      <c r="K6815" s="147"/>
      <c r="L6815" s="147"/>
      <c r="M6815" s="155" t="s">
        <v>68</v>
      </c>
      <c r="N6815" s="156"/>
      <c r="O6815" s="158">
        <f>入力シート!$GE$62</f>
        <v>0</v>
      </c>
      <c r="P6815" s="147"/>
      <c r="Q6815" s="147"/>
      <c r="R6815" s="155" t="s">
        <v>15</v>
      </c>
      <c r="S6815" s="156"/>
      <c r="T6815" s="87"/>
    </row>
    <row r="6816" spans="1:20" ht="48" customHeight="1" x14ac:dyDescent="0.15">
      <c r="A6816" s="140" t="s">
        <v>633</v>
      </c>
      <c r="B6816" s="140"/>
      <c r="C6816" s="140"/>
      <c r="D6816" s="140"/>
      <c r="E6816" s="140" t="s">
        <v>257</v>
      </c>
      <c r="F6816" s="140"/>
      <c r="G6816" s="140"/>
      <c r="H6816" s="140"/>
      <c r="I6816" s="140"/>
      <c r="J6816" s="140"/>
      <c r="K6816" s="145">
        <f>入力シート!$GF$62</f>
        <v>0</v>
      </c>
      <c r="L6816" s="145"/>
      <c r="M6816" s="145"/>
      <c r="N6816" s="145"/>
      <c r="O6816" s="145"/>
      <c r="P6816" s="145"/>
      <c r="Q6816" s="145"/>
      <c r="R6816" s="145"/>
      <c r="S6816" s="145"/>
      <c r="T6816" s="87"/>
    </row>
    <row r="6817" spans="1:20" ht="22.5" customHeight="1" x14ac:dyDescent="0.15">
      <c r="A6817" s="140"/>
      <c r="B6817" s="140"/>
      <c r="C6817" s="140"/>
      <c r="D6817" s="140"/>
      <c r="E6817" s="140" t="s">
        <v>258</v>
      </c>
      <c r="F6817" s="140"/>
      <c r="G6817" s="140"/>
      <c r="H6817" s="140"/>
      <c r="I6817" s="140"/>
      <c r="J6817" s="140"/>
      <c r="K6817" s="145">
        <f>入力シート!$GG$62</f>
        <v>0</v>
      </c>
      <c r="L6817" s="145"/>
      <c r="M6817" s="145"/>
      <c r="N6817" s="145"/>
      <c r="O6817" s="145"/>
      <c r="P6817" s="145"/>
      <c r="Q6817" s="145"/>
      <c r="R6817" s="145"/>
      <c r="S6817" s="145"/>
      <c r="T6817" s="87"/>
    </row>
    <row r="6818" spans="1:20" ht="33.75" customHeight="1" x14ac:dyDescent="0.15">
      <c r="A6818" s="140"/>
      <c r="B6818" s="140"/>
      <c r="C6818" s="140"/>
      <c r="D6818" s="140"/>
      <c r="E6818" s="140" t="s">
        <v>263</v>
      </c>
      <c r="F6818" s="140"/>
      <c r="G6818" s="140" t="s">
        <v>600</v>
      </c>
      <c r="H6818" s="140"/>
      <c r="I6818" s="140"/>
      <c r="J6818" s="140"/>
      <c r="K6818" s="154">
        <f>入力シート!$GH$62</f>
        <v>0</v>
      </c>
      <c r="L6818" s="155"/>
      <c r="M6818" s="155"/>
      <c r="N6818" s="155"/>
      <c r="O6818" s="155"/>
      <c r="P6818" s="155"/>
      <c r="Q6818" s="155"/>
      <c r="R6818" s="155"/>
      <c r="S6818" s="156"/>
      <c r="T6818" s="87"/>
    </row>
    <row r="6819" spans="1:20" ht="46.5" customHeight="1" x14ac:dyDescent="0.15">
      <c r="A6819" s="140"/>
      <c r="B6819" s="140"/>
      <c r="C6819" s="140"/>
      <c r="D6819" s="140"/>
      <c r="E6819" s="140"/>
      <c r="F6819" s="140"/>
      <c r="G6819" s="140" t="s">
        <v>634</v>
      </c>
      <c r="H6819" s="140"/>
      <c r="I6819" s="140"/>
      <c r="J6819" s="140"/>
      <c r="K6819" s="140">
        <f>入力シート!$GI$62</f>
        <v>0</v>
      </c>
      <c r="L6819" s="140"/>
      <c r="M6819" s="140"/>
      <c r="N6819" s="140"/>
      <c r="O6819" s="140"/>
      <c r="P6819" s="140"/>
      <c r="Q6819" s="140"/>
      <c r="R6819" s="140"/>
      <c r="S6819" s="140"/>
      <c r="T6819" s="87"/>
    </row>
    <row r="6820" spans="1:20" ht="43.5" customHeight="1" x14ac:dyDescent="0.15">
      <c r="A6820" s="140"/>
      <c r="B6820" s="140"/>
      <c r="C6820" s="140"/>
      <c r="D6820" s="140"/>
      <c r="E6820" s="140" t="s">
        <v>264</v>
      </c>
      <c r="F6820" s="140"/>
      <c r="G6820" s="140"/>
      <c r="H6820" s="140"/>
      <c r="I6820" s="140"/>
      <c r="J6820" s="140"/>
      <c r="K6820" s="140">
        <f>入力シート!$GJ$62</f>
        <v>0</v>
      </c>
      <c r="L6820" s="140"/>
      <c r="M6820" s="140"/>
      <c r="N6820" s="140"/>
      <c r="O6820" s="140"/>
      <c r="P6820" s="140"/>
      <c r="Q6820" s="140"/>
      <c r="R6820" s="140"/>
      <c r="S6820" s="140"/>
      <c r="T6820" s="87"/>
    </row>
    <row r="6821" spans="1:20" x14ac:dyDescent="0.15">
      <c r="A6821" s="87"/>
      <c r="B6821" s="87"/>
      <c r="C6821" s="87"/>
      <c r="D6821" s="87"/>
      <c r="E6821" s="87"/>
      <c r="F6821" s="87"/>
      <c r="G6821" s="87"/>
      <c r="H6821" s="87"/>
      <c r="I6821" s="87"/>
      <c r="J6821" s="87"/>
      <c r="K6821" s="87"/>
      <c r="L6821" s="87"/>
      <c r="M6821" s="87"/>
      <c r="N6821" s="87"/>
      <c r="O6821" s="87"/>
      <c r="P6821" s="87"/>
      <c r="Q6821" s="87"/>
      <c r="R6821" s="87"/>
      <c r="S6821" s="87"/>
      <c r="T6821" s="87"/>
    </row>
    <row r="6822" spans="1:20" ht="38.25" customHeight="1" x14ac:dyDescent="0.15">
      <c r="A6822" s="138" t="s">
        <v>590</v>
      </c>
      <c r="B6822" s="139"/>
      <c r="C6822" s="139"/>
      <c r="D6822" s="139"/>
      <c r="E6822" s="140">
        <f>入力シート!$B$63</f>
        <v>0</v>
      </c>
      <c r="F6822" s="140"/>
      <c r="G6822" s="140"/>
      <c r="H6822" s="140"/>
      <c r="I6822" s="140"/>
      <c r="J6822" s="140"/>
      <c r="K6822" s="140"/>
      <c r="L6822" s="140"/>
      <c r="M6822" s="140"/>
      <c r="N6822" s="140"/>
      <c r="O6822" s="140"/>
      <c r="P6822" s="140"/>
      <c r="Q6822" s="140"/>
      <c r="R6822" s="140"/>
      <c r="S6822" s="140"/>
      <c r="T6822" s="87"/>
    </row>
    <row r="6823" spans="1:20" ht="23.25" customHeight="1" x14ac:dyDescent="0.15">
      <c r="A6823" s="141" t="s">
        <v>1</v>
      </c>
      <c r="B6823" s="142"/>
      <c r="C6823" s="142"/>
      <c r="D6823" s="142"/>
      <c r="E6823" s="145" t="s">
        <v>148</v>
      </c>
      <c r="F6823" s="145"/>
      <c r="G6823" s="145"/>
      <c r="H6823" s="145"/>
      <c r="I6823" s="145"/>
      <c r="J6823" s="145" t="s">
        <v>149</v>
      </c>
      <c r="K6823" s="145"/>
      <c r="L6823" s="145"/>
      <c r="M6823" s="145"/>
      <c r="N6823" s="145"/>
      <c r="O6823" s="145"/>
      <c r="P6823" s="145"/>
      <c r="Q6823" s="145"/>
      <c r="R6823" s="145"/>
      <c r="S6823" s="145"/>
      <c r="T6823" s="87"/>
    </row>
    <row r="6824" spans="1:20" ht="55.5" customHeight="1" x14ac:dyDescent="0.15">
      <c r="A6824" s="143"/>
      <c r="B6824" s="144"/>
      <c r="C6824" s="144"/>
      <c r="D6824" s="144"/>
      <c r="E6824" s="140">
        <f>入力シート!$C$63</f>
        <v>0</v>
      </c>
      <c r="F6824" s="140"/>
      <c r="G6824" s="140"/>
      <c r="H6824" s="140"/>
      <c r="I6824" s="140"/>
      <c r="J6824" s="140">
        <f>入力シート!$D$63</f>
        <v>0</v>
      </c>
      <c r="K6824" s="140"/>
      <c r="L6824" s="140"/>
      <c r="M6824" s="140"/>
      <c r="N6824" s="140"/>
      <c r="O6824" s="140"/>
      <c r="P6824" s="140"/>
      <c r="Q6824" s="140"/>
      <c r="R6824" s="140"/>
      <c r="S6824" s="140"/>
      <c r="T6824" s="87"/>
    </row>
    <row r="6825" spans="1:20" ht="45" customHeight="1" x14ac:dyDescent="0.15">
      <c r="A6825" s="138" t="s">
        <v>2</v>
      </c>
      <c r="B6825" s="139"/>
      <c r="C6825" s="139"/>
      <c r="D6825" s="139"/>
      <c r="E6825" s="138">
        <f>入力シート!$E$63</f>
        <v>0</v>
      </c>
      <c r="F6825" s="139"/>
      <c r="G6825" s="139"/>
      <c r="H6825" s="139"/>
      <c r="I6825" s="139"/>
      <c r="J6825" s="139"/>
      <c r="K6825" s="139"/>
      <c r="L6825" s="139"/>
      <c r="M6825" s="139"/>
      <c r="N6825" s="139"/>
      <c r="O6825" s="139"/>
      <c r="P6825" s="139"/>
      <c r="Q6825" s="139"/>
      <c r="R6825" s="139"/>
      <c r="S6825" s="148"/>
      <c r="T6825" s="87"/>
    </row>
    <row r="6826" spans="1:20" ht="42" customHeight="1" x14ac:dyDescent="0.15">
      <c r="A6826" s="138" t="s">
        <v>3</v>
      </c>
      <c r="B6826" s="139"/>
      <c r="C6826" s="139"/>
      <c r="D6826" s="139"/>
      <c r="E6826" s="157">
        <f>入力シート!$F$63</f>
        <v>0</v>
      </c>
      <c r="F6826" s="157"/>
      <c r="G6826" s="157"/>
      <c r="H6826" s="157"/>
      <c r="I6826" s="157"/>
      <c r="J6826" s="157"/>
      <c r="K6826" s="157"/>
      <c r="L6826" s="157"/>
      <c r="M6826" s="157"/>
      <c r="N6826" s="157"/>
      <c r="O6826" s="157"/>
      <c r="P6826" s="157"/>
      <c r="Q6826" s="157"/>
      <c r="R6826" s="157"/>
      <c r="S6826" s="157"/>
      <c r="T6826" s="87"/>
    </row>
    <row r="6827" spans="1:20" ht="26.25" customHeight="1" x14ac:dyDescent="0.15">
      <c r="A6827" s="141" t="s">
        <v>4</v>
      </c>
      <c r="B6827" s="142"/>
      <c r="C6827" s="142"/>
      <c r="D6827" s="142"/>
      <c r="E6827" s="145" t="s">
        <v>5</v>
      </c>
      <c r="F6827" s="145"/>
      <c r="G6827" s="145"/>
      <c r="H6827" s="145"/>
      <c r="I6827" s="145"/>
      <c r="J6827" s="145"/>
      <c r="K6827" s="145"/>
      <c r="L6827" s="145"/>
      <c r="M6827" s="145" t="s">
        <v>6</v>
      </c>
      <c r="N6827" s="145"/>
      <c r="O6827" s="145"/>
      <c r="P6827" s="145"/>
      <c r="Q6827" s="145"/>
      <c r="R6827" s="145"/>
      <c r="S6827" s="145"/>
      <c r="T6827" s="87"/>
    </row>
    <row r="6828" spans="1:20" ht="37.5" customHeight="1" x14ac:dyDescent="0.15">
      <c r="A6828" s="143"/>
      <c r="B6828" s="144"/>
      <c r="C6828" s="144"/>
      <c r="D6828" s="144"/>
      <c r="E6828" s="145">
        <f>入力シート!$G$63</f>
        <v>0</v>
      </c>
      <c r="F6828" s="145"/>
      <c r="G6828" s="145"/>
      <c r="H6828" s="145"/>
      <c r="I6828" s="145"/>
      <c r="J6828" s="145"/>
      <c r="K6828" s="145"/>
      <c r="L6828" s="145"/>
      <c r="M6828" s="145">
        <f>入力シート!$H$63</f>
        <v>0</v>
      </c>
      <c r="N6828" s="145"/>
      <c r="O6828" s="145"/>
      <c r="P6828" s="145"/>
      <c r="Q6828" s="145"/>
      <c r="R6828" s="145"/>
      <c r="S6828" s="145"/>
      <c r="T6828" s="87"/>
    </row>
    <row r="6829" spans="1:20" ht="38.25" customHeight="1" x14ac:dyDescent="0.15">
      <c r="A6829" s="140" t="s">
        <v>7</v>
      </c>
      <c r="B6829" s="140"/>
      <c r="C6829" s="140"/>
      <c r="D6829" s="140"/>
      <c r="E6829" s="138">
        <f>入力シート!$I$63</f>
        <v>0</v>
      </c>
      <c r="F6829" s="139"/>
      <c r="G6829" s="139"/>
      <c r="H6829" s="139"/>
      <c r="I6829" s="139"/>
      <c r="J6829" s="139"/>
      <c r="K6829" s="139"/>
      <c r="L6829" s="139"/>
      <c r="M6829" s="139"/>
      <c r="N6829" s="139"/>
      <c r="O6829" s="139"/>
      <c r="P6829" s="139"/>
      <c r="Q6829" s="139"/>
      <c r="R6829" s="139"/>
      <c r="S6829" s="148"/>
      <c r="T6829" s="87"/>
    </row>
    <row r="6830" spans="1:20" ht="59.25" customHeight="1" x14ac:dyDescent="0.15">
      <c r="A6830" s="140" t="s">
        <v>8</v>
      </c>
      <c r="B6830" s="140"/>
      <c r="C6830" s="140"/>
      <c r="D6830" s="140"/>
      <c r="E6830" s="138">
        <f>入力シート!$J$63</f>
        <v>0</v>
      </c>
      <c r="F6830" s="139"/>
      <c r="G6830" s="139"/>
      <c r="H6830" s="139"/>
      <c r="I6830" s="139"/>
      <c r="J6830" s="139"/>
      <c r="K6830" s="139"/>
      <c r="L6830" s="139"/>
      <c r="M6830" s="139"/>
      <c r="N6830" s="139"/>
      <c r="O6830" s="139"/>
      <c r="P6830" s="139"/>
      <c r="Q6830" s="139"/>
      <c r="R6830" s="139"/>
      <c r="S6830" s="148"/>
      <c r="T6830" s="87"/>
    </row>
    <row r="6831" spans="1:20" ht="55.5" customHeight="1" x14ac:dyDescent="0.15">
      <c r="A6831" s="140" t="s">
        <v>9</v>
      </c>
      <c r="B6831" s="140"/>
      <c r="C6831" s="140"/>
      <c r="D6831" s="140"/>
      <c r="E6831" s="138">
        <f>入力シート!$K$63</f>
        <v>0</v>
      </c>
      <c r="F6831" s="139"/>
      <c r="G6831" s="139"/>
      <c r="H6831" s="139"/>
      <c r="I6831" s="139"/>
      <c r="J6831" s="139"/>
      <c r="K6831" s="139"/>
      <c r="L6831" s="139"/>
      <c r="M6831" s="139"/>
      <c r="N6831" s="139"/>
      <c r="O6831" s="139"/>
      <c r="P6831" s="139"/>
      <c r="Q6831" s="139"/>
      <c r="R6831" s="139"/>
      <c r="S6831" s="148"/>
      <c r="T6831" s="87"/>
    </row>
    <row r="6832" spans="1:20" ht="41.25" customHeight="1" x14ac:dyDescent="0.15">
      <c r="A6832" s="140" t="s">
        <v>10</v>
      </c>
      <c r="B6832" s="140"/>
      <c r="C6832" s="140"/>
      <c r="D6832" s="140"/>
      <c r="E6832" s="138">
        <f>入力シート!$L$63</f>
        <v>0</v>
      </c>
      <c r="F6832" s="139"/>
      <c r="G6832" s="139"/>
      <c r="H6832" s="139"/>
      <c r="I6832" s="139"/>
      <c r="J6832" s="139"/>
      <c r="K6832" s="139"/>
      <c r="L6832" s="139"/>
      <c r="M6832" s="139"/>
      <c r="N6832" s="139"/>
      <c r="O6832" s="139"/>
      <c r="P6832" s="139"/>
      <c r="Q6832" s="139"/>
      <c r="R6832" s="139"/>
      <c r="S6832" s="148"/>
      <c r="T6832" s="87"/>
    </row>
    <row r="6833" spans="1:20" ht="23.25" customHeight="1" x14ac:dyDescent="0.15">
      <c r="A6833" s="140" t="s">
        <v>11</v>
      </c>
      <c r="B6833" s="140"/>
      <c r="C6833" s="140"/>
      <c r="D6833" s="140"/>
      <c r="E6833" s="155" t="s">
        <v>12</v>
      </c>
      <c r="F6833" s="155"/>
      <c r="G6833" s="155"/>
      <c r="H6833" s="155"/>
      <c r="I6833" s="155"/>
      <c r="J6833" s="155"/>
      <c r="K6833" s="155"/>
      <c r="L6833" s="156"/>
      <c r="M6833" s="154" t="s">
        <v>13</v>
      </c>
      <c r="N6833" s="155"/>
      <c r="O6833" s="155"/>
      <c r="P6833" s="155"/>
      <c r="Q6833" s="155"/>
      <c r="R6833" s="155"/>
      <c r="S6833" s="156"/>
      <c r="T6833" s="87"/>
    </row>
    <row r="6834" spans="1:20" ht="23.25" customHeight="1" x14ac:dyDescent="0.15">
      <c r="A6834" s="140"/>
      <c r="B6834" s="140"/>
      <c r="C6834" s="140"/>
      <c r="D6834" s="140"/>
      <c r="E6834" s="141" t="s">
        <v>14</v>
      </c>
      <c r="F6834" s="139"/>
      <c r="G6834" s="139"/>
      <c r="H6834" s="139"/>
      <c r="I6834" s="139"/>
      <c r="J6834" s="139"/>
      <c r="K6834" s="139"/>
      <c r="L6834" s="148"/>
      <c r="M6834" s="146">
        <f>入力シート!$M$63</f>
        <v>0</v>
      </c>
      <c r="N6834" s="147"/>
      <c r="O6834" s="147"/>
      <c r="P6834" s="147"/>
      <c r="Q6834" s="147"/>
      <c r="R6834" s="147"/>
      <c r="S6834" s="88" t="s">
        <v>15</v>
      </c>
      <c r="T6834" s="87"/>
    </row>
    <row r="6835" spans="1:20" ht="23.25" customHeight="1" x14ac:dyDescent="0.15">
      <c r="A6835" s="140"/>
      <c r="B6835" s="140"/>
      <c r="C6835" s="140"/>
      <c r="D6835" s="140"/>
      <c r="E6835" s="89"/>
      <c r="F6835" s="138" t="s">
        <v>16</v>
      </c>
      <c r="G6835" s="139"/>
      <c r="H6835" s="139"/>
      <c r="I6835" s="139"/>
      <c r="J6835" s="139"/>
      <c r="K6835" s="139"/>
      <c r="L6835" s="148"/>
      <c r="M6835" s="146">
        <f>入力シート!$N$63</f>
        <v>0</v>
      </c>
      <c r="N6835" s="147"/>
      <c r="O6835" s="147"/>
      <c r="P6835" s="147"/>
      <c r="Q6835" s="147"/>
      <c r="R6835" s="147"/>
      <c r="S6835" s="88" t="s">
        <v>15</v>
      </c>
      <c r="T6835" s="87"/>
    </row>
    <row r="6836" spans="1:20" ht="23.25" customHeight="1" x14ac:dyDescent="0.15">
      <c r="A6836" s="140"/>
      <c r="B6836" s="140"/>
      <c r="C6836" s="140"/>
      <c r="D6836" s="140"/>
      <c r="E6836" s="141" t="s">
        <v>17</v>
      </c>
      <c r="F6836" s="139"/>
      <c r="G6836" s="139"/>
      <c r="H6836" s="139"/>
      <c r="I6836" s="139"/>
      <c r="J6836" s="139"/>
      <c r="K6836" s="139"/>
      <c r="L6836" s="148"/>
      <c r="M6836" s="146">
        <f>入力シート!$O$63</f>
        <v>0</v>
      </c>
      <c r="N6836" s="147"/>
      <c r="O6836" s="147"/>
      <c r="P6836" s="147"/>
      <c r="Q6836" s="147"/>
      <c r="R6836" s="147"/>
      <c r="S6836" s="88" t="s">
        <v>15</v>
      </c>
      <c r="T6836" s="87"/>
    </row>
    <row r="6837" spans="1:20" ht="23.25" customHeight="1" x14ac:dyDescent="0.15">
      <c r="A6837" s="140"/>
      <c r="B6837" s="140"/>
      <c r="C6837" s="140"/>
      <c r="D6837" s="140"/>
      <c r="E6837" s="89"/>
      <c r="F6837" s="138" t="s">
        <v>16</v>
      </c>
      <c r="G6837" s="139"/>
      <c r="H6837" s="139"/>
      <c r="I6837" s="139"/>
      <c r="J6837" s="139"/>
      <c r="K6837" s="139"/>
      <c r="L6837" s="148"/>
      <c r="M6837" s="146">
        <f>入力シート!$P$63</f>
        <v>0</v>
      </c>
      <c r="N6837" s="147"/>
      <c r="O6837" s="147"/>
      <c r="P6837" s="147"/>
      <c r="Q6837" s="147"/>
      <c r="R6837" s="147"/>
      <c r="S6837" s="88" t="s">
        <v>15</v>
      </c>
      <c r="T6837" s="87"/>
    </row>
    <row r="6838" spans="1:20" ht="23.25" customHeight="1" x14ac:dyDescent="0.15">
      <c r="A6838" s="140"/>
      <c r="B6838" s="140"/>
      <c r="C6838" s="140"/>
      <c r="D6838" s="140"/>
      <c r="E6838" s="138" t="s">
        <v>18</v>
      </c>
      <c r="F6838" s="139"/>
      <c r="G6838" s="139"/>
      <c r="H6838" s="139"/>
      <c r="I6838" s="139"/>
      <c r="J6838" s="139"/>
      <c r="K6838" s="139"/>
      <c r="L6838" s="148"/>
      <c r="M6838" s="146">
        <f>入力シート!$Q$63</f>
        <v>0</v>
      </c>
      <c r="N6838" s="147"/>
      <c r="O6838" s="147"/>
      <c r="P6838" s="147"/>
      <c r="Q6838" s="147"/>
      <c r="R6838" s="147"/>
      <c r="S6838" s="88" t="s">
        <v>15</v>
      </c>
      <c r="T6838" s="87"/>
    </row>
    <row r="6839" spans="1:20" ht="23.25" customHeight="1" x14ac:dyDescent="0.15">
      <c r="A6839" s="141" t="s">
        <v>19</v>
      </c>
      <c r="B6839" s="142"/>
      <c r="C6839" s="142"/>
      <c r="D6839" s="149"/>
      <c r="E6839" s="154" t="s">
        <v>20</v>
      </c>
      <c r="F6839" s="155"/>
      <c r="G6839" s="155"/>
      <c r="H6839" s="155"/>
      <c r="I6839" s="155"/>
      <c r="J6839" s="155"/>
      <c r="K6839" s="156"/>
      <c r="L6839" s="154" t="s">
        <v>21</v>
      </c>
      <c r="M6839" s="155"/>
      <c r="N6839" s="155"/>
      <c r="O6839" s="155"/>
      <c r="P6839" s="155"/>
      <c r="Q6839" s="155"/>
      <c r="R6839" s="155"/>
      <c r="S6839" s="156"/>
      <c r="T6839" s="87"/>
    </row>
    <row r="6840" spans="1:20" ht="30" customHeight="1" x14ac:dyDescent="0.15">
      <c r="A6840" s="150"/>
      <c r="B6840" s="151"/>
      <c r="C6840" s="151"/>
      <c r="D6840" s="152"/>
      <c r="E6840" s="90">
        <v>1</v>
      </c>
      <c r="F6840" s="138">
        <f>入力シート!$R$63</f>
        <v>0</v>
      </c>
      <c r="G6840" s="139"/>
      <c r="H6840" s="139"/>
      <c r="I6840" s="139"/>
      <c r="J6840" s="139"/>
      <c r="K6840" s="148"/>
      <c r="L6840" s="146">
        <f>入力シート!$S$63</f>
        <v>0</v>
      </c>
      <c r="M6840" s="147"/>
      <c r="N6840" s="147"/>
      <c r="O6840" s="147"/>
      <c r="P6840" s="147"/>
      <c r="Q6840" s="147"/>
      <c r="R6840" s="147"/>
      <c r="S6840" s="88" t="s">
        <v>22</v>
      </c>
      <c r="T6840" s="87"/>
    </row>
    <row r="6841" spans="1:20" ht="30" customHeight="1" x14ac:dyDescent="0.15">
      <c r="A6841" s="150"/>
      <c r="B6841" s="151"/>
      <c r="C6841" s="151"/>
      <c r="D6841" s="152"/>
      <c r="E6841" s="90">
        <v>2</v>
      </c>
      <c r="F6841" s="138">
        <f>入力シート!$T$63</f>
        <v>0</v>
      </c>
      <c r="G6841" s="139"/>
      <c r="H6841" s="139"/>
      <c r="I6841" s="139"/>
      <c r="J6841" s="139"/>
      <c r="K6841" s="148"/>
      <c r="L6841" s="146">
        <f>入力シート!$U$63</f>
        <v>0</v>
      </c>
      <c r="M6841" s="147"/>
      <c r="N6841" s="147"/>
      <c r="O6841" s="147"/>
      <c r="P6841" s="147"/>
      <c r="Q6841" s="147"/>
      <c r="R6841" s="147"/>
      <c r="S6841" s="88" t="s">
        <v>22</v>
      </c>
      <c r="T6841" s="87"/>
    </row>
    <row r="6842" spans="1:20" ht="30" customHeight="1" x14ac:dyDescent="0.15">
      <c r="A6842" s="143"/>
      <c r="B6842" s="144"/>
      <c r="C6842" s="144"/>
      <c r="D6842" s="153"/>
      <c r="E6842" s="90">
        <v>3</v>
      </c>
      <c r="F6842" s="138">
        <f>入力シート!$V$63</f>
        <v>0</v>
      </c>
      <c r="G6842" s="139"/>
      <c r="H6842" s="139"/>
      <c r="I6842" s="139"/>
      <c r="J6842" s="139"/>
      <c r="K6842" s="148"/>
      <c r="L6842" s="146">
        <f>入力シート!$W$63</f>
        <v>0</v>
      </c>
      <c r="M6842" s="147"/>
      <c r="N6842" s="147"/>
      <c r="O6842" s="147"/>
      <c r="P6842" s="147"/>
      <c r="Q6842" s="147"/>
      <c r="R6842" s="147"/>
      <c r="S6842" s="88" t="s">
        <v>22</v>
      </c>
      <c r="T6842" s="87"/>
    </row>
    <row r="6843" spans="1:20" ht="23.25" customHeight="1" x14ac:dyDescent="0.15">
      <c r="A6843" s="141" t="s">
        <v>23</v>
      </c>
      <c r="B6843" s="142"/>
      <c r="C6843" s="142"/>
      <c r="D6843" s="142"/>
      <c r="E6843" s="140" t="s">
        <v>24</v>
      </c>
      <c r="F6843" s="140"/>
      <c r="G6843" s="140"/>
      <c r="H6843" s="140"/>
      <c r="I6843" s="140"/>
      <c r="J6843" s="140"/>
      <c r="K6843" s="140"/>
      <c r="L6843" s="158">
        <f>入力シート!$X$63</f>
        <v>0</v>
      </c>
      <c r="M6843" s="147"/>
      <c r="N6843" s="147"/>
      <c r="O6843" s="147"/>
      <c r="P6843" s="147"/>
      <c r="Q6843" s="147"/>
      <c r="R6843" s="147"/>
      <c r="S6843" s="88" t="s">
        <v>635</v>
      </c>
      <c r="T6843" s="87"/>
    </row>
    <row r="6844" spans="1:20" ht="23.25" customHeight="1" x14ac:dyDescent="0.15">
      <c r="A6844" s="143"/>
      <c r="B6844" s="144"/>
      <c r="C6844" s="144"/>
      <c r="D6844" s="144"/>
      <c r="E6844" s="140" t="s">
        <v>21</v>
      </c>
      <c r="F6844" s="140"/>
      <c r="G6844" s="140"/>
      <c r="H6844" s="140"/>
      <c r="I6844" s="140"/>
      <c r="J6844" s="140"/>
      <c r="K6844" s="140"/>
      <c r="L6844" s="146">
        <f>入力シート!$Y$63</f>
        <v>0</v>
      </c>
      <c r="M6844" s="147"/>
      <c r="N6844" s="147"/>
      <c r="O6844" s="147"/>
      <c r="P6844" s="147"/>
      <c r="Q6844" s="147"/>
      <c r="R6844" s="147"/>
      <c r="S6844" s="88" t="s">
        <v>22</v>
      </c>
      <c r="T6844" s="87"/>
    </row>
    <row r="6845" spans="1:20" ht="18.75" customHeight="1" x14ac:dyDescent="0.15">
      <c r="A6845" s="141" t="s">
        <v>25</v>
      </c>
      <c r="B6845" s="142"/>
      <c r="C6845" s="142"/>
      <c r="D6845" s="149"/>
      <c r="E6845" s="145">
        <v>1</v>
      </c>
      <c r="F6845" s="140" t="s">
        <v>26</v>
      </c>
      <c r="G6845" s="140"/>
      <c r="H6845" s="140"/>
      <c r="I6845" s="140"/>
      <c r="J6845" s="140"/>
      <c r="K6845" s="140"/>
      <c r="L6845" s="154">
        <f>入力シート!$Z$63</f>
        <v>0</v>
      </c>
      <c r="M6845" s="155"/>
      <c r="N6845" s="155"/>
      <c r="O6845" s="155"/>
      <c r="P6845" s="155"/>
      <c r="Q6845" s="155"/>
      <c r="R6845" s="155"/>
      <c r="S6845" s="156"/>
      <c r="T6845" s="87"/>
    </row>
    <row r="6846" spans="1:20" ht="18.75" customHeight="1" x14ac:dyDescent="0.15">
      <c r="A6846" s="150"/>
      <c r="B6846" s="151"/>
      <c r="C6846" s="151"/>
      <c r="D6846" s="152"/>
      <c r="E6846" s="145"/>
      <c r="F6846" s="140" t="s">
        <v>27</v>
      </c>
      <c r="G6846" s="140"/>
      <c r="H6846" s="140"/>
      <c r="I6846" s="140"/>
      <c r="J6846" s="140"/>
      <c r="K6846" s="140"/>
      <c r="L6846" s="154">
        <f>入力シート!AA$63</f>
        <v>0</v>
      </c>
      <c r="M6846" s="155"/>
      <c r="N6846" s="155"/>
      <c r="O6846" s="155"/>
      <c r="P6846" s="155"/>
      <c r="Q6846" s="155"/>
      <c r="R6846" s="155"/>
      <c r="S6846" s="156"/>
      <c r="T6846" s="87"/>
    </row>
    <row r="6847" spans="1:20" ht="18.75" customHeight="1" x14ac:dyDescent="0.15">
      <c r="A6847" s="150"/>
      <c r="B6847" s="151"/>
      <c r="C6847" s="151"/>
      <c r="D6847" s="152"/>
      <c r="E6847" s="145"/>
      <c r="F6847" s="140" t="s">
        <v>24</v>
      </c>
      <c r="G6847" s="140"/>
      <c r="H6847" s="140"/>
      <c r="I6847" s="140"/>
      <c r="J6847" s="140"/>
      <c r="K6847" s="140"/>
      <c r="L6847" s="158">
        <f>入力シート!$AB$63</f>
        <v>0</v>
      </c>
      <c r="M6847" s="147"/>
      <c r="N6847" s="147"/>
      <c r="O6847" s="147"/>
      <c r="P6847" s="147"/>
      <c r="Q6847" s="147"/>
      <c r="R6847" s="147"/>
      <c r="S6847" s="88" t="s">
        <v>28</v>
      </c>
      <c r="T6847" s="87"/>
    </row>
    <row r="6848" spans="1:20" ht="32.25" customHeight="1" x14ac:dyDescent="0.15">
      <c r="A6848" s="150"/>
      <c r="B6848" s="151"/>
      <c r="C6848" s="151"/>
      <c r="D6848" s="152"/>
      <c r="E6848" s="145"/>
      <c r="F6848" s="140" t="s">
        <v>29</v>
      </c>
      <c r="G6848" s="140"/>
      <c r="H6848" s="140"/>
      <c r="I6848" s="140"/>
      <c r="J6848" s="140"/>
      <c r="K6848" s="140"/>
      <c r="L6848" s="158">
        <f>入力シート!$AC$63</f>
        <v>0</v>
      </c>
      <c r="M6848" s="147"/>
      <c r="N6848" s="147"/>
      <c r="O6848" s="147"/>
      <c r="P6848" s="147"/>
      <c r="Q6848" s="147"/>
      <c r="R6848" s="147"/>
      <c r="S6848" s="88" t="s">
        <v>28</v>
      </c>
      <c r="T6848" s="87"/>
    </row>
    <row r="6849" spans="1:20" ht="18.75" customHeight="1" x14ac:dyDescent="0.15">
      <c r="A6849" s="150"/>
      <c r="B6849" s="151"/>
      <c r="C6849" s="151"/>
      <c r="D6849" s="152"/>
      <c r="E6849" s="145">
        <v>2</v>
      </c>
      <c r="F6849" s="140" t="s">
        <v>26</v>
      </c>
      <c r="G6849" s="140"/>
      <c r="H6849" s="140"/>
      <c r="I6849" s="140"/>
      <c r="J6849" s="140"/>
      <c r="K6849" s="140"/>
      <c r="L6849" s="154">
        <f>入力シート!$AD$63</f>
        <v>0</v>
      </c>
      <c r="M6849" s="155"/>
      <c r="N6849" s="155"/>
      <c r="O6849" s="155"/>
      <c r="P6849" s="155"/>
      <c r="Q6849" s="155"/>
      <c r="R6849" s="155"/>
      <c r="S6849" s="156"/>
      <c r="T6849" s="87"/>
    </row>
    <row r="6850" spans="1:20" ht="18.75" customHeight="1" x14ac:dyDescent="0.15">
      <c r="A6850" s="150"/>
      <c r="B6850" s="151"/>
      <c r="C6850" s="151"/>
      <c r="D6850" s="152"/>
      <c r="E6850" s="145"/>
      <c r="F6850" s="140" t="s">
        <v>27</v>
      </c>
      <c r="G6850" s="140"/>
      <c r="H6850" s="140"/>
      <c r="I6850" s="140"/>
      <c r="J6850" s="140"/>
      <c r="K6850" s="140"/>
      <c r="L6850" s="154">
        <f>入力シート!$AE$63</f>
        <v>0</v>
      </c>
      <c r="M6850" s="155"/>
      <c r="N6850" s="155"/>
      <c r="O6850" s="155"/>
      <c r="P6850" s="155"/>
      <c r="Q6850" s="155"/>
      <c r="R6850" s="155"/>
      <c r="S6850" s="156"/>
      <c r="T6850" s="87"/>
    </row>
    <row r="6851" spans="1:20" ht="18.75" customHeight="1" x14ac:dyDescent="0.15">
      <c r="A6851" s="150"/>
      <c r="B6851" s="151"/>
      <c r="C6851" s="151"/>
      <c r="D6851" s="152"/>
      <c r="E6851" s="145"/>
      <c r="F6851" s="140" t="s">
        <v>24</v>
      </c>
      <c r="G6851" s="140"/>
      <c r="H6851" s="140"/>
      <c r="I6851" s="140"/>
      <c r="J6851" s="140"/>
      <c r="K6851" s="140"/>
      <c r="L6851" s="158">
        <f>入力シート!$AF$63</f>
        <v>0</v>
      </c>
      <c r="M6851" s="147"/>
      <c r="N6851" s="147"/>
      <c r="O6851" s="147"/>
      <c r="P6851" s="147"/>
      <c r="Q6851" s="147"/>
      <c r="R6851" s="147"/>
      <c r="S6851" s="88" t="s">
        <v>28</v>
      </c>
      <c r="T6851" s="87"/>
    </row>
    <row r="6852" spans="1:20" ht="34.5" customHeight="1" x14ac:dyDescent="0.15">
      <c r="A6852" s="150"/>
      <c r="B6852" s="151"/>
      <c r="C6852" s="151"/>
      <c r="D6852" s="152"/>
      <c r="E6852" s="145"/>
      <c r="F6852" s="140" t="s">
        <v>29</v>
      </c>
      <c r="G6852" s="140"/>
      <c r="H6852" s="140"/>
      <c r="I6852" s="140"/>
      <c r="J6852" s="140"/>
      <c r="K6852" s="140"/>
      <c r="L6852" s="158">
        <f>入力シート!$AG$63</f>
        <v>0</v>
      </c>
      <c r="M6852" s="147"/>
      <c r="N6852" s="147"/>
      <c r="O6852" s="147"/>
      <c r="P6852" s="147"/>
      <c r="Q6852" s="147"/>
      <c r="R6852" s="147"/>
      <c r="S6852" s="88" t="s">
        <v>28</v>
      </c>
      <c r="T6852" s="87"/>
    </row>
    <row r="6853" spans="1:20" ht="18.75" customHeight="1" x14ac:dyDescent="0.15">
      <c r="A6853" s="150"/>
      <c r="B6853" s="151"/>
      <c r="C6853" s="151"/>
      <c r="D6853" s="152"/>
      <c r="E6853" s="145">
        <v>3</v>
      </c>
      <c r="F6853" s="140" t="s">
        <v>26</v>
      </c>
      <c r="G6853" s="140"/>
      <c r="H6853" s="140"/>
      <c r="I6853" s="140"/>
      <c r="J6853" s="140"/>
      <c r="K6853" s="140"/>
      <c r="L6853" s="154">
        <f>入力シート!$AH$63</f>
        <v>0</v>
      </c>
      <c r="M6853" s="155"/>
      <c r="N6853" s="155"/>
      <c r="O6853" s="155"/>
      <c r="P6853" s="155"/>
      <c r="Q6853" s="155"/>
      <c r="R6853" s="155"/>
      <c r="S6853" s="156"/>
      <c r="T6853" s="87"/>
    </row>
    <row r="6854" spans="1:20" ht="18.75" customHeight="1" x14ac:dyDescent="0.15">
      <c r="A6854" s="150"/>
      <c r="B6854" s="151"/>
      <c r="C6854" s="151"/>
      <c r="D6854" s="152"/>
      <c r="E6854" s="145"/>
      <c r="F6854" s="140" t="s">
        <v>27</v>
      </c>
      <c r="G6854" s="140"/>
      <c r="H6854" s="140"/>
      <c r="I6854" s="140"/>
      <c r="J6854" s="140"/>
      <c r="K6854" s="140"/>
      <c r="L6854" s="154">
        <f>入力シート!$AI$63</f>
        <v>0</v>
      </c>
      <c r="M6854" s="155"/>
      <c r="N6854" s="155"/>
      <c r="O6854" s="155"/>
      <c r="P6854" s="155"/>
      <c r="Q6854" s="155"/>
      <c r="R6854" s="155"/>
      <c r="S6854" s="156"/>
      <c r="T6854" s="87"/>
    </row>
    <row r="6855" spans="1:20" ht="18.75" customHeight="1" x14ac:dyDescent="0.15">
      <c r="A6855" s="150"/>
      <c r="B6855" s="151"/>
      <c r="C6855" s="151"/>
      <c r="D6855" s="152"/>
      <c r="E6855" s="145"/>
      <c r="F6855" s="140" t="s">
        <v>24</v>
      </c>
      <c r="G6855" s="140"/>
      <c r="H6855" s="140"/>
      <c r="I6855" s="140"/>
      <c r="J6855" s="140"/>
      <c r="K6855" s="140"/>
      <c r="L6855" s="158">
        <f>入力シート!$AJ$63</f>
        <v>0</v>
      </c>
      <c r="M6855" s="147"/>
      <c r="N6855" s="147"/>
      <c r="O6855" s="147"/>
      <c r="P6855" s="147"/>
      <c r="Q6855" s="147"/>
      <c r="R6855" s="147"/>
      <c r="S6855" s="88" t="s">
        <v>28</v>
      </c>
      <c r="T6855" s="87"/>
    </row>
    <row r="6856" spans="1:20" ht="34.5" customHeight="1" x14ac:dyDescent="0.15">
      <c r="A6856" s="150"/>
      <c r="B6856" s="151"/>
      <c r="C6856" s="151"/>
      <c r="D6856" s="152"/>
      <c r="E6856" s="145"/>
      <c r="F6856" s="140" t="s">
        <v>29</v>
      </c>
      <c r="G6856" s="140"/>
      <c r="H6856" s="140"/>
      <c r="I6856" s="140"/>
      <c r="J6856" s="140"/>
      <c r="K6856" s="140"/>
      <c r="L6856" s="158">
        <f>入力シート!$AK$63</f>
        <v>0</v>
      </c>
      <c r="M6856" s="147"/>
      <c r="N6856" s="147"/>
      <c r="O6856" s="147"/>
      <c r="P6856" s="147"/>
      <c r="Q6856" s="147"/>
      <c r="R6856" s="147"/>
      <c r="S6856" s="88" t="s">
        <v>28</v>
      </c>
      <c r="T6856" s="87"/>
    </row>
    <row r="6857" spans="1:20" ht="18.75" customHeight="1" x14ac:dyDescent="0.15">
      <c r="A6857" s="150"/>
      <c r="B6857" s="151"/>
      <c r="C6857" s="151"/>
      <c r="D6857" s="152"/>
      <c r="E6857" s="145">
        <v>4</v>
      </c>
      <c r="F6857" s="140" t="s">
        <v>26</v>
      </c>
      <c r="G6857" s="140"/>
      <c r="H6857" s="140"/>
      <c r="I6857" s="140"/>
      <c r="J6857" s="140"/>
      <c r="K6857" s="140"/>
      <c r="L6857" s="154">
        <f>入力シート!$AL$63</f>
        <v>0</v>
      </c>
      <c r="M6857" s="155"/>
      <c r="N6857" s="155"/>
      <c r="O6857" s="155"/>
      <c r="P6857" s="155"/>
      <c r="Q6857" s="155"/>
      <c r="R6857" s="155"/>
      <c r="S6857" s="156"/>
      <c r="T6857" s="87"/>
    </row>
    <row r="6858" spans="1:20" ht="18.75" customHeight="1" x14ac:dyDescent="0.15">
      <c r="A6858" s="150"/>
      <c r="B6858" s="151"/>
      <c r="C6858" s="151"/>
      <c r="D6858" s="152"/>
      <c r="E6858" s="145"/>
      <c r="F6858" s="140" t="s">
        <v>27</v>
      </c>
      <c r="G6858" s="140"/>
      <c r="H6858" s="140"/>
      <c r="I6858" s="140"/>
      <c r="J6858" s="140"/>
      <c r="K6858" s="140"/>
      <c r="L6858" s="159">
        <f>入力シート!$AM$63</f>
        <v>0</v>
      </c>
      <c r="M6858" s="155"/>
      <c r="N6858" s="155"/>
      <c r="O6858" s="155"/>
      <c r="P6858" s="155"/>
      <c r="Q6858" s="155"/>
      <c r="R6858" s="155"/>
      <c r="S6858" s="156"/>
      <c r="T6858" s="87"/>
    </row>
    <row r="6859" spans="1:20" ht="18.75" customHeight="1" x14ac:dyDescent="0.15">
      <c r="A6859" s="150"/>
      <c r="B6859" s="151"/>
      <c r="C6859" s="151"/>
      <c r="D6859" s="152"/>
      <c r="E6859" s="145"/>
      <c r="F6859" s="140" t="s">
        <v>24</v>
      </c>
      <c r="G6859" s="140"/>
      <c r="H6859" s="140"/>
      <c r="I6859" s="140"/>
      <c r="J6859" s="140"/>
      <c r="K6859" s="140"/>
      <c r="L6859" s="158">
        <f>入力シート!$AN$63</f>
        <v>0</v>
      </c>
      <c r="M6859" s="147"/>
      <c r="N6859" s="147"/>
      <c r="O6859" s="147"/>
      <c r="P6859" s="147"/>
      <c r="Q6859" s="147"/>
      <c r="R6859" s="147"/>
      <c r="S6859" s="88" t="s">
        <v>28</v>
      </c>
      <c r="T6859" s="87"/>
    </row>
    <row r="6860" spans="1:20" ht="32.25" customHeight="1" x14ac:dyDescent="0.15">
      <c r="A6860" s="150"/>
      <c r="B6860" s="151"/>
      <c r="C6860" s="151"/>
      <c r="D6860" s="152"/>
      <c r="E6860" s="145"/>
      <c r="F6860" s="140" t="s">
        <v>29</v>
      </c>
      <c r="G6860" s="140"/>
      <c r="H6860" s="140"/>
      <c r="I6860" s="140"/>
      <c r="J6860" s="140"/>
      <c r="K6860" s="140"/>
      <c r="L6860" s="158">
        <f>入力シート!$AO$63</f>
        <v>0</v>
      </c>
      <c r="M6860" s="147"/>
      <c r="N6860" s="147"/>
      <c r="O6860" s="147"/>
      <c r="P6860" s="147"/>
      <c r="Q6860" s="147"/>
      <c r="R6860" s="147"/>
      <c r="S6860" s="88" t="s">
        <v>28</v>
      </c>
      <c r="T6860" s="87"/>
    </row>
    <row r="6861" spans="1:20" ht="18.75" customHeight="1" x14ac:dyDescent="0.15">
      <c r="A6861" s="150"/>
      <c r="B6861" s="151"/>
      <c r="C6861" s="151"/>
      <c r="D6861" s="152"/>
      <c r="E6861" s="145">
        <v>5</v>
      </c>
      <c r="F6861" s="140" t="s">
        <v>26</v>
      </c>
      <c r="G6861" s="140"/>
      <c r="H6861" s="140"/>
      <c r="I6861" s="140"/>
      <c r="J6861" s="140"/>
      <c r="K6861" s="140"/>
      <c r="L6861" s="154">
        <f>入力シート!$AP$63</f>
        <v>0</v>
      </c>
      <c r="M6861" s="155"/>
      <c r="N6861" s="155"/>
      <c r="O6861" s="155"/>
      <c r="P6861" s="155"/>
      <c r="Q6861" s="155"/>
      <c r="R6861" s="155"/>
      <c r="S6861" s="156"/>
      <c r="T6861" s="87"/>
    </row>
    <row r="6862" spans="1:20" ht="18.75" customHeight="1" x14ac:dyDescent="0.15">
      <c r="A6862" s="150"/>
      <c r="B6862" s="151"/>
      <c r="C6862" s="151"/>
      <c r="D6862" s="152"/>
      <c r="E6862" s="145"/>
      <c r="F6862" s="140" t="s">
        <v>27</v>
      </c>
      <c r="G6862" s="140"/>
      <c r="H6862" s="140"/>
      <c r="I6862" s="140"/>
      <c r="J6862" s="140"/>
      <c r="K6862" s="140"/>
      <c r="L6862" s="154">
        <f>入力シート!$AQ$63</f>
        <v>0</v>
      </c>
      <c r="M6862" s="155"/>
      <c r="N6862" s="155"/>
      <c r="O6862" s="155"/>
      <c r="P6862" s="155"/>
      <c r="Q6862" s="155"/>
      <c r="R6862" s="155"/>
      <c r="S6862" s="156"/>
      <c r="T6862" s="87"/>
    </row>
    <row r="6863" spans="1:20" ht="18.75" customHeight="1" x14ac:dyDescent="0.15">
      <c r="A6863" s="150"/>
      <c r="B6863" s="151"/>
      <c r="C6863" s="151"/>
      <c r="D6863" s="152"/>
      <c r="E6863" s="145"/>
      <c r="F6863" s="140" t="s">
        <v>24</v>
      </c>
      <c r="G6863" s="140"/>
      <c r="H6863" s="140"/>
      <c r="I6863" s="140"/>
      <c r="J6863" s="140"/>
      <c r="K6863" s="140"/>
      <c r="L6863" s="158">
        <f>入力シート!$AR$63</f>
        <v>0</v>
      </c>
      <c r="M6863" s="147"/>
      <c r="N6863" s="147"/>
      <c r="O6863" s="147"/>
      <c r="P6863" s="147"/>
      <c r="Q6863" s="147"/>
      <c r="R6863" s="147"/>
      <c r="S6863" s="88" t="s">
        <v>28</v>
      </c>
      <c r="T6863" s="87"/>
    </row>
    <row r="6864" spans="1:20" ht="32.25" customHeight="1" x14ac:dyDescent="0.15">
      <c r="A6864" s="150"/>
      <c r="B6864" s="151"/>
      <c r="C6864" s="151"/>
      <c r="D6864" s="152"/>
      <c r="E6864" s="145"/>
      <c r="F6864" s="140" t="s">
        <v>29</v>
      </c>
      <c r="G6864" s="140"/>
      <c r="H6864" s="140"/>
      <c r="I6864" s="140"/>
      <c r="J6864" s="140"/>
      <c r="K6864" s="140"/>
      <c r="L6864" s="158">
        <f>入力シート!$AS$63</f>
        <v>0</v>
      </c>
      <c r="M6864" s="147"/>
      <c r="N6864" s="147"/>
      <c r="O6864" s="147"/>
      <c r="P6864" s="147"/>
      <c r="Q6864" s="147"/>
      <c r="R6864" s="147"/>
      <c r="S6864" s="88" t="s">
        <v>28</v>
      </c>
      <c r="T6864" s="87"/>
    </row>
    <row r="6865" spans="1:20" ht="18.75" customHeight="1" x14ac:dyDescent="0.15">
      <c r="A6865" s="150"/>
      <c r="B6865" s="151"/>
      <c r="C6865" s="151"/>
      <c r="D6865" s="152"/>
      <c r="E6865" s="145">
        <v>6</v>
      </c>
      <c r="F6865" s="140" t="s">
        <v>26</v>
      </c>
      <c r="G6865" s="140"/>
      <c r="H6865" s="140"/>
      <c r="I6865" s="140"/>
      <c r="J6865" s="140"/>
      <c r="K6865" s="140"/>
      <c r="L6865" s="154">
        <f>入力シート!$AT$63</f>
        <v>0</v>
      </c>
      <c r="M6865" s="155"/>
      <c r="N6865" s="155"/>
      <c r="O6865" s="155"/>
      <c r="P6865" s="155"/>
      <c r="Q6865" s="155"/>
      <c r="R6865" s="155"/>
      <c r="S6865" s="156"/>
      <c r="T6865" s="87"/>
    </row>
    <row r="6866" spans="1:20" ht="18.75" customHeight="1" x14ac:dyDescent="0.15">
      <c r="A6866" s="150"/>
      <c r="B6866" s="151"/>
      <c r="C6866" s="151"/>
      <c r="D6866" s="152"/>
      <c r="E6866" s="145"/>
      <c r="F6866" s="140" t="s">
        <v>27</v>
      </c>
      <c r="G6866" s="140"/>
      <c r="H6866" s="140"/>
      <c r="I6866" s="140"/>
      <c r="J6866" s="140"/>
      <c r="K6866" s="140"/>
      <c r="L6866" s="154">
        <f>入力シート!$AU$63</f>
        <v>0</v>
      </c>
      <c r="M6866" s="155"/>
      <c r="N6866" s="155"/>
      <c r="O6866" s="155"/>
      <c r="P6866" s="155"/>
      <c r="Q6866" s="155"/>
      <c r="R6866" s="155"/>
      <c r="S6866" s="156"/>
      <c r="T6866" s="87"/>
    </row>
    <row r="6867" spans="1:20" ht="18.75" customHeight="1" x14ac:dyDescent="0.15">
      <c r="A6867" s="150"/>
      <c r="B6867" s="151"/>
      <c r="C6867" s="151"/>
      <c r="D6867" s="152"/>
      <c r="E6867" s="145"/>
      <c r="F6867" s="140" t="s">
        <v>24</v>
      </c>
      <c r="G6867" s="140"/>
      <c r="H6867" s="140"/>
      <c r="I6867" s="140"/>
      <c r="J6867" s="140"/>
      <c r="K6867" s="140"/>
      <c r="L6867" s="158">
        <f>入力シート!$AV$63</f>
        <v>0</v>
      </c>
      <c r="M6867" s="147"/>
      <c r="N6867" s="147"/>
      <c r="O6867" s="147"/>
      <c r="P6867" s="147"/>
      <c r="Q6867" s="147"/>
      <c r="R6867" s="147"/>
      <c r="S6867" s="88" t="s">
        <v>28</v>
      </c>
      <c r="T6867" s="87"/>
    </row>
    <row r="6868" spans="1:20" ht="32.25" customHeight="1" x14ac:dyDescent="0.15">
      <c r="A6868" s="150"/>
      <c r="B6868" s="151"/>
      <c r="C6868" s="151"/>
      <c r="D6868" s="152"/>
      <c r="E6868" s="145"/>
      <c r="F6868" s="140" t="s">
        <v>29</v>
      </c>
      <c r="G6868" s="140"/>
      <c r="H6868" s="140"/>
      <c r="I6868" s="140"/>
      <c r="J6868" s="140"/>
      <c r="K6868" s="140"/>
      <c r="L6868" s="158">
        <f>入力シート!$AW$63</f>
        <v>0</v>
      </c>
      <c r="M6868" s="147"/>
      <c r="N6868" s="147"/>
      <c r="O6868" s="147"/>
      <c r="P6868" s="147"/>
      <c r="Q6868" s="147"/>
      <c r="R6868" s="147"/>
      <c r="S6868" s="88" t="s">
        <v>28</v>
      </c>
      <c r="T6868" s="87"/>
    </row>
    <row r="6869" spans="1:20" ht="18.75" customHeight="1" x14ac:dyDescent="0.15">
      <c r="A6869" s="150"/>
      <c r="B6869" s="151"/>
      <c r="C6869" s="151"/>
      <c r="D6869" s="152"/>
      <c r="E6869" s="145">
        <v>7</v>
      </c>
      <c r="F6869" s="140" t="s">
        <v>26</v>
      </c>
      <c r="G6869" s="140"/>
      <c r="H6869" s="140"/>
      <c r="I6869" s="140"/>
      <c r="J6869" s="140"/>
      <c r="K6869" s="140"/>
      <c r="L6869" s="154">
        <f>入力シート!$AX$63</f>
        <v>0</v>
      </c>
      <c r="M6869" s="155"/>
      <c r="N6869" s="155"/>
      <c r="O6869" s="155"/>
      <c r="P6869" s="155"/>
      <c r="Q6869" s="155"/>
      <c r="R6869" s="155"/>
      <c r="S6869" s="156"/>
      <c r="T6869" s="87"/>
    </row>
    <row r="6870" spans="1:20" ht="18.75" customHeight="1" x14ac:dyDescent="0.15">
      <c r="A6870" s="150"/>
      <c r="B6870" s="151"/>
      <c r="C6870" s="151"/>
      <c r="D6870" s="152"/>
      <c r="E6870" s="145"/>
      <c r="F6870" s="140" t="s">
        <v>27</v>
      </c>
      <c r="G6870" s="140"/>
      <c r="H6870" s="140"/>
      <c r="I6870" s="140"/>
      <c r="J6870" s="140"/>
      <c r="K6870" s="140"/>
      <c r="L6870" s="154">
        <f>入力シート!$AY$63</f>
        <v>0</v>
      </c>
      <c r="M6870" s="155"/>
      <c r="N6870" s="155"/>
      <c r="O6870" s="155"/>
      <c r="P6870" s="155"/>
      <c r="Q6870" s="155"/>
      <c r="R6870" s="155"/>
      <c r="S6870" s="156"/>
      <c r="T6870" s="87"/>
    </row>
    <row r="6871" spans="1:20" ht="18.75" customHeight="1" x14ac:dyDescent="0.15">
      <c r="A6871" s="150"/>
      <c r="B6871" s="151"/>
      <c r="C6871" s="151"/>
      <c r="D6871" s="152"/>
      <c r="E6871" s="145"/>
      <c r="F6871" s="140" t="s">
        <v>24</v>
      </c>
      <c r="G6871" s="140"/>
      <c r="H6871" s="140"/>
      <c r="I6871" s="140"/>
      <c r="J6871" s="140"/>
      <c r="K6871" s="140"/>
      <c r="L6871" s="158">
        <f>入力シート!$AZ$63</f>
        <v>0</v>
      </c>
      <c r="M6871" s="147"/>
      <c r="N6871" s="147"/>
      <c r="O6871" s="147"/>
      <c r="P6871" s="147"/>
      <c r="Q6871" s="147"/>
      <c r="R6871" s="147"/>
      <c r="S6871" s="88" t="s">
        <v>28</v>
      </c>
      <c r="T6871" s="87"/>
    </row>
    <row r="6872" spans="1:20" ht="32.25" customHeight="1" x14ac:dyDescent="0.15">
      <c r="A6872" s="150"/>
      <c r="B6872" s="151"/>
      <c r="C6872" s="151"/>
      <c r="D6872" s="152"/>
      <c r="E6872" s="145"/>
      <c r="F6872" s="140" t="s">
        <v>29</v>
      </c>
      <c r="G6872" s="140"/>
      <c r="H6872" s="140"/>
      <c r="I6872" s="140"/>
      <c r="J6872" s="140"/>
      <c r="K6872" s="140"/>
      <c r="L6872" s="158">
        <f>入力シート!$BA$63</f>
        <v>0</v>
      </c>
      <c r="M6872" s="147"/>
      <c r="N6872" s="147"/>
      <c r="O6872" s="147"/>
      <c r="P6872" s="147"/>
      <c r="Q6872" s="147"/>
      <c r="R6872" s="147"/>
      <c r="S6872" s="88" t="s">
        <v>28</v>
      </c>
      <c r="T6872" s="87"/>
    </row>
    <row r="6873" spans="1:20" ht="18.75" customHeight="1" x14ac:dyDescent="0.15">
      <c r="A6873" s="150"/>
      <c r="B6873" s="151"/>
      <c r="C6873" s="151"/>
      <c r="D6873" s="152"/>
      <c r="E6873" s="145">
        <v>8</v>
      </c>
      <c r="F6873" s="140" t="s">
        <v>26</v>
      </c>
      <c r="G6873" s="140"/>
      <c r="H6873" s="140"/>
      <c r="I6873" s="140"/>
      <c r="J6873" s="140"/>
      <c r="K6873" s="140"/>
      <c r="L6873" s="154">
        <f>入力シート!$BB$63</f>
        <v>0</v>
      </c>
      <c r="M6873" s="155"/>
      <c r="N6873" s="155"/>
      <c r="O6873" s="155"/>
      <c r="P6873" s="155"/>
      <c r="Q6873" s="155"/>
      <c r="R6873" s="155"/>
      <c r="S6873" s="156"/>
      <c r="T6873" s="87"/>
    </row>
    <row r="6874" spans="1:20" ht="18.75" customHeight="1" x14ac:dyDescent="0.15">
      <c r="A6874" s="150"/>
      <c r="B6874" s="151"/>
      <c r="C6874" s="151"/>
      <c r="D6874" s="152"/>
      <c r="E6874" s="145"/>
      <c r="F6874" s="140" t="s">
        <v>27</v>
      </c>
      <c r="G6874" s="140"/>
      <c r="H6874" s="140"/>
      <c r="I6874" s="140"/>
      <c r="J6874" s="140"/>
      <c r="K6874" s="140"/>
      <c r="L6874" s="154">
        <f>入力シート!$BC$63</f>
        <v>0</v>
      </c>
      <c r="M6874" s="155"/>
      <c r="N6874" s="155"/>
      <c r="O6874" s="155"/>
      <c r="P6874" s="155"/>
      <c r="Q6874" s="155"/>
      <c r="R6874" s="155"/>
      <c r="S6874" s="156"/>
      <c r="T6874" s="87"/>
    </row>
    <row r="6875" spans="1:20" ht="18.75" customHeight="1" x14ac:dyDescent="0.15">
      <c r="A6875" s="150"/>
      <c r="B6875" s="151"/>
      <c r="C6875" s="151"/>
      <c r="D6875" s="152"/>
      <c r="E6875" s="145"/>
      <c r="F6875" s="140" t="s">
        <v>24</v>
      </c>
      <c r="G6875" s="140"/>
      <c r="H6875" s="140"/>
      <c r="I6875" s="140"/>
      <c r="J6875" s="140"/>
      <c r="K6875" s="140"/>
      <c r="L6875" s="158">
        <f>入力シート!$BD$63</f>
        <v>0</v>
      </c>
      <c r="M6875" s="147"/>
      <c r="N6875" s="147"/>
      <c r="O6875" s="147"/>
      <c r="P6875" s="147"/>
      <c r="Q6875" s="147"/>
      <c r="R6875" s="147"/>
      <c r="S6875" s="88" t="s">
        <v>28</v>
      </c>
      <c r="T6875" s="87"/>
    </row>
    <row r="6876" spans="1:20" ht="32.25" customHeight="1" x14ac:dyDescent="0.15">
      <c r="A6876" s="150"/>
      <c r="B6876" s="151"/>
      <c r="C6876" s="151"/>
      <c r="D6876" s="152"/>
      <c r="E6876" s="145"/>
      <c r="F6876" s="140" t="s">
        <v>29</v>
      </c>
      <c r="G6876" s="140"/>
      <c r="H6876" s="140"/>
      <c r="I6876" s="140"/>
      <c r="J6876" s="140"/>
      <c r="K6876" s="140"/>
      <c r="L6876" s="158">
        <f>入力シート!$BE$63</f>
        <v>0</v>
      </c>
      <c r="M6876" s="147"/>
      <c r="N6876" s="147"/>
      <c r="O6876" s="147"/>
      <c r="P6876" s="147"/>
      <c r="Q6876" s="147"/>
      <c r="R6876" s="147"/>
      <c r="S6876" s="88" t="s">
        <v>28</v>
      </c>
      <c r="T6876" s="87"/>
    </row>
    <row r="6877" spans="1:20" ht="18" customHeight="1" x14ac:dyDescent="0.15">
      <c r="A6877" s="150"/>
      <c r="B6877" s="151"/>
      <c r="C6877" s="151"/>
      <c r="D6877" s="152"/>
      <c r="E6877" s="145">
        <v>9</v>
      </c>
      <c r="F6877" s="140" t="s">
        <v>26</v>
      </c>
      <c r="G6877" s="140"/>
      <c r="H6877" s="140"/>
      <c r="I6877" s="140"/>
      <c r="J6877" s="140"/>
      <c r="K6877" s="140"/>
      <c r="L6877" s="154">
        <f>入力シート!$BF$63</f>
        <v>0</v>
      </c>
      <c r="M6877" s="155"/>
      <c r="N6877" s="155"/>
      <c r="O6877" s="155"/>
      <c r="P6877" s="155"/>
      <c r="Q6877" s="155"/>
      <c r="R6877" s="155"/>
      <c r="S6877" s="156"/>
      <c r="T6877" s="87"/>
    </row>
    <row r="6878" spans="1:20" ht="18" customHeight="1" x14ac:dyDescent="0.15">
      <c r="A6878" s="150"/>
      <c r="B6878" s="151"/>
      <c r="C6878" s="151"/>
      <c r="D6878" s="152"/>
      <c r="E6878" s="145"/>
      <c r="F6878" s="140" t="s">
        <v>27</v>
      </c>
      <c r="G6878" s="140"/>
      <c r="H6878" s="140"/>
      <c r="I6878" s="140"/>
      <c r="J6878" s="140"/>
      <c r="K6878" s="140"/>
      <c r="L6878" s="154">
        <f>入力シート!$BG$63</f>
        <v>0</v>
      </c>
      <c r="M6878" s="155"/>
      <c r="N6878" s="155"/>
      <c r="O6878" s="155"/>
      <c r="P6878" s="155"/>
      <c r="Q6878" s="155"/>
      <c r="R6878" s="155"/>
      <c r="S6878" s="156"/>
      <c r="T6878" s="87"/>
    </row>
    <row r="6879" spans="1:20" ht="18" customHeight="1" x14ac:dyDescent="0.15">
      <c r="A6879" s="150"/>
      <c r="B6879" s="151"/>
      <c r="C6879" s="151"/>
      <c r="D6879" s="152"/>
      <c r="E6879" s="145"/>
      <c r="F6879" s="140" t="s">
        <v>24</v>
      </c>
      <c r="G6879" s="140"/>
      <c r="H6879" s="140"/>
      <c r="I6879" s="140"/>
      <c r="J6879" s="140"/>
      <c r="K6879" s="140"/>
      <c r="L6879" s="158">
        <f>入力シート!$BH$63</f>
        <v>0</v>
      </c>
      <c r="M6879" s="147"/>
      <c r="N6879" s="147"/>
      <c r="O6879" s="147"/>
      <c r="P6879" s="147"/>
      <c r="Q6879" s="147"/>
      <c r="R6879" s="147"/>
      <c r="S6879" s="88" t="s">
        <v>28</v>
      </c>
      <c r="T6879" s="87"/>
    </row>
    <row r="6880" spans="1:20" ht="32.25" customHeight="1" x14ac:dyDescent="0.15">
      <c r="A6880" s="150"/>
      <c r="B6880" s="151"/>
      <c r="C6880" s="151"/>
      <c r="D6880" s="152"/>
      <c r="E6880" s="145"/>
      <c r="F6880" s="140" t="s">
        <v>29</v>
      </c>
      <c r="G6880" s="140"/>
      <c r="H6880" s="140"/>
      <c r="I6880" s="140"/>
      <c r="J6880" s="140"/>
      <c r="K6880" s="140"/>
      <c r="L6880" s="158">
        <f>入力シート!$BI$63</f>
        <v>0</v>
      </c>
      <c r="M6880" s="147"/>
      <c r="N6880" s="147"/>
      <c r="O6880" s="147"/>
      <c r="P6880" s="147"/>
      <c r="Q6880" s="147"/>
      <c r="R6880" s="147"/>
      <c r="S6880" s="88" t="s">
        <v>28</v>
      </c>
      <c r="T6880" s="87"/>
    </row>
    <row r="6881" spans="1:20" ht="18" customHeight="1" x14ac:dyDescent="0.15">
      <c r="A6881" s="150"/>
      <c r="B6881" s="151"/>
      <c r="C6881" s="151"/>
      <c r="D6881" s="152"/>
      <c r="E6881" s="145">
        <v>10</v>
      </c>
      <c r="F6881" s="140" t="s">
        <v>26</v>
      </c>
      <c r="G6881" s="140"/>
      <c r="H6881" s="140"/>
      <c r="I6881" s="140"/>
      <c r="J6881" s="140"/>
      <c r="K6881" s="140"/>
      <c r="L6881" s="154">
        <f>入力シート!$BJ$63</f>
        <v>0</v>
      </c>
      <c r="M6881" s="155"/>
      <c r="N6881" s="155"/>
      <c r="O6881" s="155"/>
      <c r="P6881" s="155"/>
      <c r="Q6881" s="155"/>
      <c r="R6881" s="155"/>
      <c r="S6881" s="156"/>
      <c r="T6881" s="87"/>
    </row>
    <row r="6882" spans="1:20" ht="18" customHeight="1" x14ac:dyDescent="0.15">
      <c r="A6882" s="150"/>
      <c r="B6882" s="151"/>
      <c r="C6882" s="151"/>
      <c r="D6882" s="152"/>
      <c r="E6882" s="145"/>
      <c r="F6882" s="140" t="s">
        <v>27</v>
      </c>
      <c r="G6882" s="140"/>
      <c r="H6882" s="140"/>
      <c r="I6882" s="140"/>
      <c r="J6882" s="140"/>
      <c r="K6882" s="140"/>
      <c r="L6882" s="154">
        <f>入力シート!$BK$63</f>
        <v>0</v>
      </c>
      <c r="M6882" s="155"/>
      <c r="N6882" s="155"/>
      <c r="O6882" s="155"/>
      <c r="P6882" s="155"/>
      <c r="Q6882" s="155"/>
      <c r="R6882" s="155"/>
      <c r="S6882" s="156"/>
      <c r="T6882" s="87"/>
    </row>
    <row r="6883" spans="1:20" ht="18" customHeight="1" x14ac:dyDescent="0.15">
      <c r="A6883" s="150"/>
      <c r="B6883" s="151"/>
      <c r="C6883" s="151"/>
      <c r="D6883" s="152"/>
      <c r="E6883" s="145"/>
      <c r="F6883" s="140" t="s">
        <v>24</v>
      </c>
      <c r="G6883" s="140"/>
      <c r="H6883" s="140"/>
      <c r="I6883" s="140"/>
      <c r="J6883" s="140"/>
      <c r="K6883" s="140"/>
      <c r="L6883" s="158">
        <f>入力シート!$BL$63</f>
        <v>0</v>
      </c>
      <c r="M6883" s="147"/>
      <c r="N6883" s="147"/>
      <c r="O6883" s="147"/>
      <c r="P6883" s="147"/>
      <c r="Q6883" s="147"/>
      <c r="R6883" s="147"/>
      <c r="S6883" s="88" t="s">
        <v>28</v>
      </c>
      <c r="T6883" s="87"/>
    </row>
    <row r="6884" spans="1:20" ht="30" customHeight="1" x14ac:dyDescent="0.15">
      <c r="A6884" s="143"/>
      <c r="B6884" s="144"/>
      <c r="C6884" s="144"/>
      <c r="D6884" s="153"/>
      <c r="E6884" s="145"/>
      <c r="F6884" s="140" t="s">
        <v>29</v>
      </c>
      <c r="G6884" s="140"/>
      <c r="H6884" s="140"/>
      <c r="I6884" s="140"/>
      <c r="J6884" s="140"/>
      <c r="K6884" s="140"/>
      <c r="L6884" s="158">
        <f>入力シート!$BM$63</f>
        <v>0</v>
      </c>
      <c r="M6884" s="147"/>
      <c r="N6884" s="147"/>
      <c r="O6884" s="147"/>
      <c r="P6884" s="147"/>
      <c r="Q6884" s="147"/>
      <c r="R6884" s="147"/>
      <c r="S6884" s="88" t="s">
        <v>28</v>
      </c>
      <c r="T6884" s="87"/>
    </row>
    <row r="6885" spans="1:20" ht="25.5" customHeight="1" x14ac:dyDescent="0.15">
      <c r="A6885" s="140" t="s">
        <v>30</v>
      </c>
      <c r="B6885" s="140"/>
      <c r="C6885" s="140"/>
      <c r="D6885" s="140"/>
      <c r="E6885" s="145" t="s">
        <v>20</v>
      </c>
      <c r="F6885" s="145"/>
      <c r="G6885" s="145"/>
      <c r="H6885" s="145"/>
      <c r="I6885" s="145"/>
      <c r="J6885" s="145"/>
      <c r="K6885" s="154" t="s">
        <v>31</v>
      </c>
      <c r="L6885" s="155"/>
      <c r="M6885" s="155"/>
      <c r="N6885" s="154" t="s">
        <v>24</v>
      </c>
      <c r="O6885" s="155"/>
      <c r="P6885" s="155"/>
      <c r="Q6885" s="156"/>
      <c r="R6885" s="155" t="s">
        <v>21</v>
      </c>
      <c r="S6885" s="156"/>
      <c r="T6885" s="87"/>
    </row>
    <row r="6886" spans="1:20" ht="22.5" customHeight="1" x14ac:dyDescent="0.15">
      <c r="A6886" s="140"/>
      <c r="B6886" s="140"/>
      <c r="C6886" s="140"/>
      <c r="D6886" s="140"/>
      <c r="E6886" s="140" t="s">
        <v>32</v>
      </c>
      <c r="F6886" s="140"/>
      <c r="G6886" s="140"/>
      <c r="H6886" s="140"/>
      <c r="I6886" s="140"/>
      <c r="J6886" s="140"/>
      <c r="K6886" s="146">
        <f>入力シート!$BN$63</f>
        <v>0</v>
      </c>
      <c r="L6886" s="147"/>
      <c r="M6886" s="91" t="s">
        <v>15</v>
      </c>
      <c r="N6886" s="158">
        <f>入力シート!$BO$63</f>
        <v>0</v>
      </c>
      <c r="O6886" s="147"/>
      <c r="P6886" s="155" t="s">
        <v>33</v>
      </c>
      <c r="Q6886" s="156"/>
      <c r="R6886" s="92">
        <f>入力シート!$BP$63</f>
        <v>0</v>
      </c>
      <c r="S6886" s="93" t="s">
        <v>22</v>
      </c>
      <c r="T6886" s="87"/>
    </row>
    <row r="6887" spans="1:20" ht="22.5" customHeight="1" x14ac:dyDescent="0.15">
      <c r="A6887" s="140"/>
      <c r="B6887" s="140"/>
      <c r="C6887" s="140"/>
      <c r="D6887" s="140"/>
      <c r="E6887" s="140" t="s">
        <v>34</v>
      </c>
      <c r="F6887" s="140"/>
      <c r="G6887" s="140"/>
      <c r="H6887" s="140"/>
      <c r="I6887" s="140"/>
      <c r="J6887" s="140"/>
      <c r="K6887" s="146">
        <f>入力シート!$BQ$63</f>
        <v>0</v>
      </c>
      <c r="L6887" s="147"/>
      <c r="M6887" s="91" t="s">
        <v>15</v>
      </c>
      <c r="N6887" s="158">
        <f>入力シート!$BR$63</f>
        <v>0</v>
      </c>
      <c r="O6887" s="147"/>
      <c r="P6887" s="155" t="s">
        <v>33</v>
      </c>
      <c r="Q6887" s="156"/>
      <c r="R6887" s="92">
        <f>入力シート!$BS$63</f>
        <v>0</v>
      </c>
      <c r="S6887" s="93" t="s">
        <v>22</v>
      </c>
      <c r="T6887" s="87"/>
    </row>
    <row r="6888" spans="1:20" ht="22.5" customHeight="1" x14ac:dyDescent="0.15">
      <c r="A6888" s="140"/>
      <c r="B6888" s="140"/>
      <c r="C6888" s="140"/>
      <c r="D6888" s="140"/>
      <c r="E6888" s="140" t="s">
        <v>35</v>
      </c>
      <c r="F6888" s="140"/>
      <c r="G6888" s="140"/>
      <c r="H6888" s="140"/>
      <c r="I6888" s="140"/>
      <c r="J6888" s="140"/>
      <c r="K6888" s="146">
        <f>入力シート!$BT$63</f>
        <v>0</v>
      </c>
      <c r="L6888" s="147"/>
      <c r="M6888" s="91" t="s">
        <v>15</v>
      </c>
      <c r="N6888" s="158">
        <f>入力シート!$BU$63</f>
        <v>0</v>
      </c>
      <c r="O6888" s="147"/>
      <c r="P6888" s="155" t="s">
        <v>33</v>
      </c>
      <c r="Q6888" s="156"/>
      <c r="R6888" s="92">
        <f>入力シート!$BV$63</f>
        <v>0</v>
      </c>
      <c r="S6888" s="93" t="s">
        <v>22</v>
      </c>
      <c r="T6888" s="87"/>
    </row>
    <row r="6889" spans="1:20" ht="22.5" customHeight="1" x14ac:dyDescent="0.15">
      <c r="A6889" s="140"/>
      <c r="B6889" s="140"/>
      <c r="C6889" s="140"/>
      <c r="D6889" s="140"/>
      <c r="E6889" s="140" t="s">
        <v>36</v>
      </c>
      <c r="F6889" s="140"/>
      <c r="G6889" s="140"/>
      <c r="H6889" s="140"/>
      <c r="I6889" s="140"/>
      <c r="J6889" s="140"/>
      <c r="K6889" s="146">
        <f>入力シート!$BW$63</f>
        <v>0</v>
      </c>
      <c r="L6889" s="147"/>
      <c r="M6889" s="91" t="s">
        <v>15</v>
      </c>
      <c r="N6889" s="158">
        <f>入力シート!$BX$63</f>
        <v>0</v>
      </c>
      <c r="O6889" s="147"/>
      <c r="P6889" s="155" t="s">
        <v>33</v>
      </c>
      <c r="Q6889" s="156"/>
      <c r="R6889" s="92">
        <f>入力シート!$BY$63</f>
        <v>0</v>
      </c>
      <c r="S6889" s="93" t="s">
        <v>22</v>
      </c>
      <c r="T6889" s="87"/>
    </row>
    <row r="6890" spans="1:20" ht="22.5" customHeight="1" x14ac:dyDescent="0.15">
      <c r="A6890" s="140"/>
      <c r="B6890" s="140"/>
      <c r="C6890" s="140"/>
      <c r="D6890" s="140"/>
      <c r="E6890" s="140" t="s">
        <v>37</v>
      </c>
      <c r="F6890" s="140"/>
      <c r="G6890" s="140"/>
      <c r="H6890" s="140"/>
      <c r="I6890" s="140"/>
      <c r="J6890" s="140"/>
      <c r="K6890" s="146">
        <f>入力シート!$BZ$63</f>
        <v>0</v>
      </c>
      <c r="L6890" s="147"/>
      <c r="M6890" s="91" t="s">
        <v>15</v>
      </c>
      <c r="N6890" s="158">
        <f>入力シート!$CA$63</f>
        <v>0</v>
      </c>
      <c r="O6890" s="147"/>
      <c r="P6890" s="155" t="s">
        <v>33</v>
      </c>
      <c r="Q6890" s="156"/>
      <c r="R6890" s="92">
        <f>入力シート!$CB$63</f>
        <v>0</v>
      </c>
      <c r="S6890" s="93" t="s">
        <v>22</v>
      </c>
      <c r="T6890" s="87"/>
    </row>
    <row r="6891" spans="1:20" ht="22.5" customHeight="1" x14ac:dyDescent="0.15">
      <c r="A6891" s="140"/>
      <c r="B6891" s="140"/>
      <c r="C6891" s="140"/>
      <c r="D6891" s="140"/>
      <c r="E6891" s="140" t="s">
        <v>38</v>
      </c>
      <c r="F6891" s="140"/>
      <c r="G6891" s="140"/>
      <c r="H6891" s="140"/>
      <c r="I6891" s="140"/>
      <c r="J6891" s="140"/>
      <c r="K6891" s="146">
        <f>入力シート!$CC$63</f>
        <v>0</v>
      </c>
      <c r="L6891" s="147"/>
      <c r="M6891" s="91" t="s">
        <v>15</v>
      </c>
      <c r="N6891" s="158">
        <f>入力シート!$CD$63</f>
        <v>0</v>
      </c>
      <c r="O6891" s="147"/>
      <c r="P6891" s="155" t="s">
        <v>33</v>
      </c>
      <c r="Q6891" s="156"/>
      <c r="R6891" s="92">
        <f>入力シート!$CE$63</f>
        <v>0</v>
      </c>
      <c r="S6891" s="93" t="s">
        <v>22</v>
      </c>
      <c r="T6891" s="87"/>
    </row>
    <row r="6892" spans="1:20" ht="22.5" customHeight="1" x14ac:dyDescent="0.15">
      <c r="A6892" s="140"/>
      <c r="B6892" s="140"/>
      <c r="C6892" s="140"/>
      <c r="D6892" s="140"/>
      <c r="E6892" s="140" t="s">
        <v>39</v>
      </c>
      <c r="F6892" s="140"/>
      <c r="G6892" s="140"/>
      <c r="H6892" s="140"/>
      <c r="I6892" s="140"/>
      <c r="J6892" s="140"/>
      <c r="K6892" s="146">
        <f>入力シート!$CF$63</f>
        <v>0</v>
      </c>
      <c r="L6892" s="147"/>
      <c r="M6892" s="91" t="s">
        <v>15</v>
      </c>
      <c r="N6892" s="158">
        <f>入力シート!$CG$63</f>
        <v>0</v>
      </c>
      <c r="O6892" s="147"/>
      <c r="P6892" s="155" t="s">
        <v>33</v>
      </c>
      <c r="Q6892" s="156"/>
      <c r="R6892" s="92">
        <f>入力シート!$CH$63</f>
        <v>0</v>
      </c>
      <c r="S6892" s="93" t="s">
        <v>22</v>
      </c>
      <c r="T6892" s="87"/>
    </row>
    <row r="6893" spans="1:20" ht="37.5" customHeight="1" x14ac:dyDescent="0.15">
      <c r="A6893" s="140"/>
      <c r="B6893" s="140"/>
      <c r="C6893" s="140"/>
      <c r="D6893" s="140"/>
      <c r="E6893" s="140" t="s">
        <v>40</v>
      </c>
      <c r="F6893" s="140"/>
      <c r="G6893" s="140"/>
      <c r="H6893" s="140"/>
      <c r="I6893" s="140"/>
      <c r="J6893" s="140"/>
      <c r="K6893" s="146">
        <f>入力シート!$CI$63</f>
        <v>0</v>
      </c>
      <c r="L6893" s="147"/>
      <c r="M6893" s="91" t="s">
        <v>15</v>
      </c>
      <c r="N6893" s="158">
        <f>入力シート!$CJ$63</f>
        <v>0</v>
      </c>
      <c r="O6893" s="147"/>
      <c r="P6893" s="155" t="s">
        <v>33</v>
      </c>
      <c r="Q6893" s="156"/>
      <c r="R6893" s="92">
        <f>入力シート!$CK$63</f>
        <v>0</v>
      </c>
      <c r="S6893" s="93" t="s">
        <v>22</v>
      </c>
      <c r="T6893" s="87"/>
    </row>
    <row r="6894" spans="1:20" ht="22.5" customHeight="1" x14ac:dyDescent="0.15">
      <c r="A6894" s="140"/>
      <c r="B6894" s="140"/>
      <c r="C6894" s="140"/>
      <c r="D6894" s="140"/>
      <c r="E6894" s="140" t="s">
        <v>41</v>
      </c>
      <c r="F6894" s="140"/>
      <c r="G6894" s="140"/>
      <c r="H6894" s="140"/>
      <c r="I6894" s="140"/>
      <c r="J6894" s="140"/>
      <c r="K6894" s="158">
        <f>入力シート!$CL$63</f>
        <v>0</v>
      </c>
      <c r="L6894" s="147"/>
      <c r="M6894" s="91" t="s">
        <v>15</v>
      </c>
      <c r="N6894" s="158">
        <f>入力シート!$CM$63</f>
        <v>0</v>
      </c>
      <c r="O6894" s="147"/>
      <c r="P6894" s="155" t="s">
        <v>33</v>
      </c>
      <c r="Q6894" s="156"/>
      <c r="R6894" s="92">
        <f>入力シート!$CN$63</f>
        <v>0</v>
      </c>
      <c r="S6894" s="93" t="s">
        <v>22</v>
      </c>
      <c r="T6894" s="87"/>
    </row>
    <row r="6895" spans="1:20" ht="18.75" customHeight="1" x14ac:dyDescent="0.15">
      <c r="A6895" s="141" t="s">
        <v>42</v>
      </c>
      <c r="B6895" s="142"/>
      <c r="C6895" s="142"/>
      <c r="D6895" s="142"/>
      <c r="E6895" s="154" t="s">
        <v>27</v>
      </c>
      <c r="F6895" s="155"/>
      <c r="G6895" s="155"/>
      <c r="H6895" s="155"/>
      <c r="I6895" s="155"/>
      <c r="J6895" s="156"/>
      <c r="K6895" s="154" t="s">
        <v>43</v>
      </c>
      <c r="L6895" s="155"/>
      <c r="M6895" s="155"/>
      <c r="N6895" s="155"/>
      <c r="O6895" s="156"/>
      <c r="P6895" s="155" t="s">
        <v>44</v>
      </c>
      <c r="Q6895" s="155"/>
      <c r="R6895" s="155"/>
      <c r="S6895" s="156"/>
      <c r="T6895" s="87"/>
    </row>
    <row r="6896" spans="1:20" ht="18.75" customHeight="1" x14ac:dyDescent="0.15">
      <c r="A6896" s="150"/>
      <c r="B6896" s="151"/>
      <c r="C6896" s="151"/>
      <c r="D6896" s="151"/>
      <c r="E6896" s="138" t="s">
        <v>45</v>
      </c>
      <c r="F6896" s="139"/>
      <c r="G6896" s="139"/>
      <c r="H6896" s="139"/>
      <c r="I6896" s="139"/>
      <c r="J6896" s="148"/>
      <c r="K6896" s="158">
        <f>入力シート!$CO$63</f>
        <v>0</v>
      </c>
      <c r="L6896" s="147"/>
      <c r="M6896" s="147"/>
      <c r="N6896" s="160" t="s">
        <v>33</v>
      </c>
      <c r="O6896" s="161"/>
      <c r="P6896" s="139">
        <f>入力シート!$CP$63</f>
        <v>0</v>
      </c>
      <c r="Q6896" s="139"/>
      <c r="R6896" s="139"/>
      <c r="S6896" s="148"/>
      <c r="T6896" s="87"/>
    </row>
    <row r="6897" spans="1:20" ht="18.75" customHeight="1" x14ac:dyDescent="0.15">
      <c r="A6897" s="150"/>
      <c r="B6897" s="151"/>
      <c r="C6897" s="151"/>
      <c r="D6897" s="151"/>
      <c r="E6897" s="138" t="s">
        <v>46</v>
      </c>
      <c r="F6897" s="139"/>
      <c r="G6897" s="139"/>
      <c r="H6897" s="139"/>
      <c r="I6897" s="139"/>
      <c r="J6897" s="148"/>
      <c r="K6897" s="158">
        <f>入力シート!$CQ$63</f>
        <v>0</v>
      </c>
      <c r="L6897" s="147"/>
      <c r="M6897" s="147"/>
      <c r="N6897" s="160" t="s">
        <v>33</v>
      </c>
      <c r="O6897" s="161"/>
      <c r="P6897" s="139">
        <f>入力シート!$CR$63</f>
        <v>0</v>
      </c>
      <c r="Q6897" s="139"/>
      <c r="R6897" s="139"/>
      <c r="S6897" s="148"/>
      <c r="T6897" s="87"/>
    </row>
    <row r="6898" spans="1:20" ht="18.75" customHeight="1" x14ac:dyDescent="0.15">
      <c r="A6898" s="150"/>
      <c r="B6898" s="151"/>
      <c r="C6898" s="151"/>
      <c r="D6898" s="151"/>
      <c r="E6898" s="138" t="s">
        <v>592</v>
      </c>
      <c r="F6898" s="139"/>
      <c r="G6898" s="139"/>
      <c r="H6898" s="139"/>
      <c r="I6898" s="139"/>
      <c r="J6898" s="148"/>
      <c r="K6898" s="158">
        <f>入力シート!$CS$63</f>
        <v>0</v>
      </c>
      <c r="L6898" s="147"/>
      <c r="M6898" s="147"/>
      <c r="N6898" s="160" t="s">
        <v>33</v>
      </c>
      <c r="O6898" s="161"/>
      <c r="P6898" s="139">
        <f>入力シート!$CT$63</f>
        <v>0</v>
      </c>
      <c r="Q6898" s="139"/>
      <c r="R6898" s="139"/>
      <c r="S6898" s="148"/>
      <c r="T6898" s="87"/>
    </row>
    <row r="6899" spans="1:20" ht="18.75" customHeight="1" x14ac:dyDescent="0.15">
      <c r="A6899" s="150"/>
      <c r="B6899" s="151"/>
      <c r="C6899" s="151"/>
      <c r="D6899" s="151"/>
      <c r="E6899" s="138" t="s">
        <v>47</v>
      </c>
      <c r="F6899" s="139"/>
      <c r="G6899" s="139"/>
      <c r="H6899" s="139"/>
      <c r="I6899" s="139"/>
      <c r="J6899" s="148"/>
      <c r="K6899" s="158">
        <f>入力シート!$CU$63</f>
        <v>0</v>
      </c>
      <c r="L6899" s="147"/>
      <c r="M6899" s="147"/>
      <c r="N6899" s="160" t="s">
        <v>33</v>
      </c>
      <c r="O6899" s="161"/>
      <c r="P6899" s="139">
        <f>入力シート!$CV$63</f>
        <v>0</v>
      </c>
      <c r="Q6899" s="139"/>
      <c r="R6899" s="139"/>
      <c r="S6899" s="148"/>
      <c r="T6899" s="87"/>
    </row>
    <row r="6900" spans="1:20" s="83" customFormat="1" ht="18.75" customHeight="1" x14ac:dyDescent="0.15">
      <c r="A6900" s="150"/>
      <c r="B6900" s="151"/>
      <c r="C6900" s="151"/>
      <c r="D6900" s="151"/>
      <c r="E6900" s="138" t="s">
        <v>749</v>
      </c>
      <c r="F6900" s="139"/>
      <c r="G6900" s="139"/>
      <c r="H6900" s="139"/>
      <c r="I6900" s="139"/>
      <c r="J6900" s="148"/>
      <c r="K6900" s="158">
        <f>入力シート!$CW$63</f>
        <v>0</v>
      </c>
      <c r="L6900" s="147"/>
      <c r="M6900" s="147"/>
      <c r="N6900" s="160" t="s">
        <v>33</v>
      </c>
      <c r="O6900" s="161"/>
      <c r="P6900" s="139">
        <f>入力シート!$CX$63</f>
        <v>0</v>
      </c>
      <c r="Q6900" s="139"/>
      <c r="R6900" s="139"/>
      <c r="S6900" s="148"/>
      <c r="T6900" s="94"/>
    </row>
    <row r="6901" spans="1:20" ht="18.75" customHeight="1" x14ac:dyDescent="0.15">
      <c r="A6901" s="150"/>
      <c r="B6901" s="151"/>
      <c r="C6901" s="151"/>
      <c r="D6901" s="151"/>
      <c r="E6901" s="138">
        <f>入力シート!$CY$63</f>
        <v>0</v>
      </c>
      <c r="F6901" s="139"/>
      <c r="G6901" s="139"/>
      <c r="H6901" s="139"/>
      <c r="I6901" s="139"/>
      <c r="J6901" s="148"/>
      <c r="K6901" s="158">
        <f>入力シート!$CZ$63</f>
        <v>0</v>
      </c>
      <c r="L6901" s="147"/>
      <c r="M6901" s="147"/>
      <c r="N6901" s="160" t="s">
        <v>33</v>
      </c>
      <c r="O6901" s="161"/>
      <c r="P6901" s="139">
        <f>入力シート!$DA$63</f>
        <v>0</v>
      </c>
      <c r="Q6901" s="139"/>
      <c r="R6901" s="139"/>
      <c r="S6901" s="148"/>
      <c r="T6901" s="87"/>
    </row>
    <row r="6902" spans="1:20" ht="18.75" customHeight="1" x14ac:dyDescent="0.15">
      <c r="A6902" s="150"/>
      <c r="B6902" s="151"/>
      <c r="C6902" s="151"/>
      <c r="D6902" s="151"/>
      <c r="E6902" s="138">
        <f>入力シート!$DB$63</f>
        <v>0</v>
      </c>
      <c r="F6902" s="139"/>
      <c r="G6902" s="139"/>
      <c r="H6902" s="139"/>
      <c r="I6902" s="139"/>
      <c r="J6902" s="148"/>
      <c r="K6902" s="158">
        <f>入力シート!$DC$63</f>
        <v>0</v>
      </c>
      <c r="L6902" s="147"/>
      <c r="M6902" s="147"/>
      <c r="N6902" s="160" t="s">
        <v>33</v>
      </c>
      <c r="O6902" s="161"/>
      <c r="P6902" s="139">
        <f>入力シート!$DD$63</f>
        <v>0</v>
      </c>
      <c r="Q6902" s="139"/>
      <c r="R6902" s="139"/>
      <c r="S6902" s="148"/>
      <c r="T6902" s="87"/>
    </row>
    <row r="6903" spans="1:20" ht="18.75" customHeight="1" x14ac:dyDescent="0.15">
      <c r="A6903" s="150"/>
      <c r="B6903" s="151"/>
      <c r="C6903" s="151"/>
      <c r="D6903" s="151"/>
      <c r="E6903" s="138">
        <f>入力シート!$DE$63</f>
        <v>0</v>
      </c>
      <c r="F6903" s="139"/>
      <c r="G6903" s="139"/>
      <c r="H6903" s="139"/>
      <c r="I6903" s="139"/>
      <c r="J6903" s="148"/>
      <c r="K6903" s="158">
        <f>入力シート!$DF$63</f>
        <v>0</v>
      </c>
      <c r="L6903" s="147"/>
      <c r="M6903" s="147"/>
      <c r="N6903" s="160" t="s">
        <v>33</v>
      </c>
      <c r="O6903" s="161"/>
      <c r="P6903" s="139">
        <f>入力シート!$DG$63</f>
        <v>0</v>
      </c>
      <c r="Q6903" s="139"/>
      <c r="R6903" s="139"/>
      <c r="S6903" s="148"/>
      <c r="T6903" s="87"/>
    </row>
    <row r="6904" spans="1:20" ht="18.75" customHeight="1" x14ac:dyDescent="0.15">
      <c r="A6904" s="150"/>
      <c r="B6904" s="151"/>
      <c r="C6904" s="151"/>
      <c r="D6904" s="151"/>
      <c r="E6904" s="138">
        <f>入力シート!$DH$63</f>
        <v>0</v>
      </c>
      <c r="F6904" s="139"/>
      <c r="G6904" s="139"/>
      <c r="H6904" s="139"/>
      <c r="I6904" s="139"/>
      <c r="J6904" s="148"/>
      <c r="K6904" s="158">
        <f>入力シート!$DI$63</f>
        <v>0</v>
      </c>
      <c r="L6904" s="147"/>
      <c r="M6904" s="147"/>
      <c r="N6904" s="160" t="s">
        <v>33</v>
      </c>
      <c r="O6904" s="161"/>
      <c r="P6904" s="139">
        <f>入力シート!$DJ$63</f>
        <v>0</v>
      </c>
      <c r="Q6904" s="139"/>
      <c r="R6904" s="139"/>
      <c r="S6904" s="148"/>
      <c r="T6904" s="87"/>
    </row>
    <row r="6905" spans="1:20" ht="18.75" customHeight="1" x14ac:dyDescent="0.15">
      <c r="A6905" s="150"/>
      <c r="B6905" s="151"/>
      <c r="C6905" s="151"/>
      <c r="D6905" s="151"/>
      <c r="E6905" s="138">
        <f>入力シート!$DK$63</f>
        <v>0</v>
      </c>
      <c r="F6905" s="139"/>
      <c r="G6905" s="139"/>
      <c r="H6905" s="139"/>
      <c r="I6905" s="139"/>
      <c r="J6905" s="148"/>
      <c r="K6905" s="158">
        <f>入力シート!$DL$63</f>
        <v>0</v>
      </c>
      <c r="L6905" s="147"/>
      <c r="M6905" s="147"/>
      <c r="N6905" s="160" t="s">
        <v>33</v>
      </c>
      <c r="O6905" s="161"/>
      <c r="P6905" s="139">
        <f>入力シート!$DM$63</f>
        <v>0</v>
      </c>
      <c r="Q6905" s="139"/>
      <c r="R6905" s="139"/>
      <c r="S6905" s="148"/>
      <c r="T6905" s="87"/>
    </row>
    <row r="6906" spans="1:20" ht="18.75" customHeight="1" x14ac:dyDescent="0.15">
      <c r="A6906" s="150"/>
      <c r="B6906" s="151"/>
      <c r="C6906" s="151"/>
      <c r="D6906" s="151"/>
      <c r="E6906" s="138">
        <f>入力シート!$DN$63</f>
        <v>0</v>
      </c>
      <c r="F6906" s="139"/>
      <c r="G6906" s="139"/>
      <c r="H6906" s="139"/>
      <c r="I6906" s="139"/>
      <c r="J6906" s="148"/>
      <c r="K6906" s="158">
        <f>入力シート!$DO$63</f>
        <v>0</v>
      </c>
      <c r="L6906" s="147"/>
      <c r="M6906" s="147"/>
      <c r="N6906" s="160" t="s">
        <v>33</v>
      </c>
      <c r="O6906" s="161"/>
      <c r="P6906" s="139">
        <f>入力シート!$DP$63</f>
        <v>0</v>
      </c>
      <c r="Q6906" s="139"/>
      <c r="R6906" s="139"/>
      <c r="S6906" s="148"/>
      <c r="T6906" s="87"/>
    </row>
    <row r="6907" spans="1:20" ht="18.75" customHeight="1" x14ac:dyDescent="0.15">
      <c r="A6907" s="150"/>
      <c r="B6907" s="151"/>
      <c r="C6907" s="151"/>
      <c r="D6907" s="151"/>
      <c r="E6907" s="138">
        <f>入力シート!$DQ$63</f>
        <v>0</v>
      </c>
      <c r="F6907" s="139"/>
      <c r="G6907" s="139"/>
      <c r="H6907" s="139"/>
      <c r="I6907" s="139"/>
      <c r="J6907" s="148"/>
      <c r="K6907" s="158">
        <f>入力シート!$DR$63</f>
        <v>0</v>
      </c>
      <c r="L6907" s="147"/>
      <c r="M6907" s="147"/>
      <c r="N6907" s="160" t="s">
        <v>33</v>
      </c>
      <c r="O6907" s="161"/>
      <c r="P6907" s="139">
        <f>入力シート!$DS$63</f>
        <v>0</v>
      </c>
      <c r="Q6907" s="139"/>
      <c r="R6907" s="139"/>
      <c r="S6907" s="148"/>
      <c r="T6907" s="87"/>
    </row>
    <row r="6908" spans="1:20" ht="18.75" customHeight="1" x14ac:dyDescent="0.15">
      <c r="A6908" s="150"/>
      <c r="B6908" s="151"/>
      <c r="C6908" s="151"/>
      <c r="D6908" s="151"/>
      <c r="E6908" s="138">
        <f>入力シート!$DT$63</f>
        <v>0</v>
      </c>
      <c r="F6908" s="139"/>
      <c r="G6908" s="139"/>
      <c r="H6908" s="139"/>
      <c r="I6908" s="139"/>
      <c r="J6908" s="148"/>
      <c r="K6908" s="158">
        <f>入力シート!$DU$63</f>
        <v>0</v>
      </c>
      <c r="L6908" s="147"/>
      <c r="M6908" s="147"/>
      <c r="N6908" s="160" t="s">
        <v>33</v>
      </c>
      <c r="O6908" s="161"/>
      <c r="P6908" s="139">
        <f>入力シート!$DV$63</f>
        <v>0</v>
      </c>
      <c r="Q6908" s="139"/>
      <c r="R6908" s="139"/>
      <c r="S6908" s="148"/>
      <c r="T6908" s="87"/>
    </row>
    <row r="6909" spans="1:20" ht="18.75" customHeight="1" x14ac:dyDescent="0.15">
      <c r="A6909" s="150"/>
      <c r="B6909" s="151"/>
      <c r="C6909" s="151"/>
      <c r="D6909" s="151"/>
      <c r="E6909" s="138">
        <f>入力シート!$DW$63</f>
        <v>0</v>
      </c>
      <c r="F6909" s="139"/>
      <c r="G6909" s="139"/>
      <c r="H6909" s="139"/>
      <c r="I6909" s="139"/>
      <c r="J6909" s="148"/>
      <c r="K6909" s="158">
        <f>入力シート!$DX$63</f>
        <v>0</v>
      </c>
      <c r="L6909" s="147"/>
      <c r="M6909" s="147"/>
      <c r="N6909" s="160" t="s">
        <v>33</v>
      </c>
      <c r="O6909" s="161"/>
      <c r="P6909" s="139">
        <f>入力シート!$DY$63</f>
        <v>0</v>
      </c>
      <c r="Q6909" s="139"/>
      <c r="R6909" s="139"/>
      <c r="S6909" s="148"/>
      <c r="T6909" s="87"/>
    </row>
    <row r="6910" spans="1:20" ht="18.75" customHeight="1" x14ac:dyDescent="0.15">
      <c r="A6910" s="150"/>
      <c r="B6910" s="151"/>
      <c r="C6910" s="151"/>
      <c r="D6910" s="151"/>
      <c r="E6910" s="138">
        <f>入力シート!$DZ$63</f>
        <v>0</v>
      </c>
      <c r="F6910" s="139"/>
      <c r="G6910" s="139"/>
      <c r="H6910" s="139"/>
      <c r="I6910" s="139"/>
      <c r="J6910" s="148"/>
      <c r="K6910" s="158">
        <f>入力シート!$EA$63</f>
        <v>0</v>
      </c>
      <c r="L6910" s="147"/>
      <c r="M6910" s="147"/>
      <c r="N6910" s="160" t="s">
        <v>33</v>
      </c>
      <c r="O6910" s="161"/>
      <c r="P6910" s="139">
        <f>入力シート!$EB$63</f>
        <v>0</v>
      </c>
      <c r="Q6910" s="139"/>
      <c r="R6910" s="139"/>
      <c r="S6910" s="148"/>
      <c r="T6910" s="87"/>
    </row>
    <row r="6911" spans="1:20" ht="18.75" customHeight="1" x14ac:dyDescent="0.15">
      <c r="A6911" s="143"/>
      <c r="B6911" s="144"/>
      <c r="C6911" s="144"/>
      <c r="D6911" s="144"/>
      <c r="E6911" s="138" t="s">
        <v>48</v>
      </c>
      <c r="F6911" s="139"/>
      <c r="G6911" s="139"/>
      <c r="H6911" s="139"/>
      <c r="I6911" s="139"/>
      <c r="J6911" s="148"/>
      <c r="K6911" s="158">
        <f>入力シート!$EC$63</f>
        <v>0</v>
      </c>
      <c r="L6911" s="147"/>
      <c r="M6911" s="147"/>
      <c r="N6911" s="160" t="s">
        <v>33</v>
      </c>
      <c r="O6911" s="161"/>
      <c r="P6911" s="162"/>
      <c r="Q6911" s="162"/>
      <c r="R6911" s="162"/>
      <c r="S6911" s="163"/>
      <c r="T6911" s="87"/>
    </row>
    <row r="6912" spans="1:20" ht="18.75" customHeight="1" x14ac:dyDescent="0.15">
      <c r="A6912" s="141" t="s">
        <v>49</v>
      </c>
      <c r="B6912" s="142"/>
      <c r="C6912" s="142"/>
      <c r="D6912" s="142"/>
      <c r="E6912" s="154" t="s">
        <v>50</v>
      </c>
      <c r="F6912" s="155"/>
      <c r="G6912" s="155"/>
      <c r="H6912" s="155"/>
      <c r="I6912" s="155"/>
      <c r="J6912" s="155"/>
      <c r="K6912" s="155"/>
      <c r="L6912" s="156"/>
      <c r="M6912" s="154" t="s">
        <v>51</v>
      </c>
      <c r="N6912" s="155"/>
      <c r="O6912" s="155"/>
      <c r="P6912" s="155"/>
      <c r="Q6912" s="155"/>
      <c r="R6912" s="155"/>
      <c r="S6912" s="156"/>
      <c r="T6912" s="87"/>
    </row>
    <row r="6913" spans="1:20" ht="18.75" customHeight="1" x14ac:dyDescent="0.15">
      <c r="A6913" s="143"/>
      <c r="B6913" s="144"/>
      <c r="C6913" s="144"/>
      <c r="D6913" s="144"/>
      <c r="E6913" s="159">
        <f>入力シート!$ED$63</f>
        <v>0</v>
      </c>
      <c r="F6913" s="155"/>
      <c r="G6913" s="155"/>
      <c r="H6913" s="155"/>
      <c r="I6913" s="155"/>
      <c r="J6913" s="155" t="s">
        <v>33</v>
      </c>
      <c r="K6913" s="155"/>
      <c r="L6913" s="156"/>
      <c r="M6913" s="159">
        <f>入力シート!$EE$63</f>
        <v>0</v>
      </c>
      <c r="N6913" s="155"/>
      <c r="O6913" s="155"/>
      <c r="P6913" s="155"/>
      <c r="Q6913" s="156" t="s">
        <v>33</v>
      </c>
      <c r="R6913" s="145"/>
      <c r="S6913" s="145"/>
      <c r="T6913" s="87"/>
    </row>
    <row r="6914" spans="1:20" ht="18.75" customHeight="1" x14ac:dyDescent="0.15">
      <c r="A6914" s="141" t="s">
        <v>52</v>
      </c>
      <c r="B6914" s="142"/>
      <c r="C6914" s="142"/>
      <c r="D6914" s="149"/>
      <c r="E6914" s="145" t="s">
        <v>27</v>
      </c>
      <c r="F6914" s="145"/>
      <c r="G6914" s="145"/>
      <c r="H6914" s="145"/>
      <c r="I6914" s="145"/>
      <c r="J6914" s="145"/>
      <c r="K6914" s="145"/>
      <c r="L6914" s="145"/>
      <c r="M6914" s="145"/>
      <c r="N6914" s="145"/>
      <c r="O6914" s="155" t="s">
        <v>53</v>
      </c>
      <c r="P6914" s="155"/>
      <c r="Q6914" s="155"/>
      <c r="R6914" s="155"/>
      <c r="S6914" s="156"/>
      <c r="T6914" s="87"/>
    </row>
    <row r="6915" spans="1:20" ht="18.75" customHeight="1" x14ac:dyDescent="0.15">
      <c r="A6915" s="150"/>
      <c r="B6915" s="151"/>
      <c r="C6915" s="151"/>
      <c r="D6915" s="152"/>
      <c r="E6915" s="90">
        <v>1</v>
      </c>
      <c r="F6915" s="145">
        <f>入力シート!$EF$63</f>
        <v>0</v>
      </c>
      <c r="G6915" s="145"/>
      <c r="H6915" s="145"/>
      <c r="I6915" s="145"/>
      <c r="J6915" s="145"/>
      <c r="K6915" s="145"/>
      <c r="L6915" s="145"/>
      <c r="M6915" s="145"/>
      <c r="N6915" s="145"/>
      <c r="O6915" s="146">
        <f>入力シート!$EG$63</f>
        <v>0</v>
      </c>
      <c r="P6915" s="147"/>
      <c r="Q6915" s="147"/>
      <c r="R6915" s="155" t="s">
        <v>22</v>
      </c>
      <c r="S6915" s="156"/>
      <c r="T6915" s="87"/>
    </row>
    <row r="6916" spans="1:20" ht="18.75" customHeight="1" x14ac:dyDescent="0.15">
      <c r="A6916" s="150"/>
      <c r="B6916" s="151"/>
      <c r="C6916" s="151"/>
      <c r="D6916" s="152"/>
      <c r="E6916" s="90">
        <v>2</v>
      </c>
      <c r="F6916" s="145">
        <f>入力シート!$EH$63</f>
        <v>0</v>
      </c>
      <c r="G6916" s="145"/>
      <c r="H6916" s="145"/>
      <c r="I6916" s="145"/>
      <c r="J6916" s="145"/>
      <c r="K6916" s="145"/>
      <c r="L6916" s="145"/>
      <c r="M6916" s="145"/>
      <c r="N6916" s="145"/>
      <c r="O6916" s="146">
        <f>入力シート!$EI$63</f>
        <v>0</v>
      </c>
      <c r="P6916" s="147"/>
      <c r="Q6916" s="147"/>
      <c r="R6916" s="155" t="s">
        <v>22</v>
      </c>
      <c r="S6916" s="156"/>
      <c r="T6916" s="87"/>
    </row>
    <row r="6917" spans="1:20" ht="18.75" customHeight="1" x14ac:dyDescent="0.15">
      <c r="A6917" s="143"/>
      <c r="B6917" s="144"/>
      <c r="C6917" s="144"/>
      <c r="D6917" s="153"/>
      <c r="E6917" s="90">
        <v>3</v>
      </c>
      <c r="F6917" s="145">
        <f>入力シート!$EJ$63</f>
        <v>0</v>
      </c>
      <c r="G6917" s="145"/>
      <c r="H6917" s="145"/>
      <c r="I6917" s="145"/>
      <c r="J6917" s="145"/>
      <c r="K6917" s="145"/>
      <c r="L6917" s="145"/>
      <c r="M6917" s="145"/>
      <c r="N6917" s="145"/>
      <c r="O6917" s="146">
        <f>入力シート!$EK$63</f>
        <v>0</v>
      </c>
      <c r="P6917" s="147"/>
      <c r="Q6917" s="147"/>
      <c r="R6917" s="155" t="s">
        <v>22</v>
      </c>
      <c r="S6917" s="156"/>
      <c r="T6917" s="87"/>
    </row>
    <row r="6918" spans="1:20" ht="18.75" customHeight="1" x14ac:dyDescent="0.15">
      <c r="A6918" s="138" t="s">
        <v>54</v>
      </c>
      <c r="B6918" s="139"/>
      <c r="C6918" s="139"/>
      <c r="D6918" s="139"/>
      <c r="E6918" s="167">
        <f>入力シート!$EL$63</f>
        <v>0</v>
      </c>
      <c r="F6918" s="168"/>
      <c r="G6918" s="168"/>
      <c r="H6918" s="168"/>
      <c r="I6918" s="168"/>
      <c r="J6918" s="168"/>
      <c r="K6918" s="168"/>
      <c r="L6918" s="168"/>
      <c r="M6918" s="168"/>
      <c r="N6918" s="168"/>
      <c r="O6918" s="168"/>
      <c r="P6918" s="168"/>
      <c r="Q6918" s="168"/>
      <c r="R6918" s="168"/>
      <c r="S6918" s="169"/>
      <c r="T6918" s="87"/>
    </row>
    <row r="6919" spans="1:20" ht="18.75" customHeight="1" x14ac:dyDescent="0.15">
      <c r="A6919" s="141" t="s">
        <v>55</v>
      </c>
      <c r="B6919" s="142"/>
      <c r="C6919" s="142"/>
      <c r="D6919" s="149"/>
      <c r="E6919" s="154" t="s">
        <v>56</v>
      </c>
      <c r="F6919" s="155"/>
      <c r="G6919" s="155"/>
      <c r="H6919" s="155"/>
      <c r="I6919" s="156"/>
      <c r="J6919" s="154" t="s">
        <v>57</v>
      </c>
      <c r="K6919" s="155"/>
      <c r="L6919" s="155"/>
      <c r="M6919" s="155"/>
      <c r="N6919" s="156"/>
      <c r="O6919" s="154" t="s">
        <v>44</v>
      </c>
      <c r="P6919" s="155"/>
      <c r="Q6919" s="155"/>
      <c r="R6919" s="155"/>
      <c r="S6919" s="156"/>
      <c r="T6919" s="87"/>
    </row>
    <row r="6920" spans="1:20" ht="18.75" customHeight="1" x14ac:dyDescent="0.15">
      <c r="A6920" s="150"/>
      <c r="B6920" s="151"/>
      <c r="C6920" s="151"/>
      <c r="D6920" s="152"/>
      <c r="E6920" s="138">
        <f>入力シート!$EM$63</f>
        <v>0</v>
      </c>
      <c r="F6920" s="139"/>
      <c r="G6920" s="139"/>
      <c r="H6920" s="139"/>
      <c r="I6920" s="148"/>
      <c r="J6920" s="165">
        <f>入力シート!$EN$63</f>
        <v>0</v>
      </c>
      <c r="K6920" s="166"/>
      <c r="L6920" s="166"/>
      <c r="M6920" s="155" t="s">
        <v>33</v>
      </c>
      <c r="N6920" s="156"/>
      <c r="O6920" s="138">
        <f>入力シート!$EO$63</f>
        <v>0</v>
      </c>
      <c r="P6920" s="139"/>
      <c r="Q6920" s="139"/>
      <c r="R6920" s="139"/>
      <c r="S6920" s="148"/>
      <c r="T6920" s="87"/>
    </row>
    <row r="6921" spans="1:20" ht="18.75" customHeight="1" x14ac:dyDescent="0.15">
      <c r="A6921" s="150"/>
      <c r="B6921" s="151"/>
      <c r="C6921" s="151"/>
      <c r="D6921" s="152"/>
      <c r="E6921" s="138">
        <f>入力シート!$EP$63</f>
        <v>0</v>
      </c>
      <c r="F6921" s="139"/>
      <c r="G6921" s="139"/>
      <c r="H6921" s="139"/>
      <c r="I6921" s="148"/>
      <c r="J6921" s="165">
        <f>入力シート!$EQ$63</f>
        <v>0</v>
      </c>
      <c r="K6921" s="166"/>
      <c r="L6921" s="166"/>
      <c r="M6921" s="155" t="s">
        <v>33</v>
      </c>
      <c r="N6921" s="156"/>
      <c r="O6921" s="138">
        <f>入力シート!$ER$63</f>
        <v>0</v>
      </c>
      <c r="P6921" s="139"/>
      <c r="Q6921" s="139"/>
      <c r="R6921" s="139"/>
      <c r="S6921" s="148"/>
      <c r="T6921" s="87"/>
    </row>
    <row r="6922" spans="1:20" ht="18.75" customHeight="1" x14ac:dyDescent="0.15">
      <c r="A6922" s="150"/>
      <c r="B6922" s="151"/>
      <c r="C6922" s="151"/>
      <c r="D6922" s="152"/>
      <c r="E6922" s="138">
        <f>入力シート!$ES$63</f>
        <v>0</v>
      </c>
      <c r="F6922" s="139"/>
      <c r="G6922" s="139"/>
      <c r="H6922" s="139"/>
      <c r="I6922" s="148"/>
      <c r="J6922" s="165">
        <f>入力シート!$ET$63</f>
        <v>0</v>
      </c>
      <c r="K6922" s="166"/>
      <c r="L6922" s="166"/>
      <c r="M6922" s="155" t="s">
        <v>33</v>
      </c>
      <c r="N6922" s="156"/>
      <c r="O6922" s="138">
        <f>入力シート!$EU$63</f>
        <v>0</v>
      </c>
      <c r="P6922" s="139"/>
      <c r="Q6922" s="139"/>
      <c r="R6922" s="139"/>
      <c r="S6922" s="148"/>
      <c r="T6922" s="87"/>
    </row>
    <row r="6923" spans="1:20" ht="18.75" customHeight="1" x14ac:dyDescent="0.15">
      <c r="A6923" s="150"/>
      <c r="B6923" s="151"/>
      <c r="C6923" s="151"/>
      <c r="D6923" s="152"/>
      <c r="E6923" s="164">
        <f>入力シート!$EV$63</f>
        <v>0</v>
      </c>
      <c r="F6923" s="139"/>
      <c r="G6923" s="139"/>
      <c r="H6923" s="139"/>
      <c r="I6923" s="148"/>
      <c r="J6923" s="165">
        <f>入力シート!$EW$63</f>
        <v>0</v>
      </c>
      <c r="K6923" s="166"/>
      <c r="L6923" s="166"/>
      <c r="M6923" s="155" t="s">
        <v>33</v>
      </c>
      <c r="N6923" s="156"/>
      <c r="O6923" s="138">
        <f>入力シート!$EX$63</f>
        <v>0</v>
      </c>
      <c r="P6923" s="139"/>
      <c r="Q6923" s="139"/>
      <c r="R6923" s="139"/>
      <c r="S6923" s="148"/>
      <c r="T6923" s="87"/>
    </row>
    <row r="6924" spans="1:20" ht="18.75" customHeight="1" x14ac:dyDescent="0.15">
      <c r="A6924" s="150"/>
      <c r="B6924" s="151"/>
      <c r="C6924" s="151"/>
      <c r="D6924" s="152"/>
      <c r="E6924" s="164">
        <f>入力シート!$EY$63</f>
        <v>0</v>
      </c>
      <c r="F6924" s="139"/>
      <c r="G6924" s="139"/>
      <c r="H6924" s="139"/>
      <c r="I6924" s="148"/>
      <c r="J6924" s="165">
        <f>入力シート!$EZ$63</f>
        <v>0</v>
      </c>
      <c r="K6924" s="166"/>
      <c r="L6924" s="166"/>
      <c r="M6924" s="155" t="s">
        <v>33</v>
      </c>
      <c r="N6924" s="156"/>
      <c r="O6924" s="138">
        <f>入力シート!$FA$63</f>
        <v>0</v>
      </c>
      <c r="P6924" s="139"/>
      <c r="Q6924" s="139"/>
      <c r="R6924" s="139"/>
      <c r="S6924" s="148"/>
      <c r="T6924" s="87"/>
    </row>
    <row r="6925" spans="1:20" ht="18.75" customHeight="1" x14ac:dyDescent="0.15">
      <c r="A6925" s="150"/>
      <c r="B6925" s="151"/>
      <c r="C6925" s="151"/>
      <c r="D6925" s="152"/>
      <c r="E6925" s="164">
        <f>入力シート!$FB$63</f>
        <v>0</v>
      </c>
      <c r="F6925" s="139"/>
      <c r="G6925" s="139"/>
      <c r="H6925" s="139"/>
      <c r="I6925" s="148"/>
      <c r="J6925" s="165">
        <f>入力シート!$FC$63</f>
        <v>0</v>
      </c>
      <c r="K6925" s="166"/>
      <c r="L6925" s="166"/>
      <c r="M6925" s="155" t="s">
        <v>33</v>
      </c>
      <c r="N6925" s="156"/>
      <c r="O6925" s="138">
        <f>入力シート!$FD$63</f>
        <v>0</v>
      </c>
      <c r="P6925" s="139"/>
      <c r="Q6925" s="139"/>
      <c r="R6925" s="139"/>
      <c r="S6925" s="148"/>
      <c r="T6925" s="87"/>
    </row>
    <row r="6926" spans="1:20" ht="18.75" customHeight="1" x14ac:dyDescent="0.15">
      <c r="A6926" s="150"/>
      <c r="B6926" s="151"/>
      <c r="C6926" s="151"/>
      <c r="D6926" s="152"/>
      <c r="E6926" s="164">
        <f>入力シート!$FE$63</f>
        <v>0</v>
      </c>
      <c r="F6926" s="139"/>
      <c r="G6926" s="139"/>
      <c r="H6926" s="139"/>
      <c r="I6926" s="148"/>
      <c r="J6926" s="165">
        <f>入力シート!$FF$63</f>
        <v>0</v>
      </c>
      <c r="K6926" s="166"/>
      <c r="L6926" s="166"/>
      <c r="M6926" s="155" t="s">
        <v>33</v>
      </c>
      <c r="N6926" s="156"/>
      <c r="O6926" s="138">
        <f>入力シート!$FG$63</f>
        <v>0</v>
      </c>
      <c r="P6926" s="139"/>
      <c r="Q6926" s="139"/>
      <c r="R6926" s="139"/>
      <c r="S6926" s="148"/>
      <c r="T6926" s="87"/>
    </row>
    <row r="6927" spans="1:20" ht="18.75" customHeight="1" x14ac:dyDescent="0.15">
      <c r="A6927" s="150"/>
      <c r="B6927" s="151"/>
      <c r="C6927" s="151"/>
      <c r="D6927" s="152"/>
      <c r="E6927" s="164">
        <f>入力シート!$FH$63</f>
        <v>0</v>
      </c>
      <c r="F6927" s="139"/>
      <c r="G6927" s="139"/>
      <c r="H6927" s="139"/>
      <c r="I6927" s="148"/>
      <c r="J6927" s="165">
        <f>入力シート!$FI$63</f>
        <v>0</v>
      </c>
      <c r="K6927" s="166"/>
      <c r="L6927" s="166"/>
      <c r="M6927" s="155" t="s">
        <v>33</v>
      </c>
      <c r="N6927" s="156"/>
      <c r="O6927" s="138">
        <f>入力シート!$FJ$63</f>
        <v>0</v>
      </c>
      <c r="P6927" s="139"/>
      <c r="Q6927" s="139"/>
      <c r="R6927" s="139"/>
      <c r="S6927" s="148"/>
      <c r="T6927" s="87"/>
    </row>
    <row r="6928" spans="1:20" ht="18.75" customHeight="1" x14ac:dyDescent="0.15">
      <c r="A6928" s="150"/>
      <c r="B6928" s="151"/>
      <c r="C6928" s="151"/>
      <c r="D6928" s="152"/>
      <c r="E6928" s="164">
        <f>入力シート!$FK$63</f>
        <v>0</v>
      </c>
      <c r="F6928" s="139"/>
      <c r="G6928" s="139"/>
      <c r="H6928" s="139"/>
      <c r="I6928" s="148"/>
      <c r="J6928" s="165">
        <f>入力シート!$FL$63</f>
        <v>0</v>
      </c>
      <c r="K6928" s="166"/>
      <c r="L6928" s="166"/>
      <c r="M6928" s="155" t="s">
        <v>33</v>
      </c>
      <c r="N6928" s="156"/>
      <c r="O6928" s="138">
        <f>入力シート!$FM$63</f>
        <v>0</v>
      </c>
      <c r="P6928" s="139"/>
      <c r="Q6928" s="139"/>
      <c r="R6928" s="139"/>
      <c r="S6928" s="148"/>
      <c r="T6928" s="87"/>
    </row>
    <row r="6929" spans="1:20" ht="18.75" customHeight="1" x14ac:dyDescent="0.15">
      <c r="A6929" s="143"/>
      <c r="B6929" s="144"/>
      <c r="C6929" s="144"/>
      <c r="D6929" s="153"/>
      <c r="E6929" s="164">
        <f>入力シート!$FN$63</f>
        <v>0</v>
      </c>
      <c r="F6929" s="139"/>
      <c r="G6929" s="139"/>
      <c r="H6929" s="139"/>
      <c r="I6929" s="148"/>
      <c r="J6929" s="165">
        <f>入力シート!$FO$63</f>
        <v>0</v>
      </c>
      <c r="K6929" s="166"/>
      <c r="L6929" s="166"/>
      <c r="M6929" s="155" t="s">
        <v>33</v>
      </c>
      <c r="N6929" s="156"/>
      <c r="O6929" s="138">
        <f>入力シート!$FP$63</f>
        <v>0</v>
      </c>
      <c r="P6929" s="139"/>
      <c r="Q6929" s="139"/>
      <c r="R6929" s="139"/>
      <c r="S6929" s="148"/>
      <c r="T6929" s="87"/>
    </row>
    <row r="6930" spans="1:20" ht="22.5" customHeight="1" x14ac:dyDescent="0.15">
      <c r="A6930" s="140" t="s">
        <v>58</v>
      </c>
      <c r="B6930" s="140"/>
      <c r="C6930" s="140"/>
      <c r="D6930" s="140"/>
      <c r="E6930" s="95"/>
      <c r="F6930" s="95"/>
      <c r="G6930" s="95"/>
      <c r="H6930" s="95"/>
      <c r="I6930" s="95"/>
      <c r="J6930" s="95"/>
      <c r="K6930" s="95"/>
      <c r="L6930" s="172">
        <f>入力シート!$FQ$63</f>
        <v>0</v>
      </c>
      <c r="M6930" s="173"/>
      <c r="N6930" s="173"/>
      <c r="O6930" s="173"/>
      <c r="P6930" s="173"/>
      <c r="Q6930" s="173"/>
      <c r="R6930" s="174" t="s">
        <v>33</v>
      </c>
      <c r="S6930" s="175"/>
      <c r="T6930" s="87"/>
    </row>
    <row r="6931" spans="1:20" ht="22.5" customHeight="1" x14ac:dyDescent="0.15">
      <c r="A6931" s="140"/>
      <c r="B6931" s="140"/>
      <c r="C6931" s="140"/>
      <c r="D6931" s="140"/>
      <c r="E6931" s="96"/>
      <c r="F6931" s="96"/>
      <c r="G6931" s="96"/>
      <c r="H6931" s="96"/>
      <c r="I6931" s="96"/>
      <c r="J6931" s="96"/>
      <c r="K6931" s="96" t="s">
        <v>636</v>
      </c>
      <c r="L6931" s="176">
        <f>入力シート!$FR$63</f>
        <v>0</v>
      </c>
      <c r="M6931" s="177"/>
      <c r="N6931" s="177"/>
      <c r="O6931" s="177"/>
      <c r="P6931" s="177"/>
      <c r="Q6931" s="177"/>
      <c r="R6931" s="178" t="s">
        <v>637</v>
      </c>
      <c r="S6931" s="179"/>
      <c r="T6931" s="87"/>
    </row>
    <row r="6932" spans="1:20" ht="22.5" customHeight="1" x14ac:dyDescent="0.15">
      <c r="A6932" s="140" t="s">
        <v>59</v>
      </c>
      <c r="B6932" s="140"/>
      <c r="C6932" s="140"/>
      <c r="D6932" s="140"/>
      <c r="E6932" s="171">
        <f>入力シート!$FS$63</f>
        <v>0</v>
      </c>
      <c r="F6932" s="147"/>
      <c r="G6932" s="147"/>
      <c r="H6932" s="147"/>
      <c r="I6932" s="147"/>
      <c r="J6932" s="147"/>
      <c r="K6932" s="147"/>
      <c r="L6932" s="147"/>
      <c r="M6932" s="147"/>
      <c r="N6932" s="147"/>
      <c r="O6932" s="147"/>
      <c r="P6932" s="147"/>
      <c r="Q6932" s="147"/>
      <c r="R6932" s="155" t="s">
        <v>33</v>
      </c>
      <c r="S6932" s="156"/>
      <c r="T6932" s="87"/>
    </row>
    <row r="6933" spans="1:20" ht="22.5" customHeight="1" x14ac:dyDescent="0.15">
      <c r="A6933" s="140" t="s">
        <v>60</v>
      </c>
      <c r="B6933" s="140"/>
      <c r="C6933" s="140"/>
      <c r="D6933" s="140"/>
      <c r="E6933" s="171">
        <f>入力シート!$FT$63</f>
        <v>0</v>
      </c>
      <c r="F6933" s="147"/>
      <c r="G6933" s="147"/>
      <c r="H6933" s="147"/>
      <c r="I6933" s="147"/>
      <c r="J6933" s="147"/>
      <c r="K6933" s="147"/>
      <c r="L6933" s="147"/>
      <c r="M6933" s="147"/>
      <c r="N6933" s="147"/>
      <c r="O6933" s="147"/>
      <c r="P6933" s="147"/>
      <c r="Q6933" s="147"/>
      <c r="R6933" s="155" t="s">
        <v>33</v>
      </c>
      <c r="S6933" s="156"/>
      <c r="T6933" s="87"/>
    </row>
    <row r="6934" spans="1:20" ht="22.5" customHeight="1" x14ac:dyDescent="0.15">
      <c r="A6934" s="140" t="s">
        <v>61</v>
      </c>
      <c r="B6934" s="140"/>
      <c r="C6934" s="140"/>
      <c r="D6934" s="140"/>
      <c r="E6934" s="171">
        <f>入力シート!$FU$63</f>
        <v>0</v>
      </c>
      <c r="F6934" s="147"/>
      <c r="G6934" s="147"/>
      <c r="H6934" s="147"/>
      <c r="I6934" s="147"/>
      <c r="J6934" s="147"/>
      <c r="K6934" s="147"/>
      <c r="L6934" s="147"/>
      <c r="M6934" s="147"/>
      <c r="N6934" s="147"/>
      <c r="O6934" s="147"/>
      <c r="P6934" s="147"/>
      <c r="Q6934" s="147"/>
      <c r="R6934" s="155" t="s">
        <v>33</v>
      </c>
      <c r="S6934" s="156"/>
      <c r="T6934" s="87"/>
    </row>
    <row r="6935" spans="1:20" ht="42.75" customHeight="1" x14ac:dyDescent="0.15">
      <c r="A6935" s="140" t="s">
        <v>62</v>
      </c>
      <c r="B6935" s="140"/>
      <c r="C6935" s="140"/>
      <c r="D6935" s="138"/>
      <c r="E6935" s="145" t="s">
        <v>63</v>
      </c>
      <c r="F6935" s="145"/>
      <c r="G6935" s="145"/>
      <c r="H6935" s="145"/>
      <c r="I6935" s="145"/>
      <c r="J6935" s="145" t="s">
        <v>64</v>
      </c>
      <c r="K6935" s="145"/>
      <c r="L6935" s="145"/>
      <c r="M6935" s="145"/>
      <c r="N6935" s="145"/>
      <c r="O6935" s="145" t="s">
        <v>65</v>
      </c>
      <c r="P6935" s="145"/>
      <c r="Q6935" s="145"/>
      <c r="R6935" s="145"/>
      <c r="S6935" s="145"/>
      <c r="T6935" s="87"/>
    </row>
    <row r="6936" spans="1:20" ht="22.5" customHeight="1" x14ac:dyDescent="0.15">
      <c r="A6936" s="140"/>
      <c r="B6936" s="140"/>
      <c r="C6936" s="140"/>
      <c r="D6936" s="138"/>
      <c r="E6936" s="170">
        <f>入力シート!$FV$63</f>
        <v>0</v>
      </c>
      <c r="F6936" s="147"/>
      <c r="G6936" s="147"/>
      <c r="H6936" s="155" t="s">
        <v>22</v>
      </c>
      <c r="I6936" s="156"/>
      <c r="J6936" s="158">
        <f>入力シート!$FW$63</f>
        <v>0</v>
      </c>
      <c r="K6936" s="147"/>
      <c r="L6936" s="147"/>
      <c r="M6936" s="155" t="s">
        <v>33</v>
      </c>
      <c r="N6936" s="156"/>
      <c r="O6936" s="158">
        <f>入力シート!$FX$63</f>
        <v>0</v>
      </c>
      <c r="P6936" s="147"/>
      <c r="Q6936" s="147"/>
      <c r="R6936" s="155" t="s">
        <v>33</v>
      </c>
      <c r="S6936" s="156"/>
      <c r="T6936" s="87"/>
    </row>
    <row r="6937" spans="1:20" ht="22.5" customHeight="1" x14ac:dyDescent="0.15">
      <c r="A6937" s="140" t="s">
        <v>66</v>
      </c>
      <c r="B6937" s="140"/>
      <c r="C6937" s="140"/>
      <c r="D6937" s="138"/>
      <c r="E6937" s="170">
        <f>入力シート!$FY$63</f>
        <v>0</v>
      </c>
      <c r="F6937" s="147"/>
      <c r="G6937" s="147"/>
      <c r="H6937" s="155" t="s">
        <v>22</v>
      </c>
      <c r="I6937" s="156"/>
      <c r="J6937" s="180"/>
      <c r="K6937" s="181"/>
      <c r="L6937" s="181"/>
      <c r="M6937" s="181"/>
      <c r="N6937" s="182"/>
      <c r="O6937" s="180"/>
      <c r="P6937" s="181"/>
      <c r="Q6937" s="181"/>
      <c r="R6937" s="181"/>
      <c r="S6937" s="182"/>
      <c r="T6937" s="87"/>
    </row>
    <row r="6938" spans="1:20" ht="22.5" customHeight="1" x14ac:dyDescent="0.15">
      <c r="A6938" s="140" t="s">
        <v>67</v>
      </c>
      <c r="B6938" s="140"/>
      <c r="C6938" s="140"/>
      <c r="D6938" s="138"/>
      <c r="E6938" s="158">
        <f>入力シート!$FZ$63</f>
        <v>0</v>
      </c>
      <c r="F6938" s="147"/>
      <c r="G6938" s="147"/>
      <c r="H6938" s="155" t="s">
        <v>33</v>
      </c>
      <c r="I6938" s="156"/>
      <c r="J6938" s="158">
        <f>入力シート!$GA$63</f>
        <v>0</v>
      </c>
      <c r="K6938" s="147"/>
      <c r="L6938" s="147"/>
      <c r="M6938" s="155" t="s">
        <v>68</v>
      </c>
      <c r="N6938" s="156"/>
      <c r="O6938" s="158">
        <f>入力シート!$GB$63</f>
        <v>0</v>
      </c>
      <c r="P6938" s="147"/>
      <c r="Q6938" s="147"/>
      <c r="R6938" s="155" t="s">
        <v>15</v>
      </c>
      <c r="S6938" s="156"/>
      <c r="T6938" s="87"/>
    </row>
    <row r="6939" spans="1:20" ht="22.5" customHeight="1" x14ac:dyDescent="0.15">
      <c r="A6939" s="140" t="s">
        <v>69</v>
      </c>
      <c r="B6939" s="140"/>
      <c r="C6939" s="140"/>
      <c r="D6939" s="138"/>
      <c r="E6939" s="158">
        <f>入力シート!$GC$63</f>
        <v>0</v>
      </c>
      <c r="F6939" s="147"/>
      <c r="G6939" s="147"/>
      <c r="H6939" s="155" t="s">
        <v>33</v>
      </c>
      <c r="I6939" s="156"/>
      <c r="J6939" s="158">
        <f>入力シート!$GD$63</f>
        <v>0</v>
      </c>
      <c r="K6939" s="147"/>
      <c r="L6939" s="147"/>
      <c r="M6939" s="155" t="s">
        <v>68</v>
      </c>
      <c r="N6939" s="156"/>
      <c r="O6939" s="158">
        <f>入力シート!$GE$63</f>
        <v>0</v>
      </c>
      <c r="P6939" s="147"/>
      <c r="Q6939" s="147"/>
      <c r="R6939" s="155" t="s">
        <v>15</v>
      </c>
      <c r="S6939" s="156"/>
      <c r="T6939" s="87"/>
    </row>
    <row r="6940" spans="1:20" ht="48" customHeight="1" x14ac:dyDescent="0.15">
      <c r="A6940" s="140" t="s">
        <v>638</v>
      </c>
      <c r="B6940" s="140"/>
      <c r="C6940" s="140"/>
      <c r="D6940" s="140"/>
      <c r="E6940" s="140" t="s">
        <v>257</v>
      </c>
      <c r="F6940" s="140"/>
      <c r="G6940" s="140"/>
      <c r="H6940" s="140"/>
      <c r="I6940" s="140"/>
      <c r="J6940" s="140"/>
      <c r="K6940" s="145">
        <f>入力シート!$GF$63</f>
        <v>0</v>
      </c>
      <c r="L6940" s="145"/>
      <c r="M6940" s="145"/>
      <c r="N6940" s="145"/>
      <c r="O6940" s="145"/>
      <c r="P6940" s="145"/>
      <c r="Q6940" s="145"/>
      <c r="R6940" s="145"/>
      <c r="S6940" s="145"/>
      <c r="T6940" s="87"/>
    </row>
    <row r="6941" spans="1:20" ht="22.5" customHeight="1" x14ac:dyDescent="0.15">
      <c r="A6941" s="140"/>
      <c r="B6941" s="140"/>
      <c r="C6941" s="140"/>
      <c r="D6941" s="140"/>
      <c r="E6941" s="140" t="s">
        <v>258</v>
      </c>
      <c r="F6941" s="140"/>
      <c r="G6941" s="140"/>
      <c r="H6941" s="140"/>
      <c r="I6941" s="140"/>
      <c r="J6941" s="140"/>
      <c r="K6941" s="145">
        <f>入力シート!$GG$63</f>
        <v>0</v>
      </c>
      <c r="L6941" s="145"/>
      <c r="M6941" s="145"/>
      <c r="N6941" s="145"/>
      <c r="O6941" s="145"/>
      <c r="P6941" s="145"/>
      <c r="Q6941" s="145"/>
      <c r="R6941" s="145"/>
      <c r="S6941" s="145"/>
      <c r="T6941" s="87"/>
    </row>
    <row r="6942" spans="1:20" ht="33.75" customHeight="1" x14ac:dyDescent="0.15">
      <c r="A6942" s="140"/>
      <c r="B6942" s="140"/>
      <c r="C6942" s="140"/>
      <c r="D6942" s="140"/>
      <c r="E6942" s="140" t="s">
        <v>263</v>
      </c>
      <c r="F6942" s="140"/>
      <c r="G6942" s="140" t="s">
        <v>600</v>
      </c>
      <c r="H6942" s="140"/>
      <c r="I6942" s="140"/>
      <c r="J6942" s="140"/>
      <c r="K6942" s="154">
        <f>入力シート!$GH$63</f>
        <v>0</v>
      </c>
      <c r="L6942" s="155"/>
      <c r="M6942" s="155"/>
      <c r="N6942" s="155"/>
      <c r="O6942" s="155"/>
      <c r="P6942" s="155"/>
      <c r="Q6942" s="155"/>
      <c r="R6942" s="155"/>
      <c r="S6942" s="156"/>
      <c r="T6942" s="87"/>
    </row>
    <row r="6943" spans="1:20" ht="46.5" customHeight="1" x14ac:dyDescent="0.15">
      <c r="A6943" s="140"/>
      <c r="B6943" s="140"/>
      <c r="C6943" s="140"/>
      <c r="D6943" s="140"/>
      <c r="E6943" s="140"/>
      <c r="F6943" s="140"/>
      <c r="G6943" s="140" t="s">
        <v>606</v>
      </c>
      <c r="H6943" s="140"/>
      <c r="I6943" s="140"/>
      <c r="J6943" s="140"/>
      <c r="K6943" s="140">
        <f>入力シート!$GI$63</f>
        <v>0</v>
      </c>
      <c r="L6943" s="140"/>
      <c r="M6943" s="140"/>
      <c r="N6943" s="140"/>
      <c r="O6943" s="140"/>
      <c r="P6943" s="140"/>
      <c r="Q6943" s="140"/>
      <c r="R6943" s="140"/>
      <c r="S6943" s="140"/>
      <c r="T6943" s="87"/>
    </row>
    <row r="6944" spans="1:20" ht="43.5" customHeight="1" x14ac:dyDescent="0.15">
      <c r="A6944" s="140"/>
      <c r="B6944" s="140"/>
      <c r="C6944" s="140"/>
      <c r="D6944" s="140"/>
      <c r="E6944" s="140" t="s">
        <v>264</v>
      </c>
      <c r="F6944" s="140"/>
      <c r="G6944" s="140"/>
      <c r="H6944" s="140"/>
      <c r="I6944" s="140"/>
      <c r="J6944" s="140"/>
      <c r="K6944" s="140">
        <f>入力シート!$GJ$63</f>
        <v>0</v>
      </c>
      <c r="L6944" s="140"/>
      <c r="M6944" s="140"/>
      <c r="N6944" s="140"/>
      <c r="O6944" s="140"/>
      <c r="P6944" s="140"/>
      <c r="Q6944" s="140"/>
      <c r="R6944" s="140"/>
      <c r="S6944" s="140"/>
      <c r="T6944" s="87"/>
    </row>
    <row r="6945" spans="1:20" x14ac:dyDescent="0.15">
      <c r="A6945" s="87"/>
      <c r="B6945" s="87"/>
      <c r="C6945" s="87"/>
      <c r="D6945" s="87"/>
      <c r="E6945" s="87"/>
      <c r="F6945" s="87"/>
      <c r="G6945" s="87"/>
      <c r="H6945" s="87"/>
      <c r="I6945" s="87"/>
      <c r="J6945" s="87"/>
      <c r="K6945" s="87"/>
      <c r="L6945" s="87"/>
      <c r="M6945" s="87"/>
      <c r="N6945" s="87"/>
      <c r="O6945" s="87"/>
      <c r="P6945" s="87"/>
      <c r="Q6945" s="87"/>
      <c r="R6945" s="87"/>
      <c r="S6945" s="87"/>
      <c r="T6945" s="87"/>
    </row>
    <row r="6946" spans="1:20" ht="38.25" customHeight="1" x14ac:dyDescent="0.15">
      <c r="A6946" s="138" t="s">
        <v>590</v>
      </c>
      <c r="B6946" s="139"/>
      <c r="C6946" s="139"/>
      <c r="D6946" s="139"/>
      <c r="E6946" s="140">
        <f>入力シート!$B$64</f>
        <v>0</v>
      </c>
      <c r="F6946" s="140"/>
      <c r="G6946" s="140"/>
      <c r="H6946" s="140"/>
      <c r="I6946" s="140"/>
      <c r="J6946" s="140"/>
      <c r="K6946" s="140"/>
      <c r="L6946" s="140"/>
      <c r="M6946" s="140"/>
      <c r="N6946" s="140"/>
      <c r="O6946" s="140"/>
      <c r="P6946" s="140"/>
      <c r="Q6946" s="140"/>
      <c r="R6946" s="140"/>
      <c r="S6946" s="140"/>
      <c r="T6946" s="87"/>
    </row>
    <row r="6947" spans="1:20" ht="23.25" customHeight="1" x14ac:dyDescent="0.15">
      <c r="A6947" s="141" t="s">
        <v>1</v>
      </c>
      <c r="B6947" s="142"/>
      <c r="C6947" s="142"/>
      <c r="D6947" s="142"/>
      <c r="E6947" s="145" t="s">
        <v>148</v>
      </c>
      <c r="F6947" s="145"/>
      <c r="G6947" s="145"/>
      <c r="H6947" s="145"/>
      <c r="I6947" s="145"/>
      <c r="J6947" s="145" t="s">
        <v>149</v>
      </c>
      <c r="K6947" s="145"/>
      <c r="L6947" s="145"/>
      <c r="M6947" s="145"/>
      <c r="N6947" s="145"/>
      <c r="O6947" s="145"/>
      <c r="P6947" s="145"/>
      <c r="Q6947" s="145"/>
      <c r="R6947" s="145"/>
      <c r="S6947" s="145"/>
      <c r="T6947" s="87"/>
    </row>
    <row r="6948" spans="1:20" ht="55.5" customHeight="1" x14ac:dyDescent="0.15">
      <c r="A6948" s="143"/>
      <c r="B6948" s="144"/>
      <c r="C6948" s="144"/>
      <c r="D6948" s="144"/>
      <c r="E6948" s="140">
        <f>入力シート!$C$64</f>
        <v>0</v>
      </c>
      <c r="F6948" s="140"/>
      <c r="G6948" s="140"/>
      <c r="H6948" s="140"/>
      <c r="I6948" s="140"/>
      <c r="J6948" s="140">
        <f>入力シート!$D$64</f>
        <v>0</v>
      </c>
      <c r="K6948" s="140"/>
      <c r="L6948" s="140"/>
      <c r="M6948" s="140"/>
      <c r="N6948" s="140"/>
      <c r="O6948" s="140"/>
      <c r="P6948" s="140"/>
      <c r="Q6948" s="140"/>
      <c r="R6948" s="140"/>
      <c r="S6948" s="140"/>
      <c r="T6948" s="87"/>
    </row>
    <row r="6949" spans="1:20" ht="45" customHeight="1" x14ac:dyDescent="0.15">
      <c r="A6949" s="138" t="s">
        <v>2</v>
      </c>
      <c r="B6949" s="139"/>
      <c r="C6949" s="139"/>
      <c r="D6949" s="139"/>
      <c r="E6949" s="138">
        <f>入力シート!$E$64</f>
        <v>0</v>
      </c>
      <c r="F6949" s="139"/>
      <c r="G6949" s="139"/>
      <c r="H6949" s="139"/>
      <c r="I6949" s="139"/>
      <c r="J6949" s="139"/>
      <c r="K6949" s="139"/>
      <c r="L6949" s="139"/>
      <c r="M6949" s="139"/>
      <c r="N6949" s="139"/>
      <c r="O6949" s="139"/>
      <c r="P6949" s="139"/>
      <c r="Q6949" s="139"/>
      <c r="R6949" s="139"/>
      <c r="S6949" s="148"/>
      <c r="T6949" s="87"/>
    </row>
    <row r="6950" spans="1:20" ht="42" customHeight="1" x14ac:dyDescent="0.15">
      <c r="A6950" s="138" t="s">
        <v>3</v>
      </c>
      <c r="B6950" s="139"/>
      <c r="C6950" s="139"/>
      <c r="D6950" s="139"/>
      <c r="E6950" s="157">
        <f>入力シート!$F$64</f>
        <v>0</v>
      </c>
      <c r="F6950" s="157"/>
      <c r="G6950" s="157"/>
      <c r="H6950" s="157"/>
      <c r="I6950" s="157"/>
      <c r="J6950" s="157"/>
      <c r="K6950" s="157"/>
      <c r="L6950" s="157"/>
      <c r="M6950" s="157"/>
      <c r="N6950" s="157"/>
      <c r="O6950" s="157"/>
      <c r="P6950" s="157"/>
      <c r="Q6950" s="157"/>
      <c r="R6950" s="157"/>
      <c r="S6950" s="157"/>
      <c r="T6950" s="87"/>
    </row>
    <row r="6951" spans="1:20" ht="26.25" customHeight="1" x14ac:dyDescent="0.15">
      <c r="A6951" s="141" t="s">
        <v>4</v>
      </c>
      <c r="B6951" s="142"/>
      <c r="C6951" s="142"/>
      <c r="D6951" s="142"/>
      <c r="E6951" s="145" t="s">
        <v>5</v>
      </c>
      <c r="F6951" s="145"/>
      <c r="G6951" s="145"/>
      <c r="H6951" s="145"/>
      <c r="I6951" s="145"/>
      <c r="J6951" s="145"/>
      <c r="K6951" s="145"/>
      <c r="L6951" s="145"/>
      <c r="M6951" s="145" t="s">
        <v>6</v>
      </c>
      <c r="N6951" s="145"/>
      <c r="O6951" s="145"/>
      <c r="P6951" s="145"/>
      <c r="Q6951" s="145"/>
      <c r="R6951" s="145"/>
      <c r="S6951" s="145"/>
      <c r="T6951" s="87"/>
    </row>
    <row r="6952" spans="1:20" ht="37.5" customHeight="1" x14ac:dyDescent="0.15">
      <c r="A6952" s="143"/>
      <c r="B6952" s="144"/>
      <c r="C6952" s="144"/>
      <c r="D6952" s="144"/>
      <c r="E6952" s="145">
        <f>入力シート!$G$64</f>
        <v>0</v>
      </c>
      <c r="F6952" s="145"/>
      <c r="G6952" s="145"/>
      <c r="H6952" s="145"/>
      <c r="I6952" s="145"/>
      <c r="J6952" s="145"/>
      <c r="K6952" s="145"/>
      <c r="L6952" s="145"/>
      <c r="M6952" s="145">
        <f>入力シート!$H$64</f>
        <v>0</v>
      </c>
      <c r="N6952" s="145"/>
      <c r="O6952" s="145"/>
      <c r="P6952" s="145"/>
      <c r="Q6952" s="145"/>
      <c r="R6952" s="145"/>
      <c r="S6952" s="145"/>
      <c r="T6952" s="87"/>
    </row>
    <row r="6953" spans="1:20" ht="38.25" customHeight="1" x14ac:dyDescent="0.15">
      <c r="A6953" s="140" t="s">
        <v>7</v>
      </c>
      <c r="B6953" s="140"/>
      <c r="C6953" s="140"/>
      <c r="D6953" s="140"/>
      <c r="E6953" s="138">
        <f>入力シート!$I$64</f>
        <v>0</v>
      </c>
      <c r="F6953" s="139"/>
      <c r="G6953" s="139"/>
      <c r="H6953" s="139"/>
      <c r="I6953" s="139"/>
      <c r="J6953" s="139"/>
      <c r="K6953" s="139"/>
      <c r="L6953" s="139"/>
      <c r="M6953" s="139"/>
      <c r="N6953" s="139"/>
      <c r="O6953" s="139"/>
      <c r="P6953" s="139"/>
      <c r="Q6953" s="139"/>
      <c r="R6953" s="139"/>
      <c r="S6953" s="148"/>
      <c r="T6953" s="87"/>
    </row>
    <row r="6954" spans="1:20" ht="59.25" customHeight="1" x14ac:dyDescent="0.15">
      <c r="A6954" s="140" t="s">
        <v>8</v>
      </c>
      <c r="B6954" s="140"/>
      <c r="C6954" s="140"/>
      <c r="D6954" s="140"/>
      <c r="E6954" s="138">
        <f>入力シート!$J$64</f>
        <v>0</v>
      </c>
      <c r="F6954" s="139"/>
      <c r="G6954" s="139"/>
      <c r="H6954" s="139"/>
      <c r="I6954" s="139"/>
      <c r="J6954" s="139"/>
      <c r="K6954" s="139"/>
      <c r="L6954" s="139"/>
      <c r="M6954" s="139"/>
      <c r="N6954" s="139"/>
      <c r="O6954" s="139"/>
      <c r="P6954" s="139"/>
      <c r="Q6954" s="139"/>
      <c r="R6954" s="139"/>
      <c r="S6954" s="148"/>
      <c r="T6954" s="87"/>
    </row>
    <row r="6955" spans="1:20" ht="55.5" customHeight="1" x14ac:dyDescent="0.15">
      <c r="A6955" s="140" t="s">
        <v>9</v>
      </c>
      <c r="B6955" s="140"/>
      <c r="C6955" s="140"/>
      <c r="D6955" s="140"/>
      <c r="E6955" s="138">
        <f>入力シート!$K$64</f>
        <v>0</v>
      </c>
      <c r="F6955" s="139"/>
      <c r="G6955" s="139"/>
      <c r="H6955" s="139"/>
      <c r="I6955" s="139"/>
      <c r="J6955" s="139"/>
      <c r="K6955" s="139"/>
      <c r="L6955" s="139"/>
      <c r="M6955" s="139"/>
      <c r="N6955" s="139"/>
      <c r="O6955" s="139"/>
      <c r="P6955" s="139"/>
      <c r="Q6955" s="139"/>
      <c r="R6955" s="139"/>
      <c r="S6955" s="148"/>
      <c r="T6955" s="87"/>
    </row>
    <row r="6956" spans="1:20" ht="41.25" customHeight="1" x14ac:dyDescent="0.15">
      <c r="A6956" s="140" t="s">
        <v>10</v>
      </c>
      <c r="B6956" s="140"/>
      <c r="C6956" s="140"/>
      <c r="D6956" s="140"/>
      <c r="E6956" s="138">
        <f>入力シート!$L$64</f>
        <v>0</v>
      </c>
      <c r="F6956" s="139"/>
      <c r="G6956" s="139"/>
      <c r="H6956" s="139"/>
      <c r="I6956" s="139"/>
      <c r="J6956" s="139"/>
      <c r="K6956" s="139"/>
      <c r="L6956" s="139"/>
      <c r="M6956" s="139"/>
      <c r="N6956" s="139"/>
      <c r="O6956" s="139"/>
      <c r="P6956" s="139"/>
      <c r="Q6956" s="139"/>
      <c r="R6956" s="139"/>
      <c r="S6956" s="148"/>
      <c r="T6956" s="87"/>
    </row>
    <row r="6957" spans="1:20" ht="23.25" customHeight="1" x14ac:dyDescent="0.15">
      <c r="A6957" s="140" t="s">
        <v>11</v>
      </c>
      <c r="B6957" s="140"/>
      <c r="C6957" s="140"/>
      <c r="D6957" s="140"/>
      <c r="E6957" s="155" t="s">
        <v>12</v>
      </c>
      <c r="F6957" s="155"/>
      <c r="G6957" s="155"/>
      <c r="H6957" s="155"/>
      <c r="I6957" s="155"/>
      <c r="J6957" s="155"/>
      <c r="K6957" s="155"/>
      <c r="L6957" s="156"/>
      <c r="M6957" s="154" t="s">
        <v>13</v>
      </c>
      <c r="N6957" s="155"/>
      <c r="O6957" s="155"/>
      <c r="P6957" s="155"/>
      <c r="Q6957" s="155"/>
      <c r="R6957" s="155"/>
      <c r="S6957" s="156"/>
      <c r="T6957" s="87"/>
    </row>
    <row r="6958" spans="1:20" ht="23.25" customHeight="1" x14ac:dyDescent="0.15">
      <c r="A6958" s="140"/>
      <c r="B6958" s="140"/>
      <c r="C6958" s="140"/>
      <c r="D6958" s="140"/>
      <c r="E6958" s="141" t="s">
        <v>14</v>
      </c>
      <c r="F6958" s="139"/>
      <c r="G6958" s="139"/>
      <c r="H6958" s="139"/>
      <c r="I6958" s="139"/>
      <c r="J6958" s="139"/>
      <c r="K6958" s="139"/>
      <c r="L6958" s="148"/>
      <c r="M6958" s="146">
        <f>入力シート!$M$64</f>
        <v>0</v>
      </c>
      <c r="N6958" s="147"/>
      <c r="O6958" s="147"/>
      <c r="P6958" s="147"/>
      <c r="Q6958" s="147"/>
      <c r="R6958" s="147"/>
      <c r="S6958" s="88" t="s">
        <v>15</v>
      </c>
      <c r="T6958" s="87"/>
    </row>
    <row r="6959" spans="1:20" ht="23.25" customHeight="1" x14ac:dyDescent="0.15">
      <c r="A6959" s="140"/>
      <c r="B6959" s="140"/>
      <c r="C6959" s="140"/>
      <c r="D6959" s="140"/>
      <c r="E6959" s="89"/>
      <c r="F6959" s="138" t="s">
        <v>16</v>
      </c>
      <c r="G6959" s="139"/>
      <c r="H6959" s="139"/>
      <c r="I6959" s="139"/>
      <c r="J6959" s="139"/>
      <c r="K6959" s="139"/>
      <c r="L6959" s="148"/>
      <c r="M6959" s="146">
        <f>入力シート!$N$64</f>
        <v>0</v>
      </c>
      <c r="N6959" s="147"/>
      <c r="O6959" s="147"/>
      <c r="P6959" s="147"/>
      <c r="Q6959" s="147"/>
      <c r="R6959" s="147"/>
      <c r="S6959" s="88" t="s">
        <v>15</v>
      </c>
      <c r="T6959" s="87"/>
    </row>
    <row r="6960" spans="1:20" ht="23.25" customHeight="1" x14ac:dyDescent="0.15">
      <c r="A6960" s="140"/>
      <c r="B6960" s="140"/>
      <c r="C6960" s="140"/>
      <c r="D6960" s="140"/>
      <c r="E6960" s="141" t="s">
        <v>17</v>
      </c>
      <c r="F6960" s="139"/>
      <c r="G6960" s="139"/>
      <c r="H6960" s="139"/>
      <c r="I6960" s="139"/>
      <c r="J6960" s="139"/>
      <c r="K6960" s="139"/>
      <c r="L6960" s="148"/>
      <c r="M6960" s="146">
        <f>入力シート!$O$64</f>
        <v>0</v>
      </c>
      <c r="N6960" s="147"/>
      <c r="O6960" s="147"/>
      <c r="P6960" s="147"/>
      <c r="Q6960" s="147"/>
      <c r="R6960" s="147"/>
      <c r="S6960" s="88" t="s">
        <v>15</v>
      </c>
      <c r="T6960" s="87"/>
    </row>
    <row r="6961" spans="1:20" ht="23.25" customHeight="1" x14ac:dyDescent="0.15">
      <c r="A6961" s="140"/>
      <c r="B6961" s="140"/>
      <c r="C6961" s="140"/>
      <c r="D6961" s="140"/>
      <c r="E6961" s="89"/>
      <c r="F6961" s="138" t="s">
        <v>16</v>
      </c>
      <c r="G6961" s="139"/>
      <c r="H6961" s="139"/>
      <c r="I6961" s="139"/>
      <c r="J6961" s="139"/>
      <c r="K6961" s="139"/>
      <c r="L6961" s="148"/>
      <c r="M6961" s="146">
        <f>入力シート!$P$64</f>
        <v>0</v>
      </c>
      <c r="N6961" s="147"/>
      <c r="O6961" s="147"/>
      <c r="P6961" s="147"/>
      <c r="Q6961" s="147"/>
      <c r="R6961" s="147"/>
      <c r="S6961" s="88" t="s">
        <v>15</v>
      </c>
      <c r="T6961" s="87"/>
    </row>
    <row r="6962" spans="1:20" ht="23.25" customHeight="1" x14ac:dyDescent="0.15">
      <c r="A6962" s="140"/>
      <c r="B6962" s="140"/>
      <c r="C6962" s="140"/>
      <c r="D6962" s="140"/>
      <c r="E6962" s="138" t="s">
        <v>18</v>
      </c>
      <c r="F6962" s="139"/>
      <c r="G6962" s="139"/>
      <c r="H6962" s="139"/>
      <c r="I6962" s="139"/>
      <c r="J6962" s="139"/>
      <c r="K6962" s="139"/>
      <c r="L6962" s="148"/>
      <c r="M6962" s="146">
        <f>入力シート!$Q$64</f>
        <v>0</v>
      </c>
      <c r="N6962" s="147"/>
      <c r="O6962" s="147"/>
      <c r="P6962" s="147"/>
      <c r="Q6962" s="147"/>
      <c r="R6962" s="147"/>
      <c r="S6962" s="88" t="s">
        <v>15</v>
      </c>
      <c r="T6962" s="87"/>
    </row>
    <row r="6963" spans="1:20" ht="23.25" customHeight="1" x14ac:dyDescent="0.15">
      <c r="A6963" s="141" t="s">
        <v>19</v>
      </c>
      <c r="B6963" s="142"/>
      <c r="C6963" s="142"/>
      <c r="D6963" s="149"/>
      <c r="E6963" s="154" t="s">
        <v>20</v>
      </c>
      <c r="F6963" s="155"/>
      <c r="G6963" s="155"/>
      <c r="H6963" s="155"/>
      <c r="I6963" s="155"/>
      <c r="J6963" s="155"/>
      <c r="K6963" s="156"/>
      <c r="L6963" s="154" t="s">
        <v>21</v>
      </c>
      <c r="M6963" s="155"/>
      <c r="N6963" s="155"/>
      <c r="O6963" s="155"/>
      <c r="P6963" s="155"/>
      <c r="Q6963" s="155"/>
      <c r="R6963" s="155"/>
      <c r="S6963" s="156"/>
      <c r="T6963" s="87"/>
    </row>
    <row r="6964" spans="1:20" ht="30" customHeight="1" x14ac:dyDescent="0.15">
      <c r="A6964" s="150"/>
      <c r="B6964" s="151"/>
      <c r="C6964" s="151"/>
      <c r="D6964" s="152"/>
      <c r="E6964" s="90">
        <v>1</v>
      </c>
      <c r="F6964" s="138">
        <f>入力シート!$R$64</f>
        <v>0</v>
      </c>
      <c r="G6964" s="139"/>
      <c r="H6964" s="139"/>
      <c r="I6964" s="139"/>
      <c r="J6964" s="139"/>
      <c r="K6964" s="148"/>
      <c r="L6964" s="146">
        <f>入力シート!$S$64</f>
        <v>0</v>
      </c>
      <c r="M6964" s="147"/>
      <c r="N6964" s="147"/>
      <c r="O6964" s="147"/>
      <c r="P6964" s="147"/>
      <c r="Q6964" s="147"/>
      <c r="R6964" s="147"/>
      <c r="S6964" s="88" t="s">
        <v>22</v>
      </c>
      <c r="T6964" s="87"/>
    </row>
    <row r="6965" spans="1:20" ht="30" customHeight="1" x14ac:dyDescent="0.15">
      <c r="A6965" s="150"/>
      <c r="B6965" s="151"/>
      <c r="C6965" s="151"/>
      <c r="D6965" s="152"/>
      <c r="E6965" s="90">
        <v>2</v>
      </c>
      <c r="F6965" s="138">
        <f>入力シート!$T$64</f>
        <v>0</v>
      </c>
      <c r="G6965" s="139"/>
      <c r="H6965" s="139"/>
      <c r="I6965" s="139"/>
      <c r="J6965" s="139"/>
      <c r="K6965" s="148"/>
      <c r="L6965" s="146">
        <f>入力シート!$U$64</f>
        <v>0</v>
      </c>
      <c r="M6965" s="147"/>
      <c r="N6965" s="147"/>
      <c r="O6965" s="147"/>
      <c r="P6965" s="147"/>
      <c r="Q6965" s="147"/>
      <c r="R6965" s="147"/>
      <c r="S6965" s="88" t="s">
        <v>22</v>
      </c>
      <c r="T6965" s="87"/>
    </row>
    <row r="6966" spans="1:20" ht="30" customHeight="1" x14ac:dyDescent="0.15">
      <c r="A6966" s="143"/>
      <c r="B6966" s="144"/>
      <c r="C6966" s="144"/>
      <c r="D6966" s="153"/>
      <c r="E6966" s="90">
        <v>3</v>
      </c>
      <c r="F6966" s="138">
        <f>入力シート!$V$64</f>
        <v>0</v>
      </c>
      <c r="G6966" s="139"/>
      <c r="H6966" s="139"/>
      <c r="I6966" s="139"/>
      <c r="J6966" s="139"/>
      <c r="K6966" s="148"/>
      <c r="L6966" s="146">
        <f>入力シート!$W$64</f>
        <v>0</v>
      </c>
      <c r="M6966" s="147"/>
      <c r="N6966" s="147"/>
      <c r="O6966" s="147"/>
      <c r="P6966" s="147"/>
      <c r="Q6966" s="147"/>
      <c r="R6966" s="147"/>
      <c r="S6966" s="88" t="s">
        <v>22</v>
      </c>
      <c r="T6966" s="87"/>
    </row>
    <row r="6967" spans="1:20" ht="23.25" customHeight="1" x14ac:dyDescent="0.15">
      <c r="A6967" s="141" t="s">
        <v>23</v>
      </c>
      <c r="B6967" s="142"/>
      <c r="C6967" s="142"/>
      <c r="D6967" s="142"/>
      <c r="E6967" s="140" t="s">
        <v>24</v>
      </c>
      <c r="F6967" s="140"/>
      <c r="G6967" s="140"/>
      <c r="H6967" s="140"/>
      <c r="I6967" s="140"/>
      <c r="J6967" s="140"/>
      <c r="K6967" s="140"/>
      <c r="L6967" s="158">
        <f>入力シート!$X$64</f>
        <v>0</v>
      </c>
      <c r="M6967" s="147"/>
      <c r="N6967" s="147"/>
      <c r="O6967" s="147"/>
      <c r="P6967" s="147"/>
      <c r="Q6967" s="147"/>
      <c r="R6967" s="147"/>
      <c r="S6967" s="88" t="s">
        <v>259</v>
      </c>
      <c r="T6967" s="87"/>
    </row>
    <row r="6968" spans="1:20" ht="23.25" customHeight="1" x14ac:dyDescent="0.15">
      <c r="A6968" s="143"/>
      <c r="B6968" s="144"/>
      <c r="C6968" s="144"/>
      <c r="D6968" s="144"/>
      <c r="E6968" s="140" t="s">
        <v>21</v>
      </c>
      <c r="F6968" s="140"/>
      <c r="G6968" s="140"/>
      <c r="H6968" s="140"/>
      <c r="I6968" s="140"/>
      <c r="J6968" s="140"/>
      <c r="K6968" s="140"/>
      <c r="L6968" s="146">
        <f>入力シート!$Y$64</f>
        <v>0</v>
      </c>
      <c r="M6968" s="147"/>
      <c r="N6968" s="147"/>
      <c r="O6968" s="147"/>
      <c r="P6968" s="147"/>
      <c r="Q6968" s="147"/>
      <c r="R6968" s="147"/>
      <c r="S6968" s="88" t="s">
        <v>22</v>
      </c>
      <c r="T6968" s="87"/>
    </row>
    <row r="6969" spans="1:20" ht="18.75" customHeight="1" x14ac:dyDescent="0.15">
      <c r="A6969" s="141" t="s">
        <v>25</v>
      </c>
      <c r="B6969" s="142"/>
      <c r="C6969" s="142"/>
      <c r="D6969" s="149"/>
      <c r="E6969" s="145">
        <v>1</v>
      </c>
      <c r="F6969" s="140" t="s">
        <v>26</v>
      </c>
      <c r="G6969" s="140"/>
      <c r="H6969" s="140"/>
      <c r="I6969" s="140"/>
      <c r="J6969" s="140"/>
      <c r="K6969" s="140"/>
      <c r="L6969" s="154">
        <f>入力シート!$Z$64</f>
        <v>0</v>
      </c>
      <c r="M6969" s="155"/>
      <c r="N6969" s="155"/>
      <c r="O6969" s="155"/>
      <c r="P6969" s="155"/>
      <c r="Q6969" s="155"/>
      <c r="R6969" s="155"/>
      <c r="S6969" s="156"/>
      <c r="T6969" s="87"/>
    </row>
    <row r="6970" spans="1:20" ht="18.75" customHeight="1" x14ac:dyDescent="0.15">
      <c r="A6970" s="150"/>
      <c r="B6970" s="151"/>
      <c r="C6970" s="151"/>
      <c r="D6970" s="152"/>
      <c r="E6970" s="145"/>
      <c r="F6970" s="140" t="s">
        <v>27</v>
      </c>
      <c r="G6970" s="140"/>
      <c r="H6970" s="140"/>
      <c r="I6970" s="140"/>
      <c r="J6970" s="140"/>
      <c r="K6970" s="140"/>
      <c r="L6970" s="154">
        <f>入力シート!AA$64</f>
        <v>0</v>
      </c>
      <c r="M6970" s="155"/>
      <c r="N6970" s="155"/>
      <c r="O6970" s="155"/>
      <c r="P6970" s="155"/>
      <c r="Q6970" s="155"/>
      <c r="R6970" s="155"/>
      <c r="S6970" s="156"/>
      <c r="T6970" s="87"/>
    </row>
    <row r="6971" spans="1:20" ht="18.75" customHeight="1" x14ac:dyDescent="0.15">
      <c r="A6971" s="150"/>
      <c r="B6971" s="151"/>
      <c r="C6971" s="151"/>
      <c r="D6971" s="152"/>
      <c r="E6971" s="145"/>
      <c r="F6971" s="140" t="s">
        <v>24</v>
      </c>
      <c r="G6971" s="140"/>
      <c r="H6971" s="140"/>
      <c r="I6971" s="140"/>
      <c r="J6971" s="140"/>
      <c r="K6971" s="140"/>
      <c r="L6971" s="158">
        <f>入力シート!$AB$64</f>
        <v>0</v>
      </c>
      <c r="M6971" s="147"/>
      <c r="N6971" s="147"/>
      <c r="O6971" s="147"/>
      <c r="P6971" s="147"/>
      <c r="Q6971" s="147"/>
      <c r="R6971" s="147"/>
      <c r="S6971" s="88" t="s">
        <v>28</v>
      </c>
      <c r="T6971" s="87"/>
    </row>
    <row r="6972" spans="1:20" ht="32.25" customHeight="1" x14ac:dyDescent="0.15">
      <c r="A6972" s="150"/>
      <c r="B6972" s="151"/>
      <c r="C6972" s="151"/>
      <c r="D6972" s="152"/>
      <c r="E6972" s="145"/>
      <c r="F6972" s="140" t="s">
        <v>29</v>
      </c>
      <c r="G6972" s="140"/>
      <c r="H6972" s="140"/>
      <c r="I6972" s="140"/>
      <c r="J6972" s="140"/>
      <c r="K6972" s="140"/>
      <c r="L6972" s="158">
        <f>入力シート!$AC$64</f>
        <v>0</v>
      </c>
      <c r="M6972" s="147"/>
      <c r="N6972" s="147"/>
      <c r="O6972" s="147"/>
      <c r="P6972" s="147"/>
      <c r="Q6972" s="147"/>
      <c r="R6972" s="147"/>
      <c r="S6972" s="88" t="s">
        <v>28</v>
      </c>
      <c r="T6972" s="87"/>
    </row>
    <row r="6973" spans="1:20" ht="18.75" customHeight="1" x14ac:dyDescent="0.15">
      <c r="A6973" s="150"/>
      <c r="B6973" s="151"/>
      <c r="C6973" s="151"/>
      <c r="D6973" s="152"/>
      <c r="E6973" s="145">
        <v>2</v>
      </c>
      <c r="F6973" s="140" t="s">
        <v>26</v>
      </c>
      <c r="G6973" s="140"/>
      <c r="H6973" s="140"/>
      <c r="I6973" s="140"/>
      <c r="J6973" s="140"/>
      <c r="K6973" s="140"/>
      <c r="L6973" s="154">
        <f>入力シート!$AD$64</f>
        <v>0</v>
      </c>
      <c r="M6973" s="155"/>
      <c r="N6973" s="155"/>
      <c r="O6973" s="155"/>
      <c r="P6973" s="155"/>
      <c r="Q6973" s="155"/>
      <c r="R6973" s="155"/>
      <c r="S6973" s="156"/>
      <c r="T6973" s="87"/>
    </row>
    <row r="6974" spans="1:20" ht="18.75" customHeight="1" x14ac:dyDescent="0.15">
      <c r="A6974" s="150"/>
      <c r="B6974" s="151"/>
      <c r="C6974" s="151"/>
      <c r="D6974" s="152"/>
      <c r="E6974" s="145"/>
      <c r="F6974" s="140" t="s">
        <v>27</v>
      </c>
      <c r="G6974" s="140"/>
      <c r="H6974" s="140"/>
      <c r="I6974" s="140"/>
      <c r="J6974" s="140"/>
      <c r="K6974" s="140"/>
      <c r="L6974" s="154">
        <f>入力シート!$AE$64</f>
        <v>0</v>
      </c>
      <c r="M6974" s="155"/>
      <c r="N6974" s="155"/>
      <c r="O6974" s="155"/>
      <c r="P6974" s="155"/>
      <c r="Q6974" s="155"/>
      <c r="R6974" s="155"/>
      <c r="S6974" s="156"/>
      <c r="T6974" s="87"/>
    </row>
    <row r="6975" spans="1:20" ht="18.75" customHeight="1" x14ac:dyDescent="0.15">
      <c r="A6975" s="150"/>
      <c r="B6975" s="151"/>
      <c r="C6975" s="151"/>
      <c r="D6975" s="152"/>
      <c r="E6975" s="145"/>
      <c r="F6975" s="140" t="s">
        <v>24</v>
      </c>
      <c r="G6975" s="140"/>
      <c r="H6975" s="140"/>
      <c r="I6975" s="140"/>
      <c r="J6975" s="140"/>
      <c r="K6975" s="140"/>
      <c r="L6975" s="158">
        <f>入力シート!$AF$64</f>
        <v>0</v>
      </c>
      <c r="M6975" s="147"/>
      <c r="N6975" s="147"/>
      <c r="O6975" s="147"/>
      <c r="P6975" s="147"/>
      <c r="Q6975" s="147"/>
      <c r="R6975" s="147"/>
      <c r="S6975" s="88" t="s">
        <v>28</v>
      </c>
      <c r="T6975" s="87"/>
    </row>
    <row r="6976" spans="1:20" ht="34.5" customHeight="1" x14ac:dyDescent="0.15">
      <c r="A6976" s="150"/>
      <c r="B6976" s="151"/>
      <c r="C6976" s="151"/>
      <c r="D6976" s="152"/>
      <c r="E6976" s="145"/>
      <c r="F6976" s="140" t="s">
        <v>29</v>
      </c>
      <c r="G6976" s="140"/>
      <c r="H6976" s="140"/>
      <c r="I6976" s="140"/>
      <c r="J6976" s="140"/>
      <c r="K6976" s="140"/>
      <c r="L6976" s="158">
        <f>入力シート!$AG$64</f>
        <v>0</v>
      </c>
      <c r="M6976" s="147"/>
      <c r="N6976" s="147"/>
      <c r="O6976" s="147"/>
      <c r="P6976" s="147"/>
      <c r="Q6976" s="147"/>
      <c r="R6976" s="147"/>
      <c r="S6976" s="88" t="s">
        <v>28</v>
      </c>
      <c r="T6976" s="87"/>
    </row>
    <row r="6977" spans="1:20" ht="18.75" customHeight="1" x14ac:dyDescent="0.15">
      <c r="A6977" s="150"/>
      <c r="B6977" s="151"/>
      <c r="C6977" s="151"/>
      <c r="D6977" s="152"/>
      <c r="E6977" s="145">
        <v>3</v>
      </c>
      <c r="F6977" s="140" t="s">
        <v>26</v>
      </c>
      <c r="G6977" s="140"/>
      <c r="H6977" s="140"/>
      <c r="I6977" s="140"/>
      <c r="J6977" s="140"/>
      <c r="K6977" s="140"/>
      <c r="L6977" s="154">
        <f>入力シート!$AH$64</f>
        <v>0</v>
      </c>
      <c r="M6977" s="155"/>
      <c r="N6977" s="155"/>
      <c r="O6977" s="155"/>
      <c r="P6977" s="155"/>
      <c r="Q6977" s="155"/>
      <c r="R6977" s="155"/>
      <c r="S6977" s="156"/>
      <c r="T6977" s="87"/>
    </row>
    <row r="6978" spans="1:20" ht="18.75" customHeight="1" x14ac:dyDescent="0.15">
      <c r="A6978" s="150"/>
      <c r="B6978" s="151"/>
      <c r="C6978" s="151"/>
      <c r="D6978" s="152"/>
      <c r="E6978" s="145"/>
      <c r="F6978" s="140" t="s">
        <v>27</v>
      </c>
      <c r="G6978" s="140"/>
      <c r="H6978" s="140"/>
      <c r="I6978" s="140"/>
      <c r="J6978" s="140"/>
      <c r="K6978" s="140"/>
      <c r="L6978" s="154">
        <f>入力シート!$AI$64</f>
        <v>0</v>
      </c>
      <c r="M6978" s="155"/>
      <c r="N6978" s="155"/>
      <c r="O6978" s="155"/>
      <c r="P6978" s="155"/>
      <c r="Q6978" s="155"/>
      <c r="R6978" s="155"/>
      <c r="S6978" s="156"/>
      <c r="T6978" s="87"/>
    </row>
    <row r="6979" spans="1:20" ht="18.75" customHeight="1" x14ac:dyDescent="0.15">
      <c r="A6979" s="150"/>
      <c r="B6979" s="151"/>
      <c r="C6979" s="151"/>
      <c r="D6979" s="152"/>
      <c r="E6979" s="145"/>
      <c r="F6979" s="140" t="s">
        <v>24</v>
      </c>
      <c r="G6979" s="140"/>
      <c r="H6979" s="140"/>
      <c r="I6979" s="140"/>
      <c r="J6979" s="140"/>
      <c r="K6979" s="140"/>
      <c r="L6979" s="158">
        <f>入力シート!$AJ$64</f>
        <v>0</v>
      </c>
      <c r="M6979" s="147"/>
      <c r="N6979" s="147"/>
      <c r="O6979" s="147"/>
      <c r="P6979" s="147"/>
      <c r="Q6979" s="147"/>
      <c r="R6979" s="147"/>
      <c r="S6979" s="88" t="s">
        <v>28</v>
      </c>
      <c r="T6979" s="87"/>
    </row>
    <row r="6980" spans="1:20" ht="34.5" customHeight="1" x14ac:dyDescent="0.15">
      <c r="A6980" s="150"/>
      <c r="B6980" s="151"/>
      <c r="C6980" s="151"/>
      <c r="D6980" s="152"/>
      <c r="E6980" s="145"/>
      <c r="F6980" s="140" t="s">
        <v>29</v>
      </c>
      <c r="G6980" s="140"/>
      <c r="H6980" s="140"/>
      <c r="I6980" s="140"/>
      <c r="J6980" s="140"/>
      <c r="K6980" s="140"/>
      <c r="L6980" s="158">
        <f>入力シート!$AK$64</f>
        <v>0</v>
      </c>
      <c r="M6980" s="147"/>
      <c r="N6980" s="147"/>
      <c r="O6980" s="147"/>
      <c r="P6980" s="147"/>
      <c r="Q6980" s="147"/>
      <c r="R6980" s="147"/>
      <c r="S6980" s="88" t="s">
        <v>28</v>
      </c>
      <c r="T6980" s="87"/>
    </row>
    <row r="6981" spans="1:20" ht="18.75" customHeight="1" x14ac:dyDescent="0.15">
      <c r="A6981" s="150"/>
      <c r="B6981" s="151"/>
      <c r="C6981" s="151"/>
      <c r="D6981" s="152"/>
      <c r="E6981" s="145">
        <v>4</v>
      </c>
      <c r="F6981" s="140" t="s">
        <v>26</v>
      </c>
      <c r="G6981" s="140"/>
      <c r="H6981" s="140"/>
      <c r="I6981" s="140"/>
      <c r="J6981" s="140"/>
      <c r="K6981" s="140"/>
      <c r="L6981" s="154">
        <f>入力シート!$AL$64</f>
        <v>0</v>
      </c>
      <c r="M6981" s="155"/>
      <c r="N6981" s="155"/>
      <c r="O6981" s="155"/>
      <c r="P6981" s="155"/>
      <c r="Q6981" s="155"/>
      <c r="R6981" s="155"/>
      <c r="S6981" s="156"/>
      <c r="T6981" s="87"/>
    </row>
    <row r="6982" spans="1:20" ht="18.75" customHeight="1" x14ac:dyDescent="0.15">
      <c r="A6982" s="150"/>
      <c r="B6982" s="151"/>
      <c r="C6982" s="151"/>
      <c r="D6982" s="152"/>
      <c r="E6982" s="145"/>
      <c r="F6982" s="140" t="s">
        <v>27</v>
      </c>
      <c r="G6982" s="140"/>
      <c r="H6982" s="140"/>
      <c r="I6982" s="140"/>
      <c r="J6982" s="140"/>
      <c r="K6982" s="140"/>
      <c r="L6982" s="159">
        <f>入力シート!$AM$64</f>
        <v>0</v>
      </c>
      <c r="M6982" s="155"/>
      <c r="N6982" s="155"/>
      <c r="O6982" s="155"/>
      <c r="P6982" s="155"/>
      <c r="Q6982" s="155"/>
      <c r="R6982" s="155"/>
      <c r="S6982" s="156"/>
      <c r="T6982" s="87"/>
    </row>
    <row r="6983" spans="1:20" ht="18.75" customHeight="1" x14ac:dyDescent="0.15">
      <c r="A6983" s="150"/>
      <c r="B6983" s="151"/>
      <c r="C6983" s="151"/>
      <c r="D6983" s="152"/>
      <c r="E6983" s="145"/>
      <c r="F6983" s="140" t="s">
        <v>24</v>
      </c>
      <c r="G6983" s="140"/>
      <c r="H6983" s="140"/>
      <c r="I6983" s="140"/>
      <c r="J6983" s="140"/>
      <c r="K6983" s="140"/>
      <c r="L6983" s="158">
        <f>入力シート!$AN$64</f>
        <v>0</v>
      </c>
      <c r="M6983" s="147"/>
      <c r="N6983" s="147"/>
      <c r="O6983" s="147"/>
      <c r="P6983" s="147"/>
      <c r="Q6983" s="147"/>
      <c r="R6983" s="147"/>
      <c r="S6983" s="88" t="s">
        <v>28</v>
      </c>
      <c r="T6983" s="87"/>
    </row>
    <row r="6984" spans="1:20" ht="32.25" customHeight="1" x14ac:dyDescent="0.15">
      <c r="A6984" s="150"/>
      <c r="B6984" s="151"/>
      <c r="C6984" s="151"/>
      <c r="D6984" s="152"/>
      <c r="E6984" s="145"/>
      <c r="F6984" s="140" t="s">
        <v>29</v>
      </c>
      <c r="G6984" s="140"/>
      <c r="H6984" s="140"/>
      <c r="I6984" s="140"/>
      <c r="J6984" s="140"/>
      <c r="K6984" s="140"/>
      <c r="L6984" s="158">
        <f>入力シート!$AO$64</f>
        <v>0</v>
      </c>
      <c r="M6984" s="147"/>
      <c r="N6984" s="147"/>
      <c r="O6984" s="147"/>
      <c r="P6984" s="147"/>
      <c r="Q6984" s="147"/>
      <c r="R6984" s="147"/>
      <c r="S6984" s="88" t="s">
        <v>28</v>
      </c>
      <c r="T6984" s="87"/>
    </row>
    <row r="6985" spans="1:20" ht="18.75" customHeight="1" x14ac:dyDescent="0.15">
      <c r="A6985" s="150"/>
      <c r="B6985" s="151"/>
      <c r="C6985" s="151"/>
      <c r="D6985" s="152"/>
      <c r="E6985" s="145">
        <v>5</v>
      </c>
      <c r="F6985" s="140" t="s">
        <v>26</v>
      </c>
      <c r="G6985" s="140"/>
      <c r="H6985" s="140"/>
      <c r="I6985" s="140"/>
      <c r="J6985" s="140"/>
      <c r="K6985" s="140"/>
      <c r="L6985" s="154">
        <f>入力シート!$AP$64</f>
        <v>0</v>
      </c>
      <c r="M6985" s="155"/>
      <c r="N6985" s="155"/>
      <c r="O6985" s="155"/>
      <c r="P6985" s="155"/>
      <c r="Q6985" s="155"/>
      <c r="R6985" s="155"/>
      <c r="S6985" s="156"/>
      <c r="T6985" s="87"/>
    </row>
    <row r="6986" spans="1:20" ht="18.75" customHeight="1" x14ac:dyDescent="0.15">
      <c r="A6986" s="150"/>
      <c r="B6986" s="151"/>
      <c r="C6986" s="151"/>
      <c r="D6986" s="152"/>
      <c r="E6986" s="145"/>
      <c r="F6986" s="140" t="s">
        <v>27</v>
      </c>
      <c r="G6986" s="140"/>
      <c r="H6986" s="140"/>
      <c r="I6986" s="140"/>
      <c r="J6986" s="140"/>
      <c r="K6986" s="140"/>
      <c r="L6986" s="154">
        <f>入力シート!$AQ$64</f>
        <v>0</v>
      </c>
      <c r="M6986" s="155"/>
      <c r="N6986" s="155"/>
      <c r="O6986" s="155"/>
      <c r="P6986" s="155"/>
      <c r="Q6986" s="155"/>
      <c r="R6986" s="155"/>
      <c r="S6986" s="156"/>
      <c r="T6986" s="87"/>
    </row>
    <row r="6987" spans="1:20" ht="18.75" customHeight="1" x14ac:dyDescent="0.15">
      <c r="A6987" s="150"/>
      <c r="B6987" s="151"/>
      <c r="C6987" s="151"/>
      <c r="D6987" s="152"/>
      <c r="E6987" s="145"/>
      <c r="F6987" s="140" t="s">
        <v>24</v>
      </c>
      <c r="G6987" s="140"/>
      <c r="H6987" s="140"/>
      <c r="I6987" s="140"/>
      <c r="J6987" s="140"/>
      <c r="K6987" s="140"/>
      <c r="L6987" s="158">
        <f>入力シート!$AR$64</f>
        <v>0</v>
      </c>
      <c r="M6987" s="147"/>
      <c r="N6987" s="147"/>
      <c r="O6987" s="147"/>
      <c r="P6987" s="147"/>
      <c r="Q6987" s="147"/>
      <c r="R6987" s="147"/>
      <c r="S6987" s="88" t="s">
        <v>28</v>
      </c>
      <c r="T6987" s="87"/>
    </row>
    <row r="6988" spans="1:20" ht="32.25" customHeight="1" x14ac:dyDescent="0.15">
      <c r="A6988" s="150"/>
      <c r="B6988" s="151"/>
      <c r="C6988" s="151"/>
      <c r="D6988" s="152"/>
      <c r="E6988" s="145"/>
      <c r="F6988" s="140" t="s">
        <v>29</v>
      </c>
      <c r="G6988" s="140"/>
      <c r="H6988" s="140"/>
      <c r="I6988" s="140"/>
      <c r="J6988" s="140"/>
      <c r="K6988" s="140"/>
      <c r="L6988" s="158">
        <f>入力シート!$AS$64</f>
        <v>0</v>
      </c>
      <c r="M6988" s="147"/>
      <c r="N6988" s="147"/>
      <c r="O6988" s="147"/>
      <c r="P6988" s="147"/>
      <c r="Q6988" s="147"/>
      <c r="R6988" s="147"/>
      <c r="S6988" s="88" t="s">
        <v>28</v>
      </c>
      <c r="T6988" s="87"/>
    </row>
    <row r="6989" spans="1:20" ht="18.75" customHeight="1" x14ac:dyDescent="0.15">
      <c r="A6989" s="150"/>
      <c r="B6989" s="151"/>
      <c r="C6989" s="151"/>
      <c r="D6989" s="152"/>
      <c r="E6989" s="145">
        <v>6</v>
      </c>
      <c r="F6989" s="140" t="s">
        <v>26</v>
      </c>
      <c r="G6989" s="140"/>
      <c r="H6989" s="140"/>
      <c r="I6989" s="140"/>
      <c r="J6989" s="140"/>
      <c r="K6989" s="140"/>
      <c r="L6989" s="154">
        <f>入力シート!$AT$64</f>
        <v>0</v>
      </c>
      <c r="M6989" s="155"/>
      <c r="N6989" s="155"/>
      <c r="O6989" s="155"/>
      <c r="P6989" s="155"/>
      <c r="Q6989" s="155"/>
      <c r="R6989" s="155"/>
      <c r="S6989" s="156"/>
      <c r="T6989" s="87"/>
    </row>
    <row r="6990" spans="1:20" ht="18.75" customHeight="1" x14ac:dyDescent="0.15">
      <c r="A6990" s="150"/>
      <c r="B6990" s="151"/>
      <c r="C6990" s="151"/>
      <c r="D6990" s="152"/>
      <c r="E6990" s="145"/>
      <c r="F6990" s="140" t="s">
        <v>27</v>
      </c>
      <c r="G6990" s="140"/>
      <c r="H6990" s="140"/>
      <c r="I6990" s="140"/>
      <c r="J6990" s="140"/>
      <c r="K6990" s="140"/>
      <c r="L6990" s="154">
        <f>入力シート!$AU$64</f>
        <v>0</v>
      </c>
      <c r="M6990" s="155"/>
      <c r="N6990" s="155"/>
      <c r="O6990" s="155"/>
      <c r="P6990" s="155"/>
      <c r="Q6990" s="155"/>
      <c r="R6990" s="155"/>
      <c r="S6990" s="156"/>
      <c r="T6990" s="87"/>
    </row>
    <row r="6991" spans="1:20" ht="18.75" customHeight="1" x14ac:dyDescent="0.15">
      <c r="A6991" s="150"/>
      <c r="B6991" s="151"/>
      <c r="C6991" s="151"/>
      <c r="D6991" s="152"/>
      <c r="E6991" s="145"/>
      <c r="F6991" s="140" t="s">
        <v>24</v>
      </c>
      <c r="G6991" s="140"/>
      <c r="H6991" s="140"/>
      <c r="I6991" s="140"/>
      <c r="J6991" s="140"/>
      <c r="K6991" s="140"/>
      <c r="L6991" s="158">
        <f>入力シート!$AV$64</f>
        <v>0</v>
      </c>
      <c r="M6991" s="147"/>
      <c r="N6991" s="147"/>
      <c r="O6991" s="147"/>
      <c r="P6991" s="147"/>
      <c r="Q6991" s="147"/>
      <c r="R6991" s="147"/>
      <c r="S6991" s="88" t="s">
        <v>28</v>
      </c>
      <c r="T6991" s="87"/>
    </row>
    <row r="6992" spans="1:20" ht="32.25" customHeight="1" x14ac:dyDescent="0.15">
      <c r="A6992" s="150"/>
      <c r="B6992" s="151"/>
      <c r="C6992" s="151"/>
      <c r="D6992" s="152"/>
      <c r="E6992" s="145"/>
      <c r="F6992" s="140" t="s">
        <v>29</v>
      </c>
      <c r="G6992" s="140"/>
      <c r="H6992" s="140"/>
      <c r="I6992" s="140"/>
      <c r="J6992" s="140"/>
      <c r="K6992" s="140"/>
      <c r="L6992" s="158">
        <f>入力シート!$AW$64</f>
        <v>0</v>
      </c>
      <c r="M6992" s="147"/>
      <c r="N6992" s="147"/>
      <c r="O6992" s="147"/>
      <c r="P6992" s="147"/>
      <c r="Q6992" s="147"/>
      <c r="R6992" s="147"/>
      <c r="S6992" s="88" t="s">
        <v>28</v>
      </c>
      <c r="T6992" s="87"/>
    </row>
    <row r="6993" spans="1:20" ht="18.75" customHeight="1" x14ac:dyDescent="0.15">
      <c r="A6993" s="150"/>
      <c r="B6993" s="151"/>
      <c r="C6993" s="151"/>
      <c r="D6993" s="152"/>
      <c r="E6993" s="145">
        <v>7</v>
      </c>
      <c r="F6993" s="140" t="s">
        <v>26</v>
      </c>
      <c r="G6993" s="140"/>
      <c r="H6993" s="140"/>
      <c r="I6993" s="140"/>
      <c r="J6993" s="140"/>
      <c r="K6993" s="140"/>
      <c r="L6993" s="154">
        <f>入力シート!$AX$64</f>
        <v>0</v>
      </c>
      <c r="M6993" s="155"/>
      <c r="N6993" s="155"/>
      <c r="O6993" s="155"/>
      <c r="P6993" s="155"/>
      <c r="Q6993" s="155"/>
      <c r="R6993" s="155"/>
      <c r="S6993" s="156"/>
      <c r="T6993" s="87"/>
    </row>
    <row r="6994" spans="1:20" ht="18.75" customHeight="1" x14ac:dyDescent="0.15">
      <c r="A6994" s="150"/>
      <c r="B6994" s="151"/>
      <c r="C6994" s="151"/>
      <c r="D6994" s="152"/>
      <c r="E6994" s="145"/>
      <c r="F6994" s="140" t="s">
        <v>27</v>
      </c>
      <c r="G6994" s="140"/>
      <c r="H6994" s="140"/>
      <c r="I6994" s="140"/>
      <c r="J6994" s="140"/>
      <c r="K6994" s="140"/>
      <c r="L6994" s="154">
        <f>入力シート!$AY$64</f>
        <v>0</v>
      </c>
      <c r="M6994" s="155"/>
      <c r="N6994" s="155"/>
      <c r="O6994" s="155"/>
      <c r="P6994" s="155"/>
      <c r="Q6994" s="155"/>
      <c r="R6994" s="155"/>
      <c r="S6994" s="156"/>
      <c r="T6994" s="87"/>
    </row>
    <row r="6995" spans="1:20" ht="18.75" customHeight="1" x14ac:dyDescent="0.15">
      <c r="A6995" s="150"/>
      <c r="B6995" s="151"/>
      <c r="C6995" s="151"/>
      <c r="D6995" s="152"/>
      <c r="E6995" s="145"/>
      <c r="F6995" s="140" t="s">
        <v>24</v>
      </c>
      <c r="G6995" s="140"/>
      <c r="H6995" s="140"/>
      <c r="I6995" s="140"/>
      <c r="J6995" s="140"/>
      <c r="K6995" s="140"/>
      <c r="L6995" s="158">
        <f>入力シート!$AZ$64</f>
        <v>0</v>
      </c>
      <c r="M6995" s="147"/>
      <c r="N6995" s="147"/>
      <c r="O6995" s="147"/>
      <c r="P6995" s="147"/>
      <c r="Q6995" s="147"/>
      <c r="R6995" s="147"/>
      <c r="S6995" s="88" t="s">
        <v>28</v>
      </c>
      <c r="T6995" s="87"/>
    </row>
    <row r="6996" spans="1:20" ht="32.25" customHeight="1" x14ac:dyDescent="0.15">
      <c r="A6996" s="150"/>
      <c r="B6996" s="151"/>
      <c r="C6996" s="151"/>
      <c r="D6996" s="152"/>
      <c r="E6996" s="145"/>
      <c r="F6996" s="140" t="s">
        <v>29</v>
      </c>
      <c r="G6996" s="140"/>
      <c r="H6996" s="140"/>
      <c r="I6996" s="140"/>
      <c r="J6996" s="140"/>
      <c r="K6996" s="140"/>
      <c r="L6996" s="158">
        <f>入力シート!$BA$64</f>
        <v>0</v>
      </c>
      <c r="M6996" s="147"/>
      <c r="N6996" s="147"/>
      <c r="O6996" s="147"/>
      <c r="P6996" s="147"/>
      <c r="Q6996" s="147"/>
      <c r="R6996" s="147"/>
      <c r="S6996" s="88" t="s">
        <v>28</v>
      </c>
      <c r="T6996" s="87"/>
    </row>
    <row r="6997" spans="1:20" ht="18.75" customHeight="1" x14ac:dyDescent="0.15">
      <c r="A6997" s="150"/>
      <c r="B6997" s="151"/>
      <c r="C6997" s="151"/>
      <c r="D6997" s="152"/>
      <c r="E6997" s="145">
        <v>8</v>
      </c>
      <c r="F6997" s="140" t="s">
        <v>26</v>
      </c>
      <c r="G6997" s="140"/>
      <c r="H6997" s="140"/>
      <c r="I6997" s="140"/>
      <c r="J6997" s="140"/>
      <c r="K6997" s="140"/>
      <c r="L6997" s="154">
        <f>入力シート!$BB$64</f>
        <v>0</v>
      </c>
      <c r="M6997" s="155"/>
      <c r="N6997" s="155"/>
      <c r="O6997" s="155"/>
      <c r="P6997" s="155"/>
      <c r="Q6997" s="155"/>
      <c r="R6997" s="155"/>
      <c r="S6997" s="156"/>
      <c r="T6997" s="87"/>
    </row>
    <row r="6998" spans="1:20" ht="18.75" customHeight="1" x14ac:dyDescent="0.15">
      <c r="A6998" s="150"/>
      <c r="B6998" s="151"/>
      <c r="C6998" s="151"/>
      <c r="D6998" s="152"/>
      <c r="E6998" s="145"/>
      <c r="F6998" s="140" t="s">
        <v>27</v>
      </c>
      <c r="G6998" s="140"/>
      <c r="H6998" s="140"/>
      <c r="I6998" s="140"/>
      <c r="J6998" s="140"/>
      <c r="K6998" s="140"/>
      <c r="L6998" s="154">
        <f>入力シート!$BC$64</f>
        <v>0</v>
      </c>
      <c r="M6998" s="155"/>
      <c r="N6998" s="155"/>
      <c r="O6998" s="155"/>
      <c r="P6998" s="155"/>
      <c r="Q6998" s="155"/>
      <c r="R6998" s="155"/>
      <c r="S6998" s="156"/>
      <c r="T6998" s="87"/>
    </row>
    <row r="6999" spans="1:20" ht="18.75" customHeight="1" x14ac:dyDescent="0.15">
      <c r="A6999" s="150"/>
      <c r="B6999" s="151"/>
      <c r="C6999" s="151"/>
      <c r="D6999" s="152"/>
      <c r="E6999" s="145"/>
      <c r="F6999" s="140" t="s">
        <v>24</v>
      </c>
      <c r="G6999" s="140"/>
      <c r="H6999" s="140"/>
      <c r="I6999" s="140"/>
      <c r="J6999" s="140"/>
      <c r="K6999" s="140"/>
      <c r="L6999" s="158">
        <f>入力シート!$BD$64</f>
        <v>0</v>
      </c>
      <c r="M6999" s="147"/>
      <c r="N6999" s="147"/>
      <c r="O6999" s="147"/>
      <c r="P6999" s="147"/>
      <c r="Q6999" s="147"/>
      <c r="R6999" s="147"/>
      <c r="S6999" s="88" t="s">
        <v>28</v>
      </c>
      <c r="T6999" s="87"/>
    </row>
    <row r="7000" spans="1:20" ht="32.25" customHeight="1" x14ac:dyDescent="0.15">
      <c r="A7000" s="150"/>
      <c r="B7000" s="151"/>
      <c r="C7000" s="151"/>
      <c r="D7000" s="152"/>
      <c r="E7000" s="145"/>
      <c r="F7000" s="140" t="s">
        <v>29</v>
      </c>
      <c r="G7000" s="140"/>
      <c r="H7000" s="140"/>
      <c r="I7000" s="140"/>
      <c r="J7000" s="140"/>
      <c r="K7000" s="140"/>
      <c r="L7000" s="158">
        <f>入力シート!$BE$64</f>
        <v>0</v>
      </c>
      <c r="M7000" s="147"/>
      <c r="N7000" s="147"/>
      <c r="O7000" s="147"/>
      <c r="P7000" s="147"/>
      <c r="Q7000" s="147"/>
      <c r="R7000" s="147"/>
      <c r="S7000" s="88" t="s">
        <v>28</v>
      </c>
      <c r="T7000" s="87"/>
    </row>
    <row r="7001" spans="1:20" ht="18" customHeight="1" x14ac:dyDescent="0.15">
      <c r="A7001" s="150"/>
      <c r="B7001" s="151"/>
      <c r="C7001" s="151"/>
      <c r="D7001" s="152"/>
      <c r="E7001" s="145">
        <v>9</v>
      </c>
      <c r="F7001" s="140" t="s">
        <v>26</v>
      </c>
      <c r="G7001" s="140"/>
      <c r="H7001" s="140"/>
      <c r="I7001" s="140"/>
      <c r="J7001" s="140"/>
      <c r="K7001" s="140"/>
      <c r="L7001" s="154">
        <f>入力シート!$BF$64</f>
        <v>0</v>
      </c>
      <c r="M7001" s="155"/>
      <c r="N7001" s="155"/>
      <c r="O7001" s="155"/>
      <c r="P7001" s="155"/>
      <c r="Q7001" s="155"/>
      <c r="R7001" s="155"/>
      <c r="S7001" s="156"/>
      <c r="T7001" s="87"/>
    </row>
    <row r="7002" spans="1:20" ht="18" customHeight="1" x14ac:dyDescent="0.15">
      <c r="A7002" s="150"/>
      <c r="B7002" s="151"/>
      <c r="C7002" s="151"/>
      <c r="D7002" s="152"/>
      <c r="E7002" s="145"/>
      <c r="F7002" s="140" t="s">
        <v>27</v>
      </c>
      <c r="G7002" s="140"/>
      <c r="H7002" s="140"/>
      <c r="I7002" s="140"/>
      <c r="J7002" s="140"/>
      <c r="K7002" s="140"/>
      <c r="L7002" s="154">
        <f>入力シート!$BG$64</f>
        <v>0</v>
      </c>
      <c r="M7002" s="155"/>
      <c r="N7002" s="155"/>
      <c r="O7002" s="155"/>
      <c r="P7002" s="155"/>
      <c r="Q7002" s="155"/>
      <c r="R7002" s="155"/>
      <c r="S7002" s="156"/>
      <c r="T7002" s="87"/>
    </row>
    <row r="7003" spans="1:20" ht="18" customHeight="1" x14ac:dyDescent="0.15">
      <c r="A7003" s="150"/>
      <c r="B7003" s="151"/>
      <c r="C7003" s="151"/>
      <c r="D7003" s="152"/>
      <c r="E7003" s="145"/>
      <c r="F7003" s="140" t="s">
        <v>24</v>
      </c>
      <c r="G7003" s="140"/>
      <c r="H7003" s="140"/>
      <c r="I7003" s="140"/>
      <c r="J7003" s="140"/>
      <c r="K7003" s="140"/>
      <c r="L7003" s="158">
        <f>入力シート!$BH$64</f>
        <v>0</v>
      </c>
      <c r="M7003" s="147"/>
      <c r="N7003" s="147"/>
      <c r="O7003" s="147"/>
      <c r="P7003" s="147"/>
      <c r="Q7003" s="147"/>
      <c r="R7003" s="147"/>
      <c r="S7003" s="88" t="s">
        <v>28</v>
      </c>
      <c r="T7003" s="87"/>
    </row>
    <row r="7004" spans="1:20" ht="32.25" customHeight="1" x14ac:dyDescent="0.15">
      <c r="A7004" s="150"/>
      <c r="B7004" s="151"/>
      <c r="C7004" s="151"/>
      <c r="D7004" s="152"/>
      <c r="E7004" s="145"/>
      <c r="F7004" s="140" t="s">
        <v>29</v>
      </c>
      <c r="G7004" s="140"/>
      <c r="H7004" s="140"/>
      <c r="I7004" s="140"/>
      <c r="J7004" s="140"/>
      <c r="K7004" s="140"/>
      <c r="L7004" s="158">
        <f>入力シート!$BI$64</f>
        <v>0</v>
      </c>
      <c r="M7004" s="147"/>
      <c r="N7004" s="147"/>
      <c r="O7004" s="147"/>
      <c r="P7004" s="147"/>
      <c r="Q7004" s="147"/>
      <c r="R7004" s="147"/>
      <c r="S7004" s="88" t="s">
        <v>28</v>
      </c>
      <c r="T7004" s="87"/>
    </row>
    <row r="7005" spans="1:20" ht="18" customHeight="1" x14ac:dyDescent="0.15">
      <c r="A7005" s="150"/>
      <c r="B7005" s="151"/>
      <c r="C7005" s="151"/>
      <c r="D7005" s="152"/>
      <c r="E7005" s="145">
        <v>10</v>
      </c>
      <c r="F7005" s="140" t="s">
        <v>26</v>
      </c>
      <c r="G7005" s="140"/>
      <c r="H7005" s="140"/>
      <c r="I7005" s="140"/>
      <c r="J7005" s="140"/>
      <c r="K7005" s="140"/>
      <c r="L7005" s="154">
        <f>入力シート!$BJ$64</f>
        <v>0</v>
      </c>
      <c r="M7005" s="155"/>
      <c r="N7005" s="155"/>
      <c r="O7005" s="155"/>
      <c r="P7005" s="155"/>
      <c r="Q7005" s="155"/>
      <c r="R7005" s="155"/>
      <c r="S7005" s="156"/>
      <c r="T7005" s="87"/>
    </row>
    <row r="7006" spans="1:20" ht="18" customHeight="1" x14ac:dyDescent="0.15">
      <c r="A7006" s="150"/>
      <c r="B7006" s="151"/>
      <c r="C7006" s="151"/>
      <c r="D7006" s="152"/>
      <c r="E7006" s="145"/>
      <c r="F7006" s="140" t="s">
        <v>27</v>
      </c>
      <c r="G7006" s="140"/>
      <c r="H7006" s="140"/>
      <c r="I7006" s="140"/>
      <c r="J7006" s="140"/>
      <c r="K7006" s="140"/>
      <c r="L7006" s="154">
        <f>入力シート!$BK$64</f>
        <v>0</v>
      </c>
      <c r="M7006" s="155"/>
      <c r="N7006" s="155"/>
      <c r="O7006" s="155"/>
      <c r="P7006" s="155"/>
      <c r="Q7006" s="155"/>
      <c r="R7006" s="155"/>
      <c r="S7006" s="156"/>
      <c r="T7006" s="87"/>
    </row>
    <row r="7007" spans="1:20" ht="18" customHeight="1" x14ac:dyDescent="0.15">
      <c r="A7007" s="150"/>
      <c r="B7007" s="151"/>
      <c r="C7007" s="151"/>
      <c r="D7007" s="152"/>
      <c r="E7007" s="145"/>
      <c r="F7007" s="140" t="s">
        <v>24</v>
      </c>
      <c r="G7007" s="140"/>
      <c r="H7007" s="140"/>
      <c r="I7007" s="140"/>
      <c r="J7007" s="140"/>
      <c r="K7007" s="140"/>
      <c r="L7007" s="158">
        <f>入力シート!$BL$64</f>
        <v>0</v>
      </c>
      <c r="M7007" s="147"/>
      <c r="N7007" s="147"/>
      <c r="O7007" s="147"/>
      <c r="P7007" s="147"/>
      <c r="Q7007" s="147"/>
      <c r="R7007" s="147"/>
      <c r="S7007" s="88" t="s">
        <v>28</v>
      </c>
      <c r="T7007" s="87"/>
    </row>
    <row r="7008" spans="1:20" ht="30" customHeight="1" x14ac:dyDescent="0.15">
      <c r="A7008" s="143"/>
      <c r="B7008" s="144"/>
      <c r="C7008" s="144"/>
      <c r="D7008" s="153"/>
      <c r="E7008" s="145"/>
      <c r="F7008" s="140" t="s">
        <v>29</v>
      </c>
      <c r="G7008" s="140"/>
      <c r="H7008" s="140"/>
      <c r="I7008" s="140"/>
      <c r="J7008" s="140"/>
      <c r="K7008" s="140"/>
      <c r="L7008" s="158">
        <f>入力シート!$BM$64</f>
        <v>0</v>
      </c>
      <c r="M7008" s="147"/>
      <c r="N7008" s="147"/>
      <c r="O7008" s="147"/>
      <c r="P7008" s="147"/>
      <c r="Q7008" s="147"/>
      <c r="R7008" s="147"/>
      <c r="S7008" s="88" t="s">
        <v>28</v>
      </c>
      <c r="T7008" s="87"/>
    </row>
    <row r="7009" spans="1:20" ht="25.5" customHeight="1" x14ac:dyDescent="0.15">
      <c r="A7009" s="140" t="s">
        <v>30</v>
      </c>
      <c r="B7009" s="140"/>
      <c r="C7009" s="140"/>
      <c r="D7009" s="140"/>
      <c r="E7009" s="145" t="s">
        <v>20</v>
      </c>
      <c r="F7009" s="145"/>
      <c r="G7009" s="145"/>
      <c r="H7009" s="145"/>
      <c r="I7009" s="145"/>
      <c r="J7009" s="145"/>
      <c r="K7009" s="154" t="s">
        <v>31</v>
      </c>
      <c r="L7009" s="155"/>
      <c r="M7009" s="155"/>
      <c r="N7009" s="154" t="s">
        <v>24</v>
      </c>
      <c r="O7009" s="155"/>
      <c r="P7009" s="155"/>
      <c r="Q7009" s="156"/>
      <c r="R7009" s="155" t="s">
        <v>21</v>
      </c>
      <c r="S7009" s="156"/>
      <c r="T7009" s="87"/>
    </row>
    <row r="7010" spans="1:20" ht="22.5" customHeight="1" x14ac:dyDescent="0.15">
      <c r="A7010" s="140"/>
      <c r="B7010" s="140"/>
      <c r="C7010" s="140"/>
      <c r="D7010" s="140"/>
      <c r="E7010" s="140" t="s">
        <v>32</v>
      </c>
      <c r="F7010" s="140"/>
      <c r="G7010" s="140"/>
      <c r="H7010" s="140"/>
      <c r="I7010" s="140"/>
      <c r="J7010" s="140"/>
      <c r="K7010" s="146">
        <f>入力シート!$BN$64</f>
        <v>0</v>
      </c>
      <c r="L7010" s="147"/>
      <c r="M7010" s="91" t="s">
        <v>15</v>
      </c>
      <c r="N7010" s="158">
        <f>入力シート!$BO$64</f>
        <v>0</v>
      </c>
      <c r="O7010" s="147"/>
      <c r="P7010" s="155" t="s">
        <v>33</v>
      </c>
      <c r="Q7010" s="156"/>
      <c r="R7010" s="92">
        <f>入力シート!$BP$64</f>
        <v>0</v>
      </c>
      <c r="S7010" s="93" t="s">
        <v>22</v>
      </c>
      <c r="T7010" s="87"/>
    </row>
    <row r="7011" spans="1:20" ht="22.5" customHeight="1" x14ac:dyDescent="0.15">
      <c r="A7011" s="140"/>
      <c r="B7011" s="140"/>
      <c r="C7011" s="140"/>
      <c r="D7011" s="140"/>
      <c r="E7011" s="140" t="s">
        <v>34</v>
      </c>
      <c r="F7011" s="140"/>
      <c r="G7011" s="140"/>
      <c r="H7011" s="140"/>
      <c r="I7011" s="140"/>
      <c r="J7011" s="140"/>
      <c r="K7011" s="146">
        <f>入力シート!$BQ$64</f>
        <v>0</v>
      </c>
      <c r="L7011" s="147"/>
      <c r="M7011" s="91" t="s">
        <v>15</v>
      </c>
      <c r="N7011" s="158">
        <f>入力シート!$BR$64</f>
        <v>0</v>
      </c>
      <c r="O7011" s="147"/>
      <c r="P7011" s="155" t="s">
        <v>33</v>
      </c>
      <c r="Q7011" s="156"/>
      <c r="R7011" s="92">
        <f>入力シート!$BS$64</f>
        <v>0</v>
      </c>
      <c r="S7011" s="93" t="s">
        <v>22</v>
      </c>
      <c r="T7011" s="87"/>
    </row>
    <row r="7012" spans="1:20" ht="22.5" customHeight="1" x14ac:dyDescent="0.15">
      <c r="A7012" s="140"/>
      <c r="B7012" s="140"/>
      <c r="C7012" s="140"/>
      <c r="D7012" s="140"/>
      <c r="E7012" s="140" t="s">
        <v>35</v>
      </c>
      <c r="F7012" s="140"/>
      <c r="G7012" s="140"/>
      <c r="H7012" s="140"/>
      <c r="I7012" s="140"/>
      <c r="J7012" s="140"/>
      <c r="K7012" s="146">
        <f>入力シート!$BT$64</f>
        <v>0</v>
      </c>
      <c r="L7012" s="147"/>
      <c r="M7012" s="91" t="s">
        <v>15</v>
      </c>
      <c r="N7012" s="158">
        <f>入力シート!$BU$64</f>
        <v>0</v>
      </c>
      <c r="O7012" s="147"/>
      <c r="P7012" s="155" t="s">
        <v>33</v>
      </c>
      <c r="Q7012" s="156"/>
      <c r="R7012" s="92">
        <f>入力シート!$BV$64</f>
        <v>0</v>
      </c>
      <c r="S7012" s="93" t="s">
        <v>22</v>
      </c>
      <c r="T7012" s="87"/>
    </row>
    <row r="7013" spans="1:20" ht="22.5" customHeight="1" x14ac:dyDescent="0.15">
      <c r="A7013" s="140"/>
      <c r="B7013" s="140"/>
      <c r="C7013" s="140"/>
      <c r="D7013" s="140"/>
      <c r="E7013" s="140" t="s">
        <v>36</v>
      </c>
      <c r="F7013" s="140"/>
      <c r="G7013" s="140"/>
      <c r="H7013" s="140"/>
      <c r="I7013" s="140"/>
      <c r="J7013" s="140"/>
      <c r="K7013" s="146">
        <f>入力シート!$BW$64</f>
        <v>0</v>
      </c>
      <c r="L7013" s="147"/>
      <c r="M7013" s="91" t="s">
        <v>15</v>
      </c>
      <c r="N7013" s="158">
        <f>入力シート!$BX$64</f>
        <v>0</v>
      </c>
      <c r="O7013" s="147"/>
      <c r="P7013" s="155" t="s">
        <v>33</v>
      </c>
      <c r="Q7013" s="156"/>
      <c r="R7013" s="92">
        <f>入力シート!$BY$64</f>
        <v>0</v>
      </c>
      <c r="S7013" s="93" t="s">
        <v>22</v>
      </c>
      <c r="T7013" s="87"/>
    </row>
    <row r="7014" spans="1:20" ht="22.5" customHeight="1" x14ac:dyDescent="0.15">
      <c r="A7014" s="140"/>
      <c r="B7014" s="140"/>
      <c r="C7014" s="140"/>
      <c r="D7014" s="140"/>
      <c r="E7014" s="140" t="s">
        <v>37</v>
      </c>
      <c r="F7014" s="140"/>
      <c r="G7014" s="140"/>
      <c r="H7014" s="140"/>
      <c r="I7014" s="140"/>
      <c r="J7014" s="140"/>
      <c r="K7014" s="146">
        <f>入力シート!$BZ$64</f>
        <v>0</v>
      </c>
      <c r="L7014" s="147"/>
      <c r="M7014" s="91" t="s">
        <v>15</v>
      </c>
      <c r="N7014" s="158">
        <f>入力シート!$CA$64</f>
        <v>0</v>
      </c>
      <c r="O7014" s="147"/>
      <c r="P7014" s="155" t="s">
        <v>33</v>
      </c>
      <c r="Q7014" s="156"/>
      <c r="R7014" s="92">
        <f>入力シート!$CB$64</f>
        <v>0</v>
      </c>
      <c r="S7014" s="93" t="s">
        <v>22</v>
      </c>
      <c r="T7014" s="87"/>
    </row>
    <row r="7015" spans="1:20" ht="22.5" customHeight="1" x14ac:dyDescent="0.15">
      <c r="A7015" s="140"/>
      <c r="B7015" s="140"/>
      <c r="C7015" s="140"/>
      <c r="D7015" s="140"/>
      <c r="E7015" s="140" t="s">
        <v>38</v>
      </c>
      <c r="F7015" s="140"/>
      <c r="G7015" s="140"/>
      <c r="H7015" s="140"/>
      <c r="I7015" s="140"/>
      <c r="J7015" s="140"/>
      <c r="K7015" s="146">
        <f>入力シート!$CC$64</f>
        <v>0</v>
      </c>
      <c r="L7015" s="147"/>
      <c r="M7015" s="91" t="s">
        <v>15</v>
      </c>
      <c r="N7015" s="158">
        <f>入力シート!$CD$64</f>
        <v>0</v>
      </c>
      <c r="O7015" s="147"/>
      <c r="P7015" s="155" t="s">
        <v>33</v>
      </c>
      <c r="Q7015" s="156"/>
      <c r="R7015" s="92">
        <f>入力シート!$CE$64</f>
        <v>0</v>
      </c>
      <c r="S7015" s="93" t="s">
        <v>22</v>
      </c>
      <c r="T7015" s="87"/>
    </row>
    <row r="7016" spans="1:20" ht="22.5" customHeight="1" x14ac:dyDescent="0.15">
      <c r="A7016" s="140"/>
      <c r="B7016" s="140"/>
      <c r="C7016" s="140"/>
      <c r="D7016" s="140"/>
      <c r="E7016" s="140" t="s">
        <v>39</v>
      </c>
      <c r="F7016" s="140"/>
      <c r="G7016" s="140"/>
      <c r="H7016" s="140"/>
      <c r="I7016" s="140"/>
      <c r="J7016" s="140"/>
      <c r="K7016" s="146">
        <f>入力シート!$CF$64</f>
        <v>0</v>
      </c>
      <c r="L7016" s="147"/>
      <c r="M7016" s="91" t="s">
        <v>15</v>
      </c>
      <c r="N7016" s="158">
        <f>入力シート!$CG$64</f>
        <v>0</v>
      </c>
      <c r="O7016" s="147"/>
      <c r="P7016" s="155" t="s">
        <v>33</v>
      </c>
      <c r="Q7016" s="156"/>
      <c r="R7016" s="92">
        <f>入力シート!$CH$64</f>
        <v>0</v>
      </c>
      <c r="S7016" s="93" t="s">
        <v>22</v>
      </c>
      <c r="T7016" s="87"/>
    </row>
    <row r="7017" spans="1:20" ht="37.5" customHeight="1" x14ac:dyDescent="0.15">
      <c r="A7017" s="140"/>
      <c r="B7017" s="140"/>
      <c r="C7017" s="140"/>
      <c r="D7017" s="140"/>
      <c r="E7017" s="140" t="s">
        <v>40</v>
      </c>
      <c r="F7017" s="140"/>
      <c r="G7017" s="140"/>
      <c r="H7017" s="140"/>
      <c r="I7017" s="140"/>
      <c r="J7017" s="140"/>
      <c r="K7017" s="146">
        <f>入力シート!$CI$64</f>
        <v>0</v>
      </c>
      <c r="L7017" s="147"/>
      <c r="M7017" s="91" t="s">
        <v>15</v>
      </c>
      <c r="N7017" s="158">
        <f>入力シート!$CJ$64</f>
        <v>0</v>
      </c>
      <c r="O7017" s="147"/>
      <c r="P7017" s="155" t="s">
        <v>33</v>
      </c>
      <c r="Q7017" s="156"/>
      <c r="R7017" s="92">
        <f>入力シート!$CK$64</f>
        <v>0</v>
      </c>
      <c r="S7017" s="93" t="s">
        <v>22</v>
      </c>
      <c r="T7017" s="87"/>
    </row>
    <row r="7018" spans="1:20" ht="22.5" customHeight="1" x14ac:dyDescent="0.15">
      <c r="A7018" s="140"/>
      <c r="B7018" s="140"/>
      <c r="C7018" s="140"/>
      <c r="D7018" s="140"/>
      <c r="E7018" s="140" t="s">
        <v>41</v>
      </c>
      <c r="F7018" s="140"/>
      <c r="G7018" s="140"/>
      <c r="H7018" s="140"/>
      <c r="I7018" s="140"/>
      <c r="J7018" s="140"/>
      <c r="K7018" s="158">
        <f>入力シート!$CL$64</f>
        <v>0</v>
      </c>
      <c r="L7018" s="147"/>
      <c r="M7018" s="91" t="s">
        <v>15</v>
      </c>
      <c r="N7018" s="158">
        <f>入力シート!$CM$64</f>
        <v>0</v>
      </c>
      <c r="O7018" s="147"/>
      <c r="P7018" s="155" t="s">
        <v>33</v>
      </c>
      <c r="Q7018" s="156"/>
      <c r="R7018" s="92">
        <f>入力シート!$CN$64</f>
        <v>0</v>
      </c>
      <c r="S7018" s="93" t="s">
        <v>22</v>
      </c>
      <c r="T7018" s="87"/>
    </row>
    <row r="7019" spans="1:20" ht="18.75" customHeight="1" x14ac:dyDescent="0.15">
      <c r="A7019" s="141" t="s">
        <v>42</v>
      </c>
      <c r="B7019" s="142"/>
      <c r="C7019" s="142"/>
      <c r="D7019" s="142"/>
      <c r="E7019" s="154" t="s">
        <v>27</v>
      </c>
      <c r="F7019" s="155"/>
      <c r="G7019" s="155"/>
      <c r="H7019" s="155"/>
      <c r="I7019" s="155"/>
      <c r="J7019" s="156"/>
      <c r="K7019" s="154" t="s">
        <v>43</v>
      </c>
      <c r="L7019" s="155"/>
      <c r="M7019" s="155"/>
      <c r="N7019" s="155"/>
      <c r="O7019" s="156"/>
      <c r="P7019" s="155" t="s">
        <v>44</v>
      </c>
      <c r="Q7019" s="155"/>
      <c r="R7019" s="155"/>
      <c r="S7019" s="156"/>
      <c r="T7019" s="87"/>
    </row>
    <row r="7020" spans="1:20" ht="18.75" customHeight="1" x14ac:dyDescent="0.15">
      <c r="A7020" s="150"/>
      <c r="B7020" s="151"/>
      <c r="C7020" s="151"/>
      <c r="D7020" s="151"/>
      <c r="E7020" s="138" t="s">
        <v>45</v>
      </c>
      <c r="F7020" s="139"/>
      <c r="G7020" s="139"/>
      <c r="H7020" s="139"/>
      <c r="I7020" s="139"/>
      <c r="J7020" s="148"/>
      <c r="K7020" s="158">
        <f>入力シート!$CO$64</f>
        <v>0</v>
      </c>
      <c r="L7020" s="147"/>
      <c r="M7020" s="147"/>
      <c r="N7020" s="160" t="s">
        <v>33</v>
      </c>
      <c r="O7020" s="161"/>
      <c r="P7020" s="139">
        <f>入力シート!$CP$64</f>
        <v>0</v>
      </c>
      <c r="Q7020" s="139"/>
      <c r="R7020" s="139"/>
      <c r="S7020" s="148"/>
      <c r="T7020" s="87"/>
    </row>
    <row r="7021" spans="1:20" ht="18.75" customHeight="1" x14ac:dyDescent="0.15">
      <c r="A7021" s="150"/>
      <c r="B7021" s="151"/>
      <c r="C7021" s="151"/>
      <c r="D7021" s="151"/>
      <c r="E7021" s="138" t="s">
        <v>46</v>
      </c>
      <c r="F7021" s="139"/>
      <c r="G7021" s="139"/>
      <c r="H7021" s="139"/>
      <c r="I7021" s="139"/>
      <c r="J7021" s="148"/>
      <c r="K7021" s="158">
        <f>入力シート!$CQ$64</f>
        <v>0</v>
      </c>
      <c r="L7021" s="147"/>
      <c r="M7021" s="147"/>
      <c r="N7021" s="160" t="s">
        <v>33</v>
      </c>
      <c r="O7021" s="161"/>
      <c r="P7021" s="139">
        <f>入力シート!$CR$64</f>
        <v>0</v>
      </c>
      <c r="Q7021" s="139"/>
      <c r="R7021" s="139"/>
      <c r="S7021" s="148"/>
      <c r="T7021" s="87"/>
    </row>
    <row r="7022" spans="1:20" ht="18.75" customHeight="1" x14ac:dyDescent="0.15">
      <c r="A7022" s="150"/>
      <c r="B7022" s="151"/>
      <c r="C7022" s="151"/>
      <c r="D7022" s="151"/>
      <c r="E7022" s="138" t="s">
        <v>260</v>
      </c>
      <c r="F7022" s="139"/>
      <c r="G7022" s="139"/>
      <c r="H7022" s="139"/>
      <c r="I7022" s="139"/>
      <c r="J7022" s="148"/>
      <c r="K7022" s="158">
        <f>入力シート!$CS$64</f>
        <v>0</v>
      </c>
      <c r="L7022" s="147"/>
      <c r="M7022" s="147"/>
      <c r="N7022" s="160" t="s">
        <v>33</v>
      </c>
      <c r="O7022" s="161"/>
      <c r="P7022" s="139">
        <f>入力シート!$CT$64</f>
        <v>0</v>
      </c>
      <c r="Q7022" s="139"/>
      <c r="R7022" s="139"/>
      <c r="S7022" s="148"/>
      <c r="T7022" s="87"/>
    </row>
    <row r="7023" spans="1:20" ht="18.75" customHeight="1" x14ac:dyDescent="0.15">
      <c r="A7023" s="150"/>
      <c r="B7023" s="151"/>
      <c r="C7023" s="151"/>
      <c r="D7023" s="151"/>
      <c r="E7023" s="138" t="s">
        <v>47</v>
      </c>
      <c r="F7023" s="139"/>
      <c r="G7023" s="139"/>
      <c r="H7023" s="139"/>
      <c r="I7023" s="139"/>
      <c r="J7023" s="148"/>
      <c r="K7023" s="158">
        <f>入力シート!$CU$64</f>
        <v>0</v>
      </c>
      <c r="L7023" s="147"/>
      <c r="M7023" s="147"/>
      <c r="N7023" s="160" t="s">
        <v>33</v>
      </c>
      <c r="O7023" s="161"/>
      <c r="P7023" s="139">
        <f>入力シート!$CV$64</f>
        <v>0</v>
      </c>
      <c r="Q7023" s="139"/>
      <c r="R7023" s="139"/>
      <c r="S7023" s="148"/>
      <c r="T7023" s="87"/>
    </row>
    <row r="7024" spans="1:20" s="83" customFormat="1" ht="18.75" customHeight="1" x14ac:dyDescent="0.15">
      <c r="A7024" s="150"/>
      <c r="B7024" s="151"/>
      <c r="C7024" s="151"/>
      <c r="D7024" s="151"/>
      <c r="E7024" s="138" t="s">
        <v>749</v>
      </c>
      <c r="F7024" s="139"/>
      <c r="G7024" s="139"/>
      <c r="H7024" s="139"/>
      <c r="I7024" s="139"/>
      <c r="J7024" s="148"/>
      <c r="K7024" s="158">
        <f>入力シート!$CW$64</f>
        <v>0</v>
      </c>
      <c r="L7024" s="147"/>
      <c r="M7024" s="147"/>
      <c r="N7024" s="160" t="s">
        <v>33</v>
      </c>
      <c r="O7024" s="161"/>
      <c r="P7024" s="139">
        <f>入力シート!$CX$64</f>
        <v>0</v>
      </c>
      <c r="Q7024" s="139"/>
      <c r="R7024" s="139"/>
      <c r="S7024" s="148"/>
      <c r="T7024" s="94"/>
    </row>
    <row r="7025" spans="1:20" ht="18.75" customHeight="1" x14ac:dyDescent="0.15">
      <c r="A7025" s="150"/>
      <c r="B7025" s="151"/>
      <c r="C7025" s="151"/>
      <c r="D7025" s="151"/>
      <c r="E7025" s="138">
        <f>入力シート!$CY$64</f>
        <v>0</v>
      </c>
      <c r="F7025" s="139"/>
      <c r="G7025" s="139"/>
      <c r="H7025" s="139"/>
      <c r="I7025" s="139"/>
      <c r="J7025" s="148"/>
      <c r="K7025" s="158">
        <f>入力シート!$CZ$64</f>
        <v>0</v>
      </c>
      <c r="L7025" s="147"/>
      <c r="M7025" s="147"/>
      <c r="N7025" s="160" t="s">
        <v>33</v>
      </c>
      <c r="O7025" s="161"/>
      <c r="P7025" s="139">
        <f>入力シート!$DA$64</f>
        <v>0</v>
      </c>
      <c r="Q7025" s="139"/>
      <c r="R7025" s="139"/>
      <c r="S7025" s="148"/>
      <c r="T7025" s="87"/>
    </row>
    <row r="7026" spans="1:20" ht="18.75" customHeight="1" x14ac:dyDescent="0.15">
      <c r="A7026" s="150"/>
      <c r="B7026" s="151"/>
      <c r="C7026" s="151"/>
      <c r="D7026" s="151"/>
      <c r="E7026" s="138">
        <f>入力シート!$DB$64</f>
        <v>0</v>
      </c>
      <c r="F7026" s="139"/>
      <c r="G7026" s="139"/>
      <c r="H7026" s="139"/>
      <c r="I7026" s="139"/>
      <c r="J7026" s="148"/>
      <c r="K7026" s="158">
        <f>入力シート!$DC$64</f>
        <v>0</v>
      </c>
      <c r="L7026" s="147"/>
      <c r="M7026" s="147"/>
      <c r="N7026" s="160" t="s">
        <v>33</v>
      </c>
      <c r="O7026" s="161"/>
      <c r="P7026" s="139">
        <f>入力シート!$DD$64</f>
        <v>0</v>
      </c>
      <c r="Q7026" s="139"/>
      <c r="R7026" s="139"/>
      <c r="S7026" s="148"/>
      <c r="T7026" s="87"/>
    </row>
    <row r="7027" spans="1:20" ht="18.75" customHeight="1" x14ac:dyDescent="0.15">
      <c r="A7027" s="150"/>
      <c r="B7027" s="151"/>
      <c r="C7027" s="151"/>
      <c r="D7027" s="151"/>
      <c r="E7027" s="138">
        <f>入力シート!$DE$64</f>
        <v>0</v>
      </c>
      <c r="F7027" s="139"/>
      <c r="G7027" s="139"/>
      <c r="H7027" s="139"/>
      <c r="I7027" s="139"/>
      <c r="J7027" s="148"/>
      <c r="K7027" s="158">
        <f>入力シート!$DF$64</f>
        <v>0</v>
      </c>
      <c r="L7027" s="147"/>
      <c r="M7027" s="147"/>
      <c r="N7027" s="160" t="s">
        <v>33</v>
      </c>
      <c r="O7027" s="161"/>
      <c r="P7027" s="139">
        <f>入力シート!$DG$64</f>
        <v>0</v>
      </c>
      <c r="Q7027" s="139"/>
      <c r="R7027" s="139"/>
      <c r="S7027" s="148"/>
      <c r="T7027" s="87"/>
    </row>
    <row r="7028" spans="1:20" ht="18.75" customHeight="1" x14ac:dyDescent="0.15">
      <c r="A7028" s="150"/>
      <c r="B7028" s="151"/>
      <c r="C7028" s="151"/>
      <c r="D7028" s="151"/>
      <c r="E7028" s="138">
        <f>入力シート!$DH$64</f>
        <v>0</v>
      </c>
      <c r="F7028" s="139"/>
      <c r="G7028" s="139"/>
      <c r="H7028" s="139"/>
      <c r="I7028" s="139"/>
      <c r="J7028" s="148"/>
      <c r="K7028" s="158">
        <f>入力シート!$DI$64</f>
        <v>0</v>
      </c>
      <c r="L7028" s="147"/>
      <c r="M7028" s="147"/>
      <c r="N7028" s="160" t="s">
        <v>33</v>
      </c>
      <c r="O7028" s="161"/>
      <c r="P7028" s="139">
        <f>入力シート!$DJ$64</f>
        <v>0</v>
      </c>
      <c r="Q7028" s="139"/>
      <c r="R7028" s="139"/>
      <c r="S7028" s="148"/>
      <c r="T7028" s="87"/>
    </row>
    <row r="7029" spans="1:20" ht="18.75" customHeight="1" x14ac:dyDescent="0.15">
      <c r="A7029" s="150"/>
      <c r="B7029" s="151"/>
      <c r="C7029" s="151"/>
      <c r="D7029" s="151"/>
      <c r="E7029" s="138">
        <f>入力シート!$DK$64</f>
        <v>0</v>
      </c>
      <c r="F7029" s="139"/>
      <c r="G7029" s="139"/>
      <c r="H7029" s="139"/>
      <c r="I7029" s="139"/>
      <c r="J7029" s="148"/>
      <c r="K7029" s="158">
        <f>入力シート!$DL$64</f>
        <v>0</v>
      </c>
      <c r="L7029" s="147"/>
      <c r="M7029" s="147"/>
      <c r="N7029" s="160" t="s">
        <v>33</v>
      </c>
      <c r="O7029" s="161"/>
      <c r="P7029" s="139">
        <f>入力シート!$DM$64</f>
        <v>0</v>
      </c>
      <c r="Q7029" s="139"/>
      <c r="R7029" s="139"/>
      <c r="S7029" s="148"/>
      <c r="T7029" s="87"/>
    </row>
    <row r="7030" spans="1:20" ht="18.75" customHeight="1" x14ac:dyDescent="0.15">
      <c r="A7030" s="150"/>
      <c r="B7030" s="151"/>
      <c r="C7030" s="151"/>
      <c r="D7030" s="151"/>
      <c r="E7030" s="138">
        <f>入力シート!$DN$64</f>
        <v>0</v>
      </c>
      <c r="F7030" s="139"/>
      <c r="G7030" s="139"/>
      <c r="H7030" s="139"/>
      <c r="I7030" s="139"/>
      <c r="J7030" s="148"/>
      <c r="K7030" s="158">
        <f>入力シート!$DO$64</f>
        <v>0</v>
      </c>
      <c r="L7030" s="147"/>
      <c r="M7030" s="147"/>
      <c r="N7030" s="160" t="s">
        <v>33</v>
      </c>
      <c r="O7030" s="161"/>
      <c r="P7030" s="139">
        <f>入力シート!$DP$64</f>
        <v>0</v>
      </c>
      <c r="Q7030" s="139"/>
      <c r="R7030" s="139"/>
      <c r="S7030" s="148"/>
      <c r="T7030" s="87"/>
    </row>
    <row r="7031" spans="1:20" ht="18.75" customHeight="1" x14ac:dyDescent="0.15">
      <c r="A7031" s="150"/>
      <c r="B7031" s="151"/>
      <c r="C7031" s="151"/>
      <c r="D7031" s="151"/>
      <c r="E7031" s="138">
        <f>入力シート!$DQ$64</f>
        <v>0</v>
      </c>
      <c r="F7031" s="139"/>
      <c r="G7031" s="139"/>
      <c r="H7031" s="139"/>
      <c r="I7031" s="139"/>
      <c r="J7031" s="148"/>
      <c r="K7031" s="158">
        <f>入力シート!$DR$64</f>
        <v>0</v>
      </c>
      <c r="L7031" s="147"/>
      <c r="M7031" s="147"/>
      <c r="N7031" s="160" t="s">
        <v>33</v>
      </c>
      <c r="O7031" s="161"/>
      <c r="P7031" s="139">
        <f>入力シート!$DS$64</f>
        <v>0</v>
      </c>
      <c r="Q7031" s="139"/>
      <c r="R7031" s="139"/>
      <c r="S7031" s="148"/>
      <c r="T7031" s="87"/>
    </row>
    <row r="7032" spans="1:20" ht="18.75" customHeight="1" x14ac:dyDescent="0.15">
      <c r="A7032" s="150"/>
      <c r="B7032" s="151"/>
      <c r="C7032" s="151"/>
      <c r="D7032" s="151"/>
      <c r="E7032" s="138">
        <f>入力シート!$DT$64</f>
        <v>0</v>
      </c>
      <c r="F7032" s="139"/>
      <c r="G7032" s="139"/>
      <c r="H7032" s="139"/>
      <c r="I7032" s="139"/>
      <c r="J7032" s="148"/>
      <c r="K7032" s="158">
        <f>入力シート!$DU$64</f>
        <v>0</v>
      </c>
      <c r="L7032" s="147"/>
      <c r="M7032" s="147"/>
      <c r="N7032" s="160" t="s">
        <v>33</v>
      </c>
      <c r="O7032" s="161"/>
      <c r="P7032" s="139">
        <f>入力シート!$DV$64</f>
        <v>0</v>
      </c>
      <c r="Q7032" s="139"/>
      <c r="R7032" s="139"/>
      <c r="S7032" s="148"/>
      <c r="T7032" s="87"/>
    </row>
    <row r="7033" spans="1:20" ht="18.75" customHeight="1" x14ac:dyDescent="0.15">
      <c r="A7033" s="150"/>
      <c r="B7033" s="151"/>
      <c r="C7033" s="151"/>
      <c r="D7033" s="151"/>
      <c r="E7033" s="138">
        <f>入力シート!$DW$64</f>
        <v>0</v>
      </c>
      <c r="F7033" s="139"/>
      <c r="G7033" s="139"/>
      <c r="H7033" s="139"/>
      <c r="I7033" s="139"/>
      <c r="J7033" s="148"/>
      <c r="K7033" s="158">
        <f>入力シート!$DX$64</f>
        <v>0</v>
      </c>
      <c r="L7033" s="147"/>
      <c r="M7033" s="147"/>
      <c r="N7033" s="160" t="s">
        <v>33</v>
      </c>
      <c r="O7033" s="161"/>
      <c r="P7033" s="139">
        <f>入力シート!$DY$64</f>
        <v>0</v>
      </c>
      <c r="Q7033" s="139"/>
      <c r="R7033" s="139"/>
      <c r="S7033" s="148"/>
      <c r="T7033" s="87"/>
    </row>
    <row r="7034" spans="1:20" ht="18.75" customHeight="1" x14ac:dyDescent="0.15">
      <c r="A7034" s="150"/>
      <c r="B7034" s="151"/>
      <c r="C7034" s="151"/>
      <c r="D7034" s="151"/>
      <c r="E7034" s="138">
        <f>入力シート!$DZ$64</f>
        <v>0</v>
      </c>
      <c r="F7034" s="139"/>
      <c r="G7034" s="139"/>
      <c r="H7034" s="139"/>
      <c r="I7034" s="139"/>
      <c r="J7034" s="148"/>
      <c r="K7034" s="158">
        <f>入力シート!$EA$64</f>
        <v>0</v>
      </c>
      <c r="L7034" s="147"/>
      <c r="M7034" s="147"/>
      <c r="N7034" s="160" t="s">
        <v>33</v>
      </c>
      <c r="O7034" s="161"/>
      <c r="P7034" s="139">
        <f>入力シート!$EB$64</f>
        <v>0</v>
      </c>
      <c r="Q7034" s="139"/>
      <c r="R7034" s="139"/>
      <c r="S7034" s="148"/>
      <c r="T7034" s="87"/>
    </row>
    <row r="7035" spans="1:20" ht="18.75" customHeight="1" x14ac:dyDescent="0.15">
      <c r="A7035" s="143"/>
      <c r="B7035" s="144"/>
      <c r="C7035" s="144"/>
      <c r="D7035" s="144"/>
      <c r="E7035" s="138" t="s">
        <v>48</v>
      </c>
      <c r="F7035" s="139"/>
      <c r="G7035" s="139"/>
      <c r="H7035" s="139"/>
      <c r="I7035" s="139"/>
      <c r="J7035" s="148"/>
      <c r="K7035" s="158">
        <f>入力シート!$EC$64</f>
        <v>0</v>
      </c>
      <c r="L7035" s="147"/>
      <c r="M7035" s="147"/>
      <c r="N7035" s="160" t="s">
        <v>33</v>
      </c>
      <c r="O7035" s="161"/>
      <c r="P7035" s="162"/>
      <c r="Q7035" s="162"/>
      <c r="R7035" s="162"/>
      <c r="S7035" s="163"/>
      <c r="T7035" s="87"/>
    </row>
    <row r="7036" spans="1:20" ht="18.75" customHeight="1" x14ac:dyDescent="0.15">
      <c r="A7036" s="141" t="s">
        <v>49</v>
      </c>
      <c r="B7036" s="142"/>
      <c r="C7036" s="142"/>
      <c r="D7036" s="142"/>
      <c r="E7036" s="154" t="s">
        <v>50</v>
      </c>
      <c r="F7036" s="155"/>
      <c r="G7036" s="155"/>
      <c r="H7036" s="155"/>
      <c r="I7036" s="155"/>
      <c r="J7036" s="155"/>
      <c r="K7036" s="155"/>
      <c r="L7036" s="156"/>
      <c r="M7036" s="154" t="s">
        <v>51</v>
      </c>
      <c r="N7036" s="155"/>
      <c r="O7036" s="155"/>
      <c r="P7036" s="155"/>
      <c r="Q7036" s="155"/>
      <c r="R7036" s="155"/>
      <c r="S7036" s="156"/>
      <c r="T7036" s="87"/>
    </row>
    <row r="7037" spans="1:20" ht="18.75" customHeight="1" x14ac:dyDescent="0.15">
      <c r="A7037" s="143"/>
      <c r="B7037" s="144"/>
      <c r="C7037" s="144"/>
      <c r="D7037" s="144"/>
      <c r="E7037" s="159">
        <f>入力シート!$ED$64</f>
        <v>0</v>
      </c>
      <c r="F7037" s="155"/>
      <c r="G7037" s="155"/>
      <c r="H7037" s="155"/>
      <c r="I7037" s="155"/>
      <c r="J7037" s="155" t="s">
        <v>33</v>
      </c>
      <c r="K7037" s="155"/>
      <c r="L7037" s="156"/>
      <c r="M7037" s="159">
        <f>入力シート!$EE$64</f>
        <v>0</v>
      </c>
      <c r="N7037" s="155"/>
      <c r="O7037" s="155"/>
      <c r="P7037" s="155"/>
      <c r="Q7037" s="156" t="s">
        <v>33</v>
      </c>
      <c r="R7037" s="145"/>
      <c r="S7037" s="145"/>
      <c r="T7037" s="87"/>
    </row>
    <row r="7038" spans="1:20" ht="18.75" customHeight="1" x14ac:dyDescent="0.15">
      <c r="A7038" s="141" t="s">
        <v>52</v>
      </c>
      <c r="B7038" s="142"/>
      <c r="C7038" s="142"/>
      <c r="D7038" s="149"/>
      <c r="E7038" s="145" t="s">
        <v>27</v>
      </c>
      <c r="F7038" s="145"/>
      <c r="G7038" s="145"/>
      <c r="H7038" s="145"/>
      <c r="I7038" s="145"/>
      <c r="J7038" s="145"/>
      <c r="K7038" s="145"/>
      <c r="L7038" s="145"/>
      <c r="M7038" s="145"/>
      <c r="N7038" s="145"/>
      <c r="O7038" s="155" t="s">
        <v>53</v>
      </c>
      <c r="P7038" s="155"/>
      <c r="Q7038" s="155"/>
      <c r="R7038" s="155"/>
      <c r="S7038" s="156"/>
      <c r="T7038" s="87"/>
    </row>
    <row r="7039" spans="1:20" ht="18.75" customHeight="1" x14ac:dyDescent="0.15">
      <c r="A7039" s="150"/>
      <c r="B7039" s="151"/>
      <c r="C7039" s="151"/>
      <c r="D7039" s="152"/>
      <c r="E7039" s="90">
        <v>1</v>
      </c>
      <c r="F7039" s="145">
        <f>入力シート!$EF$64</f>
        <v>0</v>
      </c>
      <c r="G7039" s="145"/>
      <c r="H7039" s="145"/>
      <c r="I7039" s="145"/>
      <c r="J7039" s="145"/>
      <c r="K7039" s="145"/>
      <c r="L7039" s="145"/>
      <c r="M7039" s="145"/>
      <c r="N7039" s="145"/>
      <c r="O7039" s="146">
        <f>入力シート!$EG$64</f>
        <v>0</v>
      </c>
      <c r="P7039" s="147"/>
      <c r="Q7039" s="147"/>
      <c r="R7039" s="155" t="s">
        <v>22</v>
      </c>
      <c r="S7039" s="156"/>
      <c r="T7039" s="87"/>
    </row>
    <row r="7040" spans="1:20" ht="18.75" customHeight="1" x14ac:dyDescent="0.15">
      <c r="A7040" s="150"/>
      <c r="B7040" s="151"/>
      <c r="C7040" s="151"/>
      <c r="D7040" s="152"/>
      <c r="E7040" s="90">
        <v>2</v>
      </c>
      <c r="F7040" s="145">
        <f>入力シート!$EH$64</f>
        <v>0</v>
      </c>
      <c r="G7040" s="145"/>
      <c r="H7040" s="145"/>
      <c r="I7040" s="145"/>
      <c r="J7040" s="145"/>
      <c r="K7040" s="145"/>
      <c r="L7040" s="145"/>
      <c r="M7040" s="145"/>
      <c r="N7040" s="145"/>
      <c r="O7040" s="146">
        <f>入力シート!$EI$64</f>
        <v>0</v>
      </c>
      <c r="P7040" s="147"/>
      <c r="Q7040" s="147"/>
      <c r="R7040" s="155" t="s">
        <v>22</v>
      </c>
      <c r="S7040" s="156"/>
      <c r="T7040" s="87"/>
    </row>
    <row r="7041" spans="1:20" ht="18.75" customHeight="1" x14ac:dyDescent="0.15">
      <c r="A7041" s="143"/>
      <c r="B7041" s="144"/>
      <c r="C7041" s="144"/>
      <c r="D7041" s="153"/>
      <c r="E7041" s="90">
        <v>3</v>
      </c>
      <c r="F7041" s="145">
        <f>入力シート!$EJ$64</f>
        <v>0</v>
      </c>
      <c r="G7041" s="145"/>
      <c r="H7041" s="145"/>
      <c r="I7041" s="145"/>
      <c r="J7041" s="145"/>
      <c r="K7041" s="145"/>
      <c r="L7041" s="145"/>
      <c r="M7041" s="145"/>
      <c r="N7041" s="145"/>
      <c r="O7041" s="146">
        <f>入力シート!$EK$64</f>
        <v>0</v>
      </c>
      <c r="P7041" s="147"/>
      <c r="Q7041" s="147"/>
      <c r="R7041" s="155" t="s">
        <v>22</v>
      </c>
      <c r="S7041" s="156"/>
      <c r="T7041" s="87"/>
    </row>
    <row r="7042" spans="1:20" ht="18.75" customHeight="1" x14ac:dyDescent="0.15">
      <c r="A7042" s="138" t="s">
        <v>54</v>
      </c>
      <c r="B7042" s="139"/>
      <c r="C7042" s="139"/>
      <c r="D7042" s="139"/>
      <c r="E7042" s="167">
        <f>入力シート!$EL$64</f>
        <v>0</v>
      </c>
      <c r="F7042" s="168"/>
      <c r="G7042" s="168"/>
      <c r="H7042" s="168"/>
      <c r="I7042" s="168"/>
      <c r="J7042" s="168"/>
      <c r="K7042" s="168"/>
      <c r="L7042" s="168"/>
      <c r="M7042" s="168"/>
      <c r="N7042" s="168"/>
      <c r="O7042" s="168"/>
      <c r="P7042" s="168"/>
      <c r="Q7042" s="168"/>
      <c r="R7042" s="168"/>
      <c r="S7042" s="169"/>
      <c r="T7042" s="87"/>
    </row>
    <row r="7043" spans="1:20" ht="18.75" customHeight="1" x14ac:dyDescent="0.15">
      <c r="A7043" s="141" t="s">
        <v>55</v>
      </c>
      <c r="B7043" s="142"/>
      <c r="C7043" s="142"/>
      <c r="D7043" s="149"/>
      <c r="E7043" s="154" t="s">
        <v>56</v>
      </c>
      <c r="F7043" s="155"/>
      <c r="G7043" s="155"/>
      <c r="H7043" s="155"/>
      <c r="I7043" s="156"/>
      <c r="J7043" s="154" t="s">
        <v>57</v>
      </c>
      <c r="K7043" s="155"/>
      <c r="L7043" s="155"/>
      <c r="M7043" s="155"/>
      <c r="N7043" s="156"/>
      <c r="O7043" s="154" t="s">
        <v>44</v>
      </c>
      <c r="P7043" s="155"/>
      <c r="Q7043" s="155"/>
      <c r="R7043" s="155"/>
      <c r="S7043" s="156"/>
      <c r="T7043" s="87"/>
    </row>
    <row r="7044" spans="1:20" ht="18.75" customHeight="1" x14ac:dyDescent="0.15">
      <c r="A7044" s="150"/>
      <c r="B7044" s="151"/>
      <c r="C7044" s="151"/>
      <c r="D7044" s="152"/>
      <c r="E7044" s="138">
        <f>入力シート!$EM$64</f>
        <v>0</v>
      </c>
      <c r="F7044" s="139"/>
      <c r="G7044" s="139"/>
      <c r="H7044" s="139"/>
      <c r="I7044" s="148"/>
      <c r="J7044" s="165">
        <f>入力シート!$EN$64</f>
        <v>0</v>
      </c>
      <c r="K7044" s="166"/>
      <c r="L7044" s="166"/>
      <c r="M7044" s="155" t="s">
        <v>33</v>
      </c>
      <c r="N7044" s="156"/>
      <c r="O7044" s="138">
        <f>入力シート!$EO$64</f>
        <v>0</v>
      </c>
      <c r="P7044" s="139"/>
      <c r="Q7044" s="139"/>
      <c r="R7044" s="139"/>
      <c r="S7044" s="148"/>
      <c r="T7044" s="87"/>
    </row>
    <row r="7045" spans="1:20" ht="18.75" customHeight="1" x14ac:dyDescent="0.15">
      <c r="A7045" s="150"/>
      <c r="B7045" s="151"/>
      <c r="C7045" s="151"/>
      <c r="D7045" s="152"/>
      <c r="E7045" s="138">
        <f>入力シート!$EP$64</f>
        <v>0</v>
      </c>
      <c r="F7045" s="139"/>
      <c r="G7045" s="139"/>
      <c r="H7045" s="139"/>
      <c r="I7045" s="148"/>
      <c r="J7045" s="165">
        <f>入力シート!$EQ$64</f>
        <v>0</v>
      </c>
      <c r="K7045" s="166"/>
      <c r="L7045" s="166"/>
      <c r="M7045" s="155" t="s">
        <v>33</v>
      </c>
      <c r="N7045" s="156"/>
      <c r="O7045" s="138">
        <f>入力シート!$ER$64</f>
        <v>0</v>
      </c>
      <c r="P7045" s="139"/>
      <c r="Q7045" s="139"/>
      <c r="R7045" s="139"/>
      <c r="S7045" s="148"/>
      <c r="T7045" s="87"/>
    </row>
    <row r="7046" spans="1:20" ht="18.75" customHeight="1" x14ac:dyDescent="0.15">
      <c r="A7046" s="150"/>
      <c r="B7046" s="151"/>
      <c r="C7046" s="151"/>
      <c r="D7046" s="152"/>
      <c r="E7046" s="138">
        <f>入力シート!$ES$64</f>
        <v>0</v>
      </c>
      <c r="F7046" s="139"/>
      <c r="G7046" s="139"/>
      <c r="H7046" s="139"/>
      <c r="I7046" s="148"/>
      <c r="J7046" s="165">
        <f>入力シート!$ET$64</f>
        <v>0</v>
      </c>
      <c r="K7046" s="166"/>
      <c r="L7046" s="166"/>
      <c r="M7046" s="155" t="s">
        <v>33</v>
      </c>
      <c r="N7046" s="156"/>
      <c r="O7046" s="138">
        <f>入力シート!$EU$64</f>
        <v>0</v>
      </c>
      <c r="P7046" s="139"/>
      <c r="Q7046" s="139"/>
      <c r="R7046" s="139"/>
      <c r="S7046" s="148"/>
      <c r="T7046" s="87"/>
    </row>
    <row r="7047" spans="1:20" ht="18.75" customHeight="1" x14ac:dyDescent="0.15">
      <c r="A7047" s="150"/>
      <c r="B7047" s="151"/>
      <c r="C7047" s="151"/>
      <c r="D7047" s="152"/>
      <c r="E7047" s="164">
        <f>入力シート!$EV$64</f>
        <v>0</v>
      </c>
      <c r="F7047" s="139"/>
      <c r="G7047" s="139"/>
      <c r="H7047" s="139"/>
      <c r="I7047" s="148"/>
      <c r="J7047" s="165">
        <f>入力シート!$EW$64</f>
        <v>0</v>
      </c>
      <c r="K7047" s="166"/>
      <c r="L7047" s="166"/>
      <c r="M7047" s="155" t="s">
        <v>33</v>
      </c>
      <c r="N7047" s="156"/>
      <c r="O7047" s="138">
        <f>入力シート!$EX$64</f>
        <v>0</v>
      </c>
      <c r="P7047" s="139"/>
      <c r="Q7047" s="139"/>
      <c r="R7047" s="139"/>
      <c r="S7047" s="148"/>
      <c r="T7047" s="87"/>
    </row>
    <row r="7048" spans="1:20" ht="18.75" customHeight="1" x14ac:dyDescent="0.15">
      <c r="A7048" s="150"/>
      <c r="B7048" s="151"/>
      <c r="C7048" s="151"/>
      <c r="D7048" s="152"/>
      <c r="E7048" s="164">
        <f>入力シート!$EY$64</f>
        <v>0</v>
      </c>
      <c r="F7048" s="139"/>
      <c r="G7048" s="139"/>
      <c r="H7048" s="139"/>
      <c r="I7048" s="148"/>
      <c r="J7048" s="165">
        <f>入力シート!$EZ$64</f>
        <v>0</v>
      </c>
      <c r="K7048" s="166"/>
      <c r="L7048" s="166"/>
      <c r="M7048" s="155" t="s">
        <v>33</v>
      </c>
      <c r="N7048" s="156"/>
      <c r="O7048" s="138">
        <f>入力シート!$FA$64</f>
        <v>0</v>
      </c>
      <c r="P7048" s="139"/>
      <c r="Q7048" s="139"/>
      <c r="R7048" s="139"/>
      <c r="S7048" s="148"/>
      <c r="T7048" s="87"/>
    </row>
    <row r="7049" spans="1:20" ht="18.75" customHeight="1" x14ac:dyDescent="0.15">
      <c r="A7049" s="150"/>
      <c r="B7049" s="151"/>
      <c r="C7049" s="151"/>
      <c r="D7049" s="152"/>
      <c r="E7049" s="164">
        <f>入力シート!$FB$64</f>
        <v>0</v>
      </c>
      <c r="F7049" s="139"/>
      <c r="G7049" s="139"/>
      <c r="H7049" s="139"/>
      <c r="I7049" s="148"/>
      <c r="J7049" s="165">
        <f>入力シート!$FC$64</f>
        <v>0</v>
      </c>
      <c r="K7049" s="166"/>
      <c r="L7049" s="166"/>
      <c r="M7049" s="155" t="s">
        <v>33</v>
      </c>
      <c r="N7049" s="156"/>
      <c r="O7049" s="138">
        <f>入力シート!$FD$64</f>
        <v>0</v>
      </c>
      <c r="P7049" s="139"/>
      <c r="Q7049" s="139"/>
      <c r="R7049" s="139"/>
      <c r="S7049" s="148"/>
      <c r="T7049" s="87"/>
    </row>
    <row r="7050" spans="1:20" ht="18.75" customHeight="1" x14ac:dyDescent="0.15">
      <c r="A7050" s="150"/>
      <c r="B7050" s="151"/>
      <c r="C7050" s="151"/>
      <c r="D7050" s="152"/>
      <c r="E7050" s="164">
        <f>入力シート!$FE$64</f>
        <v>0</v>
      </c>
      <c r="F7050" s="139"/>
      <c r="G7050" s="139"/>
      <c r="H7050" s="139"/>
      <c r="I7050" s="148"/>
      <c r="J7050" s="165">
        <f>入力シート!$FF$64</f>
        <v>0</v>
      </c>
      <c r="K7050" s="166"/>
      <c r="L7050" s="166"/>
      <c r="M7050" s="155" t="s">
        <v>33</v>
      </c>
      <c r="N7050" s="156"/>
      <c r="O7050" s="138">
        <f>入力シート!$FG$64</f>
        <v>0</v>
      </c>
      <c r="P7050" s="139"/>
      <c r="Q7050" s="139"/>
      <c r="R7050" s="139"/>
      <c r="S7050" s="148"/>
      <c r="T7050" s="87"/>
    </row>
    <row r="7051" spans="1:20" ht="18.75" customHeight="1" x14ac:dyDescent="0.15">
      <c r="A7051" s="150"/>
      <c r="B7051" s="151"/>
      <c r="C7051" s="151"/>
      <c r="D7051" s="152"/>
      <c r="E7051" s="164">
        <f>入力シート!$FH$64</f>
        <v>0</v>
      </c>
      <c r="F7051" s="139"/>
      <c r="G7051" s="139"/>
      <c r="H7051" s="139"/>
      <c r="I7051" s="148"/>
      <c r="J7051" s="165">
        <f>入力シート!$FI$64</f>
        <v>0</v>
      </c>
      <c r="K7051" s="166"/>
      <c r="L7051" s="166"/>
      <c r="M7051" s="155" t="s">
        <v>33</v>
      </c>
      <c r="N7051" s="156"/>
      <c r="O7051" s="138">
        <f>入力シート!$FJ$64</f>
        <v>0</v>
      </c>
      <c r="P7051" s="139"/>
      <c r="Q7051" s="139"/>
      <c r="R7051" s="139"/>
      <c r="S7051" s="148"/>
      <c r="T7051" s="87"/>
    </row>
    <row r="7052" spans="1:20" ht="18.75" customHeight="1" x14ac:dyDescent="0.15">
      <c r="A7052" s="150"/>
      <c r="B7052" s="151"/>
      <c r="C7052" s="151"/>
      <c r="D7052" s="152"/>
      <c r="E7052" s="164">
        <f>入力シート!$FK$64</f>
        <v>0</v>
      </c>
      <c r="F7052" s="139"/>
      <c r="G7052" s="139"/>
      <c r="H7052" s="139"/>
      <c r="I7052" s="148"/>
      <c r="J7052" s="165">
        <f>入力シート!$FL$64</f>
        <v>0</v>
      </c>
      <c r="K7052" s="166"/>
      <c r="L7052" s="166"/>
      <c r="M7052" s="155" t="s">
        <v>33</v>
      </c>
      <c r="N7052" s="156"/>
      <c r="O7052" s="138">
        <f>入力シート!$FM$64</f>
        <v>0</v>
      </c>
      <c r="P7052" s="139"/>
      <c r="Q7052" s="139"/>
      <c r="R7052" s="139"/>
      <c r="S7052" s="148"/>
      <c r="T7052" s="87"/>
    </row>
    <row r="7053" spans="1:20" ht="18.75" customHeight="1" x14ac:dyDescent="0.15">
      <c r="A7053" s="143"/>
      <c r="B7053" s="144"/>
      <c r="C7053" s="144"/>
      <c r="D7053" s="153"/>
      <c r="E7053" s="164">
        <f>入力シート!$FN$64</f>
        <v>0</v>
      </c>
      <c r="F7053" s="139"/>
      <c r="G7053" s="139"/>
      <c r="H7053" s="139"/>
      <c r="I7053" s="148"/>
      <c r="J7053" s="165">
        <f>入力シート!$FO$64</f>
        <v>0</v>
      </c>
      <c r="K7053" s="166"/>
      <c r="L7053" s="166"/>
      <c r="M7053" s="155" t="s">
        <v>33</v>
      </c>
      <c r="N7053" s="156"/>
      <c r="O7053" s="138">
        <f>入力シート!$FP$64</f>
        <v>0</v>
      </c>
      <c r="P7053" s="139"/>
      <c r="Q7053" s="139"/>
      <c r="R7053" s="139"/>
      <c r="S7053" s="148"/>
      <c r="T7053" s="87"/>
    </row>
    <row r="7054" spans="1:20" ht="22.5" customHeight="1" x14ac:dyDescent="0.15">
      <c r="A7054" s="140" t="s">
        <v>58</v>
      </c>
      <c r="B7054" s="140"/>
      <c r="C7054" s="140"/>
      <c r="D7054" s="140"/>
      <c r="E7054" s="95"/>
      <c r="F7054" s="95"/>
      <c r="G7054" s="95"/>
      <c r="H7054" s="95"/>
      <c r="I7054" s="95"/>
      <c r="J7054" s="95"/>
      <c r="K7054" s="95"/>
      <c r="L7054" s="172">
        <f>入力シート!$FQ$64</f>
        <v>0</v>
      </c>
      <c r="M7054" s="173"/>
      <c r="N7054" s="173"/>
      <c r="O7054" s="173"/>
      <c r="P7054" s="173"/>
      <c r="Q7054" s="173"/>
      <c r="R7054" s="174" t="s">
        <v>33</v>
      </c>
      <c r="S7054" s="175"/>
      <c r="T7054" s="87"/>
    </row>
    <row r="7055" spans="1:20" ht="22.5" customHeight="1" x14ac:dyDescent="0.15">
      <c r="A7055" s="140"/>
      <c r="B7055" s="140"/>
      <c r="C7055" s="140"/>
      <c r="D7055" s="140"/>
      <c r="E7055" s="96"/>
      <c r="F7055" s="96"/>
      <c r="G7055" s="96"/>
      <c r="H7055" s="96"/>
      <c r="I7055" s="96"/>
      <c r="J7055" s="96"/>
      <c r="K7055" s="96" t="s">
        <v>639</v>
      </c>
      <c r="L7055" s="176">
        <f>入力シート!$FR$64</f>
        <v>0</v>
      </c>
      <c r="M7055" s="177"/>
      <c r="N7055" s="177"/>
      <c r="O7055" s="177"/>
      <c r="P7055" s="177"/>
      <c r="Q7055" s="177"/>
      <c r="R7055" s="178" t="s">
        <v>261</v>
      </c>
      <c r="S7055" s="179"/>
      <c r="T7055" s="87"/>
    </row>
    <row r="7056" spans="1:20" ht="22.5" customHeight="1" x14ac:dyDescent="0.15">
      <c r="A7056" s="140" t="s">
        <v>59</v>
      </c>
      <c r="B7056" s="140"/>
      <c r="C7056" s="140"/>
      <c r="D7056" s="140"/>
      <c r="E7056" s="171">
        <f>入力シート!$FS$64</f>
        <v>0</v>
      </c>
      <c r="F7056" s="147"/>
      <c r="G7056" s="147"/>
      <c r="H7056" s="147"/>
      <c r="I7056" s="147"/>
      <c r="J7056" s="147"/>
      <c r="K7056" s="147"/>
      <c r="L7056" s="147"/>
      <c r="M7056" s="147"/>
      <c r="N7056" s="147"/>
      <c r="O7056" s="147"/>
      <c r="P7056" s="147"/>
      <c r="Q7056" s="147"/>
      <c r="R7056" s="155" t="s">
        <v>33</v>
      </c>
      <c r="S7056" s="156"/>
      <c r="T7056" s="87"/>
    </row>
    <row r="7057" spans="1:20" ht="22.5" customHeight="1" x14ac:dyDescent="0.15">
      <c r="A7057" s="140" t="s">
        <v>60</v>
      </c>
      <c r="B7057" s="140"/>
      <c r="C7057" s="140"/>
      <c r="D7057" s="140"/>
      <c r="E7057" s="171">
        <f>入力シート!$FT$64</f>
        <v>0</v>
      </c>
      <c r="F7057" s="147"/>
      <c r="G7057" s="147"/>
      <c r="H7057" s="147"/>
      <c r="I7057" s="147"/>
      <c r="J7057" s="147"/>
      <c r="K7057" s="147"/>
      <c r="L7057" s="147"/>
      <c r="M7057" s="147"/>
      <c r="N7057" s="147"/>
      <c r="O7057" s="147"/>
      <c r="P7057" s="147"/>
      <c r="Q7057" s="147"/>
      <c r="R7057" s="155" t="s">
        <v>33</v>
      </c>
      <c r="S7057" s="156"/>
      <c r="T7057" s="87"/>
    </row>
    <row r="7058" spans="1:20" ht="22.5" customHeight="1" x14ac:dyDescent="0.15">
      <c r="A7058" s="140" t="s">
        <v>61</v>
      </c>
      <c r="B7058" s="140"/>
      <c r="C7058" s="140"/>
      <c r="D7058" s="140"/>
      <c r="E7058" s="171">
        <f>入力シート!$FU$64</f>
        <v>0</v>
      </c>
      <c r="F7058" s="147"/>
      <c r="G7058" s="147"/>
      <c r="H7058" s="147"/>
      <c r="I7058" s="147"/>
      <c r="J7058" s="147"/>
      <c r="K7058" s="147"/>
      <c r="L7058" s="147"/>
      <c r="M7058" s="147"/>
      <c r="N7058" s="147"/>
      <c r="O7058" s="147"/>
      <c r="P7058" s="147"/>
      <c r="Q7058" s="147"/>
      <c r="R7058" s="155" t="s">
        <v>33</v>
      </c>
      <c r="S7058" s="156"/>
      <c r="T7058" s="87"/>
    </row>
    <row r="7059" spans="1:20" ht="42.75" customHeight="1" x14ac:dyDescent="0.15">
      <c r="A7059" s="140" t="s">
        <v>62</v>
      </c>
      <c r="B7059" s="140"/>
      <c r="C7059" s="140"/>
      <c r="D7059" s="138"/>
      <c r="E7059" s="145" t="s">
        <v>63</v>
      </c>
      <c r="F7059" s="145"/>
      <c r="G7059" s="145"/>
      <c r="H7059" s="145"/>
      <c r="I7059" s="145"/>
      <c r="J7059" s="145" t="s">
        <v>64</v>
      </c>
      <c r="K7059" s="145"/>
      <c r="L7059" s="145"/>
      <c r="M7059" s="145"/>
      <c r="N7059" s="145"/>
      <c r="O7059" s="145" t="s">
        <v>65</v>
      </c>
      <c r="P7059" s="145"/>
      <c r="Q7059" s="145"/>
      <c r="R7059" s="145"/>
      <c r="S7059" s="145"/>
      <c r="T7059" s="87"/>
    </row>
    <row r="7060" spans="1:20" ht="22.5" customHeight="1" x14ac:dyDescent="0.15">
      <c r="A7060" s="140"/>
      <c r="B7060" s="140"/>
      <c r="C7060" s="140"/>
      <c r="D7060" s="138"/>
      <c r="E7060" s="170">
        <f>入力シート!$FV$64</f>
        <v>0</v>
      </c>
      <c r="F7060" s="147"/>
      <c r="G7060" s="147"/>
      <c r="H7060" s="155" t="s">
        <v>22</v>
      </c>
      <c r="I7060" s="156"/>
      <c r="J7060" s="158">
        <f>入力シート!$FW$64</f>
        <v>0</v>
      </c>
      <c r="K7060" s="147"/>
      <c r="L7060" s="147"/>
      <c r="M7060" s="155" t="s">
        <v>33</v>
      </c>
      <c r="N7060" s="156"/>
      <c r="O7060" s="158">
        <f>入力シート!$FX$64</f>
        <v>0</v>
      </c>
      <c r="P7060" s="147"/>
      <c r="Q7060" s="147"/>
      <c r="R7060" s="155" t="s">
        <v>33</v>
      </c>
      <c r="S7060" s="156"/>
      <c r="T7060" s="87"/>
    </row>
    <row r="7061" spans="1:20" ht="22.5" customHeight="1" x14ac:dyDescent="0.15">
      <c r="A7061" s="140" t="s">
        <v>66</v>
      </c>
      <c r="B7061" s="140"/>
      <c r="C7061" s="140"/>
      <c r="D7061" s="138"/>
      <c r="E7061" s="170">
        <f>入力シート!$FY$64</f>
        <v>0</v>
      </c>
      <c r="F7061" s="147"/>
      <c r="G7061" s="147"/>
      <c r="H7061" s="155" t="s">
        <v>22</v>
      </c>
      <c r="I7061" s="156"/>
      <c r="J7061" s="180"/>
      <c r="K7061" s="181"/>
      <c r="L7061" s="181"/>
      <c r="M7061" s="181"/>
      <c r="N7061" s="182"/>
      <c r="O7061" s="180"/>
      <c r="P7061" s="181"/>
      <c r="Q7061" s="181"/>
      <c r="R7061" s="181"/>
      <c r="S7061" s="182"/>
      <c r="T7061" s="87"/>
    </row>
    <row r="7062" spans="1:20" ht="22.5" customHeight="1" x14ac:dyDescent="0.15">
      <c r="A7062" s="140" t="s">
        <v>67</v>
      </c>
      <c r="B7062" s="140"/>
      <c r="C7062" s="140"/>
      <c r="D7062" s="138"/>
      <c r="E7062" s="158">
        <f>入力シート!$FZ$64</f>
        <v>0</v>
      </c>
      <c r="F7062" s="147"/>
      <c r="G7062" s="147"/>
      <c r="H7062" s="155" t="s">
        <v>33</v>
      </c>
      <c r="I7062" s="156"/>
      <c r="J7062" s="158">
        <f>入力シート!$GA$64</f>
        <v>0</v>
      </c>
      <c r="K7062" s="147"/>
      <c r="L7062" s="147"/>
      <c r="M7062" s="155" t="s">
        <v>68</v>
      </c>
      <c r="N7062" s="156"/>
      <c r="O7062" s="158">
        <f>入力シート!$GB$64</f>
        <v>0</v>
      </c>
      <c r="P7062" s="147"/>
      <c r="Q7062" s="147"/>
      <c r="R7062" s="155" t="s">
        <v>15</v>
      </c>
      <c r="S7062" s="156"/>
      <c r="T7062" s="87"/>
    </row>
    <row r="7063" spans="1:20" ht="22.5" customHeight="1" x14ac:dyDescent="0.15">
      <c r="A7063" s="140" t="s">
        <v>69</v>
      </c>
      <c r="B7063" s="140"/>
      <c r="C7063" s="140"/>
      <c r="D7063" s="138"/>
      <c r="E7063" s="158">
        <f>入力シート!$GC$64</f>
        <v>0</v>
      </c>
      <c r="F7063" s="147"/>
      <c r="G7063" s="147"/>
      <c r="H7063" s="155" t="s">
        <v>33</v>
      </c>
      <c r="I7063" s="156"/>
      <c r="J7063" s="158">
        <f>入力シート!$GD$64</f>
        <v>0</v>
      </c>
      <c r="K7063" s="147"/>
      <c r="L7063" s="147"/>
      <c r="M7063" s="155" t="s">
        <v>68</v>
      </c>
      <c r="N7063" s="156"/>
      <c r="O7063" s="158">
        <f>入力シート!$GE$64</f>
        <v>0</v>
      </c>
      <c r="P7063" s="147"/>
      <c r="Q7063" s="147"/>
      <c r="R7063" s="155" t="s">
        <v>15</v>
      </c>
      <c r="S7063" s="156"/>
      <c r="T7063" s="87"/>
    </row>
    <row r="7064" spans="1:20" ht="48" customHeight="1" x14ac:dyDescent="0.15">
      <c r="A7064" s="140" t="s">
        <v>129</v>
      </c>
      <c r="B7064" s="140"/>
      <c r="C7064" s="140"/>
      <c r="D7064" s="140"/>
      <c r="E7064" s="140" t="s">
        <v>257</v>
      </c>
      <c r="F7064" s="140"/>
      <c r="G7064" s="140"/>
      <c r="H7064" s="140"/>
      <c r="I7064" s="140"/>
      <c r="J7064" s="140"/>
      <c r="K7064" s="145">
        <f>入力シート!$GF$64</f>
        <v>0</v>
      </c>
      <c r="L7064" s="145"/>
      <c r="M7064" s="145"/>
      <c r="N7064" s="145"/>
      <c r="O7064" s="145"/>
      <c r="P7064" s="145"/>
      <c r="Q7064" s="145"/>
      <c r="R7064" s="145"/>
      <c r="S7064" s="145"/>
      <c r="T7064" s="87"/>
    </row>
    <row r="7065" spans="1:20" ht="22.5" customHeight="1" x14ac:dyDescent="0.15">
      <c r="A7065" s="140"/>
      <c r="B7065" s="140"/>
      <c r="C7065" s="140"/>
      <c r="D7065" s="140"/>
      <c r="E7065" s="140" t="s">
        <v>258</v>
      </c>
      <c r="F7065" s="140"/>
      <c r="G7065" s="140"/>
      <c r="H7065" s="140"/>
      <c r="I7065" s="140"/>
      <c r="J7065" s="140"/>
      <c r="K7065" s="145">
        <f>入力シート!$GG$64</f>
        <v>0</v>
      </c>
      <c r="L7065" s="145"/>
      <c r="M7065" s="145"/>
      <c r="N7065" s="145"/>
      <c r="O7065" s="145"/>
      <c r="P7065" s="145"/>
      <c r="Q7065" s="145"/>
      <c r="R7065" s="145"/>
      <c r="S7065" s="145"/>
      <c r="T7065" s="87"/>
    </row>
    <row r="7066" spans="1:20" ht="33.75" customHeight="1" x14ac:dyDescent="0.15">
      <c r="A7066" s="140"/>
      <c r="B7066" s="140"/>
      <c r="C7066" s="140"/>
      <c r="D7066" s="140"/>
      <c r="E7066" s="140" t="s">
        <v>263</v>
      </c>
      <c r="F7066" s="140"/>
      <c r="G7066" s="140" t="s">
        <v>134</v>
      </c>
      <c r="H7066" s="140"/>
      <c r="I7066" s="140"/>
      <c r="J7066" s="140"/>
      <c r="K7066" s="154">
        <f>入力シート!$GH$64</f>
        <v>0</v>
      </c>
      <c r="L7066" s="155"/>
      <c r="M7066" s="155"/>
      <c r="N7066" s="155"/>
      <c r="O7066" s="155"/>
      <c r="P7066" s="155"/>
      <c r="Q7066" s="155"/>
      <c r="R7066" s="155"/>
      <c r="S7066" s="156"/>
      <c r="T7066" s="87"/>
    </row>
    <row r="7067" spans="1:20" ht="46.5" customHeight="1" x14ac:dyDescent="0.15">
      <c r="A7067" s="140"/>
      <c r="B7067" s="140"/>
      <c r="C7067" s="140"/>
      <c r="D7067" s="140"/>
      <c r="E7067" s="140"/>
      <c r="F7067" s="140"/>
      <c r="G7067" s="140" t="s">
        <v>136</v>
      </c>
      <c r="H7067" s="140"/>
      <c r="I7067" s="140"/>
      <c r="J7067" s="140"/>
      <c r="K7067" s="140">
        <f>入力シート!$GI$64</f>
        <v>0</v>
      </c>
      <c r="L7067" s="140"/>
      <c r="M7067" s="140"/>
      <c r="N7067" s="140"/>
      <c r="O7067" s="140"/>
      <c r="P7067" s="140"/>
      <c r="Q7067" s="140"/>
      <c r="R7067" s="140"/>
      <c r="S7067" s="140"/>
      <c r="T7067" s="87"/>
    </row>
    <row r="7068" spans="1:20" ht="43.5" customHeight="1" x14ac:dyDescent="0.15">
      <c r="A7068" s="140"/>
      <c r="B7068" s="140"/>
      <c r="C7068" s="140"/>
      <c r="D7068" s="140"/>
      <c r="E7068" s="140" t="s">
        <v>264</v>
      </c>
      <c r="F7068" s="140"/>
      <c r="G7068" s="140"/>
      <c r="H7068" s="140"/>
      <c r="I7068" s="140"/>
      <c r="J7068" s="140"/>
      <c r="K7068" s="140">
        <f>入力シート!$GJ$64</f>
        <v>0</v>
      </c>
      <c r="L7068" s="140"/>
      <c r="M7068" s="140"/>
      <c r="N7068" s="140"/>
      <c r="O7068" s="140"/>
      <c r="P7068" s="140"/>
      <c r="Q7068" s="140"/>
      <c r="R7068" s="140"/>
      <c r="S7068" s="140"/>
      <c r="T7068" s="87"/>
    </row>
    <row r="7069" spans="1:20" x14ac:dyDescent="0.15">
      <c r="A7069" s="87"/>
      <c r="B7069" s="87"/>
      <c r="C7069" s="87"/>
      <c r="D7069" s="87"/>
      <c r="E7069" s="87"/>
      <c r="F7069" s="87"/>
      <c r="G7069" s="87"/>
      <c r="H7069" s="87"/>
      <c r="I7069" s="87"/>
      <c r="J7069" s="87"/>
      <c r="K7069" s="87"/>
      <c r="L7069" s="87"/>
      <c r="M7069" s="87"/>
      <c r="N7069" s="87"/>
      <c r="O7069" s="87"/>
      <c r="P7069" s="87"/>
      <c r="Q7069" s="87"/>
      <c r="R7069" s="87"/>
      <c r="S7069" s="87"/>
      <c r="T7069" s="87"/>
    </row>
    <row r="7070" spans="1:20" ht="38.25" customHeight="1" x14ac:dyDescent="0.15">
      <c r="A7070" s="138" t="s">
        <v>71</v>
      </c>
      <c r="B7070" s="139"/>
      <c r="C7070" s="139"/>
      <c r="D7070" s="139"/>
      <c r="E7070" s="140">
        <f>入力シート!$B$65</f>
        <v>0</v>
      </c>
      <c r="F7070" s="140"/>
      <c r="G7070" s="140"/>
      <c r="H7070" s="140"/>
      <c r="I7070" s="140"/>
      <c r="J7070" s="140"/>
      <c r="K7070" s="140"/>
      <c r="L7070" s="140"/>
      <c r="M7070" s="140"/>
      <c r="N7070" s="140"/>
      <c r="O7070" s="140"/>
      <c r="P7070" s="140"/>
      <c r="Q7070" s="140"/>
      <c r="R7070" s="140"/>
      <c r="S7070" s="140"/>
      <c r="T7070" s="87"/>
    </row>
    <row r="7071" spans="1:20" ht="23.25" customHeight="1" x14ac:dyDescent="0.15">
      <c r="A7071" s="141" t="s">
        <v>1</v>
      </c>
      <c r="B7071" s="142"/>
      <c r="C7071" s="142"/>
      <c r="D7071" s="142"/>
      <c r="E7071" s="145" t="s">
        <v>148</v>
      </c>
      <c r="F7071" s="145"/>
      <c r="G7071" s="145"/>
      <c r="H7071" s="145"/>
      <c r="I7071" s="145"/>
      <c r="J7071" s="145" t="s">
        <v>149</v>
      </c>
      <c r="K7071" s="145"/>
      <c r="L7071" s="145"/>
      <c r="M7071" s="145"/>
      <c r="N7071" s="145"/>
      <c r="O7071" s="145"/>
      <c r="P7071" s="145"/>
      <c r="Q7071" s="145"/>
      <c r="R7071" s="145"/>
      <c r="S7071" s="145"/>
      <c r="T7071" s="87"/>
    </row>
    <row r="7072" spans="1:20" ht="55.5" customHeight="1" x14ac:dyDescent="0.15">
      <c r="A7072" s="143"/>
      <c r="B7072" s="144"/>
      <c r="C7072" s="144"/>
      <c r="D7072" s="144"/>
      <c r="E7072" s="140">
        <f>入力シート!$C$65</f>
        <v>0</v>
      </c>
      <c r="F7072" s="140"/>
      <c r="G7072" s="140"/>
      <c r="H7072" s="140"/>
      <c r="I7072" s="140"/>
      <c r="J7072" s="140">
        <f>入力シート!$D$65</f>
        <v>0</v>
      </c>
      <c r="K7072" s="140"/>
      <c r="L7072" s="140"/>
      <c r="M7072" s="140"/>
      <c r="N7072" s="140"/>
      <c r="O7072" s="140"/>
      <c r="P7072" s="140"/>
      <c r="Q7072" s="140"/>
      <c r="R7072" s="140"/>
      <c r="S7072" s="140"/>
      <c r="T7072" s="87"/>
    </row>
    <row r="7073" spans="1:20" ht="45" customHeight="1" x14ac:dyDescent="0.15">
      <c r="A7073" s="138" t="s">
        <v>2</v>
      </c>
      <c r="B7073" s="139"/>
      <c r="C7073" s="139"/>
      <c r="D7073" s="139"/>
      <c r="E7073" s="138">
        <f>入力シート!$E$65</f>
        <v>0</v>
      </c>
      <c r="F7073" s="139"/>
      <c r="G7073" s="139"/>
      <c r="H7073" s="139"/>
      <c r="I7073" s="139"/>
      <c r="J7073" s="139"/>
      <c r="K7073" s="139"/>
      <c r="L7073" s="139"/>
      <c r="M7073" s="139"/>
      <c r="N7073" s="139"/>
      <c r="O7073" s="139"/>
      <c r="P7073" s="139"/>
      <c r="Q7073" s="139"/>
      <c r="R7073" s="139"/>
      <c r="S7073" s="148"/>
      <c r="T7073" s="87"/>
    </row>
    <row r="7074" spans="1:20" ht="42" customHeight="1" x14ac:dyDescent="0.15">
      <c r="A7074" s="138" t="s">
        <v>3</v>
      </c>
      <c r="B7074" s="139"/>
      <c r="C7074" s="139"/>
      <c r="D7074" s="139"/>
      <c r="E7074" s="157">
        <f>入力シート!$F$65</f>
        <v>0</v>
      </c>
      <c r="F7074" s="157"/>
      <c r="G7074" s="157"/>
      <c r="H7074" s="157"/>
      <c r="I7074" s="157"/>
      <c r="J7074" s="157"/>
      <c r="K7074" s="157"/>
      <c r="L7074" s="157"/>
      <c r="M7074" s="157"/>
      <c r="N7074" s="157"/>
      <c r="O7074" s="157"/>
      <c r="P7074" s="157"/>
      <c r="Q7074" s="157"/>
      <c r="R7074" s="157"/>
      <c r="S7074" s="157"/>
      <c r="T7074" s="87"/>
    </row>
    <row r="7075" spans="1:20" ht="26.25" customHeight="1" x14ac:dyDescent="0.15">
      <c r="A7075" s="141" t="s">
        <v>4</v>
      </c>
      <c r="B7075" s="142"/>
      <c r="C7075" s="142"/>
      <c r="D7075" s="142"/>
      <c r="E7075" s="145" t="s">
        <v>5</v>
      </c>
      <c r="F7075" s="145"/>
      <c r="G7075" s="145"/>
      <c r="H7075" s="145"/>
      <c r="I7075" s="145"/>
      <c r="J7075" s="145"/>
      <c r="K7075" s="145"/>
      <c r="L7075" s="145"/>
      <c r="M7075" s="145" t="s">
        <v>6</v>
      </c>
      <c r="N7075" s="145"/>
      <c r="O7075" s="145"/>
      <c r="P7075" s="145"/>
      <c r="Q7075" s="145"/>
      <c r="R7075" s="145"/>
      <c r="S7075" s="145"/>
      <c r="T7075" s="87"/>
    </row>
    <row r="7076" spans="1:20" ht="37.5" customHeight="1" x14ac:dyDescent="0.15">
      <c r="A7076" s="143"/>
      <c r="B7076" s="144"/>
      <c r="C7076" s="144"/>
      <c r="D7076" s="144"/>
      <c r="E7076" s="145">
        <f>入力シート!$G$65</f>
        <v>0</v>
      </c>
      <c r="F7076" s="145"/>
      <c r="G7076" s="145"/>
      <c r="H7076" s="145"/>
      <c r="I7076" s="145"/>
      <c r="J7076" s="145"/>
      <c r="K7076" s="145"/>
      <c r="L7076" s="145"/>
      <c r="M7076" s="145">
        <f>入力シート!$H$65</f>
        <v>0</v>
      </c>
      <c r="N7076" s="145"/>
      <c r="O7076" s="145"/>
      <c r="P7076" s="145"/>
      <c r="Q7076" s="145"/>
      <c r="R7076" s="145"/>
      <c r="S7076" s="145"/>
      <c r="T7076" s="87"/>
    </row>
    <row r="7077" spans="1:20" ht="38.25" customHeight="1" x14ac:dyDescent="0.15">
      <c r="A7077" s="140" t="s">
        <v>7</v>
      </c>
      <c r="B7077" s="140"/>
      <c r="C7077" s="140"/>
      <c r="D7077" s="140"/>
      <c r="E7077" s="138">
        <f>入力シート!$I$65</f>
        <v>0</v>
      </c>
      <c r="F7077" s="139"/>
      <c r="G7077" s="139"/>
      <c r="H7077" s="139"/>
      <c r="I7077" s="139"/>
      <c r="J7077" s="139"/>
      <c r="K7077" s="139"/>
      <c r="L7077" s="139"/>
      <c r="M7077" s="139"/>
      <c r="N7077" s="139"/>
      <c r="O7077" s="139"/>
      <c r="P7077" s="139"/>
      <c r="Q7077" s="139"/>
      <c r="R7077" s="139"/>
      <c r="S7077" s="148"/>
      <c r="T7077" s="87"/>
    </row>
    <row r="7078" spans="1:20" ht="59.25" customHeight="1" x14ac:dyDescent="0.15">
      <c r="A7078" s="140" t="s">
        <v>8</v>
      </c>
      <c r="B7078" s="140"/>
      <c r="C7078" s="140"/>
      <c r="D7078" s="140"/>
      <c r="E7078" s="138">
        <f>入力シート!$J$65</f>
        <v>0</v>
      </c>
      <c r="F7078" s="139"/>
      <c r="G7078" s="139"/>
      <c r="H7078" s="139"/>
      <c r="I7078" s="139"/>
      <c r="J7078" s="139"/>
      <c r="K7078" s="139"/>
      <c r="L7078" s="139"/>
      <c r="M7078" s="139"/>
      <c r="N7078" s="139"/>
      <c r="O7078" s="139"/>
      <c r="P7078" s="139"/>
      <c r="Q7078" s="139"/>
      <c r="R7078" s="139"/>
      <c r="S7078" s="148"/>
      <c r="T7078" s="87"/>
    </row>
    <row r="7079" spans="1:20" ht="55.5" customHeight="1" x14ac:dyDescent="0.15">
      <c r="A7079" s="140" t="s">
        <v>9</v>
      </c>
      <c r="B7079" s="140"/>
      <c r="C7079" s="140"/>
      <c r="D7079" s="140"/>
      <c r="E7079" s="138">
        <f>入力シート!$K$65</f>
        <v>0</v>
      </c>
      <c r="F7079" s="139"/>
      <c r="G7079" s="139"/>
      <c r="H7079" s="139"/>
      <c r="I7079" s="139"/>
      <c r="J7079" s="139"/>
      <c r="K7079" s="139"/>
      <c r="L7079" s="139"/>
      <c r="M7079" s="139"/>
      <c r="N7079" s="139"/>
      <c r="O7079" s="139"/>
      <c r="P7079" s="139"/>
      <c r="Q7079" s="139"/>
      <c r="R7079" s="139"/>
      <c r="S7079" s="148"/>
      <c r="T7079" s="87"/>
    </row>
    <row r="7080" spans="1:20" ht="41.25" customHeight="1" x14ac:dyDescent="0.15">
      <c r="A7080" s="140" t="s">
        <v>10</v>
      </c>
      <c r="B7080" s="140"/>
      <c r="C7080" s="140"/>
      <c r="D7080" s="140"/>
      <c r="E7080" s="138">
        <f>入力シート!$L$65</f>
        <v>0</v>
      </c>
      <c r="F7080" s="139"/>
      <c r="G7080" s="139"/>
      <c r="H7080" s="139"/>
      <c r="I7080" s="139"/>
      <c r="J7080" s="139"/>
      <c r="K7080" s="139"/>
      <c r="L7080" s="139"/>
      <c r="M7080" s="139"/>
      <c r="N7080" s="139"/>
      <c r="O7080" s="139"/>
      <c r="P7080" s="139"/>
      <c r="Q7080" s="139"/>
      <c r="R7080" s="139"/>
      <c r="S7080" s="148"/>
      <c r="T7080" s="87"/>
    </row>
    <row r="7081" spans="1:20" ht="23.25" customHeight="1" x14ac:dyDescent="0.15">
      <c r="A7081" s="140" t="s">
        <v>11</v>
      </c>
      <c r="B7081" s="140"/>
      <c r="C7081" s="140"/>
      <c r="D7081" s="140"/>
      <c r="E7081" s="155" t="s">
        <v>12</v>
      </c>
      <c r="F7081" s="155"/>
      <c r="G7081" s="155"/>
      <c r="H7081" s="155"/>
      <c r="I7081" s="155"/>
      <c r="J7081" s="155"/>
      <c r="K7081" s="155"/>
      <c r="L7081" s="156"/>
      <c r="M7081" s="154" t="s">
        <v>13</v>
      </c>
      <c r="N7081" s="155"/>
      <c r="O7081" s="155"/>
      <c r="P7081" s="155"/>
      <c r="Q7081" s="155"/>
      <c r="R7081" s="155"/>
      <c r="S7081" s="156"/>
      <c r="T7081" s="87"/>
    </row>
    <row r="7082" spans="1:20" ht="23.25" customHeight="1" x14ac:dyDescent="0.15">
      <c r="A7082" s="140"/>
      <c r="B7082" s="140"/>
      <c r="C7082" s="140"/>
      <c r="D7082" s="140"/>
      <c r="E7082" s="141" t="s">
        <v>14</v>
      </c>
      <c r="F7082" s="139"/>
      <c r="G7082" s="139"/>
      <c r="H7082" s="139"/>
      <c r="I7082" s="139"/>
      <c r="J7082" s="139"/>
      <c r="K7082" s="139"/>
      <c r="L7082" s="148"/>
      <c r="M7082" s="146">
        <f>入力シート!$M$65</f>
        <v>0</v>
      </c>
      <c r="N7082" s="147"/>
      <c r="O7082" s="147"/>
      <c r="P7082" s="147"/>
      <c r="Q7082" s="147"/>
      <c r="R7082" s="147"/>
      <c r="S7082" s="88" t="s">
        <v>15</v>
      </c>
      <c r="T7082" s="87"/>
    </row>
    <row r="7083" spans="1:20" ht="23.25" customHeight="1" x14ac:dyDescent="0.15">
      <c r="A7083" s="140"/>
      <c r="B7083" s="140"/>
      <c r="C7083" s="140"/>
      <c r="D7083" s="140"/>
      <c r="E7083" s="89"/>
      <c r="F7083" s="138" t="s">
        <v>16</v>
      </c>
      <c r="G7083" s="139"/>
      <c r="H7083" s="139"/>
      <c r="I7083" s="139"/>
      <c r="J7083" s="139"/>
      <c r="K7083" s="139"/>
      <c r="L7083" s="148"/>
      <c r="M7083" s="146">
        <f>入力シート!$N$65</f>
        <v>0</v>
      </c>
      <c r="N7083" s="147"/>
      <c r="O7083" s="147"/>
      <c r="P7083" s="147"/>
      <c r="Q7083" s="147"/>
      <c r="R7083" s="147"/>
      <c r="S7083" s="88" t="s">
        <v>15</v>
      </c>
      <c r="T7083" s="87"/>
    </row>
    <row r="7084" spans="1:20" ht="23.25" customHeight="1" x14ac:dyDescent="0.15">
      <c r="A7084" s="140"/>
      <c r="B7084" s="140"/>
      <c r="C7084" s="140"/>
      <c r="D7084" s="140"/>
      <c r="E7084" s="141" t="s">
        <v>17</v>
      </c>
      <c r="F7084" s="139"/>
      <c r="G7084" s="139"/>
      <c r="H7084" s="139"/>
      <c r="I7084" s="139"/>
      <c r="J7084" s="139"/>
      <c r="K7084" s="139"/>
      <c r="L7084" s="148"/>
      <c r="M7084" s="146">
        <f>入力シート!$O$65</f>
        <v>0</v>
      </c>
      <c r="N7084" s="147"/>
      <c r="O7084" s="147"/>
      <c r="P7084" s="147"/>
      <c r="Q7084" s="147"/>
      <c r="R7084" s="147"/>
      <c r="S7084" s="88" t="s">
        <v>15</v>
      </c>
      <c r="T7084" s="87"/>
    </row>
    <row r="7085" spans="1:20" ht="23.25" customHeight="1" x14ac:dyDescent="0.15">
      <c r="A7085" s="140"/>
      <c r="B7085" s="140"/>
      <c r="C7085" s="140"/>
      <c r="D7085" s="140"/>
      <c r="E7085" s="89"/>
      <c r="F7085" s="138" t="s">
        <v>16</v>
      </c>
      <c r="G7085" s="139"/>
      <c r="H7085" s="139"/>
      <c r="I7085" s="139"/>
      <c r="J7085" s="139"/>
      <c r="K7085" s="139"/>
      <c r="L7085" s="148"/>
      <c r="M7085" s="146">
        <f>入力シート!$P$65</f>
        <v>0</v>
      </c>
      <c r="N7085" s="147"/>
      <c r="O7085" s="147"/>
      <c r="P7085" s="147"/>
      <c r="Q7085" s="147"/>
      <c r="R7085" s="147"/>
      <c r="S7085" s="88" t="s">
        <v>15</v>
      </c>
      <c r="T7085" s="87"/>
    </row>
    <row r="7086" spans="1:20" ht="23.25" customHeight="1" x14ac:dyDescent="0.15">
      <c r="A7086" s="140"/>
      <c r="B7086" s="140"/>
      <c r="C7086" s="140"/>
      <c r="D7086" s="140"/>
      <c r="E7086" s="138" t="s">
        <v>18</v>
      </c>
      <c r="F7086" s="139"/>
      <c r="G7086" s="139"/>
      <c r="H7086" s="139"/>
      <c r="I7086" s="139"/>
      <c r="J7086" s="139"/>
      <c r="K7086" s="139"/>
      <c r="L7086" s="148"/>
      <c r="M7086" s="146">
        <f>入力シート!$Q$65</f>
        <v>0</v>
      </c>
      <c r="N7086" s="147"/>
      <c r="O7086" s="147"/>
      <c r="P7086" s="147"/>
      <c r="Q7086" s="147"/>
      <c r="R7086" s="147"/>
      <c r="S7086" s="88" t="s">
        <v>15</v>
      </c>
      <c r="T7086" s="87"/>
    </row>
    <row r="7087" spans="1:20" ht="23.25" customHeight="1" x14ac:dyDescent="0.15">
      <c r="A7087" s="141" t="s">
        <v>19</v>
      </c>
      <c r="B7087" s="142"/>
      <c r="C7087" s="142"/>
      <c r="D7087" s="149"/>
      <c r="E7087" s="154" t="s">
        <v>20</v>
      </c>
      <c r="F7087" s="155"/>
      <c r="G7087" s="155"/>
      <c r="H7087" s="155"/>
      <c r="I7087" s="155"/>
      <c r="J7087" s="155"/>
      <c r="K7087" s="156"/>
      <c r="L7087" s="154" t="s">
        <v>21</v>
      </c>
      <c r="M7087" s="155"/>
      <c r="N7087" s="155"/>
      <c r="O7087" s="155"/>
      <c r="P7087" s="155"/>
      <c r="Q7087" s="155"/>
      <c r="R7087" s="155"/>
      <c r="S7087" s="156"/>
      <c r="T7087" s="87"/>
    </row>
    <row r="7088" spans="1:20" ht="30" customHeight="1" x14ac:dyDescent="0.15">
      <c r="A7088" s="150"/>
      <c r="B7088" s="151"/>
      <c r="C7088" s="151"/>
      <c r="D7088" s="152"/>
      <c r="E7088" s="90">
        <v>1</v>
      </c>
      <c r="F7088" s="138">
        <f>入力シート!$R$65</f>
        <v>0</v>
      </c>
      <c r="G7088" s="139"/>
      <c r="H7088" s="139"/>
      <c r="I7088" s="139"/>
      <c r="J7088" s="139"/>
      <c r="K7088" s="148"/>
      <c r="L7088" s="146">
        <f>入力シート!$S$65</f>
        <v>0</v>
      </c>
      <c r="M7088" s="147"/>
      <c r="N7088" s="147"/>
      <c r="O7088" s="147"/>
      <c r="P7088" s="147"/>
      <c r="Q7088" s="147"/>
      <c r="R7088" s="147"/>
      <c r="S7088" s="88" t="s">
        <v>22</v>
      </c>
      <c r="T7088" s="87"/>
    </row>
    <row r="7089" spans="1:20" ht="30" customHeight="1" x14ac:dyDescent="0.15">
      <c r="A7089" s="150"/>
      <c r="B7089" s="151"/>
      <c r="C7089" s="151"/>
      <c r="D7089" s="152"/>
      <c r="E7089" s="90">
        <v>2</v>
      </c>
      <c r="F7089" s="138">
        <f>入力シート!$T$65</f>
        <v>0</v>
      </c>
      <c r="G7089" s="139"/>
      <c r="H7089" s="139"/>
      <c r="I7089" s="139"/>
      <c r="J7089" s="139"/>
      <c r="K7089" s="148"/>
      <c r="L7089" s="146">
        <f>入力シート!$U$65</f>
        <v>0</v>
      </c>
      <c r="M7089" s="147"/>
      <c r="N7089" s="147"/>
      <c r="O7089" s="147"/>
      <c r="P7089" s="147"/>
      <c r="Q7089" s="147"/>
      <c r="R7089" s="147"/>
      <c r="S7089" s="88" t="s">
        <v>22</v>
      </c>
      <c r="T7089" s="87"/>
    </row>
    <row r="7090" spans="1:20" ht="30" customHeight="1" x14ac:dyDescent="0.15">
      <c r="A7090" s="143"/>
      <c r="B7090" s="144"/>
      <c r="C7090" s="144"/>
      <c r="D7090" s="153"/>
      <c r="E7090" s="90">
        <v>3</v>
      </c>
      <c r="F7090" s="138">
        <f>入力シート!$V$65</f>
        <v>0</v>
      </c>
      <c r="G7090" s="139"/>
      <c r="H7090" s="139"/>
      <c r="I7090" s="139"/>
      <c r="J7090" s="139"/>
      <c r="K7090" s="148"/>
      <c r="L7090" s="146">
        <f>入力シート!$W$65</f>
        <v>0</v>
      </c>
      <c r="M7090" s="147"/>
      <c r="N7090" s="147"/>
      <c r="O7090" s="147"/>
      <c r="P7090" s="147"/>
      <c r="Q7090" s="147"/>
      <c r="R7090" s="147"/>
      <c r="S7090" s="88" t="s">
        <v>22</v>
      </c>
      <c r="T7090" s="87"/>
    </row>
    <row r="7091" spans="1:20" ht="23.25" customHeight="1" x14ac:dyDescent="0.15">
      <c r="A7091" s="141" t="s">
        <v>23</v>
      </c>
      <c r="B7091" s="142"/>
      <c r="C7091" s="142"/>
      <c r="D7091" s="142"/>
      <c r="E7091" s="140" t="s">
        <v>24</v>
      </c>
      <c r="F7091" s="140"/>
      <c r="G7091" s="140"/>
      <c r="H7091" s="140"/>
      <c r="I7091" s="140"/>
      <c r="J7091" s="140"/>
      <c r="K7091" s="140"/>
      <c r="L7091" s="158">
        <f>入力シート!$X$65</f>
        <v>0</v>
      </c>
      <c r="M7091" s="147"/>
      <c r="N7091" s="147"/>
      <c r="O7091" s="147"/>
      <c r="P7091" s="147"/>
      <c r="Q7091" s="147"/>
      <c r="R7091" s="147"/>
      <c r="S7091" s="88" t="s">
        <v>259</v>
      </c>
      <c r="T7091" s="87"/>
    </row>
    <row r="7092" spans="1:20" ht="23.25" customHeight="1" x14ac:dyDescent="0.15">
      <c r="A7092" s="143"/>
      <c r="B7092" s="144"/>
      <c r="C7092" s="144"/>
      <c r="D7092" s="144"/>
      <c r="E7092" s="140" t="s">
        <v>21</v>
      </c>
      <c r="F7092" s="140"/>
      <c r="G7092" s="140"/>
      <c r="H7092" s="140"/>
      <c r="I7092" s="140"/>
      <c r="J7092" s="140"/>
      <c r="K7092" s="140"/>
      <c r="L7092" s="146">
        <f>入力シート!$Y$65</f>
        <v>0</v>
      </c>
      <c r="M7092" s="147"/>
      <c r="N7092" s="147"/>
      <c r="O7092" s="147"/>
      <c r="P7092" s="147"/>
      <c r="Q7092" s="147"/>
      <c r="R7092" s="147"/>
      <c r="S7092" s="88" t="s">
        <v>22</v>
      </c>
      <c r="T7092" s="87"/>
    </row>
    <row r="7093" spans="1:20" ht="18.75" customHeight="1" x14ac:dyDescent="0.15">
      <c r="A7093" s="141" t="s">
        <v>25</v>
      </c>
      <c r="B7093" s="142"/>
      <c r="C7093" s="142"/>
      <c r="D7093" s="149"/>
      <c r="E7093" s="145">
        <v>1</v>
      </c>
      <c r="F7093" s="140" t="s">
        <v>26</v>
      </c>
      <c r="G7093" s="140"/>
      <c r="H7093" s="140"/>
      <c r="I7093" s="140"/>
      <c r="J7093" s="140"/>
      <c r="K7093" s="140"/>
      <c r="L7093" s="154">
        <f>入力シート!$Z$65</f>
        <v>0</v>
      </c>
      <c r="M7093" s="155"/>
      <c r="N7093" s="155"/>
      <c r="O7093" s="155"/>
      <c r="P7093" s="155"/>
      <c r="Q7093" s="155"/>
      <c r="R7093" s="155"/>
      <c r="S7093" s="156"/>
      <c r="T7093" s="87"/>
    </row>
    <row r="7094" spans="1:20" ht="18.75" customHeight="1" x14ac:dyDescent="0.15">
      <c r="A7094" s="150"/>
      <c r="B7094" s="151"/>
      <c r="C7094" s="151"/>
      <c r="D7094" s="152"/>
      <c r="E7094" s="145"/>
      <c r="F7094" s="140" t="s">
        <v>27</v>
      </c>
      <c r="G7094" s="140"/>
      <c r="H7094" s="140"/>
      <c r="I7094" s="140"/>
      <c r="J7094" s="140"/>
      <c r="K7094" s="140"/>
      <c r="L7094" s="154">
        <f>入力シート!AA$65</f>
        <v>0</v>
      </c>
      <c r="M7094" s="155"/>
      <c r="N7094" s="155"/>
      <c r="O7094" s="155"/>
      <c r="P7094" s="155"/>
      <c r="Q7094" s="155"/>
      <c r="R7094" s="155"/>
      <c r="S7094" s="156"/>
      <c r="T7094" s="87"/>
    </row>
    <row r="7095" spans="1:20" ht="18.75" customHeight="1" x14ac:dyDescent="0.15">
      <c r="A7095" s="150"/>
      <c r="B7095" s="151"/>
      <c r="C7095" s="151"/>
      <c r="D7095" s="152"/>
      <c r="E7095" s="145"/>
      <c r="F7095" s="140" t="s">
        <v>24</v>
      </c>
      <c r="G7095" s="140"/>
      <c r="H7095" s="140"/>
      <c r="I7095" s="140"/>
      <c r="J7095" s="140"/>
      <c r="K7095" s="140"/>
      <c r="L7095" s="158">
        <f>入力シート!$AB$65</f>
        <v>0</v>
      </c>
      <c r="M7095" s="147"/>
      <c r="N7095" s="147"/>
      <c r="O7095" s="147"/>
      <c r="P7095" s="147"/>
      <c r="Q7095" s="147"/>
      <c r="R7095" s="147"/>
      <c r="S7095" s="88" t="s">
        <v>28</v>
      </c>
      <c r="T7095" s="87"/>
    </row>
    <row r="7096" spans="1:20" ht="32.25" customHeight="1" x14ac:dyDescent="0.15">
      <c r="A7096" s="150"/>
      <c r="B7096" s="151"/>
      <c r="C7096" s="151"/>
      <c r="D7096" s="152"/>
      <c r="E7096" s="145"/>
      <c r="F7096" s="140" t="s">
        <v>29</v>
      </c>
      <c r="G7096" s="140"/>
      <c r="H7096" s="140"/>
      <c r="I7096" s="140"/>
      <c r="J7096" s="140"/>
      <c r="K7096" s="140"/>
      <c r="L7096" s="158">
        <f>入力シート!$AC$65</f>
        <v>0</v>
      </c>
      <c r="M7096" s="147"/>
      <c r="N7096" s="147"/>
      <c r="O7096" s="147"/>
      <c r="P7096" s="147"/>
      <c r="Q7096" s="147"/>
      <c r="R7096" s="147"/>
      <c r="S7096" s="88" t="s">
        <v>28</v>
      </c>
      <c r="T7096" s="87"/>
    </row>
    <row r="7097" spans="1:20" ht="18.75" customHeight="1" x14ac:dyDescent="0.15">
      <c r="A7097" s="150"/>
      <c r="B7097" s="151"/>
      <c r="C7097" s="151"/>
      <c r="D7097" s="152"/>
      <c r="E7097" s="145">
        <v>2</v>
      </c>
      <c r="F7097" s="140" t="s">
        <v>26</v>
      </c>
      <c r="G7097" s="140"/>
      <c r="H7097" s="140"/>
      <c r="I7097" s="140"/>
      <c r="J7097" s="140"/>
      <c r="K7097" s="140"/>
      <c r="L7097" s="154">
        <f>入力シート!$AD$65</f>
        <v>0</v>
      </c>
      <c r="M7097" s="155"/>
      <c r="N7097" s="155"/>
      <c r="O7097" s="155"/>
      <c r="P7097" s="155"/>
      <c r="Q7097" s="155"/>
      <c r="R7097" s="155"/>
      <c r="S7097" s="156"/>
      <c r="T7097" s="87"/>
    </row>
    <row r="7098" spans="1:20" ht="18.75" customHeight="1" x14ac:dyDescent="0.15">
      <c r="A7098" s="150"/>
      <c r="B7098" s="151"/>
      <c r="C7098" s="151"/>
      <c r="D7098" s="152"/>
      <c r="E7098" s="145"/>
      <c r="F7098" s="140" t="s">
        <v>27</v>
      </c>
      <c r="G7098" s="140"/>
      <c r="H7098" s="140"/>
      <c r="I7098" s="140"/>
      <c r="J7098" s="140"/>
      <c r="K7098" s="140"/>
      <c r="L7098" s="154">
        <f>入力シート!$AE$65</f>
        <v>0</v>
      </c>
      <c r="M7098" s="155"/>
      <c r="N7098" s="155"/>
      <c r="O7098" s="155"/>
      <c r="P7098" s="155"/>
      <c r="Q7098" s="155"/>
      <c r="R7098" s="155"/>
      <c r="S7098" s="156"/>
      <c r="T7098" s="87"/>
    </row>
    <row r="7099" spans="1:20" ht="18.75" customHeight="1" x14ac:dyDescent="0.15">
      <c r="A7099" s="150"/>
      <c r="B7099" s="151"/>
      <c r="C7099" s="151"/>
      <c r="D7099" s="152"/>
      <c r="E7099" s="145"/>
      <c r="F7099" s="140" t="s">
        <v>24</v>
      </c>
      <c r="G7099" s="140"/>
      <c r="H7099" s="140"/>
      <c r="I7099" s="140"/>
      <c r="J7099" s="140"/>
      <c r="K7099" s="140"/>
      <c r="L7099" s="158">
        <f>入力シート!$AF$65</f>
        <v>0</v>
      </c>
      <c r="M7099" s="147"/>
      <c r="N7099" s="147"/>
      <c r="O7099" s="147"/>
      <c r="P7099" s="147"/>
      <c r="Q7099" s="147"/>
      <c r="R7099" s="147"/>
      <c r="S7099" s="88" t="s">
        <v>28</v>
      </c>
      <c r="T7099" s="87"/>
    </row>
    <row r="7100" spans="1:20" ht="34.5" customHeight="1" x14ac:dyDescent="0.15">
      <c r="A7100" s="150"/>
      <c r="B7100" s="151"/>
      <c r="C7100" s="151"/>
      <c r="D7100" s="152"/>
      <c r="E7100" s="145"/>
      <c r="F7100" s="140" t="s">
        <v>29</v>
      </c>
      <c r="G7100" s="140"/>
      <c r="H7100" s="140"/>
      <c r="I7100" s="140"/>
      <c r="J7100" s="140"/>
      <c r="K7100" s="140"/>
      <c r="L7100" s="158">
        <f>入力シート!$AG$65</f>
        <v>0</v>
      </c>
      <c r="M7100" s="147"/>
      <c r="N7100" s="147"/>
      <c r="O7100" s="147"/>
      <c r="P7100" s="147"/>
      <c r="Q7100" s="147"/>
      <c r="R7100" s="147"/>
      <c r="S7100" s="88" t="s">
        <v>28</v>
      </c>
      <c r="T7100" s="87"/>
    </row>
    <row r="7101" spans="1:20" ht="18.75" customHeight="1" x14ac:dyDescent="0.15">
      <c r="A7101" s="150"/>
      <c r="B7101" s="151"/>
      <c r="C7101" s="151"/>
      <c r="D7101" s="152"/>
      <c r="E7101" s="145">
        <v>3</v>
      </c>
      <c r="F7101" s="140" t="s">
        <v>26</v>
      </c>
      <c r="G7101" s="140"/>
      <c r="H7101" s="140"/>
      <c r="I7101" s="140"/>
      <c r="J7101" s="140"/>
      <c r="K7101" s="140"/>
      <c r="L7101" s="154">
        <f>入力シート!$AH$65</f>
        <v>0</v>
      </c>
      <c r="M7101" s="155"/>
      <c r="N7101" s="155"/>
      <c r="O7101" s="155"/>
      <c r="P7101" s="155"/>
      <c r="Q7101" s="155"/>
      <c r="R7101" s="155"/>
      <c r="S7101" s="156"/>
      <c r="T7101" s="87"/>
    </row>
    <row r="7102" spans="1:20" ht="18.75" customHeight="1" x14ac:dyDescent="0.15">
      <c r="A7102" s="150"/>
      <c r="B7102" s="151"/>
      <c r="C7102" s="151"/>
      <c r="D7102" s="152"/>
      <c r="E7102" s="145"/>
      <c r="F7102" s="140" t="s">
        <v>27</v>
      </c>
      <c r="G7102" s="140"/>
      <c r="H7102" s="140"/>
      <c r="I7102" s="140"/>
      <c r="J7102" s="140"/>
      <c r="K7102" s="140"/>
      <c r="L7102" s="154">
        <f>入力シート!$AI$65</f>
        <v>0</v>
      </c>
      <c r="M7102" s="155"/>
      <c r="N7102" s="155"/>
      <c r="O7102" s="155"/>
      <c r="P7102" s="155"/>
      <c r="Q7102" s="155"/>
      <c r="R7102" s="155"/>
      <c r="S7102" s="156"/>
      <c r="T7102" s="87"/>
    </row>
    <row r="7103" spans="1:20" ht="18.75" customHeight="1" x14ac:dyDescent="0.15">
      <c r="A7103" s="150"/>
      <c r="B7103" s="151"/>
      <c r="C7103" s="151"/>
      <c r="D7103" s="152"/>
      <c r="E7103" s="145"/>
      <c r="F7103" s="140" t="s">
        <v>24</v>
      </c>
      <c r="G7103" s="140"/>
      <c r="H7103" s="140"/>
      <c r="I7103" s="140"/>
      <c r="J7103" s="140"/>
      <c r="K7103" s="140"/>
      <c r="L7103" s="158">
        <f>入力シート!$AJ$65</f>
        <v>0</v>
      </c>
      <c r="M7103" s="147"/>
      <c r="N7103" s="147"/>
      <c r="O7103" s="147"/>
      <c r="P7103" s="147"/>
      <c r="Q7103" s="147"/>
      <c r="R7103" s="147"/>
      <c r="S7103" s="88" t="s">
        <v>28</v>
      </c>
      <c r="T7103" s="87"/>
    </row>
    <row r="7104" spans="1:20" ht="34.5" customHeight="1" x14ac:dyDescent="0.15">
      <c r="A7104" s="150"/>
      <c r="B7104" s="151"/>
      <c r="C7104" s="151"/>
      <c r="D7104" s="152"/>
      <c r="E7104" s="145"/>
      <c r="F7104" s="140" t="s">
        <v>29</v>
      </c>
      <c r="G7104" s="140"/>
      <c r="H7104" s="140"/>
      <c r="I7104" s="140"/>
      <c r="J7104" s="140"/>
      <c r="K7104" s="140"/>
      <c r="L7104" s="158">
        <f>入力シート!$AK$65</f>
        <v>0</v>
      </c>
      <c r="M7104" s="147"/>
      <c r="N7104" s="147"/>
      <c r="O7104" s="147"/>
      <c r="P7104" s="147"/>
      <c r="Q7104" s="147"/>
      <c r="R7104" s="147"/>
      <c r="S7104" s="88" t="s">
        <v>28</v>
      </c>
      <c r="T7104" s="87"/>
    </row>
    <row r="7105" spans="1:20" ht="18.75" customHeight="1" x14ac:dyDescent="0.15">
      <c r="A7105" s="150"/>
      <c r="B7105" s="151"/>
      <c r="C7105" s="151"/>
      <c r="D7105" s="152"/>
      <c r="E7105" s="145">
        <v>4</v>
      </c>
      <c r="F7105" s="140" t="s">
        <v>26</v>
      </c>
      <c r="G7105" s="140"/>
      <c r="H7105" s="140"/>
      <c r="I7105" s="140"/>
      <c r="J7105" s="140"/>
      <c r="K7105" s="140"/>
      <c r="L7105" s="154">
        <f>入力シート!$AL$65</f>
        <v>0</v>
      </c>
      <c r="M7105" s="155"/>
      <c r="N7105" s="155"/>
      <c r="O7105" s="155"/>
      <c r="P7105" s="155"/>
      <c r="Q7105" s="155"/>
      <c r="R7105" s="155"/>
      <c r="S7105" s="156"/>
      <c r="T7105" s="87"/>
    </row>
    <row r="7106" spans="1:20" ht="18.75" customHeight="1" x14ac:dyDescent="0.15">
      <c r="A7106" s="150"/>
      <c r="B7106" s="151"/>
      <c r="C7106" s="151"/>
      <c r="D7106" s="152"/>
      <c r="E7106" s="145"/>
      <c r="F7106" s="140" t="s">
        <v>27</v>
      </c>
      <c r="G7106" s="140"/>
      <c r="H7106" s="140"/>
      <c r="I7106" s="140"/>
      <c r="J7106" s="140"/>
      <c r="K7106" s="140"/>
      <c r="L7106" s="159">
        <f>入力シート!$AM$65</f>
        <v>0</v>
      </c>
      <c r="M7106" s="155"/>
      <c r="N7106" s="155"/>
      <c r="O7106" s="155"/>
      <c r="P7106" s="155"/>
      <c r="Q7106" s="155"/>
      <c r="R7106" s="155"/>
      <c r="S7106" s="156"/>
      <c r="T7106" s="87"/>
    </row>
    <row r="7107" spans="1:20" ht="18.75" customHeight="1" x14ac:dyDescent="0.15">
      <c r="A7107" s="150"/>
      <c r="B7107" s="151"/>
      <c r="C7107" s="151"/>
      <c r="D7107" s="152"/>
      <c r="E7107" s="145"/>
      <c r="F7107" s="140" t="s">
        <v>24</v>
      </c>
      <c r="G7107" s="140"/>
      <c r="H7107" s="140"/>
      <c r="I7107" s="140"/>
      <c r="J7107" s="140"/>
      <c r="K7107" s="140"/>
      <c r="L7107" s="158">
        <f>入力シート!$AN$65</f>
        <v>0</v>
      </c>
      <c r="M7107" s="147"/>
      <c r="N7107" s="147"/>
      <c r="O7107" s="147"/>
      <c r="P7107" s="147"/>
      <c r="Q7107" s="147"/>
      <c r="R7107" s="147"/>
      <c r="S7107" s="88" t="s">
        <v>28</v>
      </c>
      <c r="T7107" s="87"/>
    </row>
    <row r="7108" spans="1:20" ht="32.25" customHeight="1" x14ac:dyDescent="0.15">
      <c r="A7108" s="150"/>
      <c r="B7108" s="151"/>
      <c r="C7108" s="151"/>
      <c r="D7108" s="152"/>
      <c r="E7108" s="145"/>
      <c r="F7108" s="140" t="s">
        <v>29</v>
      </c>
      <c r="G7108" s="140"/>
      <c r="H7108" s="140"/>
      <c r="I7108" s="140"/>
      <c r="J7108" s="140"/>
      <c r="K7108" s="140"/>
      <c r="L7108" s="158">
        <f>入力シート!$AO$65</f>
        <v>0</v>
      </c>
      <c r="M7108" s="147"/>
      <c r="N7108" s="147"/>
      <c r="O7108" s="147"/>
      <c r="P7108" s="147"/>
      <c r="Q7108" s="147"/>
      <c r="R7108" s="147"/>
      <c r="S7108" s="88" t="s">
        <v>28</v>
      </c>
      <c r="T7108" s="87"/>
    </row>
    <row r="7109" spans="1:20" ht="18.75" customHeight="1" x14ac:dyDescent="0.15">
      <c r="A7109" s="150"/>
      <c r="B7109" s="151"/>
      <c r="C7109" s="151"/>
      <c r="D7109" s="152"/>
      <c r="E7109" s="145">
        <v>5</v>
      </c>
      <c r="F7109" s="140" t="s">
        <v>26</v>
      </c>
      <c r="G7109" s="140"/>
      <c r="H7109" s="140"/>
      <c r="I7109" s="140"/>
      <c r="J7109" s="140"/>
      <c r="K7109" s="140"/>
      <c r="L7109" s="154">
        <f>入力シート!$AP$65</f>
        <v>0</v>
      </c>
      <c r="M7109" s="155"/>
      <c r="N7109" s="155"/>
      <c r="O7109" s="155"/>
      <c r="P7109" s="155"/>
      <c r="Q7109" s="155"/>
      <c r="R7109" s="155"/>
      <c r="S7109" s="156"/>
      <c r="T7109" s="87"/>
    </row>
    <row r="7110" spans="1:20" ht="18.75" customHeight="1" x14ac:dyDescent="0.15">
      <c r="A7110" s="150"/>
      <c r="B7110" s="151"/>
      <c r="C7110" s="151"/>
      <c r="D7110" s="152"/>
      <c r="E7110" s="145"/>
      <c r="F7110" s="140" t="s">
        <v>27</v>
      </c>
      <c r="G7110" s="140"/>
      <c r="H7110" s="140"/>
      <c r="I7110" s="140"/>
      <c r="J7110" s="140"/>
      <c r="K7110" s="140"/>
      <c r="L7110" s="154">
        <f>入力シート!$AQ$65</f>
        <v>0</v>
      </c>
      <c r="M7110" s="155"/>
      <c r="N7110" s="155"/>
      <c r="O7110" s="155"/>
      <c r="P7110" s="155"/>
      <c r="Q7110" s="155"/>
      <c r="R7110" s="155"/>
      <c r="S7110" s="156"/>
      <c r="T7110" s="87"/>
    </row>
    <row r="7111" spans="1:20" ht="18.75" customHeight="1" x14ac:dyDescent="0.15">
      <c r="A7111" s="150"/>
      <c r="B7111" s="151"/>
      <c r="C7111" s="151"/>
      <c r="D7111" s="152"/>
      <c r="E7111" s="145"/>
      <c r="F7111" s="140" t="s">
        <v>24</v>
      </c>
      <c r="G7111" s="140"/>
      <c r="H7111" s="140"/>
      <c r="I7111" s="140"/>
      <c r="J7111" s="140"/>
      <c r="K7111" s="140"/>
      <c r="L7111" s="158">
        <f>入力シート!$AR$65</f>
        <v>0</v>
      </c>
      <c r="M7111" s="147"/>
      <c r="N7111" s="147"/>
      <c r="O7111" s="147"/>
      <c r="P7111" s="147"/>
      <c r="Q7111" s="147"/>
      <c r="R7111" s="147"/>
      <c r="S7111" s="88" t="s">
        <v>28</v>
      </c>
      <c r="T7111" s="87"/>
    </row>
    <row r="7112" spans="1:20" ht="32.25" customHeight="1" x14ac:dyDescent="0.15">
      <c r="A7112" s="150"/>
      <c r="B7112" s="151"/>
      <c r="C7112" s="151"/>
      <c r="D7112" s="152"/>
      <c r="E7112" s="145"/>
      <c r="F7112" s="140" t="s">
        <v>29</v>
      </c>
      <c r="G7112" s="140"/>
      <c r="H7112" s="140"/>
      <c r="I7112" s="140"/>
      <c r="J7112" s="140"/>
      <c r="K7112" s="140"/>
      <c r="L7112" s="158">
        <f>入力シート!$AS$65</f>
        <v>0</v>
      </c>
      <c r="M7112" s="147"/>
      <c r="N7112" s="147"/>
      <c r="O7112" s="147"/>
      <c r="P7112" s="147"/>
      <c r="Q7112" s="147"/>
      <c r="R7112" s="147"/>
      <c r="S7112" s="88" t="s">
        <v>28</v>
      </c>
      <c r="T7112" s="87"/>
    </row>
    <row r="7113" spans="1:20" ht="18.75" customHeight="1" x14ac:dyDescent="0.15">
      <c r="A7113" s="150"/>
      <c r="B7113" s="151"/>
      <c r="C7113" s="151"/>
      <c r="D7113" s="152"/>
      <c r="E7113" s="145">
        <v>6</v>
      </c>
      <c r="F7113" s="140" t="s">
        <v>26</v>
      </c>
      <c r="G7113" s="140"/>
      <c r="H7113" s="140"/>
      <c r="I7113" s="140"/>
      <c r="J7113" s="140"/>
      <c r="K7113" s="140"/>
      <c r="L7113" s="154">
        <f>入力シート!$AT$65</f>
        <v>0</v>
      </c>
      <c r="M7113" s="155"/>
      <c r="N7113" s="155"/>
      <c r="O7113" s="155"/>
      <c r="P7113" s="155"/>
      <c r="Q7113" s="155"/>
      <c r="R7113" s="155"/>
      <c r="S7113" s="156"/>
      <c r="T7113" s="87"/>
    </row>
    <row r="7114" spans="1:20" ht="18.75" customHeight="1" x14ac:dyDescent="0.15">
      <c r="A7114" s="150"/>
      <c r="B7114" s="151"/>
      <c r="C7114" s="151"/>
      <c r="D7114" s="152"/>
      <c r="E7114" s="145"/>
      <c r="F7114" s="140" t="s">
        <v>27</v>
      </c>
      <c r="G7114" s="140"/>
      <c r="H7114" s="140"/>
      <c r="I7114" s="140"/>
      <c r="J7114" s="140"/>
      <c r="K7114" s="140"/>
      <c r="L7114" s="154">
        <f>入力シート!$AU$65</f>
        <v>0</v>
      </c>
      <c r="M7114" s="155"/>
      <c r="N7114" s="155"/>
      <c r="O7114" s="155"/>
      <c r="P7114" s="155"/>
      <c r="Q7114" s="155"/>
      <c r="R7114" s="155"/>
      <c r="S7114" s="156"/>
      <c r="T7114" s="87"/>
    </row>
    <row r="7115" spans="1:20" ht="18.75" customHeight="1" x14ac:dyDescent="0.15">
      <c r="A7115" s="150"/>
      <c r="B7115" s="151"/>
      <c r="C7115" s="151"/>
      <c r="D7115" s="152"/>
      <c r="E7115" s="145"/>
      <c r="F7115" s="140" t="s">
        <v>24</v>
      </c>
      <c r="G7115" s="140"/>
      <c r="H7115" s="140"/>
      <c r="I7115" s="140"/>
      <c r="J7115" s="140"/>
      <c r="K7115" s="140"/>
      <c r="L7115" s="158">
        <f>入力シート!$AV$65</f>
        <v>0</v>
      </c>
      <c r="M7115" s="147"/>
      <c r="N7115" s="147"/>
      <c r="O7115" s="147"/>
      <c r="P7115" s="147"/>
      <c r="Q7115" s="147"/>
      <c r="R7115" s="147"/>
      <c r="S7115" s="88" t="s">
        <v>28</v>
      </c>
      <c r="T7115" s="87"/>
    </row>
    <row r="7116" spans="1:20" ht="32.25" customHeight="1" x14ac:dyDescent="0.15">
      <c r="A7116" s="150"/>
      <c r="B7116" s="151"/>
      <c r="C7116" s="151"/>
      <c r="D7116" s="152"/>
      <c r="E7116" s="145"/>
      <c r="F7116" s="140" t="s">
        <v>29</v>
      </c>
      <c r="G7116" s="140"/>
      <c r="H7116" s="140"/>
      <c r="I7116" s="140"/>
      <c r="J7116" s="140"/>
      <c r="K7116" s="140"/>
      <c r="L7116" s="158">
        <f>入力シート!$AW$65</f>
        <v>0</v>
      </c>
      <c r="M7116" s="147"/>
      <c r="N7116" s="147"/>
      <c r="O7116" s="147"/>
      <c r="P7116" s="147"/>
      <c r="Q7116" s="147"/>
      <c r="R7116" s="147"/>
      <c r="S7116" s="88" t="s">
        <v>28</v>
      </c>
      <c r="T7116" s="87"/>
    </row>
    <row r="7117" spans="1:20" ht="18.75" customHeight="1" x14ac:dyDescent="0.15">
      <c r="A7117" s="150"/>
      <c r="B7117" s="151"/>
      <c r="C7117" s="151"/>
      <c r="D7117" s="152"/>
      <c r="E7117" s="145">
        <v>7</v>
      </c>
      <c r="F7117" s="140" t="s">
        <v>26</v>
      </c>
      <c r="G7117" s="140"/>
      <c r="H7117" s="140"/>
      <c r="I7117" s="140"/>
      <c r="J7117" s="140"/>
      <c r="K7117" s="140"/>
      <c r="L7117" s="154">
        <f>入力シート!$AX$65</f>
        <v>0</v>
      </c>
      <c r="M7117" s="155"/>
      <c r="N7117" s="155"/>
      <c r="O7117" s="155"/>
      <c r="P7117" s="155"/>
      <c r="Q7117" s="155"/>
      <c r="R7117" s="155"/>
      <c r="S7117" s="156"/>
      <c r="T7117" s="87"/>
    </row>
    <row r="7118" spans="1:20" ht="18.75" customHeight="1" x14ac:dyDescent="0.15">
      <c r="A7118" s="150"/>
      <c r="B7118" s="151"/>
      <c r="C7118" s="151"/>
      <c r="D7118" s="152"/>
      <c r="E7118" s="145"/>
      <c r="F7118" s="140" t="s">
        <v>27</v>
      </c>
      <c r="G7118" s="140"/>
      <c r="H7118" s="140"/>
      <c r="I7118" s="140"/>
      <c r="J7118" s="140"/>
      <c r="K7118" s="140"/>
      <c r="L7118" s="154">
        <f>入力シート!$AY$65</f>
        <v>0</v>
      </c>
      <c r="M7118" s="155"/>
      <c r="N7118" s="155"/>
      <c r="O7118" s="155"/>
      <c r="P7118" s="155"/>
      <c r="Q7118" s="155"/>
      <c r="R7118" s="155"/>
      <c r="S7118" s="156"/>
      <c r="T7118" s="87"/>
    </row>
    <row r="7119" spans="1:20" ht="18.75" customHeight="1" x14ac:dyDescent="0.15">
      <c r="A7119" s="150"/>
      <c r="B7119" s="151"/>
      <c r="C7119" s="151"/>
      <c r="D7119" s="152"/>
      <c r="E7119" s="145"/>
      <c r="F7119" s="140" t="s">
        <v>24</v>
      </c>
      <c r="G7119" s="140"/>
      <c r="H7119" s="140"/>
      <c r="I7119" s="140"/>
      <c r="J7119" s="140"/>
      <c r="K7119" s="140"/>
      <c r="L7119" s="158">
        <f>入力シート!$AZ$65</f>
        <v>0</v>
      </c>
      <c r="M7119" s="147"/>
      <c r="N7119" s="147"/>
      <c r="O7119" s="147"/>
      <c r="P7119" s="147"/>
      <c r="Q7119" s="147"/>
      <c r="R7119" s="147"/>
      <c r="S7119" s="88" t="s">
        <v>28</v>
      </c>
      <c r="T7119" s="87"/>
    </row>
    <row r="7120" spans="1:20" ht="32.25" customHeight="1" x14ac:dyDescent="0.15">
      <c r="A7120" s="150"/>
      <c r="B7120" s="151"/>
      <c r="C7120" s="151"/>
      <c r="D7120" s="152"/>
      <c r="E7120" s="145"/>
      <c r="F7120" s="140" t="s">
        <v>29</v>
      </c>
      <c r="G7120" s="140"/>
      <c r="H7120" s="140"/>
      <c r="I7120" s="140"/>
      <c r="J7120" s="140"/>
      <c r="K7120" s="140"/>
      <c r="L7120" s="158">
        <f>入力シート!$BA$65</f>
        <v>0</v>
      </c>
      <c r="M7120" s="147"/>
      <c r="N7120" s="147"/>
      <c r="O7120" s="147"/>
      <c r="P7120" s="147"/>
      <c r="Q7120" s="147"/>
      <c r="R7120" s="147"/>
      <c r="S7120" s="88" t="s">
        <v>28</v>
      </c>
      <c r="T7120" s="87"/>
    </row>
    <row r="7121" spans="1:20" ht="18.75" customHeight="1" x14ac:dyDescent="0.15">
      <c r="A7121" s="150"/>
      <c r="B7121" s="151"/>
      <c r="C7121" s="151"/>
      <c r="D7121" s="152"/>
      <c r="E7121" s="145">
        <v>8</v>
      </c>
      <c r="F7121" s="140" t="s">
        <v>26</v>
      </c>
      <c r="G7121" s="140"/>
      <c r="H7121" s="140"/>
      <c r="I7121" s="140"/>
      <c r="J7121" s="140"/>
      <c r="K7121" s="140"/>
      <c r="L7121" s="154">
        <f>入力シート!$BB$65</f>
        <v>0</v>
      </c>
      <c r="M7121" s="155"/>
      <c r="N7121" s="155"/>
      <c r="O7121" s="155"/>
      <c r="P7121" s="155"/>
      <c r="Q7121" s="155"/>
      <c r="R7121" s="155"/>
      <c r="S7121" s="156"/>
      <c r="T7121" s="87"/>
    </row>
    <row r="7122" spans="1:20" ht="18.75" customHeight="1" x14ac:dyDescent="0.15">
      <c r="A7122" s="150"/>
      <c r="B7122" s="151"/>
      <c r="C7122" s="151"/>
      <c r="D7122" s="152"/>
      <c r="E7122" s="145"/>
      <c r="F7122" s="140" t="s">
        <v>27</v>
      </c>
      <c r="G7122" s="140"/>
      <c r="H7122" s="140"/>
      <c r="I7122" s="140"/>
      <c r="J7122" s="140"/>
      <c r="K7122" s="140"/>
      <c r="L7122" s="154">
        <f>入力シート!$BC$65</f>
        <v>0</v>
      </c>
      <c r="M7122" s="155"/>
      <c r="N7122" s="155"/>
      <c r="O7122" s="155"/>
      <c r="P7122" s="155"/>
      <c r="Q7122" s="155"/>
      <c r="R7122" s="155"/>
      <c r="S7122" s="156"/>
      <c r="T7122" s="87"/>
    </row>
    <row r="7123" spans="1:20" ht="18.75" customHeight="1" x14ac:dyDescent="0.15">
      <c r="A7123" s="150"/>
      <c r="B7123" s="151"/>
      <c r="C7123" s="151"/>
      <c r="D7123" s="152"/>
      <c r="E7123" s="145"/>
      <c r="F7123" s="140" t="s">
        <v>24</v>
      </c>
      <c r="G7123" s="140"/>
      <c r="H7123" s="140"/>
      <c r="I7123" s="140"/>
      <c r="J7123" s="140"/>
      <c r="K7123" s="140"/>
      <c r="L7123" s="158">
        <f>入力シート!$BD$65</f>
        <v>0</v>
      </c>
      <c r="M7123" s="147"/>
      <c r="N7123" s="147"/>
      <c r="O7123" s="147"/>
      <c r="P7123" s="147"/>
      <c r="Q7123" s="147"/>
      <c r="R7123" s="147"/>
      <c r="S7123" s="88" t="s">
        <v>28</v>
      </c>
      <c r="T7123" s="87"/>
    </row>
    <row r="7124" spans="1:20" ht="32.25" customHeight="1" x14ac:dyDescent="0.15">
      <c r="A7124" s="150"/>
      <c r="B7124" s="151"/>
      <c r="C7124" s="151"/>
      <c r="D7124" s="152"/>
      <c r="E7124" s="145"/>
      <c r="F7124" s="140" t="s">
        <v>29</v>
      </c>
      <c r="G7124" s="140"/>
      <c r="H7124" s="140"/>
      <c r="I7124" s="140"/>
      <c r="J7124" s="140"/>
      <c r="K7124" s="140"/>
      <c r="L7124" s="158">
        <f>入力シート!$BE$65</f>
        <v>0</v>
      </c>
      <c r="M7124" s="147"/>
      <c r="N7124" s="147"/>
      <c r="O7124" s="147"/>
      <c r="P7124" s="147"/>
      <c r="Q7124" s="147"/>
      <c r="R7124" s="147"/>
      <c r="S7124" s="88" t="s">
        <v>28</v>
      </c>
      <c r="T7124" s="87"/>
    </row>
    <row r="7125" spans="1:20" ht="18" customHeight="1" x14ac:dyDescent="0.15">
      <c r="A7125" s="150"/>
      <c r="B7125" s="151"/>
      <c r="C7125" s="151"/>
      <c r="D7125" s="152"/>
      <c r="E7125" s="145">
        <v>9</v>
      </c>
      <c r="F7125" s="140" t="s">
        <v>26</v>
      </c>
      <c r="G7125" s="140"/>
      <c r="H7125" s="140"/>
      <c r="I7125" s="140"/>
      <c r="J7125" s="140"/>
      <c r="K7125" s="140"/>
      <c r="L7125" s="154">
        <f>入力シート!$BF$65</f>
        <v>0</v>
      </c>
      <c r="M7125" s="155"/>
      <c r="N7125" s="155"/>
      <c r="O7125" s="155"/>
      <c r="P7125" s="155"/>
      <c r="Q7125" s="155"/>
      <c r="R7125" s="155"/>
      <c r="S7125" s="156"/>
      <c r="T7125" s="87"/>
    </row>
    <row r="7126" spans="1:20" ht="18" customHeight="1" x14ac:dyDescent="0.15">
      <c r="A7126" s="150"/>
      <c r="B7126" s="151"/>
      <c r="C7126" s="151"/>
      <c r="D7126" s="152"/>
      <c r="E7126" s="145"/>
      <c r="F7126" s="140" t="s">
        <v>27</v>
      </c>
      <c r="G7126" s="140"/>
      <c r="H7126" s="140"/>
      <c r="I7126" s="140"/>
      <c r="J7126" s="140"/>
      <c r="K7126" s="140"/>
      <c r="L7126" s="154">
        <f>入力シート!$BG$65</f>
        <v>0</v>
      </c>
      <c r="M7126" s="155"/>
      <c r="N7126" s="155"/>
      <c r="O7126" s="155"/>
      <c r="P7126" s="155"/>
      <c r="Q7126" s="155"/>
      <c r="R7126" s="155"/>
      <c r="S7126" s="156"/>
      <c r="T7126" s="87"/>
    </row>
    <row r="7127" spans="1:20" ht="18" customHeight="1" x14ac:dyDescent="0.15">
      <c r="A7127" s="150"/>
      <c r="B7127" s="151"/>
      <c r="C7127" s="151"/>
      <c r="D7127" s="152"/>
      <c r="E7127" s="145"/>
      <c r="F7127" s="140" t="s">
        <v>24</v>
      </c>
      <c r="G7127" s="140"/>
      <c r="H7127" s="140"/>
      <c r="I7127" s="140"/>
      <c r="J7127" s="140"/>
      <c r="K7127" s="140"/>
      <c r="L7127" s="158">
        <f>入力シート!$BH$65</f>
        <v>0</v>
      </c>
      <c r="M7127" s="147"/>
      <c r="N7127" s="147"/>
      <c r="O7127" s="147"/>
      <c r="P7127" s="147"/>
      <c r="Q7127" s="147"/>
      <c r="R7127" s="147"/>
      <c r="S7127" s="88" t="s">
        <v>28</v>
      </c>
      <c r="T7127" s="87"/>
    </row>
    <row r="7128" spans="1:20" ht="32.25" customHeight="1" x14ac:dyDescent="0.15">
      <c r="A7128" s="150"/>
      <c r="B7128" s="151"/>
      <c r="C7128" s="151"/>
      <c r="D7128" s="152"/>
      <c r="E7128" s="145"/>
      <c r="F7128" s="140" t="s">
        <v>29</v>
      </c>
      <c r="G7128" s="140"/>
      <c r="H7128" s="140"/>
      <c r="I7128" s="140"/>
      <c r="J7128" s="140"/>
      <c r="K7128" s="140"/>
      <c r="L7128" s="158">
        <f>入力シート!$BI$65</f>
        <v>0</v>
      </c>
      <c r="M7128" s="147"/>
      <c r="N7128" s="147"/>
      <c r="O7128" s="147"/>
      <c r="P7128" s="147"/>
      <c r="Q7128" s="147"/>
      <c r="R7128" s="147"/>
      <c r="S7128" s="88" t="s">
        <v>28</v>
      </c>
      <c r="T7128" s="87"/>
    </row>
    <row r="7129" spans="1:20" ht="18" customHeight="1" x14ac:dyDescent="0.15">
      <c r="A7129" s="150"/>
      <c r="B7129" s="151"/>
      <c r="C7129" s="151"/>
      <c r="D7129" s="152"/>
      <c r="E7129" s="145">
        <v>10</v>
      </c>
      <c r="F7129" s="140" t="s">
        <v>26</v>
      </c>
      <c r="G7129" s="140"/>
      <c r="H7129" s="140"/>
      <c r="I7129" s="140"/>
      <c r="J7129" s="140"/>
      <c r="K7129" s="140"/>
      <c r="L7129" s="154">
        <f>入力シート!$BJ$65</f>
        <v>0</v>
      </c>
      <c r="M7129" s="155"/>
      <c r="N7129" s="155"/>
      <c r="O7129" s="155"/>
      <c r="P7129" s="155"/>
      <c r="Q7129" s="155"/>
      <c r="R7129" s="155"/>
      <c r="S7129" s="156"/>
      <c r="T7129" s="87"/>
    </row>
    <row r="7130" spans="1:20" ht="18" customHeight="1" x14ac:dyDescent="0.15">
      <c r="A7130" s="150"/>
      <c r="B7130" s="151"/>
      <c r="C7130" s="151"/>
      <c r="D7130" s="152"/>
      <c r="E7130" s="145"/>
      <c r="F7130" s="140" t="s">
        <v>27</v>
      </c>
      <c r="G7130" s="140"/>
      <c r="H7130" s="140"/>
      <c r="I7130" s="140"/>
      <c r="J7130" s="140"/>
      <c r="K7130" s="140"/>
      <c r="L7130" s="154">
        <f>入力シート!$BK$65</f>
        <v>0</v>
      </c>
      <c r="M7130" s="155"/>
      <c r="N7130" s="155"/>
      <c r="O7130" s="155"/>
      <c r="P7130" s="155"/>
      <c r="Q7130" s="155"/>
      <c r="R7130" s="155"/>
      <c r="S7130" s="156"/>
      <c r="T7130" s="87"/>
    </row>
    <row r="7131" spans="1:20" ht="18" customHeight="1" x14ac:dyDescent="0.15">
      <c r="A7131" s="150"/>
      <c r="B7131" s="151"/>
      <c r="C7131" s="151"/>
      <c r="D7131" s="152"/>
      <c r="E7131" s="145"/>
      <c r="F7131" s="140" t="s">
        <v>24</v>
      </c>
      <c r="G7131" s="140"/>
      <c r="H7131" s="140"/>
      <c r="I7131" s="140"/>
      <c r="J7131" s="140"/>
      <c r="K7131" s="140"/>
      <c r="L7131" s="158">
        <f>入力シート!$BL$65</f>
        <v>0</v>
      </c>
      <c r="M7131" s="147"/>
      <c r="N7131" s="147"/>
      <c r="O7131" s="147"/>
      <c r="P7131" s="147"/>
      <c r="Q7131" s="147"/>
      <c r="R7131" s="147"/>
      <c r="S7131" s="88" t="s">
        <v>28</v>
      </c>
      <c r="T7131" s="87"/>
    </row>
    <row r="7132" spans="1:20" ht="30" customHeight="1" x14ac:dyDescent="0.15">
      <c r="A7132" s="143"/>
      <c r="B7132" s="144"/>
      <c r="C7132" s="144"/>
      <c r="D7132" s="153"/>
      <c r="E7132" s="145"/>
      <c r="F7132" s="140" t="s">
        <v>29</v>
      </c>
      <c r="G7132" s="140"/>
      <c r="H7132" s="140"/>
      <c r="I7132" s="140"/>
      <c r="J7132" s="140"/>
      <c r="K7132" s="140"/>
      <c r="L7132" s="158">
        <f>入力シート!$BM$65</f>
        <v>0</v>
      </c>
      <c r="M7132" s="147"/>
      <c r="N7132" s="147"/>
      <c r="O7132" s="147"/>
      <c r="P7132" s="147"/>
      <c r="Q7132" s="147"/>
      <c r="R7132" s="147"/>
      <c r="S7132" s="88" t="s">
        <v>28</v>
      </c>
      <c r="T7132" s="87"/>
    </row>
    <row r="7133" spans="1:20" ht="25.5" customHeight="1" x14ac:dyDescent="0.15">
      <c r="A7133" s="140" t="s">
        <v>30</v>
      </c>
      <c r="B7133" s="140"/>
      <c r="C7133" s="140"/>
      <c r="D7133" s="140"/>
      <c r="E7133" s="145" t="s">
        <v>20</v>
      </c>
      <c r="F7133" s="145"/>
      <c r="G7133" s="145"/>
      <c r="H7133" s="145"/>
      <c r="I7133" s="145"/>
      <c r="J7133" s="145"/>
      <c r="K7133" s="154" t="s">
        <v>31</v>
      </c>
      <c r="L7133" s="155"/>
      <c r="M7133" s="155"/>
      <c r="N7133" s="154" t="s">
        <v>24</v>
      </c>
      <c r="O7133" s="155"/>
      <c r="P7133" s="155"/>
      <c r="Q7133" s="156"/>
      <c r="R7133" s="155" t="s">
        <v>21</v>
      </c>
      <c r="S7133" s="156"/>
      <c r="T7133" s="87"/>
    </row>
    <row r="7134" spans="1:20" ht="22.5" customHeight="1" x14ac:dyDescent="0.15">
      <c r="A7134" s="140"/>
      <c r="B7134" s="140"/>
      <c r="C7134" s="140"/>
      <c r="D7134" s="140"/>
      <c r="E7134" s="140" t="s">
        <v>32</v>
      </c>
      <c r="F7134" s="140"/>
      <c r="G7134" s="140"/>
      <c r="H7134" s="140"/>
      <c r="I7134" s="140"/>
      <c r="J7134" s="140"/>
      <c r="K7134" s="146">
        <f>入力シート!$BN$65</f>
        <v>0</v>
      </c>
      <c r="L7134" s="147"/>
      <c r="M7134" s="91" t="s">
        <v>15</v>
      </c>
      <c r="N7134" s="158">
        <f>入力シート!$BO$65</f>
        <v>0</v>
      </c>
      <c r="O7134" s="147"/>
      <c r="P7134" s="155" t="s">
        <v>33</v>
      </c>
      <c r="Q7134" s="156"/>
      <c r="R7134" s="92">
        <f>入力シート!$BP$65</f>
        <v>0</v>
      </c>
      <c r="S7134" s="93" t="s">
        <v>22</v>
      </c>
      <c r="T7134" s="87"/>
    </row>
    <row r="7135" spans="1:20" ht="22.5" customHeight="1" x14ac:dyDescent="0.15">
      <c r="A7135" s="140"/>
      <c r="B7135" s="140"/>
      <c r="C7135" s="140"/>
      <c r="D7135" s="140"/>
      <c r="E7135" s="140" t="s">
        <v>34</v>
      </c>
      <c r="F7135" s="140"/>
      <c r="G7135" s="140"/>
      <c r="H7135" s="140"/>
      <c r="I7135" s="140"/>
      <c r="J7135" s="140"/>
      <c r="K7135" s="146">
        <f>入力シート!$BQ$65</f>
        <v>0</v>
      </c>
      <c r="L7135" s="147"/>
      <c r="M7135" s="91" t="s">
        <v>15</v>
      </c>
      <c r="N7135" s="158">
        <f>入力シート!$BR$65</f>
        <v>0</v>
      </c>
      <c r="O7135" s="147"/>
      <c r="P7135" s="155" t="s">
        <v>33</v>
      </c>
      <c r="Q7135" s="156"/>
      <c r="R7135" s="92">
        <f>入力シート!$BS$65</f>
        <v>0</v>
      </c>
      <c r="S7135" s="93" t="s">
        <v>22</v>
      </c>
      <c r="T7135" s="87"/>
    </row>
    <row r="7136" spans="1:20" ht="22.5" customHeight="1" x14ac:dyDescent="0.15">
      <c r="A7136" s="140"/>
      <c r="B7136" s="140"/>
      <c r="C7136" s="140"/>
      <c r="D7136" s="140"/>
      <c r="E7136" s="140" t="s">
        <v>35</v>
      </c>
      <c r="F7136" s="140"/>
      <c r="G7136" s="140"/>
      <c r="H7136" s="140"/>
      <c r="I7136" s="140"/>
      <c r="J7136" s="140"/>
      <c r="K7136" s="146">
        <f>入力シート!$BT$65</f>
        <v>0</v>
      </c>
      <c r="L7136" s="147"/>
      <c r="M7136" s="91" t="s">
        <v>15</v>
      </c>
      <c r="N7136" s="158">
        <f>入力シート!$BU$65</f>
        <v>0</v>
      </c>
      <c r="O7136" s="147"/>
      <c r="P7136" s="155" t="s">
        <v>33</v>
      </c>
      <c r="Q7136" s="156"/>
      <c r="R7136" s="92">
        <f>入力シート!$BV$65</f>
        <v>0</v>
      </c>
      <c r="S7136" s="93" t="s">
        <v>22</v>
      </c>
      <c r="T7136" s="87"/>
    </row>
    <row r="7137" spans="1:20" ht="22.5" customHeight="1" x14ac:dyDescent="0.15">
      <c r="A7137" s="140"/>
      <c r="B7137" s="140"/>
      <c r="C7137" s="140"/>
      <c r="D7137" s="140"/>
      <c r="E7137" s="140" t="s">
        <v>36</v>
      </c>
      <c r="F7137" s="140"/>
      <c r="G7137" s="140"/>
      <c r="H7137" s="140"/>
      <c r="I7137" s="140"/>
      <c r="J7137" s="140"/>
      <c r="K7137" s="146">
        <f>入力シート!$BW$65</f>
        <v>0</v>
      </c>
      <c r="L7137" s="147"/>
      <c r="M7137" s="91" t="s">
        <v>15</v>
      </c>
      <c r="N7137" s="158">
        <f>入力シート!$BX$65</f>
        <v>0</v>
      </c>
      <c r="O7137" s="147"/>
      <c r="P7137" s="155" t="s">
        <v>33</v>
      </c>
      <c r="Q7137" s="156"/>
      <c r="R7137" s="92">
        <f>入力シート!$BY$65</f>
        <v>0</v>
      </c>
      <c r="S7137" s="93" t="s">
        <v>22</v>
      </c>
      <c r="T7137" s="87"/>
    </row>
    <row r="7138" spans="1:20" ht="22.5" customHeight="1" x14ac:dyDescent="0.15">
      <c r="A7138" s="140"/>
      <c r="B7138" s="140"/>
      <c r="C7138" s="140"/>
      <c r="D7138" s="140"/>
      <c r="E7138" s="140" t="s">
        <v>37</v>
      </c>
      <c r="F7138" s="140"/>
      <c r="G7138" s="140"/>
      <c r="H7138" s="140"/>
      <c r="I7138" s="140"/>
      <c r="J7138" s="140"/>
      <c r="K7138" s="146">
        <f>入力シート!$BZ$65</f>
        <v>0</v>
      </c>
      <c r="L7138" s="147"/>
      <c r="M7138" s="91" t="s">
        <v>15</v>
      </c>
      <c r="N7138" s="158">
        <f>入力シート!$CA$65</f>
        <v>0</v>
      </c>
      <c r="O7138" s="147"/>
      <c r="P7138" s="155" t="s">
        <v>33</v>
      </c>
      <c r="Q7138" s="156"/>
      <c r="R7138" s="92">
        <f>入力シート!$CB$65</f>
        <v>0</v>
      </c>
      <c r="S7138" s="93" t="s">
        <v>22</v>
      </c>
      <c r="T7138" s="87"/>
    </row>
    <row r="7139" spans="1:20" ht="22.5" customHeight="1" x14ac:dyDescent="0.15">
      <c r="A7139" s="140"/>
      <c r="B7139" s="140"/>
      <c r="C7139" s="140"/>
      <c r="D7139" s="140"/>
      <c r="E7139" s="140" t="s">
        <v>38</v>
      </c>
      <c r="F7139" s="140"/>
      <c r="G7139" s="140"/>
      <c r="H7139" s="140"/>
      <c r="I7139" s="140"/>
      <c r="J7139" s="140"/>
      <c r="K7139" s="146">
        <f>入力シート!$CC$65</f>
        <v>0</v>
      </c>
      <c r="L7139" s="147"/>
      <c r="M7139" s="91" t="s">
        <v>15</v>
      </c>
      <c r="N7139" s="158">
        <f>入力シート!$CD$65</f>
        <v>0</v>
      </c>
      <c r="O7139" s="147"/>
      <c r="P7139" s="155" t="s">
        <v>33</v>
      </c>
      <c r="Q7139" s="156"/>
      <c r="R7139" s="92">
        <f>入力シート!$CE$65</f>
        <v>0</v>
      </c>
      <c r="S7139" s="93" t="s">
        <v>22</v>
      </c>
      <c r="T7139" s="87"/>
    </row>
    <row r="7140" spans="1:20" ht="22.5" customHeight="1" x14ac:dyDescent="0.15">
      <c r="A7140" s="140"/>
      <c r="B7140" s="140"/>
      <c r="C7140" s="140"/>
      <c r="D7140" s="140"/>
      <c r="E7140" s="140" t="s">
        <v>39</v>
      </c>
      <c r="F7140" s="140"/>
      <c r="G7140" s="140"/>
      <c r="H7140" s="140"/>
      <c r="I7140" s="140"/>
      <c r="J7140" s="140"/>
      <c r="K7140" s="146">
        <f>入力シート!$CF$65</f>
        <v>0</v>
      </c>
      <c r="L7140" s="147"/>
      <c r="M7140" s="91" t="s">
        <v>15</v>
      </c>
      <c r="N7140" s="158">
        <f>入力シート!$CG$65</f>
        <v>0</v>
      </c>
      <c r="O7140" s="147"/>
      <c r="P7140" s="155" t="s">
        <v>33</v>
      </c>
      <c r="Q7140" s="156"/>
      <c r="R7140" s="92">
        <f>入力シート!$CH$65</f>
        <v>0</v>
      </c>
      <c r="S7140" s="93" t="s">
        <v>22</v>
      </c>
      <c r="T7140" s="87"/>
    </row>
    <row r="7141" spans="1:20" ht="37.5" customHeight="1" x14ac:dyDescent="0.15">
      <c r="A7141" s="140"/>
      <c r="B7141" s="140"/>
      <c r="C7141" s="140"/>
      <c r="D7141" s="140"/>
      <c r="E7141" s="140" t="s">
        <v>40</v>
      </c>
      <c r="F7141" s="140"/>
      <c r="G7141" s="140"/>
      <c r="H7141" s="140"/>
      <c r="I7141" s="140"/>
      <c r="J7141" s="140"/>
      <c r="K7141" s="146">
        <f>入力シート!$CI$65</f>
        <v>0</v>
      </c>
      <c r="L7141" s="147"/>
      <c r="M7141" s="91" t="s">
        <v>15</v>
      </c>
      <c r="N7141" s="158">
        <f>入力シート!$CJ$65</f>
        <v>0</v>
      </c>
      <c r="O7141" s="147"/>
      <c r="P7141" s="155" t="s">
        <v>33</v>
      </c>
      <c r="Q7141" s="156"/>
      <c r="R7141" s="92">
        <f>入力シート!$CK$65</f>
        <v>0</v>
      </c>
      <c r="S7141" s="93" t="s">
        <v>22</v>
      </c>
      <c r="T7141" s="87"/>
    </row>
    <row r="7142" spans="1:20" ht="22.5" customHeight="1" x14ac:dyDescent="0.15">
      <c r="A7142" s="140"/>
      <c r="B7142" s="140"/>
      <c r="C7142" s="140"/>
      <c r="D7142" s="140"/>
      <c r="E7142" s="140" t="s">
        <v>41</v>
      </c>
      <c r="F7142" s="140"/>
      <c r="G7142" s="140"/>
      <c r="H7142" s="140"/>
      <c r="I7142" s="140"/>
      <c r="J7142" s="140"/>
      <c r="K7142" s="158">
        <f>入力シート!$CL$65</f>
        <v>0</v>
      </c>
      <c r="L7142" s="147"/>
      <c r="M7142" s="91" t="s">
        <v>15</v>
      </c>
      <c r="N7142" s="158">
        <f>入力シート!$CM$65</f>
        <v>0</v>
      </c>
      <c r="O7142" s="147"/>
      <c r="P7142" s="155" t="s">
        <v>33</v>
      </c>
      <c r="Q7142" s="156"/>
      <c r="R7142" s="92">
        <f>入力シート!$CN$65</f>
        <v>0</v>
      </c>
      <c r="S7142" s="93" t="s">
        <v>22</v>
      </c>
      <c r="T7142" s="87"/>
    </row>
    <row r="7143" spans="1:20" ht="18.75" customHeight="1" x14ac:dyDescent="0.15">
      <c r="A7143" s="141" t="s">
        <v>42</v>
      </c>
      <c r="B7143" s="142"/>
      <c r="C7143" s="142"/>
      <c r="D7143" s="142"/>
      <c r="E7143" s="154" t="s">
        <v>27</v>
      </c>
      <c r="F7143" s="155"/>
      <c r="G7143" s="155"/>
      <c r="H7143" s="155"/>
      <c r="I7143" s="155"/>
      <c r="J7143" s="156"/>
      <c r="K7143" s="154" t="s">
        <v>43</v>
      </c>
      <c r="L7143" s="155"/>
      <c r="M7143" s="155"/>
      <c r="N7143" s="155"/>
      <c r="O7143" s="156"/>
      <c r="P7143" s="155" t="s">
        <v>44</v>
      </c>
      <c r="Q7143" s="155"/>
      <c r="R7143" s="155"/>
      <c r="S7143" s="156"/>
      <c r="T7143" s="87"/>
    </row>
    <row r="7144" spans="1:20" ht="18.75" customHeight="1" x14ac:dyDescent="0.15">
      <c r="A7144" s="150"/>
      <c r="B7144" s="151"/>
      <c r="C7144" s="151"/>
      <c r="D7144" s="151"/>
      <c r="E7144" s="138" t="s">
        <v>45</v>
      </c>
      <c r="F7144" s="139"/>
      <c r="G7144" s="139"/>
      <c r="H7144" s="139"/>
      <c r="I7144" s="139"/>
      <c r="J7144" s="148"/>
      <c r="K7144" s="158">
        <f>入力シート!$CO$65</f>
        <v>0</v>
      </c>
      <c r="L7144" s="147"/>
      <c r="M7144" s="147"/>
      <c r="N7144" s="160" t="s">
        <v>33</v>
      </c>
      <c r="O7144" s="161"/>
      <c r="P7144" s="139">
        <f>入力シート!$CP$65</f>
        <v>0</v>
      </c>
      <c r="Q7144" s="139"/>
      <c r="R7144" s="139"/>
      <c r="S7144" s="148"/>
      <c r="T7144" s="87"/>
    </row>
    <row r="7145" spans="1:20" ht="18.75" customHeight="1" x14ac:dyDescent="0.15">
      <c r="A7145" s="150"/>
      <c r="B7145" s="151"/>
      <c r="C7145" s="151"/>
      <c r="D7145" s="151"/>
      <c r="E7145" s="138" t="s">
        <v>46</v>
      </c>
      <c r="F7145" s="139"/>
      <c r="G7145" s="139"/>
      <c r="H7145" s="139"/>
      <c r="I7145" s="139"/>
      <c r="J7145" s="148"/>
      <c r="K7145" s="158">
        <f>入力シート!$CQ$65</f>
        <v>0</v>
      </c>
      <c r="L7145" s="147"/>
      <c r="M7145" s="147"/>
      <c r="N7145" s="160" t="s">
        <v>33</v>
      </c>
      <c r="O7145" s="161"/>
      <c r="P7145" s="139">
        <f>入力シート!$CR$65</f>
        <v>0</v>
      </c>
      <c r="Q7145" s="139"/>
      <c r="R7145" s="139"/>
      <c r="S7145" s="148"/>
      <c r="T7145" s="87"/>
    </row>
    <row r="7146" spans="1:20" ht="18.75" customHeight="1" x14ac:dyDescent="0.15">
      <c r="A7146" s="150"/>
      <c r="B7146" s="151"/>
      <c r="C7146" s="151"/>
      <c r="D7146" s="151"/>
      <c r="E7146" s="138" t="s">
        <v>260</v>
      </c>
      <c r="F7146" s="139"/>
      <c r="G7146" s="139"/>
      <c r="H7146" s="139"/>
      <c r="I7146" s="139"/>
      <c r="J7146" s="148"/>
      <c r="K7146" s="158">
        <f>入力シート!$CS$65</f>
        <v>0</v>
      </c>
      <c r="L7146" s="147"/>
      <c r="M7146" s="147"/>
      <c r="N7146" s="160" t="s">
        <v>33</v>
      </c>
      <c r="O7146" s="161"/>
      <c r="P7146" s="139">
        <f>入力シート!$CT$65</f>
        <v>0</v>
      </c>
      <c r="Q7146" s="139"/>
      <c r="R7146" s="139"/>
      <c r="S7146" s="148"/>
      <c r="T7146" s="87"/>
    </row>
    <row r="7147" spans="1:20" ht="18.75" customHeight="1" x14ac:dyDescent="0.15">
      <c r="A7147" s="150"/>
      <c r="B7147" s="151"/>
      <c r="C7147" s="151"/>
      <c r="D7147" s="151"/>
      <c r="E7147" s="138" t="s">
        <v>47</v>
      </c>
      <c r="F7147" s="139"/>
      <c r="G7147" s="139"/>
      <c r="H7147" s="139"/>
      <c r="I7147" s="139"/>
      <c r="J7147" s="148"/>
      <c r="K7147" s="158">
        <f>入力シート!$CU$65</f>
        <v>0</v>
      </c>
      <c r="L7147" s="147"/>
      <c r="M7147" s="147"/>
      <c r="N7147" s="160" t="s">
        <v>33</v>
      </c>
      <c r="O7147" s="161"/>
      <c r="P7147" s="139">
        <f>入力シート!$CV$65</f>
        <v>0</v>
      </c>
      <c r="Q7147" s="139"/>
      <c r="R7147" s="139"/>
      <c r="S7147" s="148"/>
      <c r="T7147" s="87"/>
    </row>
    <row r="7148" spans="1:20" s="83" customFormat="1" ht="18.75" customHeight="1" x14ac:dyDescent="0.15">
      <c r="A7148" s="150"/>
      <c r="B7148" s="151"/>
      <c r="C7148" s="151"/>
      <c r="D7148" s="151"/>
      <c r="E7148" s="138" t="s">
        <v>749</v>
      </c>
      <c r="F7148" s="139"/>
      <c r="G7148" s="139"/>
      <c r="H7148" s="139"/>
      <c r="I7148" s="139"/>
      <c r="J7148" s="148"/>
      <c r="K7148" s="158">
        <f>入力シート!$CW$65</f>
        <v>0</v>
      </c>
      <c r="L7148" s="147"/>
      <c r="M7148" s="147"/>
      <c r="N7148" s="160" t="s">
        <v>33</v>
      </c>
      <c r="O7148" s="161"/>
      <c r="P7148" s="139">
        <f>入力シート!$CX$65</f>
        <v>0</v>
      </c>
      <c r="Q7148" s="139"/>
      <c r="R7148" s="139"/>
      <c r="S7148" s="148"/>
      <c r="T7148" s="94"/>
    </row>
    <row r="7149" spans="1:20" ht="18.75" customHeight="1" x14ac:dyDescent="0.15">
      <c r="A7149" s="150"/>
      <c r="B7149" s="151"/>
      <c r="C7149" s="151"/>
      <c r="D7149" s="151"/>
      <c r="E7149" s="138">
        <f>入力シート!$CY$65</f>
        <v>0</v>
      </c>
      <c r="F7149" s="139"/>
      <c r="G7149" s="139"/>
      <c r="H7149" s="139"/>
      <c r="I7149" s="139"/>
      <c r="J7149" s="148"/>
      <c r="K7149" s="158">
        <f>入力シート!$CZ$65</f>
        <v>0</v>
      </c>
      <c r="L7149" s="147"/>
      <c r="M7149" s="147"/>
      <c r="N7149" s="160" t="s">
        <v>33</v>
      </c>
      <c r="O7149" s="161"/>
      <c r="P7149" s="139">
        <f>入力シート!$DA$65</f>
        <v>0</v>
      </c>
      <c r="Q7149" s="139"/>
      <c r="R7149" s="139"/>
      <c r="S7149" s="148"/>
      <c r="T7149" s="87"/>
    </row>
    <row r="7150" spans="1:20" ht="18.75" customHeight="1" x14ac:dyDescent="0.15">
      <c r="A7150" s="150"/>
      <c r="B7150" s="151"/>
      <c r="C7150" s="151"/>
      <c r="D7150" s="151"/>
      <c r="E7150" s="138">
        <f>入力シート!$DB$65</f>
        <v>0</v>
      </c>
      <c r="F7150" s="139"/>
      <c r="G7150" s="139"/>
      <c r="H7150" s="139"/>
      <c r="I7150" s="139"/>
      <c r="J7150" s="148"/>
      <c r="K7150" s="158">
        <f>入力シート!$DC$65</f>
        <v>0</v>
      </c>
      <c r="L7150" s="147"/>
      <c r="M7150" s="147"/>
      <c r="N7150" s="160" t="s">
        <v>33</v>
      </c>
      <c r="O7150" s="161"/>
      <c r="P7150" s="139">
        <f>入力シート!$DD$65</f>
        <v>0</v>
      </c>
      <c r="Q7150" s="139"/>
      <c r="R7150" s="139"/>
      <c r="S7150" s="148"/>
      <c r="T7150" s="87"/>
    </row>
    <row r="7151" spans="1:20" ht="18.75" customHeight="1" x14ac:dyDescent="0.15">
      <c r="A7151" s="150"/>
      <c r="B7151" s="151"/>
      <c r="C7151" s="151"/>
      <c r="D7151" s="151"/>
      <c r="E7151" s="138">
        <f>入力シート!$DE$65</f>
        <v>0</v>
      </c>
      <c r="F7151" s="139"/>
      <c r="G7151" s="139"/>
      <c r="H7151" s="139"/>
      <c r="I7151" s="139"/>
      <c r="J7151" s="148"/>
      <c r="K7151" s="158">
        <f>入力シート!$DF$65</f>
        <v>0</v>
      </c>
      <c r="L7151" s="147"/>
      <c r="M7151" s="147"/>
      <c r="N7151" s="160" t="s">
        <v>33</v>
      </c>
      <c r="O7151" s="161"/>
      <c r="P7151" s="139">
        <f>入力シート!$DG$65</f>
        <v>0</v>
      </c>
      <c r="Q7151" s="139"/>
      <c r="R7151" s="139"/>
      <c r="S7151" s="148"/>
      <c r="T7151" s="87"/>
    </row>
    <row r="7152" spans="1:20" ht="18.75" customHeight="1" x14ac:dyDescent="0.15">
      <c r="A7152" s="150"/>
      <c r="B7152" s="151"/>
      <c r="C7152" s="151"/>
      <c r="D7152" s="151"/>
      <c r="E7152" s="138">
        <f>入力シート!$DH$65</f>
        <v>0</v>
      </c>
      <c r="F7152" s="139"/>
      <c r="G7152" s="139"/>
      <c r="H7152" s="139"/>
      <c r="I7152" s="139"/>
      <c r="J7152" s="148"/>
      <c r="K7152" s="158">
        <f>入力シート!$DI$65</f>
        <v>0</v>
      </c>
      <c r="L7152" s="147"/>
      <c r="M7152" s="147"/>
      <c r="N7152" s="160" t="s">
        <v>33</v>
      </c>
      <c r="O7152" s="161"/>
      <c r="P7152" s="139">
        <f>入力シート!$DJ$65</f>
        <v>0</v>
      </c>
      <c r="Q7152" s="139"/>
      <c r="R7152" s="139"/>
      <c r="S7152" s="148"/>
      <c r="T7152" s="87"/>
    </row>
    <row r="7153" spans="1:20" ht="18.75" customHeight="1" x14ac:dyDescent="0.15">
      <c r="A7153" s="150"/>
      <c r="B7153" s="151"/>
      <c r="C7153" s="151"/>
      <c r="D7153" s="151"/>
      <c r="E7153" s="138">
        <f>入力シート!$DK$65</f>
        <v>0</v>
      </c>
      <c r="F7153" s="139"/>
      <c r="G7153" s="139"/>
      <c r="H7153" s="139"/>
      <c r="I7153" s="139"/>
      <c r="J7153" s="148"/>
      <c r="K7153" s="158">
        <f>入力シート!$DL$65</f>
        <v>0</v>
      </c>
      <c r="L7153" s="147"/>
      <c r="M7153" s="147"/>
      <c r="N7153" s="160" t="s">
        <v>33</v>
      </c>
      <c r="O7153" s="161"/>
      <c r="P7153" s="139">
        <f>入力シート!$DM$65</f>
        <v>0</v>
      </c>
      <c r="Q7153" s="139"/>
      <c r="R7153" s="139"/>
      <c r="S7153" s="148"/>
      <c r="T7153" s="87"/>
    </row>
    <row r="7154" spans="1:20" ht="18.75" customHeight="1" x14ac:dyDescent="0.15">
      <c r="A7154" s="150"/>
      <c r="B7154" s="151"/>
      <c r="C7154" s="151"/>
      <c r="D7154" s="151"/>
      <c r="E7154" s="138">
        <f>入力シート!$DN$65</f>
        <v>0</v>
      </c>
      <c r="F7154" s="139"/>
      <c r="G7154" s="139"/>
      <c r="H7154" s="139"/>
      <c r="I7154" s="139"/>
      <c r="J7154" s="148"/>
      <c r="K7154" s="158">
        <f>入力シート!$DO$65</f>
        <v>0</v>
      </c>
      <c r="L7154" s="147"/>
      <c r="M7154" s="147"/>
      <c r="N7154" s="160" t="s">
        <v>33</v>
      </c>
      <c r="O7154" s="161"/>
      <c r="P7154" s="139">
        <f>入力シート!$DP$65</f>
        <v>0</v>
      </c>
      <c r="Q7154" s="139"/>
      <c r="R7154" s="139"/>
      <c r="S7154" s="148"/>
      <c r="T7154" s="87"/>
    </row>
    <row r="7155" spans="1:20" ht="18.75" customHeight="1" x14ac:dyDescent="0.15">
      <c r="A7155" s="150"/>
      <c r="B7155" s="151"/>
      <c r="C7155" s="151"/>
      <c r="D7155" s="151"/>
      <c r="E7155" s="138">
        <f>入力シート!$DQ$65</f>
        <v>0</v>
      </c>
      <c r="F7155" s="139"/>
      <c r="G7155" s="139"/>
      <c r="H7155" s="139"/>
      <c r="I7155" s="139"/>
      <c r="J7155" s="148"/>
      <c r="K7155" s="158">
        <f>入力シート!$DR$65</f>
        <v>0</v>
      </c>
      <c r="L7155" s="147"/>
      <c r="M7155" s="147"/>
      <c r="N7155" s="160" t="s">
        <v>33</v>
      </c>
      <c r="O7155" s="161"/>
      <c r="P7155" s="139">
        <f>入力シート!$DS$65</f>
        <v>0</v>
      </c>
      <c r="Q7155" s="139"/>
      <c r="R7155" s="139"/>
      <c r="S7155" s="148"/>
      <c r="T7155" s="87"/>
    </row>
    <row r="7156" spans="1:20" ht="18.75" customHeight="1" x14ac:dyDescent="0.15">
      <c r="A7156" s="150"/>
      <c r="B7156" s="151"/>
      <c r="C7156" s="151"/>
      <c r="D7156" s="151"/>
      <c r="E7156" s="138">
        <f>入力シート!$DT$65</f>
        <v>0</v>
      </c>
      <c r="F7156" s="139"/>
      <c r="G7156" s="139"/>
      <c r="H7156" s="139"/>
      <c r="I7156" s="139"/>
      <c r="J7156" s="148"/>
      <c r="K7156" s="158">
        <f>入力シート!$DU$65</f>
        <v>0</v>
      </c>
      <c r="L7156" s="147"/>
      <c r="M7156" s="147"/>
      <c r="N7156" s="160" t="s">
        <v>33</v>
      </c>
      <c r="O7156" s="161"/>
      <c r="P7156" s="139">
        <f>入力シート!$DV$65</f>
        <v>0</v>
      </c>
      <c r="Q7156" s="139"/>
      <c r="R7156" s="139"/>
      <c r="S7156" s="148"/>
      <c r="T7156" s="87"/>
    </row>
    <row r="7157" spans="1:20" ht="18.75" customHeight="1" x14ac:dyDescent="0.15">
      <c r="A7157" s="150"/>
      <c r="B7157" s="151"/>
      <c r="C7157" s="151"/>
      <c r="D7157" s="151"/>
      <c r="E7157" s="138">
        <f>入力シート!$DW$65</f>
        <v>0</v>
      </c>
      <c r="F7157" s="139"/>
      <c r="G7157" s="139"/>
      <c r="H7157" s="139"/>
      <c r="I7157" s="139"/>
      <c r="J7157" s="148"/>
      <c r="K7157" s="158">
        <f>入力シート!$DX$65</f>
        <v>0</v>
      </c>
      <c r="L7157" s="147"/>
      <c r="M7157" s="147"/>
      <c r="N7157" s="160" t="s">
        <v>33</v>
      </c>
      <c r="O7157" s="161"/>
      <c r="P7157" s="139">
        <f>入力シート!$DY$65</f>
        <v>0</v>
      </c>
      <c r="Q7157" s="139"/>
      <c r="R7157" s="139"/>
      <c r="S7157" s="148"/>
      <c r="T7157" s="87"/>
    </row>
    <row r="7158" spans="1:20" ht="18.75" customHeight="1" x14ac:dyDescent="0.15">
      <c r="A7158" s="150"/>
      <c r="B7158" s="151"/>
      <c r="C7158" s="151"/>
      <c r="D7158" s="151"/>
      <c r="E7158" s="138">
        <f>入力シート!$DZ$65</f>
        <v>0</v>
      </c>
      <c r="F7158" s="139"/>
      <c r="G7158" s="139"/>
      <c r="H7158" s="139"/>
      <c r="I7158" s="139"/>
      <c r="J7158" s="148"/>
      <c r="K7158" s="158">
        <f>入力シート!$EA$65</f>
        <v>0</v>
      </c>
      <c r="L7158" s="147"/>
      <c r="M7158" s="147"/>
      <c r="N7158" s="160" t="s">
        <v>33</v>
      </c>
      <c r="O7158" s="161"/>
      <c r="P7158" s="139">
        <f>入力シート!$EB$65</f>
        <v>0</v>
      </c>
      <c r="Q7158" s="139"/>
      <c r="R7158" s="139"/>
      <c r="S7158" s="148"/>
      <c r="T7158" s="87"/>
    </row>
    <row r="7159" spans="1:20" ht="18.75" customHeight="1" x14ac:dyDescent="0.15">
      <c r="A7159" s="143"/>
      <c r="B7159" s="144"/>
      <c r="C7159" s="144"/>
      <c r="D7159" s="144"/>
      <c r="E7159" s="138" t="s">
        <v>48</v>
      </c>
      <c r="F7159" s="139"/>
      <c r="G7159" s="139"/>
      <c r="H7159" s="139"/>
      <c r="I7159" s="139"/>
      <c r="J7159" s="148"/>
      <c r="K7159" s="158">
        <f>入力シート!$EC$65</f>
        <v>0</v>
      </c>
      <c r="L7159" s="147"/>
      <c r="M7159" s="147"/>
      <c r="N7159" s="160" t="s">
        <v>33</v>
      </c>
      <c r="O7159" s="161"/>
      <c r="P7159" s="162"/>
      <c r="Q7159" s="162"/>
      <c r="R7159" s="162"/>
      <c r="S7159" s="163"/>
      <c r="T7159" s="87"/>
    </row>
    <row r="7160" spans="1:20" ht="18.75" customHeight="1" x14ac:dyDescent="0.15">
      <c r="A7160" s="141" t="s">
        <v>49</v>
      </c>
      <c r="B7160" s="142"/>
      <c r="C7160" s="142"/>
      <c r="D7160" s="142"/>
      <c r="E7160" s="154" t="s">
        <v>50</v>
      </c>
      <c r="F7160" s="155"/>
      <c r="G7160" s="155"/>
      <c r="H7160" s="155"/>
      <c r="I7160" s="155"/>
      <c r="J7160" s="155"/>
      <c r="K7160" s="155"/>
      <c r="L7160" s="156"/>
      <c r="M7160" s="154" t="s">
        <v>51</v>
      </c>
      <c r="N7160" s="155"/>
      <c r="O7160" s="155"/>
      <c r="P7160" s="155"/>
      <c r="Q7160" s="155"/>
      <c r="R7160" s="155"/>
      <c r="S7160" s="156"/>
      <c r="T7160" s="87"/>
    </row>
    <row r="7161" spans="1:20" ht="18.75" customHeight="1" x14ac:dyDescent="0.15">
      <c r="A7161" s="143"/>
      <c r="B7161" s="144"/>
      <c r="C7161" s="144"/>
      <c r="D7161" s="144"/>
      <c r="E7161" s="159">
        <f>入力シート!$ED$65</f>
        <v>0</v>
      </c>
      <c r="F7161" s="155"/>
      <c r="G7161" s="155"/>
      <c r="H7161" s="155"/>
      <c r="I7161" s="155"/>
      <c r="J7161" s="155" t="s">
        <v>33</v>
      </c>
      <c r="K7161" s="155"/>
      <c r="L7161" s="156"/>
      <c r="M7161" s="159">
        <f>入力シート!$EE$65</f>
        <v>0</v>
      </c>
      <c r="N7161" s="155"/>
      <c r="O7161" s="155"/>
      <c r="P7161" s="155"/>
      <c r="Q7161" s="156" t="s">
        <v>33</v>
      </c>
      <c r="R7161" s="145"/>
      <c r="S7161" s="145"/>
      <c r="T7161" s="87"/>
    </row>
    <row r="7162" spans="1:20" ht="18.75" customHeight="1" x14ac:dyDescent="0.15">
      <c r="A7162" s="141" t="s">
        <v>52</v>
      </c>
      <c r="B7162" s="142"/>
      <c r="C7162" s="142"/>
      <c r="D7162" s="149"/>
      <c r="E7162" s="145" t="s">
        <v>27</v>
      </c>
      <c r="F7162" s="145"/>
      <c r="G7162" s="145"/>
      <c r="H7162" s="145"/>
      <c r="I7162" s="145"/>
      <c r="J7162" s="145"/>
      <c r="K7162" s="145"/>
      <c r="L7162" s="145"/>
      <c r="M7162" s="145"/>
      <c r="N7162" s="145"/>
      <c r="O7162" s="155" t="s">
        <v>53</v>
      </c>
      <c r="P7162" s="155"/>
      <c r="Q7162" s="155"/>
      <c r="R7162" s="155"/>
      <c r="S7162" s="156"/>
      <c r="T7162" s="87"/>
    </row>
    <row r="7163" spans="1:20" ht="18.75" customHeight="1" x14ac:dyDescent="0.15">
      <c r="A7163" s="150"/>
      <c r="B7163" s="151"/>
      <c r="C7163" s="151"/>
      <c r="D7163" s="152"/>
      <c r="E7163" s="90">
        <v>1</v>
      </c>
      <c r="F7163" s="145">
        <f>入力シート!$EF$65</f>
        <v>0</v>
      </c>
      <c r="G7163" s="145"/>
      <c r="H7163" s="145"/>
      <c r="I7163" s="145"/>
      <c r="J7163" s="145"/>
      <c r="K7163" s="145"/>
      <c r="L7163" s="145"/>
      <c r="M7163" s="145"/>
      <c r="N7163" s="145"/>
      <c r="O7163" s="146">
        <f>入力シート!$EG$65</f>
        <v>0</v>
      </c>
      <c r="P7163" s="147"/>
      <c r="Q7163" s="147"/>
      <c r="R7163" s="155" t="s">
        <v>22</v>
      </c>
      <c r="S7163" s="156"/>
      <c r="T7163" s="87"/>
    </row>
    <row r="7164" spans="1:20" ht="18.75" customHeight="1" x14ac:dyDescent="0.15">
      <c r="A7164" s="150"/>
      <c r="B7164" s="151"/>
      <c r="C7164" s="151"/>
      <c r="D7164" s="152"/>
      <c r="E7164" s="90">
        <v>2</v>
      </c>
      <c r="F7164" s="145">
        <f>入力シート!$EH$65</f>
        <v>0</v>
      </c>
      <c r="G7164" s="145"/>
      <c r="H7164" s="145"/>
      <c r="I7164" s="145"/>
      <c r="J7164" s="145"/>
      <c r="K7164" s="145"/>
      <c r="L7164" s="145"/>
      <c r="M7164" s="145"/>
      <c r="N7164" s="145"/>
      <c r="O7164" s="146">
        <f>入力シート!$EI$65</f>
        <v>0</v>
      </c>
      <c r="P7164" s="147"/>
      <c r="Q7164" s="147"/>
      <c r="R7164" s="155" t="s">
        <v>22</v>
      </c>
      <c r="S7164" s="156"/>
      <c r="T7164" s="87"/>
    </row>
    <row r="7165" spans="1:20" ht="18.75" customHeight="1" x14ac:dyDescent="0.15">
      <c r="A7165" s="143"/>
      <c r="B7165" s="144"/>
      <c r="C7165" s="144"/>
      <c r="D7165" s="153"/>
      <c r="E7165" s="90">
        <v>3</v>
      </c>
      <c r="F7165" s="145">
        <f>入力シート!$EJ$65</f>
        <v>0</v>
      </c>
      <c r="G7165" s="145"/>
      <c r="H7165" s="145"/>
      <c r="I7165" s="145"/>
      <c r="J7165" s="145"/>
      <c r="K7165" s="145"/>
      <c r="L7165" s="145"/>
      <c r="M7165" s="145"/>
      <c r="N7165" s="145"/>
      <c r="O7165" s="146">
        <f>入力シート!$EK$65</f>
        <v>0</v>
      </c>
      <c r="P7165" s="147"/>
      <c r="Q7165" s="147"/>
      <c r="R7165" s="155" t="s">
        <v>22</v>
      </c>
      <c r="S7165" s="156"/>
      <c r="T7165" s="87"/>
    </row>
    <row r="7166" spans="1:20" ht="18.75" customHeight="1" x14ac:dyDescent="0.15">
      <c r="A7166" s="138" t="s">
        <v>54</v>
      </c>
      <c r="B7166" s="139"/>
      <c r="C7166" s="139"/>
      <c r="D7166" s="139"/>
      <c r="E7166" s="167">
        <f>入力シート!$EL$65</f>
        <v>0</v>
      </c>
      <c r="F7166" s="168"/>
      <c r="G7166" s="168"/>
      <c r="H7166" s="168"/>
      <c r="I7166" s="168"/>
      <c r="J7166" s="168"/>
      <c r="K7166" s="168"/>
      <c r="L7166" s="168"/>
      <c r="M7166" s="168"/>
      <c r="N7166" s="168"/>
      <c r="O7166" s="168"/>
      <c r="P7166" s="168"/>
      <c r="Q7166" s="168"/>
      <c r="R7166" s="168"/>
      <c r="S7166" s="169"/>
      <c r="T7166" s="87"/>
    </row>
    <row r="7167" spans="1:20" ht="18.75" customHeight="1" x14ac:dyDescent="0.15">
      <c r="A7167" s="141" t="s">
        <v>55</v>
      </c>
      <c r="B7167" s="142"/>
      <c r="C7167" s="142"/>
      <c r="D7167" s="149"/>
      <c r="E7167" s="154" t="s">
        <v>56</v>
      </c>
      <c r="F7167" s="155"/>
      <c r="G7167" s="155"/>
      <c r="H7167" s="155"/>
      <c r="I7167" s="156"/>
      <c r="J7167" s="154" t="s">
        <v>57</v>
      </c>
      <c r="K7167" s="155"/>
      <c r="L7167" s="155"/>
      <c r="M7167" s="155"/>
      <c r="N7167" s="156"/>
      <c r="O7167" s="154" t="s">
        <v>44</v>
      </c>
      <c r="P7167" s="155"/>
      <c r="Q7167" s="155"/>
      <c r="R7167" s="155"/>
      <c r="S7167" s="156"/>
      <c r="T7167" s="87"/>
    </row>
    <row r="7168" spans="1:20" ht="18.75" customHeight="1" x14ac:dyDescent="0.15">
      <c r="A7168" s="150"/>
      <c r="B7168" s="151"/>
      <c r="C7168" s="151"/>
      <c r="D7168" s="152"/>
      <c r="E7168" s="138">
        <f>入力シート!$EM$65</f>
        <v>0</v>
      </c>
      <c r="F7168" s="139"/>
      <c r="G7168" s="139"/>
      <c r="H7168" s="139"/>
      <c r="I7168" s="148"/>
      <c r="J7168" s="165">
        <f>入力シート!$EN$65</f>
        <v>0</v>
      </c>
      <c r="K7168" s="166"/>
      <c r="L7168" s="166"/>
      <c r="M7168" s="155" t="s">
        <v>33</v>
      </c>
      <c r="N7168" s="156"/>
      <c r="O7168" s="138">
        <f>入力シート!$EO$65</f>
        <v>0</v>
      </c>
      <c r="P7168" s="139"/>
      <c r="Q7168" s="139"/>
      <c r="R7168" s="139"/>
      <c r="S7168" s="148"/>
      <c r="T7168" s="87"/>
    </row>
    <row r="7169" spans="1:20" ht="18.75" customHeight="1" x14ac:dyDescent="0.15">
      <c r="A7169" s="150"/>
      <c r="B7169" s="151"/>
      <c r="C7169" s="151"/>
      <c r="D7169" s="152"/>
      <c r="E7169" s="138">
        <f>入力シート!$EP$65</f>
        <v>0</v>
      </c>
      <c r="F7169" s="139"/>
      <c r="G7169" s="139"/>
      <c r="H7169" s="139"/>
      <c r="I7169" s="148"/>
      <c r="J7169" s="165">
        <f>入力シート!$EQ$65</f>
        <v>0</v>
      </c>
      <c r="K7169" s="166"/>
      <c r="L7169" s="166"/>
      <c r="M7169" s="155" t="s">
        <v>33</v>
      </c>
      <c r="N7169" s="156"/>
      <c r="O7169" s="138">
        <f>入力シート!$ER$65</f>
        <v>0</v>
      </c>
      <c r="P7169" s="139"/>
      <c r="Q7169" s="139"/>
      <c r="R7169" s="139"/>
      <c r="S7169" s="148"/>
      <c r="T7169" s="87"/>
    </row>
    <row r="7170" spans="1:20" ht="18.75" customHeight="1" x14ac:dyDescent="0.15">
      <c r="A7170" s="150"/>
      <c r="B7170" s="151"/>
      <c r="C7170" s="151"/>
      <c r="D7170" s="152"/>
      <c r="E7170" s="138">
        <f>入力シート!$ES$65</f>
        <v>0</v>
      </c>
      <c r="F7170" s="139"/>
      <c r="G7170" s="139"/>
      <c r="H7170" s="139"/>
      <c r="I7170" s="148"/>
      <c r="J7170" s="165">
        <f>入力シート!$ET$65</f>
        <v>0</v>
      </c>
      <c r="K7170" s="166"/>
      <c r="L7170" s="166"/>
      <c r="M7170" s="155" t="s">
        <v>33</v>
      </c>
      <c r="N7170" s="156"/>
      <c r="O7170" s="138">
        <f>入力シート!$EU$65</f>
        <v>0</v>
      </c>
      <c r="P7170" s="139"/>
      <c r="Q7170" s="139"/>
      <c r="R7170" s="139"/>
      <c r="S7170" s="148"/>
      <c r="T7170" s="87"/>
    </row>
    <row r="7171" spans="1:20" ht="18.75" customHeight="1" x14ac:dyDescent="0.15">
      <c r="A7171" s="150"/>
      <c r="B7171" s="151"/>
      <c r="C7171" s="151"/>
      <c r="D7171" s="152"/>
      <c r="E7171" s="164">
        <f>入力シート!$EV$65</f>
        <v>0</v>
      </c>
      <c r="F7171" s="139"/>
      <c r="G7171" s="139"/>
      <c r="H7171" s="139"/>
      <c r="I7171" s="148"/>
      <c r="J7171" s="165">
        <f>入力シート!$EW$65</f>
        <v>0</v>
      </c>
      <c r="K7171" s="166"/>
      <c r="L7171" s="166"/>
      <c r="M7171" s="155" t="s">
        <v>33</v>
      </c>
      <c r="N7171" s="156"/>
      <c r="O7171" s="138">
        <f>入力シート!$EX$65</f>
        <v>0</v>
      </c>
      <c r="P7171" s="139"/>
      <c r="Q7171" s="139"/>
      <c r="R7171" s="139"/>
      <c r="S7171" s="148"/>
      <c r="T7171" s="87"/>
    </row>
    <row r="7172" spans="1:20" ht="18.75" customHeight="1" x14ac:dyDescent="0.15">
      <c r="A7172" s="150"/>
      <c r="B7172" s="151"/>
      <c r="C7172" s="151"/>
      <c r="D7172" s="152"/>
      <c r="E7172" s="164">
        <f>入力シート!$EY$65</f>
        <v>0</v>
      </c>
      <c r="F7172" s="139"/>
      <c r="G7172" s="139"/>
      <c r="H7172" s="139"/>
      <c r="I7172" s="148"/>
      <c r="J7172" s="165">
        <f>入力シート!$EZ$65</f>
        <v>0</v>
      </c>
      <c r="K7172" s="166"/>
      <c r="L7172" s="166"/>
      <c r="M7172" s="155" t="s">
        <v>33</v>
      </c>
      <c r="N7172" s="156"/>
      <c r="O7172" s="138">
        <f>入力シート!$FA$65</f>
        <v>0</v>
      </c>
      <c r="P7172" s="139"/>
      <c r="Q7172" s="139"/>
      <c r="R7172" s="139"/>
      <c r="S7172" s="148"/>
      <c r="T7172" s="87"/>
    </row>
    <row r="7173" spans="1:20" ht="18.75" customHeight="1" x14ac:dyDescent="0.15">
      <c r="A7173" s="150"/>
      <c r="B7173" s="151"/>
      <c r="C7173" s="151"/>
      <c r="D7173" s="152"/>
      <c r="E7173" s="164">
        <f>入力シート!$FB$65</f>
        <v>0</v>
      </c>
      <c r="F7173" s="139"/>
      <c r="G7173" s="139"/>
      <c r="H7173" s="139"/>
      <c r="I7173" s="148"/>
      <c r="J7173" s="165">
        <f>入力シート!$FC$65</f>
        <v>0</v>
      </c>
      <c r="K7173" s="166"/>
      <c r="L7173" s="166"/>
      <c r="M7173" s="155" t="s">
        <v>33</v>
      </c>
      <c r="N7173" s="156"/>
      <c r="O7173" s="138">
        <f>入力シート!$FD$65</f>
        <v>0</v>
      </c>
      <c r="P7173" s="139"/>
      <c r="Q7173" s="139"/>
      <c r="R7173" s="139"/>
      <c r="S7173" s="148"/>
      <c r="T7173" s="87"/>
    </row>
    <row r="7174" spans="1:20" ht="18.75" customHeight="1" x14ac:dyDescent="0.15">
      <c r="A7174" s="150"/>
      <c r="B7174" s="151"/>
      <c r="C7174" s="151"/>
      <c r="D7174" s="152"/>
      <c r="E7174" s="164">
        <f>入力シート!$FE$65</f>
        <v>0</v>
      </c>
      <c r="F7174" s="139"/>
      <c r="G7174" s="139"/>
      <c r="H7174" s="139"/>
      <c r="I7174" s="148"/>
      <c r="J7174" s="165">
        <f>入力シート!$FF$65</f>
        <v>0</v>
      </c>
      <c r="K7174" s="166"/>
      <c r="L7174" s="166"/>
      <c r="M7174" s="155" t="s">
        <v>33</v>
      </c>
      <c r="N7174" s="156"/>
      <c r="O7174" s="138">
        <f>入力シート!$FG$65</f>
        <v>0</v>
      </c>
      <c r="P7174" s="139"/>
      <c r="Q7174" s="139"/>
      <c r="R7174" s="139"/>
      <c r="S7174" s="148"/>
      <c r="T7174" s="87"/>
    </row>
    <row r="7175" spans="1:20" ht="18.75" customHeight="1" x14ac:dyDescent="0.15">
      <c r="A7175" s="150"/>
      <c r="B7175" s="151"/>
      <c r="C7175" s="151"/>
      <c r="D7175" s="152"/>
      <c r="E7175" s="164">
        <f>入力シート!$FH$65</f>
        <v>0</v>
      </c>
      <c r="F7175" s="139"/>
      <c r="G7175" s="139"/>
      <c r="H7175" s="139"/>
      <c r="I7175" s="148"/>
      <c r="J7175" s="165">
        <f>入力シート!$FI$65</f>
        <v>0</v>
      </c>
      <c r="K7175" s="166"/>
      <c r="L7175" s="166"/>
      <c r="M7175" s="155" t="s">
        <v>33</v>
      </c>
      <c r="N7175" s="156"/>
      <c r="O7175" s="138">
        <f>入力シート!$FJ$65</f>
        <v>0</v>
      </c>
      <c r="P7175" s="139"/>
      <c r="Q7175" s="139"/>
      <c r="R7175" s="139"/>
      <c r="S7175" s="148"/>
      <c r="T7175" s="87"/>
    </row>
    <row r="7176" spans="1:20" ht="18.75" customHeight="1" x14ac:dyDescent="0.15">
      <c r="A7176" s="150"/>
      <c r="B7176" s="151"/>
      <c r="C7176" s="151"/>
      <c r="D7176" s="152"/>
      <c r="E7176" s="164">
        <f>入力シート!$FK$65</f>
        <v>0</v>
      </c>
      <c r="F7176" s="139"/>
      <c r="G7176" s="139"/>
      <c r="H7176" s="139"/>
      <c r="I7176" s="148"/>
      <c r="J7176" s="165">
        <f>入力シート!$FL$65</f>
        <v>0</v>
      </c>
      <c r="K7176" s="166"/>
      <c r="L7176" s="166"/>
      <c r="M7176" s="155" t="s">
        <v>33</v>
      </c>
      <c r="N7176" s="156"/>
      <c r="O7176" s="138">
        <f>入力シート!$FM$65</f>
        <v>0</v>
      </c>
      <c r="P7176" s="139"/>
      <c r="Q7176" s="139"/>
      <c r="R7176" s="139"/>
      <c r="S7176" s="148"/>
      <c r="T7176" s="87"/>
    </row>
    <row r="7177" spans="1:20" ht="18.75" customHeight="1" x14ac:dyDescent="0.15">
      <c r="A7177" s="143"/>
      <c r="B7177" s="144"/>
      <c r="C7177" s="144"/>
      <c r="D7177" s="153"/>
      <c r="E7177" s="164">
        <f>入力シート!$FN$65</f>
        <v>0</v>
      </c>
      <c r="F7177" s="139"/>
      <c r="G7177" s="139"/>
      <c r="H7177" s="139"/>
      <c r="I7177" s="148"/>
      <c r="J7177" s="165">
        <f>入力シート!$FO$65</f>
        <v>0</v>
      </c>
      <c r="K7177" s="166"/>
      <c r="L7177" s="166"/>
      <c r="M7177" s="155" t="s">
        <v>33</v>
      </c>
      <c r="N7177" s="156"/>
      <c r="O7177" s="138">
        <f>入力シート!$FP$65</f>
        <v>0</v>
      </c>
      <c r="P7177" s="139"/>
      <c r="Q7177" s="139"/>
      <c r="R7177" s="139"/>
      <c r="S7177" s="148"/>
      <c r="T7177" s="87"/>
    </row>
    <row r="7178" spans="1:20" ht="22.5" customHeight="1" x14ac:dyDescent="0.15">
      <c r="A7178" s="140" t="s">
        <v>58</v>
      </c>
      <c r="B7178" s="140"/>
      <c r="C7178" s="140"/>
      <c r="D7178" s="140"/>
      <c r="E7178" s="95"/>
      <c r="F7178" s="95"/>
      <c r="G7178" s="95"/>
      <c r="H7178" s="95"/>
      <c r="I7178" s="95"/>
      <c r="J7178" s="95"/>
      <c r="K7178" s="95"/>
      <c r="L7178" s="172">
        <f>入力シート!$FQ$65</f>
        <v>0</v>
      </c>
      <c r="M7178" s="173"/>
      <c r="N7178" s="173"/>
      <c r="O7178" s="173"/>
      <c r="P7178" s="173"/>
      <c r="Q7178" s="173"/>
      <c r="R7178" s="174" t="s">
        <v>33</v>
      </c>
      <c r="S7178" s="175"/>
      <c r="T7178" s="87"/>
    </row>
    <row r="7179" spans="1:20" ht="22.5" customHeight="1" x14ac:dyDescent="0.15">
      <c r="A7179" s="140"/>
      <c r="B7179" s="140"/>
      <c r="C7179" s="140"/>
      <c r="D7179" s="140"/>
      <c r="E7179" s="96"/>
      <c r="F7179" s="96"/>
      <c r="G7179" s="96"/>
      <c r="H7179" s="96"/>
      <c r="I7179" s="96"/>
      <c r="J7179" s="96"/>
      <c r="K7179" s="96" t="s">
        <v>640</v>
      </c>
      <c r="L7179" s="176">
        <f>入力シート!$FR$65</f>
        <v>0</v>
      </c>
      <c r="M7179" s="177"/>
      <c r="N7179" s="177"/>
      <c r="O7179" s="177"/>
      <c r="P7179" s="177"/>
      <c r="Q7179" s="177"/>
      <c r="R7179" s="178" t="s">
        <v>261</v>
      </c>
      <c r="S7179" s="179"/>
      <c r="T7179" s="87"/>
    </row>
    <row r="7180" spans="1:20" ht="22.5" customHeight="1" x14ac:dyDescent="0.15">
      <c r="A7180" s="140" t="s">
        <v>59</v>
      </c>
      <c r="B7180" s="140"/>
      <c r="C7180" s="140"/>
      <c r="D7180" s="140"/>
      <c r="E7180" s="171">
        <f>入力シート!$FS$65</f>
        <v>0</v>
      </c>
      <c r="F7180" s="147"/>
      <c r="G7180" s="147"/>
      <c r="H7180" s="147"/>
      <c r="I7180" s="147"/>
      <c r="J7180" s="147"/>
      <c r="K7180" s="147"/>
      <c r="L7180" s="147"/>
      <c r="M7180" s="147"/>
      <c r="N7180" s="147"/>
      <c r="O7180" s="147"/>
      <c r="P7180" s="147"/>
      <c r="Q7180" s="147"/>
      <c r="R7180" s="155" t="s">
        <v>33</v>
      </c>
      <c r="S7180" s="156"/>
      <c r="T7180" s="87"/>
    </row>
    <row r="7181" spans="1:20" ht="22.5" customHeight="1" x14ac:dyDescent="0.15">
      <c r="A7181" s="140" t="s">
        <v>60</v>
      </c>
      <c r="B7181" s="140"/>
      <c r="C7181" s="140"/>
      <c r="D7181" s="140"/>
      <c r="E7181" s="171">
        <f>入力シート!$FT$65</f>
        <v>0</v>
      </c>
      <c r="F7181" s="147"/>
      <c r="G7181" s="147"/>
      <c r="H7181" s="147"/>
      <c r="I7181" s="147"/>
      <c r="J7181" s="147"/>
      <c r="K7181" s="147"/>
      <c r="L7181" s="147"/>
      <c r="M7181" s="147"/>
      <c r="N7181" s="147"/>
      <c r="O7181" s="147"/>
      <c r="P7181" s="147"/>
      <c r="Q7181" s="147"/>
      <c r="R7181" s="155" t="s">
        <v>33</v>
      </c>
      <c r="S7181" s="156"/>
      <c r="T7181" s="87"/>
    </row>
    <row r="7182" spans="1:20" ht="22.5" customHeight="1" x14ac:dyDescent="0.15">
      <c r="A7182" s="140" t="s">
        <v>61</v>
      </c>
      <c r="B7182" s="140"/>
      <c r="C7182" s="140"/>
      <c r="D7182" s="140"/>
      <c r="E7182" s="171">
        <f>入力シート!$FU$65</f>
        <v>0</v>
      </c>
      <c r="F7182" s="147"/>
      <c r="G7182" s="147"/>
      <c r="H7182" s="147"/>
      <c r="I7182" s="147"/>
      <c r="J7182" s="147"/>
      <c r="K7182" s="147"/>
      <c r="L7182" s="147"/>
      <c r="M7182" s="147"/>
      <c r="N7182" s="147"/>
      <c r="O7182" s="147"/>
      <c r="P7182" s="147"/>
      <c r="Q7182" s="147"/>
      <c r="R7182" s="155" t="s">
        <v>33</v>
      </c>
      <c r="S7182" s="156"/>
      <c r="T7182" s="87"/>
    </row>
    <row r="7183" spans="1:20" ht="42.75" customHeight="1" x14ac:dyDescent="0.15">
      <c r="A7183" s="140" t="s">
        <v>62</v>
      </c>
      <c r="B7183" s="140"/>
      <c r="C7183" s="140"/>
      <c r="D7183" s="138"/>
      <c r="E7183" s="145" t="s">
        <v>63</v>
      </c>
      <c r="F7183" s="145"/>
      <c r="G7183" s="145"/>
      <c r="H7183" s="145"/>
      <c r="I7183" s="145"/>
      <c r="J7183" s="145" t="s">
        <v>64</v>
      </c>
      <c r="K7183" s="145"/>
      <c r="L7183" s="145"/>
      <c r="M7183" s="145"/>
      <c r="N7183" s="145"/>
      <c r="O7183" s="145" t="s">
        <v>65</v>
      </c>
      <c r="P7183" s="145"/>
      <c r="Q7183" s="145"/>
      <c r="R7183" s="145"/>
      <c r="S7183" s="145"/>
      <c r="T7183" s="87"/>
    </row>
    <row r="7184" spans="1:20" ht="22.5" customHeight="1" x14ac:dyDescent="0.15">
      <c r="A7184" s="140"/>
      <c r="B7184" s="140"/>
      <c r="C7184" s="140"/>
      <c r="D7184" s="138"/>
      <c r="E7184" s="170">
        <f>入力シート!$FV$65</f>
        <v>0</v>
      </c>
      <c r="F7184" s="147"/>
      <c r="G7184" s="147"/>
      <c r="H7184" s="155" t="s">
        <v>22</v>
      </c>
      <c r="I7184" s="156"/>
      <c r="J7184" s="158">
        <f>入力シート!$FW$65</f>
        <v>0</v>
      </c>
      <c r="K7184" s="147"/>
      <c r="L7184" s="147"/>
      <c r="M7184" s="155" t="s">
        <v>33</v>
      </c>
      <c r="N7184" s="156"/>
      <c r="O7184" s="158">
        <f>入力シート!$FX$65</f>
        <v>0</v>
      </c>
      <c r="P7184" s="147"/>
      <c r="Q7184" s="147"/>
      <c r="R7184" s="155" t="s">
        <v>33</v>
      </c>
      <c r="S7184" s="156"/>
      <c r="T7184" s="87"/>
    </row>
    <row r="7185" spans="1:20" ht="22.5" customHeight="1" x14ac:dyDescent="0.15">
      <c r="A7185" s="140" t="s">
        <v>66</v>
      </c>
      <c r="B7185" s="140"/>
      <c r="C7185" s="140"/>
      <c r="D7185" s="138"/>
      <c r="E7185" s="170">
        <f>入力シート!$FY$65</f>
        <v>0</v>
      </c>
      <c r="F7185" s="147"/>
      <c r="G7185" s="147"/>
      <c r="H7185" s="155" t="s">
        <v>22</v>
      </c>
      <c r="I7185" s="156"/>
      <c r="J7185" s="180"/>
      <c r="K7185" s="181"/>
      <c r="L7185" s="181"/>
      <c r="M7185" s="181"/>
      <c r="N7185" s="182"/>
      <c r="O7185" s="180"/>
      <c r="P7185" s="181"/>
      <c r="Q7185" s="181"/>
      <c r="R7185" s="181"/>
      <c r="S7185" s="182"/>
      <c r="T7185" s="87"/>
    </row>
    <row r="7186" spans="1:20" ht="22.5" customHeight="1" x14ac:dyDescent="0.15">
      <c r="A7186" s="140" t="s">
        <v>67</v>
      </c>
      <c r="B7186" s="140"/>
      <c r="C7186" s="140"/>
      <c r="D7186" s="138"/>
      <c r="E7186" s="158">
        <f>入力シート!$FZ$65</f>
        <v>0</v>
      </c>
      <c r="F7186" s="147"/>
      <c r="G7186" s="147"/>
      <c r="H7186" s="155" t="s">
        <v>33</v>
      </c>
      <c r="I7186" s="156"/>
      <c r="J7186" s="158">
        <f>入力シート!$GA$65</f>
        <v>0</v>
      </c>
      <c r="K7186" s="147"/>
      <c r="L7186" s="147"/>
      <c r="M7186" s="155" t="s">
        <v>68</v>
      </c>
      <c r="N7186" s="156"/>
      <c r="O7186" s="158">
        <f>入力シート!$GB$65</f>
        <v>0</v>
      </c>
      <c r="P7186" s="147"/>
      <c r="Q7186" s="147"/>
      <c r="R7186" s="155" t="s">
        <v>15</v>
      </c>
      <c r="S7186" s="156"/>
      <c r="T7186" s="87"/>
    </row>
    <row r="7187" spans="1:20" ht="22.5" customHeight="1" x14ac:dyDescent="0.15">
      <c r="A7187" s="140" t="s">
        <v>69</v>
      </c>
      <c r="B7187" s="140"/>
      <c r="C7187" s="140"/>
      <c r="D7187" s="138"/>
      <c r="E7187" s="158">
        <f>入力シート!$GC$65</f>
        <v>0</v>
      </c>
      <c r="F7187" s="147"/>
      <c r="G7187" s="147"/>
      <c r="H7187" s="155" t="s">
        <v>33</v>
      </c>
      <c r="I7187" s="156"/>
      <c r="J7187" s="158">
        <f>入力シート!$GD$65</f>
        <v>0</v>
      </c>
      <c r="K7187" s="147"/>
      <c r="L7187" s="147"/>
      <c r="M7187" s="155" t="s">
        <v>68</v>
      </c>
      <c r="N7187" s="156"/>
      <c r="O7187" s="158">
        <f>入力シート!$GE$65</f>
        <v>0</v>
      </c>
      <c r="P7187" s="147"/>
      <c r="Q7187" s="147"/>
      <c r="R7187" s="155" t="s">
        <v>15</v>
      </c>
      <c r="S7187" s="156"/>
      <c r="T7187" s="87"/>
    </row>
    <row r="7188" spans="1:20" ht="48" customHeight="1" x14ac:dyDescent="0.15">
      <c r="A7188" s="140" t="s">
        <v>129</v>
      </c>
      <c r="B7188" s="140"/>
      <c r="C7188" s="140"/>
      <c r="D7188" s="140"/>
      <c r="E7188" s="140" t="s">
        <v>257</v>
      </c>
      <c r="F7188" s="140"/>
      <c r="G7188" s="140"/>
      <c r="H7188" s="140"/>
      <c r="I7188" s="140"/>
      <c r="J7188" s="140"/>
      <c r="K7188" s="145">
        <f>入力シート!$GF$65</f>
        <v>0</v>
      </c>
      <c r="L7188" s="145"/>
      <c r="M7188" s="145"/>
      <c r="N7188" s="145"/>
      <c r="O7188" s="145"/>
      <c r="P7188" s="145"/>
      <c r="Q7188" s="145"/>
      <c r="R7188" s="145"/>
      <c r="S7188" s="145"/>
      <c r="T7188" s="87"/>
    </row>
    <row r="7189" spans="1:20" ht="22.5" customHeight="1" x14ac:dyDescent="0.15">
      <c r="A7189" s="140"/>
      <c r="B7189" s="140"/>
      <c r="C7189" s="140"/>
      <c r="D7189" s="140"/>
      <c r="E7189" s="140" t="s">
        <v>258</v>
      </c>
      <c r="F7189" s="140"/>
      <c r="G7189" s="140"/>
      <c r="H7189" s="140"/>
      <c r="I7189" s="140"/>
      <c r="J7189" s="140"/>
      <c r="K7189" s="145">
        <f>入力シート!$GG$65</f>
        <v>0</v>
      </c>
      <c r="L7189" s="145"/>
      <c r="M7189" s="145"/>
      <c r="N7189" s="145"/>
      <c r="O7189" s="145"/>
      <c r="P7189" s="145"/>
      <c r="Q7189" s="145"/>
      <c r="R7189" s="145"/>
      <c r="S7189" s="145"/>
      <c r="T7189" s="87"/>
    </row>
    <row r="7190" spans="1:20" ht="33.75" customHeight="1" x14ac:dyDescent="0.15">
      <c r="A7190" s="140"/>
      <c r="B7190" s="140"/>
      <c r="C7190" s="140"/>
      <c r="D7190" s="140"/>
      <c r="E7190" s="140" t="s">
        <v>263</v>
      </c>
      <c r="F7190" s="140"/>
      <c r="G7190" s="140" t="s">
        <v>641</v>
      </c>
      <c r="H7190" s="140"/>
      <c r="I7190" s="140"/>
      <c r="J7190" s="140"/>
      <c r="K7190" s="154">
        <f>入力シート!$GH$65</f>
        <v>0</v>
      </c>
      <c r="L7190" s="155"/>
      <c r="M7190" s="155"/>
      <c r="N7190" s="155"/>
      <c r="O7190" s="155"/>
      <c r="P7190" s="155"/>
      <c r="Q7190" s="155"/>
      <c r="R7190" s="155"/>
      <c r="S7190" s="156"/>
      <c r="T7190" s="87"/>
    </row>
    <row r="7191" spans="1:20" ht="46.5" customHeight="1" x14ac:dyDescent="0.15">
      <c r="A7191" s="140"/>
      <c r="B7191" s="140"/>
      <c r="C7191" s="140"/>
      <c r="D7191" s="140"/>
      <c r="E7191" s="140"/>
      <c r="F7191" s="140"/>
      <c r="G7191" s="140" t="s">
        <v>136</v>
      </c>
      <c r="H7191" s="140"/>
      <c r="I7191" s="140"/>
      <c r="J7191" s="140"/>
      <c r="K7191" s="140">
        <f>入力シート!$GI$65</f>
        <v>0</v>
      </c>
      <c r="L7191" s="140"/>
      <c r="M7191" s="140"/>
      <c r="N7191" s="140"/>
      <c r="O7191" s="140"/>
      <c r="P7191" s="140"/>
      <c r="Q7191" s="140"/>
      <c r="R7191" s="140"/>
      <c r="S7191" s="140"/>
      <c r="T7191" s="87"/>
    </row>
    <row r="7192" spans="1:20" ht="43.5" customHeight="1" x14ac:dyDescent="0.15">
      <c r="A7192" s="140"/>
      <c r="B7192" s="140"/>
      <c r="C7192" s="140"/>
      <c r="D7192" s="140"/>
      <c r="E7192" s="140" t="s">
        <v>264</v>
      </c>
      <c r="F7192" s="140"/>
      <c r="G7192" s="140"/>
      <c r="H7192" s="140"/>
      <c r="I7192" s="140"/>
      <c r="J7192" s="140"/>
      <c r="K7192" s="140">
        <f>入力シート!$GJ$65</f>
        <v>0</v>
      </c>
      <c r="L7192" s="140"/>
      <c r="M7192" s="140"/>
      <c r="N7192" s="140"/>
      <c r="O7192" s="140"/>
      <c r="P7192" s="140"/>
      <c r="Q7192" s="140"/>
      <c r="R7192" s="140"/>
      <c r="S7192" s="140"/>
      <c r="T7192" s="87"/>
    </row>
    <row r="7193" spans="1:20" x14ac:dyDescent="0.15">
      <c r="A7193" s="87"/>
      <c r="B7193" s="87"/>
      <c r="C7193" s="87"/>
      <c r="D7193" s="87"/>
      <c r="E7193" s="87"/>
      <c r="F7193" s="87"/>
      <c r="G7193" s="87"/>
      <c r="H7193" s="87"/>
      <c r="I7193" s="87"/>
      <c r="J7193" s="87"/>
      <c r="K7193" s="87"/>
      <c r="L7193" s="87"/>
      <c r="M7193" s="87"/>
      <c r="N7193" s="87"/>
      <c r="O7193" s="87"/>
      <c r="P7193" s="87"/>
      <c r="Q7193" s="87"/>
      <c r="R7193" s="87"/>
      <c r="S7193" s="87"/>
      <c r="T7193" s="87"/>
    </row>
    <row r="7194" spans="1:20" ht="38.25" customHeight="1" x14ac:dyDescent="0.15">
      <c r="A7194" s="138" t="s">
        <v>642</v>
      </c>
      <c r="B7194" s="139"/>
      <c r="C7194" s="139"/>
      <c r="D7194" s="139"/>
      <c r="E7194" s="140">
        <f>入力シート!$B$66</f>
        <v>0</v>
      </c>
      <c r="F7194" s="140"/>
      <c r="G7194" s="140"/>
      <c r="H7194" s="140"/>
      <c r="I7194" s="140"/>
      <c r="J7194" s="140"/>
      <c r="K7194" s="140"/>
      <c r="L7194" s="140"/>
      <c r="M7194" s="140"/>
      <c r="N7194" s="140"/>
      <c r="O7194" s="140"/>
      <c r="P7194" s="140"/>
      <c r="Q7194" s="140"/>
      <c r="R7194" s="140"/>
      <c r="S7194" s="140"/>
      <c r="T7194" s="87"/>
    </row>
    <row r="7195" spans="1:20" ht="23.25" customHeight="1" x14ac:dyDescent="0.15">
      <c r="A7195" s="141" t="s">
        <v>1</v>
      </c>
      <c r="B7195" s="142"/>
      <c r="C7195" s="142"/>
      <c r="D7195" s="142"/>
      <c r="E7195" s="145" t="s">
        <v>148</v>
      </c>
      <c r="F7195" s="145"/>
      <c r="G7195" s="145"/>
      <c r="H7195" s="145"/>
      <c r="I7195" s="145"/>
      <c r="J7195" s="145" t="s">
        <v>149</v>
      </c>
      <c r="K7195" s="145"/>
      <c r="L7195" s="145"/>
      <c r="M7195" s="145"/>
      <c r="N7195" s="145"/>
      <c r="O7195" s="145"/>
      <c r="P7195" s="145"/>
      <c r="Q7195" s="145"/>
      <c r="R7195" s="145"/>
      <c r="S7195" s="145"/>
      <c r="T7195" s="87"/>
    </row>
    <row r="7196" spans="1:20" ht="55.5" customHeight="1" x14ac:dyDescent="0.15">
      <c r="A7196" s="143"/>
      <c r="B7196" s="144"/>
      <c r="C7196" s="144"/>
      <c r="D7196" s="144"/>
      <c r="E7196" s="140">
        <f>入力シート!$C$66</f>
        <v>0</v>
      </c>
      <c r="F7196" s="140"/>
      <c r="G7196" s="140"/>
      <c r="H7196" s="140"/>
      <c r="I7196" s="140"/>
      <c r="J7196" s="140">
        <f>入力シート!$D$66</f>
        <v>0</v>
      </c>
      <c r="K7196" s="140"/>
      <c r="L7196" s="140"/>
      <c r="M7196" s="140"/>
      <c r="N7196" s="140"/>
      <c r="O7196" s="140"/>
      <c r="P7196" s="140"/>
      <c r="Q7196" s="140"/>
      <c r="R7196" s="140"/>
      <c r="S7196" s="140"/>
      <c r="T7196" s="87"/>
    </row>
    <row r="7197" spans="1:20" ht="45" customHeight="1" x14ac:dyDescent="0.15">
      <c r="A7197" s="138" t="s">
        <v>2</v>
      </c>
      <c r="B7197" s="139"/>
      <c r="C7197" s="139"/>
      <c r="D7197" s="139"/>
      <c r="E7197" s="138">
        <f>入力シート!$E$66</f>
        <v>0</v>
      </c>
      <c r="F7197" s="139"/>
      <c r="G7197" s="139"/>
      <c r="H7197" s="139"/>
      <c r="I7197" s="139"/>
      <c r="J7197" s="139"/>
      <c r="K7197" s="139"/>
      <c r="L7197" s="139"/>
      <c r="M7197" s="139"/>
      <c r="N7197" s="139"/>
      <c r="O7197" s="139"/>
      <c r="P7197" s="139"/>
      <c r="Q7197" s="139"/>
      <c r="R7197" s="139"/>
      <c r="S7197" s="148"/>
      <c r="T7197" s="87"/>
    </row>
    <row r="7198" spans="1:20" ht="42" customHeight="1" x14ac:dyDescent="0.15">
      <c r="A7198" s="138" t="s">
        <v>3</v>
      </c>
      <c r="B7198" s="139"/>
      <c r="C7198" s="139"/>
      <c r="D7198" s="139"/>
      <c r="E7198" s="157">
        <f>入力シート!$F$66</f>
        <v>0</v>
      </c>
      <c r="F7198" s="157"/>
      <c r="G7198" s="157"/>
      <c r="H7198" s="157"/>
      <c r="I7198" s="157"/>
      <c r="J7198" s="157"/>
      <c r="K7198" s="157"/>
      <c r="L7198" s="157"/>
      <c r="M7198" s="157"/>
      <c r="N7198" s="157"/>
      <c r="O7198" s="157"/>
      <c r="P7198" s="157"/>
      <c r="Q7198" s="157"/>
      <c r="R7198" s="157"/>
      <c r="S7198" s="157"/>
      <c r="T7198" s="87"/>
    </row>
    <row r="7199" spans="1:20" ht="26.25" customHeight="1" x14ac:dyDescent="0.15">
      <c r="A7199" s="141" t="s">
        <v>4</v>
      </c>
      <c r="B7199" s="142"/>
      <c r="C7199" s="142"/>
      <c r="D7199" s="142"/>
      <c r="E7199" s="145" t="s">
        <v>5</v>
      </c>
      <c r="F7199" s="145"/>
      <c r="G7199" s="145"/>
      <c r="H7199" s="145"/>
      <c r="I7199" s="145"/>
      <c r="J7199" s="145"/>
      <c r="K7199" s="145"/>
      <c r="L7199" s="145"/>
      <c r="M7199" s="145" t="s">
        <v>6</v>
      </c>
      <c r="N7199" s="145"/>
      <c r="O7199" s="145"/>
      <c r="P7199" s="145"/>
      <c r="Q7199" s="145"/>
      <c r="R7199" s="145"/>
      <c r="S7199" s="145"/>
      <c r="T7199" s="87"/>
    </row>
    <row r="7200" spans="1:20" ht="37.5" customHeight="1" x14ac:dyDescent="0.15">
      <c r="A7200" s="143"/>
      <c r="B7200" s="144"/>
      <c r="C7200" s="144"/>
      <c r="D7200" s="144"/>
      <c r="E7200" s="145">
        <f>入力シート!$G$66</f>
        <v>0</v>
      </c>
      <c r="F7200" s="145"/>
      <c r="G7200" s="145"/>
      <c r="H7200" s="145"/>
      <c r="I7200" s="145"/>
      <c r="J7200" s="145"/>
      <c r="K7200" s="145"/>
      <c r="L7200" s="145"/>
      <c r="M7200" s="145">
        <f>入力シート!$H$66</f>
        <v>0</v>
      </c>
      <c r="N7200" s="145"/>
      <c r="O7200" s="145"/>
      <c r="P7200" s="145"/>
      <c r="Q7200" s="145"/>
      <c r="R7200" s="145"/>
      <c r="S7200" s="145"/>
      <c r="T7200" s="87"/>
    </row>
    <row r="7201" spans="1:20" ht="38.25" customHeight="1" x14ac:dyDescent="0.15">
      <c r="A7201" s="140" t="s">
        <v>7</v>
      </c>
      <c r="B7201" s="140"/>
      <c r="C7201" s="140"/>
      <c r="D7201" s="140"/>
      <c r="E7201" s="138">
        <f>入力シート!$I$66</f>
        <v>0</v>
      </c>
      <c r="F7201" s="139"/>
      <c r="G7201" s="139"/>
      <c r="H7201" s="139"/>
      <c r="I7201" s="139"/>
      <c r="J7201" s="139"/>
      <c r="K7201" s="139"/>
      <c r="L7201" s="139"/>
      <c r="M7201" s="139"/>
      <c r="N7201" s="139"/>
      <c r="O7201" s="139"/>
      <c r="P7201" s="139"/>
      <c r="Q7201" s="139"/>
      <c r="R7201" s="139"/>
      <c r="S7201" s="148"/>
      <c r="T7201" s="87"/>
    </row>
    <row r="7202" spans="1:20" ht="59.25" customHeight="1" x14ac:dyDescent="0.15">
      <c r="A7202" s="140" t="s">
        <v>8</v>
      </c>
      <c r="B7202" s="140"/>
      <c r="C7202" s="140"/>
      <c r="D7202" s="140"/>
      <c r="E7202" s="138">
        <f>入力シート!$J$66</f>
        <v>0</v>
      </c>
      <c r="F7202" s="139"/>
      <c r="G7202" s="139"/>
      <c r="H7202" s="139"/>
      <c r="I7202" s="139"/>
      <c r="J7202" s="139"/>
      <c r="K7202" s="139"/>
      <c r="L7202" s="139"/>
      <c r="M7202" s="139"/>
      <c r="N7202" s="139"/>
      <c r="O7202" s="139"/>
      <c r="P7202" s="139"/>
      <c r="Q7202" s="139"/>
      <c r="R7202" s="139"/>
      <c r="S7202" s="148"/>
      <c r="T7202" s="87"/>
    </row>
    <row r="7203" spans="1:20" ht="55.5" customHeight="1" x14ac:dyDescent="0.15">
      <c r="A7203" s="140" t="s">
        <v>9</v>
      </c>
      <c r="B7203" s="140"/>
      <c r="C7203" s="140"/>
      <c r="D7203" s="140"/>
      <c r="E7203" s="138">
        <f>入力シート!$K$66</f>
        <v>0</v>
      </c>
      <c r="F7203" s="139"/>
      <c r="G7203" s="139"/>
      <c r="H7203" s="139"/>
      <c r="I7203" s="139"/>
      <c r="J7203" s="139"/>
      <c r="K7203" s="139"/>
      <c r="L7203" s="139"/>
      <c r="M7203" s="139"/>
      <c r="N7203" s="139"/>
      <c r="O7203" s="139"/>
      <c r="P7203" s="139"/>
      <c r="Q7203" s="139"/>
      <c r="R7203" s="139"/>
      <c r="S7203" s="148"/>
      <c r="T7203" s="87"/>
    </row>
    <row r="7204" spans="1:20" ht="41.25" customHeight="1" x14ac:dyDescent="0.15">
      <c r="A7204" s="140" t="s">
        <v>10</v>
      </c>
      <c r="B7204" s="140"/>
      <c r="C7204" s="140"/>
      <c r="D7204" s="140"/>
      <c r="E7204" s="138">
        <f>入力シート!$L$66</f>
        <v>0</v>
      </c>
      <c r="F7204" s="139"/>
      <c r="G7204" s="139"/>
      <c r="H7204" s="139"/>
      <c r="I7204" s="139"/>
      <c r="J7204" s="139"/>
      <c r="K7204" s="139"/>
      <c r="L7204" s="139"/>
      <c r="M7204" s="139"/>
      <c r="N7204" s="139"/>
      <c r="O7204" s="139"/>
      <c r="P7204" s="139"/>
      <c r="Q7204" s="139"/>
      <c r="R7204" s="139"/>
      <c r="S7204" s="148"/>
      <c r="T7204" s="87"/>
    </row>
    <row r="7205" spans="1:20" ht="23.25" customHeight="1" x14ac:dyDescent="0.15">
      <c r="A7205" s="140" t="s">
        <v>11</v>
      </c>
      <c r="B7205" s="140"/>
      <c r="C7205" s="140"/>
      <c r="D7205" s="140"/>
      <c r="E7205" s="155" t="s">
        <v>12</v>
      </c>
      <c r="F7205" s="155"/>
      <c r="G7205" s="155"/>
      <c r="H7205" s="155"/>
      <c r="I7205" s="155"/>
      <c r="J7205" s="155"/>
      <c r="K7205" s="155"/>
      <c r="L7205" s="156"/>
      <c r="M7205" s="154" t="s">
        <v>13</v>
      </c>
      <c r="N7205" s="155"/>
      <c r="O7205" s="155"/>
      <c r="P7205" s="155"/>
      <c r="Q7205" s="155"/>
      <c r="R7205" s="155"/>
      <c r="S7205" s="156"/>
      <c r="T7205" s="87"/>
    </row>
    <row r="7206" spans="1:20" ht="23.25" customHeight="1" x14ac:dyDescent="0.15">
      <c r="A7206" s="140"/>
      <c r="B7206" s="140"/>
      <c r="C7206" s="140"/>
      <c r="D7206" s="140"/>
      <c r="E7206" s="141" t="s">
        <v>14</v>
      </c>
      <c r="F7206" s="139"/>
      <c r="G7206" s="139"/>
      <c r="H7206" s="139"/>
      <c r="I7206" s="139"/>
      <c r="J7206" s="139"/>
      <c r="K7206" s="139"/>
      <c r="L7206" s="148"/>
      <c r="M7206" s="146">
        <f>入力シート!$M$66</f>
        <v>0</v>
      </c>
      <c r="N7206" s="147"/>
      <c r="O7206" s="147"/>
      <c r="P7206" s="147"/>
      <c r="Q7206" s="147"/>
      <c r="R7206" s="147"/>
      <c r="S7206" s="88" t="s">
        <v>15</v>
      </c>
      <c r="T7206" s="87"/>
    </row>
    <row r="7207" spans="1:20" ht="23.25" customHeight="1" x14ac:dyDescent="0.15">
      <c r="A7207" s="140"/>
      <c r="B7207" s="140"/>
      <c r="C7207" s="140"/>
      <c r="D7207" s="140"/>
      <c r="E7207" s="89"/>
      <c r="F7207" s="138" t="s">
        <v>16</v>
      </c>
      <c r="G7207" s="139"/>
      <c r="H7207" s="139"/>
      <c r="I7207" s="139"/>
      <c r="J7207" s="139"/>
      <c r="K7207" s="139"/>
      <c r="L7207" s="148"/>
      <c r="M7207" s="146">
        <f>入力シート!$N$66</f>
        <v>0</v>
      </c>
      <c r="N7207" s="147"/>
      <c r="O7207" s="147"/>
      <c r="P7207" s="147"/>
      <c r="Q7207" s="147"/>
      <c r="R7207" s="147"/>
      <c r="S7207" s="88" t="s">
        <v>15</v>
      </c>
      <c r="T7207" s="87"/>
    </row>
    <row r="7208" spans="1:20" ht="23.25" customHeight="1" x14ac:dyDescent="0.15">
      <c r="A7208" s="140"/>
      <c r="B7208" s="140"/>
      <c r="C7208" s="140"/>
      <c r="D7208" s="140"/>
      <c r="E7208" s="141" t="s">
        <v>17</v>
      </c>
      <c r="F7208" s="139"/>
      <c r="G7208" s="139"/>
      <c r="H7208" s="139"/>
      <c r="I7208" s="139"/>
      <c r="J7208" s="139"/>
      <c r="K7208" s="139"/>
      <c r="L7208" s="148"/>
      <c r="M7208" s="146">
        <f>入力シート!$O$66</f>
        <v>0</v>
      </c>
      <c r="N7208" s="147"/>
      <c r="O7208" s="147"/>
      <c r="P7208" s="147"/>
      <c r="Q7208" s="147"/>
      <c r="R7208" s="147"/>
      <c r="S7208" s="88" t="s">
        <v>15</v>
      </c>
      <c r="T7208" s="87"/>
    </row>
    <row r="7209" spans="1:20" ht="23.25" customHeight="1" x14ac:dyDescent="0.15">
      <c r="A7209" s="140"/>
      <c r="B7209" s="140"/>
      <c r="C7209" s="140"/>
      <c r="D7209" s="140"/>
      <c r="E7209" s="89"/>
      <c r="F7209" s="138" t="s">
        <v>16</v>
      </c>
      <c r="G7209" s="139"/>
      <c r="H7209" s="139"/>
      <c r="I7209" s="139"/>
      <c r="J7209" s="139"/>
      <c r="K7209" s="139"/>
      <c r="L7209" s="148"/>
      <c r="M7209" s="146">
        <f>入力シート!$P$66</f>
        <v>0</v>
      </c>
      <c r="N7209" s="147"/>
      <c r="O7209" s="147"/>
      <c r="P7209" s="147"/>
      <c r="Q7209" s="147"/>
      <c r="R7209" s="147"/>
      <c r="S7209" s="88" t="s">
        <v>15</v>
      </c>
      <c r="T7209" s="87"/>
    </row>
    <row r="7210" spans="1:20" ht="23.25" customHeight="1" x14ac:dyDescent="0.15">
      <c r="A7210" s="140"/>
      <c r="B7210" s="140"/>
      <c r="C7210" s="140"/>
      <c r="D7210" s="140"/>
      <c r="E7210" s="138" t="s">
        <v>18</v>
      </c>
      <c r="F7210" s="139"/>
      <c r="G7210" s="139"/>
      <c r="H7210" s="139"/>
      <c r="I7210" s="139"/>
      <c r="J7210" s="139"/>
      <c r="K7210" s="139"/>
      <c r="L7210" s="148"/>
      <c r="M7210" s="146">
        <f>入力シート!$Q$66</f>
        <v>0</v>
      </c>
      <c r="N7210" s="147"/>
      <c r="O7210" s="147"/>
      <c r="P7210" s="147"/>
      <c r="Q7210" s="147"/>
      <c r="R7210" s="147"/>
      <c r="S7210" s="88" t="s">
        <v>15</v>
      </c>
      <c r="T7210" s="87"/>
    </row>
    <row r="7211" spans="1:20" ht="23.25" customHeight="1" x14ac:dyDescent="0.15">
      <c r="A7211" s="141" t="s">
        <v>19</v>
      </c>
      <c r="B7211" s="142"/>
      <c r="C7211" s="142"/>
      <c r="D7211" s="149"/>
      <c r="E7211" s="154" t="s">
        <v>20</v>
      </c>
      <c r="F7211" s="155"/>
      <c r="G7211" s="155"/>
      <c r="H7211" s="155"/>
      <c r="I7211" s="155"/>
      <c r="J7211" s="155"/>
      <c r="K7211" s="156"/>
      <c r="L7211" s="154" t="s">
        <v>21</v>
      </c>
      <c r="M7211" s="155"/>
      <c r="N7211" s="155"/>
      <c r="O7211" s="155"/>
      <c r="P7211" s="155"/>
      <c r="Q7211" s="155"/>
      <c r="R7211" s="155"/>
      <c r="S7211" s="156"/>
      <c r="T7211" s="87"/>
    </row>
    <row r="7212" spans="1:20" ht="30" customHeight="1" x14ac:dyDescent="0.15">
      <c r="A7212" s="150"/>
      <c r="B7212" s="151"/>
      <c r="C7212" s="151"/>
      <c r="D7212" s="152"/>
      <c r="E7212" s="90">
        <v>1</v>
      </c>
      <c r="F7212" s="138">
        <f>入力シート!$R$66</f>
        <v>0</v>
      </c>
      <c r="G7212" s="139"/>
      <c r="H7212" s="139"/>
      <c r="I7212" s="139"/>
      <c r="J7212" s="139"/>
      <c r="K7212" s="148"/>
      <c r="L7212" s="146">
        <f>入力シート!$S$66</f>
        <v>0</v>
      </c>
      <c r="M7212" s="147"/>
      <c r="N7212" s="147"/>
      <c r="O7212" s="147"/>
      <c r="P7212" s="147"/>
      <c r="Q7212" s="147"/>
      <c r="R7212" s="147"/>
      <c r="S7212" s="88" t="s">
        <v>22</v>
      </c>
      <c r="T7212" s="87"/>
    </row>
    <row r="7213" spans="1:20" ht="30" customHeight="1" x14ac:dyDescent="0.15">
      <c r="A7213" s="150"/>
      <c r="B7213" s="151"/>
      <c r="C7213" s="151"/>
      <c r="D7213" s="152"/>
      <c r="E7213" s="90">
        <v>2</v>
      </c>
      <c r="F7213" s="138">
        <f>入力シート!$T$66</f>
        <v>0</v>
      </c>
      <c r="G7213" s="139"/>
      <c r="H7213" s="139"/>
      <c r="I7213" s="139"/>
      <c r="J7213" s="139"/>
      <c r="K7213" s="148"/>
      <c r="L7213" s="146">
        <f>入力シート!$U$66</f>
        <v>0</v>
      </c>
      <c r="M7213" s="147"/>
      <c r="N7213" s="147"/>
      <c r="O7213" s="147"/>
      <c r="P7213" s="147"/>
      <c r="Q7213" s="147"/>
      <c r="R7213" s="147"/>
      <c r="S7213" s="88" t="s">
        <v>22</v>
      </c>
      <c r="T7213" s="87"/>
    </row>
    <row r="7214" spans="1:20" ht="30" customHeight="1" x14ac:dyDescent="0.15">
      <c r="A7214" s="143"/>
      <c r="B7214" s="144"/>
      <c r="C7214" s="144"/>
      <c r="D7214" s="153"/>
      <c r="E7214" s="90">
        <v>3</v>
      </c>
      <c r="F7214" s="138">
        <f>入力シート!$V$66</f>
        <v>0</v>
      </c>
      <c r="G7214" s="139"/>
      <c r="H7214" s="139"/>
      <c r="I7214" s="139"/>
      <c r="J7214" s="139"/>
      <c r="K7214" s="148"/>
      <c r="L7214" s="146">
        <f>入力シート!$W$66</f>
        <v>0</v>
      </c>
      <c r="M7214" s="147"/>
      <c r="N7214" s="147"/>
      <c r="O7214" s="147"/>
      <c r="P7214" s="147"/>
      <c r="Q7214" s="147"/>
      <c r="R7214" s="147"/>
      <c r="S7214" s="88" t="s">
        <v>22</v>
      </c>
      <c r="T7214" s="87"/>
    </row>
    <row r="7215" spans="1:20" ht="23.25" customHeight="1" x14ac:dyDescent="0.15">
      <c r="A7215" s="141" t="s">
        <v>23</v>
      </c>
      <c r="B7215" s="142"/>
      <c r="C7215" s="142"/>
      <c r="D7215" s="142"/>
      <c r="E7215" s="140" t="s">
        <v>24</v>
      </c>
      <c r="F7215" s="140"/>
      <c r="G7215" s="140"/>
      <c r="H7215" s="140"/>
      <c r="I7215" s="140"/>
      <c r="J7215" s="140"/>
      <c r="K7215" s="140"/>
      <c r="L7215" s="158">
        <f>入力シート!$X$66</f>
        <v>0</v>
      </c>
      <c r="M7215" s="147"/>
      <c r="N7215" s="147"/>
      <c r="O7215" s="147"/>
      <c r="P7215" s="147"/>
      <c r="Q7215" s="147"/>
      <c r="R7215" s="147"/>
      <c r="S7215" s="88" t="s">
        <v>259</v>
      </c>
      <c r="T7215" s="87"/>
    </row>
    <row r="7216" spans="1:20" ht="23.25" customHeight="1" x14ac:dyDescent="0.15">
      <c r="A7216" s="143"/>
      <c r="B7216" s="144"/>
      <c r="C7216" s="144"/>
      <c r="D7216" s="144"/>
      <c r="E7216" s="140" t="s">
        <v>21</v>
      </c>
      <c r="F7216" s="140"/>
      <c r="G7216" s="140"/>
      <c r="H7216" s="140"/>
      <c r="I7216" s="140"/>
      <c r="J7216" s="140"/>
      <c r="K7216" s="140"/>
      <c r="L7216" s="146">
        <f>入力シート!$Y$66</f>
        <v>0</v>
      </c>
      <c r="M7216" s="147"/>
      <c r="N7216" s="147"/>
      <c r="O7216" s="147"/>
      <c r="P7216" s="147"/>
      <c r="Q7216" s="147"/>
      <c r="R7216" s="147"/>
      <c r="S7216" s="88" t="s">
        <v>22</v>
      </c>
      <c r="T7216" s="87"/>
    </row>
    <row r="7217" spans="1:20" ht="18.75" customHeight="1" x14ac:dyDescent="0.15">
      <c r="A7217" s="141" t="s">
        <v>25</v>
      </c>
      <c r="B7217" s="142"/>
      <c r="C7217" s="142"/>
      <c r="D7217" s="149"/>
      <c r="E7217" s="145">
        <v>1</v>
      </c>
      <c r="F7217" s="140" t="s">
        <v>26</v>
      </c>
      <c r="G7217" s="140"/>
      <c r="H7217" s="140"/>
      <c r="I7217" s="140"/>
      <c r="J7217" s="140"/>
      <c r="K7217" s="140"/>
      <c r="L7217" s="154">
        <f>入力シート!$Z$66</f>
        <v>0</v>
      </c>
      <c r="M7217" s="155"/>
      <c r="N7217" s="155"/>
      <c r="O7217" s="155"/>
      <c r="P7217" s="155"/>
      <c r="Q7217" s="155"/>
      <c r="R7217" s="155"/>
      <c r="S7217" s="156"/>
      <c r="T7217" s="87"/>
    </row>
    <row r="7218" spans="1:20" ht="18.75" customHeight="1" x14ac:dyDescent="0.15">
      <c r="A7218" s="150"/>
      <c r="B7218" s="151"/>
      <c r="C7218" s="151"/>
      <c r="D7218" s="152"/>
      <c r="E7218" s="145"/>
      <c r="F7218" s="140" t="s">
        <v>27</v>
      </c>
      <c r="G7218" s="140"/>
      <c r="H7218" s="140"/>
      <c r="I7218" s="140"/>
      <c r="J7218" s="140"/>
      <c r="K7218" s="140"/>
      <c r="L7218" s="154">
        <f>入力シート!AA$66</f>
        <v>0</v>
      </c>
      <c r="M7218" s="155"/>
      <c r="N7218" s="155"/>
      <c r="O7218" s="155"/>
      <c r="P7218" s="155"/>
      <c r="Q7218" s="155"/>
      <c r="R7218" s="155"/>
      <c r="S7218" s="156"/>
      <c r="T7218" s="87"/>
    </row>
    <row r="7219" spans="1:20" ht="18.75" customHeight="1" x14ac:dyDescent="0.15">
      <c r="A7219" s="150"/>
      <c r="B7219" s="151"/>
      <c r="C7219" s="151"/>
      <c r="D7219" s="152"/>
      <c r="E7219" s="145"/>
      <c r="F7219" s="140" t="s">
        <v>24</v>
      </c>
      <c r="G7219" s="140"/>
      <c r="H7219" s="140"/>
      <c r="I7219" s="140"/>
      <c r="J7219" s="140"/>
      <c r="K7219" s="140"/>
      <c r="L7219" s="158">
        <f>入力シート!$AB$66</f>
        <v>0</v>
      </c>
      <c r="M7219" s="147"/>
      <c r="N7219" s="147"/>
      <c r="O7219" s="147"/>
      <c r="P7219" s="147"/>
      <c r="Q7219" s="147"/>
      <c r="R7219" s="147"/>
      <c r="S7219" s="88" t="s">
        <v>28</v>
      </c>
      <c r="T7219" s="87"/>
    </row>
    <row r="7220" spans="1:20" ht="32.25" customHeight="1" x14ac:dyDescent="0.15">
      <c r="A7220" s="150"/>
      <c r="B7220" s="151"/>
      <c r="C7220" s="151"/>
      <c r="D7220" s="152"/>
      <c r="E7220" s="145"/>
      <c r="F7220" s="140" t="s">
        <v>29</v>
      </c>
      <c r="G7220" s="140"/>
      <c r="H7220" s="140"/>
      <c r="I7220" s="140"/>
      <c r="J7220" s="140"/>
      <c r="K7220" s="140"/>
      <c r="L7220" s="158">
        <f>入力シート!$AC$66</f>
        <v>0</v>
      </c>
      <c r="M7220" s="147"/>
      <c r="N7220" s="147"/>
      <c r="O7220" s="147"/>
      <c r="P7220" s="147"/>
      <c r="Q7220" s="147"/>
      <c r="R7220" s="147"/>
      <c r="S7220" s="88" t="s">
        <v>28</v>
      </c>
      <c r="T7220" s="87"/>
    </row>
    <row r="7221" spans="1:20" ht="18.75" customHeight="1" x14ac:dyDescent="0.15">
      <c r="A7221" s="150"/>
      <c r="B7221" s="151"/>
      <c r="C7221" s="151"/>
      <c r="D7221" s="152"/>
      <c r="E7221" s="145">
        <v>2</v>
      </c>
      <c r="F7221" s="140" t="s">
        <v>26</v>
      </c>
      <c r="G7221" s="140"/>
      <c r="H7221" s="140"/>
      <c r="I7221" s="140"/>
      <c r="J7221" s="140"/>
      <c r="K7221" s="140"/>
      <c r="L7221" s="154">
        <f>入力シート!$AD$66</f>
        <v>0</v>
      </c>
      <c r="M7221" s="155"/>
      <c r="N7221" s="155"/>
      <c r="O7221" s="155"/>
      <c r="P7221" s="155"/>
      <c r="Q7221" s="155"/>
      <c r="R7221" s="155"/>
      <c r="S7221" s="156"/>
      <c r="T7221" s="87"/>
    </row>
    <row r="7222" spans="1:20" ht="18.75" customHeight="1" x14ac:dyDescent="0.15">
      <c r="A7222" s="150"/>
      <c r="B7222" s="151"/>
      <c r="C7222" s="151"/>
      <c r="D7222" s="152"/>
      <c r="E7222" s="145"/>
      <c r="F7222" s="140" t="s">
        <v>27</v>
      </c>
      <c r="G7222" s="140"/>
      <c r="H7222" s="140"/>
      <c r="I7222" s="140"/>
      <c r="J7222" s="140"/>
      <c r="K7222" s="140"/>
      <c r="L7222" s="154">
        <f>入力シート!$AE$66</f>
        <v>0</v>
      </c>
      <c r="M7222" s="155"/>
      <c r="N7222" s="155"/>
      <c r="O7222" s="155"/>
      <c r="P7222" s="155"/>
      <c r="Q7222" s="155"/>
      <c r="R7222" s="155"/>
      <c r="S7222" s="156"/>
      <c r="T7222" s="87"/>
    </row>
    <row r="7223" spans="1:20" ht="18.75" customHeight="1" x14ac:dyDescent="0.15">
      <c r="A7223" s="150"/>
      <c r="B7223" s="151"/>
      <c r="C7223" s="151"/>
      <c r="D7223" s="152"/>
      <c r="E7223" s="145"/>
      <c r="F7223" s="140" t="s">
        <v>24</v>
      </c>
      <c r="G7223" s="140"/>
      <c r="H7223" s="140"/>
      <c r="I7223" s="140"/>
      <c r="J7223" s="140"/>
      <c r="K7223" s="140"/>
      <c r="L7223" s="158">
        <f>入力シート!$AF$66</f>
        <v>0</v>
      </c>
      <c r="M7223" s="147"/>
      <c r="N7223" s="147"/>
      <c r="O7223" s="147"/>
      <c r="P7223" s="147"/>
      <c r="Q7223" s="147"/>
      <c r="R7223" s="147"/>
      <c r="S7223" s="88" t="s">
        <v>28</v>
      </c>
      <c r="T7223" s="87"/>
    </row>
    <row r="7224" spans="1:20" ht="34.5" customHeight="1" x14ac:dyDescent="0.15">
      <c r="A7224" s="150"/>
      <c r="B7224" s="151"/>
      <c r="C7224" s="151"/>
      <c r="D7224" s="152"/>
      <c r="E7224" s="145"/>
      <c r="F7224" s="140" t="s">
        <v>29</v>
      </c>
      <c r="G7224" s="140"/>
      <c r="H7224" s="140"/>
      <c r="I7224" s="140"/>
      <c r="J7224" s="140"/>
      <c r="K7224" s="140"/>
      <c r="L7224" s="158">
        <f>入力シート!$AG$66</f>
        <v>0</v>
      </c>
      <c r="M7224" s="147"/>
      <c r="N7224" s="147"/>
      <c r="O7224" s="147"/>
      <c r="P7224" s="147"/>
      <c r="Q7224" s="147"/>
      <c r="R7224" s="147"/>
      <c r="S7224" s="88" t="s">
        <v>28</v>
      </c>
      <c r="T7224" s="87"/>
    </row>
    <row r="7225" spans="1:20" ht="18.75" customHeight="1" x14ac:dyDescent="0.15">
      <c r="A7225" s="150"/>
      <c r="B7225" s="151"/>
      <c r="C7225" s="151"/>
      <c r="D7225" s="152"/>
      <c r="E7225" s="145">
        <v>3</v>
      </c>
      <c r="F7225" s="140" t="s">
        <v>26</v>
      </c>
      <c r="G7225" s="140"/>
      <c r="H7225" s="140"/>
      <c r="I7225" s="140"/>
      <c r="J7225" s="140"/>
      <c r="K7225" s="140"/>
      <c r="L7225" s="154">
        <f>入力シート!$AH$66</f>
        <v>0</v>
      </c>
      <c r="M7225" s="155"/>
      <c r="N7225" s="155"/>
      <c r="O7225" s="155"/>
      <c r="P7225" s="155"/>
      <c r="Q7225" s="155"/>
      <c r="R7225" s="155"/>
      <c r="S7225" s="156"/>
      <c r="T7225" s="87"/>
    </row>
    <row r="7226" spans="1:20" ht="18.75" customHeight="1" x14ac:dyDescent="0.15">
      <c r="A7226" s="150"/>
      <c r="B7226" s="151"/>
      <c r="C7226" s="151"/>
      <c r="D7226" s="152"/>
      <c r="E7226" s="145"/>
      <c r="F7226" s="140" t="s">
        <v>27</v>
      </c>
      <c r="G7226" s="140"/>
      <c r="H7226" s="140"/>
      <c r="I7226" s="140"/>
      <c r="J7226" s="140"/>
      <c r="K7226" s="140"/>
      <c r="L7226" s="154">
        <f>入力シート!$AI$66</f>
        <v>0</v>
      </c>
      <c r="M7226" s="155"/>
      <c r="N7226" s="155"/>
      <c r="O7226" s="155"/>
      <c r="P7226" s="155"/>
      <c r="Q7226" s="155"/>
      <c r="R7226" s="155"/>
      <c r="S7226" s="156"/>
      <c r="T7226" s="87"/>
    </row>
    <row r="7227" spans="1:20" ht="18.75" customHeight="1" x14ac:dyDescent="0.15">
      <c r="A7227" s="150"/>
      <c r="B7227" s="151"/>
      <c r="C7227" s="151"/>
      <c r="D7227" s="152"/>
      <c r="E7227" s="145"/>
      <c r="F7227" s="140" t="s">
        <v>24</v>
      </c>
      <c r="G7227" s="140"/>
      <c r="H7227" s="140"/>
      <c r="I7227" s="140"/>
      <c r="J7227" s="140"/>
      <c r="K7227" s="140"/>
      <c r="L7227" s="158">
        <f>入力シート!$AJ$66</f>
        <v>0</v>
      </c>
      <c r="M7227" s="147"/>
      <c r="N7227" s="147"/>
      <c r="O7227" s="147"/>
      <c r="P7227" s="147"/>
      <c r="Q7227" s="147"/>
      <c r="R7227" s="147"/>
      <c r="S7227" s="88" t="s">
        <v>28</v>
      </c>
      <c r="T7227" s="87"/>
    </row>
    <row r="7228" spans="1:20" ht="34.5" customHeight="1" x14ac:dyDescent="0.15">
      <c r="A7228" s="150"/>
      <c r="B7228" s="151"/>
      <c r="C7228" s="151"/>
      <c r="D7228" s="152"/>
      <c r="E7228" s="145"/>
      <c r="F7228" s="140" t="s">
        <v>29</v>
      </c>
      <c r="G7228" s="140"/>
      <c r="H7228" s="140"/>
      <c r="I7228" s="140"/>
      <c r="J7228" s="140"/>
      <c r="K7228" s="140"/>
      <c r="L7228" s="158">
        <f>入力シート!$AK$66</f>
        <v>0</v>
      </c>
      <c r="M7228" s="147"/>
      <c r="N7228" s="147"/>
      <c r="O7228" s="147"/>
      <c r="P7228" s="147"/>
      <c r="Q7228" s="147"/>
      <c r="R7228" s="147"/>
      <c r="S7228" s="88" t="s">
        <v>28</v>
      </c>
      <c r="T7228" s="87"/>
    </row>
    <row r="7229" spans="1:20" ht="18.75" customHeight="1" x14ac:dyDescent="0.15">
      <c r="A7229" s="150"/>
      <c r="B7229" s="151"/>
      <c r="C7229" s="151"/>
      <c r="D7229" s="152"/>
      <c r="E7229" s="145">
        <v>4</v>
      </c>
      <c r="F7229" s="140" t="s">
        <v>26</v>
      </c>
      <c r="G7229" s="140"/>
      <c r="H7229" s="140"/>
      <c r="I7229" s="140"/>
      <c r="J7229" s="140"/>
      <c r="K7229" s="140"/>
      <c r="L7229" s="154">
        <f>入力シート!$AL$66</f>
        <v>0</v>
      </c>
      <c r="M7229" s="155"/>
      <c r="N7229" s="155"/>
      <c r="O7229" s="155"/>
      <c r="P7229" s="155"/>
      <c r="Q7229" s="155"/>
      <c r="R7229" s="155"/>
      <c r="S7229" s="156"/>
      <c r="T7229" s="87"/>
    </row>
    <row r="7230" spans="1:20" ht="18.75" customHeight="1" x14ac:dyDescent="0.15">
      <c r="A7230" s="150"/>
      <c r="B7230" s="151"/>
      <c r="C7230" s="151"/>
      <c r="D7230" s="152"/>
      <c r="E7230" s="145"/>
      <c r="F7230" s="140" t="s">
        <v>27</v>
      </c>
      <c r="G7230" s="140"/>
      <c r="H7230" s="140"/>
      <c r="I7230" s="140"/>
      <c r="J7230" s="140"/>
      <c r="K7230" s="140"/>
      <c r="L7230" s="159">
        <f>入力シート!$AM$66</f>
        <v>0</v>
      </c>
      <c r="M7230" s="155"/>
      <c r="N7230" s="155"/>
      <c r="O7230" s="155"/>
      <c r="P7230" s="155"/>
      <c r="Q7230" s="155"/>
      <c r="R7230" s="155"/>
      <c r="S7230" s="156"/>
      <c r="T7230" s="87"/>
    </row>
    <row r="7231" spans="1:20" ht="18.75" customHeight="1" x14ac:dyDescent="0.15">
      <c r="A7231" s="150"/>
      <c r="B7231" s="151"/>
      <c r="C7231" s="151"/>
      <c r="D7231" s="152"/>
      <c r="E7231" s="145"/>
      <c r="F7231" s="140" t="s">
        <v>24</v>
      </c>
      <c r="G7231" s="140"/>
      <c r="H7231" s="140"/>
      <c r="I7231" s="140"/>
      <c r="J7231" s="140"/>
      <c r="K7231" s="140"/>
      <c r="L7231" s="158">
        <f>入力シート!$AN$66</f>
        <v>0</v>
      </c>
      <c r="M7231" s="147"/>
      <c r="N7231" s="147"/>
      <c r="O7231" s="147"/>
      <c r="P7231" s="147"/>
      <c r="Q7231" s="147"/>
      <c r="R7231" s="147"/>
      <c r="S7231" s="88" t="s">
        <v>28</v>
      </c>
      <c r="T7231" s="87"/>
    </row>
    <row r="7232" spans="1:20" ht="32.25" customHeight="1" x14ac:dyDescent="0.15">
      <c r="A7232" s="150"/>
      <c r="B7232" s="151"/>
      <c r="C7232" s="151"/>
      <c r="D7232" s="152"/>
      <c r="E7232" s="145"/>
      <c r="F7232" s="140" t="s">
        <v>29</v>
      </c>
      <c r="G7232" s="140"/>
      <c r="H7232" s="140"/>
      <c r="I7232" s="140"/>
      <c r="J7232" s="140"/>
      <c r="K7232" s="140"/>
      <c r="L7232" s="158">
        <f>入力シート!$AO$66</f>
        <v>0</v>
      </c>
      <c r="M7232" s="147"/>
      <c r="N7232" s="147"/>
      <c r="O7232" s="147"/>
      <c r="P7232" s="147"/>
      <c r="Q7232" s="147"/>
      <c r="R7232" s="147"/>
      <c r="S7232" s="88" t="s">
        <v>28</v>
      </c>
      <c r="T7232" s="87"/>
    </row>
    <row r="7233" spans="1:20" ht="18.75" customHeight="1" x14ac:dyDescent="0.15">
      <c r="A7233" s="150"/>
      <c r="B7233" s="151"/>
      <c r="C7233" s="151"/>
      <c r="D7233" s="152"/>
      <c r="E7233" s="145">
        <v>5</v>
      </c>
      <c r="F7233" s="140" t="s">
        <v>26</v>
      </c>
      <c r="G7233" s="140"/>
      <c r="H7233" s="140"/>
      <c r="I7233" s="140"/>
      <c r="J7233" s="140"/>
      <c r="K7233" s="140"/>
      <c r="L7233" s="154">
        <f>入力シート!$AP$66</f>
        <v>0</v>
      </c>
      <c r="M7233" s="155"/>
      <c r="N7233" s="155"/>
      <c r="O7233" s="155"/>
      <c r="P7233" s="155"/>
      <c r="Q7233" s="155"/>
      <c r="R7233" s="155"/>
      <c r="S7233" s="156"/>
      <c r="T7233" s="87"/>
    </row>
    <row r="7234" spans="1:20" ht="18.75" customHeight="1" x14ac:dyDescent="0.15">
      <c r="A7234" s="150"/>
      <c r="B7234" s="151"/>
      <c r="C7234" s="151"/>
      <c r="D7234" s="152"/>
      <c r="E7234" s="145"/>
      <c r="F7234" s="140" t="s">
        <v>27</v>
      </c>
      <c r="G7234" s="140"/>
      <c r="H7234" s="140"/>
      <c r="I7234" s="140"/>
      <c r="J7234" s="140"/>
      <c r="K7234" s="140"/>
      <c r="L7234" s="154">
        <f>入力シート!$AQ$66</f>
        <v>0</v>
      </c>
      <c r="M7234" s="155"/>
      <c r="N7234" s="155"/>
      <c r="O7234" s="155"/>
      <c r="P7234" s="155"/>
      <c r="Q7234" s="155"/>
      <c r="R7234" s="155"/>
      <c r="S7234" s="156"/>
      <c r="T7234" s="87"/>
    </row>
    <row r="7235" spans="1:20" ht="18.75" customHeight="1" x14ac:dyDescent="0.15">
      <c r="A7235" s="150"/>
      <c r="B7235" s="151"/>
      <c r="C7235" s="151"/>
      <c r="D7235" s="152"/>
      <c r="E7235" s="145"/>
      <c r="F7235" s="140" t="s">
        <v>24</v>
      </c>
      <c r="G7235" s="140"/>
      <c r="H7235" s="140"/>
      <c r="I7235" s="140"/>
      <c r="J7235" s="140"/>
      <c r="K7235" s="140"/>
      <c r="L7235" s="158">
        <f>入力シート!$AR$66</f>
        <v>0</v>
      </c>
      <c r="M7235" s="147"/>
      <c r="N7235" s="147"/>
      <c r="O7235" s="147"/>
      <c r="P7235" s="147"/>
      <c r="Q7235" s="147"/>
      <c r="R7235" s="147"/>
      <c r="S7235" s="88" t="s">
        <v>28</v>
      </c>
      <c r="T7235" s="87"/>
    </row>
    <row r="7236" spans="1:20" ht="32.25" customHeight="1" x14ac:dyDescent="0.15">
      <c r="A7236" s="150"/>
      <c r="B7236" s="151"/>
      <c r="C7236" s="151"/>
      <c r="D7236" s="152"/>
      <c r="E7236" s="145"/>
      <c r="F7236" s="140" t="s">
        <v>29</v>
      </c>
      <c r="G7236" s="140"/>
      <c r="H7236" s="140"/>
      <c r="I7236" s="140"/>
      <c r="J7236" s="140"/>
      <c r="K7236" s="140"/>
      <c r="L7236" s="158">
        <f>入力シート!$AS$66</f>
        <v>0</v>
      </c>
      <c r="M7236" s="147"/>
      <c r="N7236" s="147"/>
      <c r="O7236" s="147"/>
      <c r="P7236" s="147"/>
      <c r="Q7236" s="147"/>
      <c r="R7236" s="147"/>
      <c r="S7236" s="88" t="s">
        <v>28</v>
      </c>
      <c r="T7236" s="87"/>
    </row>
    <row r="7237" spans="1:20" ht="18.75" customHeight="1" x14ac:dyDescent="0.15">
      <c r="A7237" s="150"/>
      <c r="B7237" s="151"/>
      <c r="C7237" s="151"/>
      <c r="D7237" s="152"/>
      <c r="E7237" s="145">
        <v>6</v>
      </c>
      <c r="F7237" s="140" t="s">
        <v>26</v>
      </c>
      <c r="G7237" s="140"/>
      <c r="H7237" s="140"/>
      <c r="I7237" s="140"/>
      <c r="J7237" s="140"/>
      <c r="K7237" s="140"/>
      <c r="L7237" s="154">
        <f>入力シート!$AT$66</f>
        <v>0</v>
      </c>
      <c r="M7237" s="155"/>
      <c r="N7237" s="155"/>
      <c r="O7237" s="155"/>
      <c r="P7237" s="155"/>
      <c r="Q7237" s="155"/>
      <c r="R7237" s="155"/>
      <c r="S7237" s="156"/>
      <c r="T7237" s="87"/>
    </row>
    <row r="7238" spans="1:20" ht="18.75" customHeight="1" x14ac:dyDescent="0.15">
      <c r="A7238" s="150"/>
      <c r="B7238" s="151"/>
      <c r="C7238" s="151"/>
      <c r="D7238" s="152"/>
      <c r="E7238" s="145"/>
      <c r="F7238" s="140" t="s">
        <v>27</v>
      </c>
      <c r="G7238" s="140"/>
      <c r="H7238" s="140"/>
      <c r="I7238" s="140"/>
      <c r="J7238" s="140"/>
      <c r="K7238" s="140"/>
      <c r="L7238" s="154">
        <f>入力シート!$AU$66</f>
        <v>0</v>
      </c>
      <c r="M7238" s="155"/>
      <c r="N7238" s="155"/>
      <c r="O7238" s="155"/>
      <c r="P7238" s="155"/>
      <c r="Q7238" s="155"/>
      <c r="R7238" s="155"/>
      <c r="S7238" s="156"/>
      <c r="T7238" s="87"/>
    </row>
    <row r="7239" spans="1:20" ht="18.75" customHeight="1" x14ac:dyDescent="0.15">
      <c r="A7239" s="150"/>
      <c r="B7239" s="151"/>
      <c r="C7239" s="151"/>
      <c r="D7239" s="152"/>
      <c r="E7239" s="145"/>
      <c r="F7239" s="140" t="s">
        <v>24</v>
      </c>
      <c r="G7239" s="140"/>
      <c r="H7239" s="140"/>
      <c r="I7239" s="140"/>
      <c r="J7239" s="140"/>
      <c r="K7239" s="140"/>
      <c r="L7239" s="158">
        <f>入力シート!$AV$66</f>
        <v>0</v>
      </c>
      <c r="M7239" s="147"/>
      <c r="N7239" s="147"/>
      <c r="O7239" s="147"/>
      <c r="P7239" s="147"/>
      <c r="Q7239" s="147"/>
      <c r="R7239" s="147"/>
      <c r="S7239" s="88" t="s">
        <v>28</v>
      </c>
      <c r="T7239" s="87"/>
    </row>
    <row r="7240" spans="1:20" ht="32.25" customHeight="1" x14ac:dyDescent="0.15">
      <c r="A7240" s="150"/>
      <c r="B7240" s="151"/>
      <c r="C7240" s="151"/>
      <c r="D7240" s="152"/>
      <c r="E7240" s="145"/>
      <c r="F7240" s="140" t="s">
        <v>29</v>
      </c>
      <c r="G7240" s="140"/>
      <c r="H7240" s="140"/>
      <c r="I7240" s="140"/>
      <c r="J7240" s="140"/>
      <c r="K7240" s="140"/>
      <c r="L7240" s="158">
        <f>入力シート!$AW$66</f>
        <v>0</v>
      </c>
      <c r="M7240" s="147"/>
      <c r="N7240" s="147"/>
      <c r="O7240" s="147"/>
      <c r="P7240" s="147"/>
      <c r="Q7240" s="147"/>
      <c r="R7240" s="147"/>
      <c r="S7240" s="88" t="s">
        <v>28</v>
      </c>
      <c r="T7240" s="87"/>
    </row>
    <row r="7241" spans="1:20" ht="18.75" customHeight="1" x14ac:dyDescent="0.15">
      <c r="A7241" s="150"/>
      <c r="B7241" s="151"/>
      <c r="C7241" s="151"/>
      <c r="D7241" s="152"/>
      <c r="E7241" s="145">
        <v>7</v>
      </c>
      <c r="F7241" s="140" t="s">
        <v>26</v>
      </c>
      <c r="G7241" s="140"/>
      <c r="H7241" s="140"/>
      <c r="I7241" s="140"/>
      <c r="J7241" s="140"/>
      <c r="K7241" s="140"/>
      <c r="L7241" s="154">
        <f>入力シート!$AX$66</f>
        <v>0</v>
      </c>
      <c r="M7241" s="155"/>
      <c r="N7241" s="155"/>
      <c r="O7241" s="155"/>
      <c r="P7241" s="155"/>
      <c r="Q7241" s="155"/>
      <c r="R7241" s="155"/>
      <c r="S7241" s="156"/>
      <c r="T7241" s="87"/>
    </row>
    <row r="7242" spans="1:20" ht="18.75" customHeight="1" x14ac:dyDescent="0.15">
      <c r="A7242" s="150"/>
      <c r="B7242" s="151"/>
      <c r="C7242" s="151"/>
      <c r="D7242" s="152"/>
      <c r="E7242" s="145"/>
      <c r="F7242" s="140" t="s">
        <v>27</v>
      </c>
      <c r="G7242" s="140"/>
      <c r="H7242" s="140"/>
      <c r="I7242" s="140"/>
      <c r="J7242" s="140"/>
      <c r="K7242" s="140"/>
      <c r="L7242" s="154">
        <f>入力シート!$AY$66</f>
        <v>0</v>
      </c>
      <c r="M7242" s="155"/>
      <c r="N7242" s="155"/>
      <c r="O7242" s="155"/>
      <c r="P7242" s="155"/>
      <c r="Q7242" s="155"/>
      <c r="R7242" s="155"/>
      <c r="S7242" s="156"/>
      <c r="T7242" s="87"/>
    </row>
    <row r="7243" spans="1:20" ht="18.75" customHeight="1" x14ac:dyDescent="0.15">
      <c r="A7243" s="150"/>
      <c r="B7243" s="151"/>
      <c r="C7243" s="151"/>
      <c r="D7243" s="152"/>
      <c r="E7243" s="145"/>
      <c r="F7243" s="140" t="s">
        <v>24</v>
      </c>
      <c r="G7243" s="140"/>
      <c r="H7243" s="140"/>
      <c r="I7243" s="140"/>
      <c r="J7243" s="140"/>
      <c r="K7243" s="140"/>
      <c r="L7243" s="158">
        <f>入力シート!$AZ$66</f>
        <v>0</v>
      </c>
      <c r="M7243" s="147"/>
      <c r="N7243" s="147"/>
      <c r="O7243" s="147"/>
      <c r="P7243" s="147"/>
      <c r="Q7243" s="147"/>
      <c r="R7243" s="147"/>
      <c r="S7243" s="88" t="s">
        <v>28</v>
      </c>
      <c r="T7243" s="87"/>
    </row>
    <row r="7244" spans="1:20" ht="32.25" customHeight="1" x14ac:dyDescent="0.15">
      <c r="A7244" s="150"/>
      <c r="B7244" s="151"/>
      <c r="C7244" s="151"/>
      <c r="D7244" s="152"/>
      <c r="E7244" s="145"/>
      <c r="F7244" s="140" t="s">
        <v>29</v>
      </c>
      <c r="G7244" s="140"/>
      <c r="H7244" s="140"/>
      <c r="I7244" s="140"/>
      <c r="J7244" s="140"/>
      <c r="K7244" s="140"/>
      <c r="L7244" s="158">
        <f>入力シート!$BA$66</f>
        <v>0</v>
      </c>
      <c r="M7244" s="147"/>
      <c r="N7244" s="147"/>
      <c r="O7244" s="147"/>
      <c r="P7244" s="147"/>
      <c r="Q7244" s="147"/>
      <c r="R7244" s="147"/>
      <c r="S7244" s="88" t="s">
        <v>28</v>
      </c>
      <c r="T7244" s="87"/>
    </row>
    <row r="7245" spans="1:20" ht="18.75" customHeight="1" x14ac:dyDescent="0.15">
      <c r="A7245" s="150"/>
      <c r="B7245" s="151"/>
      <c r="C7245" s="151"/>
      <c r="D7245" s="152"/>
      <c r="E7245" s="145">
        <v>8</v>
      </c>
      <c r="F7245" s="140" t="s">
        <v>26</v>
      </c>
      <c r="G7245" s="140"/>
      <c r="H7245" s="140"/>
      <c r="I7245" s="140"/>
      <c r="J7245" s="140"/>
      <c r="K7245" s="140"/>
      <c r="L7245" s="154">
        <f>入力シート!$BB$66</f>
        <v>0</v>
      </c>
      <c r="M7245" s="155"/>
      <c r="N7245" s="155"/>
      <c r="O7245" s="155"/>
      <c r="P7245" s="155"/>
      <c r="Q7245" s="155"/>
      <c r="R7245" s="155"/>
      <c r="S7245" s="156"/>
      <c r="T7245" s="87"/>
    </row>
    <row r="7246" spans="1:20" ht="18.75" customHeight="1" x14ac:dyDescent="0.15">
      <c r="A7246" s="150"/>
      <c r="B7246" s="151"/>
      <c r="C7246" s="151"/>
      <c r="D7246" s="152"/>
      <c r="E7246" s="145"/>
      <c r="F7246" s="140" t="s">
        <v>27</v>
      </c>
      <c r="G7246" s="140"/>
      <c r="H7246" s="140"/>
      <c r="I7246" s="140"/>
      <c r="J7246" s="140"/>
      <c r="K7246" s="140"/>
      <c r="L7246" s="154">
        <f>入力シート!$BC$66</f>
        <v>0</v>
      </c>
      <c r="M7246" s="155"/>
      <c r="N7246" s="155"/>
      <c r="O7246" s="155"/>
      <c r="P7246" s="155"/>
      <c r="Q7246" s="155"/>
      <c r="R7246" s="155"/>
      <c r="S7246" s="156"/>
      <c r="T7246" s="87"/>
    </row>
    <row r="7247" spans="1:20" ht="18.75" customHeight="1" x14ac:dyDescent="0.15">
      <c r="A7247" s="150"/>
      <c r="B7247" s="151"/>
      <c r="C7247" s="151"/>
      <c r="D7247" s="152"/>
      <c r="E7247" s="145"/>
      <c r="F7247" s="140" t="s">
        <v>24</v>
      </c>
      <c r="G7247" s="140"/>
      <c r="H7247" s="140"/>
      <c r="I7247" s="140"/>
      <c r="J7247" s="140"/>
      <c r="K7247" s="140"/>
      <c r="L7247" s="158">
        <f>入力シート!$BD$66</f>
        <v>0</v>
      </c>
      <c r="M7247" s="147"/>
      <c r="N7247" s="147"/>
      <c r="O7247" s="147"/>
      <c r="P7247" s="147"/>
      <c r="Q7247" s="147"/>
      <c r="R7247" s="147"/>
      <c r="S7247" s="88" t="s">
        <v>28</v>
      </c>
      <c r="T7247" s="87"/>
    </row>
    <row r="7248" spans="1:20" ht="32.25" customHeight="1" x14ac:dyDescent="0.15">
      <c r="A7248" s="150"/>
      <c r="B7248" s="151"/>
      <c r="C7248" s="151"/>
      <c r="D7248" s="152"/>
      <c r="E7248" s="145"/>
      <c r="F7248" s="140" t="s">
        <v>29</v>
      </c>
      <c r="G7248" s="140"/>
      <c r="H7248" s="140"/>
      <c r="I7248" s="140"/>
      <c r="J7248" s="140"/>
      <c r="K7248" s="140"/>
      <c r="L7248" s="158">
        <f>入力シート!$BE$66</f>
        <v>0</v>
      </c>
      <c r="M7248" s="147"/>
      <c r="N7248" s="147"/>
      <c r="O7248" s="147"/>
      <c r="P7248" s="147"/>
      <c r="Q7248" s="147"/>
      <c r="R7248" s="147"/>
      <c r="S7248" s="88" t="s">
        <v>28</v>
      </c>
      <c r="T7248" s="87"/>
    </row>
    <row r="7249" spans="1:20" ht="18" customHeight="1" x14ac:dyDescent="0.15">
      <c r="A7249" s="150"/>
      <c r="B7249" s="151"/>
      <c r="C7249" s="151"/>
      <c r="D7249" s="152"/>
      <c r="E7249" s="145">
        <v>9</v>
      </c>
      <c r="F7249" s="140" t="s">
        <v>26</v>
      </c>
      <c r="G7249" s="140"/>
      <c r="H7249" s="140"/>
      <c r="I7249" s="140"/>
      <c r="J7249" s="140"/>
      <c r="K7249" s="140"/>
      <c r="L7249" s="154">
        <f>入力シート!$BF$66</f>
        <v>0</v>
      </c>
      <c r="M7249" s="155"/>
      <c r="N7249" s="155"/>
      <c r="O7249" s="155"/>
      <c r="P7249" s="155"/>
      <c r="Q7249" s="155"/>
      <c r="R7249" s="155"/>
      <c r="S7249" s="156"/>
      <c r="T7249" s="87"/>
    </row>
    <row r="7250" spans="1:20" ht="18" customHeight="1" x14ac:dyDescent="0.15">
      <c r="A7250" s="150"/>
      <c r="B7250" s="151"/>
      <c r="C7250" s="151"/>
      <c r="D7250" s="152"/>
      <c r="E7250" s="145"/>
      <c r="F7250" s="140" t="s">
        <v>27</v>
      </c>
      <c r="G7250" s="140"/>
      <c r="H7250" s="140"/>
      <c r="I7250" s="140"/>
      <c r="J7250" s="140"/>
      <c r="K7250" s="140"/>
      <c r="L7250" s="154">
        <f>入力シート!$BG$66</f>
        <v>0</v>
      </c>
      <c r="M7250" s="155"/>
      <c r="N7250" s="155"/>
      <c r="O7250" s="155"/>
      <c r="P7250" s="155"/>
      <c r="Q7250" s="155"/>
      <c r="R7250" s="155"/>
      <c r="S7250" s="156"/>
      <c r="T7250" s="87"/>
    </row>
    <row r="7251" spans="1:20" ht="18" customHeight="1" x14ac:dyDescent="0.15">
      <c r="A7251" s="150"/>
      <c r="B7251" s="151"/>
      <c r="C7251" s="151"/>
      <c r="D7251" s="152"/>
      <c r="E7251" s="145"/>
      <c r="F7251" s="140" t="s">
        <v>24</v>
      </c>
      <c r="G7251" s="140"/>
      <c r="H7251" s="140"/>
      <c r="I7251" s="140"/>
      <c r="J7251" s="140"/>
      <c r="K7251" s="140"/>
      <c r="L7251" s="158">
        <f>入力シート!$BH$66</f>
        <v>0</v>
      </c>
      <c r="M7251" s="147"/>
      <c r="N7251" s="147"/>
      <c r="O7251" s="147"/>
      <c r="P7251" s="147"/>
      <c r="Q7251" s="147"/>
      <c r="R7251" s="147"/>
      <c r="S7251" s="88" t="s">
        <v>28</v>
      </c>
      <c r="T7251" s="87"/>
    </row>
    <row r="7252" spans="1:20" ht="32.25" customHeight="1" x14ac:dyDescent="0.15">
      <c r="A7252" s="150"/>
      <c r="B7252" s="151"/>
      <c r="C7252" s="151"/>
      <c r="D7252" s="152"/>
      <c r="E7252" s="145"/>
      <c r="F7252" s="140" t="s">
        <v>29</v>
      </c>
      <c r="G7252" s="140"/>
      <c r="H7252" s="140"/>
      <c r="I7252" s="140"/>
      <c r="J7252" s="140"/>
      <c r="K7252" s="140"/>
      <c r="L7252" s="158">
        <f>入力シート!$BI$66</f>
        <v>0</v>
      </c>
      <c r="M7252" s="147"/>
      <c r="N7252" s="147"/>
      <c r="O7252" s="147"/>
      <c r="P7252" s="147"/>
      <c r="Q7252" s="147"/>
      <c r="R7252" s="147"/>
      <c r="S7252" s="88" t="s">
        <v>28</v>
      </c>
      <c r="T7252" s="87"/>
    </row>
    <row r="7253" spans="1:20" ht="18" customHeight="1" x14ac:dyDescent="0.15">
      <c r="A7253" s="150"/>
      <c r="B7253" s="151"/>
      <c r="C7253" s="151"/>
      <c r="D7253" s="152"/>
      <c r="E7253" s="145">
        <v>10</v>
      </c>
      <c r="F7253" s="140" t="s">
        <v>26</v>
      </c>
      <c r="G7253" s="140"/>
      <c r="H7253" s="140"/>
      <c r="I7253" s="140"/>
      <c r="J7253" s="140"/>
      <c r="K7253" s="140"/>
      <c r="L7253" s="154">
        <f>入力シート!$BJ$66</f>
        <v>0</v>
      </c>
      <c r="M7253" s="155"/>
      <c r="N7253" s="155"/>
      <c r="O7253" s="155"/>
      <c r="P7253" s="155"/>
      <c r="Q7253" s="155"/>
      <c r="R7253" s="155"/>
      <c r="S7253" s="156"/>
      <c r="T7253" s="87"/>
    </row>
    <row r="7254" spans="1:20" ht="18" customHeight="1" x14ac:dyDescent="0.15">
      <c r="A7254" s="150"/>
      <c r="B7254" s="151"/>
      <c r="C7254" s="151"/>
      <c r="D7254" s="152"/>
      <c r="E7254" s="145"/>
      <c r="F7254" s="140" t="s">
        <v>27</v>
      </c>
      <c r="G7254" s="140"/>
      <c r="H7254" s="140"/>
      <c r="I7254" s="140"/>
      <c r="J7254" s="140"/>
      <c r="K7254" s="140"/>
      <c r="L7254" s="154">
        <f>入力シート!$BK$66</f>
        <v>0</v>
      </c>
      <c r="M7254" s="155"/>
      <c r="N7254" s="155"/>
      <c r="O7254" s="155"/>
      <c r="P7254" s="155"/>
      <c r="Q7254" s="155"/>
      <c r="R7254" s="155"/>
      <c r="S7254" s="156"/>
      <c r="T7254" s="87"/>
    </row>
    <row r="7255" spans="1:20" ht="18" customHeight="1" x14ac:dyDescent="0.15">
      <c r="A7255" s="150"/>
      <c r="B7255" s="151"/>
      <c r="C7255" s="151"/>
      <c r="D7255" s="152"/>
      <c r="E7255" s="145"/>
      <c r="F7255" s="140" t="s">
        <v>24</v>
      </c>
      <c r="G7255" s="140"/>
      <c r="H7255" s="140"/>
      <c r="I7255" s="140"/>
      <c r="J7255" s="140"/>
      <c r="K7255" s="140"/>
      <c r="L7255" s="158">
        <f>入力シート!$BL$66</f>
        <v>0</v>
      </c>
      <c r="M7255" s="147"/>
      <c r="N7255" s="147"/>
      <c r="O7255" s="147"/>
      <c r="P7255" s="147"/>
      <c r="Q7255" s="147"/>
      <c r="R7255" s="147"/>
      <c r="S7255" s="88" t="s">
        <v>28</v>
      </c>
      <c r="T7255" s="87"/>
    </row>
    <row r="7256" spans="1:20" ht="30" customHeight="1" x14ac:dyDescent="0.15">
      <c r="A7256" s="143"/>
      <c r="B7256" s="144"/>
      <c r="C7256" s="144"/>
      <c r="D7256" s="153"/>
      <c r="E7256" s="145"/>
      <c r="F7256" s="140" t="s">
        <v>29</v>
      </c>
      <c r="G7256" s="140"/>
      <c r="H7256" s="140"/>
      <c r="I7256" s="140"/>
      <c r="J7256" s="140"/>
      <c r="K7256" s="140"/>
      <c r="L7256" s="158">
        <f>入力シート!$BM$66</f>
        <v>0</v>
      </c>
      <c r="M7256" s="147"/>
      <c r="N7256" s="147"/>
      <c r="O7256" s="147"/>
      <c r="P7256" s="147"/>
      <c r="Q7256" s="147"/>
      <c r="R7256" s="147"/>
      <c r="S7256" s="88" t="s">
        <v>28</v>
      </c>
      <c r="T7256" s="87"/>
    </row>
    <row r="7257" spans="1:20" ht="25.5" customHeight="1" x14ac:dyDescent="0.15">
      <c r="A7257" s="140" t="s">
        <v>30</v>
      </c>
      <c r="B7257" s="140"/>
      <c r="C7257" s="140"/>
      <c r="D7257" s="140"/>
      <c r="E7257" s="145" t="s">
        <v>20</v>
      </c>
      <c r="F7257" s="145"/>
      <c r="G7257" s="145"/>
      <c r="H7257" s="145"/>
      <c r="I7257" s="145"/>
      <c r="J7257" s="145"/>
      <c r="K7257" s="154" t="s">
        <v>31</v>
      </c>
      <c r="L7257" s="155"/>
      <c r="M7257" s="155"/>
      <c r="N7257" s="154" t="s">
        <v>24</v>
      </c>
      <c r="O7257" s="155"/>
      <c r="P7257" s="155"/>
      <c r="Q7257" s="156"/>
      <c r="R7257" s="155" t="s">
        <v>21</v>
      </c>
      <c r="S7257" s="156"/>
      <c r="T7257" s="87"/>
    </row>
    <row r="7258" spans="1:20" ht="22.5" customHeight="1" x14ac:dyDescent="0.15">
      <c r="A7258" s="140"/>
      <c r="B7258" s="140"/>
      <c r="C7258" s="140"/>
      <c r="D7258" s="140"/>
      <c r="E7258" s="140" t="s">
        <v>32</v>
      </c>
      <c r="F7258" s="140"/>
      <c r="G7258" s="140"/>
      <c r="H7258" s="140"/>
      <c r="I7258" s="140"/>
      <c r="J7258" s="140"/>
      <c r="K7258" s="146">
        <f>入力シート!$BN$66</f>
        <v>0</v>
      </c>
      <c r="L7258" s="147"/>
      <c r="M7258" s="91" t="s">
        <v>15</v>
      </c>
      <c r="N7258" s="158">
        <f>入力シート!$BO$66</f>
        <v>0</v>
      </c>
      <c r="O7258" s="147"/>
      <c r="P7258" s="155" t="s">
        <v>33</v>
      </c>
      <c r="Q7258" s="156"/>
      <c r="R7258" s="92">
        <f>入力シート!$BP$66</f>
        <v>0</v>
      </c>
      <c r="S7258" s="93" t="s">
        <v>22</v>
      </c>
      <c r="T7258" s="87"/>
    </row>
    <row r="7259" spans="1:20" ht="22.5" customHeight="1" x14ac:dyDescent="0.15">
      <c r="A7259" s="140"/>
      <c r="B7259" s="140"/>
      <c r="C7259" s="140"/>
      <c r="D7259" s="140"/>
      <c r="E7259" s="140" t="s">
        <v>34</v>
      </c>
      <c r="F7259" s="140"/>
      <c r="G7259" s="140"/>
      <c r="H7259" s="140"/>
      <c r="I7259" s="140"/>
      <c r="J7259" s="140"/>
      <c r="K7259" s="146">
        <f>入力シート!$BQ$66</f>
        <v>0</v>
      </c>
      <c r="L7259" s="147"/>
      <c r="M7259" s="91" t="s">
        <v>15</v>
      </c>
      <c r="N7259" s="158">
        <f>入力シート!$BR$66</f>
        <v>0</v>
      </c>
      <c r="O7259" s="147"/>
      <c r="P7259" s="155" t="s">
        <v>33</v>
      </c>
      <c r="Q7259" s="156"/>
      <c r="R7259" s="92">
        <f>入力シート!$BS$66</f>
        <v>0</v>
      </c>
      <c r="S7259" s="93" t="s">
        <v>22</v>
      </c>
      <c r="T7259" s="87"/>
    </row>
    <row r="7260" spans="1:20" ht="22.5" customHeight="1" x14ac:dyDescent="0.15">
      <c r="A7260" s="140"/>
      <c r="B7260" s="140"/>
      <c r="C7260" s="140"/>
      <c r="D7260" s="140"/>
      <c r="E7260" s="140" t="s">
        <v>35</v>
      </c>
      <c r="F7260" s="140"/>
      <c r="G7260" s="140"/>
      <c r="H7260" s="140"/>
      <c r="I7260" s="140"/>
      <c r="J7260" s="140"/>
      <c r="K7260" s="146">
        <f>入力シート!$BT$66</f>
        <v>0</v>
      </c>
      <c r="L7260" s="147"/>
      <c r="M7260" s="91" t="s">
        <v>15</v>
      </c>
      <c r="N7260" s="158">
        <f>入力シート!$BU$66</f>
        <v>0</v>
      </c>
      <c r="O7260" s="147"/>
      <c r="P7260" s="155" t="s">
        <v>33</v>
      </c>
      <c r="Q7260" s="156"/>
      <c r="R7260" s="92">
        <f>入力シート!$BV$66</f>
        <v>0</v>
      </c>
      <c r="S7260" s="93" t="s">
        <v>22</v>
      </c>
      <c r="T7260" s="87"/>
    </row>
    <row r="7261" spans="1:20" ht="22.5" customHeight="1" x14ac:dyDescent="0.15">
      <c r="A7261" s="140"/>
      <c r="B7261" s="140"/>
      <c r="C7261" s="140"/>
      <c r="D7261" s="140"/>
      <c r="E7261" s="140" t="s">
        <v>36</v>
      </c>
      <c r="F7261" s="140"/>
      <c r="G7261" s="140"/>
      <c r="H7261" s="140"/>
      <c r="I7261" s="140"/>
      <c r="J7261" s="140"/>
      <c r="K7261" s="146">
        <f>入力シート!$BW$66</f>
        <v>0</v>
      </c>
      <c r="L7261" s="147"/>
      <c r="M7261" s="91" t="s">
        <v>15</v>
      </c>
      <c r="N7261" s="158">
        <f>入力シート!$BX$66</f>
        <v>0</v>
      </c>
      <c r="O7261" s="147"/>
      <c r="P7261" s="155" t="s">
        <v>33</v>
      </c>
      <c r="Q7261" s="156"/>
      <c r="R7261" s="92">
        <f>入力シート!$BY$66</f>
        <v>0</v>
      </c>
      <c r="S7261" s="93" t="s">
        <v>22</v>
      </c>
      <c r="T7261" s="87"/>
    </row>
    <row r="7262" spans="1:20" ht="22.5" customHeight="1" x14ac:dyDescent="0.15">
      <c r="A7262" s="140"/>
      <c r="B7262" s="140"/>
      <c r="C7262" s="140"/>
      <c r="D7262" s="140"/>
      <c r="E7262" s="140" t="s">
        <v>37</v>
      </c>
      <c r="F7262" s="140"/>
      <c r="G7262" s="140"/>
      <c r="H7262" s="140"/>
      <c r="I7262" s="140"/>
      <c r="J7262" s="140"/>
      <c r="K7262" s="146">
        <f>入力シート!$BZ$66</f>
        <v>0</v>
      </c>
      <c r="L7262" s="147"/>
      <c r="M7262" s="91" t="s">
        <v>15</v>
      </c>
      <c r="N7262" s="158">
        <f>入力シート!$CA$66</f>
        <v>0</v>
      </c>
      <c r="O7262" s="147"/>
      <c r="P7262" s="155" t="s">
        <v>33</v>
      </c>
      <c r="Q7262" s="156"/>
      <c r="R7262" s="92">
        <f>入力シート!$CB$66</f>
        <v>0</v>
      </c>
      <c r="S7262" s="93" t="s">
        <v>22</v>
      </c>
      <c r="T7262" s="87"/>
    </row>
    <row r="7263" spans="1:20" ht="22.5" customHeight="1" x14ac:dyDescent="0.15">
      <c r="A7263" s="140"/>
      <c r="B7263" s="140"/>
      <c r="C7263" s="140"/>
      <c r="D7263" s="140"/>
      <c r="E7263" s="140" t="s">
        <v>38</v>
      </c>
      <c r="F7263" s="140"/>
      <c r="G7263" s="140"/>
      <c r="H7263" s="140"/>
      <c r="I7263" s="140"/>
      <c r="J7263" s="140"/>
      <c r="K7263" s="146">
        <f>入力シート!$CC$66</f>
        <v>0</v>
      </c>
      <c r="L7263" s="147"/>
      <c r="M7263" s="91" t="s">
        <v>15</v>
      </c>
      <c r="N7263" s="158">
        <f>入力シート!$CD$66</f>
        <v>0</v>
      </c>
      <c r="O7263" s="147"/>
      <c r="P7263" s="155" t="s">
        <v>33</v>
      </c>
      <c r="Q7263" s="156"/>
      <c r="R7263" s="92">
        <f>入力シート!$CE$66</f>
        <v>0</v>
      </c>
      <c r="S7263" s="93" t="s">
        <v>22</v>
      </c>
      <c r="T7263" s="87"/>
    </row>
    <row r="7264" spans="1:20" ht="22.5" customHeight="1" x14ac:dyDescent="0.15">
      <c r="A7264" s="140"/>
      <c r="B7264" s="140"/>
      <c r="C7264" s="140"/>
      <c r="D7264" s="140"/>
      <c r="E7264" s="140" t="s">
        <v>39</v>
      </c>
      <c r="F7264" s="140"/>
      <c r="G7264" s="140"/>
      <c r="H7264" s="140"/>
      <c r="I7264" s="140"/>
      <c r="J7264" s="140"/>
      <c r="K7264" s="146">
        <f>入力シート!$CF$66</f>
        <v>0</v>
      </c>
      <c r="L7264" s="147"/>
      <c r="M7264" s="91" t="s">
        <v>15</v>
      </c>
      <c r="N7264" s="158">
        <f>入力シート!$CG$66</f>
        <v>0</v>
      </c>
      <c r="O7264" s="147"/>
      <c r="P7264" s="155" t="s">
        <v>33</v>
      </c>
      <c r="Q7264" s="156"/>
      <c r="R7264" s="92">
        <f>入力シート!$CH$66</f>
        <v>0</v>
      </c>
      <c r="S7264" s="93" t="s">
        <v>22</v>
      </c>
      <c r="T7264" s="87"/>
    </row>
    <row r="7265" spans="1:20" ht="37.5" customHeight="1" x14ac:dyDescent="0.15">
      <c r="A7265" s="140"/>
      <c r="B7265" s="140"/>
      <c r="C7265" s="140"/>
      <c r="D7265" s="140"/>
      <c r="E7265" s="140" t="s">
        <v>40</v>
      </c>
      <c r="F7265" s="140"/>
      <c r="G7265" s="140"/>
      <c r="H7265" s="140"/>
      <c r="I7265" s="140"/>
      <c r="J7265" s="140"/>
      <c r="K7265" s="146">
        <f>入力シート!$CI$66</f>
        <v>0</v>
      </c>
      <c r="L7265" s="147"/>
      <c r="M7265" s="91" t="s">
        <v>15</v>
      </c>
      <c r="N7265" s="158">
        <f>入力シート!$CJ$66</f>
        <v>0</v>
      </c>
      <c r="O7265" s="147"/>
      <c r="P7265" s="155" t="s">
        <v>33</v>
      </c>
      <c r="Q7265" s="156"/>
      <c r="R7265" s="92">
        <f>入力シート!$CK$66</f>
        <v>0</v>
      </c>
      <c r="S7265" s="93" t="s">
        <v>22</v>
      </c>
      <c r="T7265" s="87"/>
    </row>
    <row r="7266" spans="1:20" ht="22.5" customHeight="1" x14ac:dyDescent="0.15">
      <c r="A7266" s="140"/>
      <c r="B7266" s="140"/>
      <c r="C7266" s="140"/>
      <c r="D7266" s="140"/>
      <c r="E7266" s="140" t="s">
        <v>41</v>
      </c>
      <c r="F7266" s="140"/>
      <c r="G7266" s="140"/>
      <c r="H7266" s="140"/>
      <c r="I7266" s="140"/>
      <c r="J7266" s="140"/>
      <c r="K7266" s="158">
        <f>入力シート!$CL$66</f>
        <v>0</v>
      </c>
      <c r="L7266" s="147"/>
      <c r="M7266" s="91" t="s">
        <v>15</v>
      </c>
      <c r="N7266" s="158">
        <f>入力シート!$CM$66</f>
        <v>0</v>
      </c>
      <c r="O7266" s="147"/>
      <c r="P7266" s="155" t="s">
        <v>33</v>
      </c>
      <c r="Q7266" s="156"/>
      <c r="R7266" s="92">
        <f>入力シート!$CN$66</f>
        <v>0</v>
      </c>
      <c r="S7266" s="93" t="s">
        <v>22</v>
      </c>
      <c r="T7266" s="87"/>
    </row>
    <row r="7267" spans="1:20" ht="18.75" customHeight="1" x14ac:dyDescent="0.15">
      <c r="A7267" s="141" t="s">
        <v>42</v>
      </c>
      <c r="B7267" s="142"/>
      <c r="C7267" s="142"/>
      <c r="D7267" s="142"/>
      <c r="E7267" s="154" t="s">
        <v>27</v>
      </c>
      <c r="F7267" s="155"/>
      <c r="G7267" s="155"/>
      <c r="H7267" s="155"/>
      <c r="I7267" s="155"/>
      <c r="J7267" s="156"/>
      <c r="K7267" s="154" t="s">
        <v>43</v>
      </c>
      <c r="L7267" s="155"/>
      <c r="M7267" s="155"/>
      <c r="N7267" s="155"/>
      <c r="O7267" s="156"/>
      <c r="P7267" s="155" t="s">
        <v>44</v>
      </c>
      <c r="Q7267" s="155"/>
      <c r="R7267" s="155"/>
      <c r="S7267" s="156"/>
      <c r="T7267" s="87"/>
    </row>
    <row r="7268" spans="1:20" ht="18.75" customHeight="1" x14ac:dyDescent="0.15">
      <c r="A7268" s="150"/>
      <c r="B7268" s="151"/>
      <c r="C7268" s="151"/>
      <c r="D7268" s="151"/>
      <c r="E7268" s="138" t="s">
        <v>45</v>
      </c>
      <c r="F7268" s="139"/>
      <c r="G7268" s="139"/>
      <c r="H7268" s="139"/>
      <c r="I7268" s="139"/>
      <c r="J7268" s="148"/>
      <c r="K7268" s="158">
        <f>入力シート!$CO$66</f>
        <v>0</v>
      </c>
      <c r="L7268" s="147"/>
      <c r="M7268" s="147"/>
      <c r="N7268" s="160" t="s">
        <v>33</v>
      </c>
      <c r="O7268" s="161"/>
      <c r="P7268" s="139">
        <f>入力シート!$CP$66</f>
        <v>0</v>
      </c>
      <c r="Q7268" s="139"/>
      <c r="R7268" s="139"/>
      <c r="S7268" s="148"/>
      <c r="T7268" s="87"/>
    </row>
    <row r="7269" spans="1:20" ht="18.75" customHeight="1" x14ac:dyDescent="0.15">
      <c r="A7269" s="150"/>
      <c r="B7269" s="151"/>
      <c r="C7269" s="151"/>
      <c r="D7269" s="151"/>
      <c r="E7269" s="138" t="s">
        <v>46</v>
      </c>
      <c r="F7269" s="139"/>
      <c r="G7269" s="139"/>
      <c r="H7269" s="139"/>
      <c r="I7269" s="139"/>
      <c r="J7269" s="148"/>
      <c r="K7269" s="158">
        <f>入力シート!$CQ$66</f>
        <v>0</v>
      </c>
      <c r="L7269" s="147"/>
      <c r="M7269" s="147"/>
      <c r="N7269" s="160" t="s">
        <v>33</v>
      </c>
      <c r="O7269" s="161"/>
      <c r="P7269" s="139">
        <f>入力シート!$CR$66</f>
        <v>0</v>
      </c>
      <c r="Q7269" s="139"/>
      <c r="R7269" s="139"/>
      <c r="S7269" s="148"/>
      <c r="T7269" s="87"/>
    </row>
    <row r="7270" spans="1:20" ht="18.75" customHeight="1" x14ac:dyDescent="0.15">
      <c r="A7270" s="150"/>
      <c r="B7270" s="151"/>
      <c r="C7270" s="151"/>
      <c r="D7270" s="151"/>
      <c r="E7270" s="138" t="s">
        <v>260</v>
      </c>
      <c r="F7270" s="139"/>
      <c r="G7270" s="139"/>
      <c r="H7270" s="139"/>
      <c r="I7270" s="139"/>
      <c r="J7270" s="148"/>
      <c r="K7270" s="158">
        <f>入力シート!$CS$66</f>
        <v>0</v>
      </c>
      <c r="L7270" s="147"/>
      <c r="M7270" s="147"/>
      <c r="N7270" s="160" t="s">
        <v>33</v>
      </c>
      <c r="O7270" s="161"/>
      <c r="P7270" s="139">
        <f>入力シート!$CT$66</f>
        <v>0</v>
      </c>
      <c r="Q7270" s="139"/>
      <c r="R7270" s="139"/>
      <c r="S7270" s="148"/>
      <c r="T7270" s="87"/>
    </row>
    <row r="7271" spans="1:20" ht="18.75" customHeight="1" x14ac:dyDescent="0.15">
      <c r="A7271" s="150"/>
      <c r="B7271" s="151"/>
      <c r="C7271" s="151"/>
      <c r="D7271" s="151"/>
      <c r="E7271" s="138" t="s">
        <v>47</v>
      </c>
      <c r="F7271" s="139"/>
      <c r="G7271" s="139"/>
      <c r="H7271" s="139"/>
      <c r="I7271" s="139"/>
      <c r="J7271" s="148"/>
      <c r="K7271" s="158">
        <f>入力シート!$CU$66</f>
        <v>0</v>
      </c>
      <c r="L7271" s="147"/>
      <c r="M7271" s="147"/>
      <c r="N7271" s="160" t="s">
        <v>33</v>
      </c>
      <c r="O7271" s="161"/>
      <c r="P7271" s="139">
        <f>入力シート!$CV$66</f>
        <v>0</v>
      </c>
      <c r="Q7271" s="139"/>
      <c r="R7271" s="139"/>
      <c r="S7271" s="148"/>
      <c r="T7271" s="87"/>
    </row>
    <row r="7272" spans="1:20" s="83" customFormat="1" ht="18.75" customHeight="1" x14ac:dyDescent="0.15">
      <c r="A7272" s="150"/>
      <c r="B7272" s="151"/>
      <c r="C7272" s="151"/>
      <c r="D7272" s="151"/>
      <c r="E7272" s="138" t="s">
        <v>749</v>
      </c>
      <c r="F7272" s="139"/>
      <c r="G7272" s="139"/>
      <c r="H7272" s="139"/>
      <c r="I7272" s="139"/>
      <c r="J7272" s="148"/>
      <c r="K7272" s="158">
        <f>入力シート!$CW$66</f>
        <v>0</v>
      </c>
      <c r="L7272" s="147"/>
      <c r="M7272" s="147"/>
      <c r="N7272" s="160" t="s">
        <v>33</v>
      </c>
      <c r="O7272" s="161"/>
      <c r="P7272" s="139">
        <f>入力シート!$CX$66</f>
        <v>0</v>
      </c>
      <c r="Q7272" s="139"/>
      <c r="R7272" s="139"/>
      <c r="S7272" s="148"/>
      <c r="T7272" s="94"/>
    </row>
    <row r="7273" spans="1:20" ht="18.75" customHeight="1" x14ac:dyDescent="0.15">
      <c r="A7273" s="150"/>
      <c r="B7273" s="151"/>
      <c r="C7273" s="151"/>
      <c r="D7273" s="151"/>
      <c r="E7273" s="138">
        <f>入力シート!$CY$66</f>
        <v>0</v>
      </c>
      <c r="F7273" s="139"/>
      <c r="G7273" s="139"/>
      <c r="H7273" s="139"/>
      <c r="I7273" s="139"/>
      <c r="J7273" s="148"/>
      <c r="K7273" s="158">
        <f>入力シート!$CZ$66</f>
        <v>0</v>
      </c>
      <c r="L7273" s="147"/>
      <c r="M7273" s="147"/>
      <c r="N7273" s="160" t="s">
        <v>33</v>
      </c>
      <c r="O7273" s="161"/>
      <c r="P7273" s="139">
        <f>入力シート!$DA$66</f>
        <v>0</v>
      </c>
      <c r="Q7273" s="139"/>
      <c r="R7273" s="139"/>
      <c r="S7273" s="148"/>
      <c r="T7273" s="87"/>
    </row>
    <row r="7274" spans="1:20" ht="18.75" customHeight="1" x14ac:dyDescent="0.15">
      <c r="A7274" s="150"/>
      <c r="B7274" s="151"/>
      <c r="C7274" s="151"/>
      <c r="D7274" s="151"/>
      <c r="E7274" s="138">
        <f>入力シート!$DB$66</f>
        <v>0</v>
      </c>
      <c r="F7274" s="139"/>
      <c r="G7274" s="139"/>
      <c r="H7274" s="139"/>
      <c r="I7274" s="139"/>
      <c r="J7274" s="148"/>
      <c r="K7274" s="158">
        <f>入力シート!$DC$66</f>
        <v>0</v>
      </c>
      <c r="L7274" s="147"/>
      <c r="M7274" s="147"/>
      <c r="N7274" s="160" t="s">
        <v>33</v>
      </c>
      <c r="O7274" s="161"/>
      <c r="P7274" s="139">
        <f>入力シート!$DD$66</f>
        <v>0</v>
      </c>
      <c r="Q7274" s="139"/>
      <c r="R7274" s="139"/>
      <c r="S7274" s="148"/>
      <c r="T7274" s="87"/>
    </row>
    <row r="7275" spans="1:20" ht="18.75" customHeight="1" x14ac:dyDescent="0.15">
      <c r="A7275" s="150"/>
      <c r="B7275" s="151"/>
      <c r="C7275" s="151"/>
      <c r="D7275" s="151"/>
      <c r="E7275" s="138">
        <f>入力シート!$DE$66</f>
        <v>0</v>
      </c>
      <c r="F7275" s="139"/>
      <c r="G7275" s="139"/>
      <c r="H7275" s="139"/>
      <c r="I7275" s="139"/>
      <c r="J7275" s="148"/>
      <c r="K7275" s="158">
        <f>入力シート!$DF$66</f>
        <v>0</v>
      </c>
      <c r="L7275" s="147"/>
      <c r="M7275" s="147"/>
      <c r="N7275" s="160" t="s">
        <v>33</v>
      </c>
      <c r="O7275" s="161"/>
      <c r="P7275" s="139">
        <f>入力シート!$DG$66</f>
        <v>0</v>
      </c>
      <c r="Q7275" s="139"/>
      <c r="R7275" s="139"/>
      <c r="S7275" s="148"/>
      <c r="T7275" s="87"/>
    </row>
    <row r="7276" spans="1:20" ht="18.75" customHeight="1" x14ac:dyDescent="0.15">
      <c r="A7276" s="150"/>
      <c r="B7276" s="151"/>
      <c r="C7276" s="151"/>
      <c r="D7276" s="151"/>
      <c r="E7276" s="138">
        <f>入力シート!$DH$66</f>
        <v>0</v>
      </c>
      <c r="F7276" s="139"/>
      <c r="G7276" s="139"/>
      <c r="H7276" s="139"/>
      <c r="I7276" s="139"/>
      <c r="J7276" s="148"/>
      <c r="K7276" s="158">
        <f>入力シート!$DI$66</f>
        <v>0</v>
      </c>
      <c r="L7276" s="147"/>
      <c r="M7276" s="147"/>
      <c r="N7276" s="160" t="s">
        <v>33</v>
      </c>
      <c r="O7276" s="161"/>
      <c r="P7276" s="139">
        <f>入力シート!$DJ$66</f>
        <v>0</v>
      </c>
      <c r="Q7276" s="139"/>
      <c r="R7276" s="139"/>
      <c r="S7276" s="148"/>
      <c r="T7276" s="87"/>
    </row>
    <row r="7277" spans="1:20" ht="18.75" customHeight="1" x14ac:dyDescent="0.15">
      <c r="A7277" s="150"/>
      <c r="B7277" s="151"/>
      <c r="C7277" s="151"/>
      <c r="D7277" s="151"/>
      <c r="E7277" s="138">
        <f>入力シート!$DK$66</f>
        <v>0</v>
      </c>
      <c r="F7277" s="139"/>
      <c r="G7277" s="139"/>
      <c r="H7277" s="139"/>
      <c r="I7277" s="139"/>
      <c r="J7277" s="148"/>
      <c r="K7277" s="158">
        <f>入力シート!$DL$66</f>
        <v>0</v>
      </c>
      <c r="L7277" s="147"/>
      <c r="M7277" s="147"/>
      <c r="N7277" s="160" t="s">
        <v>33</v>
      </c>
      <c r="O7277" s="161"/>
      <c r="P7277" s="139">
        <f>入力シート!$DM$66</f>
        <v>0</v>
      </c>
      <c r="Q7277" s="139"/>
      <c r="R7277" s="139"/>
      <c r="S7277" s="148"/>
      <c r="T7277" s="87"/>
    </row>
    <row r="7278" spans="1:20" ht="18.75" customHeight="1" x14ac:dyDescent="0.15">
      <c r="A7278" s="150"/>
      <c r="B7278" s="151"/>
      <c r="C7278" s="151"/>
      <c r="D7278" s="151"/>
      <c r="E7278" s="138">
        <f>入力シート!$DN$66</f>
        <v>0</v>
      </c>
      <c r="F7278" s="139"/>
      <c r="G7278" s="139"/>
      <c r="H7278" s="139"/>
      <c r="I7278" s="139"/>
      <c r="J7278" s="148"/>
      <c r="K7278" s="158">
        <f>入力シート!$DO$66</f>
        <v>0</v>
      </c>
      <c r="L7278" s="147"/>
      <c r="M7278" s="147"/>
      <c r="N7278" s="160" t="s">
        <v>33</v>
      </c>
      <c r="O7278" s="161"/>
      <c r="P7278" s="139">
        <f>入力シート!$DP$66</f>
        <v>0</v>
      </c>
      <c r="Q7278" s="139"/>
      <c r="R7278" s="139"/>
      <c r="S7278" s="148"/>
      <c r="T7278" s="87"/>
    </row>
    <row r="7279" spans="1:20" ht="18.75" customHeight="1" x14ac:dyDescent="0.15">
      <c r="A7279" s="150"/>
      <c r="B7279" s="151"/>
      <c r="C7279" s="151"/>
      <c r="D7279" s="151"/>
      <c r="E7279" s="138">
        <f>入力シート!$DQ$66</f>
        <v>0</v>
      </c>
      <c r="F7279" s="139"/>
      <c r="G7279" s="139"/>
      <c r="H7279" s="139"/>
      <c r="I7279" s="139"/>
      <c r="J7279" s="148"/>
      <c r="K7279" s="158">
        <f>入力シート!$DR$66</f>
        <v>0</v>
      </c>
      <c r="L7279" s="147"/>
      <c r="M7279" s="147"/>
      <c r="N7279" s="160" t="s">
        <v>33</v>
      </c>
      <c r="O7279" s="161"/>
      <c r="P7279" s="139">
        <f>入力シート!$DS$66</f>
        <v>0</v>
      </c>
      <c r="Q7279" s="139"/>
      <c r="R7279" s="139"/>
      <c r="S7279" s="148"/>
      <c r="T7279" s="87"/>
    </row>
    <row r="7280" spans="1:20" ht="18.75" customHeight="1" x14ac:dyDescent="0.15">
      <c r="A7280" s="150"/>
      <c r="B7280" s="151"/>
      <c r="C7280" s="151"/>
      <c r="D7280" s="151"/>
      <c r="E7280" s="138">
        <f>入力シート!$DT$66</f>
        <v>0</v>
      </c>
      <c r="F7280" s="139"/>
      <c r="G7280" s="139"/>
      <c r="H7280" s="139"/>
      <c r="I7280" s="139"/>
      <c r="J7280" s="148"/>
      <c r="K7280" s="158">
        <f>入力シート!$DU$66</f>
        <v>0</v>
      </c>
      <c r="L7280" s="147"/>
      <c r="M7280" s="147"/>
      <c r="N7280" s="160" t="s">
        <v>33</v>
      </c>
      <c r="O7280" s="161"/>
      <c r="P7280" s="139">
        <f>入力シート!$DV$66</f>
        <v>0</v>
      </c>
      <c r="Q7280" s="139"/>
      <c r="R7280" s="139"/>
      <c r="S7280" s="148"/>
      <c r="T7280" s="87"/>
    </row>
    <row r="7281" spans="1:20" ht="18.75" customHeight="1" x14ac:dyDescent="0.15">
      <c r="A7281" s="150"/>
      <c r="B7281" s="151"/>
      <c r="C7281" s="151"/>
      <c r="D7281" s="151"/>
      <c r="E7281" s="138">
        <f>入力シート!$DW$66</f>
        <v>0</v>
      </c>
      <c r="F7281" s="139"/>
      <c r="G7281" s="139"/>
      <c r="H7281" s="139"/>
      <c r="I7281" s="139"/>
      <c r="J7281" s="148"/>
      <c r="K7281" s="158">
        <f>入力シート!$DX$66</f>
        <v>0</v>
      </c>
      <c r="L7281" s="147"/>
      <c r="M7281" s="147"/>
      <c r="N7281" s="160" t="s">
        <v>33</v>
      </c>
      <c r="O7281" s="161"/>
      <c r="P7281" s="139">
        <f>入力シート!$DY$66</f>
        <v>0</v>
      </c>
      <c r="Q7281" s="139"/>
      <c r="R7281" s="139"/>
      <c r="S7281" s="148"/>
      <c r="T7281" s="87"/>
    </row>
    <row r="7282" spans="1:20" ht="18.75" customHeight="1" x14ac:dyDescent="0.15">
      <c r="A7282" s="150"/>
      <c r="B7282" s="151"/>
      <c r="C7282" s="151"/>
      <c r="D7282" s="151"/>
      <c r="E7282" s="138">
        <f>入力シート!$DZ$66</f>
        <v>0</v>
      </c>
      <c r="F7282" s="139"/>
      <c r="G7282" s="139"/>
      <c r="H7282" s="139"/>
      <c r="I7282" s="139"/>
      <c r="J7282" s="148"/>
      <c r="K7282" s="158">
        <f>入力シート!$EA$66</f>
        <v>0</v>
      </c>
      <c r="L7282" s="147"/>
      <c r="M7282" s="147"/>
      <c r="N7282" s="160" t="s">
        <v>33</v>
      </c>
      <c r="O7282" s="161"/>
      <c r="P7282" s="139">
        <f>入力シート!$EB$66</f>
        <v>0</v>
      </c>
      <c r="Q7282" s="139"/>
      <c r="R7282" s="139"/>
      <c r="S7282" s="148"/>
      <c r="T7282" s="87"/>
    </row>
    <row r="7283" spans="1:20" ht="18.75" customHeight="1" x14ac:dyDescent="0.15">
      <c r="A7283" s="143"/>
      <c r="B7283" s="144"/>
      <c r="C7283" s="144"/>
      <c r="D7283" s="144"/>
      <c r="E7283" s="138" t="s">
        <v>48</v>
      </c>
      <c r="F7283" s="139"/>
      <c r="G7283" s="139"/>
      <c r="H7283" s="139"/>
      <c r="I7283" s="139"/>
      <c r="J7283" s="148"/>
      <c r="K7283" s="158">
        <f>入力シート!$EC$66</f>
        <v>0</v>
      </c>
      <c r="L7283" s="147"/>
      <c r="M7283" s="147"/>
      <c r="N7283" s="160" t="s">
        <v>33</v>
      </c>
      <c r="O7283" s="161"/>
      <c r="P7283" s="162"/>
      <c r="Q7283" s="162"/>
      <c r="R7283" s="162"/>
      <c r="S7283" s="163"/>
      <c r="T7283" s="87"/>
    </row>
    <row r="7284" spans="1:20" ht="18.75" customHeight="1" x14ac:dyDescent="0.15">
      <c r="A7284" s="141" t="s">
        <v>49</v>
      </c>
      <c r="B7284" s="142"/>
      <c r="C7284" s="142"/>
      <c r="D7284" s="142"/>
      <c r="E7284" s="154" t="s">
        <v>50</v>
      </c>
      <c r="F7284" s="155"/>
      <c r="G7284" s="155"/>
      <c r="H7284" s="155"/>
      <c r="I7284" s="155"/>
      <c r="J7284" s="155"/>
      <c r="K7284" s="155"/>
      <c r="L7284" s="156"/>
      <c r="M7284" s="154" t="s">
        <v>51</v>
      </c>
      <c r="N7284" s="155"/>
      <c r="O7284" s="155"/>
      <c r="P7284" s="155"/>
      <c r="Q7284" s="155"/>
      <c r="R7284" s="155"/>
      <c r="S7284" s="156"/>
      <c r="T7284" s="87"/>
    </row>
    <row r="7285" spans="1:20" ht="18.75" customHeight="1" x14ac:dyDescent="0.15">
      <c r="A7285" s="143"/>
      <c r="B7285" s="144"/>
      <c r="C7285" s="144"/>
      <c r="D7285" s="144"/>
      <c r="E7285" s="159">
        <f>入力シート!$ED$66</f>
        <v>0</v>
      </c>
      <c r="F7285" s="155"/>
      <c r="G7285" s="155"/>
      <c r="H7285" s="155"/>
      <c r="I7285" s="155"/>
      <c r="J7285" s="155" t="s">
        <v>33</v>
      </c>
      <c r="K7285" s="155"/>
      <c r="L7285" s="156"/>
      <c r="M7285" s="159">
        <f>入力シート!$EE$66</f>
        <v>0</v>
      </c>
      <c r="N7285" s="155"/>
      <c r="O7285" s="155"/>
      <c r="P7285" s="155"/>
      <c r="Q7285" s="156" t="s">
        <v>33</v>
      </c>
      <c r="R7285" s="145"/>
      <c r="S7285" s="145"/>
      <c r="T7285" s="87"/>
    </row>
    <row r="7286" spans="1:20" ht="18.75" customHeight="1" x14ac:dyDescent="0.15">
      <c r="A7286" s="141" t="s">
        <v>52</v>
      </c>
      <c r="B7286" s="142"/>
      <c r="C7286" s="142"/>
      <c r="D7286" s="149"/>
      <c r="E7286" s="145" t="s">
        <v>27</v>
      </c>
      <c r="F7286" s="145"/>
      <c r="G7286" s="145"/>
      <c r="H7286" s="145"/>
      <c r="I7286" s="145"/>
      <c r="J7286" s="145"/>
      <c r="K7286" s="145"/>
      <c r="L7286" s="145"/>
      <c r="M7286" s="145"/>
      <c r="N7286" s="145"/>
      <c r="O7286" s="155" t="s">
        <v>53</v>
      </c>
      <c r="P7286" s="155"/>
      <c r="Q7286" s="155"/>
      <c r="R7286" s="155"/>
      <c r="S7286" s="156"/>
      <c r="T7286" s="87"/>
    </row>
    <row r="7287" spans="1:20" ht="18.75" customHeight="1" x14ac:dyDescent="0.15">
      <c r="A7287" s="150"/>
      <c r="B7287" s="151"/>
      <c r="C7287" s="151"/>
      <c r="D7287" s="152"/>
      <c r="E7287" s="90">
        <v>1</v>
      </c>
      <c r="F7287" s="145">
        <f>入力シート!$EF$66</f>
        <v>0</v>
      </c>
      <c r="G7287" s="145"/>
      <c r="H7287" s="145"/>
      <c r="I7287" s="145"/>
      <c r="J7287" s="145"/>
      <c r="K7287" s="145"/>
      <c r="L7287" s="145"/>
      <c r="M7287" s="145"/>
      <c r="N7287" s="145"/>
      <c r="O7287" s="146">
        <f>入力シート!$EG$66</f>
        <v>0</v>
      </c>
      <c r="P7287" s="147"/>
      <c r="Q7287" s="147"/>
      <c r="R7287" s="155" t="s">
        <v>22</v>
      </c>
      <c r="S7287" s="156"/>
      <c r="T7287" s="87"/>
    </row>
    <row r="7288" spans="1:20" ht="18.75" customHeight="1" x14ac:dyDescent="0.15">
      <c r="A7288" s="150"/>
      <c r="B7288" s="151"/>
      <c r="C7288" s="151"/>
      <c r="D7288" s="152"/>
      <c r="E7288" s="90">
        <v>2</v>
      </c>
      <c r="F7288" s="145">
        <f>入力シート!$EH$66</f>
        <v>0</v>
      </c>
      <c r="G7288" s="145"/>
      <c r="H7288" s="145"/>
      <c r="I7288" s="145"/>
      <c r="J7288" s="145"/>
      <c r="K7288" s="145"/>
      <c r="L7288" s="145"/>
      <c r="M7288" s="145"/>
      <c r="N7288" s="145"/>
      <c r="O7288" s="146">
        <f>入力シート!$EI$66</f>
        <v>0</v>
      </c>
      <c r="P7288" s="147"/>
      <c r="Q7288" s="147"/>
      <c r="R7288" s="155" t="s">
        <v>22</v>
      </c>
      <c r="S7288" s="156"/>
      <c r="T7288" s="87"/>
    </row>
    <row r="7289" spans="1:20" ht="18.75" customHeight="1" x14ac:dyDescent="0.15">
      <c r="A7289" s="143"/>
      <c r="B7289" s="144"/>
      <c r="C7289" s="144"/>
      <c r="D7289" s="153"/>
      <c r="E7289" s="90">
        <v>3</v>
      </c>
      <c r="F7289" s="145">
        <f>入力シート!$EJ$66</f>
        <v>0</v>
      </c>
      <c r="G7289" s="145"/>
      <c r="H7289" s="145"/>
      <c r="I7289" s="145"/>
      <c r="J7289" s="145"/>
      <c r="K7289" s="145"/>
      <c r="L7289" s="145"/>
      <c r="M7289" s="145"/>
      <c r="N7289" s="145"/>
      <c r="O7289" s="146">
        <f>入力シート!$EK$66</f>
        <v>0</v>
      </c>
      <c r="P7289" s="147"/>
      <c r="Q7289" s="147"/>
      <c r="R7289" s="155" t="s">
        <v>22</v>
      </c>
      <c r="S7289" s="156"/>
      <c r="T7289" s="87"/>
    </row>
    <row r="7290" spans="1:20" ht="18.75" customHeight="1" x14ac:dyDescent="0.15">
      <c r="A7290" s="138" t="s">
        <v>54</v>
      </c>
      <c r="B7290" s="139"/>
      <c r="C7290" s="139"/>
      <c r="D7290" s="139"/>
      <c r="E7290" s="167">
        <f>入力シート!$EL$66</f>
        <v>0</v>
      </c>
      <c r="F7290" s="168"/>
      <c r="G7290" s="168"/>
      <c r="H7290" s="168"/>
      <c r="I7290" s="168"/>
      <c r="J7290" s="168"/>
      <c r="K7290" s="168"/>
      <c r="L7290" s="168"/>
      <c r="M7290" s="168"/>
      <c r="N7290" s="168"/>
      <c r="O7290" s="168"/>
      <c r="P7290" s="168"/>
      <c r="Q7290" s="168"/>
      <c r="R7290" s="168"/>
      <c r="S7290" s="169"/>
      <c r="T7290" s="87"/>
    </row>
    <row r="7291" spans="1:20" ht="18.75" customHeight="1" x14ac:dyDescent="0.15">
      <c r="A7291" s="141" t="s">
        <v>55</v>
      </c>
      <c r="B7291" s="142"/>
      <c r="C7291" s="142"/>
      <c r="D7291" s="149"/>
      <c r="E7291" s="154" t="s">
        <v>56</v>
      </c>
      <c r="F7291" s="155"/>
      <c r="G7291" s="155"/>
      <c r="H7291" s="155"/>
      <c r="I7291" s="156"/>
      <c r="J7291" s="154" t="s">
        <v>57</v>
      </c>
      <c r="K7291" s="155"/>
      <c r="L7291" s="155"/>
      <c r="M7291" s="155"/>
      <c r="N7291" s="156"/>
      <c r="O7291" s="154" t="s">
        <v>44</v>
      </c>
      <c r="P7291" s="155"/>
      <c r="Q7291" s="155"/>
      <c r="R7291" s="155"/>
      <c r="S7291" s="156"/>
      <c r="T7291" s="87"/>
    </row>
    <row r="7292" spans="1:20" ht="18.75" customHeight="1" x14ac:dyDescent="0.15">
      <c r="A7292" s="150"/>
      <c r="B7292" s="151"/>
      <c r="C7292" s="151"/>
      <c r="D7292" s="152"/>
      <c r="E7292" s="138">
        <f>入力シート!$EM$66</f>
        <v>0</v>
      </c>
      <c r="F7292" s="139"/>
      <c r="G7292" s="139"/>
      <c r="H7292" s="139"/>
      <c r="I7292" s="148"/>
      <c r="J7292" s="165">
        <f>入力シート!$EN$66</f>
        <v>0</v>
      </c>
      <c r="K7292" s="166"/>
      <c r="L7292" s="166"/>
      <c r="M7292" s="155" t="s">
        <v>33</v>
      </c>
      <c r="N7292" s="156"/>
      <c r="O7292" s="138">
        <f>入力シート!$EO$66</f>
        <v>0</v>
      </c>
      <c r="P7292" s="139"/>
      <c r="Q7292" s="139"/>
      <c r="R7292" s="139"/>
      <c r="S7292" s="148"/>
      <c r="T7292" s="87"/>
    </row>
    <row r="7293" spans="1:20" ht="18.75" customHeight="1" x14ac:dyDescent="0.15">
      <c r="A7293" s="150"/>
      <c r="B7293" s="151"/>
      <c r="C7293" s="151"/>
      <c r="D7293" s="152"/>
      <c r="E7293" s="138">
        <f>入力シート!$EP$66</f>
        <v>0</v>
      </c>
      <c r="F7293" s="139"/>
      <c r="G7293" s="139"/>
      <c r="H7293" s="139"/>
      <c r="I7293" s="148"/>
      <c r="J7293" s="165">
        <f>入力シート!$EQ$66</f>
        <v>0</v>
      </c>
      <c r="K7293" s="166"/>
      <c r="L7293" s="166"/>
      <c r="M7293" s="155" t="s">
        <v>33</v>
      </c>
      <c r="N7293" s="156"/>
      <c r="O7293" s="138">
        <f>入力シート!$ER$66</f>
        <v>0</v>
      </c>
      <c r="P7293" s="139"/>
      <c r="Q7293" s="139"/>
      <c r="R7293" s="139"/>
      <c r="S7293" s="148"/>
      <c r="T7293" s="87"/>
    </row>
    <row r="7294" spans="1:20" ht="18.75" customHeight="1" x14ac:dyDescent="0.15">
      <c r="A7294" s="150"/>
      <c r="B7294" s="151"/>
      <c r="C7294" s="151"/>
      <c r="D7294" s="152"/>
      <c r="E7294" s="138">
        <f>入力シート!$ES$66</f>
        <v>0</v>
      </c>
      <c r="F7294" s="139"/>
      <c r="G7294" s="139"/>
      <c r="H7294" s="139"/>
      <c r="I7294" s="148"/>
      <c r="J7294" s="165">
        <f>入力シート!$ET$66</f>
        <v>0</v>
      </c>
      <c r="K7294" s="166"/>
      <c r="L7294" s="166"/>
      <c r="M7294" s="155" t="s">
        <v>33</v>
      </c>
      <c r="N7294" s="156"/>
      <c r="O7294" s="138">
        <f>入力シート!$EU$66</f>
        <v>0</v>
      </c>
      <c r="P7294" s="139"/>
      <c r="Q7294" s="139"/>
      <c r="R7294" s="139"/>
      <c r="S7294" s="148"/>
      <c r="T7294" s="87"/>
    </row>
    <row r="7295" spans="1:20" ht="18.75" customHeight="1" x14ac:dyDescent="0.15">
      <c r="A7295" s="150"/>
      <c r="B7295" s="151"/>
      <c r="C7295" s="151"/>
      <c r="D7295" s="152"/>
      <c r="E7295" s="164">
        <f>入力シート!$EV$66</f>
        <v>0</v>
      </c>
      <c r="F7295" s="139"/>
      <c r="G7295" s="139"/>
      <c r="H7295" s="139"/>
      <c r="I7295" s="148"/>
      <c r="J7295" s="165">
        <f>入力シート!$EW$66</f>
        <v>0</v>
      </c>
      <c r="K7295" s="166"/>
      <c r="L7295" s="166"/>
      <c r="M7295" s="155" t="s">
        <v>33</v>
      </c>
      <c r="N7295" s="156"/>
      <c r="O7295" s="138">
        <f>入力シート!$EX$66</f>
        <v>0</v>
      </c>
      <c r="P7295" s="139"/>
      <c r="Q7295" s="139"/>
      <c r="R7295" s="139"/>
      <c r="S7295" s="148"/>
      <c r="T7295" s="87"/>
    </row>
    <row r="7296" spans="1:20" ht="18.75" customHeight="1" x14ac:dyDescent="0.15">
      <c r="A7296" s="150"/>
      <c r="B7296" s="151"/>
      <c r="C7296" s="151"/>
      <c r="D7296" s="152"/>
      <c r="E7296" s="164">
        <f>入力シート!$EY$66</f>
        <v>0</v>
      </c>
      <c r="F7296" s="139"/>
      <c r="G7296" s="139"/>
      <c r="H7296" s="139"/>
      <c r="I7296" s="148"/>
      <c r="J7296" s="165">
        <f>入力シート!$EZ$66</f>
        <v>0</v>
      </c>
      <c r="K7296" s="166"/>
      <c r="L7296" s="166"/>
      <c r="M7296" s="155" t="s">
        <v>33</v>
      </c>
      <c r="N7296" s="156"/>
      <c r="O7296" s="138">
        <f>入力シート!$FA$66</f>
        <v>0</v>
      </c>
      <c r="P7296" s="139"/>
      <c r="Q7296" s="139"/>
      <c r="R7296" s="139"/>
      <c r="S7296" s="148"/>
      <c r="T7296" s="87"/>
    </row>
    <row r="7297" spans="1:20" ht="18.75" customHeight="1" x14ac:dyDescent="0.15">
      <c r="A7297" s="150"/>
      <c r="B7297" s="151"/>
      <c r="C7297" s="151"/>
      <c r="D7297" s="152"/>
      <c r="E7297" s="164">
        <f>入力シート!$FB$66</f>
        <v>0</v>
      </c>
      <c r="F7297" s="139"/>
      <c r="G7297" s="139"/>
      <c r="H7297" s="139"/>
      <c r="I7297" s="148"/>
      <c r="J7297" s="165">
        <f>入力シート!$FC$66</f>
        <v>0</v>
      </c>
      <c r="K7297" s="166"/>
      <c r="L7297" s="166"/>
      <c r="M7297" s="155" t="s">
        <v>33</v>
      </c>
      <c r="N7297" s="156"/>
      <c r="O7297" s="138">
        <f>入力シート!$FD$66</f>
        <v>0</v>
      </c>
      <c r="P7297" s="139"/>
      <c r="Q7297" s="139"/>
      <c r="R7297" s="139"/>
      <c r="S7297" s="148"/>
      <c r="T7297" s="87"/>
    </row>
    <row r="7298" spans="1:20" ht="18.75" customHeight="1" x14ac:dyDescent="0.15">
      <c r="A7298" s="150"/>
      <c r="B7298" s="151"/>
      <c r="C7298" s="151"/>
      <c r="D7298" s="152"/>
      <c r="E7298" s="164">
        <f>入力シート!$FE$66</f>
        <v>0</v>
      </c>
      <c r="F7298" s="139"/>
      <c r="G7298" s="139"/>
      <c r="H7298" s="139"/>
      <c r="I7298" s="148"/>
      <c r="J7298" s="165">
        <f>入力シート!$FF$66</f>
        <v>0</v>
      </c>
      <c r="K7298" s="166"/>
      <c r="L7298" s="166"/>
      <c r="M7298" s="155" t="s">
        <v>33</v>
      </c>
      <c r="N7298" s="156"/>
      <c r="O7298" s="138">
        <f>入力シート!$FG$66</f>
        <v>0</v>
      </c>
      <c r="P7298" s="139"/>
      <c r="Q7298" s="139"/>
      <c r="R7298" s="139"/>
      <c r="S7298" s="148"/>
      <c r="T7298" s="87"/>
    </row>
    <row r="7299" spans="1:20" ht="18.75" customHeight="1" x14ac:dyDescent="0.15">
      <c r="A7299" s="150"/>
      <c r="B7299" s="151"/>
      <c r="C7299" s="151"/>
      <c r="D7299" s="152"/>
      <c r="E7299" s="164">
        <f>入力シート!$FH$66</f>
        <v>0</v>
      </c>
      <c r="F7299" s="139"/>
      <c r="G7299" s="139"/>
      <c r="H7299" s="139"/>
      <c r="I7299" s="148"/>
      <c r="J7299" s="165">
        <f>入力シート!$FI$66</f>
        <v>0</v>
      </c>
      <c r="K7299" s="166"/>
      <c r="L7299" s="166"/>
      <c r="M7299" s="155" t="s">
        <v>33</v>
      </c>
      <c r="N7299" s="156"/>
      <c r="O7299" s="138">
        <f>入力シート!$FJ$66</f>
        <v>0</v>
      </c>
      <c r="P7299" s="139"/>
      <c r="Q7299" s="139"/>
      <c r="R7299" s="139"/>
      <c r="S7299" s="148"/>
      <c r="T7299" s="87"/>
    </row>
    <row r="7300" spans="1:20" ht="18.75" customHeight="1" x14ac:dyDescent="0.15">
      <c r="A7300" s="150"/>
      <c r="B7300" s="151"/>
      <c r="C7300" s="151"/>
      <c r="D7300" s="152"/>
      <c r="E7300" s="164">
        <f>入力シート!$FK$66</f>
        <v>0</v>
      </c>
      <c r="F7300" s="139"/>
      <c r="G7300" s="139"/>
      <c r="H7300" s="139"/>
      <c r="I7300" s="148"/>
      <c r="J7300" s="165">
        <f>入力シート!$FL$66</f>
        <v>0</v>
      </c>
      <c r="K7300" s="166"/>
      <c r="L7300" s="166"/>
      <c r="M7300" s="155" t="s">
        <v>33</v>
      </c>
      <c r="N7300" s="156"/>
      <c r="O7300" s="138">
        <f>入力シート!$FM$66</f>
        <v>0</v>
      </c>
      <c r="P7300" s="139"/>
      <c r="Q7300" s="139"/>
      <c r="R7300" s="139"/>
      <c r="S7300" s="148"/>
      <c r="T7300" s="87"/>
    </row>
    <row r="7301" spans="1:20" ht="18.75" customHeight="1" x14ac:dyDescent="0.15">
      <c r="A7301" s="143"/>
      <c r="B7301" s="144"/>
      <c r="C7301" s="144"/>
      <c r="D7301" s="153"/>
      <c r="E7301" s="164">
        <f>入力シート!$FN$66</f>
        <v>0</v>
      </c>
      <c r="F7301" s="139"/>
      <c r="G7301" s="139"/>
      <c r="H7301" s="139"/>
      <c r="I7301" s="148"/>
      <c r="J7301" s="165">
        <f>入力シート!$FO$66</f>
        <v>0</v>
      </c>
      <c r="K7301" s="166"/>
      <c r="L7301" s="166"/>
      <c r="M7301" s="155" t="s">
        <v>33</v>
      </c>
      <c r="N7301" s="156"/>
      <c r="O7301" s="138">
        <f>入力シート!$FP$66</f>
        <v>0</v>
      </c>
      <c r="P7301" s="139"/>
      <c r="Q7301" s="139"/>
      <c r="R7301" s="139"/>
      <c r="S7301" s="148"/>
      <c r="T7301" s="87"/>
    </row>
    <row r="7302" spans="1:20" ht="22.5" customHeight="1" x14ac:dyDescent="0.15">
      <c r="A7302" s="140" t="s">
        <v>58</v>
      </c>
      <c r="B7302" s="140"/>
      <c r="C7302" s="140"/>
      <c r="D7302" s="140"/>
      <c r="E7302" s="95"/>
      <c r="F7302" s="95"/>
      <c r="G7302" s="95"/>
      <c r="H7302" s="95"/>
      <c r="I7302" s="95"/>
      <c r="J7302" s="95"/>
      <c r="K7302" s="95"/>
      <c r="L7302" s="172">
        <f>入力シート!$FQ$66</f>
        <v>0</v>
      </c>
      <c r="M7302" s="173"/>
      <c r="N7302" s="173"/>
      <c r="O7302" s="173"/>
      <c r="P7302" s="173"/>
      <c r="Q7302" s="173"/>
      <c r="R7302" s="174" t="s">
        <v>33</v>
      </c>
      <c r="S7302" s="175"/>
      <c r="T7302" s="87"/>
    </row>
    <row r="7303" spans="1:20" ht="22.5" customHeight="1" x14ac:dyDescent="0.15">
      <c r="A7303" s="140"/>
      <c r="B7303" s="140"/>
      <c r="C7303" s="140"/>
      <c r="D7303" s="140"/>
      <c r="E7303" s="96"/>
      <c r="F7303" s="96"/>
      <c r="G7303" s="96"/>
      <c r="H7303" s="96"/>
      <c r="I7303" s="96"/>
      <c r="J7303" s="96"/>
      <c r="K7303" s="96" t="s">
        <v>262</v>
      </c>
      <c r="L7303" s="176">
        <f>入力シート!$FR$66</f>
        <v>0</v>
      </c>
      <c r="M7303" s="177"/>
      <c r="N7303" s="177"/>
      <c r="O7303" s="177"/>
      <c r="P7303" s="177"/>
      <c r="Q7303" s="177"/>
      <c r="R7303" s="178" t="s">
        <v>261</v>
      </c>
      <c r="S7303" s="179"/>
      <c r="T7303" s="87"/>
    </row>
    <row r="7304" spans="1:20" ht="22.5" customHeight="1" x14ac:dyDescent="0.15">
      <c r="A7304" s="140" t="s">
        <v>59</v>
      </c>
      <c r="B7304" s="140"/>
      <c r="C7304" s="140"/>
      <c r="D7304" s="140"/>
      <c r="E7304" s="171">
        <f>入力シート!$FS$66</f>
        <v>0</v>
      </c>
      <c r="F7304" s="147"/>
      <c r="G7304" s="147"/>
      <c r="H7304" s="147"/>
      <c r="I7304" s="147"/>
      <c r="J7304" s="147"/>
      <c r="K7304" s="147"/>
      <c r="L7304" s="147"/>
      <c r="M7304" s="147"/>
      <c r="N7304" s="147"/>
      <c r="O7304" s="147"/>
      <c r="P7304" s="147"/>
      <c r="Q7304" s="147"/>
      <c r="R7304" s="155" t="s">
        <v>33</v>
      </c>
      <c r="S7304" s="156"/>
      <c r="T7304" s="87"/>
    </row>
    <row r="7305" spans="1:20" ht="22.5" customHeight="1" x14ac:dyDescent="0.15">
      <c r="A7305" s="140" t="s">
        <v>60</v>
      </c>
      <c r="B7305" s="140"/>
      <c r="C7305" s="140"/>
      <c r="D7305" s="140"/>
      <c r="E7305" s="171">
        <f>入力シート!$FT$66</f>
        <v>0</v>
      </c>
      <c r="F7305" s="147"/>
      <c r="G7305" s="147"/>
      <c r="H7305" s="147"/>
      <c r="I7305" s="147"/>
      <c r="J7305" s="147"/>
      <c r="K7305" s="147"/>
      <c r="L7305" s="147"/>
      <c r="M7305" s="147"/>
      <c r="N7305" s="147"/>
      <c r="O7305" s="147"/>
      <c r="P7305" s="147"/>
      <c r="Q7305" s="147"/>
      <c r="R7305" s="155" t="s">
        <v>33</v>
      </c>
      <c r="S7305" s="156"/>
      <c r="T7305" s="87"/>
    </row>
    <row r="7306" spans="1:20" ht="22.5" customHeight="1" x14ac:dyDescent="0.15">
      <c r="A7306" s="140" t="s">
        <v>61</v>
      </c>
      <c r="B7306" s="140"/>
      <c r="C7306" s="140"/>
      <c r="D7306" s="140"/>
      <c r="E7306" s="171">
        <f>入力シート!$FU$66</f>
        <v>0</v>
      </c>
      <c r="F7306" s="147"/>
      <c r="G7306" s="147"/>
      <c r="H7306" s="147"/>
      <c r="I7306" s="147"/>
      <c r="J7306" s="147"/>
      <c r="K7306" s="147"/>
      <c r="L7306" s="147"/>
      <c r="M7306" s="147"/>
      <c r="N7306" s="147"/>
      <c r="O7306" s="147"/>
      <c r="P7306" s="147"/>
      <c r="Q7306" s="147"/>
      <c r="R7306" s="155" t="s">
        <v>33</v>
      </c>
      <c r="S7306" s="156"/>
      <c r="T7306" s="87"/>
    </row>
    <row r="7307" spans="1:20" ht="42.75" customHeight="1" x14ac:dyDescent="0.15">
      <c r="A7307" s="140" t="s">
        <v>62</v>
      </c>
      <c r="B7307" s="140"/>
      <c r="C7307" s="140"/>
      <c r="D7307" s="138"/>
      <c r="E7307" s="145" t="s">
        <v>63</v>
      </c>
      <c r="F7307" s="145"/>
      <c r="G7307" s="145"/>
      <c r="H7307" s="145"/>
      <c r="I7307" s="145"/>
      <c r="J7307" s="145" t="s">
        <v>64</v>
      </c>
      <c r="K7307" s="145"/>
      <c r="L7307" s="145"/>
      <c r="M7307" s="145"/>
      <c r="N7307" s="145"/>
      <c r="O7307" s="145" t="s">
        <v>65</v>
      </c>
      <c r="P7307" s="145"/>
      <c r="Q7307" s="145"/>
      <c r="R7307" s="145"/>
      <c r="S7307" s="145"/>
      <c r="T7307" s="87"/>
    </row>
    <row r="7308" spans="1:20" ht="22.5" customHeight="1" x14ac:dyDescent="0.15">
      <c r="A7308" s="140"/>
      <c r="B7308" s="140"/>
      <c r="C7308" s="140"/>
      <c r="D7308" s="138"/>
      <c r="E7308" s="170">
        <f>入力シート!$FV$66</f>
        <v>0</v>
      </c>
      <c r="F7308" s="147"/>
      <c r="G7308" s="147"/>
      <c r="H7308" s="155" t="s">
        <v>22</v>
      </c>
      <c r="I7308" s="156"/>
      <c r="J7308" s="158">
        <f>入力シート!$FW$66</f>
        <v>0</v>
      </c>
      <c r="K7308" s="147"/>
      <c r="L7308" s="147"/>
      <c r="M7308" s="155" t="s">
        <v>33</v>
      </c>
      <c r="N7308" s="156"/>
      <c r="O7308" s="158">
        <f>入力シート!$FX$66</f>
        <v>0</v>
      </c>
      <c r="P7308" s="147"/>
      <c r="Q7308" s="147"/>
      <c r="R7308" s="155" t="s">
        <v>33</v>
      </c>
      <c r="S7308" s="156"/>
      <c r="T7308" s="87"/>
    </row>
    <row r="7309" spans="1:20" ht="22.5" customHeight="1" x14ac:dyDescent="0.15">
      <c r="A7309" s="140" t="s">
        <v>66</v>
      </c>
      <c r="B7309" s="140"/>
      <c r="C7309" s="140"/>
      <c r="D7309" s="138"/>
      <c r="E7309" s="170">
        <f>入力シート!$FY$66</f>
        <v>0</v>
      </c>
      <c r="F7309" s="147"/>
      <c r="G7309" s="147"/>
      <c r="H7309" s="155" t="s">
        <v>22</v>
      </c>
      <c r="I7309" s="156"/>
      <c r="J7309" s="180"/>
      <c r="K7309" s="181"/>
      <c r="L7309" s="181"/>
      <c r="M7309" s="181"/>
      <c r="N7309" s="182"/>
      <c r="O7309" s="180"/>
      <c r="P7309" s="181"/>
      <c r="Q7309" s="181"/>
      <c r="R7309" s="181"/>
      <c r="S7309" s="182"/>
      <c r="T7309" s="87"/>
    </row>
    <row r="7310" spans="1:20" ht="22.5" customHeight="1" x14ac:dyDescent="0.15">
      <c r="A7310" s="140" t="s">
        <v>67</v>
      </c>
      <c r="B7310" s="140"/>
      <c r="C7310" s="140"/>
      <c r="D7310" s="138"/>
      <c r="E7310" s="158">
        <f>入力シート!$FZ$66</f>
        <v>0</v>
      </c>
      <c r="F7310" s="147"/>
      <c r="G7310" s="147"/>
      <c r="H7310" s="155" t="s">
        <v>33</v>
      </c>
      <c r="I7310" s="156"/>
      <c r="J7310" s="158">
        <f>入力シート!$GA$66</f>
        <v>0</v>
      </c>
      <c r="K7310" s="147"/>
      <c r="L7310" s="147"/>
      <c r="M7310" s="155" t="s">
        <v>68</v>
      </c>
      <c r="N7310" s="156"/>
      <c r="O7310" s="158">
        <f>入力シート!$GB$66</f>
        <v>0</v>
      </c>
      <c r="P7310" s="147"/>
      <c r="Q7310" s="147"/>
      <c r="R7310" s="155" t="s">
        <v>15</v>
      </c>
      <c r="S7310" s="156"/>
      <c r="T7310" s="87"/>
    </row>
    <row r="7311" spans="1:20" ht="22.5" customHeight="1" x14ac:dyDescent="0.15">
      <c r="A7311" s="140" t="s">
        <v>69</v>
      </c>
      <c r="B7311" s="140"/>
      <c r="C7311" s="140"/>
      <c r="D7311" s="138"/>
      <c r="E7311" s="158">
        <f>入力シート!$GC$66</f>
        <v>0</v>
      </c>
      <c r="F7311" s="147"/>
      <c r="G7311" s="147"/>
      <c r="H7311" s="155" t="s">
        <v>33</v>
      </c>
      <c r="I7311" s="156"/>
      <c r="J7311" s="158">
        <f>入力シート!$GD$66</f>
        <v>0</v>
      </c>
      <c r="K7311" s="147"/>
      <c r="L7311" s="147"/>
      <c r="M7311" s="155" t="s">
        <v>68</v>
      </c>
      <c r="N7311" s="156"/>
      <c r="O7311" s="158">
        <f>入力シート!$GE$66</f>
        <v>0</v>
      </c>
      <c r="P7311" s="147"/>
      <c r="Q7311" s="147"/>
      <c r="R7311" s="155" t="s">
        <v>15</v>
      </c>
      <c r="S7311" s="156"/>
      <c r="T7311" s="87"/>
    </row>
    <row r="7312" spans="1:20" ht="48" customHeight="1" x14ac:dyDescent="0.15">
      <c r="A7312" s="140" t="s">
        <v>129</v>
      </c>
      <c r="B7312" s="140"/>
      <c r="C7312" s="140"/>
      <c r="D7312" s="140"/>
      <c r="E7312" s="140" t="s">
        <v>257</v>
      </c>
      <c r="F7312" s="140"/>
      <c r="G7312" s="140"/>
      <c r="H7312" s="140"/>
      <c r="I7312" s="140"/>
      <c r="J7312" s="140"/>
      <c r="K7312" s="145">
        <f>入力シート!$GF$66</f>
        <v>0</v>
      </c>
      <c r="L7312" s="145"/>
      <c r="M7312" s="145"/>
      <c r="N7312" s="145"/>
      <c r="O7312" s="145"/>
      <c r="P7312" s="145"/>
      <c r="Q7312" s="145"/>
      <c r="R7312" s="145"/>
      <c r="S7312" s="145"/>
      <c r="T7312" s="87"/>
    </row>
    <row r="7313" spans="1:20" ht="22.5" customHeight="1" x14ac:dyDescent="0.15">
      <c r="A7313" s="140"/>
      <c r="B7313" s="140"/>
      <c r="C7313" s="140"/>
      <c r="D7313" s="140"/>
      <c r="E7313" s="140" t="s">
        <v>258</v>
      </c>
      <c r="F7313" s="140"/>
      <c r="G7313" s="140"/>
      <c r="H7313" s="140"/>
      <c r="I7313" s="140"/>
      <c r="J7313" s="140"/>
      <c r="K7313" s="145">
        <f>入力シート!$GG$66</f>
        <v>0</v>
      </c>
      <c r="L7313" s="145"/>
      <c r="M7313" s="145"/>
      <c r="N7313" s="145"/>
      <c r="O7313" s="145"/>
      <c r="P7313" s="145"/>
      <c r="Q7313" s="145"/>
      <c r="R7313" s="145"/>
      <c r="S7313" s="145"/>
      <c r="T7313" s="87"/>
    </row>
    <row r="7314" spans="1:20" ht="33.75" customHeight="1" x14ac:dyDescent="0.15">
      <c r="A7314" s="140"/>
      <c r="B7314" s="140"/>
      <c r="C7314" s="140"/>
      <c r="D7314" s="140"/>
      <c r="E7314" s="140" t="s">
        <v>263</v>
      </c>
      <c r="F7314" s="140"/>
      <c r="G7314" s="140" t="s">
        <v>134</v>
      </c>
      <c r="H7314" s="140"/>
      <c r="I7314" s="140"/>
      <c r="J7314" s="140"/>
      <c r="K7314" s="154">
        <f>入力シート!$GH$66</f>
        <v>0</v>
      </c>
      <c r="L7314" s="155"/>
      <c r="M7314" s="155"/>
      <c r="N7314" s="155"/>
      <c r="O7314" s="155"/>
      <c r="P7314" s="155"/>
      <c r="Q7314" s="155"/>
      <c r="R7314" s="155"/>
      <c r="S7314" s="156"/>
      <c r="T7314" s="87"/>
    </row>
    <row r="7315" spans="1:20" ht="46.5" customHeight="1" x14ac:dyDescent="0.15">
      <c r="A7315" s="140"/>
      <c r="B7315" s="140"/>
      <c r="C7315" s="140"/>
      <c r="D7315" s="140"/>
      <c r="E7315" s="140"/>
      <c r="F7315" s="140"/>
      <c r="G7315" s="140" t="s">
        <v>136</v>
      </c>
      <c r="H7315" s="140"/>
      <c r="I7315" s="140"/>
      <c r="J7315" s="140"/>
      <c r="K7315" s="140">
        <f>入力シート!$GI$66</f>
        <v>0</v>
      </c>
      <c r="L7315" s="140"/>
      <c r="M7315" s="140"/>
      <c r="N7315" s="140"/>
      <c r="O7315" s="140"/>
      <c r="P7315" s="140"/>
      <c r="Q7315" s="140"/>
      <c r="R7315" s="140"/>
      <c r="S7315" s="140"/>
      <c r="T7315" s="87"/>
    </row>
    <row r="7316" spans="1:20" ht="43.5" customHeight="1" x14ac:dyDescent="0.15">
      <c r="A7316" s="140"/>
      <c r="B7316" s="140"/>
      <c r="C7316" s="140"/>
      <c r="D7316" s="140"/>
      <c r="E7316" s="140" t="s">
        <v>264</v>
      </c>
      <c r="F7316" s="140"/>
      <c r="G7316" s="140"/>
      <c r="H7316" s="140"/>
      <c r="I7316" s="140"/>
      <c r="J7316" s="140"/>
      <c r="K7316" s="140">
        <f>入力シート!$GJ$66</f>
        <v>0</v>
      </c>
      <c r="L7316" s="140"/>
      <c r="M7316" s="140"/>
      <c r="N7316" s="140"/>
      <c r="O7316" s="140"/>
      <c r="P7316" s="140"/>
      <c r="Q7316" s="140"/>
      <c r="R7316" s="140"/>
      <c r="S7316" s="140"/>
      <c r="T7316" s="87"/>
    </row>
    <row r="7317" spans="1:20" x14ac:dyDescent="0.15">
      <c r="A7317" s="87"/>
      <c r="B7317" s="87"/>
      <c r="C7317" s="87"/>
      <c r="D7317" s="87"/>
      <c r="E7317" s="87"/>
      <c r="F7317" s="87"/>
      <c r="G7317" s="87"/>
      <c r="H7317" s="87"/>
      <c r="I7317" s="87"/>
      <c r="J7317" s="87"/>
      <c r="K7317" s="87"/>
      <c r="L7317" s="87"/>
      <c r="M7317" s="87"/>
      <c r="N7317" s="87"/>
      <c r="O7317" s="87"/>
      <c r="P7317" s="87"/>
      <c r="Q7317" s="87"/>
      <c r="R7317" s="87"/>
      <c r="S7317" s="87"/>
      <c r="T7317" s="87"/>
    </row>
    <row r="7318" spans="1:20" ht="38.25" customHeight="1" x14ac:dyDescent="0.15">
      <c r="A7318" s="138" t="s">
        <v>71</v>
      </c>
      <c r="B7318" s="139"/>
      <c r="C7318" s="139"/>
      <c r="D7318" s="139"/>
      <c r="E7318" s="140">
        <f>入力シート!$B$67</f>
        <v>0</v>
      </c>
      <c r="F7318" s="140"/>
      <c r="G7318" s="140"/>
      <c r="H7318" s="140"/>
      <c r="I7318" s="140"/>
      <c r="J7318" s="140"/>
      <c r="K7318" s="140"/>
      <c r="L7318" s="140"/>
      <c r="M7318" s="140"/>
      <c r="N7318" s="140"/>
      <c r="O7318" s="140"/>
      <c r="P7318" s="140"/>
      <c r="Q7318" s="140"/>
      <c r="R7318" s="140"/>
      <c r="S7318" s="140"/>
      <c r="T7318" s="87"/>
    </row>
    <row r="7319" spans="1:20" ht="23.25" customHeight="1" x14ac:dyDescent="0.15">
      <c r="A7319" s="141" t="s">
        <v>1</v>
      </c>
      <c r="B7319" s="142"/>
      <c r="C7319" s="142"/>
      <c r="D7319" s="142"/>
      <c r="E7319" s="145" t="s">
        <v>148</v>
      </c>
      <c r="F7319" s="145"/>
      <c r="G7319" s="145"/>
      <c r="H7319" s="145"/>
      <c r="I7319" s="145"/>
      <c r="J7319" s="145" t="s">
        <v>149</v>
      </c>
      <c r="K7319" s="145"/>
      <c r="L7319" s="145"/>
      <c r="M7319" s="145"/>
      <c r="N7319" s="145"/>
      <c r="O7319" s="145"/>
      <c r="P7319" s="145"/>
      <c r="Q7319" s="145"/>
      <c r="R7319" s="145"/>
      <c r="S7319" s="145"/>
      <c r="T7319" s="87"/>
    </row>
    <row r="7320" spans="1:20" ht="55.5" customHeight="1" x14ac:dyDescent="0.15">
      <c r="A7320" s="143"/>
      <c r="B7320" s="144"/>
      <c r="C7320" s="144"/>
      <c r="D7320" s="144"/>
      <c r="E7320" s="140">
        <f>入力シート!$C$67</f>
        <v>0</v>
      </c>
      <c r="F7320" s="140"/>
      <c r="G7320" s="140"/>
      <c r="H7320" s="140"/>
      <c r="I7320" s="140"/>
      <c r="J7320" s="140">
        <f>入力シート!$D$67</f>
        <v>0</v>
      </c>
      <c r="K7320" s="140"/>
      <c r="L7320" s="140"/>
      <c r="M7320" s="140"/>
      <c r="N7320" s="140"/>
      <c r="O7320" s="140"/>
      <c r="P7320" s="140"/>
      <c r="Q7320" s="140"/>
      <c r="R7320" s="140"/>
      <c r="S7320" s="140"/>
      <c r="T7320" s="87"/>
    </row>
    <row r="7321" spans="1:20" ht="45" customHeight="1" x14ac:dyDescent="0.15">
      <c r="A7321" s="138" t="s">
        <v>2</v>
      </c>
      <c r="B7321" s="139"/>
      <c r="C7321" s="139"/>
      <c r="D7321" s="139"/>
      <c r="E7321" s="138">
        <f>入力シート!$E$67</f>
        <v>0</v>
      </c>
      <c r="F7321" s="139"/>
      <c r="G7321" s="139"/>
      <c r="H7321" s="139"/>
      <c r="I7321" s="139"/>
      <c r="J7321" s="139"/>
      <c r="K7321" s="139"/>
      <c r="L7321" s="139"/>
      <c r="M7321" s="139"/>
      <c r="N7321" s="139"/>
      <c r="O7321" s="139"/>
      <c r="P7321" s="139"/>
      <c r="Q7321" s="139"/>
      <c r="R7321" s="139"/>
      <c r="S7321" s="148"/>
      <c r="T7321" s="87"/>
    </row>
    <row r="7322" spans="1:20" ht="42" customHeight="1" x14ac:dyDescent="0.15">
      <c r="A7322" s="138" t="s">
        <v>3</v>
      </c>
      <c r="B7322" s="139"/>
      <c r="C7322" s="139"/>
      <c r="D7322" s="139"/>
      <c r="E7322" s="157">
        <f>入力シート!$F$67</f>
        <v>0</v>
      </c>
      <c r="F7322" s="157"/>
      <c r="G7322" s="157"/>
      <c r="H7322" s="157"/>
      <c r="I7322" s="157"/>
      <c r="J7322" s="157"/>
      <c r="K7322" s="157"/>
      <c r="L7322" s="157"/>
      <c r="M7322" s="157"/>
      <c r="N7322" s="157"/>
      <c r="O7322" s="157"/>
      <c r="P7322" s="157"/>
      <c r="Q7322" s="157"/>
      <c r="R7322" s="157"/>
      <c r="S7322" s="157"/>
      <c r="T7322" s="87"/>
    </row>
    <row r="7323" spans="1:20" ht="26.25" customHeight="1" x14ac:dyDescent="0.15">
      <c r="A7323" s="141" t="s">
        <v>4</v>
      </c>
      <c r="B7323" s="142"/>
      <c r="C7323" s="142"/>
      <c r="D7323" s="142"/>
      <c r="E7323" s="145" t="s">
        <v>5</v>
      </c>
      <c r="F7323" s="145"/>
      <c r="G7323" s="145"/>
      <c r="H7323" s="145"/>
      <c r="I7323" s="145"/>
      <c r="J7323" s="145"/>
      <c r="K7323" s="145"/>
      <c r="L7323" s="145"/>
      <c r="M7323" s="145" t="s">
        <v>6</v>
      </c>
      <c r="N7323" s="145"/>
      <c r="O7323" s="145"/>
      <c r="P7323" s="145"/>
      <c r="Q7323" s="145"/>
      <c r="R7323" s="145"/>
      <c r="S7323" s="145"/>
      <c r="T7323" s="87"/>
    </row>
    <row r="7324" spans="1:20" ht="37.5" customHeight="1" x14ac:dyDescent="0.15">
      <c r="A7324" s="143"/>
      <c r="B7324" s="144"/>
      <c r="C7324" s="144"/>
      <c r="D7324" s="144"/>
      <c r="E7324" s="145">
        <f>入力シート!$G$67</f>
        <v>0</v>
      </c>
      <c r="F7324" s="145"/>
      <c r="G7324" s="145"/>
      <c r="H7324" s="145"/>
      <c r="I7324" s="145"/>
      <c r="J7324" s="145"/>
      <c r="K7324" s="145"/>
      <c r="L7324" s="145"/>
      <c r="M7324" s="145">
        <f>入力シート!$H$67</f>
        <v>0</v>
      </c>
      <c r="N7324" s="145"/>
      <c r="O7324" s="145"/>
      <c r="P7324" s="145"/>
      <c r="Q7324" s="145"/>
      <c r="R7324" s="145"/>
      <c r="S7324" s="145"/>
      <c r="T7324" s="87"/>
    </row>
    <row r="7325" spans="1:20" ht="38.25" customHeight="1" x14ac:dyDescent="0.15">
      <c r="A7325" s="140" t="s">
        <v>7</v>
      </c>
      <c r="B7325" s="140"/>
      <c r="C7325" s="140"/>
      <c r="D7325" s="140"/>
      <c r="E7325" s="138">
        <f>入力シート!$I$67</f>
        <v>0</v>
      </c>
      <c r="F7325" s="139"/>
      <c r="G7325" s="139"/>
      <c r="H7325" s="139"/>
      <c r="I7325" s="139"/>
      <c r="J7325" s="139"/>
      <c r="K7325" s="139"/>
      <c r="L7325" s="139"/>
      <c r="M7325" s="139"/>
      <c r="N7325" s="139"/>
      <c r="O7325" s="139"/>
      <c r="P7325" s="139"/>
      <c r="Q7325" s="139"/>
      <c r="R7325" s="139"/>
      <c r="S7325" s="148"/>
      <c r="T7325" s="87"/>
    </row>
    <row r="7326" spans="1:20" ht="59.25" customHeight="1" x14ac:dyDescent="0.15">
      <c r="A7326" s="140" t="s">
        <v>8</v>
      </c>
      <c r="B7326" s="140"/>
      <c r="C7326" s="140"/>
      <c r="D7326" s="140"/>
      <c r="E7326" s="138">
        <f>入力シート!$J$67</f>
        <v>0</v>
      </c>
      <c r="F7326" s="139"/>
      <c r="G7326" s="139"/>
      <c r="H7326" s="139"/>
      <c r="I7326" s="139"/>
      <c r="J7326" s="139"/>
      <c r="K7326" s="139"/>
      <c r="L7326" s="139"/>
      <c r="M7326" s="139"/>
      <c r="N7326" s="139"/>
      <c r="O7326" s="139"/>
      <c r="P7326" s="139"/>
      <c r="Q7326" s="139"/>
      <c r="R7326" s="139"/>
      <c r="S7326" s="148"/>
      <c r="T7326" s="87"/>
    </row>
    <row r="7327" spans="1:20" ht="55.5" customHeight="1" x14ac:dyDescent="0.15">
      <c r="A7327" s="140" t="s">
        <v>9</v>
      </c>
      <c r="B7327" s="140"/>
      <c r="C7327" s="140"/>
      <c r="D7327" s="140"/>
      <c r="E7327" s="138">
        <f>入力シート!$K$67</f>
        <v>0</v>
      </c>
      <c r="F7327" s="139"/>
      <c r="G7327" s="139"/>
      <c r="H7327" s="139"/>
      <c r="I7327" s="139"/>
      <c r="J7327" s="139"/>
      <c r="K7327" s="139"/>
      <c r="L7327" s="139"/>
      <c r="M7327" s="139"/>
      <c r="N7327" s="139"/>
      <c r="O7327" s="139"/>
      <c r="P7327" s="139"/>
      <c r="Q7327" s="139"/>
      <c r="R7327" s="139"/>
      <c r="S7327" s="148"/>
      <c r="T7327" s="87"/>
    </row>
    <row r="7328" spans="1:20" ht="41.25" customHeight="1" x14ac:dyDescent="0.15">
      <c r="A7328" s="140" t="s">
        <v>10</v>
      </c>
      <c r="B7328" s="140"/>
      <c r="C7328" s="140"/>
      <c r="D7328" s="140"/>
      <c r="E7328" s="138">
        <f>入力シート!$L$67</f>
        <v>0</v>
      </c>
      <c r="F7328" s="139"/>
      <c r="G7328" s="139"/>
      <c r="H7328" s="139"/>
      <c r="I7328" s="139"/>
      <c r="J7328" s="139"/>
      <c r="K7328" s="139"/>
      <c r="L7328" s="139"/>
      <c r="M7328" s="139"/>
      <c r="N7328" s="139"/>
      <c r="O7328" s="139"/>
      <c r="P7328" s="139"/>
      <c r="Q7328" s="139"/>
      <c r="R7328" s="139"/>
      <c r="S7328" s="148"/>
      <c r="T7328" s="87"/>
    </row>
    <row r="7329" spans="1:20" ht="23.25" customHeight="1" x14ac:dyDescent="0.15">
      <c r="A7329" s="140" t="s">
        <v>11</v>
      </c>
      <c r="B7329" s="140"/>
      <c r="C7329" s="140"/>
      <c r="D7329" s="140"/>
      <c r="E7329" s="155" t="s">
        <v>12</v>
      </c>
      <c r="F7329" s="155"/>
      <c r="G7329" s="155"/>
      <c r="H7329" s="155"/>
      <c r="I7329" s="155"/>
      <c r="J7329" s="155"/>
      <c r="K7329" s="155"/>
      <c r="L7329" s="156"/>
      <c r="M7329" s="154" t="s">
        <v>13</v>
      </c>
      <c r="N7329" s="155"/>
      <c r="O7329" s="155"/>
      <c r="P7329" s="155"/>
      <c r="Q7329" s="155"/>
      <c r="R7329" s="155"/>
      <c r="S7329" s="156"/>
      <c r="T7329" s="87"/>
    </row>
    <row r="7330" spans="1:20" ht="23.25" customHeight="1" x14ac:dyDescent="0.15">
      <c r="A7330" s="140"/>
      <c r="B7330" s="140"/>
      <c r="C7330" s="140"/>
      <c r="D7330" s="140"/>
      <c r="E7330" s="141" t="s">
        <v>14</v>
      </c>
      <c r="F7330" s="139"/>
      <c r="G7330" s="139"/>
      <c r="H7330" s="139"/>
      <c r="I7330" s="139"/>
      <c r="J7330" s="139"/>
      <c r="K7330" s="139"/>
      <c r="L7330" s="148"/>
      <c r="M7330" s="146">
        <f>入力シート!$M$67</f>
        <v>0</v>
      </c>
      <c r="N7330" s="147"/>
      <c r="O7330" s="147"/>
      <c r="P7330" s="147"/>
      <c r="Q7330" s="147"/>
      <c r="R7330" s="147"/>
      <c r="S7330" s="88" t="s">
        <v>15</v>
      </c>
      <c r="T7330" s="87"/>
    </row>
    <row r="7331" spans="1:20" ht="23.25" customHeight="1" x14ac:dyDescent="0.15">
      <c r="A7331" s="140"/>
      <c r="B7331" s="140"/>
      <c r="C7331" s="140"/>
      <c r="D7331" s="140"/>
      <c r="E7331" s="89"/>
      <c r="F7331" s="138" t="s">
        <v>16</v>
      </c>
      <c r="G7331" s="139"/>
      <c r="H7331" s="139"/>
      <c r="I7331" s="139"/>
      <c r="J7331" s="139"/>
      <c r="K7331" s="139"/>
      <c r="L7331" s="148"/>
      <c r="M7331" s="146">
        <f>入力シート!$N$67</f>
        <v>0</v>
      </c>
      <c r="N7331" s="147"/>
      <c r="O7331" s="147"/>
      <c r="P7331" s="147"/>
      <c r="Q7331" s="147"/>
      <c r="R7331" s="147"/>
      <c r="S7331" s="88" t="s">
        <v>15</v>
      </c>
      <c r="T7331" s="87"/>
    </row>
    <row r="7332" spans="1:20" ht="23.25" customHeight="1" x14ac:dyDescent="0.15">
      <c r="A7332" s="140"/>
      <c r="B7332" s="140"/>
      <c r="C7332" s="140"/>
      <c r="D7332" s="140"/>
      <c r="E7332" s="141" t="s">
        <v>17</v>
      </c>
      <c r="F7332" s="139"/>
      <c r="G7332" s="139"/>
      <c r="H7332" s="139"/>
      <c r="I7332" s="139"/>
      <c r="J7332" s="139"/>
      <c r="K7332" s="139"/>
      <c r="L7332" s="148"/>
      <c r="M7332" s="146">
        <f>入力シート!$O$67</f>
        <v>0</v>
      </c>
      <c r="N7332" s="147"/>
      <c r="O7332" s="147"/>
      <c r="P7332" s="147"/>
      <c r="Q7332" s="147"/>
      <c r="R7332" s="147"/>
      <c r="S7332" s="88" t="s">
        <v>15</v>
      </c>
      <c r="T7332" s="87"/>
    </row>
    <row r="7333" spans="1:20" ht="23.25" customHeight="1" x14ac:dyDescent="0.15">
      <c r="A7333" s="140"/>
      <c r="B7333" s="140"/>
      <c r="C7333" s="140"/>
      <c r="D7333" s="140"/>
      <c r="E7333" s="89"/>
      <c r="F7333" s="138" t="s">
        <v>16</v>
      </c>
      <c r="G7333" s="139"/>
      <c r="H7333" s="139"/>
      <c r="I7333" s="139"/>
      <c r="J7333" s="139"/>
      <c r="K7333" s="139"/>
      <c r="L7333" s="148"/>
      <c r="M7333" s="146">
        <f>入力シート!$P$67</f>
        <v>0</v>
      </c>
      <c r="N7333" s="147"/>
      <c r="O7333" s="147"/>
      <c r="P7333" s="147"/>
      <c r="Q7333" s="147"/>
      <c r="R7333" s="147"/>
      <c r="S7333" s="88" t="s">
        <v>15</v>
      </c>
      <c r="T7333" s="87"/>
    </row>
    <row r="7334" spans="1:20" ht="23.25" customHeight="1" x14ac:dyDescent="0.15">
      <c r="A7334" s="140"/>
      <c r="B7334" s="140"/>
      <c r="C7334" s="140"/>
      <c r="D7334" s="140"/>
      <c r="E7334" s="138" t="s">
        <v>18</v>
      </c>
      <c r="F7334" s="139"/>
      <c r="G7334" s="139"/>
      <c r="H7334" s="139"/>
      <c r="I7334" s="139"/>
      <c r="J7334" s="139"/>
      <c r="K7334" s="139"/>
      <c r="L7334" s="148"/>
      <c r="M7334" s="146">
        <f>入力シート!$Q$67</f>
        <v>0</v>
      </c>
      <c r="N7334" s="147"/>
      <c r="O7334" s="147"/>
      <c r="P7334" s="147"/>
      <c r="Q7334" s="147"/>
      <c r="R7334" s="147"/>
      <c r="S7334" s="88" t="s">
        <v>15</v>
      </c>
      <c r="T7334" s="87"/>
    </row>
    <row r="7335" spans="1:20" ht="23.25" customHeight="1" x14ac:dyDescent="0.15">
      <c r="A7335" s="141" t="s">
        <v>19</v>
      </c>
      <c r="B7335" s="142"/>
      <c r="C7335" s="142"/>
      <c r="D7335" s="149"/>
      <c r="E7335" s="154" t="s">
        <v>20</v>
      </c>
      <c r="F7335" s="155"/>
      <c r="G7335" s="155"/>
      <c r="H7335" s="155"/>
      <c r="I7335" s="155"/>
      <c r="J7335" s="155"/>
      <c r="K7335" s="156"/>
      <c r="L7335" s="154" t="s">
        <v>21</v>
      </c>
      <c r="M7335" s="155"/>
      <c r="N7335" s="155"/>
      <c r="O7335" s="155"/>
      <c r="P7335" s="155"/>
      <c r="Q7335" s="155"/>
      <c r="R7335" s="155"/>
      <c r="S7335" s="156"/>
      <c r="T7335" s="87"/>
    </row>
    <row r="7336" spans="1:20" ht="30" customHeight="1" x14ac:dyDescent="0.15">
      <c r="A7336" s="150"/>
      <c r="B7336" s="151"/>
      <c r="C7336" s="151"/>
      <c r="D7336" s="152"/>
      <c r="E7336" s="90">
        <v>1</v>
      </c>
      <c r="F7336" s="138">
        <f>入力シート!$R$67</f>
        <v>0</v>
      </c>
      <c r="G7336" s="139"/>
      <c r="H7336" s="139"/>
      <c r="I7336" s="139"/>
      <c r="J7336" s="139"/>
      <c r="K7336" s="148"/>
      <c r="L7336" s="146">
        <f>入力シート!$S$67</f>
        <v>0</v>
      </c>
      <c r="M7336" s="147"/>
      <c r="N7336" s="147"/>
      <c r="O7336" s="147"/>
      <c r="P7336" s="147"/>
      <c r="Q7336" s="147"/>
      <c r="R7336" s="147"/>
      <c r="S7336" s="88" t="s">
        <v>22</v>
      </c>
      <c r="T7336" s="87"/>
    </row>
    <row r="7337" spans="1:20" ht="30" customHeight="1" x14ac:dyDescent="0.15">
      <c r="A7337" s="150"/>
      <c r="B7337" s="151"/>
      <c r="C7337" s="151"/>
      <c r="D7337" s="152"/>
      <c r="E7337" s="90">
        <v>2</v>
      </c>
      <c r="F7337" s="138">
        <f>入力シート!$T$67</f>
        <v>0</v>
      </c>
      <c r="G7337" s="139"/>
      <c r="H7337" s="139"/>
      <c r="I7337" s="139"/>
      <c r="J7337" s="139"/>
      <c r="K7337" s="148"/>
      <c r="L7337" s="146">
        <f>入力シート!$U$67</f>
        <v>0</v>
      </c>
      <c r="M7337" s="147"/>
      <c r="N7337" s="147"/>
      <c r="O7337" s="147"/>
      <c r="P7337" s="147"/>
      <c r="Q7337" s="147"/>
      <c r="R7337" s="147"/>
      <c r="S7337" s="88" t="s">
        <v>22</v>
      </c>
      <c r="T7337" s="87"/>
    </row>
    <row r="7338" spans="1:20" ht="30" customHeight="1" x14ac:dyDescent="0.15">
      <c r="A7338" s="143"/>
      <c r="B7338" s="144"/>
      <c r="C7338" s="144"/>
      <c r="D7338" s="153"/>
      <c r="E7338" s="90">
        <v>3</v>
      </c>
      <c r="F7338" s="138">
        <f>入力シート!$V$67</f>
        <v>0</v>
      </c>
      <c r="G7338" s="139"/>
      <c r="H7338" s="139"/>
      <c r="I7338" s="139"/>
      <c r="J7338" s="139"/>
      <c r="K7338" s="148"/>
      <c r="L7338" s="146">
        <f>入力シート!$W$67</f>
        <v>0</v>
      </c>
      <c r="M7338" s="147"/>
      <c r="N7338" s="147"/>
      <c r="O7338" s="147"/>
      <c r="P7338" s="147"/>
      <c r="Q7338" s="147"/>
      <c r="R7338" s="147"/>
      <c r="S7338" s="88" t="s">
        <v>22</v>
      </c>
      <c r="T7338" s="87"/>
    </row>
    <row r="7339" spans="1:20" ht="23.25" customHeight="1" x14ac:dyDescent="0.15">
      <c r="A7339" s="141" t="s">
        <v>23</v>
      </c>
      <c r="B7339" s="142"/>
      <c r="C7339" s="142"/>
      <c r="D7339" s="142"/>
      <c r="E7339" s="140" t="s">
        <v>24</v>
      </c>
      <c r="F7339" s="140"/>
      <c r="G7339" s="140"/>
      <c r="H7339" s="140"/>
      <c r="I7339" s="140"/>
      <c r="J7339" s="140"/>
      <c r="K7339" s="140"/>
      <c r="L7339" s="158">
        <f>入力シート!$X$67</f>
        <v>0</v>
      </c>
      <c r="M7339" s="147"/>
      <c r="N7339" s="147"/>
      <c r="O7339" s="147"/>
      <c r="P7339" s="147"/>
      <c r="Q7339" s="147"/>
      <c r="R7339" s="147"/>
      <c r="S7339" s="88" t="s">
        <v>259</v>
      </c>
      <c r="T7339" s="87"/>
    </row>
    <row r="7340" spans="1:20" ht="23.25" customHeight="1" x14ac:dyDescent="0.15">
      <c r="A7340" s="143"/>
      <c r="B7340" s="144"/>
      <c r="C7340" s="144"/>
      <c r="D7340" s="144"/>
      <c r="E7340" s="140" t="s">
        <v>21</v>
      </c>
      <c r="F7340" s="140"/>
      <c r="G7340" s="140"/>
      <c r="H7340" s="140"/>
      <c r="I7340" s="140"/>
      <c r="J7340" s="140"/>
      <c r="K7340" s="140"/>
      <c r="L7340" s="146">
        <f>入力シート!$Y$67</f>
        <v>0</v>
      </c>
      <c r="M7340" s="147"/>
      <c r="N7340" s="147"/>
      <c r="O7340" s="147"/>
      <c r="P7340" s="147"/>
      <c r="Q7340" s="147"/>
      <c r="R7340" s="147"/>
      <c r="S7340" s="88" t="s">
        <v>22</v>
      </c>
      <c r="T7340" s="87"/>
    </row>
    <row r="7341" spans="1:20" ht="18.75" customHeight="1" x14ac:dyDescent="0.15">
      <c r="A7341" s="141" t="s">
        <v>25</v>
      </c>
      <c r="B7341" s="142"/>
      <c r="C7341" s="142"/>
      <c r="D7341" s="149"/>
      <c r="E7341" s="145">
        <v>1</v>
      </c>
      <c r="F7341" s="140" t="s">
        <v>26</v>
      </c>
      <c r="G7341" s="140"/>
      <c r="H7341" s="140"/>
      <c r="I7341" s="140"/>
      <c r="J7341" s="140"/>
      <c r="K7341" s="140"/>
      <c r="L7341" s="154">
        <f>入力シート!$Z$67</f>
        <v>0</v>
      </c>
      <c r="M7341" s="155"/>
      <c r="N7341" s="155"/>
      <c r="O7341" s="155"/>
      <c r="P7341" s="155"/>
      <c r="Q7341" s="155"/>
      <c r="R7341" s="155"/>
      <c r="S7341" s="156"/>
      <c r="T7341" s="87"/>
    </row>
    <row r="7342" spans="1:20" ht="18.75" customHeight="1" x14ac:dyDescent="0.15">
      <c r="A7342" s="150"/>
      <c r="B7342" s="151"/>
      <c r="C7342" s="151"/>
      <c r="D7342" s="152"/>
      <c r="E7342" s="145"/>
      <c r="F7342" s="140" t="s">
        <v>27</v>
      </c>
      <c r="G7342" s="140"/>
      <c r="H7342" s="140"/>
      <c r="I7342" s="140"/>
      <c r="J7342" s="140"/>
      <c r="K7342" s="140"/>
      <c r="L7342" s="154">
        <f>入力シート!AA$67</f>
        <v>0</v>
      </c>
      <c r="M7342" s="155"/>
      <c r="N7342" s="155"/>
      <c r="O7342" s="155"/>
      <c r="P7342" s="155"/>
      <c r="Q7342" s="155"/>
      <c r="R7342" s="155"/>
      <c r="S7342" s="156"/>
      <c r="T7342" s="87"/>
    </row>
    <row r="7343" spans="1:20" ht="18.75" customHeight="1" x14ac:dyDescent="0.15">
      <c r="A7343" s="150"/>
      <c r="B7343" s="151"/>
      <c r="C7343" s="151"/>
      <c r="D7343" s="152"/>
      <c r="E7343" s="145"/>
      <c r="F7343" s="140" t="s">
        <v>24</v>
      </c>
      <c r="G7343" s="140"/>
      <c r="H7343" s="140"/>
      <c r="I7343" s="140"/>
      <c r="J7343" s="140"/>
      <c r="K7343" s="140"/>
      <c r="L7343" s="158">
        <f>入力シート!$AB$67</f>
        <v>0</v>
      </c>
      <c r="M7343" s="147"/>
      <c r="N7343" s="147"/>
      <c r="O7343" s="147"/>
      <c r="P7343" s="147"/>
      <c r="Q7343" s="147"/>
      <c r="R7343" s="147"/>
      <c r="S7343" s="88" t="s">
        <v>28</v>
      </c>
      <c r="T7343" s="87"/>
    </row>
    <row r="7344" spans="1:20" ht="32.25" customHeight="1" x14ac:dyDescent="0.15">
      <c r="A7344" s="150"/>
      <c r="B7344" s="151"/>
      <c r="C7344" s="151"/>
      <c r="D7344" s="152"/>
      <c r="E7344" s="145"/>
      <c r="F7344" s="140" t="s">
        <v>29</v>
      </c>
      <c r="G7344" s="140"/>
      <c r="H7344" s="140"/>
      <c r="I7344" s="140"/>
      <c r="J7344" s="140"/>
      <c r="K7344" s="140"/>
      <c r="L7344" s="158">
        <f>入力シート!$AC$67</f>
        <v>0</v>
      </c>
      <c r="M7344" s="147"/>
      <c r="N7344" s="147"/>
      <c r="O7344" s="147"/>
      <c r="P7344" s="147"/>
      <c r="Q7344" s="147"/>
      <c r="R7344" s="147"/>
      <c r="S7344" s="88" t="s">
        <v>28</v>
      </c>
      <c r="T7344" s="87"/>
    </row>
    <row r="7345" spans="1:20" ht="18.75" customHeight="1" x14ac:dyDescent="0.15">
      <c r="A7345" s="150"/>
      <c r="B7345" s="151"/>
      <c r="C7345" s="151"/>
      <c r="D7345" s="152"/>
      <c r="E7345" s="145">
        <v>2</v>
      </c>
      <c r="F7345" s="140" t="s">
        <v>26</v>
      </c>
      <c r="G7345" s="140"/>
      <c r="H7345" s="140"/>
      <c r="I7345" s="140"/>
      <c r="J7345" s="140"/>
      <c r="K7345" s="140"/>
      <c r="L7345" s="154">
        <f>入力シート!$AD$67</f>
        <v>0</v>
      </c>
      <c r="M7345" s="155"/>
      <c r="N7345" s="155"/>
      <c r="O7345" s="155"/>
      <c r="P7345" s="155"/>
      <c r="Q7345" s="155"/>
      <c r="R7345" s="155"/>
      <c r="S7345" s="156"/>
      <c r="T7345" s="87"/>
    </row>
    <row r="7346" spans="1:20" ht="18.75" customHeight="1" x14ac:dyDescent="0.15">
      <c r="A7346" s="150"/>
      <c r="B7346" s="151"/>
      <c r="C7346" s="151"/>
      <c r="D7346" s="152"/>
      <c r="E7346" s="145"/>
      <c r="F7346" s="140" t="s">
        <v>27</v>
      </c>
      <c r="G7346" s="140"/>
      <c r="H7346" s="140"/>
      <c r="I7346" s="140"/>
      <c r="J7346" s="140"/>
      <c r="K7346" s="140"/>
      <c r="L7346" s="154">
        <f>入力シート!$AE$67</f>
        <v>0</v>
      </c>
      <c r="M7346" s="155"/>
      <c r="N7346" s="155"/>
      <c r="O7346" s="155"/>
      <c r="P7346" s="155"/>
      <c r="Q7346" s="155"/>
      <c r="R7346" s="155"/>
      <c r="S7346" s="156"/>
      <c r="T7346" s="87"/>
    </row>
    <row r="7347" spans="1:20" ht="18.75" customHeight="1" x14ac:dyDescent="0.15">
      <c r="A7347" s="150"/>
      <c r="B7347" s="151"/>
      <c r="C7347" s="151"/>
      <c r="D7347" s="152"/>
      <c r="E7347" s="145"/>
      <c r="F7347" s="140" t="s">
        <v>24</v>
      </c>
      <c r="G7347" s="140"/>
      <c r="H7347" s="140"/>
      <c r="I7347" s="140"/>
      <c r="J7347" s="140"/>
      <c r="K7347" s="140"/>
      <c r="L7347" s="158">
        <f>入力シート!$AF$67</f>
        <v>0</v>
      </c>
      <c r="M7347" s="147"/>
      <c r="N7347" s="147"/>
      <c r="O7347" s="147"/>
      <c r="P7347" s="147"/>
      <c r="Q7347" s="147"/>
      <c r="R7347" s="147"/>
      <c r="S7347" s="88" t="s">
        <v>28</v>
      </c>
      <c r="T7347" s="87"/>
    </row>
    <row r="7348" spans="1:20" ht="34.5" customHeight="1" x14ac:dyDescent="0.15">
      <c r="A7348" s="150"/>
      <c r="B7348" s="151"/>
      <c r="C7348" s="151"/>
      <c r="D7348" s="152"/>
      <c r="E7348" s="145"/>
      <c r="F7348" s="140" t="s">
        <v>29</v>
      </c>
      <c r="G7348" s="140"/>
      <c r="H7348" s="140"/>
      <c r="I7348" s="140"/>
      <c r="J7348" s="140"/>
      <c r="K7348" s="140"/>
      <c r="L7348" s="158">
        <f>入力シート!$AG$67</f>
        <v>0</v>
      </c>
      <c r="M7348" s="147"/>
      <c r="N7348" s="147"/>
      <c r="O7348" s="147"/>
      <c r="P7348" s="147"/>
      <c r="Q7348" s="147"/>
      <c r="R7348" s="147"/>
      <c r="S7348" s="88" t="s">
        <v>28</v>
      </c>
      <c r="T7348" s="87"/>
    </row>
    <row r="7349" spans="1:20" ht="18.75" customHeight="1" x14ac:dyDescent="0.15">
      <c r="A7349" s="150"/>
      <c r="B7349" s="151"/>
      <c r="C7349" s="151"/>
      <c r="D7349" s="152"/>
      <c r="E7349" s="145">
        <v>3</v>
      </c>
      <c r="F7349" s="140" t="s">
        <v>26</v>
      </c>
      <c r="G7349" s="140"/>
      <c r="H7349" s="140"/>
      <c r="I7349" s="140"/>
      <c r="J7349" s="140"/>
      <c r="K7349" s="140"/>
      <c r="L7349" s="154">
        <f>入力シート!$AH$67</f>
        <v>0</v>
      </c>
      <c r="M7349" s="155"/>
      <c r="N7349" s="155"/>
      <c r="O7349" s="155"/>
      <c r="P7349" s="155"/>
      <c r="Q7349" s="155"/>
      <c r="R7349" s="155"/>
      <c r="S7349" s="156"/>
      <c r="T7349" s="87"/>
    </row>
    <row r="7350" spans="1:20" ht="18.75" customHeight="1" x14ac:dyDescent="0.15">
      <c r="A7350" s="150"/>
      <c r="B7350" s="151"/>
      <c r="C7350" s="151"/>
      <c r="D7350" s="152"/>
      <c r="E7350" s="145"/>
      <c r="F7350" s="140" t="s">
        <v>27</v>
      </c>
      <c r="G7350" s="140"/>
      <c r="H7350" s="140"/>
      <c r="I7350" s="140"/>
      <c r="J7350" s="140"/>
      <c r="K7350" s="140"/>
      <c r="L7350" s="154">
        <f>入力シート!$AI$67</f>
        <v>0</v>
      </c>
      <c r="M7350" s="155"/>
      <c r="N7350" s="155"/>
      <c r="O7350" s="155"/>
      <c r="P7350" s="155"/>
      <c r="Q7350" s="155"/>
      <c r="R7350" s="155"/>
      <c r="S7350" s="156"/>
      <c r="T7350" s="87"/>
    </row>
    <row r="7351" spans="1:20" ht="18.75" customHeight="1" x14ac:dyDescent="0.15">
      <c r="A7351" s="150"/>
      <c r="B7351" s="151"/>
      <c r="C7351" s="151"/>
      <c r="D7351" s="152"/>
      <c r="E7351" s="145"/>
      <c r="F7351" s="140" t="s">
        <v>24</v>
      </c>
      <c r="G7351" s="140"/>
      <c r="H7351" s="140"/>
      <c r="I7351" s="140"/>
      <c r="J7351" s="140"/>
      <c r="K7351" s="140"/>
      <c r="L7351" s="158">
        <f>入力シート!$AJ$67</f>
        <v>0</v>
      </c>
      <c r="M7351" s="147"/>
      <c r="N7351" s="147"/>
      <c r="O7351" s="147"/>
      <c r="P7351" s="147"/>
      <c r="Q7351" s="147"/>
      <c r="R7351" s="147"/>
      <c r="S7351" s="88" t="s">
        <v>28</v>
      </c>
      <c r="T7351" s="87"/>
    </row>
    <row r="7352" spans="1:20" ht="34.5" customHeight="1" x14ac:dyDescent="0.15">
      <c r="A7352" s="150"/>
      <c r="B7352" s="151"/>
      <c r="C7352" s="151"/>
      <c r="D7352" s="152"/>
      <c r="E7352" s="145"/>
      <c r="F7352" s="140" t="s">
        <v>29</v>
      </c>
      <c r="G7352" s="140"/>
      <c r="H7352" s="140"/>
      <c r="I7352" s="140"/>
      <c r="J7352" s="140"/>
      <c r="K7352" s="140"/>
      <c r="L7352" s="158">
        <f>入力シート!$AK$67</f>
        <v>0</v>
      </c>
      <c r="M7352" s="147"/>
      <c r="N7352" s="147"/>
      <c r="O7352" s="147"/>
      <c r="P7352" s="147"/>
      <c r="Q7352" s="147"/>
      <c r="R7352" s="147"/>
      <c r="S7352" s="88" t="s">
        <v>28</v>
      </c>
      <c r="T7352" s="87"/>
    </row>
    <row r="7353" spans="1:20" ht="18.75" customHeight="1" x14ac:dyDescent="0.15">
      <c r="A7353" s="150"/>
      <c r="B7353" s="151"/>
      <c r="C7353" s="151"/>
      <c r="D7353" s="152"/>
      <c r="E7353" s="145">
        <v>4</v>
      </c>
      <c r="F7353" s="140" t="s">
        <v>26</v>
      </c>
      <c r="G7353" s="140"/>
      <c r="H7353" s="140"/>
      <c r="I7353" s="140"/>
      <c r="J7353" s="140"/>
      <c r="K7353" s="140"/>
      <c r="L7353" s="154">
        <f>入力シート!$AL$67</f>
        <v>0</v>
      </c>
      <c r="M7353" s="155"/>
      <c r="N7353" s="155"/>
      <c r="O7353" s="155"/>
      <c r="P7353" s="155"/>
      <c r="Q7353" s="155"/>
      <c r="R7353" s="155"/>
      <c r="S7353" s="156"/>
      <c r="T7353" s="87"/>
    </row>
    <row r="7354" spans="1:20" ht="18.75" customHeight="1" x14ac:dyDescent="0.15">
      <c r="A7354" s="150"/>
      <c r="B7354" s="151"/>
      <c r="C7354" s="151"/>
      <c r="D7354" s="152"/>
      <c r="E7354" s="145"/>
      <c r="F7354" s="140" t="s">
        <v>27</v>
      </c>
      <c r="G7354" s="140"/>
      <c r="H7354" s="140"/>
      <c r="I7354" s="140"/>
      <c r="J7354" s="140"/>
      <c r="K7354" s="140"/>
      <c r="L7354" s="159">
        <f>入力シート!$AM$67</f>
        <v>0</v>
      </c>
      <c r="M7354" s="155"/>
      <c r="N7354" s="155"/>
      <c r="O7354" s="155"/>
      <c r="P7354" s="155"/>
      <c r="Q7354" s="155"/>
      <c r="R7354" s="155"/>
      <c r="S7354" s="156"/>
      <c r="T7354" s="87"/>
    </row>
    <row r="7355" spans="1:20" ht="18.75" customHeight="1" x14ac:dyDescent="0.15">
      <c r="A7355" s="150"/>
      <c r="B7355" s="151"/>
      <c r="C7355" s="151"/>
      <c r="D7355" s="152"/>
      <c r="E7355" s="145"/>
      <c r="F7355" s="140" t="s">
        <v>24</v>
      </c>
      <c r="G7355" s="140"/>
      <c r="H7355" s="140"/>
      <c r="I7355" s="140"/>
      <c r="J7355" s="140"/>
      <c r="K7355" s="140"/>
      <c r="L7355" s="158">
        <f>入力シート!$AN$67</f>
        <v>0</v>
      </c>
      <c r="M7355" s="147"/>
      <c r="N7355" s="147"/>
      <c r="O7355" s="147"/>
      <c r="P7355" s="147"/>
      <c r="Q7355" s="147"/>
      <c r="R7355" s="147"/>
      <c r="S7355" s="88" t="s">
        <v>28</v>
      </c>
      <c r="T7355" s="87"/>
    </row>
    <row r="7356" spans="1:20" ht="32.25" customHeight="1" x14ac:dyDescent="0.15">
      <c r="A7356" s="150"/>
      <c r="B7356" s="151"/>
      <c r="C7356" s="151"/>
      <c r="D7356" s="152"/>
      <c r="E7356" s="145"/>
      <c r="F7356" s="140" t="s">
        <v>29</v>
      </c>
      <c r="G7356" s="140"/>
      <c r="H7356" s="140"/>
      <c r="I7356" s="140"/>
      <c r="J7356" s="140"/>
      <c r="K7356" s="140"/>
      <c r="L7356" s="158">
        <f>入力シート!$AO$67</f>
        <v>0</v>
      </c>
      <c r="M7356" s="147"/>
      <c r="N7356" s="147"/>
      <c r="O7356" s="147"/>
      <c r="P7356" s="147"/>
      <c r="Q7356" s="147"/>
      <c r="R7356" s="147"/>
      <c r="S7356" s="88" t="s">
        <v>28</v>
      </c>
      <c r="T7356" s="87"/>
    </row>
    <row r="7357" spans="1:20" ht="18.75" customHeight="1" x14ac:dyDescent="0.15">
      <c r="A7357" s="150"/>
      <c r="B7357" s="151"/>
      <c r="C7357" s="151"/>
      <c r="D7357" s="152"/>
      <c r="E7357" s="145">
        <v>5</v>
      </c>
      <c r="F7357" s="140" t="s">
        <v>26</v>
      </c>
      <c r="G7357" s="140"/>
      <c r="H7357" s="140"/>
      <c r="I7357" s="140"/>
      <c r="J7357" s="140"/>
      <c r="K7357" s="140"/>
      <c r="L7357" s="154">
        <f>入力シート!$AP$67</f>
        <v>0</v>
      </c>
      <c r="M7357" s="155"/>
      <c r="N7357" s="155"/>
      <c r="O7357" s="155"/>
      <c r="P7357" s="155"/>
      <c r="Q7357" s="155"/>
      <c r="R7357" s="155"/>
      <c r="S7357" s="156"/>
      <c r="T7357" s="87"/>
    </row>
    <row r="7358" spans="1:20" ht="18.75" customHeight="1" x14ac:dyDescent="0.15">
      <c r="A7358" s="150"/>
      <c r="B7358" s="151"/>
      <c r="C7358" s="151"/>
      <c r="D7358" s="152"/>
      <c r="E7358" s="145"/>
      <c r="F7358" s="140" t="s">
        <v>27</v>
      </c>
      <c r="G7358" s="140"/>
      <c r="H7358" s="140"/>
      <c r="I7358" s="140"/>
      <c r="J7358" s="140"/>
      <c r="K7358" s="140"/>
      <c r="L7358" s="154">
        <f>入力シート!$AQ$67</f>
        <v>0</v>
      </c>
      <c r="M7358" s="155"/>
      <c r="N7358" s="155"/>
      <c r="O7358" s="155"/>
      <c r="P7358" s="155"/>
      <c r="Q7358" s="155"/>
      <c r="R7358" s="155"/>
      <c r="S7358" s="156"/>
      <c r="T7358" s="87"/>
    </row>
    <row r="7359" spans="1:20" ht="18.75" customHeight="1" x14ac:dyDescent="0.15">
      <c r="A7359" s="150"/>
      <c r="B7359" s="151"/>
      <c r="C7359" s="151"/>
      <c r="D7359" s="152"/>
      <c r="E7359" s="145"/>
      <c r="F7359" s="140" t="s">
        <v>24</v>
      </c>
      <c r="G7359" s="140"/>
      <c r="H7359" s="140"/>
      <c r="I7359" s="140"/>
      <c r="J7359" s="140"/>
      <c r="K7359" s="140"/>
      <c r="L7359" s="158">
        <f>入力シート!$AR$67</f>
        <v>0</v>
      </c>
      <c r="M7359" s="147"/>
      <c r="N7359" s="147"/>
      <c r="O7359" s="147"/>
      <c r="P7359" s="147"/>
      <c r="Q7359" s="147"/>
      <c r="R7359" s="147"/>
      <c r="S7359" s="88" t="s">
        <v>28</v>
      </c>
      <c r="T7359" s="87"/>
    </row>
    <row r="7360" spans="1:20" ht="32.25" customHeight="1" x14ac:dyDescent="0.15">
      <c r="A7360" s="150"/>
      <c r="B7360" s="151"/>
      <c r="C7360" s="151"/>
      <c r="D7360" s="152"/>
      <c r="E7360" s="145"/>
      <c r="F7360" s="140" t="s">
        <v>29</v>
      </c>
      <c r="G7360" s="140"/>
      <c r="H7360" s="140"/>
      <c r="I7360" s="140"/>
      <c r="J7360" s="140"/>
      <c r="K7360" s="140"/>
      <c r="L7360" s="158">
        <f>入力シート!$AS$67</f>
        <v>0</v>
      </c>
      <c r="M7360" s="147"/>
      <c r="N7360" s="147"/>
      <c r="O7360" s="147"/>
      <c r="P7360" s="147"/>
      <c r="Q7360" s="147"/>
      <c r="R7360" s="147"/>
      <c r="S7360" s="88" t="s">
        <v>28</v>
      </c>
      <c r="T7360" s="87"/>
    </row>
    <row r="7361" spans="1:20" ht="18.75" customHeight="1" x14ac:dyDescent="0.15">
      <c r="A7361" s="150"/>
      <c r="B7361" s="151"/>
      <c r="C7361" s="151"/>
      <c r="D7361" s="152"/>
      <c r="E7361" s="145">
        <v>6</v>
      </c>
      <c r="F7361" s="140" t="s">
        <v>26</v>
      </c>
      <c r="G7361" s="140"/>
      <c r="H7361" s="140"/>
      <c r="I7361" s="140"/>
      <c r="J7361" s="140"/>
      <c r="K7361" s="140"/>
      <c r="L7361" s="154">
        <f>入力シート!$AT$67</f>
        <v>0</v>
      </c>
      <c r="M7361" s="155"/>
      <c r="N7361" s="155"/>
      <c r="O7361" s="155"/>
      <c r="P7361" s="155"/>
      <c r="Q7361" s="155"/>
      <c r="R7361" s="155"/>
      <c r="S7361" s="156"/>
      <c r="T7361" s="87"/>
    </row>
    <row r="7362" spans="1:20" ht="18.75" customHeight="1" x14ac:dyDescent="0.15">
      <c r="A7362" s="150"/>
      <c r="B7362" s="151"/>
      <c r="C7362" s="151"/>
      <c r="D7362" s="152"/>
      <c r="E7362" s="145"/>
      <c r="F7362" s="140" t="s">
        <v>27</v>
      </c>
      <c r="G7362" s="140"/>
      <c r="H7362" s="140"/>
      <c r="I7362" s="140"/>
      <c r="J7362" s="140"/>
      <c r="K7362" s="140"/>
      <c r="L7362" s="154">
        <f>入力シート!$AU$67</f>
        <v>0</v>
      </c>
      <c r="M7362" s="155"/>
      <c r="N7362" s="155"/>
      <c r="O7362" s="155"/>
      <c r="P7362" s="155"/>
      <c r="Q7362" s="155"/>
      <c r="R7362" s="155"/>
      <c r="S7362" s="156"/>
      <c r="T7362" s="87"/>
    </row>
    <row r="7363" spans="1:20" ht="18.75" customHeight="1" x14ac:dyDescent="0.15">
      <c r="A7363" s="150"/>
      <c r="B7363" s="151"/>
      <c r="C7363" s="151"/>
      <c r="D7363" s="152"/>
      <c r="E7363" s="145"/>
      <c r="F7363" s="140" t="s">
        <v>24</v>
      </c>
      <c r="G7363" s="140"/>
      <c r="H7363" s="140"/>
      <c r="I7363" s="140"/>
      <c r="J7363" s="140"/>
      <c r="K7363" s="140"/>
      <c r="L7363" s="158">
        <f>入力シート!$AV$67</f>
        <v>0</v>
      </c>
      <c r="M7363" s="147"/>
      <c r="N7363" s="147"/>
      <c r="O7363" s="147"/>
      <c r="P7363" s="147"/>
      <c r="Q7363" s="147"/>
      <c r="R7363" s="147"/>
      <c r="S7363" s="88" t="s">
        <v>28</v>
      </c>
      <c r="T7363" s="87"/>
    </row>
    <row r="7364" spans="1:20" ht="32.25" customHeight="1" x14ac:dyDescent="0.15">
      <c r="A7364" s="150"/>
      <c r="B7364" s="151"/>
      <c r="C7364" s="151"/>
      <c r="D7364" s="152"/>
      <c r="E7364" s="145"/>
      <c r="F7364" s="140" t="s">
        <v>29</v>
      </c>
      <c r="G7364" s="140"/>
      <c r="H7364" s="140"/>
      <c r="I7364" s="140"/>
      <c r="J7364" s="140"/>
      <c r="K7364" s="140"/>
      <c r="L7364" s="158">
        <f>入力シート!$AW$67</f>
        <v>0</v>
      </c>
      <c r="M7364" s="147"/>
      <c r="N7364" s="147"/>
      <c r="O7364" s="147"/>
      <c r="P7364" s="147"/>
      <c r="Q7364" s="147"/>
      <c r="R7364" s="147"/>
      <c r="S7364" s="88" t="s">
        <v>28</v>
      </c>
      <c r="T7364" s="87"/>
    </row>
    <row r="7365" spans="1:20" ht="18.75" customHeight="1" x14ac:dyDescent="0.15">
      <c r="A7365" s="150"/>
      <c r="B7365" s="151"/>
      <c r="C7365" s="151"/>
      <c r="D7365" s="152"/>
      <c r="E7365" s="145">
        <v>7</v>
      </c>
      <c r="F7365" s="140" t="s">
        <v>26</v>
      </c>
      <c r="G7365" s="140"/>
      <c r="H7365" s="140"/>
      <c r="I7365" s="140"/>
      <c r="J7365" s="140"/>
      <c r="K7365" s="140"/>
      <c r="L7365" s="154">
        <f>入力シート!$AX$67</f>
        <v>0</v>
      </c>
      <c r="M7365" s="155"/>
      <c r="N7365" s="155"/>
      <c r="O7365" s="155"/>
      <c r="P7365" s="155"/>
      <c r="Q7365" s="155"/>
      <c r="R7365" s="155"/>
      <c r="S7365" s="156"/>
      <c r="T7365" s="87"/>
    </row>
    <row r="7366" spans="1:20" ht="18.75" customHeight="1" x14ac:dyDescent="0.15">
      <c r="A7366" s="150"/>
      <c r="B7366" s="151"/>
      <c r="C7366" s="151"/>
      <c r="D7366" s="152"/>
      <c r="E7366" s="145"/>
      <c r="F7366" s="140" t="s">
        <v>27</v>
      </c>
      <c r="G7366" s="140"/>
      <c r="H7366" s="140"/>
      <c r="I7366" s="140"/>
      <c r="J7366" s="140"/>
      <c r="K7366" s="140"/>
      <c r="L7366" s="154">
        <f>入力シート!$AY$67</f>
        <v>0</v>
      </c>
      <c r="M7366" s="155"/>
      <c r="N7366" s="155"/>
      <c r="O7366" s="155"/>
      <c r="P7366" s="155"/>
      <c r="Q7366" s="155"/>
      <c r="R7366" s="155"/>
      <c r="S7366" s="156"/>
      <c r="T7366" s="87"/>
    </row>
    <row r="7367" spans="1:20" ht="18.75" customHeight="1" x14ac:dyDescent="0.15">
      <c r="A7367" s="150"/>
      <c r="B7367" s="151"/>
      <c r="C7367" s="151"/>
      <c r="D7367" s="152"/>
      <c r="E7367" s="145"/>
      <c r="F7367" s="140" t="s">
        <v>24</v>
      </c>
      <c r="G7367" s="140"/>
      <c r="H7367" s="140"/>
      <c r="I7367" s="140"/>
      <c r="J7367" s="140"/>
      <c r="K7367" s="140"/>
      <c r="L7367" s="158">
        <f>入力シート!$AZ$67</f>
        <v>0</v>
      </c>
      <c r="M7367" s="147"/>
      <c r="N7367" s="147"/>
      <c r="O7367" s="147"/>
      <c r="P7367" s="147"/>
      <c r="Q7367" s="147"/>
      <c r="R7367" s="147"/>
      <c r="S7367" s="88" t="s">
        <v>28</v>
      </c>
      <c r="T7367" s="87"/>
    </row>
    <row r="7368" spans="1:20" ht="32.25" customHeight="1" x14ac:dyDescent="0.15">
      <c r="A7368" s="150"/>
      <c r="B7368" s="151"/>
      <c r="C7368" s="151"/>
      <c r="D7368" s="152"/>
      <c r="E7368" s="145"/>
      <c r="F7368" s="140" t="s">
        <v>29</v>
      </c>
      <c r="G7368" s="140"/>
      <c r="H7368" s="140"/>
      <c r="I7368" s="140"/>
      <c r="J7368" s="140"/>
      <c r="K7368" s="140"/>
      <c r="L7368" s="158">
        <f>入力シート!$BA$67</f>
        <v>0</v>
      </c>
      <c r="M7368" s="147"/>
      <c r="N7368" s="147"/>
      <c r="O7368" s="147"/>
      <c r="P7368" s="147"/>
      <c r="Q7368" s="147"/>
      <c r="R7368" s="147"/>
      <c r="S7368" s="88" t="s">
        <v>28</v>
      </c>
      <c r="T7368" s="87"/>
    </row>
    <row r="7369" spans="1:20" ht="18.75" customHeight="1" x14ac:dyDescent="0.15">
      <c r="A7369" s="150"/>
      <c r="B7369" s="151"/>
      <c r="C7369" s="151"/>
      <c r="D7369" s="152"/>
      <c r="E7369" s="145">
        <v>8</v>
      </c>
      <c r="F7369" s="140" t="s">
        <v>26</v>
      </c>
      <c r="G7369" s="140"/>
      <c r="H7369" s="140"/>
      <c r="I7369" s="140"/>
      <c r="J7369" s="140"/>
      <c r="K7369" s="140"/>
      <c r="L7369" s="154">
        <f>入力シート!$BB$67</f>
        <v>0</v>
      </c>
      <c r="M7369" s="155"/>
      <c r="N7369" s="155"/>
      <c r="O7369" s="155"/>
      <c r="P7369" s="155"/>
      <c r="Q7369" s="155"/>
      <c r="R7369" s="155"/>
      <c r="S7369" s="156"/>
      <c r="T7369" s="87"/>
    </row>
    <row r="7370" spans="1:20" ht="18.75" customHeight="1" x14ac:dyDescent="0.15">
      <c r="A7370" s="150"/>
      <c r="B7370" s="151"/>
      <c r="C7370" s="151"/>
      <c r="D7370" s="152"/>
      <c r="E7370" s="145"/>
      <c r="F7370" s="140" t="s">
        <v>27</v>
      </c>
      <c r="G7370" s="140"/>
      <c r="H7370" s="140"/>
      <c r="I7370" s="140"/>
      <c r="J7370" s="140"/>
      <c r="K7370" s="140"/>
      <c r="L7370" s="154">
        <f>入力シート!$BC$67</f>
        <v>0</v>
      </c>
      <c r="M7370" s="155"/>
      <c r="N7370" s="155"/>
      <c r="O7370" s="155"/>
      <c r="P7370" s="155"/>
      <c r="Q7370" s="155"/>
      <c r="R7370" s="155"/>
      <c r="S7370" s="156"/>
      <c r="T7370" s="87"/>
    </row>
    <row r="7371" spans="1:20" ht="18.75" customHeight="1" x14ac:dyDescent="0.15">
      <c r="A7371" s="150"/>
      <c r="B7371" s="151"/>
      <c r="C7371" s="151"/>
      <c r="D7371" s="152"/>
      <c r="E7371" s="145"/>
      <c r="F7371" s="140" t="s">
        <v>24</v>
      </c>
      <c r="G7371" s="140"/>
      <c r="H7371" s="140"/>
      <c r="I7371" s="140"/>
      <c r="J7371" s="140"/>
      <c r="K7371" s="140"/>
      <c r="L7371" s="158">
        <f>入力シート!$BD$67</f>
        <v>0</v>
      </c>
      <c r="M7371" s="147"/>
      <c r="N7371" s="147"/>
      <c r="O7371" s="147"/>
      <c r="P7371" s="147"/>
      <c r="Q7371" s="147"/>
      <c r="R7371" s="147"/>
      <c r="S7371" s="88" t="s">
        <v>28</v>
      </c>
      <c r="T7371" s="87"/>
    </row>
    <row r="7372" spans="1:20" ht="32.25" customHeight="1" x14ac:dyDescent="0.15">
      <c r="A7372" s="150"/>
      <c r="B7372" s="151"/>
      <c r="C7372" s="151"/>
      <c r="D7372" s="152"/>
      <c r="E7372" s="145"/>
      <c r="F7372" s="140" t="s">
        <v>29</v>
      </c>
      <c r="G7372" s="140"/>
      <c r="H7372" s="140"/>
      <c r="I7372" s="140"/>
      <c r="J7372" s="140"/>
      <c r="K7372" s="140"/>
      <c r="L7372" s="158">
        <f>入力シート!$BE$67</f>
        <v>0</v>
      </c>
      <c r="M7372" s="147"/>
      <c r="N7372" s="147"/>
      <c r="O7372" s="147"/>
      <c r="P7372" s="147"/>
      <c r="Q7372" s="147"/>
      <c r="R7372" s="147"/>
      <c r="S7372" s="88" t="s">
        <v>28</v>
      </c>
      <c r="T7372" s="87"/>
    </row>
    <row r="7373" spans="1:20" ht="18" customHeight="1" x14ac:dyDescent="0.15">
      <c r="A7373" s="150"/>
      <c r="B7373" s="151"/>
      <c r="C7373" s="151"/>
      <c r="D7373" s="152"/>
      <c r="E7373" s="145">
        <v>9</v>
      </c>
      <c r="F7373" s="140" t="s">
        <v>26</v>
      </c>
      <c r="G7373" s="140"/>
      <c r="H7373" s="140"/>
      <c r="I7373" s="140"/>
      <c r="J7373" s="140"/>
      <c r="K7373" s="140"/>
      <c r="L7373" s="154">
        <f>入力シート!$BF$67</f>
        <v>0</v>
      </c>
      <c r="M7373" s="155"/>
      <c r="N7373" s="155"/>
      <c r="O7373" s="155"/>
      <c r="P7373" s="155"/>
      <c r="Q7373" s="155"/>
      <c r="R7373" s="155"/>
      <c r="S7373" s="156"/>
      <c r="T7373" s="87"/>
    </row>
    <row r="7374" spans="1:20" ht="18" customHeight="1" x14ac:dyDescent="0.15">
      <c r="A7374" s="150"/>
      <c r="B7374" s="151"/>
      <c r="C7374" s="151"/>
      <c r="D7374" s="152"/>
      <c r="E7374" s="145"/>
      <c r="F7374" s="140" t="s">
        <v>27</v>
      </c>
      <c r="G7374" s="140"/>
      <c r="H7374" s="140"/>
      <c r="I7374" s="140"/>
      <c r="J7374" s="140"/>
      <c r="K7374" s="140"/>
      <c r="L7374" s="154">
        <f>入力シート!$BG$67</f>
        <v>0</v>
      </c>
      <c r="M7374" s="155"/>
      <c r="N7374" s="155"/>
      <c r="O7374" s="155"/>
      <c r="P7374" s="155"/>
      <c r="Q7374" s="155"/>
      <c r="R7374" s="155"/>
      <c r="S7374" s="156"/>
      <c r="T7374" s="87"/>
    </row>
    <row r="7375" spans="1:20" ht="18" customHeight="1" x14ac:dyDescent="0.15">
      <c r="A7375" s="150"/>
      <c r="B7375" s="151"/>
      <c r="C7375" s="151"/>
      <c r="D7375" s="152"/>
      <c r="E7375" s="145"/>
      <c r="F7375" s="140" t="s">
        <v>24</v>
      </c>
      <c r="G7375" s="140"/>
      <c r="H7375" s="140"/>
      <c r="I7375" s="140"/>
      <c r="J7375" s="140"/>
      <c r="K7375" s="140"/>
      <c r="L7375" s="158">
        <f>入力シート!$BH$67</f>
        <v>0</v>
      </c>
      <c r="M7375" s="147"/>
      <c r="N7375" s="147"/>
      <c r="O7375" s="147"/>
      <c r="P7375" s="147"/>
      <c r="Q7375" s="147"/>
      <c r="R7375" s="147"/>
      <c r="S7375" s="88" t="s">
        <v>28</v>
      </c>
      <c r="T7375" s="87"/>
    </row>
    <row r="7376" spans="1:20" ht="32.25" customHeight="1" x14ac:dyDescent="0.15">
      <c r="A7376" s="150"/>
      <c r="B7376" s="151"/>
      <c r="C7376" s="151"/>
      <c r="D7376" s="152"/>
      <c r="E7376" s="145"/>
      <c r="F7376" s="140" t="s">
        <v>29</v>
      </c>
      <c r="G7376" s="140"/>
      <c r="H7376" s="140"/>
      <c r="I7376" s="140"/>
      <c r="J7376" s="140"/>
      <c r="K7376" s="140"/>
      <c r="L7376" s="158">
        <f>入力シート!$BI$67</f>
        <v>0</v>
      </c>
      <c r="M7376" s="147"/>
      <c r="N7376" s="147"/>
      <c r="O7376" s="147"/>
      <c r="P7376" s="147"/>
      <c r="Q7376" s="147"/>
      <c r="R7376" s="147"/>
      <c r="S7376" s="88" t="s">
        <v>28</v>
      </c>
      <c r="T7376" s="87"/>
    </row>
    <row r="7377" spans="1:20" ht="18" customHeight="1" x14ac:dyDescent="0.15">
      <c r="A7377" s="150"/>
      <c r="B7377" s="151"/>
      <c r="C7377" s="151"/>
      <c r="D7377" s="152"/>
      <c r="E7377" s="145">
        <v>10</v>
      </c>
      <c r="F7377" s="140" t="s">
        <v>26</v>
      </c>
      <c r="G7377" s="140"/>
      <c r="H7377" s="140"/>
      <c r="I7377" s="140"/>
      <c r="J7377" s="140"/>
      <c r="K7377" s="140"/>
      <c r="L7377" s="154">
        <f>入力シート!$BJ$67</f>
        <v>0</v>
      </c>
      <c r="M7377" s="155"/>
      <c r="N7377" s="155"/>
      <c r="O7377" s="155"/>
      <c r="P7377" s="155"/>
      <c r="Q7377" s="155"/>
      <c r="R7377" s="155"/>
      <c r="S7377" s="156"/>
      <c r="T7377" s="87"/>
    </row>
    <row r="7378" spans="1:20" ht="18" customHeight="1" x14ac:dyDescent="0.15">
      <c r="A7378" s="150"/>
      <c r="B7378" s="151"/>
      <c r="C7378" s="151"/>
      <c r="D7378" s="152"/>
      <c r="E7378" s="145"/>
      <c r="F7378" s="140" t="s">
        <v>27</v>
      </c>
      <c r="G7378" s="140"/>
      <c r="H7378" s="140"/>
      <c r="I7378" s="140"/>
      <c r="J7378" s="140"/>
      <c r="K7378" s="140"/>
      <c r="L7378" s="154">
        <f>入力シート!$BK$67</f>
        <v>0</v>
      </c>
      <c r="M7378" s="155"/>
      <c r="N7378" s="155"/>
      <c r="O7378" s="155"/>
      <c r="P7378" s="155"/>
      <c r="Q7378" s="155"/>
      <c r="R7378" s="155"/>
      <c r="S7378" s="156"/>
      <c r="T7378" s="87"/>
    </row>
    <row r="7379" spans="1:20" ht="18" customHeight="1" x14ac:dyDescent="0.15">
      <c r="A7379" s="150"/>
      <c r="B7379" s="151"/>
      <c r="C7379" s="151"/>
      <c r="D7379" s="152"/>
      <c r="E7379" s="145"/>
      <c r="F7379" s="140" t="s">
        <v>24</v>
      </c>
      <c r="G7379" s="140"/>
      <c r="H7379" s="140"/>
      <c r="I7379" s="140"/>
      <c r="J7379" s="140"/>
      <c r="K7379" s="140"/>
      <c r="L7379" s="158">
        <f>入力シート!$BL$67</f>
        <v>0</v>
      </c>
      <c r="M7379" s="147"/>
      <c r="N7379" s="147"/>
      <c r="O7379" s="147"/>
      <c r="P7379" s="147"/>
      <c r="Q7379" s="147"/>
      <c r="R7379" s="147"/>
      <c r="S7379" s="88" t="s">
        <v>28</v>
      </c>
      <c r="T7379" s="87"/>
    </row>
    <row r="7380" spans="1:20" ht="30" customHeight="1" x14ac:dyDescent="0.15">
      <c r="A7380" s="143"/>
      <c r="B7380" s="144"/>
      <c r="C7380" s="144"/>
      <c r="D7380" s="153"/>
      <c r="E7380" s="145"/>
      <c r="F7380" s="140" t="s">
        <v>29</v>
      </c>
      <c r="G7380" s="140"/>
      <c r="H7380" s="140"/>
      <c r="I7380" s="140"/>
      <c r="J7380" s="140"/>
      <c r="K7380" s="140"/>
      <c r="L7380" s="158">
        <f>入力シート!$BM$67</f>
        <v>0</v>
      </c>
      <c r="M7380" s="147"/>
      <c r="N7380" s="147"/>
      <c r="O7380" s="147"/>
      <c r="P7380" s="147"/>
      <c r="Q7380" s="147"/>
      <c r="R7380" s="147"/>
      <c r="S7380" s="88" t="s">
        <v>28</v>
      </c>
      <c r="T7380" s="87"/>
    </row>
    <row r="7381" spans="1:20" ht="25.5" customHeight="1" x14ac:dyDescent="0.15">
      <c r="A7381" s="140" t="s">
        <v>30</v>
      </c>
      <c r="B7381" s="140"/>
      <c r="C7381" s="140"/>
      <c r="D7381" s="140"/>
      <c r="E7381" s="145" t="s">
        <v>20</v>
      </c>
      <c r="F7381" s="145"/>
      <c r="G7381" s="145"/>
      <c r="H7381" s="145"/>
      <c r="I7381" s="145"/>
      <c r="J7381" s="145"/>
      <c r="K7381" s="154" t="s">
        <v>31</v>
      </c>
      <c r="L7381" s="155"/>
      <c r="M7381" s="155"/>
      <c r="N7381" s="154" t="s">
        <v>24</v>
      </c>
      <c r="O7381" s="155"/>
      <c r="P7381" s="155"/>
      <c r="Q7381" s="156"/>
      <c r="R7381" s="155" t="s">
        <v>21</v>
      </c>
      <c r="S7381" s="156"/>
      <c r="T7381" s="87"/>
    </row>
    <row r="7382" spans="1:20" ht="22.5" customHeight="1" x14ac:dyDescent="0.15">
      <c r="A7382" s="140"/>
      <c r="B7382" s="140"/>
      <c r="C7382" s="140"/>
      <c r="D7382" s="140"/>
      <c r="E7382" s="140" t="s">
        <v>32</v>
      </c>
      <c r="F7382" s="140"/>
      <c r="G7382" s="140"/>
      <c r="H7382" s="140"/>
      <c r="I7382" s="140"/>
      <c r="J7382" s="140"/>
      <c r="K7382" s="146">
        <f>入力シート!$BN$67</f>
        <v>0</v>
      </c>
      <c r="L7382" s="147"/>
      <c r="M7382" s="91" t="s">
        <v>15</v>
      </c>
      <c r="N7382" s="158">
        <f>入力シート!$BO$67</f>
        <v>0</v>
      </c>
      <c r="O7382" s="147"/>
      <c r="P7382" s="155" t="s">
        <v>33</v>
      </c>
      <c r="Q7382" s="156"/>
      <c r="R7382" s="92">
        <f>入力シート!$BP$67</f>
        <v>0</v>
      </c>
      <c r="S7382" s="93" t="s">
        <v>22</v>
      </c>
      <c r="T7382" s="87"/>
    </row>
    <row r="7383" spans="1:20" ht="22.5" customHeight="1" x14ac:dyDescent="0.15">
      <c r="A7383" s="140"/>
      <c r="B7383" s="140"/>
      <c r="C7383" s="140"/>
      <c r="D7383" s="140"/>
      <c r="E7383" s="140" t="s">
        <v>34</v>
      </c>
      <c r="F7383" s="140"/>
      <c r="G7383" s="140"/>
      <c r="H7383" s="140"/>
      <c r="I7383" s="140"/>
      <c r="J7383" s="140"/>
      <c r="K7383" s="146">
        <f>入力シート!$BQ$67</f>
        <v>0</v>
      </c>
      <c r="L7383" s="147"/>
      <c r="M7383" s="91" t="s">
        <v>15</v>
      </c>
      <c r="N7383" s="158">
        <f>入力シート!$BR$67</f>
        <v>0</v>
      </c>
      <c r="O7383" s="147"/>
      <c r="P7383" s="155" t="s">
        <v>33</v>
      </c>
      <c r="Q7383" s="156"/>
      <c r="R7383" s="92">
        <f>入力シート!$BS$67</f>
        <v>0</v>
      </c>
      <c r="S7383" s="93" t="s">
        <v>22</v>
      </c>
      <c r="T7383" s="87"/>
    </row>
    <row r="7384" spans="1:20" ht="22.5" customHeight="1" x14ac:dyDescent="0.15">
      <c r="A7384" s="140"/>
      <c r="B7384" s="140"/>
      <c r="C7384" s="140"/>
      <c r="D7384" s="140"/>
      <c r="E7384" s="140" t="s">
        <v>35</v>
      </c>
      <c r="F7384" s="140"/>
      <c r="G7384" s="140"/>
      <c r="H7384" s="140"/>
      <c r="I7384" s="140"/>
      <c r="J7384" s="140"/>
      <c r="K7384" s="146">
        <f>入力シート!$BT$67</f>
        <v>0</v>
      </c>
      <c r="L7384" s="147"/>
      <c r="M7384" s="91" t="s">
        <v>15</v>
      </c>
      <c r="N7384" s="158">
        <f>入力シート!$BU$67</f>
        <v>0</v>
      </c>
      <c r="O7384" s="147"/>
      <c r="P7384" s="155" t="s">
        <v>33</v>
      </c>
      <c r="Q7384" s="156"/>
      <c r="R7384" s="92">
        <f>入力シート!$BV$67</f>
        <v>0</v>
      </c>
      <c r="S7384" s="93" t="s">
        <v>22</v>
      </c>
      <c r="T7384" s="87"/>
    </row>
    <row r="7385" spans="1:20" ht="22.5" customHeight="1" x14ac:dyDescent="0.15">
      <c r="A7385" s="140"/>
      <c r="B7385" s="140"/>
      <c r="C7385" s="140"/>
      <c r="D7385" s="140"/>
      <c r="E7385" s="140" t="s">
        <v>36</v>
      </c>
      <c r="F7385" s="140"/>
      <c r="G7385" s="140"/>
      <c r="H7385" s="140"/>
      <c r="I7385" s="140"/>
      <c r="J7385" s="140"/>
      <c r="K7385" s="146">
        <f>入力シート!$BW$67</f>
        <v>0</v>
      </c>
      <c r="L7385" s="147"/>
      <c r="M7385" s="91" t="s">
        <v>15</v>
      </c>
      <c r="N7385" s="158">
        <f>入力シート!$BX$67</f>
        <v>0</v>
      </c>
      <c r="O7385" s="147"/>
      <c r="P7385" s="155" t="s">
        <v>33</v>
      </c>
      <c r="Q7385" s="156"/>
      <c r="R7385" s="92">
        <f>入力シート!$BY$67</f>
        <v>0</v>
      </c>
      <c r="S7385" s="93" t="s">
        <v>22</v>
      </c>
      <c r="T7385" s="87"/>
    </row>
    <row r="7386" spans="1:20" ht="22.5" customHeight="1" x14ac:dyDescent="0.15">
      <c r="A7386" s="140"/>
      <c r="B7386" s="140"/>
      <c r="C7386" s="140"/>
      <c r="D7386" s="140"/>
      <c r="E7386" s="140" t="s">
        <v>37</v>
      </c>
      <c r="F7386" s="140"/>
      <c r="G7386" s="140"/>
      <c r="H7386" s="140"/>
      <c r="I7386" s="140"/>
      <c r="J7386" s="140"/>
      <c r="K7386" s="146">
        <f>入力シート!$BZ$67</f>
        <v>0</v>
      </c>
      <c r="L7386" s="147"/>
      <c r="M7386" s="91" t="s">
        <v>15</v>
      </c>
      <c r="N7386" s="158">
        <f>入力シート!$CA$67</f>
        <v>0</v>
      </c>
      <c r="O7386" s="147"/>
      <c r="P7386" s="155" t="s">
        <v>33</v>
      </c>
      <c r="Q7386" s="156"/>
      <c r="R7386" s="92">
        <f>入力シート!$CB$67</f>
        <v>0</v>
      </c>
      <c r="S7386" s="93" t="s">
        <v>22</v>
      </c>
      <c r="T7386" s="87"/>
    </row>
    <row r="7387" spans="1:20" ht="22.5" customHeight="1" x14ac:dyDescent="0.15">
      <c r="A7387" s="140"/>
      <c r="B7387" s="140"/>
      <c r="C7387" s="140"/>
      <c r="D7387" s="140"/>
      <c r="E7387" s="140" t="s">
        <v>38</v>
      </c>
      <c r="F7387" s="140"/>
      <c r="G7387" s="140"/>
      <c r="H7387" s="140"/>
      <c r="I7387" s="140"/>
      <c r="J7387" s="140"/>
      <c r="K7387" s="146">
        <f>入力シート!$CC$67</f>
        <v>0</v>
      </c>
      <c r="L7387" s="147"/>
      <c r="M7387" s="91" t="s">
        <v>15</v>
      </c>
      <c r="N7387" s="158">
        <f>入力シート!$CD$67</f>
        <v>0</v>
      </c>
      <c r="O7387" s="147"/>
      <c r="P7387" s="155" t="s">
        <v>33</v>
      </c>
      <c r="Q7387" s="156"/>
      <c r="R7387" s="92">
        <f>入力シート!$CE$67</f>
        <v>0</v>
      </c>
      <c r="S7387" s="93" t="s">
        <v>22</v>
      </c>
      <c r="T7387" s="87"/>
    </row>
    <row r="7388" spans="1:20" ht="22.5" customHeight="1" x14ac:dyDescent="0.15">
      <c r="A7388" s="140"/>
      <c r="B7388" s="140"/>
      <c r="C7388" s="140"/>
      <c r="D7388" s="140"/>
      <c r="E7388" s="140" t="s">
        <v>39</v>
      </c>
      <c r="F7388" s="140"/>
      <c r="G7388" s="140"/>
      <c r="H7388" s="140"/>
      <c r="I7388" s="140"/>
      <c r="J7388" s="140"/>
      <c r="K7388" s="146">
        <f>入力シート!$CF$67</f>
        <v>0</v>
      </c>
      <c r="L7388" s="147"/>
      <c r="M7388" s="91" t="s">
        <v>15</v>
      </c>
      <c r="N7388" s="158">
        <f>入力シート!$CG$67</f>
        <v>0</v>
      </c>
      <c r="O7388" s="147"/>
      <c r="P7388" s="155" t="s">
        <v>33</v>
      </c>
      <c r="Q7388" s="156"/>
      <c r="R7388" s="92">
        <f>入力シート!$CH$67</f>
        <v>0</v>
      </c>
      <c r="S7388" s="93" t="s">
        <v>22</v>
      </c>
      <c r="T7388" s="87"/>
    </row>
    <row r="7389" spans="1:20" ht="37.5" customHeight="1" x14ac:dyDescent="0.15">
      <c r="A7389" s="140"/>
      <c r="B7389" s="140"/>
      <c r="C7389" s="140"/>
      <c r="D7389" s="140"/>
      <c r="E7389" s="140" t="s">
        <v>40</v>
      </c>
      <c r="F7389" s="140"/>
      <c r="G7389" s="140"/>
      <c r="H7389" s="140"/>
      <c r="I7389" s="140"/>
      <c r="J7389" s="140"/>
      <c r="K7389" s="146">
        <f>入力シート!$CI$67</f>
        <v>0</v>
      </c>
      <c r="L7389" s="147"/>
      <c r="M7389" s="91" t="s">
        <v>15</v>
      </c>
      <c r="N7389" s="158">
        <f>入力シート!$CJ$67</f>
        <v>0</v>
      </c>
      <c r="O7389" s="147"/>
      <c r="P7389" s="155" t="s">
        <v>33</v>
      </c>
      <c r="Q7389" s="156"/>
      <c r="R7389" s="92">
        <f>入力シート!$CK$67</f>
        <v>0</v>
      </c>
      <c r="S7389" s="93" t="s">
        <v>22</v>
      </c>
      <c r="T7389" s="87"/>
    </row>
    <row r="7390" spans="1:20" ht="22.5" customHeight="1" x14ac:dyDescent="0.15">
      <c r="A7390" s="140"/>
      <c r="B7390" s="140"/>
      <c r="C7390" s="140"/>
      <c r="D7390" s="140"/>
      <c r="E7390" s="140" t="s">
        <v>41</v>
      </c>
      <c r="F7390" s="140"/>
      <c r="G7390" s="140"/>
      <c r="H7390" s="140"/>
      <c r="I7390" s="140"/>
      <c r="J7390" s="140"/>
      <c r="K7390" s="158">
        <f>入力シート!$CL$67</f>
        <v>0</v>
      </c>
      <c r="L7390" s="147"/>
      <c r="M7390" s="91" t="s">
        <v>15</v>
      </c>
      <c r="N7390" s="158">
        <f>入力シート!$CM$67</f>
        <v>0</v>
      </c>
      <c r="O7390" s="147"/>
      <c r="P7390" s="155" t="s">
        <v>33</v>
      </c>
      <c r="Q7390" s="156"/>
      <c r="R7390" s="92">
        <f>入力シート!$CN$67</f>
        <v>0</v>
      </c>
      <c r="S7390" s="93" t="s">
        <v>22</v>
      </c>
      <c r="T7390" s="87"/>
    </row>
    <row r="7391" spans="1:20" ht="18.75" customHeight="1" x14ac:dyDescent="0.15">
      <c r="A7391" s="141" t="s">
        <v>42</v>
      </c>
      <c r="B7391" s="142"/>
      <c r="C7391" s="142"/>
      <c r="D7391" s="142"/>
      <c r="E7391" s="154" t="s">
        <v>27</v>
      </c>
      <c r="F7391" s="155"/>
      <c r="G7391" s="155"/>
      <c r="H7391" s="155"/>
      <c r="I7391" s="155"/>
      <c r="J7391" s="156"/>
      <c r="K7391" s="154" t="s">
        <v>43</v>
      </c>
      <c r="L7391" s="155"/>
      <c r="M7391" s="155"/>
      <c r="N7391" s="155"/>
      <c r="O7391" s="156"/>
      <c r="P7391" s="155" t="s">
        <v>44</v>
      </c>
      <c r="Q7391" s="155"/>
      <c r="R7391" s="155"/>
      <c r="S7391" s="156"/>
      <c r="T7391" s="87"/>
    </row>
    <row r="7392" spans="1:20" ht="18.75" customHeight="1" x14ac:dyDescent="0.15">
      <c r="A7392" s="150"/>
      <c r="B7392" s="151"/>
      <c r="C7392" s="151"/>
      <c r="D7392" s="151"/>
      <c r="E7392" s="138" t="s">
        <v>45</v>
      </c>
      <c r="F7392" s="139"/>
      <c r="G7392" s="139"/>
      <c r="H7392" s="139"/>
      <c r="I7392" s="139"/>
      <c r="J7392" s="148"/>
      <c r="K7392" s="158">
        <f>入力シート!$CO$67</f>
        <v>0</v>
      </c>
      <c r="L7392" s="147"/>
      <c r="M7392" s="147"/>
      <c r="N7392" s="160" t="s">
        <v>33</v>
      </c>
      <c r="O7392" s="161"/>
      <c r="P7392" s="139">
        <f>入力シート!$CP$67</f>
        <v>0</v>
      </c>
      <c r="Q7392" s="139"/>
      <c r="R7392" s="139"/>
      <c r="S7392" s="148"/>
      <c r="T7392" s="87"/>
    </row>
    <row r="7393" spans="1:20" ht="18.75" customHeight="1" x14ac:dyDescent="0.15">
      <c r="A7393" s="150"/>
      <c r="B7393" s="151"/>
      <c r="C7393" s="151"/>
      <c r="D7393" s="151"/>
      <c r="E7393" s="138" t="s">
        <v>46</v>
      </c>
      <c r="F7393" s="139"/>
      <c r="G7393" s="139"/>
      <c r="H7393" s="139"/>
      <c r="I7393" s="139"/>
      <c r="J7393" s="148"/>
      <c r="K7393" s="158">
        <f>入力シート!$CQ$67</f>
        <v>0</v>
      </c>
      <c r="L7393" s="147"/>
      <c r="M7393" s="147"/>
      <c r="N7393" s="160" t="s">
        <v>33</v>
      </c>
      <c r="O7393" s="161"/>
      <c r="P7393" s="139">
        <f>入力シート!$CR$67</f>
        <v>0</v>
      </c>
      <c r="Q7393" s="139"/>
      <c r="R7393" s="139"/>
      <c r="S7393" s="148"/>
      <c r="T7393" s="87"/>
    </row>
    <row r="7394" spans="1:20" ht="18.75" customHeight="1" x14ac:dyDescent="0.15">
      <c r="A7394" s="150"/>
      <c r="B7394" s="151"/>
      <c r="C7394" s="151"/>
      <c r="D7394" s="151"/>
      <c r="E7394" s="138" t="s">
        <v>643</v>
      </c>
      <c r="F7394" s="139"/>
      <c r="G7394" s="139"/>
      <c r="H7394" s="139"/>
      <c r="I7394" s="139"/>
      <c r="J7394" s="148"/>
      <c r="K7394" s="158">
        <f>入力シート!$CS$67</f>
        <v>0</v>
      </c>
      <c r="L7394" s="147"/>
      <c r="M7394" s="147"/>
      <c r="N7394" s="160" t="s">
        <v>33</v>
      </c>
      <c r="O7394" s="161"/>
      <c r="P7394" s="139">
        <f>入力シート!$CT$67</f>
        <v>0</v>
      </c>
      <c r="Q7394" s="139"/>
      <c r="R7394" s="139"/>
      <c r="S7394" s="148"/>
      <c r="T7394" s="87"/>
    </row>
    <row r="7395" spans="1:20" ht="18.75" customHeight="1" x14ac:dyDescent="0.15">
      <c r="A7395" s="150"/>
      <c r="B7395" s="151"/>
      <c r="C7395" s="151"/>
      <c r="D7395" s="151"/>
      <c r="E7395" s="138" t="s">
        <v>47</v>
      </c>
      <c r="F7395" s="139"/>
      <c r="G7395" s="139"/>
      <c r="H7395" s="139"/>
      <c r="I7395" s="139"/>
      <c r="J7395" s="148"/>
      <c r="K7395" s="158">
        <f>入力シート!$CU$67</f>
        <v>0</v>
      </c>
      <c r="L7395" s="147"/>
      <c r="M7395" s="147"/>
      <c r="N7395" s="160" t="s">
        <v>33</v>
      </c>
      <c r="O7395" s="161"/>
      <c r="P7395" s="139">
        <f>入力シート!$CV$67</f>
        <v>0</v>
      </c>
      <c r="Q7395" s="139"/>
      <c r="R7395" s="139"/>
      <c r="S7395" s="148"/>
      <c r="T7395" s="87"/>
    </row>
    <row r="7396" spans="1:20" s="83" customFormat="1" ht="18.75" customHeight="1" x14ac:dyDescent="0.15">
      <c r="A7396" s="150"/>
      <c r="B7396" s="151"/>
      <c r="C7396" s="151"/>
      <c r="D7396" s="151"/>
      <c r="E7396" s="138" t="s">
        <v>749</v>
      </c>
      <c r="F7396" s="139"/>
      <c r="G7396" s="139"/>
      <c r="H7396" s="139"/>
      <c r="I7396" s="139"/>
      <c r="J7396" s="148"/>
      <c r="K7396" s="158">
        <f>入力シート!$CW$67</f>
        <v>0</v>
      </c>
      <c r="L7396" s="147"/>
      <c r="M7396" s="147"/>
      <c r="N7396" s="160" t="s">
        <v>33</v>
      </c>
      <c r="O7396" s="161"/>
      <c r="P7396" s="139">
        <f>入力シート!$CX$67</f>
        <v>0</v>
      </c>
      <c r="Q7396" s="139"/>
      <c r="R7396" s="139"/>
      <c r="S7396" s="148"/>
      <c r="T7396" s="94"/>
    </row>
    <row r="7397" spans="1:20" ht="18.75" customHeight="1" x14ac:dyDescent="0.15">
      <c r="A7397" s="150"/>
      <c r="B7397" s="151"/>
      <c r="C7397" s="151"/>
      <c r="D7397" s="151"/>
      <c r="E7397" s="138">
        <f>入力シート!$CY$67</f>
        <v>0</v>
      </c>
      <c r="F7397" s="139"/>
      <c r="G7397" s="139"/>
      <c r="H7397" s="139"/>
      <c r="I7397" s="139"/>
      <c r="J7397" s="148"/>
      <c r="K7397" s="158">
        <f>入力シート!$CZ$67</f>
        <v>0</v>
      </c>
      <c r="L7397" s="147"/>
      <c r="M7397" s="147"/>
      <c r="N7397" s="160" t="s">
        <v>33</v>
      </c>
      <c r="O7397" s="161"/>
      <c r="P7397" s="139">
        <f>入力シート!$DA$67</f>
        <v>0</v>
      </c>
      <c r="Q7397" s="139"/>
      <c r="R7397" s="139"/>
      <c r="S7397" s="148"/>
      <c r="T7397" s="87"/>
    </row>
    <row r="7398" spans="1:20" ht="18.75" customHeight="1" x14ac:dyDescent="0.15">
      <c r="A7398" s="150"/>
      <c r="B7398" s="151"/>
      <c r="C7398" s="151"/>
      <c r="D7398" s="151"/>
      <c r="E7398" s="138">
        <f>入力シート!$DB$67</f>
        <v>0</v>
      </c>
      <c r="F7398" s="139"/>
      <c r="G7398" s="139"/>
      <c r="H7398" s="139"/>
      <c r="I7398" s="139"/>
      <c r="J7398" s="148"/>
      <c r="K7398" s="158">
        <f>入力シート!$DC$67</f>
        <v>0</v>
      </c>
      <c r="L7398" s="147"/>
      <c r="M7398" s="147"/>
      <c r="N7398" s="160" t="s">
        <v>33</v>
      </c>
      <c r="O7398" s="161"/>
      <c r="P7398" s="139">
        <f>入力シート!$DD$67</f>
        <v>0</v>
      </c>
      <c r="Q7398" s="139"/>
      <c r="R7398" s="139"/>
      <c r="S7398" s="148"/>
      <c r="T7398" s="87"/>
    </row>
    <row r="7399" spans="1:20" ht="18.75" customHeight="1" x14ac:dyDescent="0.15">
      <c r="A7399" s="150"/>
      <c r="B7399" s="151"/>
      <c r="C7399" s="151"/>
      <c r="D7399" s="151"/>
      <c r="E7399" s="138">
        <f>入力シート!$DE$67</f>
        <v>0</v>
      </c>
      <c r="F7399" s="139"/>
      <c r="G7399" s="139"/>
      <c r="H7399" s="139"/>
      <c r="I7399" s="139"/>
      <c r="J7399" s="148"/>
      <c r="K7399" s="158">
        <f>入力シート!$DF$67</f>
        <v>0</v>
      </c>
      <c r="L7399" s="147"/>
      <c r="M7399" s="147"/>
      <c r="N7399" s="160" t="s">
        <v>33</v>
      </c>
      <c r="O7399" s="161"/>
      <c r="P7399" s="139">
        <f>入力シート!$DG$67</f>
        <v>0</v>
      </c>
      <c r="Q7399" s="139"/>
      <c r="R7399" s="139"/>
      <c r="S7399" s="148"/>
      <c r="T7399" s="87"/>
    </row>
    <row r="7400" spans="1:20" ht="18.75" customHeight="1" x14ac:dyDescent="0.15">
      <c r="A7400" s="150"/>
      <c r="B7400" s="151"/>
      <c r="C7400" s="151"/>
      <c r="D7400" s="151"/>
      <c r="E7400" s="138">
        <f>入力シート!$DH$67</f>
        <v>0</v>
      </c>
      <c r="F7400" s="139"/>
      <c r="G7400" s="139"/>
      <c r="H7400" s="139"/>
      <c r="I7400" s="139"/>
      <c r="J7400" s="148"/>
      <c r="K7400" s="158">
        <f>入力シート!$DI$67</f>
        <v>0</v>
      </c>
      <c r="L7400" s="147"/>
      <c r="M7400" s="147"/>
      <c r="N7400" s="160" t="s">
        <v>33</v>
      </c>
      <c r="O7400" s="161"/>
      <c r="P7400" s="139">
        <f>入力シート!$DJ$67</f>
        <v>0</v>
      </c>
      <c r="Q7400" s="139"/>
      <c r="R7400" s="139"/>
      <c r="S7400" s="148"/>
      <c r="T7400" s="87"/>
    </row>
    <row r="7401" spans="1:20" ht="18.75" customHeight="1" x14ac:dyDescent="0.15">
      <c r="A7401" s="150"/>
      <c r="B7401" s="151"/>
      <c r="C7401" s="151"/>
      <c r="D7401" s="151"/>
      <c r="E7401" s="138">
        <f>入力シート!$DK$67</f>
        <v>0</v>
      </c>
      <c r="F7401" s="139"/>
      <c r="G7401" s="139"/>
      <c r="H7401" s="139"/>
      <c r="I7401" s="139"/>
      <c r="J7401" s="148"/>
      <c r="K7401" s="158">
        <f>入力シート!$DL$67</f>
        <v>0</v>
      </c>
      <c r="L7401" s="147"/>
      <c r="M7401" s="147"/>
      <c r="N7401" s="160" t="s">
        <v>33</v>
      </c>
      <c r="O7401" s="161"/>
      <c r="P7401" s="139">
        <f>入力シート!$DM$67</f>
        <v>0</v>
      </c>
      <c r="Q7401" s="139"/>
      <c r="R7401" s="139"/>
      <c r="S7401" s="148"/>
      <c r="T7401" s="87"/>
    </row>
    <row r="7402" spans="1:20" ht="18.75" customHeight="1" x14ac:dyDescent="0.15">
      <c r="A7402" s="150"/>
      <c r="B7402" s="151"/>
      <c r="C7402" s="151"/>
      <c r="D7402" s="151"/>
      <c r="E7402" s="138">
        <f>入力シート!$DN$67</f>
        <v>0</v>
      </c>
      <c r="F7402" s="139"/>
      <c r="G7402" s="139"/>
      <c r="H7402" s="139"/>
      <c r="I7402" s="139"/>
      <c r="J7402" s="148"/>
      <c r="K7402" s="158">
        <f>入力シート!$DO$67</f>
        <v>0</v>
      </c>
      <c r="L7402" s="147"/>
      <c r="M7402" s="147"/>
      <c r="N7402" s="160" t="s">
        <v>33</v>
      </c>
      <c r="O7402" s="161"/>
      <c r="P7402" s="139">
        <f>入力シート!$DP$67</f>
        <v>0</v>
      </c>
      <c r="Q7402" s="139"/>
      <c r="R7402" s="139"/>
      <c r="S7402" s="148"/>
      <c r="T7402" s="87"/>
    </row>
    <row r="7403" spans="1:20" ht="18.75" customHeight="1" x14ac:dyDescent="0.15">
      <c r="A7403" s="150"/>
      <c r="B7403" s="151"/>
      <c r="C7403" s="151"/>
      <c r="D7403" s="151"/>
      <c r="E7403" s="138">
        <f>入力シート!$DQ$67</f>
        <v>0</v>
      </c>
      <c r="F7403" s="139"/>
      <c r="G7403" s="139"/>
      <c r="H7403" s="139"/>
      <c r="I7403" s="139"/>
      <c r="J7403" s="148"/>
      <c r="K7403" s="158">
        <f>入力シート!$DR$67</f>
        <v>0</v>
      </c>
      <c r="L7403" s="147"/>
      <c r="M7403" s="147"/>
      <c r="N7403" s="160" t="s">
        <v>33</v>
      </c>
      <c r="O7403" s="161"/>
      <c r="P7403" s="139">
        <f>入力シート!$DS$67</f>
        <v>0</v>
      </c>
      <c r="Q7403" s="139"/>
      <c r="R7403" s="139"/>
      <c r="S7403" s="148"/>
      <c r="T7403" s="87"/>
    </row>
    <row r="7404" spans="1:20" ht="18.75" customHeight="1" x14ac:dyDescent="0.15">
      <c r="A7404" s="150"/>
      <c r="B7404" s="151"/>
      <c r="C7404" s="151"/>
      <c r="D7404" s="151"/>
      <c r="E7404" s="138">
        <f>入力シート!$DT$67</f>
        <v>0</v>
      </c>
      <c r="F7404" s="139"/>
      <c r="G7404" s="139"/>
      <c r="H7404" s="139"/>
      <c r="I7404" s="139"/>
      <c r="J7404" s="148"/>
      <c r="K7404" s="158">
        <f>入力シート!$DU$67</f>
        <v>0</v>
      </c>
      <c r="L7404" s="147"/>
      <c r="M7404" s="147"/>
      <c r="N7404" s="160" t="s">
        <v>33</v>
      </c>
      <c r="O7404" s="161"/>
      <c r="P7404" s="139">
        <f>入力シート!$DV$67</f>
        <v>0</v>
      </c>
      <c r="Q7404" s="139"/>
      <c r="R7404" s="139"/>
      <c r="S7404" s="148"/>
      <c r="T7404" s="87"/>
    </row>
    <row r="7405" spans="1:20" ht="18.75" customHeight="1" x14ac:dyDescent="0.15">
      <c r="A7405" s="150"/>
      <c r="B7405" s="151"/>
      <c r="C7405" s="151"/>
      <c r="D7405" s="151"/>
      <c r="E7405" s="138">
        <f>入力シート!$DW$67</f>
        <v>0</v>
      </c>
      <c r="F7405" s="139"/>
      <c r="G7405" s="139"/>
      <c r="H7405" s="139"/>
      <c r="I7405" s="139"/>
      <c r="J7405" s="148"/>
      <c r="K7405" s="158">
        <f>入力シート!$DX$67</f>
        <v>0</v>
      </c>
      <c r="L7405" s="147"/>
      <c r="M7405" s="147"/>
      <c r="N7405" s="160" t="s">
        <v>33</v>
      </c>
      <c r="O7405" s="161"/>
      <c r="P7405" s="139">
        <f>入力シート!$DY$67</f>
        <v>0</v>
      </c>
      <c r="Q7405" s="139"/>
      <c r="R7405" s="139"/>
      <c r="S7405" s="148"/>
      <c r="T7405" s="87"/>
    </row>
    <row r="7406" spans="1:20" ht="18.75" customHeight="1" x14ac:dyDescent="0.15">
      <c r="A7406" s="150"/>
      <c r="B7406" s="151"/>
      <c r="C7406" s="151"/>
      <c r="D7406" s="151"/>
      <c r="E7406" s="138">
        <f>入力シート!$DZ$67</f>
        <v>0</v>
      </c>
      <c r="F7406" s="139"/>
      <c r="G7406" s="139"/>
      <c r="H7406" s="139"/>
      <c r="I7406" s="139"/>
      <c r="J7406" s="148"/>
      <c r="K7406" s="158">
        <f>入力シート!$EA$67</f>
        <v>0</v>
      </c>
      <c r="L7406" s="147"/>
      <c r="M7406" s="147"/>
      <c r="N7406" s="160" t="s">
        <v>33</v>
      </c>
      <c r="O7406" s="161"/>
      <c r="P7406" s="139">
        <f>入力シート!$EB$67</f>
        <v>0</v>
      </c>
      <c r="Q7406" s="139"/>
      <c r="R7406" s="139"/>
      <c r="S7406" s="148"/>
      <c r="T7406" s="87"/>
    </row>
    <row r="7407" spans="1:20" ht="18.75" customHeight="1" x14ac:dyDescent="0.15">
      <c r="A7407" s="143"/>
      <c r="B7407" s="144"/>
      <c r="C7407" s="144"/>
      <c r="D7407" s="144"/>
      <c r="E7407" s="138" t="s">
        <v>48</v>
      </c>
      <c r="F7407" s="139"/>
      <c r="G7407" s="139"/>
      <c r="H7407" s="139"/>
      <c r="I7407" s="139"/>
      <c r="J7407" s="148"/>
      <c r="K7407" s="158">
        <f>入力シート!$EC$67</f>
        <v>0</v>
      </c>
      <c r="L7407" s="147"/>
      <c r="M7407" s="147"/>
      <c r="N7407" s="160" t="s">
        <v>33</v>
      </c>
      <c r="O7407" s="161"/>
      <c r="P7407" s="162"/>
      <c r="Q7407" s="162"/>
      <c r="R7407" s="162"/>
      <c r="S7407" s="163"/>
      <c r="T7407" s="87"/>
    </row>
    <row r="7408" spans="1:20" ht="18.75" customHeight="1" x14ac:dyDescent="0.15">
      <c r="A7408" s="141" t="s">
        <v>49</v>
      </c>
      <c r="B7408" s="142"/>
      <c r="C7408" s="142"/>
      <c r="D7408" s="142"/>
      <c r="E7408" s="154" t="s">
        <v>50</v>
      </c>
      <c r="F7408" s="155"/>
      <c r="G7408" s="155"/>
      <c r="H7408" s="155"/>
      <c r="I7408" s="155"/>
      <c r="J7408" s="155"/>
      <c r="K7408" s="155"/>
      <c r="L7408" s="156"/>
      <c r="M7408" s="154" t="s">
        <v>51</v>
      </c>
      <c r="N7408" s="155"/>
      <c r="O7408" s="155"/>
      <c r="P7408" s="155"/>
      <c r="Q7408" s="155"/>
      <c r="R7408" s="155"/>
      <c r="S7408" s="156"/>
      <c r="T7408" s="87"/>
    </row>
    <row r="7409" spans="1:20" ht="18.75" customHeight="1" x14ac:dyDescent="0.15">
      <c r="A7409" s="143"/>
      <c r="B7409" s="144"/>
      <c r="C7409" s="144"/>
      <c r="D7409" s="144"/>
      <c r="E7409" s="159">
        <f>入力シート!$ED$67</f>
        <v>0</v>
      </c>
      <c r="F7409" s="155"/>
      <c r="G7409" s="155"/>
      <c r="H7409" s="155"/>
      <c r="I7409" s="155"/>
      <c r="J7409" s="155" t="s">
        <v>33</v>
      </c>
      <c r="K7409" s="155"/>
      <c r="L7409" s="156"/>
      <c r="M7409" s="159">
        <f>入力シート!$EE$67</f>
        <v>0</v>
      </c>
      <c r="N7409" s="155"/>
      <c r="O7409" s="155"/>
      <c r="P7409" s="155"/>
      <c r="Q7409" s="156" t="s">
        <v>33</v>
      </c>
      <c r="R7409" s="145"/>
      <c r="S7409" s="145"/>
      <c r="T7409" s="87"/>
    </row>
    <row r="7410" spans="1:20" ht="18.75" customHeight="1" x14ac:dyDescent="0.15">
      <c r="A7410" s="141" t="s">
        <v>52</v>
      </c>
      <c r="B7410" s="142"/>
      <c r="C7410" s="142"/>
      <c r="D7410" s="149"/>
      <c r="E7410" s="145" t="s">
        <v>27</v>
      </c>
      <c r="F7410" s="145"/>
      <c r="G7410" s="145"/>
      <c r="H7410" s="145"/>
      <c r="I7410" s="145"/>
      <c r="J7410" s="145"/>
      <c r="K7410" s="145"/>
      <c r="L7410" s="145"/>
      <c r="M7410" s="145"/>
      <c r="N7410" s="145"/>
      <c r="O7410" s="155" t="s">
        <v>53</v>
      </c>
      <c r="P7410" s="155"/>
      <c r="Q7410" s="155"/>
      <c r="R7410" s="155"/>
      <c r="S7410" s="156"/>
      <c r="T7410" s="87"/>
    </row>
    <row r="7411" spans="1:20" ht="18.75" customHeight="1" x14ac:dyDescent="0.15">
      <c r="A7411" s="150"/>
      <c r="B7411" s="151"/>
      <c r="C7411" s="151"/>
      <c r="D7411" s="152"/>
      <c r="E7411" s="90">
        <v>1</v>
      </c>
      <c r="F7411" s="145">
        <f>入力シート!$EF$67</f>
        <v>0</v>
      </c>
      <c r="G7411" s="145"/>
      <c r="H7411" s="145"/>
      <c r="I7411" s="145"/>
      <c r="J7411" s="145"/>
      <c r="K7411" s="145"/>
      <c r="L7411" s="145"/>
      <c r="M7411" s="145"/>
      <c r="N7411" s="145"/>
      <c r="O7411" s="146">
        <f>入力シート!$EG$67</f>
        <v>0</v>
      </c>
      <c r="P7411" s="147"/>
      <c r="Q7411" s="147"/>
      <c r="R7411" s="155" t="s">
        <v>22</v>
      </c>
      <c r="S7411" s="156"/>
      <c r="T7411" s="87"/>
    </row>
    <row r="7412" spans="1:20" ht="18.75" customHeight="1" x14ac:dyDescent="0.15">
      <c r="A7412" s="150"/>
      <c r="B7412" s="151"/>
      <c r="C7412" s="151"/>
      <c r="D7412" s="152"/>
      <c r="E7412" s="90">
        <v>2</v>
      </c>
      <c r="F7412" s="145">
        <f>入力シート!$EH$67</f>
        <v>0</v>
      </c>
      <c r="G7412" s="145"/>
      <c r="H7412" s="145"/>
      <c r="I7412" s="145"/>
      <c r="J7412" s="145"/>
      <c r="K7412" s="145"/>
      <c r="L7412" s="145"/>
      <c r="M7412" s="145"/>
      <c r="N7412" s="145"/>
      <c r="O7412" s="146">
        <f>入力シート!$EI$67</f>
        <v>0</v>
      </c>
      <c r="P7412" s="147"/>
      <c r="Q7412" s="147"/>
      <c r="R7412" s="155" t="s">
        <v>22</v>
      </c>
      <c r="S7412" s="156"/>
      <c r="T7412" s="87"/>
    </row>
    <row r="7413" spans="1:20" ht="18.75" customHeight="1" x14ac:dyDescent="0.15">
      <c r="A7413" s="143"/>
      <c r="B7413" s="144"/>
      <c r="C7413" s="144"/>
      <c r="D7413" s="153"/>
      <c r="E7413" s="90">
        <v>3</v>
      </c>
      <c r="F7413" s="145">
        <f>入力シート!$EJ$67</f>
        <v>0</v>
      </c>
      <c r="G7413" s="145"/>
      <c r="H7413" s="145"/>
      <c r="I7413" s="145"/>
      <c r="J7413" s="145"/>
      <c r="K7413" s="145"/>
      <c r="L7413" s="145"/>
      <c r="M7413" s="145"/>
      <c r="N7413" s="145"/>
      <c r="O7413" s="146">
        <f>入力シート!$EK$67</f>
        <v>0</v>
      </c>
      <c r="P7413" s="147"/>
      <c r="Q7413" s="147"/>
      <c r="R7413" s="155" t="s">
        <v>22</v>
      </c>
      <c r="S7413" s="156"/>
      <c r="T7413" s="87"/>
    </row>
    <row r="7414" spans="1:20" ht="18.75" customHeight="1" x14ac:dyDescent="0.15">
      <c r="A7414" s="138" t="s">
        <v>54</v>
      </c>
      <c r="B7414" s="139"/>
      <c r="C7414" s="139"/>
      <c r="D7414" s="139"/>
      <c r="E7414" s="167">
        <f>入力シート!$EL$67</f>
        <v>0</v>
      </c>
      <c r="F7414" s="168"/>
      <c r="G7414" s="168"/>
      <c r="H7414" s="168"/>
      <c r="I7414" s="168"/>
      <c r="J7414" s="168"/>
      <c r="K7414" s="168"/>
      <c r="L7414" s="168"/>
      <c r="M7414" s="168"/>
      <c r="N7414" s="168"/>
      <c r="O7414" s="168"/>
      <c r="P7414" s="168"/>
      <c r="Q7414" s="168"/>
      <c r="R7414" s="168"/>
      <c r="S7414" s="169"/>
      <c r="T7414" s="87"/>
    </row>
    <row r="7415" spans="1:20" ht="18.75" customHeight="1" x14ac:dyDescent="0.15">
      <c r="A7415" s="141" t="s">
        <v>55</v>
      </c>
      <c r="B7415" s="142"/>
      <c r="C7415" s="142"/>
      <c r="D7415" s="149"/>
      <c r="E7415" s="154" t="s">
        <v>56</v>
      </c>
      <c r="F7415" s="155"/>
      <c r="G7415" s="155"/>
      <c r="H7415" s="155"/>
      <c r="I7415" s="156"/>
      <c r="J7415" s="154" t="s">
        <v>57</v>
      </c>
      <c r="K7415" s="155"/>
      <c r="L7415" s="155"/>
      <c r="M7415" s="155"/>
      <c r="N7415" s="156"/>
      <c r="O7415" s="154" t="s">
        <v>44</v>
      </c>
      <c r="P7415" s="155"/>
      <c r="Q7415" s="155"/>
      <c r="R7415" s="155"/>
      <c r="S7415" s="156"/>
      <c r="T7415" s="87"/>
    </row>
    <row r="7416" spans="1:20" ht="18.75" customHeight="1" x14ac:dyDescent="0.15">
      <c r="A7416" s="150"/>
      <c r="B7416" s="151"/>
      <c r="C7416" s="151"/>
      <c r="D7416" s="152"/>
      <c r="E7416" s="138">
        <f>入力シート!$EM$67</f>
        <v>0</v>
      </c>
      <c r="F7416" s="139"/>
      <c r="G7416" s="139"/>
      <c r="H7416" s="139"/>
      <c r="I7416" s="148"/>
      <c r="J7416" s="165">
        <f>入力シート!$EN$67</f>
        <v>0</v>
      </c>
      <c r="K7416" s="166"/>
      <c r="L7416" s="166"/>
      <c r="M7416" s="155" t="s">
        <v>33</v>
      </c>
      <c r="N7416" s="156"/>
      <c r="O7416" s="138">
        <f>入力シート!$EO$67</f>
        <v>0</v>
      </c>
      <c r="P7416" s="139"/>
      <c r="Q7416" s="139"/>
      <c r="R7416" s="139"/>
      <c r="S7416" s="148"/>
      <c r="T7416" s="87"/>
    </row>
    <row r="7417" spans="1:20" ht="18.75" customHeight="1" x14ac:dyDescent="0.15">
      <c r="A7417" s="150"/>
      <c r="B7417" s="151"/>
      <c r="C7417" s="151"/>
      <c r="D7417" s="152"/>
      <c r="E7417" s="138">
        <f>入力シート!$EP$67</f>
        <v>0</v>
      </c>
      <c r="F7417" s="139"/>
      <c r="G7417" s="139"/>
      <c r="H7417" s="139"/>
      <c r="I7417" s="148"/>
      <c r="J7417" s="165">
        <f>入力シート!$EQ$67</f>
        <v>0</v>
      </c>
      <c r="K7417" s="166"/>
      <c r="L7417" s="166"/>
      <c r="M7417" s="155" t="s">
        <v>33</v>
      </c>
      <c r="N7417" s="156"/>
      <c r="O7417" s="138">
        <f>入力シート!$ER$67</f>
        <v>0</v>
      </c>
      <c r="P7417" s="139"/>
      <c r="Q7417" s="139"/>
      <c r="R7417" s="139"/>
      <c r="S7417" s="148"/>
      <c r="T7417" s="87"/>
    </row>
    <row r="7418" spans="1:20" ht="18.75" customHeight="1" x14ac:dyDescent="0.15">
      <c r="A7418" s="150"/>
      <c r="B7418" s="151"/>
      <c r="C7418" s="151"/>
      <c r="D7418" s="152"/>
      <c r="E7418" s="138">
        <f>入力シート!$ES$67</f>
        <v>0</v>
      </c>
      <c r="F7418" s="139"/>
      <c r="G7418" s="139"/>
      <c r="H7418" s="139"/>
      <c r="I7418" s="148"/>
      <c r="J7418" s="165">
        <f>入力シート!$ET$67</f>
        <v>0</v>
      </c>
      <c r="K7418" s="166"/>
      <c r="L7418" s="166"/>
      <c r="M7418" s="155" t="s">
        <v>33</v>
      </c>
      <c r="N7418" s="156"/>
      <c r="O7418" s="138">
        <f>入力シート!$EU$67</f>
        <v>0</v>
      </c>
      <c r="P7418" s="139"/>
      <c r="Q7418" s="139"/>
      <c r="R7418" s="139"/>
      <c r="S7418" s="148"/>
      <c r="T7418" s="87"/>
    </row>
    <row r="7419" spans="1:20" ht="18.75" customHeight="1" x14ac:dyDescent="0.15">
      <c r="A7419" s="150"/>
      <c r="B7419" s="151"/>
      <c r="C7419" s="151"/>
      <c r="D7419" s="152"/>
      <c r="E7419" s="164">
        <f>入力シート!$EV$67</f>
        <v>0</v>
      </c>
      <c r="F7419" s="139"/>
      <c r="G7419" s="139"/>
      <c r="H7419" s="139"/>
      <c r="I7419" s="148"/>
      <c r="J7419" s="165">
        <f>入力シート!$EW$67</f>
        <v>0</v>
      </c>
      <c r="K7419" s="166"/>
      <c r="L7419" s="166"/>
      <c r="M7419" s="155" t="s">
        <v>33</v>
      </c>
      <c r="N7419" s="156"/>
      <c r="O7419" s="138">
        <f>入力シート!$EX$67</f>
        <v>0</v>
      </c>
      <c r="P7419" s="139"/>
      <c r="Q7419" s="139"/>
      <c r="R7419" s="139"/>
      <c r="S7419" s="148"/>
      <c r="T7419" s="87"/>
    </row>
    <row r="7420" spans="1:20" ht="18.75" customHeight="1" x14ac:dyDescent="0.15">
      <c r="A7420" s="150"/>
      <c r="B7420" s="151"/>
      <c r="C7420" s="151"/>
      <c r="D7420" s="152"/>
      <c r="E7420" s="164">
        <f>入力シート!$EY$67</f>
        <v>0</v>
      </c>
      <c r="F7420" s="139"/>
      <c r="G7420" s="139"/>
      <c r="H7420" s="139"/>
      <c r="I7420" s="148"/>
      <c r="J7420" s="165">
        <f>入力シート!$EZ$67</f>
        <v>0</v>
      </c>
      <c r="K7420" s="166"/>
      <c r="L7420" s="166"/>
      <c r="M7420" s="155" t="s">
        <v>33</v>
      </c>
      <c r="N7420" s="156"/>
      <c r="O7420" s="138">
        <f>入力シート!$FA$67</f>
        <v>0</v>
      </c>
      <c r="P7420" s="139"/>
      <c r="Q7420" s="139"/>
      <c r="R7420" s="139"/>
      <c r="S7420" s="148"/>
      <c r="T7420" s="87"/>
    </row>
    <row r="7421" spans="1:20" ht="18.75" customHeight="1" x14ac:dyDescent="0.15">
      <c r="A7421" s="150"/>
      <c r="B7421" s="151"/>
      <c r="C7421" s="151"/>
      <c r="D7421" s="152"/>
      <c r="E7421" s="164">
        <f>入力シート!$FB$67</f>
        <v>0</v>
      </c>
      <c r="F7421" s="139"/>
      <c r="G7421" s="139"/>
      <c r="H7421" s="139"/>
      <c r="I7421" s="148"/>
      <c r="J7421" s="165">
        <f>入力シート!$FC$67</f>
        <v>0</v>
      </c>
      <c r="K7421" s="166"/>
      <c r="L7421" s="166"/>
      <c r="M7421" s="155" t="s">
        <v>33</v>
      </c>
      <c r="N7421" s="156"/>
      <c r="O7421" s="138">
        <f>入力シート!$FD$67</f>
        <v>0</v>
      </c>
      <c r="P7421" s="139"/>
      <c r="Q7421" s="139"/>
      <c r="R7421" s="139"/>
      <c r="S7421" s="148"/>
      <c r="T7421" s="87"/>
    </row>
    <row r="7422" spans="1:20" ht="18.75" customHeight="1" x14ac:dyDescent="0.15">
      <c r="A7422" s="150"/>
      <c r="B7422" s="151"/>
      <c r="C7422" s="151"/>
      <c r="D7422" s="152"/>
      <c r="E7422" s="164">
        <f>入力シート!$FE$67</f>
        <v>0</v>
      </c>
      <c r="F7422" s="139"/>
      <c r="G7422" s="139"/>
      <c r="H7422" s="139"/>
      <c r="I7422" s="148"/>
      <c r="J7422" s="165">
        <f>入力シート!$FF$67</f>
        <v>0</v>
      </c>
      <c r="K7422" s="166"/>
      <c r="L7422" s="166"/>
      <c r="M7422" s="155" t="s">
        <v>33</v>
      </c>
      <c r="N7422" s="156"/>
      <c r="O7422" s="138">
        <f>入力シート!$FG$67</f>
        <v>0</v>
      </c>
      <c r="P7422" s="139"/>
      <c r="Q7422" s="139"/>
      <c r="R7422" s="139"/>
      <c r="S7422" s="148"/>
      <c r="T7422" s="87"/>
    </row>
    <row r="7423" spans="1:20" ht="18.75" customHeight="1" x14ac:dyDescent="0.15">
      <c r="A7423" s="150"/>
      <c r="B7423" s="151"/>
      <c r="C7423" s="151"/>
      <c r="D7423" s="152"/>
      <c r="E7423" s="164">
        <f>入力シート!$FH$67</f>
        <v>0</v>
      </c>
      <c r="F7423" s="139"/>
      <c r="G7423" s="139"/>
      <c r="H7423" s="139"/>
      <c r="I7423" s="148"/>
      <c r="J7423" s="165">
        <f>入力シート!$FI$67</f>
        <v>0</v>
      </c>
      <c r="K7423" s="166"/>
      <c r="L7423" s="166"/>
      <c r="M7423" s="155" t="s">
        <v>33</v>
      </c>
      <c r="N7423" s="156"/>
      <c r="O7423" s="138">
        <f>入力シート!$FJ$67</f>
        <v>0</v>
      </c>
      <c r="P7423" s="139"/>
      <c r="Q7423" s="139"/>
      <c r="R7423" s="139"/>
      <c r="S7423" s="148"/>
      <c r="T7423" s="87"/>
    </row>
    <row r="7424" spans="1:20" ht="18.75" customHeight="1" x14ac:dyDescent="0.15">
      <c r="A7424" s="150"/>
      <c r="B7424" s="151"/>
      <c r="C7424" s="151"/>
      <c r="D7424" s="152"/>
      <c r="E7424" s="164">
        <f>入力シート!$FK$67</f>
        <v>0</v>
      </c>
      <c r="F7424" s="139"/>
      <c r="G7424" s="139"/>
      <c r="H7424" s="139"/>
      <c r="I7424" s="148"/>
      <c r="J7424" s="165">
        <f>入力シート!$FL$67</f>
        <v>0</v>
      </c>
      <c r="K7424" s="166"/>
      <c r="L7424" s="166"/>
      <c r="M7424" s="155" t="s">
        <v>33</v>
      </c>
      <c r="N7424" s="156"/>
      <c r="O7424" s="138">
        <f>入力シート!$FM$67</f>
        <v>0</v>
      </c>
      <c r="P7424" s="139"/>
      <c r="Q7424" s="139"/>
      <c r="R7424" s="139"/>
      <c r="S7424" s="148"/>
      <c r="T7424" s="87"/>
    </row>
    <row r="7425" spans="1:20" ht="18.75" customHeight="1" x14ac:dyDescent="0.15">
      <c r="A7425" s="143"/>
      <c r="B7425" s="144"/>
      <c r="C7425" s="144"/>
      <c r="D7425" s="153"/>
      <c r="E7425" s="164">
        <f>入力シート!$FN$67</f>
        <v>0</v>
      </c>
      <c r="F7425" s="139"/>
      <c r="G7425" s="139"/>
      <c r="H7425" s="139"/>
      <c r="I7425" s="148"/>
      <c r="J7425" s="165">
        <f>入力シート!$FO$67</f>
        <v>0</v>
      </c>
      <c r="K7425" s="166"/>
      <c r="L7425" s="166"/>
      <c r="M7425" s="155" t="s">
        <v>33</v>
      </c>
      <c r="N7425" s="156"/>
      <c r="O7425" s="138">
        <f>入力シート!$FP$67</f>
        <v>0</v>
      </c>
      <c r="P7425" s="139"/>
      <c r="Q7425" s="139"/>
      <c r="R7425" s="139"/>
      <c r="S7425" s="148"/>
      <c r="T7425" s="87"/>
    </row>
    <row r="7426" spans="1:20" ht="22.5" customHeight="1" x14ac:dyDescent="0.15">
      <c r="A7426" s="140" t="s">
        <v>58</v>
      </c>
      <c r="B7426" s="140"/>
      <c r="C7426" s="140"/>
      <c r="D7426" s="140"/>
      <c r="E7426" s="95"/>
      <c r="F7426" s="95"/>
      <c r="G7426" s="95"/>
      <c r="H7426" s="95"/>
      <c r="I7426" s="95"/>
      <c r="J7426" s="95"/>
      <c r="K7426" s="95"/>
      <c r="L7426" s="172">
        <f>入力シート!$FQ$67</f>
        <v>0</v>
      </c>
      <c r="M7426" s="173"/>
      <c r="N7426" s="173"/>
      <c r="O7426" s="173"/>
      <c r="P7426" s="173"/>
      <c r="Q7426" s="173"/>
      <c r="R7426" s="174" t="s">
        <v>33</v>
      </c>
      <c r="S7426" s="175"/>
      <c r="T7426" s="87"/>
    </row>
    <row r="7427" spans="1:20" ht="22.5" customHeight="1" x14ac:dyDescent="0.15">
      <c r="A7427" s="140"/>
      <c r="B7427" s="140"/>
      <c r="C7427" s="140"/>
      <c r="D7427" s="140"/>
      <c r="E7427" s="96"/>
      <c r="F7427" s="96"/>
      <c r="G7427" s="96"/>
      <c r="H7427" s="96"/>
      <c r="I7427" s="96"/>
      <c r="J7427" s="96"/>
      <c r="K7427" s="96" t="s">
        <v>262</v>
      </c>
      <c r="L7427" s="176">
        <f>入力シート!$FR$67</f>
        <v>0</v>
      </c>
      <c r="M7427" s="177"/>
      <c r="N7427" s="177"/>
      <c r="O7427" s="177"/>
      <c r="P7427" s="177"/>
      <c r="Q7427" s="177"/>
      <c r="R7427" s="178" t="s">
        <v>261</v>
      </c>
      <c r="S7427" s="179"/>
      <c r="T7427" s="87"/>
    </row>
    <row r="7428" spans="1:20" ht="22.5" customHeight="1" x14ac:dyDescent="0.15">
      <c r="A7428" s="140" t="s">
        <v>59</v>
      </c>
      <c r="B7428" s="140"/>
      <c r="C7428" s="140"/>
      <c r="D7428" s="140"/>
      <c r="E7428" s="171">
        <f>入力シート!$FS$67</f>
        <v>0</v>
      </c>
      <c r="F7428" s="147"/>
      <c r="G7428" s="147"/>
      <c r="H7428" s="147"/>
      <c r="I7428" s="147"/>
      <c r="J7428" s="147"/>
      <c r="K7428" s="147"/>
      <c r="L7428" s="147"/>
      <c r="M7428" s="147"/>
      <c r="N7428" s="147"/>
      <c r="O7428" s="147"/>
      <c r="P7428" s="147"/>
      <c r="Q7428" s="147"/>
      <c r="R7428" s="155" t="s">
        <v>33</v>
      </c>
      <c r="S7428" s="156"/>
      <c r="T7428" s="87"/>
    </row>
    <row r="7429" spans="1:20" ht="22.5" customHeight="1" x14ac:dyDescent="0.15">
      <c r="A7429" s="140" t="s">
        <v>60</v>
      </c>
      <c r="B7429" s="140"/>
      <c r="C7429" s="140"/>
      <c r="D7429" s="140"/>
      <c r="E7429" s="171">
        <f>入力シート!$FT$67</f>
        <v>0</v>
      </c>
      <c r="F7429" s="147"/>
      <c r="G7429" s="147"/>
      <c r="H7429" s="147"/>
      <c r="I7429" s="147"/>
      <c r="J7429" s="147"/>
      <c r="K7429" s="147"/>
      <c r="L7429" s="147"/>
      <c r="M7429" s="147"/>
      <c r="N7429" s="147"/>
      <c r="O7429" s="147"/>
      <c r="P7429" s="147"/>
      <c r="Q7429" s="147"/>
      <c r="R7429" s="155" t="s">
        <v>33</v>
      </c>
      <c r="S7429" s="156"/>
      <c r="T7429" s="87"/>
    </row>
    <row r="7430" spans="1:20" ht="22.5" customHeight="1" x14ac:dyDescent="0.15">
      <c r="A7430" s="140" t="s">
        <v>61</v>
      </c>
      <c r="B7430" s="140"/>
      <c r="C7430" s="140"/>
      <c r="D7430" s="140"/>
      <c r="E7430" s="171">
        <f>入力シート!$FU$67</f>
        <v>0</v>
      </c>
      <c r="F7430" s="147"/>
      <c r="G7430" s="147"/>
      <c r="H7430" s="147"/>
      <c r="I7430" s="147"/>
      <c r="J7430" s="147"/>
      <c r="K7430" s="147"/>
      <c r="L7430" s="147"/>
      <c r="M7430" s="147"/>
      <c r="N7430" s="147"/>
      <c r="O7430" s="147"/>
      <c r="P7430" s="147"/>
      <c r="Q7430" s="147"/>
      <c r="R7430" s="155" t="s">
        <v>33</v>
      </c>
      <c r="S7430" s="156"/>
      <c r="T7430" s="87"/>
    </row>
    <row r="7431" spans="1:20" ht="42.75" customHeight="1" x14ac:dyDescent="0.15">
      <c r="A7431" s="140" t="s">
        <v>62</v>
      </c>
      <c r="B7431" s="140"/>
      <c r="C7431" s="140"/>
      <c r="D7431" s="138"/>
      <c r="E7431" s="145" t="s">
        <v>63</v>
      </c>
      <c r="F7431" s="145"/>
      <c r="G7431" s="145"/>
      <c r="H7431" s="145"/>
      <c r="I7431" s="145"/>
      <c r="J7431" s="145" t="s">
        <v>64</v>
      </c>
      <c r="K7431" s="145"/>
      <c r="L7431" s="145"/>
      <c r="M7431" s="145"/>
      <c r="N7431" s="145"/>
      <c r="O7431" s="145" t="s">
        <v>65</v>
      </c>
      <c r="P7431" s="145"/>
      <c r="Q7431" s="145"/>
      <c r="R7431" s="145"/>
      <c r="S7431" s="145"/>
      <c r="T7431" s="87"/>
    </row>
    <row r="7432" spans="1:20" ht="22.5" customHeight="1" x14ac:dyDescent="0.15">
      <c r="A7432" s="140"/>
      <c r="B7432" s="140"/>
      <c r="C7432" s="140"/>
      <c r="D7432" s="138"/>
      <c r="E7432" s="170">
        <f>入力シート!$FV$67</f>
        <v>0</v>
      </c>
      <c r="F7432" s="147"/>
      <c r="G7432" s="147"/>
      <c r="H7432" s="155" t="s">
        <v>22</v>
      </c>
      <c r="I7432" s="156"/>
      <c r="J7432" s="158">
        <f>入力シート!$FW$67</f>
        <v>0</v>
      </c>
      <c r="K7432" s="147"/>
      <c r="L7432" s="147"/>
      <c r="M7432" s="155" t="s">
        <v>33</v>
      </c>
      <c r="N7432" s="156"/>
      <c r="O7432" s="158">
        <f>入力シート!$FX$67</f>
        <v>0</v>
      </c>
      <c r="P7432" s="147"/>
      <c r="Q7432" s="147"/>
      <c r="R7432" s="155" t="s">
        <v>33</v>
      </c>
      <c r="S7432" s="156"/>
      <c r="T7432" s="87"/>
    </row>
    <row r="7433" spans="1:20" ht="22.5" customHeight="1" x14ac:dyDescent="0.15">
      <c r="A7433" s="140" t="s">
        <v>66</v>
      </c>
      <c r="B7433" s="140"/>
      <c r="C7433" s="140"/>
      <c r="D7433" s="138"/>
      <c r="E7433" s="170">
        <f>入力シート!$FY$67</f>
        <v>0</v>
      </c>
      <c r="F7433" s="147"/>
      <c r="G7433" s="147"/>
      <c r="H7433" s="155" t="s">
        <v>22</v>
      </c>
      <c r="I7433" s="156"/>
      <c r="J7433" s="180"/>
      <c r="K7433" s="181"/>
      <c r="L7433" s="181"/>
      <c r="M7433" s="181"/>
      <c r="N7433" s="182"/>
      <c r="O7433" s="180"/>
      <c r="P7433" s="181"/>
      <c r="Q7433" s="181"/>
      <c r="R7433" s="181"/>
      <c r="S7433" s="182"/>
      <c r="T7433" s="87"/>
    </row>
    <row r="7434" spans="1:20" ht="22.5" customHeight="1" x14ac:dyDescent="0.15">
      <c r="A7434" s="140" t="s">
        <v>67</v>
      </c>
      <c r="B7434" s="140"/>
      <c r="C7434" s="140"/>
      <c r="D7434" s="138"/>
      <c r="E7434" s="158">
        <f>入力シート!$FZ$67</f>
        <v>0</v>
      </c>
      <c r="F7434" s="147"/>
      <c r="G7434" s="147"/>
      <c r="H7434" s="155" t="s">
        <v>33</v>
      </c>
      <c r="I7434" s="156"/>
      <c r="J7434" s="158">
        <f>入力シート!$GA$67</f>
        <v>0</v>
      </c>
      <c r="K7434" s="147"/>
      <c r="L7434" s="147"/>
      <c r="M7434" s="155" t="s">
        <v>68</v>
      </c>
      <c r="N7434" s="156"/>
      <c r="O7434" s="158">
        <f>入力シート!$GB$67</f>
        <v>0</v>
      </c>
      <c r="P7434" s="147"/>
      <c r="Q7434" s="147"/>
      <c r="R7434" s="155" t="s">
        <v>15</v>
      </c>
      <c r="S7434" s="156"/>
      <c r="T7434" s="87"/>
    </row>
    <row r="7435" spans="1:20" ht="22.5" customHeight="1" x14ac:dyDescent="0.15">
      <c r="A7435" s="140" t="s">
        <v>69</v>
      </c>
      <c r="B7435" s="140"/>
      <c r="C7435" s="140"/>
      <c r="D7435" s="138"/>
      <c r="E7435" s="158">
        <f>入力シート!$GC$67</f>
        <v>0</v>
      </c>
      <c r="F7435" s="147"/>
      <c r="G7435" s="147"/>
      <c r="H7435" s="155" t="s">
        <v>33</v>
      </c>
      <c r="I7435" s="156"/>
      <c r="J7435" s="158">
        <f>入力シート!$GD$67</f>
        <v>0</v>
      </c>
      <c r="K7435" s="147"/>
      <c r="L7435" s="147"/>
      <c r="M7435" s="155" t="s">
        <v>68</v>
      </c>
      <c r="N7435" s="156"/>
      <c r="O7435" s="158">
        <f>入力シート!$GE$67</f>
        <v>0</v>
      </c>
      <c r="P7435" s="147"/>
      <c r="Q7435" s="147"/>
      <c r="R7435" s="155" t="s">
        <v>15</v>
      </c>
      <c r="S7435" s="156"/>
      <c r="T7435" s="87"/>
    </row>
    <row r="7436" spans="1:20" ht="48" customHeight="1" x14ac:dyDescent="0.15">
      <c r="A7436" s="140" t="s">
        <v>129</v>
      </c>
      <c r="B7436" s="140"/>
      <c r="C7436" s="140"/>
      <c r="D7436" s="140"/>
      <c r="E7436" s="140" t="s">
        <v>257</v>
      </c>
      <c r="F7436" s="140"/>
      <c r="G7436" s="140"/>
      <c r="H7436" s="140"/>
      <c r="I7436" s="140"/>
      <c r="J7436" s="140"/>
      <c r="K7436" s="145">
        <f>入力シート!$GF$67</f>
        <v>0</v>
      </c>
      <c r="L7436" s="145"/>
      <c r="M7436" s="145"/>
      <c r="N7436" s="145"/>
      <c r="O7436" s="145"/>
      <c r="P7436" s="145"/>
      <c r="Q7436" s="145"/>
      <c r="R7436" s="145"/>
      <c r="S7436" s="145"/>
      <c r="T7436" s="87"/>
    </row>
    <row r="7437" spans="1:20" ht="22.5" customHeight="1" x14ac:dyDescent="0.15">
      <c r="A7437" s="140"/>
      <c r="B7437" s="140"/>
      <c r="C7437" s="140"/>
      <c r="D7437" s="140"/>
      <c r="E7437" s="140" t="s">
        <v>258</v>
      </c>
      <c r="F7437" s="140"/>
      <c r="G7437" s="140"/>
      <c r="H7437" s="140"/>
      <c r="I7437" s="140"/>
      <c r="J7437" s="140"/>
      <c r="K7437" s="145">
        <f>入力シート!$GG$67</f>
        <v>0</v>
      </c>
      <c r="L7437" s="145"/>
      <c r="M7437" s="145"/>
      <c r="N7437" s="145"/>
      <c r="O7437" s="145"/>
      <c r="P7437" s="145"/>
      <c r="Q7437" s="145"/>
      <c r="R7437" s="145"/>
      <c r="S7437" s="145"/>
      <c r="T7437" s="87"/>
    </row>
    <row r="7438" spans="1:20" ht="33.75" customHeight="1" x14ac:dyDescent="0.15">
      <c r="A7438" s="140"/>
      <c r="B7438" s="140"/>
      <c r="C7438" s="140"/>
      <c r="D7438" s="140"/>
      <c r="E7438" s="140" t="s">
        <v>263</v>
      </c>
      <c r="F7438" s="140"/>
      <c r="G7438" s="140" t="s">
        <v>134</v>
      </c>
      <c r="H7438" s="140"/>
      <c r="I7438" s="140"/>
      <c r="J7438" s="140"/>
      <c r="K7438" s="154">
        <f>入力シート!$GH$67</f>
        <v>0</v>
      </c>
      <c r="L7438" s="155"/>
      <c r="M7438" s="155"/>
      <c r="N7438" s="155"/>
      <c r="O7438" s="155"/>
      <c r="P7438" s="155"/>
      <c r="Q7438" s="155"/>
      <c r="R7438" s="155"/>
      <c r="S7438" s="156"/>
      <c r="T7438" s="87"/>
    </row>
    <row r="7439" spans="1:20" ht="46.5" customHeight="1" x14ac:dyDescent="0.15">
      <c r="A7439" s="140"/>
      <c r="B7439" s="140"/>
      <c r="C7439" s="140"/>
      <c r="D7439" s="140"/>
      <c r="E7439" s="140"/>
      <c r="F7439" s="140"/>
      <c r="G7439" s="140" t="s">
        <v>136</v>
      </c>
      <c r="H7439" s="140"/>
      <c r="I7439" s="140"/>
      <c r="J7439" s="140"/>
      <c r="K7439" s="140">
        <f>入力シート!$GI$67</f>
        <v>0</v>
      </c>
      <c r="L7439" s="140"/>
      <c r="M7439" s="140"/>
      <c r="N7439" s="140"/>
      <c r="O7439" s="140"/>
      <c r="P7439" s="140"/>
      <c r="Q7439" s="140"/>
      <c r="R7439" s="140"/>
      <c r="S7439" s="140"/>
      <c r="T7439" s="87"/>
    </row>
    <row r="7440" spans="1:20" ht="43.5" customHeight="1" x14ac:dyDescent="0.15">
      <c r="A7440" s="140"/>
      <c r="B7440" s="140"/>
      <c r="C7440" s="140"/>
      <c r="D7440" s="140"/>
      <c r="E7440" s="140" t="s">
        <v>264</v>
      </c>
      <c r="F7440" s="140"/>
      <c r="G7440" s="140"/>
      <c r="H7440" s="140"/>
      <c r="I7440" s="140"/>
      <c r="J7440" s="140"/>
      <c r="K7440" s="140">
        <f>入力シート!$GJ$67</f>
        <v>0</v>
      </c>
      <c r="L7440" s="140"/>
      <c r="M7440" s="140"/>
      <c r="N7440" s="140"/>
      <c r="O7440" s="140"/>
      <c r="P7440" s="140"/>
      <c r="Q7440" s="140"/>
      <c r="R7440" s="140"/>
      <c r="S7440" s="140"/>
      <c r="T7440" s="87"/>
    </row>
    <row r="7441" spans="1:20" x14ac:dyDescent="0.15">
      <c r="A7441" s="87"/>
      <c r="B7441" s="87"/>
      <c r="C7441" s="87"/>
      <c r="D7441" s="87"/>
      <c r="E7441" s="87"/>
      <c r="F7441" s="87"/>
      <c r="G7441" s="87"/>
      <c r="H7441" s="87"/>
      <c r="I7441" s="87"/>
      <c r="J7441" s="87"/>
      <c r="K7441" s="87"/>
      <c r="L7441" s="87"/>
      <c r="M7441" s="87"/>
      <c r="N7441" s="87"/>
      <c r="O7441" s="87"/>
      <c r="P7441" s="87"/>
      <c r="Q7441" s="87"/>
      <c r="R7441" s="87"/>
      <c r="S7441" s="87"/>
      <c r="T7441" s="87"/>
    </row>
    <row r="7442" spans="1:20" ht="38.25" customHeight="1" x14ac:dyDescent="0.15">
      <c r="A7442" s="138" t="s">
        <v>71</v>
      </c>
      <c r="B7442" s="139"/>
      <c r="C7442" s="139"/>
      <c r="D7442" s="139"/>
      <c r="E7442" s="140">
        <f>入力シート!$B$68</f>
        <v>0</v>
      </c>
      <c r="F7442" s="140"/>
      <c r="G7442" s="140"/>
      <c r="H7442" s="140"/>
      <c r="I7442" s="140"/>
      <c r="J7442" s="140"/>
      <c r="K7442" s="140"/>
      <c r="L7442" s="140"/>
      <c r="M7442" s="140"/>
      <c r="N7442" s="140"/>
      <c r="O7442" s="140"/>
      <c r="P7442" s="140"/>
      <c r="Q7442" s="140"/>
      <c r="R7442" s="140"/>
      <c r="S7442" s="140"/>
      <c r="T7442" s="87"/>
    </row>
    <row r="7443" spans="1:20" ht="23.25" customHeight="1" x14ac:dyDescent="0.15">
      <c r="A7443" s="141" t="s">
        <v>1</v>
      </c>
      <c r="B7443" s="142"/>
      <c r="C7443" s="142"/>
      <c r="D7443" s="142"/>
      <c r="E7443" s="145" t="s">
        <v>148</v>
      </c>
      <c r="F7443" s="145"/>
      <c r="G7443" s="145"/>
      <c r="H7443" s="145"/>
      <c r="I7443" s="145"/>
      <c r="J7443" s="145" t="s">
        <v>149</v>
      </c>
      <c r="K7443" s="145"/>
      <c r="L7443" s="145"/>
      <c r="M7443" s="145"/>
      <c r="N7443" s="145"/>
      <c r="O7443" s="145"/>
      <c r="P7443" s="145"/>
      <c r="Q7443" s="145"/>
      <c r="R7443" s="145"/>
      <c r="S7443" s="145"/>
      <c r="T7443" s="87"/>
    </row>
    <row r="7444" spans="1:20" ht="55.5" customHeight="1" x14ac:dyDescent="0.15">
      <c r="A7444" s="143"/>
      <c r="B7444" s="144"/>
      <c r="C7444" s="144"/>
      <c r="D7444" s="144"/>
      <c r="E7444" s="140">
        <f>入力シート!$C$68</f>
        <v>0</v>
      </c>
      <c r="F7444" s="140"/>
      <c r="G7444" s="140"/>
      <c r="H7444" s="140"/>
      <c r="I7444" s="140"/>
      <c r="J7444" s="140">
        <f>入力シート!$D$68</f>
        <v>0</v>
      </c>
      <c r="K7444" s="140"/>
      <c r="L7444" s="140"/>
      <c r="M7444" s="140"/>
      <c r="N7444" s="140"/>
      <c r="O7444" s="140"/>
      <c r="P7444" s="140"/>
      <c r="Q7444" s="140"/>
      <c r="R7444" s="140"/>
      <c r="S7444" s="140"/>
      <c r="T7444" s="87"/>
    </row>
    <row r="7445" spans="1:20" ht="45" customHeight="1" x14ac:dyDescent="0.15">
      <c r="A7445" s="138" t="s">
        <v>2</v>
      </c>
      <c r="B7445" s="139"/>
      <c r="C7445" s="139"/>
      <c r="D7445" s="139"/>
      <c r="E7445" s="138">
        <f>入力シート!$E$68</f>
        <v>0</v>
      </c>
      <c r="F7445" s="139"/>
      <c r="G7445" s="139"/>
      <c r="H7445" s="139"/>
      <c r="I7445" s="139"/>
      <c r="J7445" s="139"/>
      <c r="K7445" s="139"/>
      <c r="L7445" s="139"/>
      <c r="M7445" s="139"/>
      <c r="N7445" s="139"/>
      <c r="O7445" s="139"/>
      <c r="P7445" s="139"/>
      <c r="Q7445" s="139"/>
      <c r="R7445" s="139"/>
      <c r="S7445" s="148"/>
      <c r="T7445" s="87"/>
    </row>
    <row r="7446" spans="1:20" ht="42" customHeight="1" x14ac:dyDescent="0.15">
      <c r="A7446" s="138" t="s">
        <v>3</v>
      </c>
      <c r="B7446" s="139"/>
      <c r="C7446" s="139"/>
      <c r="D7446" s="139"/>
      <c r="E7446" s="157">
        <f>入力シート!$F$68</f>
        <v>0</v>
      </c>
      <c r="F7446" s="157"/>
      <c r="G7446" s="157"/>
      <c r="H7446" s="157"/>
      <c r="I7446" s="157"/>
      <c r="J7446" s="157"/>
      <c r="K7446" s="157"/>
      <c r="L7446" s="157"/>
      <c r="M7446" s="157"/>
      <c r="N7446" s="157"/>
      <c r="O7446" s="157"/>
      <c r="P7446" s="157"/>
      <c r="Q7446" s="157"/>
      <c r="R7446" s="157"/>
      <c r="S7446" s="157"/>
      <c r="T7446" s="87"/>
    </row>
    <row r="7447" spans="1:20" ht="26.25" customHeight="1" x14ac:dyDescent="0.15">
      <c r="A7447" s="141" t="s">
        <v>4</v>
      </c>
      <c r="B7447" s="142"/>
      <c r="C7447" s="142"/>
      <c r="D7447" s="142"/>
      <c r="E7447" s="145" t="s">
        <v>5</v>
      </c>
      <c r="F7447" s="145"/>
      <c r="G7447" s="145"/>
      <c r="H7447" s="145"/>
      <c r="I7447" s="145"/>
      <c r="J7447" s="145"/>
      <c r="K7447" s="145"/>
      <c r="L7447" s="145"/>
      <c r="M7447" s="145" t="s">
        <v>6</v>
      </c>
      <c r="N7447" s="145"/>
      <c r="O7447" s="145"/>
      <c r="P7447" s="145"/>
      <c r="Q7447" s="145"/>
      <c r="R7447" s="145"/>
      <c r="S7447" s="145"/>
      <c r="T7447" s="87"/>
    </row>
    <row r="7448" spans="1:20" ht="37.5" customHeight="1" x14ac:dyDescent="0.15">
      <c r="A7448" s="143"/>
      <c r="B7448" s="144"/>
      <c r="C7448" s="144"/>
      <c r="D7448" s="144"/>
      <c r="E7448" s="145">
        <f>入力シート!$G$68</f>
        <v>0</v>
      </c>
      <c r="F7448" s="145"/>
      <c r="G7448" s="145"/>
      <c r="H7448" s="145"/>
      <c r="I7448" s="145"/>
      <c r="J7448" s="145"/>
      <c r="K7448" s="145"/>
      <c r="L7448" s="145"/>
      <c r="M7448" s="145">
        <f>入力シート!$H$68</f>
        <v>0</v>
      </c>
      <c r="N7448" s="145"/>
      <c r="O7448" s="145"/>
      <c r="P7448" s="145"/>
      <c r="Q7448" s="145"/>
      <c r="R7448" s="145"/>
      <c r="S7448" s="145"/>
      <c r="T7448" s="87"/>
    </row>
    <row r="7449" spans="1:20" ht="38.25" customHeight="1" x14ac:dyDescent="0.15">
      <c r="A7449" s="140" t="s">
        <v>7</v>
      </c>
      <c r="B7449" s="140"/>
      <c r="C7449" s="140"/>
      <c r="D7449" s="140"/>
      <c r="E7449" s="138">
        <f>入力シート!$I$68</f>
        <v>0</v>
      </c>
      <c r="F7449" s="139"/>
      <c r="G7449" s="139"/>
      <c r="H7449" s="139"/>
      <c r="I7449" s="139"/>
      <c r="J7449" s="139"/>
      <c r="K7449" s="139"/>
      <c r="L7449" s="139"/>
      <c r="M7449" s="139"/>
      <c r="N7449" s="139"/>
      <c r="O7449" s="139"/>
      <c r="P7449" s="139"/>
      <c r="Q7449" s="139"/>
      <c r="R7449" s="139"/>
      <c r="S7449" s="148"/>
      <c r="T7449" s="87"/>
    </row>
    <row r="7450" spans="1:20" ht="59.25" customHeight="1" x14ac:dyDescent="0.15">
      <c r="A7450" s="140" t="s">
        <v>8</v>
      </c>
      <c r="B7450" s="140"/>
      <c r="C7450" s="140"/>
      <c r="D7450" s="140"/>
      <c r="E7450" s="138">
        <f>入力シート!$J$68</f>
        <v>0</v>
      </c>
      <c r="F7450" s="139"/>
      <c r="G7450" s="139"/>
      <c r="H7450" s="139"/>
      <c r="I7450" s="139"/>
      <c r="J7450" s="139"/>
      <c r="K7450" s="139"/>
      <c r="L7450" s="139"/>
      <c r="M7450" s="139"/>
      <c r="N7450" s="139"/>
      <c r="O7450" s="139"/>
      <c r="P7450" s="139"/>
      <c r="Q7450" s="139"/>
      <c r="R7450" s="139"/>
      <c r="S7450" s="148"/>
      <c r="T7450" s="87"/>
    </row>
    <row r="7451" spans="1:20" ht="55.5" customHeight="1" x14ac:dyDescent="0.15">
      <c r="A7451" s="140" t="s">
        <v>9</v>
      </c>
      <c r="B7451" s="140"/>
      <c r="C7451" s="140"/>
      <c r="D7451" s="140"/>
      <c r="E7451" s="138">
        <f>入力シート!$K$68</f>
        <v>0</v>
      </c>
      <c r="F7451" s="139"/>
      <c r="G7451" s="139"/>
      <c r="H7451" s="139"/>
      <c r="I7451" s="139"/>
      <c r="J7451" s="139"/>
      <c r="K7451" s="139"/>
      <c r="L7451" s="139"/>
      <c r="M7451" s="139"/>
      <c r="N7451" s="139"/>
      <c r="O7451" s="139"/>
      <c r="P7451" s="139"/>
      <c r="Q7451" s="139"/>
      <c r="R7451" s="139"/>
      <c r="S7451" s="148"/>
      <c r="T7451" s="87"/>
    </row>
    <row r="7452" spans="1:20" ht="41.25" customHeight="1" x14ac:dyDescent="0.15">
      <c r="A7452" s="140" t="s">
        <v>10</v>
      </c>
      <c r="B7452" s="140"/>
      <c r="C7452" s="140"/>
      <c r="D7452" s="140"/>
      <c r="E7452" s="138">
        <f>入力シート!$L$68</f>
        <v>0</v>
      </c>
      <c r="F7452" s="139"/>
      <c r="G7452" s="139"/>
      <c r="H7452" s="139"/>
      <c r="I7452" s="139"/>
      <c r="J7452" s="139"/>
      <c r="K7452" s="139"/>
      <c r="L7452" s="139"/>
      <c r="M7452" s="139"/>
      <c r="N7452" s="139"/>
      <c r="O7452" s="139"/>
      <c r="P7452" s="139"/>
      <c r="Q7452" s="139"/>
      <c r="R7452" s="139"/>
      <c r="S7452" s="148"/>
      <c r="T7452" s="87"/>
    </row>
    <row r="7453" spans="1:20" ht="23.25" customHeight="1" x14ac:dyDescent="0.15">
      <c r="A7453" s="140" t="s">
        <v>11</v>
      </c>
      <c r="B7453" s="140"/>
      <c r="C7453" s="140"/>
      <c r="D7453" s="140"/>
      <c r="E7453" s="155" t="s">
        <v>12</v>
      </c>
      <c r="F7453" s="155"/>
      <c r="G7453" s="155"/>
      <c r="H7453" s="155"/>
      <c r="I7453" s="155"/>
      <c r="J7453" s="155"/>
      <c r="K7453" s="155"/>
      <c r="L7453" s="156"/>
      <c r="M7453" s="154" t="s">
        <v>13</v>
      </c>
      <c r="N7453" s="155"/>
      <c r="O7453" s="155"/>
      <c r="P7453" s="155"/>
      <c r="Q7453" s="155"/>
      <c r="R7453" s="155"/>
      <c r="S7453" s="156"/>
      <c r="T7453" s="87"/>
    </row>
    <row r="7454" spans="1:20" ht="23.25" customHeight="1" x14ac:dyDescent="0.15">
      <c r="A7454" s="140"/>
      <c r="B7454" s="140"/>
      <c r="C7454" s="140"/>
      <c r="D7454" s="140"/>
      <c r="E7454" s="141" t="s">
        <v>14</v>
      </c>
      <c r="F7454" s="139"/>
      <c r="G7454" s="139"/>
      <c r="H7454" s="139"/>
      <c r="I7454" s="139"/>
      <c r="J7454" s="139"/>
      <c r="K7454" s="139"/>
      <c r="L7454" s="148"/>
      <c r="M7454" s="146">
        <f>入力シート!$M$68</f>
        <v>0</v>
      </c>
      <c r="N7454" s="147"/>
      <c r="O7454" s="147"/>
      <c r="P7454" s="147"/>
      <c r="Q7454" s="147"/>
      <c r="R7454" s="147"/>
      <c r="S7454" s="88" t="s">
        <v>15</v>
      </c>
      <c r="T7454" s="87"/>
    </row>
    <row r="7455" spans="1:20" ht="23.25" customHeight="1" x14ac:dyDescent="0.15">
      <c r="A7455" s="140"/>
      <c r="B7455" s="140"/>
      <c r="C7455" s="140"/>
      <c r="D7455" s="140"/>
      <c r="E7455" s="89"/>
      <c r="F7455" s="138" t="s">
        <v>16</v>
      </c>
      <c r="G7455" s="139"/>
      <c r="H7455" s="139"/>
      <c r="I7455" s="139"/>
      <c r="J7455" s="139"/>
      <c r="K7455" s="139"/>
      <c r="L7455" s="148"/>
      <c r="M7455" s="146">
        <f>入力シート!$N$68</f>
        <v>0</v>
      </c>
      <c r="N7455" s="147"/>
      <c r="O7455" s="147"/>
      <c r="P7455" s="147"/>
      <c r="Q7455" s="147"/>
      <c r="R7455" s="147"/>
      <c r="S7455" s="88" t="s">
        <v>15</v>
      </c>
      <c r="T7455" s="87"/>
    </row>
    <row r="7456" spans="1:20" ht="23.25" customHeight="1" x14ac:dyDescent="0.15">
      <c r="A7456" s="140"/>
      <c r="B7456" s="140"/>
      <c r="C7456" s="140"/>
      <c r="D7456" s="140"/>
      <c r="E7456" s="141" t="s">
        <v>17</v>
      </c>
      <c r="F7456" s="139"/>
      <c r="G7456" s="139"/>
      <c r="H7456" s="139"/>
      <c r="I7456" s="139"/>
      <c r="J7456" s="139"/>
      <c r="K7456" s="139"/>
      <c r="L7456" s="148"/>
      <c r="M7456" s="146">
        <f>入力シート!$O$68</f>
        <v>0</v>
      </c>
      <c r="N7456" s="147"/>
      <c r="O7456" s="147"/>
      <c r="P7456" s="147"/>
      <c r="Q7456" s="147"/>
      <c r="R7456" s="147"/>
      <c r="S7456" s="88" t="s">
        <v>15</v>
      </c>
      <c r="T7456" s="87"/>
    </row>
    <row r="7457" spans="1:20" ht="23.25" customHeight="1" x14ac:dyDescent="0.15">
      <c r="A7457" s="140"/>
      <c r="B7457" s="140"/>
      <c r="C7457" s="140"/>
      <c r="D7457" s="140"/>
      <c r="E7457" s="89"/>
      <c r="F7457" s="138" t="s">
        <v>16</v>
      </c>
      <c r="G7457" s="139"/>
      <c r="H7457" s="139"/>
      <c r="I7457" s="139"/>
      <c r="J7457" s="139"/>
      <c r="K7457" s="139"/>
      <c r="L7457" s="148"/>
      <c r="M7457" s="146">
        <f>入力シート!$P$68</f>
        <v>0</v>
      </c>
      <c r="N7457" s="147"/>
      <c r="O7457" s="147"/>
      <c r="P7457" s="147"/>
      <c r="Q7457" s="147"/>
      <c r="R7457" s="147"/>
      <c r="S7457" s="88" t="s">
        <v>15</v>
      </c>
      <c r="T7457" s="87"/>
    </row>
    <row r="7458" spans="1:20" ht="23.25" customHeight="1" x14ac:dyDescent="0.15">
      <c r="A7458" s="140"/>
      <c r="B7458" s="140"/>
      <c r="C7458" s="140"/>
      <c r="D7458" s="140"/>
      <c r="E7458" s="138" t="s">
        <v>18</v>
      </c>
      <c r="F7458" s="139"/>
      <c r="G7458" s="139"/>
      <c r="H7458" s="139"/>
      <c r="I7458" s="139"/>
      <c r="J7458" s="139"/>
      <c r="K7458" s="139"/>
      <c r="L7458" s="148"/>
      <c r="M7458" s="146">
        <f>入力シート!$Q$68</f>
        <v>0</v>
      </c>
      <c r="N7458" s="147"/>
      <c r="O7458" s="147"/>
      <c r="P7458" s="147"/>
      <c r="Q7458" s="147"/>
      <c r="R7458" s="147"/>
      <c r="S7458" s="88" t="s">
        <v>15</v>
      </c>
      <c r="T7458" s="87"/>
    </row>
    <row r="7459" spans="1:20" ht="23.25" customHeight="1" x14ac:dyDescent="0.15">
      <c r="A7459" s="141" t="s">
        <v>19</v>
      </c>
      <c r="B7459" s="142"/>
      <c r="C7459" s="142"/>
      <c r="D7459" s="149"/>
      <c r="E7459" s="154" t="s">
        <v>20</v>
      </c>
      <c r="F7459" s="155"/>
      <c r="G7459" s="155"/>
      <c r="H7459" s="155"/>
      <c r="I7459" s="155"/>
      <c r="J7459" s="155"/>
      <c r="K7459" s="156"/>
      <c r="L7459" s="154" t="s">
        <v>21</v>
      </c>
      <c r="M7459" s="155"/>
      <c r="N7459" s="155"/>
      <c r="O7459" s="155"/>
      <c r="P7459" s="155"/>
      <c r="Q7459" s="155"/>
      <c r="R7459" s="155"/>
      <c r="S7459" s="156"/>
      <c r="T7459" s="87"/>
    </row>
    <row r="7460" spans="1:20" ht="30" customHeight="1" x14ac:dyDescent="0.15">
      <c r="A7460" s="150"/>
      <c r="B7460" s="151"/>
      <c r="C7460" s="151"/>
      <c r="D7460" s="152"/>
      <c r="E7460" s="90">
        <v>1</v>
      </c>
      <c r="F7460" s="138">
        <f>入力シート!$R$68</f>
        <v>0</v>
      </c>
      <c r="G7460" s="139"/>
      <c r="H7460" s="139"/>
      <c r="I7460" s="139"/>
      <c r="J7460" s="139"/>
      <c r="K7460" s="148"/>
      <c r="L7460" s="146">
        <f>入力シート!$S$68</f>
        <v>0</v>
      </c>
      <c r="M7460" s="147"/>
      <c r="N7460" s="147"/>
      <c r="O7460" s="147"/>
      <c r="P7460" s="147"/>
      <c r="Q7460" s="147"/>
      <c r="R7460" s="147"/>
      <c r="S7460" s="88" t="s">
        <v>22</v>
      </c>
      <c r="T7460" s="87"/>
    </row>
    <row r="7461" spans="1:20" ht="30" customHeight="1" x14ac:dyDescent="0.15">
      <c r="A7461" s="150"/>
      <c r="B7461" s="151"/>
      <c r="C7461" s="151"/>
      <c r="D7461" s="152"/>
      <c r="E7461" s="90">
        <v>2</v>
      </c>
      <c r="F7461" s="138">
        <f>入力シート!$T$68</f>
        <v>0</v>
      </c>
      <c r="G7461" s="139"/>
      <c r="H7461" s="139"/>
      <c r="I7461" s="139"/>
      <c r="J7461" s="139"/>
      <c r="K7461" s="148"/>
      <c r="L7461" s="146">
        <f>入力シート!$U$68</f>
        <v>0</v>
      </c>
      <c r="M7461" s="147"/>
      <c r="N7461" s="147"/>
      <c r="O7461" s="147"/>
      <c r="P7461" s="147"/>
      <c r="Q7461" s="147"/>
      <c r="R7461" s="147"/>
      <c r="S7461" s="88" t="s">
        <v>22</v>
      </c>
      <c r="T7461" s="87"/>
    </row>
    <row r="7462" spans="1:20" ht="30" customHeight="1" x14ac:dyDescent="0.15">
      <c r="A7462" s="143"/>
      <c r="B7462" s="144"/>
      <c r="C7462" s="144"/>
      <c r="D7462" s="153"/>
      <c r="E7462" s="90">
        <v>3</v>
      </c>
      <c r="F7462" s="138">
        <f>入力シート!$V$68</f>
        <v>0</v>
      </c>
      <c r="G7462" s="139"/>
      <c r="H7462" s="139"/>
      <c r="I7462" s="139"/>
      <c r="J7462" s="139"/>
      <c r="K7462" s="148"/>
      <c r="L7462" s="146">
        <f>入力シート!$W$68</f>
        <v>0</v>
      </c>
      <c r="M7462" s="147"/>
      <c r="N7462" s="147"/>
      <c r="O7462" s="147"/>
      <c r="P7462" s="147"/>
      <c r="Q7462" s="147"/>
      <c r="R7462" s="147"/>
      <c r="S7462" s="88" t="s">
        <v>22</v>
      </c>
      <c r="T7462" s="87"/>
    </row>
    <row r="7463" spans="1:20" ht="23.25" customHeight="1" x14ac:dyDescent="0.15">
      <c r="A7463" s="141" t="s">
        <v>23</v>
      </c>
      <c r="B7463" s="142"/>
      <c r="C7463" s="142"/>
      <c r="D7463" s="142"/>
      <c r="E7463" s="140" t="s">
        <v>24</v>
      </c>
      <c r="F7463" s="140"/>
      <c r="G7463" s="140"/>
      <c r="H7463" s="140"/>
      <c r="I7463" s="140"/>
      <c r="J7463" s="140"/>
      <c r="K7463" s="140"/>
      <c r="L7463" s="158">
        <f>入力シート!$X$68</f>
        <v>0</v>
      </c>
      <c r="M7463" s="147"/>
      <c r="N7463" s="147"/>
      <c r="O7463" s="147"/>
      <c r="P7463" s="147"/>
      <c r="Q7463" s="147"/>
      <c r="R7463" s="147"/>
      <c r="S7463" s="88" t="s">
        <v>259</v>
      </c>
      <c r="T7463" s="87"/>
    </row>
    <row r="7464" spans="1:20" ht="23.25" customHeight="1" x14ac:dyDescent="0.15">
      <c r="A7464" s="143"/>
      <c r="B7464" s="144"/>
      <c r="C7464" s="144"/>
      <c r="D7464" s="144"/>
      <c r="E7464" s="140" t="s">
        <v>21</v>
      </c>
      <c r="F7464" s="140"/>
      <c r="G7464" s="140"/>
      <c r="H7464" s="140"/>
      <c r="I7464" s="140"/>
      <c r="J7464" s="140"/>
      <c r="K7464" s="140"/>
      <c r="L7464" s="146">
        <f>入力シート!$Y$68</f>
        <v>0</v>
      </c>
      <c r="M7464" s="147"/>
      <c r="N7464" s="147"/>
      <c r="O7464" s="147"/>
      <c r="P7464" s="147"/>
      <c r="Q7464" s="147"/>
      <c r="R7464" s="147"/>
      <c r="S7464" s="88" t="s">
        <v>22</v>
      </c>
      <c r="T7464" s="87"/>
    </row>
    <row r="7465" spans="1:20" ht="18.75" customHeight="1" x14ac:dyDescent="0.15">
      <c r="A7465" s="141" t="s">
        <v>25</v>
      </c>
      <c r="B7465" s="142"/>
      <c r="C7465" s="142"/>
      <c r="D7465" s="149"/>
      <c r="E7465" s="145">
        <v>1</v>
      </c>
      <c r="F7465" s="140" t="s">
        <v>26</v>
      </c>
      <c r="G7465" s="140"/>
      <c r="H7465" s="140"/>
      <c r="I7465" s="140"/>
      <c r="J7465" s="140"/>
      <c r="K7465" s="140"/>
      <c r="L7465" s="154">
        <f>入力シート!$Z$68</f>
        <v>0</v>
      </c>
      <c r="M7465" s="155"/>
      <c r="N7465" s="155"/>
      <c r="O7465" s="155"/>
      <c r="P7465" s="155"/>
      <c r="Q7465" s="155"/>
      <c r="R7465" s="155"/>
      <c r="S7465" s="156"/>
      <c r="T7465" s="87"/>
    </row>
    <row r="7466" spans="1:20" ht="18.75" customHeight="1" x14ac:dyDescent="0.15">
      <c r="A7466" s="150"/>
      <c r="B7466" s="151"/>
      <c r="C7466" s="151"/>
      <c r="D7466" s="152"/>
      <c r="E7466" s="145"/>
      <c r="F7466" s="140" t="s">
        <v>27</v>
      </c>
      <c r="G7466" s="140"/>
      <c r="H7466" s="140"/>
      <c r="I7466" s="140"/>
      <c r="J7466" s="140"/>
      <c r="K7466" s="140"/>
      <c r="L7466" s="154">
        <f>入力シート!AA$68</f>
        <v>0</v>
      </c>
      <c r="M7466" s="155"/>
      <c r="N7466" s="155"/>
      <c r="O7466" s="155"/>
      <c r="P7466" s="155"/>
      <c r="Q7466" s="155"/>
      <c r="R7466" s="155"/>
      <c r="S7466" s="156"/>
      <c r="T7466" s="87"/>
    </row>
    <row r="7467" spans="1:20" ht="18.75" customHeight="1" x14ac:dyDescent="0.15">
      <c r="A7467" s="150"/>
      <c r="B7467" s="151"/>
      <c r="C7467" s="151"/>
      <c r="D7467" s="152"/>
      <c r="E7467" s="145"/>
      <c r="F7467" s="140" t="s">
        <v>24</v>
      </c>
      <c r="G7467" s="140"/>
      <c r="H7467" s="140"/>
      <c r="I7467" s="140"/>
      <c r="J7467" s="140"/>
      <c r="K7467" s="140"/>
      <c r="L7467" s="158">
        <f>入力シート!$AB$68</f>
        <v>0</v>
      </c>
      <c r="M7467" s="147"/>
      <c r="N7467" s="147"/>
      <c r="O7467" s="147"/>
      <c r="P7467" s="147"/>
      <c r="Q7467" s="147"/>
      <c r="R7467" s="147"/>
      <c r="S7467" s="88" t="s">
        <v>28</v>
      </c>
      <c r="T7467" s="87"/>
    </row>
    <row r="7468" spans="1:20" ht="32.25" customHeight="1" x14ac:dyDescent="0.15">
      <c r="A7468" s="150"/>
      <c r="B7468" s="151"/>
      <c r="C7468" s="151"/>
      <c r="D7468" s="152"/>
      <c r="E7468" s="145"/>
      <c r="F7468" s="140" t="s">
        <v>29</v>
      </c>
      <c r="G7468" s="140"/>
      <c r="H7468" s="140"/>
      <c r="I7468" s="140"/>
      <c r="J7468" s="140"/>
      <c r="K7468" s="140"/>
      <c r="L7468" s="158">
        <f>入力シート!$AC$68</f>
        <v>0</v>
      </c>
      <c r="M7468" s="147"/>
      <c r="N7468" s="147"/>
      <c r="O7468" s="147"/>
      <c r="P7468" s="147"/>
      <c r="Q7468" s="147"/>
      <c r="R7468" s="147"/>
      <c r="S7468" s="88" t="s">
        <v>28</v>
      </c>
      <c r="T7468" s="87"/>
    </row>
    <row r="7469" spans="1:20" ht="18.75" customHeight="1" x14ac:dyDescent="0.15">
      <c r="A7469" s="150"/>
      <c r="B7469" s="151"/>
      <c r="C7469" s="151"/>
      <c r="D7469" s="152"/>
      <c r="E7469" s="145">
        <v>2</v>
      </c>
      <c r="F7469" s="140" t="s">
        <v>26</v>
      </c>
      <c r="G7469" s="140"/>
      <c r="H7469" s="140"/>
      <c r="I7469" s="140"/>
      <c r="J7469" s="140"/>
      <c r="K7469" s="140"/>
      <c r="L7469" s="154">
        <f>入力シート!$AD$68</f>
        <v>0</v>
      </c>
      <c r="M7469" s="155"/>
      <c r="N7469" s="155"/>
      <c r="O7469" s="155"/>
      <c r="P7469" s="155"/>
      <c r="Q7469" s="155"/>
      <c r="R7469" s="155"/>
      <c r="S7469" s="156"/>
      <c r="T7469" s="87"/>
    </row>
    <row r="7470" spans="1:20" ht="18.75" customHeight="1" x14ac:dyDescent="0.15">
      <c r="A7470" s="150"/>
      <c r="B7470" s="151"/>
      <c r="C7470" s="151"/>
      <c r="D7470" s="152"/>
      <c r="E7470" s="145"/>
      <c r="F7470" s="140" t="s">
        <v>27</v>
      </c>
      <c r="G7470" s="140"/>
      <c r="H7470" s="140"/>
      <c r="I7470" s="140"/>
      <c r="J7470" s="140"/>
      <c r="K7470" s="140"/>
      <c r="L7470" s="154">
        <f>入力シート!$AE$68</f>
        <v>0</v>
      </c>
      <c r="M7470" s="155"/>
      <c r="N7470" s="155"/>
      <c r="O7470" s="155"/>
      <c r="P7470" s="155"/>
      <c r="Q7470" s="155"/>
      <c r="R7470" s="155"/>
      <c r="S7470" s="156"/>
      <c r="T7470" s="87"/>
    </row>
    <row r="7471" spans="1:20" ht="18.75" customHeight="1" x14ac:dyDescent="0.15">
      <c r="A7471" s="150"/>
      <c r="B7471" s="151"/>
      <c r="C7471" s="151"/>
      <c r="D7471" s="152"/>
      <c r="E7471" s="145"/>
      <c r="F7471" s="140" t="s">
        <v>24</v>
      </c>
      <c r="G7471" s="140"/>
      <c r="H7471" s="140"/>
      <c r="I7471" s="140"/>
      <c r="J7471" s="140"/>
      <c r="K7471" s="140"/>
      <c r="L7471" s="158">
        <f>入力シート!$AF$68</f>
        <v>0</v>
      </c>
      <c r="M7471" s="147"/>
      <c r="N7471" s="147"/>
      <c r="O7471" s="147"/>
      <c r="P7471" s="147"/>
      <c r="Q7471" s="147"/>
      <c r="R7471" s="147"/>
      <c r="S7471" s="88" t="s">
        <v>28</v>
      </c>
      <c r="T7471" s="87"/>
    </row>
    <row r="7472" spans="1:20" ht="34.5" customHeight="1" x14ac:dyDescent="0.15">
      <c r="A7472" s="150"/>
      <c r="B7472" s="151"/>
      <c r="C7472" s="151"/>
      <c r="D7472" s="152"/>
      <c r="E7472" s="145"/>
      <c r="F7472" s="140" t="s">
        <v>29</v>
      </c>
      <c r="G7472" s="140"/>
      <c r="H7472" s="140"/>
      <c r="I7472" s="140"/>
      <c r="J7472" s="140"/>
      <c r="K7472" s="140"/>
      <c r="L7472" s="158">
        <f>入力シート!$AG$68</f>
        <v>0</v>
      </c>
      <c r="M7472" s="147"/>
      <c r="N7472" s="147"/>
      <c r="O7472" s="147"/>
      <c r="P7472" s="147"/>
      <c r="Q7472" s="147"/>
      <c r="R7472" s="147"/>
      <c r="S7472" s="88" t="s">
        <v>28</v>
      </c>
      <c r="T7472" s="87"/>
    </row>
    <row r="7473" spans="1:20" ht="18.75" customHeight="1" x14ac:dyDescent="0.15">
      <c r="A7473" s="150"/>
      <c r="B7473" s="151"/>
      <c r="C7473" s="151"/>
      <c r="D7473" s="152"/>
      <c r="E7473" s="145">
        <v>3</v>
      </c>
      <c r="F7473" s="140" t="s">
        <v>26</v>
      </c>
      <c r="G7473" s="140"/>
      <c r="H7473" s="140"/>
      <c r="I7473" s="140"/>
      <c r="J7473" s="140"/>
      <c r="K7473" s="140"/>
      <c r="L7473" s="154">
        <f>入力シート!$AH$68</f>
        <v>0</v>
      </c>
      <c r="M7473" s="155"/>
      <c r="N7473" s="155"/>
      <c r="O7473" s="155"/>
      <c r="P7473" s="155"/>
      <c r="Q7473" s="155"/>
      <c r="R7473" s="155"/>
      <c r="S7473" s="156"/>
      <c r="T7473" s="87"/>
    </row>
    <row r="7474" spans="1:20" ht="18.75" customHeight="1" x14ac:dyDescent="0.15">
      <c r="A7474" s="150"/>
      <c r="B7474" s="151"/>
      <c r="C7474" s="151"/>
      <c r="D7474" s="152"/>
      <c r="E7474" s="145"/>
      <c r="F7474" s="140" t="s">
        <v>27</v>
      </c>
      <c r="G7474" s="140"/>
      <c r="H7474" s="140"/>
      <c r="I7474" s="140"/>
      <c r="J7474" s="140"/>
      <c r="K7474" s="140"/>
      <c r="L7474" s="154">
        <f>入力シート!$AI$68</f>
        <v>0</v>
      </c>
      <c r="M7474" s="155"/>
      <c r="N7474" s="155"/>
      <c r="O7474" s="155"/>
      <c r="P7474" s="155"/>
      <c r="Q7474" s="155"/>
      <c r="R7474" s="155"/>
      <c r="S7474" s="156"/>
      <c r="T7474" s="87"/>
    </row>
    <row r="7475" spans="1:20" ht="18.75" customHeight="1" x14ac:dyDescent="0.15">
      <c r="A7475" s="150"/>
      <c r="B7475" s="151"/>
      <c r="C7475" s="151"/>
      <c r="D7475" s="152"/>
      <c r="E7475" s="145"/>
      <c r="F7475" s="140" t="s">
        <v>24</v>
      </c>
      <c r="G7475" s="140"/>
      <c r="H7475" s="140"/>
      <c r="I7475" s="140"/>
      <c r="J7475" s="140"/>
      <c r="K7475" s="140"/>
      <c r="L7475" s="158">
        <f>入力シート!$AJ$68</f>
        <v>0</v>
      </c>
      <c r="M7475" s="147"/>
      <c r="N7475" s="147"/>
      <c r="O7475" s="147"/>
      <c r="P7475" s="147"/>
      <c r="Q7475" s="147"/>
      <c r="R7475" s="147"/>
      <c r="S7475" s="88" t="s">
        <v>28</v>
      </c>
      <c r="T7475" s="87"/>
    </row>
    <row r="7476" spans="1:20" ht="34.5" customHeight="1" x14ac:dyDescent="0.15">
      <c r="A7476" s="150"/>
      <c r="B7476" s="151"/>
      <c r="C7476" s="151"/>
      <c r="D7476" s="152"/>
      <c r="E7476" s="145"/>
      <c r="F7476" s="140" t="s">
        <v>29</v>
      </c>
      <c r="G7476" s="140"/>
      <c r="H7476" s="140"/>
      <c r="I7476" s="140"/>
      <c r="J7476" s="140"/>
      <c r="K7476" s="140"/>
      <c r="L7476" s="158">
        <f>入力シート!$AK$68</f>
        <v>0</v>
      </c>
      <c r="M7476" s="147"/>
      <c r="N7476" s="147"/>
      <c r="O7476" s="147"/>
      <c r="P7476" s="147"/>
      <c r="Q7476" s="147"/>
      <c r="R7476" s="147"/>
      <c r="S7476" s="88" t="s">
        <v>28</v>
      </c>
      <c r="T7476" s="87"/>
    </row>
    <row r="7477" spans="1:20" ht="18.75" customHeight="1" x14ac:dyDescent="0.15">
      <c r="A7477" s="150"/>
      <c r="B7477" s="151"/>
      <c r="C7477" s="151"/>
      <c r="D7477" s="152"/>
      <c r="E7477" s="145">
        <v>4</v>
      </c>
      <c r="F7477" s="140" t="s">
        <v>26</v>
      </c>
      <c r="G7477" s="140"/>
      <c r="H7477" s="140"/>
      <c r="I7477" s="140"/>
      <c r="J7477" s="140"/>
      <c r="K7477" s="140"/>
      <c r="L7477" s="154">
        <f>入力シート!$AL$68</f>
        <v>0</v>
      </c>
      <c r="M7477" s="155"/>
      <c r="N7477" s="155"/>
      <c r="O7477" s="155"/>
      <c r="P7477" s="155"/>
      <c r="Q7477" s="155"/>
      <c r="R7477" s="155"/>
      <c r="S7477" s="156"/>
      <c r="T7477" s="87"/>
    </row>
    <row r="7478" spans="1:20" ht="18.75" customHeight="1" x14ac:dyDescent="0.15">
      <c r="A7478" s="150"/>
      <c r="B7478" s="151"/>
      <c r="C7478" s="151"/>
      <c r="D7478" s="152"/>
      <c r="E7478" s="145"/>
      <c r="F7478" s="140" t="s">
        <v>27</v>
      </c>
      <c r="G7478" s="140"/>
      <c r="H7478" s="140"/>
      <c r="I7478" s="140"/>
      <c r="J7478" s="140"/>
      <c r="K7478" s="140"/>
      <c r="L7478" s="159">
        <f>入力シート!$AM$68</f>
        <v>0</v>
      </c>
      <c r="M7478" s="155"/>
      <c r="N7478" s="155"/>
      <c r="O7478" s="155"/>
      <c r="P7478" s="155"/>
      <c r="Q7478" s="155"/>
      <c r="R7478" s="155"/>
      <c r="S7478" s="156"/>
      <c r="T7478" s="87"/>
    </row>
    <row r="7479" spans="1:20" ht="18.75" customHeight="1" x14ac:dyDescent="0.15">
      <c r="A7479" s="150"/>
      <c r="B7479" s="151"/>
      <c r="C7479" s="151"/>
      <c r="D7479" s="152"/>
      <c r="E7479" s="145"/>
      <c r="F7479" s="140" t="s">
        <v>24</v>
      </c>
      <c r="G7479" s="140"/>
      <c r="H7479" s="140"/>
      <c r="I7479" s="140"/>
      <c r="J7479" s="140"/>
      <c r="K7479" s="140"/>
      <c r="L7479" s="158">
        <f>入力シート!$AN$68</f>
        <v>0</v>
      </c>
      <c r="M7479" s="147"/>
      <c r="N7479" s="147"/>
      <c r="O7479" s="147"/>
      <c r="P7479" s="147"/>
      <c r="Q7479" s="147"/>
      <c r="R7479" s="147"/>
      <c r="S7479" s="88" t="s">
        <v>28</v>
      </c>
      <c r="T7479" s="87"/>
    </row>
    <row r="7480" spans="1:20" ht="32.25" customHeight="1" x14ac:dyDescent="0.15">
      <c r="A7480" s="150"/>
      <c r="B7480" s="151"/>
      <c r="C7480" s="151"/>
      <c r="D7480" s="152"/>
      <c r="E7480" s="145"/>
      <c r="F7480" s="140" t="s">
        <v>29</v>
      </c>
      <c r="G7480" s="140"/>
      <c r="H7480" s="140"/>
      <c r="I7480" s="140"/>
      <c r="J7480" s="140"/>
      <c r="K7480" s="140"/>
      <c r="L7480" s="158">
        <f>入力シート!$AO$68</f>
        <v>0</v>
      </c>
      <c r="M7480" s="147"/>
      <c r="N7480" s="147"/>
      <c r="O7480" s="147"/>
      <c r="P7480" s="147"/>
      <c r="Q7480" s="147"/>
      <c r="R7480" s="147"/>
      <c r="S7480" s="88" t="s">
        <v>28</v>
      </c>
      <c r="T7480" s="87"/>
    </row>
    <row r="7481" spans="1:20" ht="18.75" customHeight="1" x14ac:dyDescent="0.15">
      <c r="A7481" s="150"/>
      <c r="B7481" s="151"/>
      <c r="C7481" s="151"/>
      <c r="D7481" s="152"/>
      <c r="E7481" s="145">
        <v>5</v>
      </c>
      <c r="F7481" s="140" t="s">
        <v>26</v>
      </c>
      <c r="G7481" s="140"/>
      <c r="H7481" s="140"/>
      <c r="I7481" s="140"/>
      <c r="J7481" s="140"/>
      <c r="K7481" s="140"/>
      <c r="L7481" s="154">
        <f>入力シート!$AP$68</f>
        <v>0</v>
      </c>
      <c r="M7481" s="155"/>
      <c r="N7481" s="155"/>
      <c r="O7481" s="155"/>
      <c r="P7481" s="155"/>
      <c r="Q7481" s="155"/>
      <c r="R7481" s="155"/>
      <c r="S7481" s="156"/>
      <c r="T7481" s="87"/>
    </row>
    <row r="7482" spans="1:20" ht="18.75" customHeight="1" x14ac:dyDescent="0.15">
      <c r="A7482" s="150"/>
      <c r="B7482" s="151"/>
      <c r="C7482" s="151"/>
      <c r="D7482" s="152"/>
      <c r="E7482" s="145"/>
      <c r="F7482" s="140" t="s">
        <v>27</v>
      </c>
      <c r="G7482" s="140"/>
      <c r="H7482" s="140"/>
      <c r="I7482" s="140"/>
      <c r="J7482" s="140"/>
      <c r="K7482" s="140"/>
      <c r="L7482" s="154">
        <f>入力シート!$AQ$68</f>
        <v>0</v>
      </c>
      <c r="M7482" s="155"/>
      <c r="N7482" s="155"/>
      <c r="O7482" s="155"/>
      <c r="P7482" s="155"/>
      <c r="Q7482" s="155"/>
      <c r="R7482" s="155"/>
      <c r="S7482" s="156"/>
      <c r="T7482" s="87"/>
    </row>
    <row r="7483" spans="1:20" ht="18.75" customHeight="1" x14ac:dyDescent="0.15">
      <c r="A7483" s="150"/>
      <c r="B7483" s="151"/>
      <c r="C7483" s="151"/>
      <c r="D7483" s="152"/>
      <c r="E7483" s="145"/>
      <c r="F7483" s="140" t="s">
        <v>24</v>
      </c>
      <c r="G7483" s="140"/>
      <c r="H7483" s="140"/>
      <c r="I7483" s="140"/>
      <c r="J7483" s="140"/>
      <c r="K7483" s="140"/>
      <c r="L7483" s="158">
        <f>入力シート!$AR$68</f>
        <v>0</v>
      </c>
      <c r="M7483" s="147"/>
      <c r="N7483" s="147"/>
      <c r="O7483" s="147"/>
      <c r="P7483" s="147"/>
      <c r="Q7483" s="147"/>
      <c r="R7483" s="147"/>
      <c r="S7483" s="88" t="s">
        <v>28</v>
      </c>
      <c r="T7483" s="87"/>
    </row>
    <row r="7484" spans="1:20" ht="32.25" customHeight="1" x14ac:dyDescent="0.15">
      <c r="A7484" s="150"/>
      <c r="B7484" s="151"/>
      <c r="C7484" s="151"/>
      <c r="D7484" s="152"/>
      <c r="E7484" s="145"/>
      <c r="F7484" s="140" t="s">
        <v>29</v>
      </c>
      <c r="G7484" s="140"/>
      <c r="H7484" s="140"/>
      <c r="I7484" s="140"/>
      <c r="J7484" s="140"/>
      <c r="K7484" s="140"/>
      <c r="L7484" s="158">
        <f>入力シート!$AS$68</f>
        <v>0</v>
      </c>
      <c r="M7484" s="147"/>
      <c r="N7484" s="147"/>
      <c r="O7484" s="147"/>
      <c r="P7484" s="147"/>
      <c r="Q7484" s="147"/>
      <c r="R7484" s="147"/>
      <c r="S7484" s="88" t="s">
        <v>28</v>
      </c>
      <c r="T7484" s="87"/>
    </row>
    <row r="7485" spans="1:20" ht="18.75" customHeight="1" x14ac:dyDescent="0.15">
      <c r="A7485" s="150"/>
      <c r="B7485" s="151"/>
      <c r="C7485" s="151"/>
      <c r="D7485" s="152"/>
      <c r="E7485" s="145">
        <v>6</v>
      </c>
      <c r="F7485" s="140" t="s">
        <v>26</v>
      </c>
      <c r="G7485" s="140"/>
      <c r="H7485" s="140"/>
      <c r="I7485" s="140"/>
      <c r="J7485" s="140"/>
      <c r="K7485" s="140"/>
      <c r="L7485" s="154">
        <f>入力シート!$AT$68</f>
        <v>0</v>
      </c>
      <c r="M7485" s="155"/>
      <c r="N7485" s="155"/>
      <c r="O7485" s="155"/>
      <c r="P7485" s="155"/>
      <c r="Q7485" s="155"/>
      <c r="R7485" s="155"/>
      <c r="S7485" s="156"/>
      <c r="T7485" s="87"/>
    </row>
    <row r="7486" spans="1:20" ht="18.75" customHeight="1" x14ac:dyDescent="0.15">
      <c r="A7486" s="150"/>
      <c r="B7486" s="151"/>
      <c r="C7486" s="151"/>
      <c r="D7486" s="152"/>
      <c r="E7486" s="145"/>
      <c r="F7486" s="140" t="s">
        <v>27</v>
      </c>
      <c r="G7486" s="140"/>
      <c r="H7486" s="140"/>
      <c r="I7486" s="140"/>
      <c r="J7486" s="140"/>
      <c r="K7486" s="140"/>
      <c r="L7486" s="154">
        <f>入力シート!$AU$68</f>
        <v>0</v>
      </c>
      <c r="M7486" s="155"/>
      <c r="N7486" s="155"/>
      <c r="O7486" s="155"/>
      <c r="P7486" s="155"/>
      <c r="Q7486" s="155"/>
      <c r="R7486" s="155"/>
      <c r="S7486" s="156"/>
      <c r="T7486" s="87"/>
    </row>
    <row r="7487" spans="1:20" ht="18.75" customHeight="1" x14ac:dyDescent="0.15">
      <c r="A7487" s="150"/>
      <c r="B7487" s="151"/>
      <c r="C7487" s="151"/>
      <c r="D7487" s="152"/>
      <c r="E7487" s="145"/>
      <c r="F7487" s="140" t="s">
        <v>24</v>
      </c>
      <c r="G7487" s="140"/>
      <c r="H7487" s="140"/>
      <c r="I7487" s="140"/>
      <c r="J7487" s="140"/>
      <c r="K7487" s="140"/>
      <c r="L7487" s="158">
        <f>入力シート!$AV$68</f>
        <v>0</v>
      </c>
      <c r="M7487" s="147"/>
      <c r="N7487" s="147"/>
      <c r="O7487" s="147"/>
      <c r="P7487" s="147"/>
      <c r="Q7487" s="147"/>
      <c r="R7487" s="147"/>
      <c r="S7487" s="88" t="s">
        <v>28</v>
      </c>
      <c r="T7487" s="87"/>
    </row>
    <row r="7488" spans="1:20" ht="32.25" customHeight="1" x14ac:dyDescent="0.15">
      <c r="A7488" s="150"/>
      <c r="B7488" s="151"/>
      <c r="C7488" s="151"/>
      <c r="D7488" s="152"/>
      <c r="E7488" s="145"/>
      <c r="F7488" s="140" t="s">
        <v>29</v>
      </c>
      <c r="G7488" s="140"/>
      <c r="H7488" s="140"/>
      <c r="I7488" s="140"/>
      <c r="J7488" s="140"/>
      <c r="K7488" s="140"/>
      <c r="L7488" s="158">
        <f>入力シート!$AW$68</f>
        <v>0</v>
      </c>
      <c r="M7488" s="147"/>
      <c r="N7488" s="147"/>
      <c r="O7488" s="147"/>
      <c r="P7488" s="147"/>
      <c r="Q7488" s="147"/>
      <c r="R7488" s="147"/>
      <c r="S7488" s="88" t="s">
        <v>28</v>
      </c>
      <c r="T7488" s="87"/>
    </row>
    <row r="7489" spans="1:20" ht="18.75" customHeight="1" x14ac:dyDescent="0.15">
      <c r="A7489" s="150"/>
      <c r="B7489" s="151"/>
      <c r="C7489" s="151"/>
      <c r="D7489" s="152"/>
      <c r="E7489" s="145">
        <v>7</v>
      </c>
      <c r="F7489" s="140" t="s">
        <v>26</v>
      </c>
      <c r="G7489" s="140"/>
      <c r="H7489" s="140"/>
      <c r="I7489" s="140"/>
      <c r="J7489" s="140"/>
      <c r="K7489" s="140"/>
      <c r="L7489" s="154">
        <f>入力シート!$AX$68</f>
        <v>0</v>
      </c>
      <c r="M7489" s="155"/>
      <c r="N7489" s="155"/>
      <c r="O7489" s="155"/>
      <c r="P7489" s="155"/>
      <c r="Q7489" s="155"/>
      <c r="R7489" s="155"/>
      <c r="S7489" s="156"/>
      <c r="T7489" s="87"/>
    </row>
    <row r="7490" spans="1:20" ht="18.75" customHeight="1" x14ac:dyDescent="0.15">
      <c r="A7490" s="150"/>
      <c r="B7490" s="151"/>
      <c r="C7490" s="151"/>
      <c r="D7490" s="152"/>
      <c r="E7490" s="145"/>
      <c r="F7490" s="140" t="s">
        <v>27</v>
      </c>
      <c r="G7490" s="140"/>
      <c r="H7490" s="140"/>
      <c r="I7490" s="140"/>
      <c r="J7490" s="140"/>
      <c r="K7490" s="140"/>
      <c r="L7490" s="154">
        <f>入力シート!$AY$68</f>
        <v>0</v>
      </c>
      <c r="M7490" s="155"/>
      <c r="N7490" s="155"/>
      <c r="O7490" s="155"/>
      <c r="P7490" s="155"/>
      <c r="Q7490" s="155"/>
      <c r="R7490" s="155"/>
      <c r="S7490" s="156"/>
      <c r="T7490" s="87"/>
    </row>
    <row r="7491" spans="1:20" ht="18.75" customHeight="1" x14ac:dyDescent="0.15">
      <c r="A7491" s="150"/>
      <c r="B7491" s="151"/>
      <c r="C7491" s="151"/>
      <c r="D7491" s="152"/>
      <c r="E7491" s="145"/>
      <c r="F7491" s="140" t="s">
        <v>24</v>
      </c>
      <c r="G7491" s="140"/>
      <c r="H7491" s="140"/>
      <c r="I7491" s="140"/>
      <c r="J7491" s="140"/>
      <c r="K7491" s="140"/>
      <c r="L7491" s="158">
        <f>入力シート!$AZ$68</f>
        <v>0</v>
      </c>
      <c r="M7491" s="147"/>
      <c r="N7491" s="147"/>
      <c r="O7491" s="147"/>
      <c r="P7491" s="147"/>
      <c r="Q7491" s="147"/>
      <c r="R7491" s="147"/>
      <c r="S7491" s="88" t="s">
        <v>28</v>
      </c>
      <c r="T7491" s="87"/>
    </row>
    <row r="7492" spans="1:20" ht="32.25" customHeight="1" x14ac:dyDescent="0.15">
      <c r="A7492" s="150"/>
      <c r="B7492" s="151"/>
      <c r="C7492" s="151"/>
      <c r="D7492" s="152"/>
      <c r="E7492" s="145"/>
      <c r="F7492" s="140" t="s">
        <v>29</v>
      </c>
      <c r="G7492" s="140"/>
      <c r="H7492" s="140"/>
      <c r="I7492" s="140"/>
      <c r="J7492" s="140"/>
      <c r="K7492" s="140"/>
      <c r="L7492" s="158">
        <f>入力シート!$BA$68</f>
        <v>0</v>
      </c>
      <c r="M7492" s="147"/>
      <c r="N7492" s="147"/>
      <c r="O7492" s="147"/>
      <c r="P7492" s="147"/>
      <c r="Q7492" s="147"/>
      <c r="R7492" s="147"/>
      <c r="S7492" s="88" t="s">
        <v>28</v>
      </c>
      <c r="T7492" s="87"/>
    </row>
    <row r="7493" spans="1:20" ht="18.75" customHeight="1" x14ac:dyDescent="0.15">
      <c r="A7493" s="150"/>
      <c r="B7493" s="151"/>
      <c r="C7493" s="151"/>
      <c r="D7493" s="152"/>
      <c r="E7493" s="145">
        <v>8</v>
      </c>
      <c r="F7493" s="140" t="s">
        <v>26</v>
      </c>
      <c r="G7493" s="140"/>
      <c r="H7493" s="140"/>
      <c r="I7493" s="140"/>
      <c r="J7493" s="140"/>
      <c r="K7493" s="140"/>
      <c r="L7493" s="154">
        <f>入力シート!$BB$68</f>
        <v>0</v>
      </c>
      <c r="M7493" s="155"/>
      <c r="N7493" s="155"/>
      <c r="O7493" s="155"/>
      <c r="P7493" s="155"/>
      <c r="Q7493" s="155"/>
      <c r="R7493" s="155"/>
      <c r="S7493" s="156"/>
      <c r="T7493" s="87"/>
    </row>
    <row r="7494" spans="1:20" ht="18.75" customHeight="1" x14ac:dyDescent="0.15">
      <c r="A7494" s="150"/>
      <c r="B7494" s="151"/>
      <c r="C7494" s="151"/>
      <c r="D7494" s="152"/>
      <c r="E7494" s="145"/>
      <c r="F7494" s="140" t="s">
        <v>27</v>
      </c>
      <c r="G7494" s="140"/>
      <c r="H7494" s="140"/>
      <c r="I7494" s="140"/>
      <c r="J7494" s="140"/>
      <c r="K7494" s="140"/>
      <c r="L7494" s="154">
        <f>入力シート!$BC$68</f>
        <v>0</v>
      </c>
      <c r="M7494" s="155"/>
      <c r="N7494" s="155"/>
      <c r="O7494" s="155"/>
      <c r="P7494" s="155"/>
      <c r="Q7494" s="155"/>
      <c r="R7494" s="155"/>
      <c r="S7494" s="156"/>
      <c r="T7494" s="87"/>
    </row>
    <row r="7495" spans="1:20" ht="18.75" customHeight="1" x14ac:dyDescent="0.15">
      <c r="A7495" s="150"/>
      <c r="B7495" s="151"/>
      <c r="C7495" s="151"/>
      <c r="D7495" s="152"/>
      <c r="E7495" s="145"/>
      <c r="F7495" s="140" t="s">
        <v>24</v>
      </c>
      <c r="G7495" s="140"/>
      <c r="H7495" s="140"/>
      <c r="I7495" s="140"/>
      <c r="J7495" s="140"/>
      <c r="K7495" s="140"/>
      <c r="L7495" s="158">
        <f>入力シート!$BD$68</f>
        <v>0</v>
      </c>
      <c r="M7495" s="147"/>
      <c r="N7495" s="147"/>
      <c r="O7495" s="147"/>
      <c r="P7495" s="147"/>
      <c r="Q7495" s="147"/>
      <c r="R7495" s="147"/>
      <c r="S7495" s="88" t="s">
        <v>28</v>
      </c>
      <c r="T7495" s="87"/>
    </row>
    <row r="7496" spans="1:20" ht="32.25" customHeight="1" x14ac:dyDescent="0.15">
      <c r="A7496" s="150"/>
      <c r="B7496" s="151"/>
      <c r="C7496" s="151"/>
      <c r="D7496" s="152"/>
      <c r="E7496" s="145"/>
      <c r="F7496" s="140" t="s">
        <v>29</v>
      </c>
      <c r="G7496" s="140"/>
      <c r="H7496" s="140"/>
      <c r="I7496" s="140"/>
      <c r="J7496" s="140"/>
      <c r="K7496" s="140"/>
      <c r="L7496" s="158">
        <f>入力シート!$BE$68</f>
        <v>0</v>
      </c>
      <c r="M7496" s="147"/>
      <c r="N7496" s="147"/>
      <c r="O7496" s="147"/>
      <c r="P7496" s="147"/>
      <c r="Q7496" s="147"/>
      <c r="R7496" s="147"/>
      <c r="S7496" s="88" t="s">
        <v>28</v>
      </c>
      <c r="T7496" s="87"/>
    </row>
    <row r="7497" spans="1:20" ht="18" customHeight="1" x14ac:dyDescent="0.15">
      <c r="A7497" s="150"/>
      <c r="B7497" s="151"/>
      <c r="C7497" s="151"/>
      <c r="D7497" s="152"/>
      <c r="E7497" s="145">
        <v>9</v>
      </c>
      <c r="F7497" s="140" t="s">
        <v>26</v>
      </c>
      <c r="G7497" s="140"/>
      <c r="H7497" s="140"/>
      <c r="I7497" s="140"/>
      <c r="J7497" s="140"/>
      <c r="K7497" s="140"/>
      <c r="L7497" s="154">
        <f>入力シート!$BF$68</f>
        <v>0</v>
      </c>
      <c r="M7497" s="155"/>
      <c r="N7497" s="155"/>
      <c r="O7497" s="155"/>
      <c r="P7497" s="155"/>
      <c r="Q7497" s="155"/>
      <c r="R7497" s="155"/>
      <c r="S7497" s="156"/>
      <c r="T7497" s="87"/>
    </row>
    <row r="7498" spans="1:20" ht="18" customHeight="1" x14ac:dyDescent="0.15">
      <c r="A7498" s="150"/>
      <c r="B7498" s="151"/>
      <c r="C7498" s="151"/>
      <c r="D7498" s="152"/>
      <c r="E7498" s="145"/>
      <c r="F7498" s="140" t="s">
        <v>27</v>
      </c>
      <c r="G7498" s="140"/>
      <c r="H7498" s="140"/>
      <c r="I7498" s="140"/>
      <c r="J7498" s="140"/>
      <c r="K7498" s="140"/>
      <c r="L7498" s="154">
        <f>入力シート!$BG$68</f>
        <v>0</v>
      </c>
      <c r="M7498" s="155"/>
      <c r="N7498" s="155"/>
      <c r="O7498" s="155"/>
      <c r="P7498" s="155"/>
      <c r="Q7498" s="155"/>
      <c r="R7498" s="155"/>
      <c r="S7498" s="156"/>
      <c r="T7498" s="87"/>
    </row>
    <row r="7499" spans="1:20" ht="18" customHeight="1" x14ac:dyDescent="0.15">
      <c r="A7499" s="150"/>
      <c r="B7499" s="151"/>
      <c r="C7499" s="151"/>
      <c r="D7499" s="152"/>
      <c r="E7499" s="145"/>
      <c r="F7499" s="140" t="s">
        <v>24</v>
      </c>
      <c r="G7499" s="140"/>
      <c r="H7499" s="140"/>
      <c r="I7499" s="140"/>
      <c r="J7499" s="140"/>
      <c r="K7499" s="140"/>
      <c r="L7499" s="158">
        <f>入力シート!$BH$68</f>
        <v>0</v>
      </c>
      <c r="M7499" s="147"/>
      <c r="N7499" s="147"/>
      <c r="O7499" s="147"/>
      <c r="P7499" s="147"/>
      <c r="Q7499" s="147"/>
      <c r="R7499" s="147"/>
      <c r="S7499" s="88" t="s">
        <v>28</v>
      </c>
      <c r="T7499" s="87"/>
    </row>
    <row r="7500" spans="1:20" ht="32.25" customHeight="1" x14ac:dyDescent="0.15">
      <c r="A7500" s="150"/>
      <c r="B7500" s="151"/>
      <c r="C7500" s="151"/>
      <c r="D7500" s="152"/>
      <c r="E7500" s="145"/>
      <c r="F7500" s="140" t="s">
        <v>29</v>
      </c>
      <c r="G7500" s="140"/>
      <c r="H7500" s="140"/>
      <c r="I7500" s="140"/>
      <c r="J7500" s="140"/>
      <c r="K7500" s="140"/>
      <c r="L7500" s="158">
        <f>入力シート!$BI$68</f>
        <v>0</v>
      </c>
      <c r="M7500" s="147"/>
      <c r="N7500" s="147"/>
      <c r="O7500" s="147"/>
      <c r="P7500" s="147"/>
      <c r="Q7500" s="147"/>
      <c r="R7500" s="147"/>
      <c r="S7500" s="88" t="s">
        <v>28</v>
      </c>
      <c r="T7500" s="87"/>
    </row>
    <row r="7501" spans="1:20" ht="18" customHeight="1" x14ac:dyDescent="0.15">
      <c r="A7501" s="150"/>
      <c r="B7501" s="151"/>
      <c r="C7501" s="151"/>
      <c r="D7501" s="152"/>
      <c r="E7501" s="145">
        <v>10</v>
      </c>
      <c r="F7501" s="140" t="s">
        <v>26</v>
      </c>
      <c r="G7501" s="140"/>
      <c r="H7501" s="140"/>
      <c r="I7501" s="140"/>
      <c r="J7501" s="140"/>
      <c r="K7501" s="140"/>
      <c r="L7501" s="154">
        <f>入力シート!$BJ$68</f>
        <v>0</v>
      </c>
      <c r="M7501" s="155"/>
      <c r="N7501" s="155"/>
      <c r="O7501" s="155"/>
      <c r="P7501" s="155"/>
      <c r="Q7501" s="155"/>
      <c r="R7501" s="155"/>
      <c r="S7501" s="156"/>
      <c r="T7501" s="87"/>
    </row>
    <row r="7502" spans="1:20" ht="18" customHeight="1" x14ac:dyDescent="0.15">
      <c r="A7502" s="150"/>
      <c r="B7502" s="151"/>
      <c r="C7502" s="151"/>
      <c r="D7502" s="152"/>
      <c r="E7502" s="145"/>
      <c r="F7502" s="140" t="s">
        <v>27</v>
      </c>
      <c r="G7502" s="140"/>
      <c r="H7502" s="140"/>
      <c r="I7502" s="140"/>
      <c r="J7502" s="140"/>
      <c r="K7502" s="140"/>
      <c r="L7502" s="154">
        <f>入力シート!$BK$68</f>
        <v>0</v>
      </c>
      <c r="M7502" s="155"/>
      <c r="N7502" s="155"/>
      <c r="O7502" s="155"/>
      <c r="P7502" s="155"/>
      <c r="Q7502" s="155"/>
      <c r="R7502" s="155"/>
      <c r="S7502" s="156"/>
      <c r="T7502" s="87"/>
    </row>
    <row r="7503" spans="1:20" ht="18" customHeight="1" x14ac:dyDescent="0.15">
      <c r="A7503" s="150"/>
      <c r="B7503" s="151"/>
      <c r="C7503" s="151"/>
      <c r="D7503" s="152"/>
      <c r="E7503" s="145"/>
      <c r="F7503" s="140" t="s">
        <v>24</v>
      </c>
      <c r="G7503" s="140"/>
      <c r="H7503" s="140"/>
      <c r="I7503" s="140"/>
      <c r="J7503" s="140"/>
      <c r="K7503" s="140"/>
      <c r="L7503" s="158">
        <f>入力シート!$BL$68</f>
        <v>0</v>
      </c>
      <c r="M7503" s="147"/>
      <c r="N7503" s="147"/>
      <c r="O7503" s="147"/>
      <c r="P7503" s="147"/>
      <c r="Q7503" s="147"/>
      <c r="R7503" s="147"/>
      <c r="S7503" s="88" t="s">
        <v>28</v>
      </c>
      <c r="T7503" s="87"/>
    </row>
    <row r="7504" spans="1:20" ht="30" customHeight="1" x14ac:dyDescent="0.15">
      <c r="A7504" s="143"/>
      <c r="B7504" s="144"/>
      <c r="C7504" s="144"/>
      <c r="D7504" s="153"/>
      <c r="E7504" s="145"/>
      <c r="F7504" s="140" t="s">
        <v>29</v>
      </c>
      <c r="G7504" s="140"/>
      <c r="H7504" s="140"/>
      <c r="I7504" s="140"/>
      <c r="J7504" s="140"/>
      <c r="K7504" s="140"/>
      <c r="L7504" s="158">
        <f>入力シート!$BM$68</f>
        <v>0</v>
      </c>
      <c r="M7504" s="147"/>
      <c r="N7504" s="147"/>
      <c r="O7504" s="147"/>
      <c r="P7504" s="147"/>
      <c r="Q7504" s="147"/>
      <c r="R7504" s="147"/>
      <c r="S7504" s="88" t="s">
        <v>28</v>
      </c>
      <c r="T7504" s="87"/>
    </row>
    <row r="7505" spans="1:20" ht="25.5" customHeight="1" x14ac:dyDescent="0.15">
      <c r="A7505" s="140" t="s">
        <v>30</v>
      </c>
      <c r="B7505" s="140"/>
      <c r="C7505" s="140"/>
      <c r="D7505" s="140"/>
      <c r="E7505" s="145" t="s">
        <v>20</v>
      </c>
      <c r="F7505" s="145"/>
      <c r="G7505" s="145"/>
      <c r="H7505" s="145"/>
      <c r="I7505" s="145"/>
      <c r="J7505" s="145"/>
      <c r="K7505" s="154" t="s">
        <v>31</v>
      </c>
      <c r="L7505" s="155"/>
      <c r="M7505" s="155"/>
      <c r="N7505" s="154" t="s">
        <v>24</v>
      </c>
      <c r="O7505" s="155"/>
      <c r="P7505" s="155"/>
      <c r="Q7505" s="156"/>
      <c r="R7505" s="155" t="s">
        <v>21</v>
      </c>
      <c r="S7505" s="156"/>
      <c r="T7505" s="87"/>
    </row>
    <row r="7506" spans="1:20" ht="22.5" customHeight="1" x14ac:dyDescent="0.15">
      <c r="A7506" s="140"/>
      <c r="B7506" s="140"/>
      <c r="C7506" s="140"/>
      <c r="D7506" s="140"/>
      <c r="E7506" s="140" t="s">
        <v>32</v>
      </c>
      <c r="F7506" s="140"/>
      <c r="G7506" s="140"/>
      <c r="H7506" s="140"/>
      <c r="I7506" s="140"/>
      <c r="J7506" s="140"/>
      <c r="K7506" s="146">
        <f>入力シート!$BN$68</f>
        <v>0</v>
      </c>
      <c r="L7506" s="147"/>
      <c r="M7506" s="91" t="s">
        <v>15</v>
      </c>
      <c r="N7506" s="158">
        <f>入力シート!$BO$68</f>
        <v>0</v>
      </c>
      <c r="O7506" s="147"/>
      <c r="P7506" s="155" t="s">
        <v>33</v>
      </c>
      <c r="Q7506" s="156"/>
      <c r="R7506" s="92">
        <f>入力シート!$BP$68</f>
        <v>0</v>
      </c>
      <c r="S7506" s="93" t="s">
        <v>22</v>
      </c>
      <c r="T7506" s="87"/>
    </row>
    <row r="7507" spans="1:20" ht="22.5" customHeight="1" x14ac:dyDescent="0.15">
      <c r="A7507" s="140"/>
      <c r="B7507" s="140"/>
      <c r="C7507" s="140"/>
      <c r="D7507" s="140"/>
      <c r="E7507" s="140" t="s">
        <v>34</v>
      </c>
      <c r="F7507" s="140"/>
      <c r="G7507" s="140"/>
      <c r="H7507" s="140"/>
      <c r="I7507" s="140"/>
      <c r="J7507" s="140"/>
      <c r="K7507" s="146">
        <f>入力シート!$BQ$68</f>
        <v>0</v>
      </c>
      <c r="L7507" s="147"/>
      <c r="M7507" s="91" t="s">
        <v>15</v>
      </c>
      <c r="N7507" s="158">
        <f>入力シート!$BR$68</f>
        <v>0</v>
      </c>
      <c r="O7507" s="147"/>
      <c r="P7507" s="155" t="s">
        <v>33</v>
      </c>
      <c r="Q7507" s="156"/>
      <c r="R7507" s="92">
        <f>入力シート!$BS$68</f>
        <v>0</v>
      </c>
      <c r="S7507" s="93" t="s">
        <v>22</v>
      </c>
      <c r="T7507" s="87"/>
    </row>
    <row r="7508" spans="1:20" ht="22.5" customHeight="1" x14ac:dyDescent="0.15">
      <c r="A7508" s="140"/>
      <c r="B7508" s="140"/>
      <c r="C7508" s="140"/>
      <c r="D7508" s="140"/>
      <c r="E7508" s="140" t="s">
        <v>35</v>
      </c>
      <c r="F7508" s="140"/>
      <c r="G7508" s="140"/>
      <c r="H7508" s="140"/>
      <c r="I7508" s="140"/>
      <c r="J7508" s="140"/>
      <c r="K7508" s="146">
        <f>入力シート!$BT$68</f>
        <v>0</v>
      </c>
      <c r="L7508" s="147"/>
      <c r="M7508" s="91" t="s">
        <v>15</v>
      </c>
      <c r="N7508" s="158">
        <f>入力シート!$BU$68</f>
        <v>0</v>
      </c>
      <c r="O7508" s="147"/>
      <c r="P7508" s="155" t="s">
        <v>33</v>
      </c>
      <c r="Q7508" s="156"/>
      <c r="R7508" s="92">
        <f>入力シート!$BV$68</f>
        <v>0</v>
      </c>
      <c r="S7508" s="93" t="s">
        <v>22</v>
      </c>
      <c r="T7508" s="87"/>
    </row>
    <row r="7509" spans="1:20" ht="22.5" customHeight="1" x14ac:dyDescent="0.15">
      <c r="A7509" s="140"/>
      <c r="B7509" s="140"/>
      <c r="C7509" s="140"/>
      <c r="D7509" s="140"/>
      <c r="E7509" s="140" t="s">
        <v>36</v>
      </c>
      <c r="F7509" s="140"/>
      <c r="G7509" s="140"/>
      <c r="H7509" s="140"/>
      <c r="I7509" s="140"/>
      <c r="J7509" s="140"/>
      <c r="K7509" s="146">
        <f>入力シート!$BW$68</f>
        <v>0</v>
      </c>
      <c r="L7509" s="147"/>
      <c r="M7509" s="91" t="s">
        <v>15</v>
      </c>
      <c r="N7509" s="158">
        <f>入力シート!$BX$68</f>
        <v>0</v>
      </c>
      <c r="O7509" s="147"/>
      <c r="P7509" s="155" t="s">
        <v>33</v>
      </c>
      <c r="Q7509" s="156"/>
      <c r="R7509" s="92">
        <f>入力シート!$BY$68</f>
        <v>0</v>
      </c>
      <c r="S7509" s="93" t="s">
        <v>22</v>
      </c>
      <c r="T7509" s="87"/>
    </row>
    <row r="7510" spans="1:20" ht="22.5" customHeight="1" x14ac:dyDescent="0.15">
      <c r="A7510" s="140"/>
      <c r="B7510" s="140"/>
      <c r="C7510" s="140"/>
      <c r="D7510" s="140"/>
      <c r="E7510" s="140" t="s">
        <v>37</v>
      </c>
      <c r="F7510" s="140"/>
      <c r="G7510" s="140"/>
      <c r="H7510" s="140"/>
      <c r="I7510" s="140"/>
      <c r="J7510" s="140"/>
      <c r="K7510" s="146">
        <f>入力シート!$BZ$68</f>
        <v>0</v>
      </c>
      <c r="L7510" s="147"/>
      <c r="M7510" s="91" t="s">
        <v>15</v>
      </c>
      <c r="N7510" s="158">
        <f>入力シート!$CA$68</f>
        <v>0</v>
      </c>
      <c r="O7510" s="147"/>
      <c r="P7510" s="155" t="s">
        <v>33</v>
      </c>
      <c r="Q7510" s="156"/>
      <c r="R7510" s="92">
        <f>入力シート!$CB$68</f>
        <v>0</v>
      </c>
      <c r="S7510" s="93" t="s">
        <v>22</v>
      </c>
      <c r="T7510" s="87"/>
    </row>
    <row r="7511" spans="1:20" ht="22.5" customHeight="1" x14ac:dyDescent="0.15">
      <c r="A7511" s="140"/>
      <c r="B7511" s="140"/>
      <c r="C7511" s="140"/>
      <c r="D7511" s="140"/>
      <c r="E7511" s="140" t="s">
        <v>38</v>
      </c>
      <c r="F7511" s="140"/>
      <c r="G7511" s="140"/>
      <c r="H7511" s="140"/>
      <c r="I7511" s="140"/>
      <c r="J7511" s="140"/>
      <c r="K7511" s="146">
        <f>入力シート!$CC$68</f>
        <v>0</v>
      </c>
      <c r="L7511" s="147"/>
      <c r="M7511" s="91" t="s">
        <v>15</v>
      </c>
      <c r="N7511" s="158">
        <f>入力シート!$CD$68</f>
        <v>0</v>
      </c>
      <c r="O7511" s="147"/>
      <c r="P7511" s="155" t="s">
        <v>33</v>
      </c>
      <c r="Q7511" s="156"/>
      <c r="R7511" s="92">
        <f>入力シート!$CE$68</f>
        <v>0</v>
      </c>
      <c r="S7511" s="93" t="s">
        <v>22</v>
      </c>
      <c r="T7511" s="87"/>
    </row>
    <row r="7512" spans="1:20" ht="22.5" customHeight="1" x14ac:dyDescent="0.15">
      <c r="A7512" s="140"/>
      <c r="B7512" s="140"/>
      <c r="C7512" s="140"/>
      <c r="D7512" s="140"/>
      <c r="E7512" s="140" t="s">
        <v>39</v>
      </c>
      <c r="F7512" s="140"/>
      <c r="G7512" s="140"/>
      <c r="H7512" s="140"/>
      <c r="I7512" s="140"/>
      <c r="J7512" s="140"/>
      <c r="K7512" s="146">
        <f>入力シート!$CF$68</f>
        <v>0</v>
      </c>
      <c r="L7512" s="147"/>
      <c r="M7512" s="91" t="s">
        <v>15</v>
      </c>
      <c r="N7512" s="158">
        <f>入力シート!$CG$68</f>
        <v>0</v>
      </c>
      <c r="O7512" s="147"/>
      <c r="P7512" s="155" t="s">
        <v>33</v>
      </c>
      <c r="Q7512" s="156"/>
      <c r="R7512" s="92">
        <f>入力シート!$CH$68</f>
        <v>0</v>
      </c>
      <c r="S7512" s="93" t="s">
        <v>22</v>
      </c>
      <c r="T7512" s="87"/>
    </row>
    <row r="7513" spans="1:20" ht="37.5" customHeight="1" x14ac:dyDescent="0.15">
      <c r="A7513" s="140"/>
      <c r="B7513" s="140"/>
      <c r="C7513" s="140"/>
      <c r="D7513" s="140"/>
      <c r="E7513" s="140" t="s">
        <v>40</v>
      </c>
      <c r="F7513" s="140"/>
      <c r="G7513" s="140"/>
      <c r="H7513" s="140"/>
      <c r="I7513" s="140"/>
      <c r="J7513" s="140"/>
      <c r="K7513" s="146">
        <f>入力シート!$CI$68</f>
        <v>0</v>
      </c>
      <c r="L7513" s="147"/>
      <c r="M7513" s="91" t="s">
        <v>15</v>
      </c>
      <c r="N7513" s="158">
        <f>入力シート!$CJ$68</f>
        <v>0</v>
      </c>
      <c r="O7513" s="147"/>
      <c r="P7513" s="155" t="s">
        <v>33</v>
      </c>
      <c r="Q7513" s="156"/>
      <c r="R7513" s="92">
        <f>入力シート!$CK$68</f>
        <v>0</v>
      </c>
      <c r="S7513" s="93" t="s">
        <v>22</v>
      </c>
      <c r="T7513" s="87"/>
    </row>
    <row r="7514" spans="1:20" ht="22.5" customHeight="1" x14ac:dyDescent="0.15">
      <c r="A7514" s="140"/>
      <c r="B7514" s="140"/>
      <c r="C7514" s="140"/>
      <c r="D7514" s="140"/>
      <c r="E7514" s="140" t="s">
        <v>41</v>
      </c>
      <c r="F7514" s="140"/>
      <c r="G7514" s="140"/>
      <c r="H7514" s="140"/>
      <c r="I7514" s="140"/>
      <c r="J7514" s="140"/>
      <c r="K7514" s="158">
        <f>入力シート!$CL$68</f>
        <v>0</v>
      </c>
      <c r="L7514" s="147"/>
      <c r="M7514" s="91" t="s">
        <v>15</v>
      </c>
      <c r="N7514" s="158">
        <f>入力シート!$CM$68</f>
        <v>0</v>
      </c>
      <c r="O7514" s="147"/>
      <c r="P7514" s="155" t="s">
        <v>33</v>
      </c>
      <c r="Q7514" s="156"/>
      <c r="R7514" s="92">
        <f>入力シート!$CN$68</f>
        <v>0</v>
      </c>
      <c r="S7514" s="93" t="s">
        <v>22</v>
      </c>
      <c r="T7514" s="87"/>
    </row>
    <row r="7515" spans="1:20" ht="18.75" customHeight="1" x14ac:dyDescent="0.15">
      <c r="A7515" s="141" t="s">
        <v>42</v>
      </c>
      <c r="B7515" s="142"/>
      <c r="C7515" s="142"/>
      <c r="D7515" s="142"/>
      <c r="E7515" s="154" t="s">
        <v>27</v>
      </c>
      <c r="F7515" s="155"/>
      <c r="G7515" s="155"/>
      <c r="H7515" s="155"/>
      <c r="I7515" s="155"/>
      <c r="J7515" s="156"/>
      <c r="K7515" s="154" t="s">
        <v>43</v>
      </c>
      <c r="L7515" s="155"/>
      <c r="M7515" s="155"/>
      <c r="N7515" s="155"/>
      <c r="O7515" s="156"/>
      <c r="P7515" s="155" t="s">
        <v>44</v>
      </c>
      <c r="Q7515" s="155"/>
      <c r="R7515" s="155"/>
      <c r="S7515" s="156"/>
      <c r="T7515" s="87"/>
    </row>
    <row r="7516" spans="1:20" ht="18.75" customHeight="1" x14ac:dyDescent="0.15">
      <c r="A7516" s="150"/>
      <c r="B7516" s="151"/>
      <c r="C7516" s="151"/>
      <c r="D7516" s="151"/>
      <c r="E7516" s="138" t="s">
        <v>45</v>
      </c>
      <c r="F7516" s="139"/>
      <c r="G7516" s="139"/>
      <c r="H7516" s="139"/>
      <c r="I7516" s="139"/>
      <c r="J7516" s="148"/>
      <c r="K7516" s="158">
        <f>入力シート!$CO$68</f>
        <v>0</v>
      </c>
      <c r="L7516" s="147"/>
      <c r="M7516" s="147"/>
      <c r="N7516" s="160" t="s">
        <v>33</v>
      </c>
      <c r="O7516" s="161"/>
      <c r="P7516" s="139">
        <f>入力シート!$CP$68</f>
        <v>0</v>
      </c>
      <c r="Q7516" s="139"/>
      <c r="R7516" s="139"/>
      <c r="S7516" s="148"/>
      <c r="T7516" s="87"/>
    </row>
    <row r="7517" spans="1:20" ht="18.75" customHeight="1" x14ac:dyDescent="0.15">
      <c r="A7517" s="150"/>
      <c r="B7517" s="151"/>
      <c r="C7517" s="151"/>
      <c r="D7517" s="151"/>
      <c r="E7517" s="138" t="s">
        <v>46</v>
      </c>
      <c r="F7517" s="139"/>
      <c r="G7517" s="139"/>
      <c r="H7517" s="139"/>
      <c r="I7517" s="139"/>
      <c r="J7517" s="148"/>
      <c r="K7517" s="158">
        <f>入力シート!$CQ$68</f>
        <v>0</v>
      </c>
      <c r="L7517" s="147"/>
      <c r="M7517" s="147"/>
      <c r="N7517" s="160" t="s">
        <v>33</v>
      </c>
      <c r="O7517" s="161"/>
      <c r="P7517" s="139">
        <f>入力シート!$CR$68</f>
        <v>0</v>
      </c>
      <c r="Q7517" s="139"/>
      <c r="R7517" s="139"/>
      <c r="S7517" s="148"/>
      <c r="T7517" s="87"/>
    </row>
    <row r="7518" spans="1:20" ht="18.75" customHeight="1" x14ac:dyDescent="0.15">
      <c r="A7518" s="150"/>
      <c r="B7518" s="151"/>
      <c r="C7518" s="151"/>
      <c r="D7518" s="151"/>
      <c r="E7518" s="138" t="s">
        <v>260</v>
      </c>
      <c r="F7518" s="139"/>
      <c r="G7518" s="139"/>
      <c r="H7518" s="139"/>
      <c r="I7518" s="139"/>
      <c r="J7518" s="148"/>
      <c r="K7518" s="158">
        <f>入力シート!$CS$68</f>
        <v>0</v>
      </c>
      <c r="L7518" s="147"/>
      <c r="M7518" s="147"/>
      <c r="N7518" s="160" t="s">
        <v>33</v>
      </c>
      <c r="O7518" s="161"/>
      <c r="P7518" s="139">
        <f>入力シート!$CT$68</f>
        <v>0</v>
      </c>
      <c r="Q7518" s="139"/>
      <c r="R7518" s="139"/>
      <c r="S7518" s="148"/>
      <c r="T7518" s="87"/>
    </row>
    <row r="7519" spans="1:20" ht="18.75" customHeight="1" x14ac:dyDescent="0.15">
      <c r="A7519" s="150"/>
      <c r="B7519" s="151"/>
      <c r="C7519" s="151"/>
      <c r="D7519" s="151"/>
      <c r="E7519" s="138" t="s">
        <v>47</v>
      </c>
      <c r="F7519" s="139"/>
      <c r="G7519" s="139"/>
      <c r="H7519" s="139"/>
      <c r="I7519" s="139"/>
      <c r="J7519" s="148"/>
      <c r="K7519" s="158">
        <f>入力シート!$CU$68</f>
        <v>0</v>
      </c>
      <c r="L7519" s="147"/>
      <c r="M7519" s="147"/>
      <c r="N7519" s="160" t="s">
        <v>33</v>
      </c>
      <c r="O7519" s="161"/>
      <c r="P7519" s="139">
        <f>入力シート!$CV$68</f>
        <v>0</v>
      </c>
      <c r="Q7519" s="139"/>
      <c r="R7519" s="139"/>
      <c r="S7519" s="148"/>
      <c r="T7519" s="87"/>
    </row>
    <row r="7520" spans="1:20" s="83" customFormat="1" ht="18.75" customHeight="1" x14ac:dyDescent="0.15">
      <c r="A7520" s="150"/>
      <c r="B7520" s="151"/>
      <c r="C7520" s="151"/>
      <c r="D7520" s="151"/>
      <c r="E7520" s="138" t="s">
        <v>749</v>
      </c>
      <c r="F7520" s="139"/>
      <c r="G7520" s="139"/>
      <c r="H7520" s="139"/>
      <c r="I7520" s="139"/>
      <c r="J7520" s="148"/>
      <c r="K7520" s="158">
        <f>入力シート!$CW$68</f>
        <v>0</v>
      </c>
      <c r="L7520" s="147"/>
      <c r="M7520" s="147"/>
      <c r="N7520" s="160" t="s">
        <v>33</v>
      </c>
      <c r="O7520" s="161"/>
      <c r="P7520" s="139">
        <f>入力シート!$CX$68</f>
        <v>0</v>
      </c>
      <c r="Q7520" s="139"/>
      <c r="R7520" s="139"/>
      <c r="S7520" s="148"/>
      <c r="T7520" s="94"/>
    </row>
    <row r="7521" spans="1:20" ht="18.75" customHeight="1" x14ac:dyDescent="0.15">
      <c r="A7521" s="150"/>
      <c r="B7521" s="151"/>
      <c r="C7521" s="151"/>
      <c r="D7521" s="151"/>
      <c r="E7521" s="138">
        <f>入力シート!$CY$68</f>
        <v>0</v>
      </c>
      <c r="F7521" s="139"/>
      <c r="G7521" s="139"/>
      <c r="H7521" s="139"/>
      <c r="I7521" s="139"/>
      <c r="J7521" s="148"/>
      <c r="K7521" s="158">
        <f>入力シート!$CZ$68</f>
        <v>0</v>
      </c>
      <c r="L7521" s="147"/>
      <c r="M7521" s="147"/>
      <c r="N7521" s="160" t="s">
        <v>33</v>
      </c>
      <c r="O7521" s="161"/>
      <c r="P7521" s="139">
        <f>入力シート!$DA$68</f>
        <v>0</v>
      </c>
      <c r="Q7521" s="139"/>
      <c r="R7521" s="139"/>
      <c r="S7521" s="148"/>
      <c r="T7521" s="87"/>
    </row>
    <row r="7522" spans="1:20" ht="18.75" customHeight="1" x14ac:dyDescent="0.15">
      <c r="A7522" s="150"/>
      <c r="B7522" s="151"/>
      <c r="C7522" s="151"/>
      <c r="D7522" s="151"/>
      <c r="E7522" s="138">
        <f>入力シート!$DB$68</f>
        <v>0</v>
      </c>
      <c r="F7522" s="139"/>
      <c r="G7522" s="139"/>
      <c r="H7522" s="139"/>
      <c r="I7522" s="139"/>
      <c r="J7522" s="148"/>
      <c r="K7522" s="158">
        <f>入力シート!$DC$68</f>
        <v>0</v>
      </c>
      <c r="L7522" s="147"/>
      <c r="M7522" s="147"/>
      <c r="N7522" s="160" t="s">
        <v>33</v>
      </c>
      <c r="O7522" s="161"/>
      <c r="P7522" s="139">
        <f>入力シート!$DD$68</f>
        <v>0</v>
      </c>
      <c r="Q7522" s="139"/>
      <c r="R7522" s="139"/>
      <c r="S7522" s="148"/>
      <c r="T7522" s="87"/>
    </row>
    <row r="7523" spans="1:20" ht="18.75" customHeight="1" x14ac:dyDescent="0.15">
      <c r="A7523" s="150"/>
      <c r="B7523" s="151"/>
      <c r="C7523" s="151"/>
      <c r="D7523" s="151"/>
      <c r="E7523" s="138">
        <f>入力シート!$DE$68</f>
        <v>0</v>
      </c>
      <c r="F7523" s="139"/>
      <c r="G7523" s="139"/>
      <c r="H7523" s="139"/>
      <c r="I7523" s="139"/>
      <c r="J7523" s="148"/>
      <c r="K7523" s="158">
        <f>入力シート!$DF$68</f>
        <v>0</v>
      </c>
      <c r="L7523" s="147"/>
      <c r="M7523" s="147"/>
      <c r="N7523" s="160" t="s">
        <v>33</v>
      </c>
      <c r="O7523" s="161"/>
      <c r="P7523" s="139">
        <f>入力シート!$DG$68</f>
        <v>0</v>
      </c>
      <c r="Q7523" s="139"/>
      <c r="R7523" s="139"/>
      <c r="S7523" s="148"/>
      <c r="T7523" s="87"/>
    </row>
    <row r="7524" spans="1:20" ht="18.75" customHeight="1" x14ac:dyDescent="0.15">
      <c r="A7524" s="150"/>
      <c r="B7524" s="151"/>
      <c r="C7524" s="151"/>
      <c r="D7524" s="151"/>
      <c r="E7524" s="138">
        <f>入力シート!$DH$68</f>
        <v>0</v>
      </c>
      <c r="F7524" s="139"/>
      <c r="G7524" s="139"/>
      <c r="H7524" s="139"/>
      <c r="I7524" s="139"/>
      <c r="J7524" s="148"/>
      <c r="K7524" s="158">
        <f>入力シート!$DI$68</f>
        <v>0</v>
      </c>
      <c r="L7524" s="147"/>
      <c r="M7524" s="147"/>
      <c r="N7524" s="160" t="s">
        <v>33</v>
      </c>
      <c r="O7524" s="161"/>
      <c r="P7524" s="139">
        <f>入力シート!$DJ$68</f>
        <v>0</v>
      </c>
      <c r="Q7524" s="139"/>
      <c r="R7524" s="139"/>
      <c r="S7524" s="148"/>
      <c r="T7524" s="87"/>
    </row>
    <row r="7525" spans="1:20" ht="18.75" customHeight="1" x14ac:dyDescent="0.15">
      <c r="A7525" s="150"/>
      <c r="B7525" s="151"/>
      <c r="C7525" s="151"/>
      <c r="D7525" s="151"/>
      <c r="E7525" s="138">
        <f>入力シート!$DK$68</f>
        <v>0</v>
      </c>
      <c r="F7525" s="139"/>
      <c r="G7525" s="139"/>
      <c r="H7525" s="139"/>
      <c r="I7525" s="139"/>
      <c r="J7525" s="148"/>
      <c r="K7525" s="158">
        <f>入力シート!$DL$68</f>
        <v>0</v>
      </c>
      <c r="L7525" s="147"/>
      <c r="M7525" s="147"/>
      <c r="N7525" s="160" t="s">
        <v>33</v>
      </c>
      <c r="O7525" s="161"/>
      <c r="P7525" s="139">
        <f>入力シート!$DM$68</f>
        <v>0</v>
      </c>
      <c r="Q7525" s="139"/>
      <c r="R7525" s="139"/>
      <c r="S7525" s="148"/>
      <c r="T7525" s="87"/>
    </row>
    <row r="7526" spans="1:20" ht="18.75" customHeight="1" x14ac:dyDescent="0.15">
      <c r="A7526" s="150"/>
      <c r="B7526" s="151"/>
      <c r="C7526" s="151"/>
      <c r="D7526" s="151"/>
      <c r="E7526" s="138">
        <f>入力シート!$DN$68</f>
        <v>0</v>
      </c>
      <c r="F7526" s="139"/>
      <c r="G7526" s="139"/>
      <c r="H7526" s="139"/>
      <c r="I7526" s="139"/>
      <c r="J7526" s="148"/>
      <c r="K7526" s="158">
        <f>入力シート!$DO$68</f>
        <v>0</v>
      </c>
      <c r="L7526" s="147"/>
      <c r="M7526" s="147"/>
      <c r="N7526" s="160" t="s">
        <v>33</v>
      </c>
      <c r="O7526" s="161"/>
      <c r="P7526" s="139">
        <f>入力シート!$DP$68</f>
        <v>0</v>
      </c>
      <c r="Q7526" s="139"/>
      <c r="R7526" s="139"/>
      <c r="S7526" s="148"/>
      <c r="T7526" s="87"/>
    </row>
    <row r="7527" spans="1:20" ht="18.75" customHeight="1" x14ac:dyDescent="0.15">
      <c r="A7527" s="150"/>
      <c r="B7527" s="151"/>
      <c r="C7527" s="151"/>
      <c r="D7527" s="151"/>
      <c r="E7527" s="138">
        <f>入力シート!$DQ$68</f>
        <v>0</v>
      </c>
      <c r="F7527" s="139"/>
      <c r="G7527" s="139"/>
      <c r="H7527" s="139"/>
      <c r="I7527" s="139"/>
      <c r="J7527" s="148"/>
      <c r="K7527" s="158">
        <f>入力シート!$DR$68</f>
        <v>0</v>
      </c>
      <c r="L7527" s="147"/>
      <c r="M7527" s="147"/>
      <c r="N7527" s="160" t="s">
        <v>33</v>
      </c>
      <c r="O7527" s="161"/>
      <c r="P7527" s="139">
        <f>入力シート!$DS$68</f>
        <v>0</v>
      </c>
      <c r="Q7527" s="139"/>
      <c r="R7527" s="139"/>
      <c r="S7527" s="148"/>
      <c r="T7527" s="87"/>
    </row>
    <row r="7528" spans="1:20" ht="18.75" customHeight="1" x14ac:dyDescent="0.15">
      <c r="A7528" s="150"/>
      <c r="B7528" s="151"/>
      <c r="C7528" s="151"/>
      <c r="D7528" s="151"/>
      <c r="E7528" s="138">
        <f>入力シート!$DT$68</f>
        <v>0</v>
      </c>
      <c r="F7528" s="139"/>
      <c r="G7528" s="139"/>
      <c r="H7528" s="139"/>
      <c r="I7528" s="139"/>
      <c r="J7528" s="148"/>
      <c r="K7528" s="158">
        <f>入力シート!$DU$68</f>
        <v>0</v>
      </c>
      <c r="L7528" s="147"/>
      <c r="M7528" s="147"/>
      <c r="N7528" s="160" t="s">
        <v>33</v>
      </c>
      <c r="O7528" s="161"/>
      <c r="P7528" s="139">
        <f>入力シート!$DV$68</f>
        <v>0</v>
      </c>
      <c r="Q7528" s="139"/>
      <c r="R7528" s="139"/>
      <c r="S7528" s="148"/>
      <c r="T7528" s="87"/>
    </row>
    <row r="7529" spans="1:20" ht="18.75" customHeight="1" x14ac:dyDescent="0.15">
      <c r="A7529" s="150"/>
      <c r="B7529" s="151"/>
      <c r="C7529" s="151"/>
      <c r="D7529" s="151"/>
      <c r="E7529" s="138">
        <f>入力シート!$DW$68</f>
        <v>0</v>
      </c>
      <c r="F7529" s="139"/>
      <c r="G7529" s="139"/>
      <c r="H7529" s="139"/>
      <c r="I7529" s="139"/>
      <c r="J7529" s="148"/>
      <c r="K7529" s="158">
        <f>入力シート!$DX$68</f>
        <v>0</v>
      </c>
      <c r="L7529" s="147"/>
      <c r="M7529" s="147"/>
      <c r="N7529" s="160" t="s">
        <v>33</v>
      </c>
      <c r="O7529" s="161"/>
      <c r="P7529" s="139">
        <f>入力シート!$DY$68</f>
        <v>0</v>
      </c>
      <c r="Q7529" s="139"/>
      <c r="R7529" s="139"/>
      <c r="S7529" s="148"/>
      <c r="T7529" s="87"/>
    </row>
    <row r="7530" spans="1:20" ht="18.75" customHeight="1" x14ac:dyDescent="0.15">
      <c r="A7530" s="150"/>
      <c r="B7530" s="151"/>
      <c r="C7530" s="151"/>
      <c r="D7530" s="151"/>
      <c r="E7530" s="138">
        <f>入力シート!$DZ$68</f>
        <v>0</v>
      </c>
      <c r="F7530" s="139"/>
      <c r="G7530" s="139"/>
      <c r="H7530" s="139"/>
      <c r="I7530" s="139"/>
      <c r="J7530" s="148"/>
      <c r="K7530" s="158">
        <f>入力シート!$EA$68</f>
        <v>0</v>
      </c>
      <c r="L7530" s="147"/>
      <c r="M7530" s="147"/>
      <c r="N7530" s="160" t="s">
        <v>33</v>
      </c>
      <c r="O7530" s="161"/>
      <c r="P7530" s="139">
        <f>入力シート!$EB$68</f>
        <v>0</v>
      </c>
      <c r="Q7530" s="139"/>
      <c r="R7530" s="139"/>
      <c r="S7530" s="148"/>
      <c r="T7530" s="87"/>
    </row>
    <row r="7531" spans="1:20" ht="18.75" customHeight="1" x14ac:dyDescent="0.15">
      <c r="A7531" s="143"/>
      <c r="B7531" s="144"/>
      <c r="C7531" s="144"/>
      <c r="D7531" s="144"/>
      <c r="E7531" s="138" t="s">
        <v>48</v>
      </c>
      <c r="F7531" s="139"/>
      <c r="G7531" s="139"/>
      <c r="H7531" s="139"/>
      <c r="I7531" s="139"/>
      <c r="J7531" s="148"/>
      <c r="K7531" s="158">
        <f>入力シート!$EC$68</f>
        <v>0</v>
      </c>
      <c r="L7531" s="147"/>
      <c r="M7531" s="147"/>
      <c r="N7531" s="160" t="s">
        <v>33</v>
      </c>
      <c r="O7531" s="161"/>
      <c r="P7531" s="162"/>
      <c r="Q7531" s="162"/>
      <c r="R7531" s="162"/>
      <c r="S7531" s="163"/>
      <c r="T7531" s="87"/>
    </row>
    <row r="7532" spans="1:20" ht="18.75" customHeight="1" x14ac:dyDescent="0.15">
      <c r="A7532" s="141" t="s">
        <v>49</v>
      </c>
      <c r="B7532" s="142"/>
      <c r="C7532" s="142"/>
      <c r="D7532" s="142"/>
      <c r="E7532" s="154" t="s">
        <v>50</v>
      </c>
      <c r="F7532" s="155"/>
      <c r="G7532" s="155"/>
      <c r="H7532" s="155"/>
      <c r="I7532" s="155"/>
      <c r="J7532" s="155"/>
      <c r="K7532" s="155"/>
      <c r="L7532" s="156"/>
      <c r="M7532" s="154" t="s">
        <v>51</v>
      </c>
      <c r="N7532" s="155"/>
      <c r="O7532" s="155"/>
      <c r="P7532" s="155"/>
      <c r="Q7532" s="155"/>
      <c r="R7532" s="155"/>
      <c r="S7532" s="156"/>
      <c r="T7532" s="87"/>
    </row>
    <row r="7533" spans="1:20" ht="18.75" customHeight="1" x14ac:dyDescent="0.15">
      <c r="A7533" s="143"/>
      <c r="B7533" s="144"/>
      <c r="C7533" s="144"/>
      <c r="D7533" s="144"/>
      <c r="E7533" s="159">
        <f>入力シート!$ED$68</f>
        <v>0</v>
      </c>
      <c r="F7533" s="155"/>
      <c r="G7533" s="155"/>
      <c r="H7533" s="155"/>
      <c r="I7533" s="155"/>
      <c r="J7533" s="155" t="s">
        <v>33</v>
      </c>
      <c r="K7533" s="155"/>
      <c r="L7533" s="156"/>
      <c r="M7533" s="159">
        <f>入力シート!$EE$68</f>
        <v>0</v>
      </c>
      <c r="N7533" s="155"/>
      <c r="O7533" s="155"/>
      <c r="P7533" s="155"/>
      <c r="Q7533" s="156" t="s">
        <v>33</v>
      </c>
      <c r="R7533" s="145"/>
      <c r="S7533" s="145"/>
      <c r="T7533" s="87"/>
    </row>
    <row r="7534" spans="1:20" ht="18.75" customHeight="1" x14ac:dyDescent="0.15">
      <c r="A7534" s="141" t="s">
        <v>52</v>
      </c>
      <c r="B7534" s="142"/>
      <c r="C7534" s="142"/>
      <c r="D7534" s="149"/>
      <c r="E7534" s="145" t="s">
        <v>27</v>
      </c>
      <c r="F7534" s="145"/>
      <c r="G7534" s="145"/>
      <c r="H7534" s="145"/>
      <c r="I7534" s="145"/>
      <c r="J7534" s="145"/>
      <c r="K7534" s="145"/>
      <c r="L7534" s="145"/>
      <c r="M7534" s="145"/>
      <c r="N7534" s="145"/>
      <c r="O7534" s="155" t="s">
        <v>53</v>
      </c>
      <c r="P7534" s="155"/>
      <c r="Q7534" s="155"/>
      <c r="R7534" s="155"/>
      <c r="S7534" s="156"/>
      <c r="T7534" s="87"/>
    </row>
    <row r="7535" spans="1:20" ht="18.75" customHeight="1" x14ac:dyDescent="0.15">
      <c r="A7535" s="150"/>
      <c r="B7535" s="151"/>
      <c r="C7535" s="151"/>
      <c r="D7535" s="152"/>
      <c r="E7535" s="90">
        <v>1</v>
      </c>
      <c r="F7535" s="145">
        <f>入力シート!$EF$68</f>
        <v>0</v>
      </c>
      <c r="G7535" s="145"/>
      <c r="H7535" s="145"/>
      <c r="I7535" s="145"/>
      <c r="J7535" s="145"/>
      <c r="K7535" s="145"/>
      <c r="L7535" s="145"/>
      <c r="M7535" s="145"/>
      <c r="N7535" s="145"/>
      <c r="O7535" s="146">
        <f>入力シート!$EG$68</f>
        <v>0</v>
      </c>
      <c r="P7535" s="147"/>
      <c r="Q7535" s="147"/>
      <c r="R7535" s="155" t="s">
        <v>22</v>
      </c>
      <c r="S7535" s="156"/>
      <c r="T7535" s="87"/>
    </row>
    <row r="7536" spans="1:20" ht="18.75" customHeight="1" x14ac:dyDescent="0.15">
      <c r="A7536" s="150"/>
      <c r="B7536" s="151"/>
      <c r="C7536" s="151"/>
      <c r="D7536" s="152"/>
      <c r="E7536" s="90">
        <v>2</v>
      </c>
      <c r="F7536" s="145">
        <f>入力シート!$EH$68</f>
        <v>0</v>
      </c>
      <c r="G7536" s="145"/>
      <c r="H7536" s="145"/>
      <c r="I7536" s="145"/>
      <c r="J7536" s="145"/>
      <c r="K7536" s="145"/>
      <c r="L7536" s="145"/>
      <c r="M7536" s="145"/>
      <c r="N7536" s="145"/>
      <c r="O7536" s="146">
        <f>入力シート!$EI$68</f>
        <v>0</v>
      </c>
      <c r="P7536" s="147"/>
      <c r="Q7536" s="147"/>
      <c r="R7536" s="155" t="s">
        <v>22</v>
      </c>
      <c r="S7536" s="156"/>
      <c r="T7536" s="87"/>
    </row>
    <row r="7537" spans="1:20" ht="18.75" customHeight="1" x14ac:dyDescent="0.15">
      <c r="A7537" s="143"/>
      <c r="B7537" s="144"/>
      <c r="C7537" s="144"/>
      <c r="D7537" s="153"/>
      <c r="E7537" s="90">
        <v>3</v>
      </c>
      <c r="F7537" s="145">
        <f>入力シート!$EJ$68</f>
        <v>0</v>
      </c>
      <c r="G7537" s="145"/>
      <c r="H7537" s="145"/>
      <c r="I7537" s="145"/>
      <c r="J7537" s="145"/>
      <c r="K7537" s="145"/>
      <c r="L7537" s="145"/>
      <c r="M7537" s="145"/>
      <c r="N7537" s="145"/>
      <c r="O7537" s="146">
        <f>入力シート!$EK$68</f>
        <v>0</v>
      </c>
      <c r="P7537" s="147"/>
      <c r="Q7537" s="147"/>
      <c r="R7537" s="155" t="s">
        <v>22</v>
      </c>
      <c r="S7537" s="156"/>
      <c r="T7537" s="87"/>
    </row>
    <row r="7538" spans="1:20" ht="18.75" customHeight="1" x14ac:dyDescent="0.15">
      <c r="A7538" s="138" t="s">
        <v>54</v>
      </c>
      <c r="B7538" s="139"/>
      <c r="C7538" s="139"/>
      <c r="D7538" s="139"/>
      <c r="E7538" s="167">
        <f>入力シート!$EL$68</f>
        <v>0</v>
      </c>
      <c r="F7538" s="168"/>
      <c r="G7538" s="168"/>
      <c r="H7538" s="168"/>
      <c r="I7538" s="168"/>
      <c r="J7538" s="168"/>
      <c r="K7538" s="168"/>
      <c r="L7538" s="168"/>
      <c r="M7538" s="168"/>
      <c r="N7538" s="168"/>
      <c r="O7538" s="168"/>
      <c r="P7538" s="168"/>
      <c r="Q7538" s="168"/>
      <c r="R7538" s="168"/>
      <c r="S7538" s="169"/>
      <c r="T7538" s="87"/>
    </row>
    <row r="7539" spans="1:20" ht="18.75" customHeight="1" x14ac:dyDescent="0.15">
      <c r="A7539" s="141" t="s">
        <v>55</v>
      </c>
      <c r="B7539" s="142"/>
      <c r="C7539" s="142"/>
      <c r="D7539" s="149"/>
      <c r="E7539" s="154" t="s">
        <v>56</v>
      </c>
      <c r="F7539" s="155"/>
      <c r="G7539" s="155"/>
      <c r="H7539" s="155"/>
      <c r="I7539" s="156"/>
      <c r="J7539" s="154" t="s">
        <v>57</v>
      </c>
      <c r="K7539" s="155"/>
      <c r="L7539" s="155"/>
      <c r="M7539" s="155"/>
      <c r="N7539" s="156"/>
      <c r="O7539" s="154" t="s">
        <v>44</v>
      </c>
      <c r="P7539" s="155"/>
      <c r="Q7539" s="155"/>
      <c r="R7539" s="155"/>
      <c r="S7539" s="156"/>
      <c r="T7539" s="87"/>
    </row>
    <row r="7540" spans="1:20" ht="18.75" customHeight="1" x14ac:dyDescent="0.15">
      <c r="A7540" s="150"/>
      <c r="B7540" s="151"/>
      <c r="C7540" s="151"/>
      <c r="D7540" s="152"/>
      <c r="E7540" s="138">
        <f>入力シート!$EM$68</f>
        <v>0</v>
      </c>
      <c r="F7540" s="139"/>
      <c r="G7540" s="139"/>
      <c r="H7540" s="139"/>
      <c r="I7540" s="148"/>
      <c r="J7540" s="165">
        <f>入力シート!$EN$68</f>
        <v>0</v>
      </c>
      <c r="K7540" s="166"/>
      <c r="L7540" s="166"/>
      <c r="M7540" s="155" t="s">
        <v>33</v>
      </c>
      <c r="N7540" s="156"/>
      <c r="O7540" s="138">
        <f>入力シート!$EO$68</f>
        <v>0</v>
      </c>
      <c r="P7540" s="139"/>
      <c r="Q7540" s="139"/>
      <c r="R7540" s="139"/>
      <c r="S7540" s="148"/>
      <c r="T7540" s="87"/>
    </row>
    <row r="7541" spans="1:20" ht="18.75" customHeight="1" x14ac:dyDescent="0.15">
      <c r="A7541" s="150"/>
      <c r="B7541" s="151"/>
      <c r="C7541" s="151"/>
      <c r="D7541" s="152"/>
      <c r="E7541" s="138">
        <f>入力シート!$EP$68</f>
        <v>0</v>
      </c>
      <c r="F7541" s="139"/>
      <c r="G7541" s="139"/>
      <c r="H7541" s="139"/>
      <c r="I7541" s="148"/>
      <c r="J7541" s="165">
        <f>入力シート!$EQ$68</f>
        <v>0</v>
      </c>
      <c r="K7541" s="166"/>
      <c r="L7541" s="166"/>
      <c r="M7541" s="155" t="s">
        <v>33</v>
      </c>
      <c r="N7541" s="156"/>
      <c r="O7541" s="138">
        <f>入力シート!$ER$68</f>
        <v>0</v>
      </c>
      <c r="P7541" s="139"/>
      <c r="Q7541" s="139"/>
      <c r="R7541" s="139"/>
      <c r="S7541" s="148"/>
      <c r="T7541" s="87"/>
    </row>
    <row r="7542" spans="1:20" ht="18.75" customHeight="1" x14ac:dyDescent="0.15">
      <c r="A7542" s="150"/>
      <c r="B7542" s="151"/>
      <c r="C7542" s="151"/>
      <c r="D7542" s="152"/>
      <c r="E7542" s="138">
        <f>入力シート!$ES$68</f>
        <v>0</v>
      </c>
      <c r="F7542" s="139"/>
      <c r="G7542" s="139"/>
      <c r="H7542" s="139"/>
      <c r="I7542" s="148"/>
      <c r="J7542" s="165">
        <f>入力シート!$ET$68</f>
        <v>0</v>
      </c>
      <c r="K7542" s="166"/>
      <c r="L7542" s="166"/>
      <c r="M7542" s="155" t="s">
        <v>33</v>
      </c>
      <c r="N7542" s="156"/>
      <c r="O7542" s="138">
        <f>入力シート!$EU$68</f>
        <v>0</v>
      </c>
      <c r="P7542" s="139"/>
      <c r="Q7542" s="139"/>
      <c r="R7542" s="139"/>
      <c r="S7542" s="148"/>
      <c r="T7542" s="87"/>
    </row>
    <row r="7543" spans="1:20" ht="18.75" customHeight="1" x14ac:dyDescent="0.15">
      <c r="A7543" s="150"/>
      <c r="B7543" s="151"/>
      <c r="C7543" s="151"/>
      <c r="D7543" s="152"/>
      <c r="E7543" s="164">
        <f>入力シート!$EV$68</f>
        <v>0</v>
      </c>
      <c r="F7543" s="139"/>
      <c r="G7543" s="139"/>
      <c r="H7543" s="139"/>
      <c r="I7543" s="148"/>
      <c r="J7543" s="165">
        <f>入力シート!$EW$68</f>
        <v>0</v>
      </c>
      <c r="K7543" s="166"/>
      <c r="L7543" s="166"/>
      <c r="M7543" s="155" t="s">
        <v>33</v>
      </c>
      <c r="N7543" s="156"/>
      <c r="O7543" s="138">
        <f>入力シート!$EX$68</f>
        <v>0</v>
      </c>
      <c r="P7543" s="139"/>
      <c r="Q7543" s="139"/>
      <c r="R7543" s="139"/>
      <c r="S7543" s="148"/>
      <c r="T7543" s="87"/>
    </row>
    <row r="7544" spans="1:20" ht="18.75" customHeight="1" x14ac:dyDescent="0.15">
      <c r="A7544" s="150"/>
      <c r="B7544" s="151"/>
      <c r="C7544" s="151"/>
      <c r="D7544" s="152"/>
      <c r="E7544" s="164">
        <f>入力シート!$EY$68</f>
        <v>0</v>
      </c>
      <c r="F7544" s="139"/>
      <c r="G7544" s="139"/>
      <c r="H7544" s="139"/>
      <c r="I7544" s="148"/>
      <c r="J7544" s="165">
        <f>入力シート!$EZ$68</f>
        <v>0</v>
      </c>
      <c r="K7544" s="166"/>
      <c r="L7544" s="166"/>
      <c r="M7544" s="155" t="s">
        <v>33</v>
      </c>
      <c r="N7544" s="156"/>
      <c r="O7544" s="138">
        <f>入力シート!$FA$68</f>
        <v>0</v>
      </c>
      <c r="P7544" s="139"/>
      <c r="Q7544" s="139"/>
      <c r="R7544" s="139"/>
      <c r="S7544" s="148"/>
      <c r="T7544" s="87"/>
    </row>
    <row r="7545" spans="1:20" ht="18.75" customHeight="1" x14ac:dyDescent="0.15">
      <c r="A7545" s="150"/>
      <c r="B7545" s="151"/>
      <c r="C7545" s="151"/>
      <c r="D7545" s="152"/>
      <c r="E7545" s="164">
        <f>入力シート!$FB$68</f>
        <v>0</v>
      </c>
      <c r="F7545" s="139"/>
      <c r="G7545" s="139"/>
      <c r="H7545" s="139"/>
      <c r="I7545" s="148"/>
      <c r="J7545" s="165">
        <f>入力シート!$FC$68</f>
        <v>0</v>
      </c>
      <c r="K7545" s="166"/>
      <c r="L7545" s="166"/>
      <c r="M7545" s="155" t="s">
        <v>33</v>
      </c>
      <c r="N7545" s="156"/>
      <c r="O7545" s="138">
        <f>入力シート!$FD$68</f>
        <v>0</v>
      </c>
      <c r="P7545" s="139"/>
      <c r="Q7545" s="139"/>
      <c r="R7545" s="139"/>
      <c r="S7545" s="148"/>
      <c r="T7545" s="87"/>
    </row>
    <row r="7546" spans="1:20" ht="18.75" customHeight="1" x14ac:dyDescent="0.15">
      <c r="A7546" s="150"/>
      <c r="B7546" s="151"/>
      <c r="C7546" s="151"/>
      <c r="D7546" s="152"/>
      <c r="E7546" s="164">
        <f>入力シート!$FE$68</f>
        <v>0</v>
      </c>
      <c r="F7546" s="139"/>
      <c r="G7546" s="139"/>
      <c r="H7546" s="139"/>
      <c r="I7546" s="148"/>
      <c r="J7546" s="165">
        <f>入力シート!$FF$68</f>
        <v>0</v>
      </c>
      <c r="K7546" s="166"/>
      <c r="L7546" s="166"/>
      <c r="M7546" s="155" t="s">
        <v>33</v>
      </c>
      <c r="N7546" s="156"/>
      <c r="O7546" s="138">
        <f>入力シート!$FG$68</f>
        <v>0</v>
      </c>
      <c r="P7546" s="139"/>
      <c r="Q7546" s="139"/>
      <c r="R7546" s="139"/>
      <c r="S7546" s="148"/>
      <c r="T7546" s="87"/>
    </row>
    <row r="7547" spans="1:20" ht="18.75" customHeight="1" x14ac:dyDescent="0.15">
      <c r="A7547" s="150"/>
      <c r="B7547" s="151"/>
      <c r="C7547" s="151"/>
      <c r="D7547" s="152"/>
      <c r="E7547" s="164">
        <f>入力シート!$FH$68</f>
        <v>0</v>
      </c>
      <c r="F7547" s="139"/>
      <c r="G7547" s="139"/>
      <c r="H7547" s="139"/>
      <c r="I7547" s="148"/>
      <c r="J7547" s="165">
        <f>入力シート!$FI$68</f>
        <v>0</v>
      </c>
      <c r="K7547" s="166"/>
      <c r="L7547" s="166"/>
      <c r="M7547" s="155" t="s">
        <v>33</v>
      </c>
      <c r="N7547" s="156"/>
      <c r="O7547" s="138">
        <f>入力シート!$FJ$68</f>
        <v>0</v>
      </c>
      <c r="P7547" s="139"/>
      <c r="Q7547" s="139"/>
      <c r="R7547" s="139"/>
      <c r="S7547" s="148"/>
      <c r="T7547" s="87"/>
    </row>
    <row r="7548" spans="1:20" ht="18.75" customHeight="1" x14ac:dyDescent="0.15">
      <c r="A7548" s="150"/>
      <c r="B7548" s="151"/>
      <c r="C7548" s="151"/>
      <c r="D7548" s="152"/>
      <c r="E7548" s="164">
        <f>入力シート!$FK$68</f>
        <v>0</v>
      </c>
      <c r="F7548" s="139"/>
      <c r="G7548" s="139"/>
      <c r="H7548" s="139"/>
      <c r="I7548" s="148"/>
      <c r="J7548" s="165">
        <f>入力シート!$FL$68</f>
        <v>0</v>
      </c>
      <c r="K7548" s="166"/>
      <c r="L7548" s="166"/>
      <c r="M7548" s="155" t="s">
        <v>33</v>
      </c>
      <c r="N7548" s="156"/>
      <c r="O7548" s="138">
        <f>入力シート!$FM$68</f>
        <v>0</v>
      </c>
      <c r="P7548" s="139"/>
      <c r="Q7548" s="139"/>
      <c r="R7548" s="139"/>
      <c r="S7548" s="148"/>
      <c r="T7548" s="87"/>
    </row>
    <row r="7549" spans="1:20" ht="18.75" customHeight="1" x14ac:dyDescent="0.15">
      <c r="A7549" s="143"/>
      <c r="B7549" s="144"/>
      <c r="C7549" s="144"/>
      <c r="D7549" s="153"/>
      <c r="E7549" s="164">
        <f>入力シート!$FN$68</f>
        <v>0</v>
      </c>
      <c r="F7549" s="139"/>
      <c r="G7549" s="139"/>
      <c r="H7549" s="139"/>
      <c r="I7549" s="148"/>
      <c r="J7549" s="165">
        <f>入力シート!$FO$68</f>
        <v>0</v>
      </c>
      <c r="K7549" s="166"/>
      <c r="L7549" s="166"/>
      <c r="M7549" s="155" t="s">
        <v>33</v>
      </c>
      <c r="N7549" s="156"/>
      <c r="O7549" s="138">
        <f>入力シート!$FP$68</f>
        <v>0</v>
      </c>
      <c r="P7549" s="139"/>
      <c r="Q7549" s="139"/>
      <c r="R7549" s="139"/>
      <c r="S7549" s="148"/>
      <c r="T7549" s="87"/>
    </row>
    <row r="7550" spans="1:20" ht="22.5" customHeight="1" x14ac:dyDescent="0.15">
      <c r="A7550" s="140" t="s">
        <v>58</v>
      </c>
      <c r="B7550" s="140"/>
      <c r="C7550" s="140"/>
      <c r="D7550" s="140"/>
      <c r="E7550" s="95"/>
      <c r="F7550" s="95"/>
      <c r="G7550" s="95"/>
      <c r="H7550" s="95"/>
      <c r="I7550" s="95"/>
      <c r="J7550" s="95"/>
      <c r="K7550" s="95"/>
      <c r="L7550" s="172">
        <f>入力シート!$FQ$68</f>
        <v>0</v>
      </c>
      <c r="M7550" s="173"/>
      <c r="N7550" s="173"/>
      <c r="O7550" s="173"/>
      <c r="P7550" s="173"/>
      <c r="Q7550" s="173"/>
      <c r="R7550" s="174" t="s">
        <v>33</v>
      </c>
      <c r="S7550" s="175"/>
      <c r="T7550" s="87"/>
    </row>
    <row r="7551" spans="1:20" ht="22.5" customHeight="1" x14ac:dyDescent="0.15">
      <c r="A7551" s="140"/>
      <c r="B7551" s="140"/>
      <c r="C7551" s="140"/>
      <c r="D7551" s="140"/>
      <c r="E7551" s="96"/>
      <c r="F7551" s="96"/>
      <c r="G7551" s="96"/>
      <c r="H7551" s="96"/>
      <c r="I7551" s="96"/>
      <c r="J7551" s="96"/>
      <c r="K7551" s="96" t="s">
        <v>262</v>
      </c>
      <c r="L7551" s="176">
        <f>入力シート!$FR$68</f>
        <v>0</v>
      </c>
      <c r="M7551" s="177"/>
      <c r="N7551" s="177"/>
      <c r="O7551" s="177"/>
      <c r="P7551" s="177"/>
      <c r="Q7551" s="177"/>
      <c r="R7551" s="178" t="s">
        <v>261</v>
      </c>
      <c r="S7551" s="179"/>
      <c r="T7551" s="87"/>
    </row>
    <row r="7552" spans="1:20" ht="22.5" customHeight="1" x14ac:dyDescent="0.15">
      <c r="A7552" s="140" t="s">
        <v>59</v>
      </c>
      <c r="B7552" s="140"/>
      <c r="C7552" s="140"/>
      <c r="D7552" s="140"/>
      <c r="E7552" s="171">
        <f>入力シート!$FS$68</f>
        <v>0</v>
      </c>
      <c r="F7552" s="147"/>
      <c r="G7552" s="147"/>
      <c r="H7552" s="147"/>
      <c r="I7552" s="147"/>
      <c r="J7552" s="147"/>
      <c r="K7552" s="147"/>
      <c r="L7552" s="147"/>
      <c r="M7552" s="147"/>
      <c r="N7552" s="147"/>
      <c r="O7552" s="147"/>
      <c r="P7552" s="147"/>
      <c r="Q7552" s="147"/>
      <c r="R7552" s="155" t="s">
        <v>33</v>
      </c>
      <c r="S7552" s="156"/>
      <c r="T7552" s="87"/>
    </row>
    <row r="7553" spans="1:20" ht="22.5" customHeight="1" x14ac:dyDescent="0.15">
      <c r="A7553" s="140" t="s">
        <v>60</v>
      </c>
      <c r="B7553" s="140"/>
      <c r="C7553" s="140"/>
      <c r="D7553" s="140"/>
      <c r="E7553" s="171">
        <f>入力シート!$FT$68</f>
        <v>0</v>
      </c>
      <c r="F7553" s="147"/>
      <c r="G7553" s="147"/>
      <c r="H7553" s="147"/>
      <c r="I7553" s="147"/>
      <c r="J7553" s="147"/>
      <c r="K7553" s="147"/>
      <c r="L7553" s="147"/>
      <c r="M7553" s="147"/>
      <c r="N7553" s="147"/>
      <c r="O7553" s="147"/>
      <c r="P7553" s="147"/>
      <c r="Q7553" s="147"/>
      <c r="R7553" s="155" t="s">
        <v>33</v>
      </c>
      <c r="S7553" s="156"/>
      <c r="T7553" s="87"/>
    </row>
    <row r="7554" spans="1:20" ht="22.5" customHeight="1" x14ac:dyDescent="0.15">
      <c r="A7554" s="140" t="s">
        <v>61</v>
      </c>
      <c r="B7554" s="140"/>
      <c r="C7554" s="140"/>
      <c r="D7554" s="140"/>
      <c r="E7554" s="171">
        <f>入力シート!$FU$68</f>
        <v>0</v>
      </c>
      <c r="F7554" s="147"/>
      <c r="G7554" s="147"/>
      <c r="H7554" s="147"/>
      <c r="I7554" s="147"/>
      <c r="J7554" s="147"/>
      <c r="K7554" s="147"/>
      <c r="L7554" s="147"/>
      <c r="M7554" s="147"/>
      <c r="N7554" s="147"/>
      <c r="O7554" s="147"/>
      <c r="P7554" s="147"/>
      <c r="Q7554" s="147"/>
      <c r="R7554" s="155" t="s">
        <v>33</v>
      </c>
      <c r="S7554" s="156"/>
      <c r="T7554" s="87"/>
    </row>
    <row r="7555" spans="1:20" ht="42.75" customHeight="1" x14ac:dyDescent="0.15">
      <c r="A7555" s="140" t="s">
        <v>62</v>
      </c>
      <c r="B7555" s="140"/>
      <c r="C7555" s="140"/>
      <c r="D7555" s="138"/>
      <c r="E7555" s="145" t="s">
        <v>63</v>
      </c>
      <c r="F7555" s="145"/>
      <c r="G7555" s="145"/>
      <c r="H7555" s="145"/>
      <c r="I7555" s="145"/>
      <c r="J7555" s="145" t="s">
        <v>64</v>
      </c>
      <c r="K7555" s="145"/>
      <c r="L7555" s="145"/>
      <c r="M7555" s="145"/>
      <c r="N7555" s="145"/>
      <c r="O7555" s="145" t="s">
        <v>65</v>
      </c>
      <c r="P7555" s="145"/>
      <c r="Q7555" s="145"/>
      <c r="R7555" s="145"/>
      <c r="S7555" s="145"/>
      <c r="T7555" s="87"/>
    </row>
    <row r="7556" spans="1:20" ht="22.5" customHeight="1" x14ac:dyDescent="0.15">
      <c r="A7556" s="140"/>
      <c r="B7556" s="140"/>
      <c r="C7556" s="140"/>
      <c r="D7556" s="138"/>
      <c r="E7556" s="170">
        <f>入力シート!$FV$68</f>
        <v>0</v>
      </c>
      <c r="F7556" s="147"/>
      <c r="G7556" s="147"/>
      <c r="H7556" s="155" t="s">
        <v>22</v>
      </c>
      <c r="I7556" s="156"/>
      <c r="J7556" s="158">
        <f>入力シート!$FW$68</f>
        <v>0</v>
      </c>
      <c r="K7556" s="147"/>
      <c r="L7556" s="147"/>
      <c r="M7556" s="155" t="s">
        <v>33</v>
      </c>
      <c r="N7556" s="156"/>
      <c r="O7556" s="158">
        <f>入力シート!$FX$68</f>
        <v>0</v>
      </c>
      <c r="P7556" s="147"/>
      <c r="Q7556" s="147"/>
      <c r="R7556" s="155" t="s">
        <v>33</v>
      </c>
      <c r="S7556" s="156"/>
      <c r="T7556" s="87"/>
    </row>
    <row r="7557" spans="1:20" ht="22.5" customHeight="1" x14ac:dyDescent="0.15">
      <c r="A7557" s="140" t="s">
        <v>66</v>
      </c>
      <c r="B7557" s="140"/>
      <c r="C7557" s="140"/>
      <c r="D7557" s="138"/>
      <c r="E7557" s="170">
        <f>入力シート!$FY$68</f>
        <v>0</v>
      </c>
      <c r="F7557" s="147"/>
      <c r="G7557" s="147"/>
      <c r="H7557" s="155" t="s">
        <v>22</v>
      </c>
      <c r="I7557" s="156"/>
      <c r="J7557" s="180"/>
      <c r="K7557" s="181"/>
      <c r="L7557" s="181"/>
      <c r="M7557" s="181"/>
      <c r="N7557" s="182"/>
      <c r="O7557" s="180"/>
      <c r="P7557" s="181"/>
      <c r="Q7557" s="181"/>
      <c r="R7557" s="181"/>
      <c r="S7557" s="182"/>
      <c r="T7557" s="87"/>
    </row>
    <row r="7558" spans="1:20" ht="22.5" customHeight="1" x14ac:dyDescent="0.15">
      <c r="A7558" s="140" t="s">
        <v>67</v>
      </c>
      <c r="B7558" s="140"/>
      <c r="C7558" s="140"/>
      <c r="D7558" s="138"/>
      <c r="E7558" s="158">
        <f>入力シート!$FZ$68</f>
        <v>0</v>
      </c>
      <c r="F7558" s="147"/>
      <c r="G7558" s="147"/>
      <c r="H7558" s="155" t="s">
        <v>33</v>
      </c>
      <c r="I7558" s="156"/>
      <c r="J7558" s="158">
        <f>入力シート!$GA$68</f>
        <v>0</v>
      </c>
      <c r="K7558" s="147"/>
      <c r="L7558" s="147"/>
      <c r="M7558" s="155" t="s">
        <v>68</v>
      </c>
      <c r="N7558" s="156"/>
      <c r="O7558" s="158">
        <f>入力シート!$GB$68</f>
        <v>0</v>
      </c>
      <c r="P7558" s="147"/>
      <c r="Q7558" s="147"/>
      <c r="R7558" s="155" t="s">
        <v>15</v>
      </c>
      <c r="S7558" s="156"/>
      <c r="T7558" s="87"/>
    </row>
    <row r="7559" spans="1:20" ht="22.5" customHeight="1" x14ac:dyDescent="0.15">
      <c r="A7559" s="140" t="s">
        <v>69</v>
      </c>
      <c r="B7559" s="140"/>
      <c r="C7559" s="140"/>
      <c r="D7559" s="138"/>
      <c r="E7559" s="158">
        <f>入力シート!$GC$68</f>
        <v>0</v>
      </c>
      <c r="F7559" s="147"/>
      <c r="G7559" s="147"/>
      <c r="H7559" s="155" t="s">
        <v>33</v>
      </c>
      <c r="I7559" s="156"/>
      <c r="J7559" s="158">
        <f>入力シート!$GD$68</f>
        <v>0</v>
      </c>
      <c r="K7559" s="147"/>
      <c r="L7559" s="147"/>
      <c r="M7559" s="155" t="s">
        <v>68</v>
      </c>
      <c r="N7559" s="156"/>
      <c r="O7559" s="158">
        <f>入力シート!$GE$68</f>
        <v>0</v>
      </c>
      <c r="P7559" s="147"/>
      <c r="Q7559" s="147"/>
      <c r="R7559" s="155" t="s">
        <v>15</v>
      </c>
      <c r="S7559" s="156"/>
      <c r="T7559" s="87"/>
    </row>
    <row r="7560" spans="1:20" ht="48" customHeight="1" x14ac:dyDescent="0.15">
      <c r="A7560" s="140" t="s">
        <v>644</v>
      </c>
      <c r="B7560" s="140"/>
      <c r="C7560" s="140"/>
      <c r="D7560" s="140"/>
      <c r="E7560" s="140" t="s">
        <v>257</v>
      </c>
      <c r="F7560" s="140"/>
      <c r="G7560" s="140"/>
      <c r="H7560" s="140"/>
      <c r="I7560" s="140"/>
      <c r="J7560" s="140"/>
      <c r="K7560" s="145">
        <f>入力シート!$GF$68</f>
        <v>0</v>
      </c>
      <c r="L7560" s="145"/>
      <c r="M7560" s="145"/>
      <c r="N7560" s="145"/>
      <c r="O7560" s="145"/>
      <c r="P7560" s="145"/>
      <c r="Q7560" s="145"/>
      <c r="R7560" s="145"/>
      <c r="S7560" s="145"/>
      <c r="T7560" s="87"/>
    </row>
    <row r="7561" spans="1:20" ht="22.5" customHeight="1" x14ac:dyDescent="0.15">
      <c r="A7561" s="140"/>
      <c r="B7561" s="140"/>
      <c r="C7561" s="140"/>
      <c r="D7561" s="140"/>
      <c r="E7561" s="140" t="s">
        <v>258</v>
      </c>
      <c r="F7561" s="140"/>
      <c r="G7561" s="140"/>
      <c r="H7561" s="140"/>
      <c r="I7561" s="140"/>
      <c r="J7561" s="140"/>
      <c r="K7561" s="145">
        <f>入力シート!$GG$68</f>
        <v>0</v>
      </c>
      <c r="L7561" s="145"/>
      <c r="M7561" s="145"/>
      <c r="N7561" s="145"/>
      <c r="O7561" s="145"/>
      <c r="P7561" s="145"/>
      <c r="Q7561" s="145"/>
      <c r="R7561" s="145"/>
      <c r="S7561" s="145"/>
      <c r="T7561" s="87"/>
    </row>
    <row r="7562" spans="1:20" ht="33.75" customHeight="1" x14ac:dyDescent="0.15">
      <c r="A7562" s="140"/>
      <c r="B7562" s="140"/>
      <c r="C7562" s="140"/>
      <c r="D7562" s="140"/>
      <c r="E7562" s="140" t="s">
        <v>263</v>
      </c>
      <c r="F7562" s="140"/>
      <c r="G7562" s="140" t="s">
        <v>134</v>
      </c>
      <c r="H7562" s="140"/>
      <c r="I7562" s="140"/>
      <c r="J7562" s="140"/>
      <c r="K7562" s="154">
        <f>入力シート!$GH$68</f>
        <v>0</v>
      </c>
      <c r="L7562" s="155"/>
      <c r="M7562" s="155"/>
      <c r="N7562" s="155"/>
      <c r="O7562" s="155"/>
      <c r="P7562" s="155"/>
      <c r="Q7562" s="155"/>
      <c r="R7562" s="155"/>
      <c r="S7562" s="156"/>
      <c r="T7562" s="87"/>
    </row>
    <row r="7563" spans="1:20" ht="46.5" customHeight="1" x14ac:dyDescent="0.15">
      <c r="A7563" s="140"/>
      <c r="B7563" s="140"/>
      <c r="C7563" s="140"/>
      <c r="D7563" s="140"/>
      <c r="E7563" s="140"/>
      <c r="F7563" s="140"/>
      <c r="G7563" s="140" t="s">
        <v>136</v>
      </c>
      <c r="H7563" s="140"/>
      <c r="I7563" s="140"/>
      <c r="J7563" s="140"/>
      <c r="K7563" s="140">
        <f>入力シート!$GI$68</f>
        <v>0</v>
      </c>
      <c r="L7563" s="140"/>
      <c r="M7563" s="140"/>
      <c r="N7563" s="140"/>
      <c r="O7563" s="140"/>
      <c r="P7563" s="140"/>
      <c r="Q7563" s="140"/>
      <c r="R7563" s="140"/>
      <c r="S7563" s="140"/>
      <c r="T7563" s="87"/>
    </row>
    <row r="7564" spans="1:20" ht="43.5" customHeight="1" x14ac:dyDescent="0.15">
      <c r="A7564" s="140"/>
      <c r="B7564" s="140"/>
      <c r="C7564" s="140"/>
      <c r="D7564" s="140"/>
      <c r="E7564" s="140" t="s">
        <v>264</v>
      </c>
      <c r="F7564" s="140"/>
      <c r="G7564" s="140"/>
      <c r="H7564" s="140"/>
      <c r="I7564" s="140"/>
      <c r="J7564" s="140"/>
      <c r="K7564" s="140">
        <f>入力シート!$GJ$68</f>
        <v>0</v>
      </c>
      <c r="L7564" s="140"/>
      <c r="M7564" s="140"/>
      <c r="N7564" s="140"/>
      <c r="O7564" s="140"/>
      <c r="P7564" s="140"/>
      <c r="Q7564" s="140"/>
      <c r="R7564" s="140"/>
      <c r="S7564" s="140"/>
      <c r="T7564" s="87"/>
    </row>
    <row r="7565" spans="1:20" x14ac:dyDescent="0.15">
      <c r="A7565" s="87"/>
      <c r="B7565" s="87"/>
      <c r="C7565" s="87"/>
      <c r="D7565" s="87"/>
      <c r="E7565" s="87"/>
      <c r="F7565" s="87"/>
      <c r="G7565" s="87"/>
      <c r="H7565" s="87"/>
      <c r="I7565" s="87"/>
      <c r="J7565" s="87"/>
      <c r="K7565" s="87"/>
      <c r="L7565" s="87"/>
      <c r="M7565" s="87"/>
      <c r="N7565" s="87"/>
      <c r="O7565" s="87"/>
      <c r="P7565" s="87"/>
      <c r="Q7565" s="87"/>
      <c r="R7565" s="87"/>
      <c r="S7565" s="87"/>
      <c r="T7565" s="87"/>
    </row>
    <row r="7566" spans="1:20" ht="38.25" customHeight="1" x14ac:dyDescent="0.15">
      <c r="A7566" s="138" t="s">
        <v>71</v>
      </c>
      <c r="B7566" s="139"/>
      <c r="C7566" s="139"/>
      <c r="D7566" s="139"/>
      <c r="E7566" s="140">
        <f>入力シート!$B$69</f>
        <v>0</v>
      </c>
      <c r="F7566" s="140"/>
      <c r="G7566" s="140"/>
      <c r="H7566" s="140"/>
      <c r="I7566" s="140"/>
      <c r="J7566" s="140"/>
      <c r="K7566" s="140"/>
      <c r="L7566" s="140"/>
      <c r="M7566" s="140"/>
      <c r="N7566" s="140"/>
      <c r="O7566" s="140"/>
      <c r="P7566" s="140"/>
      <c r="Q7566" s="140"/>
      <c r="R7566" s="140"/>
      <c r="S7566" s="140"/>
      <c r="T7566" s="87"/>
    </row>
    <row r="7567" spans="1:20" ht="23.25" customHeight="1" x14ac:dyDescent="0.15">
      <c r="A7567" s="141" t="s">
        <v>1</v>
      </c>
      <c r="B7567" s="142"/>
      <c r="C7567" s="142"/>
      <c r="D7567" s="142"/>
      <c r="E7567" s="145" t="s">
        <v>148</v>
      </c>
      <c r="F7567" s="145"/>
      <c r="G7567" s="145"/>
      <c r="H7567" s="145"/>
      <c r="I7567" s="145"/>
      <c r="J7567" s="145" t="s">
        <v>149</v>
      </c>
      <c r="K7567" s="145"/>
      <c r="L7567" s="145"/>
      <c r="M7567" s="145"/>
      <c r="N7567" s="145"/>
      <c r="O7567" s="145"/>
      <c r="P7567" s="145"/>
      <c r="Q7567" s="145"/>
      <c r="R7567" s="145"/>
      <c r="S7567" s="145"/>
      <c r="T7567" s="87"/>
    </row>
    <row r="7568" spans="1:20" ht="55.5" customHeight="1" x14ac:dyDescent="0.15">
      <c r="A7568" s="143"/>
      <c r="B7568" s="144"/>
      <c r="C7568" s="144"/>
      <c r="D7568" s="144"/>
      <c r="E7568" s="140">
        <f>入力シート!$C$69</f>
        <v>0</v>
      </c>
      <c r="F7568" s="140"/>
      <c r="G7568" s="140"/>
      <c r="H7568" s="140"/>
      <c r="I7568" s="140"/>
      <c r="J7568" s="140">
        <f>入力シート!$D$69</f>
        <v>0</v>
      </c>
      <c r="K7568" s="140"/>
      <c r="L7568" s="140"/>
      <c r="M7568" s="140"/>
      <c r="N7568" s="140"/>
      <c r="O7568" s="140"/>
      <c r="P7568" s="140"/>
      <c r="Q7568" s="140"/>
      <c r="R7568" s="140"/>
      <c r="S7568" s="140"/>
      <c r="T7568" s="87"/>
    </row>
    <row r="7569" spans="1:20" ht="45" customHeight="1" x14ac:dyDescent="0.15">
      <c r="A7569" s="138" t="s">
        <v>2</v>
      </c>
      <c r="B7569" s="139"/>
      <c r="C7569" s="139"/>
      <c r="D7569" s="139"/>
      <c r="E7569" s="138">
        <f>入力シート!$E$69</f>
        <v>0</v>
      </c>
      <c r="F7569" s="139"/>
      <c r="G7569" s="139"/>
      <c r="H7569" s="139"/>
      <c r="I7569" s="139"/>
      <c r="J7569" s="139"/>
      <c r="K7569" s="139"/>
      <c r="L7569" s="139"/>
      <c r="M7569" s="139"/>
      <c r="N7569" s="139"/>
      <c r="O7569" s="139"/>
      <c r="P7569" s="139"/>
      <c r="Q7569" s="139"/>
      <c r="R7569" s="139"/>
      <c r="S7569" s="148"/>
      <c r="T7569" s="87"/>
    </row>
    <row r="7570" spans="1:20" ht="42" customHeight="1" x14ac:dyDescent="0.15">
      <c r="A7570" s="138" t="s">
        <v>3</v>
      </c>
      <c r="B7570" s="139"/>
      <c r="C7570" s="139"/>
      <c r="D7570" s="139"/>
      <c r="E7570" s="157">
        <f>入力シート!$F$69</f>
        <v>0</v>
      </c>
      <c r="F7570" s="157"/>
      <c r="G7570" s="157"/>
      <c r="H7570" s="157"/>
      <c r="I7570" s="157"/>
      <c r="J7570" s="157"/>
      <c r="K7570" s="157"/>
      <c r="L7570" s="157"/>
      <c r="M7570" s="157"/>
      <c r="N7570" s="157"/>
      <c r="O7570" s="157"/>
      <c r="P7570" s="157"/>
      <c r="Q7570" s="157"/>
      <c r="R7570" s="157"/>
      <c r="S7570" s="157"/>
      <c r="T7570" s="87"/>
    </row>
    <row r="7571" spans="1:20" ht="26.25" customHeight="1" x14ac:dyDescent="0.15">
      <c r="A7571" s="141" t="s">
        <v>4</v>
      </c>
      <c r="B7571" s="142"/>
      <c r="C7571" s="142"/>
      <c r="D7571" s="142"/>
      <c r="E7571" s="145" t="s">
        <v>5</v>
      </c>
      <c r="F7571" s="145"/>
      <c r="G7571" s="145"/>
      <c r="H7571" s="145"/>
      <c r="I7571" s="145"/>
      <c r="J7571" s="145"/>
      <c r="K7571" s="145"/>
      <c r="L7571" s="145"/>
      <c r="M7571" s="145" t="s">
        <v>6</v>
      </c>
      <c r="N7571" s="145"/>
      <c r="O7571" s="145"/>
      <c r="P7571" s="145"/>
      <c r="Q7571" s="145"/>
      <c r="R7571" s="145"/>
      <c r="S7571" s="145"/>
      <c r="T7571" s="87"/>
    </row>
    <row r="7572" spans="1:20" ht="37.5" customHeight="1" x14ac:dyDescent="0.15">
      <c r="A7572" s="143"/>
      <c r="B7572" s="144"/>
      <c r="C7572" s="144"/>
      <c r="D7572" s="144"/>
      <c r="E7572" s="145">
        <f>入力シート!$G$69</f>
        <v>0</v>
      </c>
      <c r="F7572" s="145"/>
      <c r="G7572" s="145"/>
      <c r="H7572" s="145"/>
      <c r="I7572" s="145"/>
      <c r="J7572" s="145"/>
      <c r="K7572" s="145"/>
      <c r="L7572" s="145"/>
      <c r="M7572" s="145">
        <f>入力シート!$H$69</f>
        <v>0</v>
      </c>
      <c r="N7572" s="145"/>
      <c r="O7572" s="145"/>
      <c r="P7572" s="145"/>
      <c r="Q7572" s="145"/>
      <c r="R7572" s="145"/>
      <c r="S7572" s="145"/>
      <c r="T7572" s="87"/>
    </row>
    <row r="7573" spans="1:20" ht="38.25" customHeight="1" x14ac:dyDescent="0.15">
      <c r="A7573" s="140" t="s">
        <v>7</v>
      </c>
      <c r="B7573" s="140"/>
      <c r="C7573" s="140"/>
      <c r="D7573" s="140"/>
      <c r="E7573" s="138">
        <f>入力シート!$I$69</f>
        <v>0</v>
      </c>
      <c r="F7573" s="139"/>
      <c r="G7573" s="139"/>
      <c r="H7573" s="139"/>
      <c r="I7573" s="139"/>
      <c r="J7573" s="139"/>
      <c r="K7573" s="139"/>
      <c r="L7573" s="139"/>
      <c r="M7573" s="139"/>
      <c r="N7573" s="139"/>
      <c r="O7573" s="139"/>
      <c r="P7573" s="139"/>
      <c r="Q7573" s="139"/>
      <c r="R7573" s="139"/>
      <c r="S7573" s="148"/>
      <c r="T7573" s="87"/>
    </row>
    <row r="7574" spans="1:20" ht="59.25" customHeight="1" x14ac:dyDescent="0.15">
      <c r="A7574" s="140" t="s">
        <v>8</v>
      </c>
      <c r="B7574" s="140"/>
      <c r="C7574" s="140"/>
      <c r="D7574" s="140"/>
      <c r="E7574" s="138">
        <f>入力シート!$J$69</f>
        <v>0</v>
      </c>
      <c r="F7574" s="139"/>
      <c r="G7574" s="139"/>
      <c r="H7574" s="139"/>
      <c r="I7574" s="139"/>
      <c r="J7574" s="139"/>
      <c r="K7574" s="139"/>
      <c r="L7574" s="139"/>
      <c r="M7574" s="139"/>
      <c r="N7574" s="139"/>
      <c r="O7574" s="139"/>
      <c r="P7574" s="139"/>
      <c r="Q7574" s="139"/>
      <c r="R7574" s="139"/>
      <c r="S7574" s="148"/>
      <c r="T7574" s="87"/>
    </row>
    <row r="7575" spans="1:20" ht="55.5" customHeight="1" x14ac:dyDescent="0.15">
      <c r="A7575" s="140" t="s">
        <v>9</v>
      </c>
      <c r="B7575" s="140"/>
      <c r="C7575" s="140"/>
      <c r="D7575" s="140"/>
      <c r="E7575" s="138">
        <f>入力シート!$K$69</f>
        <v>0</v>
      </c>
      <c r="F7575" s="139"/>
      <c r="G7575" s="139"/>
      <c r="H7575" s="139"/>
      <c r="I7575" s="139"/>
      <c r="J7575" s="139"/>
      <c r="K7575" s="139"/>
      <c r="L7575" s="139"/>
      <c r="M7575" s="139"/>
      <c r="N7575" s="139"/>
      <c r="O7575" s="139"/>
      <c r="P7575" s="139"/>
      <c r="Q7575" s="139"/>
      <c r="R7575" s="139"/>
      <c r="S7575" s="148"/>
      <c r="T7575" s="87"/>
    </row>
    <row r="7576" spans="1:20" ht="41.25" customHeight="1" x14ac:dyDescent="0.15">
      <c r="A7576" s="140" t="s">
        <v>10</v>
      </c>
      <c r="B7576" s="140"/>
      <c r="C7576" s="140"/>
      <c r="D7576" s="140"/>
      <c r="E7576" s="138">
        <f>入力シート!$L$69</f>
        <v>0</v>
      </c>
      <c r="F7576" s="139"/>
      <c r="G7576" s="139"/>
      <c r="H7576" s="139"/>
      <c r="I7576" s="139"/>
      <c r="J7576" s="139"/>
      <c r="K7576" s="139"/>
      <c r="L7576" s="139"/>
      <c r="M7576" s="139"/>
      <c r="N7576" s="139"/>
      <c r="O7576" s="139"/>
      <c r="P7576" s="139"/>
      <c r="Q7576" s="139"/>
      <c r="R7576" s="139"/>
      <c r="S7576" s="148"/>
      <c r="T7576" s="87"/>
    </row>
    <row r="7577" spans="1:20" ht="23.25" customHeight="1" x14ac:dyDescent="0.15">
      <c r="A7577" s="140" t="s">
        <v>11</v>
      </c>
      <c r="B7577" s="140"/>
      <c r="C7577" s="140"/>
      <c r="D7577" s="140"/>
      <c r="E7577" s="155" t="s">
        <v>12</v>
      </c>
      <c r="F7577" s="155"/>
      <c r="G7577" s="155"/>
      <c r="H7577" s="155"/>
      <c r="I7577" s="155"/>
      <c r="J7577" s="155"/>
      <c r="K7577" s="155"/>
      <c r="L7577" s="156"/>
      <c r="M7577" s="154" t="s">
        <v>13</v>
      </c>
      <c r="N7577" s="155"/>
      <c r="O7577" s="155"/>
      <c r="P7577" s="155"/>
      <c r="Q7577" s="155"/>
      <c r="R7577" s="155"/>
      <c r="S7577" s="156"/>
      <c r="T7577" s="87"/>
    </row>
    <row r="7578" spans="1:20" ht="23.25" customHeight="1" x14ac:dyDescent="0.15">
      <c r="A7578" s="140"/>
      <c r="B7578" s="140"/>
      <c r="C7578" s="140"/>
      <c r="D7578" s="140"/>
      <c r="E7578" s="141" t="s">
        <v>14</v>
      </c>
      <c r="F7578" s="139"/>
      <c r="G7578" s="139"/>
      <c r="H7578" s="139"/>
      <c r="I7578" s="139"/>
      <c r="J7578" s="139"/>
      <c r="K7578" s="139"/>
      <c r="L7578" s="148"/>
      <c r="M7578" s="146">
        <f>入力シート!$M$69</f>
        <v>0</v>
      </c>
      <c r="N7578" s="147"/>
      <c r="O7578" s="147"/>
      <c r="P7578" s="147"/>
      <c r="Q7578" s="147"/>
      <c r="R7578" s="147"/>
      <c r="S7578" s="88" t="s">
        <v>15</v>
      </c>
      <c r="T7578" s="87"/>
    </row>
    <row r="7579" spans="1:20" ht="23.25" customHeight="1" x14ac:dyDescent="0.15">
      <c r="A7579" s="140"/>
      <c r="B7579" s="140"/>
      <c r="C7579" s="140"/>
      <c r="D7579" s="140"/>
      <c r="E7579" s="89"/>
      <c r="F7579" s="138" t="s">
        <v>16</v>
      </c>
      <c r="G7579" s="139"/>
      <c r="H7579" s="139"/>
      <c r="I7579" s="139"/>
      <c r="J7579" s="139"/>
      <c r="K7579" s="139"/>
      <c r="L7579" s="148"/>
      <c r="M7579" s="146">
        <f>入力シート!$N$69</f>
        <v>0</v>
      </c>
      <c r="N7579" s="147"/>
      <c r="O7579" s="147"/>
      <c r="P7579" s="147"/>
      <c r="Q7579" s="147"/>
      <c r="R7579" s="147"/>
      <c r="S7579" s="88" t="s">
        <v>15</v>
      </c>
      <c r="T7579" s="87"/>
    </row>
    <row r="7580" spans="1:20" ht="23.25" customHeight="1" x14ac:dyDescent="0.15">
      <c r="A7580" s="140"/>
      <c r="B7580" s="140"/>
      <c r="C7580" s="140"/>
      <c r="D7580" s="140"/>
      <c r="E7580" s="141" t="s">
        <v>17</v>
      </c>
      <c r="F7580" s="139"/>
      <c r="G7580" s="139"/>
      <c r="H7580" s="139"/>
      <c r="I7580" s="139"/>
      <c r="J7580" s="139"/>
      <c r="K7580" s="139"/>
      <c r="L7580" s="148"/>
      <c r="M7580" s="146">
        <f>入力シート!$O$69</f>
        <v>0</v>
      </c>
      <c r="N7580" s="147"/>
      <c r="O7580" s="147"/>
      <c r="P7580" s="147"/>
      <c r="Q7580" s="147"/>
      <c r="R7580" s="147"/>
      <c r="S7580" s="88" t="s">
        <v>15</v>
      </c>
      <c r="T7580" s="87"/>
    </row>
    <row r="7581" spans="1:20" ht="23.25" customHeight="1" x14ac:dyDescent="0.15">
      <c r="A7581" s="140"/>
      <c r="B7581" s="140"/>
      <c r="C7581" s="140"/>
      <c r="D7581" s="140"/>
      <c r="E7581" s="89"/>
      <c r="F7581" s="138" t="s">
        <v>16</v>
      </c>
      <c r="G7581" s="139"/>
      <c r="H7581" s="139"/>
      <c r="I7581" s="139"/>
      <c r="J7581" s="139"/>
      <c r="K7581" s="139"/>
      <c r="L7581" s="148"/>
      <c r="M7581" s="146">
        <f>入力シート!$P$69</f>
        <v>0</v>
      </c>
      <c r="N7581" s="147"/>
      <c r="O7581" s="147"/>
      <c r="P7581" s="147"/>
      <c r="Q7581" s="147"/>
      <c r="R7581" s="147"/>
      <c r="S7581" s="88" t="s">
        <v>15</v>
      </c>
      <c r="T7581" s="87"/>
    </row>
    <row r="7582" spans="1:20" ht="23.25" customHeight="1" x14ac:dyDescent="0.15">
      <c r="A7582" s="140"/>
      <c r="B7582" s="140"/>
      <c r="C7582" s="140"/>
      <c r="D7582" s="140"/>
      <c r="E7582" s="138" t="s">
        <v>18</v>
      </c>
      <c r="F7582" s="139"/>
      <c r="G7582" s="139"/>
      <c r="H7582" s="139"/>
      <c r="I7582" s="139"/>
      <c r="J7582" s="139"/>
      <c r="K7582" s="139"/>
      <c r="L7582" s="148"/>
      <c r="M7582" s="146">
        <f>入力シート!$Q$69</f>
        <v>0</v>
      </c>
      <c r="N7582" s="147"/>
      <c r="O7582" s="147"/>
      <c r="P7582" s="147"/>
      <c r="Q7582" s="147"/>
      <c r="R7582" s="147"/>
      <c r="S7582" s="88" t="s">
        <v>15</v>
      </c>
      <c r="T7582" s="87"/>
    </row>
    <row r="7583" spans="1:20" ht="23.25" customHeight="1" x14ac:dyDescent="0.15">
      <c r="A7583" s="141" t="s">
        <v>19</v>
      </c>
      <c r="B7583" s="142"/>
      <c r="C7583" s="142"/>
      <c r="D7583" s="149"/>
      <c r="E7583" s="154" t="s">
        <v>20</v>
      </c>
      <c r="F7583" s="155"/>
      <c r="G7583" s="155"/>
      <c r="H7583" s="155"/>
      <c r="I7583" s="155"/>
      <c r="J7583" s="155"/>
      <c r="K7583" s="156"/>
      <c r="L7583" s="154" t="s">
        <v>21</v>
      </c>
      <c r="M7583" s="155"/>
      <c r="N7583" s="155"/>
      <c r="O7583" s="155"/>
      <c r="P7583" s="155"/>
      <c r="Q7583" s="155"/>
      <c r="R7583" s="155"/>
      <c r="S7583" s="156"/>
      <c r="T7583" s="87"/>
    </row>
    <row r="7584" spans="1:20" ht="30" customHeight="1" x14ac:dyDescent="0.15">
      <c r="A7584" s="150"/>
      <c r="B7584" s="151"/>
      <c r="C7584" s="151"/>
      <c r="D7584" s="152"/>
      <c r="E7584" s="90">
        <v>1</v>
      </c>
      <c r="F7584" s="138">
        <f>入力シート!$R$69</f>
        <v>0</v>
      </c>
      <c r="G7584" s="139"/>
      <c r="H7584" s="139"/>
      <c r="I7584" s="139"/>
      <c r="J7584" s="139"/>
      <c r="K7584" s="148"/>
      <c r="L7584" s="146">
        <f>入力シート!$S$69</f>
        <v>0</v>
      </c>
      <c r="M7584" s="147"/>
      <c r="N7584" s="147"/>
      <c r="O7584" s="147"/>
      <c r="P7584" s="147"/>
      <c r="Q7584" s="147"/>
      <c r="R7584" s="147"/>
      <c r="S7584" s="88" t="s">
        <v>22</v>
      </c>
      <c r="T7584" s="87"/>
    </row>
    <row r="7585" spans="1:20" ht="30" customHeight="1" x14ac:dyDescent="0.15">
      <c r="A7585" s="150"/>
      <c r="B7585" s="151"/>
      <c r="C7585" s="151"/>
      <c r="D7585" s="152"/>
      <c r="E7585" s="90">
        <v>2</v>
      </c>
      <c r="F7585" s="138">
        <f>入力シート!$T$69</f>
        <v>0</v>
      </c>
      <c r="G7585" s="139"/>
      <c r="H7585" s="139"/>
      <c r="I7585" s="139"/>
      <c r="J7585" s="139"/>
      <c r="K7585" s="148"/>
      <c r="L7585" s="146">
        <f>入力シート!$U$69</f>
        <v>0</v>
      </c>
      <c r="M7585" s="147"/>
      <c r="N7585" s="147"/>
      <c r="O7585" s="147"/>
      <c r="P7585" s="147"/>
      <c r="Q7585" s="147"/>
      <c r="R7585" s="147"/>
      <c r="S7585" s="88" t="s">
        <v>22</v>
      </c>
      <c r="T7585" s="87"/>
    </row>
    <row r="7586" spans="1:20" ht="30" customHeight="1" x14ac:dyDescent="0.15">
      <c r="A7586" s="143"/>
      <c r="B7586" s="144"/>
      <c r="C7586" s="144"/>
      <c r="D7586" s="153"/>
      <c r="E7586" s="90">
        <v>3</v>
      </c>
      <c r="F7586" s="138">
        <f>入力シート!$V$69</f>
        <v>0</v>
      </c>
      <c r="G7586" s="139"/>
      <c r="H7586" s="139"/>
      <c r="I7586" s="139"/>
      <c r="J7586" s="139"/>
      <c r="K7586" s="148"/>
      <c r="L7586" s="146">
        <f>入力シート!$W$69</f>
        <v>0</v>
      </c>
      <c r="M7586" s="147"/>
      <c r="N7586" s="147"/>
      <c r="O7586" s="147"/>
      <c r="P7586" s="147"/>
      <c r="Q7586" s="147"/>
      <c r="R7586" s="147"/>
      <c r="S7586" s="88" t="s">
        <v>22</v>
      </c>
      <c r="T7586" s="87"/>
    </row>
    <row r="7587" spans="1:20" ht="23.25" customHeight="1" x14ac:dyDescent="0.15">
      <c r="A7587" s="141" t="s">
        <v>23</v>
      </c>
      <c r="B7587" s="142"/>
      <c r="C7587" s="142"/>
      <c r="D7587" s="142"/>
      <c r="E7587" s="140" t="s">
        <v>24</v>
      </c>
      <c r="F7587" s="140"/>
      <c r="G7587" s="140"/>
      <c r="H7587" s="140"/>
      <c r="I7587" s="140"/>
      <c r="J7587" s="140"/>
      <c r="K7587" s="140"/>
      <c r="L7587" s="158">
        <f>入力シート!$X$69</f>
        <v>0</v>
      </c>
      <c r="M7587" s="147"/>
      <c r="N7587" s="147"/>
      <c r="O7587" s="147"/>
      <c r="P7587" s="147"/>
      <c r="Q7587" s="147"/>
      <c r="R7587" s="147"/>
      <c r="S7587" s="88" t="s">
        <v>259</v>
      </c>
      <c r="T7587" s="87"/>
    </row>
    <row r="7588" spans="1:20" ht="23.25" customHeight="1" x14ac:dyDescent="0.15">
      <c r="A7588" s="143"/>
      <c r="B7588" s="144"/>
      <c r="C7588" s="144"/>
      <c r="D7588" s="144"/>
      <c r="E7588" s="140" t="s">
        <v>21</v>
      </c>
      <c r="F7588" s="140"/>
      <c r="G7588" s="140"/>
      <c r="H7588" s="140"/>
      <c r="I7588" s="140"/>
      <c r="J7588" s="140"/>
      <c r="K7588" s="140"/>
      <c r="L7588" s="146">
        <f>入力シート!$Y$69</f>
        <v>0</v>
      </c>
      <c r="M7588" s="147"/>
      <c r="N7588" s="147"/>
      <c r="O7588" s="147"/>
      <c r="P7588" s="147"/>
      <c r="Q7588" s="147"/>
      <c r="R7588" s="147"/>
      <c r="S7588" s="88" t="s">
        <v>22</v>
      </c>
      <c r="T7588" s="87"/>
    </row>
    <row r="7589" spans="1:20" ht="18.75" customHeight="1" x14ac:dyDescent="0.15">
      <c r="A7589" s="141" t="s">
        <v>25</v>
      </c>
      <c r="B7589" s="142"/>
      <c r="C7589" s="142"/>
      <c r="D7589" s="149"/>
      <c r="E7589" s="145">
        <v>1</v>
      </c>
      <c r="F7589" s="140" t="s">
        <v>26</v>
      </c>
      <c r="G7589" s="140"/>
      <c r="H7589" s="140"/>
      <c r="I7589" s="140"/>
      <c r="J7589" s="140"/>
      <c r="K7589" s="140"/>
      <c r="L7589" s="154">
        <f>入力シート!$Z$69</f>
        <v>0</v>
      </c>
      <c r="M7589" s="155"/>
      <c r="N7589" s="155"/>
      <c r="O7589" s="155"/>
      <c r="P7589" s="155"/>
      <c r="Q7589" s="155"/>
      <c r="R7589" s="155"/>
      <c r="S7589" s="156"/>
      <c r="T7589" s="87"/>
    </row>
    <row r="7590" spans="1:20" ht="18.75" customHeight="1" x14ac:dyDescent="0.15">
      <c r="A7590" s="150"/>
      <c r="B7590" s="151"/>
      <c r="C7590" s="151"/>
      <c r="D7590" s="152"/>
      <c r="E7590" s="145"/>
      <c r="F7590" s="140" t="s">
        <v>27</v>
      </c>
      <c r="G7590" s="140"/>
      <c r="H7590" s="140"/>
      <c r="I7590" s="140"/>
      <c r="J7590" s="140"/>
      <c r="K7590" s="140"/>
      <c r="L7590" s="154">
        <f>入力シート!AA$69</f>
        <v>0</v>
      </c>
      <c r="M7590" s="155"/>
      <c r="N7590" s="155"/>
      <c r="O7590" s="155"/>
      <c r="P7590" s="155"/>
      <c r="Q7590" s="155"/>
      <c r="R7590" s="155"/>
      <c r="S7590" s="156"/>
      <c r="T7590" s="87"/>
    </row>
    <row r="7591" spans="1:20" ht="18.75" customHeight="1" x14ac:dyDescent="0.15">
      <c r="A7591" s="150"/>
      <c r="B7591" s="151"/>
      <c r="C7591" s="151"/>
      <c r="D7591" s="152"/>
      <c r="E7591" s="145"/>
      <c r="F7591" s="140" t="s">
        <v>24</v>
      </c>
      <c r="G7591" s="140"/>
      <c r="H7591" s="140"/>
      <c r="I7591" s="140"/>
      <c r="J7591" s="140"/>
      <c r="K7591" s="140"/>
      <c r="L7591" s="158">
        <f>入力シート!$AB$69</f>
        <v>0</v>
      </c>
      <c r="M7591" s="147"/>
      <c r="N7591" s="147"/>
      <c r="O7591" s="147"/>
      <c r="P7591" s="147"/>
      <c r="Q7591" s="147"/>
      <c r="R7591" s="147"/>
      <c r="S7591" s="88" t="s">
        <v>28</v>
      </c>
      <c r="T7591" s="87"/>
    </row>
    <row r="7592" spans="1:20" ht="32.25" customHeight="1" x14ac:dyDescent="0.15">
      <c r="A7592" s="150"/>
      <c r="B7592" s="151"/>
      <c r="C7592" s="151"/>
      <c r="D7592" s="152"/>
      <c r="E7592" s="145"/>
      <c r="F7592" s="140" t="s">
        <v>29</v>
      </c>
      <c r="G7592" s="140"/>
      <c r="H7592" s="140"/>
      <c r="I7592" s="140"/>
      <c r="J7592" s="140"/>
      <c r="K7592" s="140"/>
      <c r="L7592" s="158">
        <f>入力シート!$AC$69</f>
        <v>0</v>
      </c>
      <c r="M7592" s="147"/>
      <c r="N7592" s="147"/>
      <c r="O7592" s="147"/>
      <c r="P7592" s="147"/>
      <c r="Q7592" s="147"/>
      <c r="R7592" s="147"/>
      <c r="S7592" s="88" t="s">
        <v>28</v>
      </c>
      <c r="T7592" s="87"/>
    </row>
    <row r="7593" spans="1:20" ht="18.75" customHeight="1" x14ac:dyDescent="0.15">
      <c r="A7593" s="150"/>
      <c r="B7593" s="151"/>
      <c r="C7593" s="151"/>
      <c r="D7593" s="152"/>
      <c r="E7593" s="145">
        <v>2</v>
      </c>
      <c r="F7593" s="140" t="s">
        <v>26</v>
      </c>
      <c r="G7593" s="140"/>
      <c r="H7593" s="140"/>
      <c r="I7593" s="140"/>
      <c r="J7593" s="140"/>
      <c r="K7593" s="140"/>
      <c r="L7593" s="154">
        <f>入力シート!$AD$69</f>
        <v>0</v>
      </c>
      <c r="M7593" s="155"/>
      <c r="N7593" s="155"/>
      <c r="O7593" s="155"/>
      <c r="P7593" s="155"/>
      <c r="Q7593" s="155"/>
      <c r="R7593" s="155"/>
      <c r="S7593" s="156"/>
      <c r="T7593" s="87"/>
    </row>
    <row r="7594" spans="1:20" ht="18.75" customHeight="1" x14ac:dyDescent="0.15">
      <c r="A7594" s="150"/>
      <c r="B7594" s="151"/>
      <c r="C7594" s="151"/>
      <c r="D7594" s="152"/>
      <c r="E7594" s="145"/>
      <c r="F7594" s="140" t="s">
        <v>27</v>
      </c>
      <c r="G7594" s="140"/>
      <c r="H7594" s="140"/>
      <c r="I7594" s="140"/>
      <c r="J7594" s="140"/>
      <c r="K7594" s="140"/>
      <c r="L7594" s="154">
        <f>入力シート!$AE$69</f>
        <v>0</v>
      </c>
      <c r="M7594" s="155"/>
      <c r="N7594" s="155"/>
      <c r="O7594" s="155"/>
      <c r="P7594" s="155"/>
      <c r="Q7594" s="155"/>
      <c r="R7594" s="155"/>
      <c r="S7594" s="156"/>
      <c r="T7594" s="87"/>
    </row>
    <row r="7595" spans="1:20" ht="18.75" customHeight="1" x14ac:dyDescent="0.15">
      <c r="A7595" s="150"/>
      <c r="B7595" s="151"/>
      <c r="C7595" s="151"/>
      <c r="D7595" s="152"/>
      <c r="E7595" s="145"/>
      <c r="F7595" s="140" t="s">
        <v>24</v>
      </c>
      <c r="G7595" s="140"/>
      <c r="H7595" s="140"/>
      <c r="I7595" s="140"/>
      <c r="J7595" s="140"/>
      <c r="K7595" s="140"/>
      <c r="L7595" s="158">
        <f>入力シート!$AF$69</f>
        <v>0</v>
      </c>
      <c r="M7595" s="147"/>
      <c r="N7595" s="147"/>
      <c r="O7595" s="147"/>
      <c r="P7595" s="147"/>
      <c r="Q7595" s="147"/>
      <c r="R7595" s="147"/>
      <c r="S7595" s="88" t="s">
        <v>28</v>
      </c>
      <c r="T7595" s="87"/>
    </row>
    <row r="7596" spans="1:20" ht="34.5" customHeight="1" x14ac:dyDescent="0.15">
      <c r="A7596" s="150"/>
      <c r="B7596" s="151"/>
      <c r="C7596" s="151"/>
      <c r="D7596" s="152"/>
      <c r="E7596" s="145"/>
      <c r="F7596" s="140" t="s">
        <v>29</v>
      </c>
      <c r="G7596" s="140"/>
      <c r="H7596" s="140"/>
      <c r="I7596" s="140"/>
      <c r="J7596" s="140"/>
      <c r="K7596" s="140"/>
      <c r="L7596" s="158">
        <f>入力シート!$AG$69</f>
        <v>0</v>
      </c>
      <c r="M7596" s="147"/>
      <c r="N7596" s="147"/>
      <c r="O7596" s="147"/>
      <c r="P7596" s="147"/>
      <c r="Q7596" s="147"/>
      <c r="R7596" s="147"/>
      <c r="S7596" s="88" t="s">
        <v>28</v>
      </c>
      <c r="T7596" s="87"/>
    </row>
    <row r="7597" spans="1:20" ht="18.75" customHeight="1" x14ac:dyDescent="0.15">
      <c r="A7597" s="150"/>
      <c r="B7597" s="151"/>
      <c r="C7597" s="151"/>
      <c r="D7597" s="152"/>
      <c r="E7597" s="145">
        <v>3</v>
      </c>
      <c r="F7597" s="140" t="s">
        <v>26</v>
      </c>
      <c r="G7597" s="140"/>
      <c r="H7597" s="140"/>
      <c r="I7597" s="140"/>
      <c r="J7597" s="140"/>
      <c r="K7597" s="140"/>
      <c r="L7597" s="154">
        <f>入力シート!$AH$69</f>
        <v>0</v>
      </c>
      <c r="M7597" s="155"/>
      <c r="N7597" s="155"/>
      <c r="O7597" s="155"/>
      <c r="P7597" s="155"/>
      <c r="Q7597" s="155"/>
      <c r="R7597" s="155"/>
      <c r="S7597" s="156"/>
      <c r="T7597" s="87"/>
    </row>
    <row r="7598" spans="1:20" ht="18.75" customHeight="1" x14ac:dyDescent="0.15">
      <c r="A7598" s="150"/>
      <c r="B7598" s="151"/>
      <c r="C7598" s="151"/>
      <c r="D7598" s="152"/>
      <c r="E7598" s="145"/>
      <c r="F7598" s="140" t="s">
        <v>27</v>
      </c>
      <c r="G7598" s="140"/>
      <c r="H7598" s="140"/>
      <c r="I7598" s="140"/>
      <c r="J7598" s="140"/>
      <c r="K7598" s="140"/>
      <c r="L7598" s="154">
        <f>入力シート!$AI$69</f>
        <v>0</v>
      </c>
      <c r="M7598" s="155"/>
      <c r="N7598" s="155"/>
      <c r="O7598" s="155"/>
      <c r="P7598" s="155"/>
      <c r="Q7598" s="155"/>
      <c r="R7598" s="155"/>
      <c r="S7598" s="156"/>
      <c r="T7598" s="87"/>
    </row>
    <row r="7599" spans="1:20" ht="18.75" customHeight="1" x14ac:dyDescent="0.15">
      <c r="A7599" s="150"/>
      <c r="B7599" s="151"/>
      <c r="C7599" s="151"/>
      <c r="D7599" s="152"/>
      <c r="E7599" s="145"/>
      <c r="F7599" s="140" t="s">
        <v>24</v>
      </c>
      <c r="G7599" s="140"/>
      <c r="H7599" s="140"/>
      <c r="I7599" s="140"/>
      <c r="J7599" s="140"/>
      <c r="K7599" s="140"/>
      <c r="L7599" s="158">
        <f>入力シート!$AJ$69</f>
        <v>0</v>
      </c>
      <c r="M7599" s="147"/>
      <c r="N7599" s="147"/>
      <c r="O7599" s="147"/>
      <c r="P7599" s="147"/>
      <c r="Q7599" s="147"/>
      <c r="R7599" s="147"/>
      <c r="S7599" s="88" t="s">
        <v>28</v>
      </c>
      <c r="T7599" s="87"/>
    </row>
    <row r="7600" spans="1:20" ht="34.5" customHeight="1" x14ac:dyDescent="0.15">
      <c r="A7600" s="150"/>
      <c r="B7600" s="151"/>
      <c r="C7600" s="151"/>
      <c r="D7600" s="152"/>
      <c r="E7600" s="145"/>
      <c r="F7600" s="140" t="s">
        <v>29</v>
      </c>
      <c r="G7600" s="140"/>
      <c r="H7600" s="140"/>
      <c r="I7600" s="140"/>
      <c r="J7600" s="140"/>
      <c r="K7600" s="140"/>
      <c r="L7600" s="158">
        <f>入力シート!$AK$69</f>
        <v>0</v>
      </c>
      <c r="M7600" s="147"/>
      <c r="N7600" s="147"/>
      <c r="O7600" s="147"/>
      <c r="P7600" s="147"/>
      <c r="Q7600" s="147"/>
      <c r="R7600" s="147"/>
      <c r="S7600" s="88" t="s">
        <v>28</v>
      </c>
      <c r="T7600" s="87"/>
    </row>
    <row r="7601" spans="1:20" ht="18.75" customHeight="1" x14ac:dyDescent="0.15">
      <c r="A7601" s="150"/>
      <c r="B7601" s="151"/>
      <c r="C7601" s="151"/>
      <c r="D7601" s="152"/>
      <c r="E7601" s="145">
        <v>4</v>
      </c>
      <c r="F7601" s="140" t="s">
        <v>26</v>
      </c>
      <c r="G7601" s="140"/>
      <c r="H7601" s="140"/>
      <c r="I7601" s="140"/>
      <c r="J7601" s="140"/>
      <c r="K7601" s="140"/>
      <c r="L7601" s="154">
        <f>入力シート!$AL$69</f>
        <v>0</v>
      </c>
      <c r="M7601" s="155"/>
      <c r="N7601" s="155"/>
      <c r="O7601" s="155"/>
      <c r="P7601" s="155"/>
      <c r="Q7601" s="155"/>
      <c r="R7601" s="155"/>
      <c r="S7601" s="156"/>
      <c r="T7601" s="87"/>
    </row>
    <row r="7602" spans="1:20" ht="18.75" customHeight="1" x14ac:dyDescent="0.15">
      <c r="A7602" s="150"/>
      <c r="B7602" s="151"/>
      <c r="C7602" s="151"/>
      <c r="D7602" s="152"/>
      <c r="E7602" s="145"/>
      <c r="F7602" s="140" t="s">
        <v>27</v>
      </c>
      <c r="G7602" s="140"/>
      <c r="H7602" s="140"/>
      <c r="I7602" s="140"/>
      <c r="J7602" s="140"/>
      <c r="K7602" s="140"/>
      <c r="L7602" s="159">
        <f>入力シート!$AM$69</f>
        <v>0</v>
      </c>
      <c r="M7602" s="155"/>
      <c r="N7602" s="155"/>
      <c r="O7602" s="155"/>
      <c r="P7602" s="155"/>
      <c r="Q7602" s="155"/>
      <c r="R7602" s="155"/>
      <c r="S7602" s="156"/>
      <c r="T7602" s="87"/>
    </row>
    <row r="7603" spans="1:20" ht="18.75" customHeight="1" x14ac:dyDescent="0.15">
      <c r="A7603" s="150"/>
      <c r="B7603" s="151"/>
      <c r="C7603" s="151"/>
      <c r="D7603" s="152"/>
      <c r="E7603" s="145"/>
      <c r="F7603" s="140" t="s">
        <v>24</v>
      </c>
      <c r="G7603" s="140"/>
      <c r="H7603" s="140"/>
      <c r="I7603" s="140"/>
      <c r="J7603" s="140"/>
      <c r="K7603" s="140"/>
      <c r="L7603" s="158">
        <f>入力シート!$AN$69</f>
        <v>0</v>
      </c>
      <c r="M7603" s="147"/>
      <c r="N7603" s="147"/>
      <c r="O7603" s="147"/>
      <c r="P7603" s="147"/>
      <c r="Q7603" s="147"/>
      <c r="R7603" s="147"/>
      <c r="S7603" s="88" t="s">
        <v>28</v>
      </c>
      <c r="T7603" s="87"/>
    </row>
    <row r="7604" spans="1:20" ht="32.25" customHeight="1" x14ac:dyDescent="0.15">
      <c r="A7604" s="150"/>
      <c r="B7604" s="151"/>
      <c r="C7604" s="151"/>
      <c r="D7604" s="152"/>
      <c r="E7604" s="145"/>
      <c r="F7604" s="140" t="s">
        <v>29</v>
      </c>
      <c r="G7604" s="140"/>
      <c r="H7604" s="140"/>
      <c r="I7604" s="140"/>
      <c r="J7604" s="140"/>
      <c r="K7604" s="140"/>
      <c r="L7604" s="158">
        <f>入力シート!$AO$69</f>
        <v>0</v>
      </c>
      <c r="M7604" s="147"/>
      <c r="N7604" s="147"/>
      <c r="O7604" s="147"/>
      <c r="P7604" s="147"/>
      <c r="Q7604" s="147"/>
      <c r="R7604" s="147"/>
      <c r="S7604" s="88" t="s">
        <v>28</v>
      </c>
      <c r="T7604" s="87"/>
    </row>
    <row r="7605" spans="1:20" ht="18.75" customHeight="1" x14ac:dyDescent="0.15">
      <c r="A7605" s="150"/>
      <c r="B7605" s="151"/>
      <c r="C7605" s="151"/>
      <c r="D7605" s="152"/>
      <c r="E7605" s="145">
        <v>5</v>
      </c>
      <c r="F7605" s="140" t="s">
        <v>26</v>
      </c>
      <c r="G7605" s="140"/>
      <c r="H7605" s="140"/>
      <c r="I7605" s="140"/>
      <c r="J7605" s="140"/>
      <c r="K7605" s="140"/>
      <c r="L7605" s="154">
        <f>入力シート!$AP$69</f>
        <v>0</v>
      </c>
      <c r="M7605" s="155"/>
      <c r="N7605" s="155"/>
      <c r="O7605" s="155"/>
      <c r="P7605" s="155"/>
      <c r="Q7605" s="155"/>
      <c r="R7605" s="155"/>
      <c r="S7605" s="156"/>
      <c r="T7605" s="87"/>
    </row>
    <row r="7606" spans="1:20" ht="18.75" customHeight="1" x14ac:dyDescent="0.15">
      <c r="A7606" s="150"/>
      <c r="B7606" s="151"/>
      <c r="C7606" s="151"/>
      <c r="D7606" s="152"/>
      <c r="E7606" s="145"/>
      <c r="F7606" s="140" t="s">
        <v>27</v>
      </c>
      <c r="G7606" s="140"/>
      <c r="H7606" s="140"/>
      <c r="I7606" s="140"/>
      <c r="J7606" s="140"/>
      <c r="K7606" s="140"/>
      <c r="L7606" s="154">
        <f>入力シート!$AQ$69</f>
        <v>0</v>
      </c>
      <c r="M7606" s="155"/>
      <c r="N7606" s="155"/>
      <c r="O7606" s="155"/>
      <c r="P7606" s="155"/>
      <c r="Q7606" s="155"/>
      <c r="R7606" s="155"/>
      <c r="S7606" s="156"/>
      <c r="T7606" s="87"/>
    </row>
    <row r="7607" spans="1:20" ht="18.75" customHeight="1" x14ac:dyDescent="0.15">
      <c r="A7607" s="150"/>
      <c r="B7607" s="151"/>
      <c r="C7607" s="151"/>
      <c r="D7607" s="152"/>
      <c r="E7607" s="145"/>
      <c r="F7607" s="140" t="s">
        <v>24</v>
      </c>
      <c r="G7607" s="140"/>
      <c r="H7607" s="140"/>
      <c r="I7607" s="140"/>
      <c r="J7607" s="140"/>
      <c r="K7607" s="140"/>
      <c r="L7607" s="158">
        <f>入力シート!$AR$69</f>
        <v>0</v>
      </c>
      <c r="M7607" s="147"/>
      <c r="N7607" s="147"/>
      <c r="O7607" s="147"/>
      <c r="P7607" s="147"/>
      <c r="Q7607" s="147"/>
      <c r="R7607" s="147"/>
      <c r="S7607" s="88" t="s">
        <v>28</v>
      </c>
      <c r="T7607" s="87"/>
    </row>
    <row r="7608" spans="1:20" ht="32.25" customHeight="1" x14ac:dyDescent="0.15">
      <c r="A7608" s="150"/>
      <c r="B7608" s="151"/>
      <c r="C7608" s="151"/>
      <c r="D7608" s="152"/>
      <c r="E7608" s="145"/>
      <c r="F7608" s="140" t="s">
        <v>29</v>
      </c>
      <c r="G7608" s="140"/>
      <c r="H7608" s="140"/>
      <c r="I7608" s="140"/>
      <c r="J7608" s="140"/>
      <c r="K7608" s="140"/>
      <c r="L7608" s="158">
        <f>入力シート!$AS$69</f>
        <v>0</v>
      </c>
      <c r="M7608" s="147"/>
      <c r="N7608" s="147"/>
      <c r="O7608" s="147"/>
      <c r="P7608" s="147"/>
      <c r="Q7608" s="147"/>
      <c r="R7608" s="147"/>
      <c r="S7608" s="88" t="s">
        <v>28</v>
      </c>
      <c r="T7608" s="87"/>
    </row>
    <row r="7609" spans="1:20" ht="18.75" customHeight="1" x14ac:dyDescent="0.15">
      <c r="A7609" s="150"/>
      <c r="B7609" s="151"/>
      <c r="C7609" s="151"/>
      <c r="D7609" s="152"/>
      <c r="E7609" s="145">
        <v>6</v>
      </c>
      <c r="F7609" s="140" t="s">
        <v>26</v>
      </c>
      <c r="G7609" s="140"/>
      <c r="H7609" s="140"/>
      <c r="I7609" s="140"/>
      <c r="J7609" s="140"/>
      <c r="K7609" s="140"/>
      <c r="L7609" s="154">
        <f>入力シート!$AT$69</f>
        <v>0</v>
      </c>
      <c r="M7609" s="155"/>
      <c r="N7609" s="155"/>
      <c r="O7609" s="155"/>
      <c r="P7609" s="155"/>
      <c r="Q7609" s="155"/>
      <c r="R7609" s="155"/>
      <c r="S7609" s="156"/>
      <c r="T7609" s="87"/>
    </row>
    <row r="7610" spans="1:20" ht="18.75" customHeight="1" x14ac:dyDescent="0.15">
      <c r="A7610" s="150"/>
      <c r="B7610" s="151"/>
      <c r="C7610" s="151"/>
      <c r="D7610" s="152"/>
      <c r="E7610" s="145"/>
      <c r="F7610" s="140" t="s">
        <v>27</v>
      </c>
      <c r="G7610" s="140"/>
      <c r="H7610" s="140"/>
      <c r="I7610" s="140"/>
      <c r="J7610" s="140"/>
      <c r="K7610" s="140"/>
      <c r="L7610" s="154">
        <f>入力シート!$AU$69</f>
        <v>0</v>
      </c>
      <c r="M7610" s="155"/>
      <c r="N7610" s="155"/>
      <c r="O7610" s="155"/>
      <c r="P7610" s="155"/>
      <c r="Q7610" s="155"/>
      <c r="R7610" s="155"/>
      <c r="S7610" s="156"/>
      <c r="T7610" s="87"/>
    </row>
    <row r="7611" spans="1:20" ht="18.75" customHeight="1" x14ac:dyDescent="0.15">
      <c r="A7611" s="150"/>
      <c r="B7611" s="151"/>
      <c r="C7611" s="151"/>
      <c r="D7611" s="152"/>
      <c r="E7611" s="145"/>
      <c r="F7611" s="140" t="s">
        <v>24</v>
      </c>
      <c r="G7611" s="140"/>
      <c r="H7611" s="140"/>
      <c r="I7611" s="140"/>
      <c r="J7611" s="140"/>
      <c r="K7611" s="140"/>
      <c r="L7611" s="158">
        <f>入力シート!$AV$69</f>
        <v>0</v>
      </c>
      <c r="M7611" s="147"/>
      <c r="N7611" s="147"/>
      <c r="O7611" s="147"/>
      <c r="P7611" s="147"/>
      <c r="Q7611" s="147"/>
      <c r="R7611" s="147"/>
      <c r="S7611" s="88" t="s">
        <v>28</v>
      </c>
      <c r="T7611" s="87"/>
    </row>
    <row r="7612" spans="1:20" ht="32.25" customHeight="1" x14ac:dyDescent="0.15">
      <c r="A7612" s="150"/>
      <c r="B7612" s="151"/>
      <c r="C7612" s="151"/>
      <c r="D7612" s="152"/>
      <c r="E7612" s="145"/>
      <c r="F7612" s="140" t="s">
        <v>29</v>
      </c>
      <c r="G7612" s="140"/>
      <c r="H7612" s="140"/>
      <c r="I7612" s="140"/>
      <c r="J7612" s="140"/>
      <c r="K7612" s="140"/>
      <c r="L7612" s="158">
        <f>入力シート!$AW$69</f>
        <v>0</v>
      </c>
      <c r="M7612" s="147"/>
      <c r="N7612" s="147"/>
      <c r="O7612" s="147"/>
      <c r="P7612" s="147"/>
      <c r="Q7612" s="147"/>
      <c r="R7612" s="147"/>
      <c r="S7612" s="88" t="s">
        <v>28</v>
      </c>
      <c r="T7612" s="87"/>
    </row>
    <row r="7613" spans="1:20" ht="18.75" customHeight="1" x14ac:dyDescent="0.15">
      <c r="A7613" s="150"/>
      <c r="B7613" s="151"/>
      <c r="C7613" s="151"/>
      <c r="D7613" s="152"/>
      <c r="E7613" s="145">
        <v>7</v>
      </c>
      <c r="F7613" s="140" t="s">
        <v>26</v>
      </c>
      <c r="G7613" s="140"/>
      <c r="H7613" s="140"/>
      <c r="I7613" s="140"/>
      <c r="J7613" s="140"/>
      <c r="K7613" s="140"/>
      <c r="L7613" s="154">
        <f>入力シート!$AX$69</f>
        <v>0</v>
      </c>
      <c r="M7613" s="155"/>
      <c r="N7613" s="155"/>
      <c r="O7613" s="155"/>
      <c r="P7613" s="155"/>
      <c r="Q7613" s="155"/>
      <c r="R7613" s="155"/>
      <c r="S7613" s="156"/>
      <c r="T7613" s="87"/>
    </row>
    <row r="7614" spans="1:20" ht="18.75" customHeight="1" x14ac:dyDescent="0.15">
      <c r="A7614" s="150"/>
      <c r="B7614" s="151"/>
      <c r="C7614" s="151"/>
      <c r="D7614" s="152"/>
      <c r="E7614" s="145"/>
      <c r="F7614" s="140" t="s">
        <v>27</v>
      </c>
      <c r="G7614" s="140"/>
      <c r="H7614" s="140"/>
      <c r="I7614" s="140"/>
      <c r="J7614" s="140"/>
      <c r="K7614" s="140"/>
      <c r="L7614" s="154">
        <f>入力シート!$AY$69</f>
        <v>0</v>
      </c>
      <c r="M7614" s="155"/>
      <c r="N7614" s="155"/>
      <c r="O7614" s="155"/>
      <c r="P7614" s="155"/>
      <c r="Q7614" s="155"/>
      <c r="R7614" s="155"/>
      <c r="S7614" s="156"/>
      <c r="T7614" s="87"/>
    </row>
    <row r="7615" spans="1:20" ht="18.75" customHeight="1" x14ac:dyDescent="0.15">
      <c r="A7615" s="150"/>
      <c r="B7615" s="151"/>
      <c r="C7615" s="151"/>
      <c r="D7615" s="152"/>
      <c r="E7615" s="145"/>
      <c r="F7615" s="140" t="s">
        <v>24</v>
      </c>
      <c r="G7615" s="140"/>
      <c r="H7615" s="140"/>
      <c r="I7615" s="140"/>
      <c r="J7615" s="140"/>
      <c r="K7615" s="140"/>
      <c r="L7615" s="158">
        <f>入力シート!$AZ$69</f>
        <v>0</v>
      </c>
      <c r="M7615" s="147"/>
      <c r="N7615" s="147"/>
      <c r="O7615" s="147"/>
      <c r="P7615" s="147"/>
      <c r="Q7615" s="147"/>
      <c r="R7615" s="147"/>
      <c r="S7615" s="88" t="s">
        <v>28</v>
      </c>
      <c r="T7615" s="87"/>
    </row>
    <row r="7616" spans="1:20" ht="32.25" customHeight="1" x14ac:dyDescent="0.15">
      <c r="A7616" s="150"/>
      <c r="B7616" s="151"/>
      <c r="C7616" s="151"/>
      <c r="D7616" s="152"/>
      <c r="E7616" s="145"/>
      <c r="F7616" s="140" t="s">
        <v>29</v>
      </c>
      <c r="G7616" s="140"/>
      <c r="H7616" s="140"/>
      <c r="I7616" s="140"/>
      <c r="J7616" s="140"/>
      <c r="K7616" s="140"/>
      <c r="L7616" s="158">
        <f>入力シート!$BA$69</f>
        <v>0</v>
      </c>
      <c r="M7616" s="147"/>
      <c r="N7616" s="147"/>
      <c r="O7616" s="147"/>
      <c r="P7616" s="147"/>
      <c r="Q7616" s="147"/>
      <c r="R7616" s="147"/>
      <c r="S7616" s="88" t="s">
        <v>28</v>
      </c>
      <c r="T7616" s="87"/>
    </row>
    <row r="7617" spans="1:20" ht="18.75" customHeight="1" x14ac:dyDescent="0.15">
      <c r="A7617" s="150"/>
      <c r="B7617" s="151"/>
      <c r="C7617" s="151"/>
      <c r="D7617" s="152"/>
      <c r="E7617" s="145">
        <v>8</v>
      </c>
      <c r="F7617" s="140" t="s">
        <v>26</v>
      </c>
      <c r="G7617" s="140"/>
      <c r="H7617" s="140"/>
      <c r="I7617" s="140"/>
      <c r="J7617" s="140"/>
      <c r="K7617" s="140"/>
      <c r="L7617" s="154">
        <f>入力シート!$BB$69</f>
        <v>0</v>
      </c>
      <c r="M7617" s="155"/>
      <c r="N7617" s="155"/>
      <c r="O7617" s="155"/>
      <c r="P7617" s="155"/>
      <c r="Q7617" s="155"/>
      <c r="R7617" s="155"/>
      <c r="S7617" s="156"/>
      <c r="T7617" s="87"/>
    </row>
    <row r="7618" spans="1:20" ht="18.75" customHeight="1" x14ac:dyDescent="0.15">
      <c r="A7618" s="150"/>
      <c r="B7618" s="151"/>
      <c r="C7618" s="151"/>
      <c r="D7618" s="152"/>
      <c r="E7618" s="145"/>
      <c r="F7618" s="140" t="s">
        <v>27</v>
      </c>
      <c r="G7618" s="140"/>
      <c r="H7618" s="140"/>
      <c r="I7618" s="140"/>
      <c r="J7618" s="140"/>
      <c r="K7618" s="140"/>
      <c r="L7618" s="154">
        <f>入力シート!$BC$69</f>
        <v>0</v>
      </c>
      <c r="M7618" s="155"/>
      <c r="N7618" s="155"/>
      <c r="O7618" s="155"/>
      <c r="P7618" s="155"/>
      <c r="Q7618" s="155"/>
      <c r="R7618" s="155"/>
      <c r="S7618" s="156"/>
      <c r="T7618" s="87"/>
    </row>
    <row r="7619" spans="1:20" ht="18.75" customHeight="1" x14ac:dyDescent="0.15">
      <c r="A7619" s="150"/>
      <c r="B7619" s="151"/>
      <c r="C7619" s="151"/>
      <c r="D7619" s="152"/>
      <c r="E7619" s="145"/>
      <c r="F7619" s="140" t="s">
        <v>24</v>
      </c>
      <c r="G7619" s="140"/>
      <c r="H7619" s="140"/>
      <c r="I7619" s="140"/>
      <c r="J7619" s="140"/>
      <c r="K7619" s="140"/>
      <c r="L7619" s="158">
        <f>入力シート!$BD$69</f>
        <v>0</v>
      </c>
      <c r="M7619" s="147"/>
      <c r="N7619" s="147"/>
      <c r="O7619" s="147"/>
      <c r="P7619" s="147"/>
      <c r="Q7619" s="147"/>
      <c r="R7619" s="147"/>
      <c r="S7619" s="88" t="s">
        <v>28</v>
      </c>
      <c r="T7619" s="87"/>
    </row>
    <row r="7620" spans="1:20" ht="32.25" customHeight="1" x14ac:dyDescent="0.15">
      <c r="A7620" s="150"/>
      <c r="B7620" s="151"/>
      <c r="C7620" s="151"/>
      <c r="D7620" s="152"/>
      <c r="E7620" s="145"/>
      <c r="F7620" s="140" t="s">
        <v>29</v>
      </c>
      <c r="G7620" s="140"/>
      <c r="H7620" s="140"/>
      <c r="I7620" s="140"/>
      <c r="J7620" s="140"/>
      <c r="K7620" s="140"/>
      <c r="L7620" s="158">
        <f>入力シート!$BE$69</f>
        <v>0</v>
      </c>
      <c r="M7620" s="147"/>
      <c r="N7620" s="147"/>
      <c r="O7620" s="147"/>
      <c r="P7620" s="147"/>
      <c r="Q7620" s="147"/>
      <c r="R7620" s="147"/>
      <c r="S7620" s="88" t="s">
        <v>28</v>
      </c>
      <c r="T7620" s="87"/>
    </row>
    <row r="7621" spans="1:20" ht="18" customHeight="1" x14ac:dyDescent="0.15">
      <c r="A7621" s="150"/>
      <c r="B7621" s="151"/>
      <c r="C7621" s="151"/>
      <c r="D7621" s="152"/>
      <c r="E7621" s="145">
        <v>9</v>
      </c>
      <c r="F7621" s="140" t="s">
        <v>26</v>
      </c>
      <c r="G7621" s="140"/>
      <c r="H7621" s="140"/>
      <c r="I7621" s="140"/>
      <c r="J7621" s="140"/>
      <c r="K7621" s="140"/>
      <c r="L7621" s="154">
        <f>入力シート!$BF$69</f>
        <v>0</v>
      </c>
      <c r="M7621" s="155"/>
      <c r="N7621" s="155"/>
      <c r="O7621" s="155"/>
      <c r="P7621" s="155"/>
      <c r="Q7621" s="155"/>
      <c r="R7621" s="155"/>
      <c r="S7621" s="156"/>
      <c r="T7621" s="87"/>
    </row>
    <row r="7622" spans="1:20" ht="18" customHeight="1" x14ac:dyDescent="0.15">
      <c r="A7622" s="150"/>
      <c r="B7622" s="151"/>
      <c r="C7622" s="151"/>
      <c r="D7622" s="152"/>
      <c r="E7622" s="145"/>
      <c r="F7622" s="140" t="s">
        <v>27</v>
      </c>
      <c r="G7622" s="140"/>
      <c r="H7622" s="140"/>
      <c r="I7622" s="140"/>
      <c r="J7622" s="140"/>
      <c r="K7622" s="140"/>
      <c r="L7622" s="154">
        <f>入力シート!$BG$69</f>
        <v>0</v>
      </c>
      <c r="M7622" s="155"/>
      <c r="N7622" s="155"/>
      <c r="O7622" s="155"/>
      <c r="P7622" s="155"/>
      <c r="Q7622" s="155"/>
      <c r="R7622" s="155"/>
      <c r="S7622" s="156"/>
      <c r="T7622" s="87"/>
    </row>
    <row r="7623" spans="1:20" ht="18" customHeight="1" x14ac:dyDescent="0.15">
      <c r="A7623" s="150"/>
      <c r="B7623" s="151"/>
      <c r="C7623" s="151"/>
      <c r="D7623" s="152"/>
      <c r="E7623" s="145"/>
      <c r="F7623" s="140" t="s">
        <v>24</v>
      </c>
      <c r="G7623" s="140"/>
      <c r="H7623" s="140"/>
      <c r="I7623" s="140"/>
      <c r="J7623" s="140"/>
      <c r="K7623" s="140"/>
      <c r="L7623" s="158">
        <f>入力シート!$BH$69</f>
        <v>0</v>
      </c>
      <c r="M7623" s="147"/>
      <c r="N7623" s="147"/>
      <c r="O7623" s="147"/>
      <c r="P7623" s="147"/>
      <c r="Q7623" s="147"/>
      <c r="R7623" s="147"/>
      <c r="S7623" s="88" t="s">
        <v>28</v>
      </c>
      <c r="T7623" s="87"/>
    </row>
    <row r="7624" spans="1:20" ht="32.25" customHeight="1" x14ac:dyDescent="0.15">
      <c r="A7624" s="150"/>
      <c r="B7624" s="151"/>
      <c r="C7624" s="151"/>
      <c r="D7624" s="152"/>
      <c r="E7624" s="145"/>
      <c r="F7624" s="140" t="s">
        <v>29</v>
      </c>
      <c r="G7624" s="140"/>
      <c r="H7624" s="140"/>
      <c r="I7624" s="140"/>
      <c r="J7624" s="140"/>
      <c r="K7624" s="140"/>
      <c r="L7624" s="158">
        <f>入力シート!$BI$69</f>
        <v>0</v>
      </c>
      <c r="M7624" s="147"/>
      <c r="N7624" s="147"/>
      <c r="O7624" s="147"/>
      <c r="P7624" s="147"/>
      <c r="Q7624" s="147"/>
      <c r="R7624" s="147"/>
      <c r="S7624" s="88" t="s">
        <v>28</v>
      </c>
      <c r="T7624" s="87"/>
    </row>
    <row r="7625" spans="1:20" ht="18" customHeight="1" x14ac:dyDescent="0.15">
      <c r="A7625" s="150"/>
      <c r="B7625" s="151"/>
      <c r="C7625" s="151"/>
      <c r="D7625" s="152"/>
      <c r="E7625" s="145">
        <v>10</v>
      </c>
      <c r="F7625" s="140" t="s">
        <v>26</v>
      </c>
      <c r="G7625" s="140"/>
      <c r="H7625" s="140"/>
      <c r="I7625" s="140"/>
      <c r="J7625" s="140"/>
      <c r="K7625" s="140"/>
      <c r="L7625" s="154">
        <f>入力シート!$BJ$69</f>
        <v>0</v>
      </c>
      <c r="M7625" s="155"/>
      <c r="N7625" s="155"/>
      <c r="O7625" s="155"/>
      <c r="P7625" s="155"/>
      <c r="Q7625" s="155"/>
      <c r="R7625" s="155"/>
      <c r="S7625" s="156"/>
      <c r="T7625" s="87"/>
    </row>
    <row r="7626" spans="1:20" ht="18" customHeight="1" x14ac:dyDescent="0.15">
      <c r="A7626" s="150"/>
      <c r="B7626" s="151"/>
      <c r="C7626" s="151"/>
      <c r="D7626" s="152"/>
      <c r="E7626" s="145"/>
      <c r="F7626" s="140" t="s">
        <v>27</v>
      </c>
      <c r="G7626" s="140"/>
      <c r="H7626" s="140"/>
      <c r="I7626" s="140"/>
      <c r="J7626" s="140"/>
      <c r="K7626" s="140"/>
      <c r="L7626" s="154">
        <f>入力シート!$BK$69</f>
        <v>0</v>
      </c>
      <c r="M7626" s="155"/>
      <c r="N7626" s="155"/>
      <c r="O7626" s="155"/>
      <c r="P7626" s="155"/>
      <c r="Q7626" s="155"/>
      <c r="R7626" s="155"/>
      <c r="S7626" s="156"/>
      <c r="T7626" s="87"/>
    </row>
    <row r="7627" spans="1:20" ht="18" customHeight="1" x14ac:dyDescent="0.15">
      <c r="A7627" s="150"/>
      <c r="B7627" s="151"/>
      <c r="C7627" s="151"/>
      <c r="D7627" s="152"/>
      <c r="E7627" s="145"/>
      <c r="F7627" s="140" t="s">
        <v>24</v>
      </c>
      <c r="G7627" s="140"/>
      <c r="H7627" s="140"/>
      <c r="I7627" s="140"/>
      <c r="J7627" s="140"/>
      <c r="K7627" s="140"/>
      <c r="L7627" s="158">
        <f>入力シート!$BL$69</f>
        <v>0</v>
      </c>
      <c r="M7627" s="147"/>
      <c r="N7627" s="147"/>
      <c r="O7627" s="147"/>
      <c r="P7627" s="147"/>
      <c r="Q7627" s="147"/>
      <c r="R7627" s="147"/>
      <c r="S7627" s="88" t="s">
        <v>28</v>
      </c>
      <c r="T7627" s="87"/>
    </row>
    <row r="7628" spans="1:20" ht="30" customHeight="1" x14ac:dyDescent="0.15">
      <c r="A7628" s="143"/>
      <c r="B7628" s="144"/>
      <c r="C7628" s="144"/>
      <c r="D7628" s="153"/>
      <c r="E7628" s="145"/>
      <c r="F7628" s="140" t="s">
        <v>29</v>
      </c>
      <c r="G7628" s="140"/>
      <c r="H7628" s="140"/>
      <c r="I7628" s="140"/>
      <c r="J7628" s="140"/>
      <c r="K7628" s="140"/>
      <c r="L7628" s="158">
        <f>入力シート!$BM$69</f>
        <v>0</v>
      </c>
      <c r="M7628" s="147"/>
      <c r="N7628" s="147"/>
      <c r="O7628" s="147"/>
      <c r="P7628" s="147"/>
      <c r="Q7628" s="147"/>
      <c r="R7628" s="147"/>
      <c r="S7628" s="88" t="s">
        <v>28</v>
      </c>
      <c r="T7628" s="87"/>
    </row>
    <row r="7629" spans="1:20" ht="25.5" customHeight="1" x14ac:dyDescent="0.15">
      <c r="A7629" s="140" t="s">
        <v>30</v>
      </c>
      <c r="B7629" s="140"/>
      <c r="C7629" s="140"/>
      <c r="D7629" s="140"/>
      <c r="E7629" s="145" t="s">
        <v>20</v>
      </c>
      <c r="F7629" s="145"/>
      <c r="G7629" s="145"/>
      <c r="H7629" s="145"/>
      <c r="I7629" s="145"/>
      <c r="J7629" s="145"/>
      <c r="K7629" s="154" t="s">
        <v>31</v>
      </c>
      <c r="L7629" s="155"/>
      <c r="M7629" s="155"/>
      <c r="N7629" s="154" t="s">
        <v>24</v>
      </c>
      <c r="O7629" s="155"/>
      <c r="P7629" s="155"/>
      <c r="Q7629" s="156"/>
      <c r="R7629" s="155" t="s">
        <v>21</v>
      </c>
      <c r="S7629" s="156"/>
      <c r="T7629" s="87"/>
    </row>
    <row r="7630" spans="1:20" ht="22.5" customHeight="1" x14ac:dyDescent="0.15">
      <c r="A7630" s="140"/>
      <c r="B7630" s="140"/>
      <c r="C7630" s="140"/>
      <c r="D7630" s="140"/>
      <c r="E7630" s="140" t="s">
        <v>32</v>
      </c>
      <c r="F7630" s="140"/>
      <c r="G7630" s="140"/>
      <c r="H7630" s="140"/>
      <c r="I7630" s="140"/>
      <c r="J7630" s="140"/>
      <c r="K7630" s="146">
        <f>入力シート!$BN$69</f>
        <v>0</v>
      </c>
      <c r="L7630" s="147"/>
      <c r="M7630" s="91" t="s">
        <v>15</v>
      </c>
      <c r="N7630" s="158">
        <f>入力シート!$BO$69</f>
        <v>0</v>
      </c>
      <c r="O7630" s="147"/>
      <c r="P7630" s="155" t="s">
        <v>33</v>
      </c>
      <c r="Q7630" s="156"/>
      <c r="R7630" s="92">
        <f>入力シート!$BP$69</f>
        <v>0</v>
      </c>
      <c r="S7630" s="93" t="s">
        <v>22</v>
      </c>
      <c r="T7630" s="87"/>
    </row>
    <row r="7631" spans="1:20" ht="22.5" customHeight="1" x14ac:dyDescent="0.15">
      <c r="A7631" s="140"/>
      <c r="B7631" s="140"/>
      <c r="C7631" s="140"/>
      <c r="D7631" s="140"/>
      <c r="E7631" s="140" t="s">
        <v>34</v>
      </c>
      <c r="F7631" s="140"/>
      <c r="G7631" s="140"/>
      <c r="H7631" s="140"/>
      <c r="I7631" s="140"/>
      <c r="J7631" s="140"/>
      <c r="K7631" s="146">
        <f>入力シート!$BQ$69</f>
        <v>0</v>
      </c>
      <c r="L7631" s="147"/>
      <c r="M7631" s="91" t="s">
        <v>15</v>
      </c>
      <c r="N7631" s="158">
        <f>入力シート!$BR$69</f>
        <v>0</v>
      </c>
      <c r="O7631" s="147"/>
      <c r="P7631" s="155" t="s">
        <v>33</v>
      </c>
      <c r="Q7631" s="156"/>
      <c r="R7631" s="92">
        <f>入力シート!$BS$69</f>
        <v>0</v>
      </c>
      <c r="S7631" s="93" t="s">
        <v>22</v>
      </c>
      <c r="T7631" s="87"/>
    </row>
    <row r="7632" spans="1:20" ht="22.5" customHeight="1" x14ac:dyDescent="0.15">
      <c r="A7632" s="140"/>
      <c r="B7632" s="140"/>
      <c r="C7632" s="140"/>
      <c r="D7632" s="140"/>
      <c r="E7632" s="140" t="s">
        <v>35</v>
      </c>
      <c r="F7632" s="140"/>
      <c r="G7632" s="140"/>
      <c r="H7632" s="140"/>
      <c r="I7632" s="140"/>
      <c r="J7632" s="140"/>
      <c r="K7632" s="146">
        <f>入力シート!$BT$69</f>
        <v>0</v>
      </c>
      <c r="L7632" s="147"/>
      <c r="M7632" s="91" t="s">
        <v>15</v>
      </c>
      <c r="N7632" s="158">
        <f>入力シート!$BU$69</f>
        <v>0</v>
      </c>
      <c r="O7632" s="147"/>
      <c r="P7632" s="155" t="s">
        <v>33</v>
      </c>
      <c r="Q7632" s="156"/>
      <c r="R7632" s="92">
        <f>入力シート!$BV$69</f>
        <v>0</v>
      </c>
      <c r="S7632" s="93" t="s">
        <v>22</v>
      </c>
      <c r="T7632" s="87"/>
    </row>
    <row r="7633" spans="1:20" ht="22.5" customHeight="1" x14ac:dyDescent="0.15">
      <c r="A7633" s="140"/>
      <c r="B7633" s="140"/>
      <c r="C7633" s="140"/>
      <c r="D7633" s="140"/>
      <c r="E7633" s="140" t="s">
        <v>36</v>
      </c>
      <c r="F7633" s="140"/>
      <c r="G7633" s="140"/>
      <c r="H7633" s="140"/>
      <c r="I7633" s="140"/>
      <c r="J7633" s="140"/>
      <c r="K7633" s="146">
        <f>入力シート!$BW$69</f>
        <v>0</v>
      </c>
      <c r="L7633" s="147"/>
      <c r="M7633" s="91" t="s">
        <v>15</v>
      </c>
      <c r="N7633" s="158">
        <f>入力シート!$BX$69</f>
        <v>0</v>
      </c>
      <c r="O7633" s="147"/>
      <c r="P7633" s="155" t="s">
        <v>33</v>
      </c>
      <c r="Q7633" s="156"/>
      <c r="R7633" s="92">
        <f>入力シート!$BY$69</f>
        <v>0</v>
      </c>
      <c r="S7633" s="93" t="s">
        <v>22</v>
      </c>
      <c r="T7633" s="87"/>
    </row>
    <row r="7634" spans="1:20" ht="22.5" customHeight="1" x14ac:dyDescent="0.15">
      <c r="A7634" s="140"/>
      <c r="B7634" s="140"/>
      <c r="C7634" s="140"/>
      <c r="D7634" s="140"/>
      <c r="E7634" s="140" t="s">
        <v>37</v>
      </c>
      <c r="F7634" s="140"/>
      <c r="G7634" s="140"/>
      <c r="H7634" s="140"/>
      <c r="I7634" s="140"/>
      <c r="J7634" s="140"/>
      <c r="K7634" s="146">
        <f>入力シート!$BZ$69</f>
        <v>0</v>
      </c>
      <c r="L7634" s="147"/>
      <c r="M7634" s="91" t="s">
        <v>15</v>
      </c>
      <c r="N7634" s="158">
        <f>入力シート!$CA$69</f>
        <v>0</v>
      </c>
      <c r="O7634" s="147"/>
      <c r="P7634" s="155" t="s">
        <v>33</v>
      </c>
      <c r="Q7634" s="156"/>
      <c r="R7634" s="92">
        <f>入力シート!$CB$69</f>
        <v>0</v>
      </c>
      <c r="S7634" s="93" t="s">
        <v>22</v>
      </c>
      <c r="T7634" s="87"/>
    </row>
    <row r="7635" spans="1:20" ht="22.5" customHeight="1" x14ac:dyDescent="0.15">
      <c r="A7635" s="140"/>
      <c r="B7635" s="140"/>
      <c r="C7635" s="140"/>
      <c r="D7635" s="140"/>
      <c r="E7635" s="140" t="s">
        <v>38</v>
      </c>
      <c r="F7635" s="140"/>
      <c r="G7635" s="140"/>
      <c r="H7635" s="140"/>
      <c r="I7635" s="140"/>
      <c r="J7635" s="140"/>
      <c r="K7635" s="146">
        <f>入力シート!$CC$69</f>
        <v>0</v>
      </c>
      <c r="L7635" s="147"/>
      <c r="M7635" s="91" t="s">
        <v>15</v>
      </c>
      <c r="N7635" s="158">
        <f>入力シート!$CD$69</f>
        <v>0</v>
      </c>
      <c r="O7635" s="147"/>
      <c r="P7635" s="155" t="s">
        <v>33</v>
      </c>
      <c r="Q7635" s="156"/>
      <c r="R7635" s="92">
        <f>入力シート!$CE$69</f>
        <v>0</v>
      </c>
      <c r="S7635" s="93" t="s">
        <v>22</v>
      </c>
      <c r="T7635" s="87"/>
    </row>
    <row r="7636" spans="1:20" ht="22.5" customHeight="1" x14ac:dyDescent="0.15">
      <c r="A7636" s="140"/>
      <c r="B7636" s="140"/>
      <c r="C7636" s="140"/>
      <c r="D7636" s="140"/>
      <c r="E7636" s="140" t="s">
        <v>39</v>
      </c>
      <c r="F7636" s="140"/>
      <c r="G7636" s="140"/>
      <c r="H7636" s="140"/>
      <c r="I7636" s="140"/>
      <c r="J7636" s="140"/>
      <c r="K7636" s="146">
        <f>入力シート!$CF$69</f>
        <v>0</v>
      </c>
      <c r="L7636" s="147"/>
      <c r="M7636" s="91" t="s">
        <v>15</v>
      </c>
      <c r="N7636" s="158">
        <f>入力シート!$CG$69</f>
        <v>0</v>
      </c>
      <c r="O7636" s="147"/>
      <c r="P7636" s="155" t="s">
        <v>33</v>
      </c>
      <c r="Q7636" s="156"/>
      <c r="R7636" s="92">
        <f>入力シート!$CH$69</f>
        <v>0</v>
      </c>
      <c r="S7636" s="93" t="s">
        <v>22</v>
      </c>
      <c r="T7636" s="87"/>
    </row>
    <row r="7637" spans="1:20" ht="37.5" customHeight="1" x14ac:dyDescent="0.15">
      <c r="A7637" s="140"/>
      <c r="B7637" s="140"/>
      <c r="C7637" s="140"/>
      <c r="D7637" s="140"/>
      <c r="E7637" s="140" t="s">
        <v>40</v>
      </c>
      <c r="F7637" s="140"/>
      <c r="G7637" s="140"/>
      <c r="H7637" s="140"/>
      <c r="I7637" s="140"/>
      <c r="J7637" s="140"/>
      <c r="K7637" s="146">
        <f>入力シート!$CI$69</f>
        <v>0</v>
      </c>
      <c r="L7637" s="147"/>
      <c r="M7637" s="91" t="s">
        <v>15</v>
      </c>
      <c r="N7637" s="158">
        <f>入力シート!$CJ$69</f>
        <v>0</v>
      </c>
      <c r="O7637" s="147"/>
      <c r="P7637" s="155" t="s">
        <v>33</v>
      </c>
      <c r="Q7637" s="156"/>
      <c r="R7637" s="92">
        <f>入力シート!$CK$69</f>
        <v>0</v>
      </c>
      <c r="S7637" s="93" t="s">
        <v>22</v>
      </c>
      <c r="T7637" s="87"/>
    </row>
    <row r="7638" spans="1:20" ht="22.5" customHeight="1" x14ac:dyDescent="0.15">
      <c r="A7638" s="140"/>
      <c r="B7638" s="140"/>
      <c r="C7638" s="140"/>
      <c r="D7638" s="140"/>
      <c r="E7638" s="140" t="s">
        <v>41</v>
      </c>
      <c r="F7638" s="140"/>
      <c r="G7638" s="140"/>
      <c r="H7638" s="140"/>
      <c r="I7638" s="140"/>
      <c r="J7638" s="140"/>
      <c r="K7638" s="158">
        <f>入力シート!$CL$69</f>
        <v>0</v>
      </c>
      <c r="L7638" s="147"/>
      <c r="M7638" s="91" t="s">
        <v>15</v>
      </c>
      <c r="N7638" s="158">
        <f>入力シート!$CM$69</f>
        <v>0</v>
      </c>
      <c r="O7638" s="147"/>
      <c r="P7638" s="155" t="s">
        <v>33</v>
      </c>
      <c r="Q7638" s="156"/>
      <c r="R7638" s="92">
        <f>入力シート!$CN$69</f>
        <v>0</v>
      </c>
      <c r="S7638" s="93" t="s">
        <v>22</v>
      </c>
      <c r="T7638" s="87"/>
    </row>
    <row r="7639" spans="1:20" ht="18.75" customHeight="1" x14ac:dyDescent="0.15">
      <c r="A7639" s="141" t="s">
        <v>42</v>
      </c>
      <c r="B7639" s="142"/>
      <c r="C7639" s="142"/>
      <c r="D7639" s="142"/>
      <c r="E7639" s="154" t="s">
        <v>27</v>
      </c>
      <c r="F7639" s="155"/>
      <c r="G7639" s="155"/>
      <c r="H7639" s="155"/>
      <c r="I7639" s="155"/>
      <c r="J7639" s="156"/>
      <c r="K7639" s="154" t="s">
        <v>43</v>
      </c>
      <c r="L7639" s="155"/>
      <c r="M7639" s="155"/>
      <c r="N7639" s="155"/>
      <c r="O7639" s="156"/>
      <c r="P7639" s="155" t="s">
        <v>44</v>
      </c>
      <c r="Q7639" s="155"/>
      <c r="R7639" s="155"/>
      <c r="S7639" s="156"/>
      <c r="T7639" s="87"/>
    </row>
    <row r="7640" spans="1:20" ht="18.75" customHeight="1" x14ac:dyDescent="0.15">
      <c r="A7640" s="150"/>
      <c r="B7640" s="151"/>
      <c r="C7640" s="151"/>
      <c r="D7640" s="151"/>
      <c r="E7640" s="138" t="s">
        <v>45</v>
      </c>
      <c r="F7640" s="139"/>
      <c r="G7640" s="139"/>
      <c r="H7640" s="139"/>
      <c r="I7640" s="139"/>
      <c r="J7640" s="148"/>
      <c r="K7640" s="158">
        <f>入力シート!$CO$69</f>
        <v>0</v>
      </c>
      <c r="L7640" s="147"/>
      <c r="M7640" s="147"/>
      <c r="N7640" s="160" t="s">
        <v>33</v>
      </c>
      <c r="O7640" s="161"/>
      <c r="P7640" s="139">
        <f>入力シート!$CP$69</f>
        <v>0</v>
      </c>
      <c r="Q7640" s="139"/>
      <c r="R7640" s="139"/>
      <c r="S7640" s="148"/>
      <c r="T7640" s="87"/>
    </row>
    <row r="7641" spans="1:20" ht="18.75" customHeight="1" x14ac:dyDescent="0.15">
      <c r="A7641" s="150"/>
      <c r="B7641" s="151"/>
      <c r="C7641" s="151"/>
      <c r="D7641" s="151"/>
      <c r="E7641" s="138" t="s">
        <v>46</v>
      </c>
      <c r="F7641" s="139"/>
      <c r="G7641" s="139"/>
      <c r="H7641" s="139"/>
      <c r="I7641" s="139"/>
      <c r="J7641" s="148"/>
      <c r="K7641" s="158">
        <f>入力シート!$CQ$69</f>
        <v>0</v>
      </c>
      <c r="L7641" s="147"/>
      <c r="M7641" s="147"/>
      <c r="N7641" s="160" t="s">
        <v>33</v>
      </c>
      <c r="O7641" s="161"/>
      <c r="P7641" s="139">
        <f>入力シート!$CR$69</f>
        <v>0</v>
      </c>
      <c r="Q7641" s="139"/>
      <c r="R7641" s="139"/>
      <c r="S7641" s="148"/>
      <c r="T7641" s="87"/>
    </row>
    <row r="7642" spans="1:20" ht="18.75" customHeight="1" x14ac:dyDescent="0.15">
      <c r="A7642" s="150"/>
      <c r="B7642" s="151"/>
      <c r="C7642" s="151"/>
      <c r="D7642" s="151"/>
      <c r="E7642" s="138" t="s">
        <v>260</v>
      </c>
      <c r="F7642" s="139"/>
      <c r="G7642" s="139"/>
      <c r="H7642" s="139"/>
      <c r="I7642" s="139"/>
      <c r="J7642" s="148"/>
      <c r="K7642" s="158">
        <f>入力シート!$CS$69</f>
        <v>0</v>
      </c>
      <c r="L7642" s="147"/>
      <c r="M7642" s="147"/>
      <c r="N7642" s="160" t="s">
        <v>33</v>
      </c>
      <c r="O7642" s="161"/>
      <c r="P7642" s="139">
        <f>入力シート!$CT$69</f>
        <v>0</v>
      </c>
      <c r="Q7642" s="139"/>
      <c r="R7642" s="139"/>
      <c r="S7642" s="148"/>
      <c r="T7642" s="87"/>
    </row>
    <row r="7643" spans="1:20" ht="18.75" customHeight="1" x14ac:dyDescent="0.15">
      <c r="A7643" s="150"/>
      <c r="B7643" s="151"/>
      <c r="C7643" s="151"/>
      <c r="D7643" s="151"/>
      <c r="E7643" s="138" t="s">
        <v>47</v>
      </c>
      <c r="F7643" s="139"/>
      <c r="G7643" s="139"/>
      <c r="H7643" s="139"/>
      <c r="I7643" s="139"/>
      <c r="J7643" s="148"/>
      <c r="K7643" s="158">
        <f>入力シート!$CU$69</f>
        <v>0</v>
      </c>
      <c r="L7643" s="147"/>
      <c r="M7643" s="147"/>
      <c r="N7643" s="160" t="s">
        <v>33</v>
      </c>
      <c r="O7643" s="161"/>
      <c r="P7643" s="139">
        <f>入力シート!$CV$69</f>
        <v>0</v>
      </c>
      <c r="Q7643" s="139"/>
      <c r="R7643" s="139"/>
      <c r="S7643" s="148"/>
      <c r="T7643" s="87"/>
    </row>
    <row r="7644" spans="1:20" s="83" customFormat="1" ht="18.75" customHeight="1" x14ac:dyDescent="0.15">
      <c r="A7644" s="150"/>
      <c r="B7644" s="151"/>
      <c r="C7644" s="151"/>
      <c r="D7644" s="151"/>
      <c r="E7644" s="138" t="s">
        <v>749</v>
      </c>
      <c r="F7644" s="139"/>
      <c r="G7644" s="139"/>
      <c r="H7644" s="139"/>
      <c r="I7644" s="139"/>
      <c r="J7644" s="148"/>
      <c r="K7644" s="158">
        <f>入力シート!$CW$69</f>
        <v>0</v>
      </c>
      <c r="L7644" s="147"/>
      <c r="M7644" s="147"/>
      <c r="N7644" s="160" t="s">
        <v>33</v>
      </c>
      <c r="O7644" s="161"/>
      <c r="P7644" s="139">
        <f>入力シート!$CX$69</f>
        <v>0</v>
      </c>
      <c r="Q7644" s="139"/>
      <c r="R7644" s="139"/>
      <c r="S7644" s="148"/>
      <c r="T7644" s="94"/>
    </row>
    <row r="7645" spans="1:20" ht="18.75" customHeight="1" x14ac:dyDescent="0.15">
      <c r="A7645" s="150"/>
      <c r="B7645" s="151"/>
      <c r="C7645" s="151"/>
      <c r="D7645" s="151"/>
      <c r="E7645" s="138">
        <f>入力シート!$CY$69</f>
        <v>0</v>
      </c>
      <c r="F7645" s="139"/>
      <c r="G7645" s="139"/>
      <c r="H7645" s="139"/>
      <c r="I7645" s="139"/>
      <c r="J7645" s="148"/>
      <c r="K7645" s="158">
        <f>入力シート!$CZ$69</f>
        <v>0</v>
      </c>
      <c r="L7645" s="147"/>
      <c r="M7645" s="147"/>
      <c r="N7645" s="160" t="s">
        <v>33</v>
      </c>
      <c r="O7645" s="161"/>
      <c r="P7645" s="139">
        <f>入力シート!$DA$69</f>
        <v>0</v>
      </c>
      <c r="Q7645" s="139"/>
      <c r="R7645" s="139"/>
      <c r="S7645" s="148"/>
      <c r="T7645" s="87"/>
    </row>
    <row r="7646" spans="1:20" ht="18.75" customHeight="1" x14ac:dyDescent="0.15">
      <c r="A7646" s="150"/>
      <c r="B7646" s="151"/>
      <c r="C7646" s="151"/>
      <c r="D7646" s="151"/>
      <c r="E7646" s="138">
        <f>入力シート!$DB$69</f>
        <v>0</v>
      </c>
      <c r="F7646" s="139"/>
      <c r="G7646" s="139"/>
      <c r="H7646" s="139"/>
      <c r="I7646" s="139"/>
      <c r="J7646" s="148"/>
      <c r="K7646" s="158">
        <f>入力シート!$DC$69</f>
        <v>0</v>
      </c>
      <c r="L7646" s="147"/>
      <c r="M7646" s="147"/>
      <c r="N7646" s="160" t="s">
        <v>33</v>
      </c>
      <c r="O7646" s="161"/>
      <c r="P7646" s="139">
        <f>入力シート!$DD$69</f>
        <v>0</v>
      </c>
      <c r="Q7646" s="139"/>
      <c r="R7646" s="139"/>
      <c r="S7646" s="148"/>
      <c r="T7646" s="87"/>
    </row>
    <row r="7647" spans="1:20" ht="18.75" customHeight="1" x14ac:dyDescent="0.15">
      <c r="A7647" s="150"/>
      <c r="B7647" s="151"/>
      <c r="C7647" s="151"/>
      <c r="D7647" s="151"/>
      <c r="E7647" s="138">
        <f>入力シート!$DE$69</f>
        <v>0</v>
      </c>
      <c r="F7647" s="139"/>
      <c r="G7647" s="139"/>
      <c r="H7647" s="139"/>
      <c r="I7647" s="139"/>
      <c r="J7647" s="148"/>
      <c r="K7647" s="158">
        <f>入力シート!$DF$69</f>
        <v>0</v>
      </c>
      <c r="L7647" s="147"/>
      <c r="M7647" s="147"/>
      <c r="N7647" s="160" t="s">
        <v>33</v>
      </c>
      <c r="O7647" s="161"/>
      <c r="P7647" s="139">
        <f>入力シート!$DG$69</f>
        <v>0</v>
      </c>
      <c r="Q7647" s="139"/>
      <c r="R7647" s="139"/>
      <c r="S7647" s="148"/>
      <c r="T7647" s="87"/>
    </row>
    <row r="7648" spans="1:20" ht="18.75" customHeight="1" x14ac:dyDescent="0.15">
      <c r="A7648" s="150"/>
      <c r="B7648" s="151"/>
      <c r="C7648" s="151"/>
      <c r="D7648" s="151"/>
      <c r="E7648" s="138">
        <f>入力シート!$DH$69</f>
        <v>0</v>
      </c>
      <c r="F7648" s="139"/>
      <c r="G7648" s="139"/>
      <c r="H7648" s="139"/>
      <c r="I7648" s="139"/>
      <c r="J7648" s="148"/>
      <c r="K7648" s="158">
        <f>入力シート!$DI$69</f>
        <v>0</v>
      </c>
      <c r="L7648" s="147"/>
      <c r="M7648" s="147"/>
      <c r="N7648" s="160" t="s">
        <v>33</v>
      </c>
      <c r="O7648" s="161"/>
      <c r="P7648" s="139">
        <f>入力シート!$DJ$69</f>
        <v>0</v>
      </c>
      <c r="Q7648" s="139"/>
      <c r="R7648" s="139"/>
      <c r="S7648" s="148"/>
      <c r="T7648" s="87"/>
    </row>
    <row r="7649" spans="1:20" ht="18.75" customHeight="1" x14ac:dyDescent="0.15">
      <c r="A7649" s="150"/>
      <c r="B7649" s="151"/>
      <c r="C7649" s="151"/>
      <c r="D7649" s="151"/>
      <c r="E7649" s="138">
        <f>入力シート!$DK$69</f>
        <v>0</v>
      </c>
      <c r="F7649" s="139"/>
      <c r="G7649" s="139"/>
      <c r="H7649" s="139"/>
      <c r="I7649" s="139"/>
      <c r="J7649" s="148"/>
      <c r="K7649" s="158">
        <f>入力シート!$DL$69</f>
        <v>0</v>
      </c>
      <c r="L7649" s="147"/>
      <c r="M7649" s="147"/>
      <c r="N7649" s="160" t="s">
        <v>33</v>
      </c>
      <c r="O7649" s="161"/>
      <c r="P7649" s="139">
        <f>入力シート!$DM$69</f>
        <v>0</v>
      </c>
      <c r="Q7649" s="139"/>
      <c r="R7649" s="139"/>
      <c r="S7649" s="148"/>
      <c r="T7649" s="87"/>
    </row>
    <row r="7650" spans="1:20" ht="18.75" customHeight="1" x14ac:dyDescent="0.15">
      <c r="A7650" s="150"/>
      <c r="B7650" s="151"/>
      <c r="C7650" s="151"/>
      <c r="D7650" s="151"/>
      <c r="E7650" s="138">
        <f>入力シート!$DN$69</f>
        <v>0</v>
      </c>
      <c r="F7650" s="139"/>
      <c r="G7650" s="139"/>
      <c r="H7650" s="139"/>
      <c r="I7650" s="139"/>
      <c r="J7650" s="148"/>
      <c r="K7650" s="158">
        <f>入力シート!$DO$69</f>
        <v>0</v>
      </c>
      <c r="L7650" s="147"/>
      <c r="M7650" s="147"/>
      <c r="N7650" s="160" t="s">
        <v>33</v>
      </c>
      <c r="O7650" s="161"/>
      <c r="P7650" s="139">
        <f>入力シート!$DP$69</f>
        <v>0</v>
      </c>
      <c r="Q7650" s="139"/>
      <c r="R7650" s="139"/>
      <c r="S7650" s="148"/>
      <c r="T7650" s="87"/>
    </row>
    <row r="7651" spans="1:20" ht="18.75" customHeight="1" x14ac:dyDescent="0.15">
      <c r="A7651" s="150"/>
      <c r="B7651" s="151"/>
      <c r="C7651" s="151"/>
      <c r="D7651" s="151"/>
      <c r="E7651" s="138">
        <f>入力シート!$DQ$69</f>
        <v>0</v>
      </c>
      <c r="F7651" s="139"/>
      <c r="G7651" s="139"/>
      <c r="H7651" s="139"/>
      <c r="I7651" s="139"/>
      <c r="J7651" s="148"/>
      <c r="K7651" s="158">
        <f>入力シート!$DR$69</f>
        <v>0</v>
      </c>
      <c r="L7651" s="147"/>
      <c r="M7651" s="147"/>
      <c r="N7651" s="160" t="s">
        <v>33</v>
      </c>
      <c r="O7651" s="161"/>
      <c r="P7651" s="139">
        <f>入力シート!$DS$69</f>
        <v>0</v>
      </c>
      <c r="Q7651" s="139"/>
      <c r="R7651" s="139"/>
      <c r="S7651" s="148"/>
      <c r="T7651" s="87"/>
    </row>
    <row r="7652" spans="1:20" ht="18.75" customHeight="1" x14ac:dyDescent="0.15">
      <c r="A7652" s="150"/>
      <c r="B7652" s="151"/>
      <c r="C7652" s="151"/>
      <c r="D7652" s="151"/>
      <c r="E7652" s="138">
        <f>入力シート!$DT$69</f>
        <v>0</v>
      </c>
      <c r="F7652" s="139"/>
      <c r="G7652" s="139"/>
      <c r="H7652" s="139"/>
      <c r="I7652" s="139"/>
      <c r="J7652" s="148"/>
      <c r="K7652" s="158">
        <f>入力シート!$DU$69</f>
        <v>0</v>
      </c>
      <c r="L7652" s="147"/>
      <c r="M7652" s="147"/>
      <c r="N7652" s="160" t="s">
        <v>33</v>
      </c>
      <c r="O7652" s="161"/>
      <c r="P7652" s="139">
        <f>入力シート!$DV$69</f>
        <v>0</v>
      </c>
      <c r="Q7652" s="139"/>
      <c r="R7652" s="139"/>
      <c r="S7652" s="148"/>
      <c r="T7652" s="87"/>
    </row>
    <row r="7653" spans="1:20" ht="18.75" customHeight="1" x14ac:dyDescent="0.15">
      <c r="A7653" s="150"/>
      <c r="B7653" s="151"/>
      <c r="C7653" s="151"/>
      <c r="D7653" s="151"/>
      <c r="E7653" s="138">
        <f>入力シート!$DW$69</f>
        <v>0</v>
      </c>
      <c r="F7653" s="139"/>
      <c r="G7653" s="139"/>
      <c r="H7653" s="139"/>
      <c r="I7653" s="139"/>
      <c r="J7653" s="148"/>
      <c r="K7653" s="158">
        <f>入力シート!$DX$69</f>
        <v>0</v>
      </c>
      <c r="L7653" s="147"/>
      <c r="M7653" s="147"/>
      <c r="N7653" s="160" t="s">
        <v>33</v>
      </c>
      <c r="O7653" s="161"/>
      <c r="P7653" s="139">
        <f>入力シート!$DY$69</f>
        <v>0</v>
      </c>
      <c r="Q7653" s="139"/>
      <c r="R7653" s="139"/>
      <c r="S7653" s="148"/>
      <c r="T7653" s="87"/>
    </row>
    <row r="7654" spans="1:20" ht="18.75" customHeight="1" x14ac:dyDescent="0.15">
      <c r="A7654" s="150"/>
      <c r="B7654" s="151"/>
      <c r="C7654" s="151"/>
      <c r="D7654" s="151"/>
      <c r="E7654" s="138">
        <f>入力シート!$DZ$69</f>
        <v>0</v>
      </c>
      <c r="F7654" s="139"/>
      <c r="G7654" s="139"/>
      <c r="H7654" s="139"/>
      <c r="I7654" s="139"/>
      <c r="J7654" s="148"/>
      <c r="K7654" s="158">
        <f>入力シート!$EA$69</f>
        <v>0</v>
      </c>
      <c r="L7654" s="147"/>
      <c r="M7654" s="147"/>
      <c r="N7654" s="160" t="s">
        <v>33</v>
      </c>
      <c r="O7654" s="161"/>
      <c r="P7654" s="139">
        <f>入力シート!$EB$69</f>
        <v>0</v>
      </c>
      <c r="Q7654" s="139"/>
      <c r="R7654" s="139"/>
      <c r="S7654" s="148"/>
      <c r="T7654" s="87"/>
    </row>
    <row r="7655" spans="1:20" ht="18.75" customHeight="1" x14ac:dyDescent="0.15">
      <c r="A7655" s="143"/>
      <c r="B7655" s="144"/>
      <c r="C7655" s="144"/>
      <c r="D7655" s="144"/>
      <c r="E7655" s="138" t="s">
        <v>48</v>
      </c>
      <c r="F7655" s="139"/>
      <c r="G7655" s="139"/>
      <c r="H7655" s="139"/>
      <c r="I7655" s="139"/>
      <c r="J7655" s="148"/>
      <c r="K7655" s="158">
        <f>入力シート!$EC$69</f>
        <v>0</v>
      </c>
      <c r="L7655" s="147"/>
      <c r="M7655" s="147"/>
      <c r="N7655" s="160" t="s">
        <v>33</v>
      </c>
      <c r="O7655" s="161"/>
      <c r="P7655" s="162"/>
      <c r="Q7655" s="162"/>
      <c r="R7655" s="162"/>
      <c r="S7655" s="163"/>
      <c r="T7655" s="87"/>
    </row>
    <row r="7656" spans="1:20" ht="18.75" customHeight="1" x14ac:dyDescent="0.15">
      <c r="A7656" s="141" t="s">
        <v>49</v>
      </c>
      <c r="B7656" s="142"/>
      <c r="C7656" s="142"/>
      <c r="D7656" s="142"/>
      <c r="E7656" s="154" t="s">
        <v>50</v>
      </c>
      <c r="F7656" s="155"/>
      <c r="G7656" s="155"/>
      <c r="H7656" s="155"/>
      <c r="I7656" s="155"/>
      <c r="J7656" s="155"/>
      <c r="K7656" s="155"/>
      <c r="L7656" s="156"/>
      <c r="M7656" s="154" t="s">
        <v>51</v>
      </c>
      <c r="N7656" s="155"/>
      <c r="O7656" s="155"/>
      <c r="P7656" s="155"/>
      <c r="Q7656" s="155"/>
      <c r="R7656" s="155"/>
      <c r="S7656" s="156"/>
      <c r="T7656" s="87"/>
    </row>
    <row r="7657" spans="1:20" ht="18.75" customHeight="1" x14ac:dyDescent="0.15">
      <c r="A7657" s="143"/>
      <c r="B7657" s="144"/>
      <c r="C7657" s="144"/>
      <c r="D7657" s="144"/>
      <c r="E7657" s="159">
        <f>入力シート!$ED$69</f>
        <v>0</v>
      </c>
      <c r="F7657" s="155"/>
      <c r="G7657" s="155"/>
      <c r="H7657" s="155"/>
      <c r="I7657" s="155"/>
      <c r="J7657" s="155" t="s">
        <v>33</v>
      </c>
      <c r="K7657" s="155"/>
      <c r="L7657" s="156"/>
      <c r="M7657" s="159">
        <f>入力シート!$EE$69</f>
        <v>0</v>
      </c>
      <c r="N7657" s="155"/>
      <c r="O7657" s="155"/>
      <c r="P7657" s="155"/>
      <c r="Q7657" s="156" t="s">
        <v>33</v>
      </c>
      <c r="R7657" s="145"/>
      <c r="S7657" s="145"/>
      <c r="T7657" s="87"/>
    </row>
    <row r="7658" spans="1:20" ht="18.75" customHeight="1" x14ac:dyDescent="0.15">
      <c r="A7658" s="141" t="s">
        <v>52</v>
      </c>
      <c r="B7658" s="142"/>
      <c r="C7658" s="142"/>
      <c r="D7658" s="149"/>
      <c r="E7658" s="145" t="s">
        <v>27</v>
      </c>
      <c r="F7658" s="145"/>
      <c r="G7658" s="145"/>
      <c r="H7658" s="145"/>
      <c r="I7658" s="145"/>
      <c r="J7658" s="145"/>
      <c r="K7658" s="145"/>
      <c r="L7658" s="145"/>
      <c r="M7658" s="145"/>
      <c r="N7658" s="145"/>
      <c r="O7658" s="155" t="s">
        <v>53</v>
      </c>
      <c r="P7658" s="155"/>
      <c r="Q7658" s="155"/>
      <c r="R7658" s="155"/>
      <c r="S7658" s="156"/>
      <c r="T7658" s="87"/>
    </row>
    <row r="7659" spans="1:20" ht="18.75" customHeight="1" x14ac:dyDescent="0.15">
      <c r="A7659" s="150"/>
      <c r="B7659" s="151"/>
      <c r="C7659" s="151"/>
      <c r="D7659" s="152"/>
      <c r="E7659" s="90">
        <v>1</v>
      </c>
      <c r="F7659" s="145">
        <f>入力シート!$EF$69</f>
        <v>0</v>
      </c>
      <c r="G7659" s="145"/>
      <c r="H7659" s="145"/>
      <c r="I7659" s="145"/>
      <c r="J7659" s="145"/>
      <c r="K7659" s="145"/>
      <c r="L7659" s="145"/>
      <c r="M7659" s="145"/>
      <c r="N7659" s="145"/>
      <c r="O7659" s="146">
        <f>入力シート!$EG$69</f>
        <v>0</v>
      </c>
      <c r="P7659" s="147"/>
      <c r="Q7659" s="147"/>
      <c r="R7659" s="155" t="s">
        <v>22</v>
      </c>
      <c r="S7659" s="156"/>
      <c r="T7659" s="87"/>
    </row>
    <row r="7660" spans="1:20" ht="18.75" customHeight="1" x14ac:dyDescent="0.15">
      <c r="A7660" s="150"/>
      <c r="B7660" s="151"/>
      <c r="C7660" s="151"/>
      <c r="D7660" s="152"/>
      <c r="E7660" s="90">
        <v>2</v>
      </c>
      <c r="F7660" s="145">
        <f>入力シート!$EH$69</f>
        <v>0</v>
      </c>
      <c r="G7660" s="145"/>
      <c r="H7660" s="145"/>
      <c r="I7660" s="145"/>
      <c r="J7660" s="145"/>
      <c r="K7660" s="145"/>
      <c r="L7660" s="145"/>
      <c r="M7660" s="145"/>
      <c r="N7660" s="145"/>
      <c r="O7660" s="146">
        <f>入力シート!$EI$69</f>
        <v>0</v>
      </c>
      <c r="P7660" s="147"/>
      <c r="Q7660" s="147"/>
      <c r="R7660" s="155" t="s">
        <v>22</v>
      </c>
      <c r="S7660" s="156"/>
      <c r="T7660" s="87"/>
    </row>
    <row r="7661" spans="1:20" ht="18.75" customHeight="1" x14ac:dyDescent="0.15">
      <c r="A7661" s="143"/>
      <c r="B7661" s="144"/>
      <c r="C7661" s="144"/>
      <c r="D7661" s="153"/>
      <c r="E7661" s="90">
        <v>3</v>
      </c>
      <c r="F7661" s="145">
        <f>入力シート!$EJ$69</f>
        <v>0</v>
      </c>
      <c r="G7661" s="145"/>
      <c r="H7661" s="145"/>
      <c r="I7661" s="145"/>
      <c r="J7661" s="145"/>
      <c r="K7661" s="145"/>
      <c r="L7661" s="145"/>
      <c r="M7661" s="145"/>
      <c r="N7661" s="145"/>
      <c r="O7661" s="146">
        <f>入力シート!$EK$69</f>
        <v>0</v>
      </c>
      <c r="P7661" s="147"/>
      <c r="Q7661" s="147"/>
      <c r="R7661" s="155" t="s">
        <v>22</v>
      </c>
      <c r="S7661" s="156"/>
      <c r="T7661" s="87"/>
    </row>
    <row r="7662" spans="1:20" ht="18.75" customHeight="1" x14ac:dyDescent="0.15">
      <c r="A7662" s="138" t="s">
        <v>54</v>
      </c>
      <c r="B7662" s="139"/>
      <c r="C7662" s="139"/>
      <c r="D7662" s="139"/>
      <c r="E7662" s="167">
        <f>入力シート!$EL$69</f>
        <v>0</v>
      </c>
      <c r="F7662" s="168"/>
      <c r="G7662" s="168"/>
      <c r="H7662" s="168"/>
      <c r="I7662" s="168"/>
      <c r="J7662" s="168"/>
      <c r="K7662" s="168"/>
      <c r="L7662" s="168"/>
      <c r="M7662" s="168"/>
      <c r="N7662" s="168"/>
      <c r="O7662" s="168"/>
      <c r="P7662" s="168"/>
      <c r="Q7662" s="168"/>
      <c r="R7662" s="168"/>
      <c r="S7662" s="169"/>
      <c r="T7662" s="87"/>
    </row>
    <row r="7663" spans="1:20" ht="18.75" customHeight="1" x14ac:dyDescent="0.15">
      <c r="A7663" s="141" t="s">
        <v>55</v>
      </c>
      <c r="B7663" s="142"/>
      <c r="C7663" s="142"/>
      <c r="D7663" s="149"/>
      <c r="E7663" s="154" t="s">
        <v>56</v>
      </c>
      <c r="F7663" s="155"/>
      <c r="G7663" s="155"/>
      <c r="H7663" s="155"/>
      <c r="I7663" s="156"/>
      <c r="J7663" s="154" t="s">
        <v>57</v>
      </c>
      <c r="K7663" s="155"/>
      <c r="L7663" s="155"/>
      <c r="M7663" s="155"/>
      <c r="N7663" s="156"/>
      <c r="O7663" s="154" t="s">
        <v>44</v>
      </c>
      <c r="P7663" s="155"/>
      <c r="Q7663" s="155"/>
      <c r="R7663" s="155"/>
      <c r="S7663" s="156"/>
      <c r="T7663" s="87"/>
    </row>
    <row r="7664" spans="1:20" ht="18.75" customHeight="1" x14ac:dyDescent="0.15">
      <c r="A7664" s="150"/>
      <c r="B7664" s="151"/>
      <c r="C7664" s="151"/>
      <c r="D7664" s="152"/>
      <c r="E7664" s="138">
        <f>入力シート!$EM$69</f>
        <v>0</v>
      </c>
      <c r="F7664" s="139"/>
      <c r="G7664" s="139"/>
      <c r="H7664" s="139"/>
      <c r="I7664" s="148"/>
      <c r="J7664" s="165">
        <f>入力シート!$EN$69</f>
        <v>0</v>
      </c>
      <c r="K7664" s="166"/>
      <c r="L7664" s="166"/>
      <c r="M7664" s="155" t="s">
        <v>33</v>
      </c>
      <c r="N7664" s="156"/>
      <c r="O7664" s="138">
        <f>入力シート!$EO$69</f>
        <v>0</v>
      </c>
      <c r="P7664" s="139"/>
      <c r="Q7664" s="139"/>
      <c r="R7664" s="139"/>
      <c r="S7664" s="148"/>
      <c r="T7664" s="87"/>
    </row>
    <row r="7665" spans="1:20" ht="18.75" customHeight="1" x14ac:dyDescent="0.15">
      <c r="A7665" s="150"/>
      <c r="B7665" s="151"/>
      <c r="C7665" s="151"/>
      <c r="D7665" s="152"/>
      <c r="E7665" s="138">
        <f>入力シート!$EP$69</f>
        <v>0</v>
      </c>
      <c r="F7665" s="139"/>
      <c r="G7665" s="139"/>
      <c r="H7665" s="139"/>
      <c r="I7665" s="148"/>
      <c r="J7665" s="165">
        <f>入力シート!$EQ$69</f>
        <v>0</v>
      </c>
      <c r="K7665" s="166"/>
      <c r="L7665" s="166"/>
      <c r="M7665" s="155" t="s">
        <v>33</v>
      </c>
      <c r="N7665" s="156"/>
      <c r="O7665" s="138">
        <f>入力シート!$ER$69</f>
        <v>0</v>
      </c>
      <c r="P7665" s="139"/>
      <c r="Q7665" s="139"/>
      <c r="R7665" s="139"/>
      <c r="S7665" s="148"/>
      <c r="T7665" s="87"/>
    </row>
    <row r="7666" spans="1:20" ht="18.75" customHeight="1" x14ac:dyDescent="0.15">
      <c r="A7666" s="150"/>
      <c r="B7666" s="151"/>
      <c r="C7666" s="151"/>
      <c r="D7666" s="152"/>
      <c r="E7666" s="138">
        <f>入力シート!$ES$69</f>
        <v>0</v>
      </c>
      <c r="F7666" s="139"/>
      <c r="G7666" s="139"/>
      <c r="H7666" s="139"/>
      <c r="I7666" s="148"/>
      <c r="J7666" s="165">
        <f>入力シート!$ET$69</f>
        <v>0</v>
      </c>
      <c r="K7666" s="166"/>
      <c r="L7666" s="166"/>
      <c r="M7666" s="155" t="s">
        <v>33</v>
      </c>
      <c r="N7666" s="156"/>
      <c r="O7666" s="138">
        <f>入力シート!$EU$69</f>
        <v>0</v>
      </c>
      <c r="P7666" s="139"/>
      <c r="Q7666" s="139"/>
      <c r="R7666" s="139"/>
      <c r="S7666" s="148"/>
      <c r="T7666" s="87"/>
    </row>
    <row r="7667" spans="1:20" ht="18.75" customHeight="1" x14ac:dyDescent="0.15">
      <c r="A7667" s="150"/>
      <c r="B7667" s="151"/>
      <c r="C7667" s="151"/>
      <c r="D7667" s="152"/>
      <c r="E7667" s="164">
        <f>入力シート!$EV$69</f>
        <v>0</v>
      </c>
      <c r="F7667" s="139"/>
      <c r="G7667" s="139"/>
      <c r="H7667" s="139"/>
      <c r="I7667" s="148"/>
      <c r="J7667" s="165">
        <f>入力シート!$EW$69</f>
        <v>0</v>
      </c>
      <c r="K7667" s="166"/>
      <c r="L7667" s="166"/>
      <c r="M7667" s="155" t="s">
        <v>33</v>
      </c>
      <c r="N7667" s="156"/>
      <c r="O7667" s="138">
        <f>入力シート!$EX$69</f>
        <v>0</v>
      </c>
      <c r="P7667" s="139"/>
      <c r="Q7667" s="139"/>
      <c r="R7667" s="139"/>
      <c r="S7667" s="148"/>
      <c r="T7667" s="87"/>
    </row>
    <row r="7668" spans="1:20" ht="18.75" customHeight="1" x14ac:dyDescent="0.15">
      <c r="A7668" s="150"/>
      <c r="B7668" s="151"/>
      <c r="C7668" s="151"/>
      <c r="D7668" s="152"/>
      <c r="E7668" s="164">
        <f>入力シート!$EY$69</f>
        <v>0</v>
      </c>
      <c r="F7668" s="139"/>
      <c r="G7668" s="139"/>
      <c r="H7668" s="139"/>
      <c r="I7668" s="148"/>
      <c r="J7668" s="165">
        <f>入力シート!$EZ$69</f>
        <v>0</v>
      </c>
      <c r="K7668" s="166"/>
      <c r="L7668" s="166"/>
      <c r="M7668" s="155" t="s">
        <v>33</v>
      </c>
      <c r="N7668" s="156"/>
      <c r="O7668" s="138">
        <f>入力シート!$FA$69</f>
        <v>0</v>
      </c>
      <c r="P7668" s="139"/>
      <c r="Q7668" s="139"/>
      <c r="R7668" s="139"/>
      <c r="S7668" s="148"/>
      <c r="T7668" s="87"/>
    </row>
    <row r="7669" spans="1:20" ht="18.75" customHeight="1" x14ac:dyDescent="0.15">
      <c r="A7669" s="150"/>
      <c r="B7669" s="151"/>
      <c r="C7669" s="151"/>
      <c r="D7669" s="152"/>
      <c r="E7669" s="164">
        <f>入力シート!$FB$69</f>
        <v>0</v>
      </c>
      <c r="F7669" s="139"/>
      <c r="G7669" s="139"/>
      <c r="H7669" s="139"/>
      <c r="I7669" s="148"/>
      <c r="J7669" s="165">
        <f>入力シート!$FC$69</f>
        <v>0</v>
      </c>
      <c r="K7669" s="166"/>
      <c r="L7669" s="166"/>
      <c r="M7669" s="155" t="s">
        <v>33</v>
      </c>
      <c r="N7669" s="156"/>
      <c r="O7669" s="138">
        <f>入力シート!$FD$69</f>
        <v>0</v>
      </c>
      <c r="P7669" s="139"/>
      <c r="Q7669" s="139"/>
      <c r="R7669" s="139"/>
      <c r="S7669" s="148"/>
      <c r="T7669" s="87"/>
    </row>
    <row r="7670" spans="1:20" ht="18.75" customHeight="1" x14ac:dyDescent="0.15">
      <c r="A7670" s="150"/>
      <c r="B7670" s="151"/>
      <c r="C7670" s="151"/>
      <c r="D7670" s="152"/>
      <c r="E7670" s="164">
        <f>入力シート!$FE$69</f>
        <v>0</v>
      </c>
      <c r="F7670" s="139"/>
      <c r="G7670" s="139"/>
      <c r="H7670" s="139"/>
      <c r="I7670" s="148"/>
      <c r="J7670" s="165">
        <f>入力シート!$FF$69</f>
        <v>0</v>
      </c>
      <c r="K7670" s="166"/>
      <c r="L7670" s="166"/>
      <c r="M7670" s="155" t="s">
        <v>33</v>
      </c>
      <c r="N7670" s="156"/>
      <c r="O7670" s="138">
        <f>入力シート!$FG$69</f>
        <v>0</v>
      </c>
      <c r="P7670" s="139"/>
      <c r="Q7670" s="139"/>
      <c r="R7670" s="139"/>
      <c r="S7670" s="148"/>
      <c r="T7670" s="87"/>
    </row>
    <row r="7671" spans="1:20" ht="18.75" customHeight="1" x14ac:dyDescent="0.15">
      <c r="A7671" s="150"/>
      <c r="B7671" s="151"/>
      <c r="C7671" s="151"/>
      <c r="D7671" s="152"/>
      <c r="E7671" s="164">
        <f>入力シート!$FH$69</f>
        <v>0</v>
      </c>
      <c r="F7671" s="139"/>
      <c r="G7671" s="139"/>
      <c r="H7671" s="139"/>
      <c r="I7671" s="148"/>
      <c r="J7671" s="165">
        <f>入力シート!$FI$69</f>
        <v>0</v>
      </c>
      <c r="K7671" s="166"/>
      <c r="L7671" s="166"/>
      <c r="M7671" s="155" t="s">
        <v>33</v>
      </c>
      <c r="N7671" s="156"/>
      <c r="O7671" s="138">
        <f>入力シート!$FJ$69</f>
        <v>0</v>
      </c>
      <c r="P7671" s="139"/>
      <c r="Q7671" s="139"/>
      <c r="R7671" s="139"/>
      <c r="S7671" s="148"/>
      <c r="T7671" s="87"/>
    </row>
    <row r="7672" spans="1:20" ht="18.75" customHeight="1" x14ac:dyDescent="0.15">
      <c r="A7672" s="150"/>
      <c r="B7672" s="151"/>
      <c r="C7672" s="151"/>
      <c r="D7672" s="152"/>
      <c r="E7672" s="164">
        <f>入力シート!$FK$69</f>
        <v>0</v>
      </c>
      <c r="F7672" s="139"/>
      <c r="G7672" s="139"/>
      <c r="H7672" s="139"/>
      <c r="I7672" s="148"/>
      <c r="J7672" s="165">
        <f>入力シート!$FL$69</f>
        <v>0</v>
      </c>
      <c r="K7672" s="166"/>
      <c r="L7672" s="166"/>
      <c r="M7672" s="155" t="s">
        <v>33</v>
      </c>
      <c r="N7672" s="156"/>
      <c r="O7672" s="138">
        <f>入力シート!$FM$69</f>
        <v>0</v>
      </c>
      <c r="P7672" s="139"/>
      <c r="Q7672" s="139"/>
      <c r="R7672" s="139"/>
      <c r="S7672" s="148"/>
      <c r="T7672" s="87"/>
    </row>
    <row r="7673" spans="1:20" ht="18.75" customHeight="1" x14ac:dyDescent="0.15">
      <c r="A7673" s="143"/>
      <c r="B7673" s="144"/>
      <c r="C7673" s="144"/>
      <c r="D7673" s="153"/>
      <c r="E7673" s="164">
        <f>入力シート!$FN$69</f>
        <v>0</v>
      </c>
      <c r="F7673" s="139"/>
      <c r="G7673" s="139"/>
      <c r="H7673" s="139"/>
      <c r="I7673" s="148"/>
      <c r="J7673" s="165">
        <f>入力シート!$FO$69</f>
        <v>0</v>
      </c>
      <c r="K7673" s="166"/>
      <c r="L7673" s="166"/>
      <c r="M7673" s="155" t="s">
        <v>33</v>
      </c>
      <c r="N7673" s="156"/>
      <c r="O7673" s="138">
        <f>入力シート!$FP$69</f>
        <v>0</v>
      </c>
      <c r="P7673" s="139"/>
      <c r="Q7673" s="139"/>
      <c r="R7673" s="139"/>
      <c r="S7673" s="148"/>
      <c r="T7673" s="87"/>
    </row>
    <row r="7674" spans="1:20" ht="22.5" customHeight="1" x14ac:dyDescent="0.15">
      <c r="A7674" s="140" t="s">
        <v>58</v>
      </c>
      <c r="B7674" s="140"/>
      <c r="C7674" s="140"/>
      <c r="D7674" s="140"/>
      <c r="E7674" s="95"/>
      <c r="F7674" s="95"/>
      <c r="G7674" s="95"/>
      <c r="H7674" s="95"/>
      <c r="I7674" s="95"/>
      <c r="J7674" s="95"/>
      <c r="K7674" s="95"/>
      <c r="L7674" s="172">
        <f>入力シート!$FQ$69</f>
        <v>0</v>
      </c>
      <c r="M7674" s="173"/>
      <c r="N7674" s="173"/>
      <c r="O7674" s="173"/>
      <c r="P7674" s="173"/>
      <c r="Q7674" s="173"/>
      <c r="R7674" s="174" t="s">
        <v>33</v>
      </c>
      <c r="S7674" s="175"/>
      <c r="T7674" s="87"/>
    </row>
    <row r="7675" spans="1:20" ht="22.5" customHeight="1" x14ac:dyDescent="0.15">
      <c r="A7675" s="140"/>
      <c r="B7675" s="140"/>
      <c r="C7675" s="140"/>
      <c r="D7675" s="140"/>
      <c r="E7675" s="96"/>
      <c r="F7675" s="96"/>
      <c r="G7675" s="96"/>
      <c r="H7675" s="96"/>
      <c r="I7675" s="96"/>
      <c r="J7675" s="96"/>
      <c r="K7675" s="96" t="s">
        <v>262</v>
      </c>
      <c r="L7675" s="176">
        <f>入力シート!$FR$69</f>
        <v>0</v>
      </c>
      <c r="M7675" s="177"/>
      <c r="N7675" s="177"/>
      <c r="O7675" s="177"/>
      <c r="P7675" s="177"/>
      <c r="Q7675" s="177"/>
      <c r="R7675" s="178" t="s">
        <v>645</v>
      </c>
      <c r="S7675" s="179"/>
      <c r="T7675" s="87"/>
    </row>
    <row r="7676" spans="1:20" ht="22.5" customHeight="1" x14ac:dyDescent="0.15">
      <c r="A7676" s="140" t="s">
        <v>59</v>
      </c>
      <c r="B7676" s="140"/>
      <c r="C7676" s="140"/>
      <c r="D7676" s="140"/>
      <c r="E7676" s="171">
        <f>入力シート!$FS$69</f>
        <v>0</v>
      </c>
      <c r="F7676" s="147"/>
      <c r="G7676" s="147"/>
      <c r="H7676" s="147"/>
      <c r="I7676" s="147"/>
      <c r="J7676" s="147"/>
      <c r="K7676" s="147"/>
      <c r="L7676" s="147"/>
      <c r="M7676" s="147"/>
      <c r="N7676" s="147"/>
      <c r="O7676" s="147"/>
      <c r="P7676" s="147"/>
      <c r="Q7676" s="147"/>
      <c r="R7676" s="155" t="s">
        <v>33</v>
      </c>
      <c r="S7676" s="156"/>
      <c r="T7676" s="87"/>
    </row>
    <row r="7677" spans="1:20" ht="22.5" customHeight="1" x14ac:dyDescent="0.15">
      <c r="A7677" s="140" t="s">
        <v>60</v>
      </c>
      <c r="B7677" s="140"/>
      <c r="C7677" s="140"/>
      <c r="D7677" s="140"/>
      <c r="E7677" s="171">
        <f>入力シート!$FT$69</f>
        <v>0</v>
      </c>
      <c r="F7677" s="147"/>
      <c r="G7677" s="147"/>
      <c r="H7677" s="147"/>
      <c r="I7677" s="147"/>
      <c r="J7677" s="147"/>
      <c r="K7677" s="147"/>
      <c r="L7677" s="147"/>
      <c r="M7677" s="147"/>
      <c r="N7677" s="147"/>
      <c r="O7677" s="147"/>
      <c r="P7677" s="147"/>
      <c r="Q7677" s="147"/>
      <c r="R7677" s="155" t="s">
        <v>33</v>
      </c>
      <c r="S7677" s="156"/>
      <c r="T7677" s="87"/>
    </row>
    <row r="7678" spans="1:20" ht="22.5" customHeight="1" x14ac:dyDescent="0.15">
      <c r="A7678" s="140" t="s">
        <v>61</v>
      </c>
      <c r="B7678" s="140"/>
      <c r="C7678" s="140"/>
      <c r="D7678" s="140"/>
      <c r="E7678" s="171">
        <f>入力シート!$FU$69</f>
        <v>0</v>
      </c>
      <c r="F7678" s="147"/>
      <c r="G7678" s="147"/>
      <c r="H7678" s="147"/>
      <c r="I7678" s="147"/>
      <c r="J7678" s="147"/>
      <c r="K7678" s="147"/>
      <c r="L7678" s="147"/>
      <c r="M7678" s="147"/>
      <c r="N7678" s="147"/>
      <c r="O7678" s="147"/>
      <c r="P7678" s="147"/>
      <c r="Q7678" s="147"/>
      <c r="R7678" s="155" t="s">
        <v>33</v>
      </c>
      <c r="S7678" s="156"/>
      <c r="T7678" s="87"/>
    </row>
    <row r="7679" spans="1:20" ht="42.75" customHeight="1" x14ac:dyDescent="0.15">
      <c r="A7679" s="140" t="s">
        <v>62</v>
      </c>
      <c r="B7679" s="140"/>
      <c r="C7679" s="140"/>
      <c r="D7679" s="138"/>
      <c r="E7679" s="145" t="s">
        <v>63</v>
      </c>
      <c r="F7679" s="145"/>
      <c r="G7679" s="145"/>
      <c r="H7679" s="145"/>
      <c r="I7679" s="145"/>
      <c r="J7679" s="145" t="s">
        <v>64</v>
      </c>
      <c r="K7679" s="145"/>
      <c r="L7679" s="145"/>
      <c r="M7679" s="145"/>
      <c r="N7679" s="145"/>
      <c r="O7679" s="145" t="s">
        <v>65</v>
      </c>
      <c r="P7679" s="145"/>
      <c r="Q7679" s="145"/>
      <c r="R7679" s="145"/>
      <c r="S7679" s="145"/>
      <c r="T7679" s="87"/>
    </row>
    <row r="7680" spans="1:20" ht="22.5" customHeight="1" x14ac:dyDescent="0.15">
      <c r="A7680" s="140"/>
      <c r="B7680" s="140"/>
      <c r="C7680" s="140"/>
      <c r="D7680" s="138"/>
      <c r="E7680" s="170">
        <f>入力シート!$FV$69</f>
        <v>0</v>
      </c>
      <c r="F7680" s="147"/>
      <c r="G7680" s="147"/>
      <c r="H7680" s="155" t="s">
        <v>22</v>
      </c>
      <c r="I7680" s="156"/>
      <c r="J7680" s="158">
        <f>入力シート!$FW$69</f>
        <v>0</v>
      </c>
      <c r="K7680" s="147"/>
      <c r="L7680" s="147"/>
      <c r="M7680" s="155" t="s">
        <v>33</v>
      </c>
      <c r="N7680" s="156"/>
      <c r="O7680" s="158">
        <f>入力シート!$FX$69</f>
        <v>0</v>
      </c>
      <c r="P7680" s="147"/>
      <c r="Q7680" s="147"/>
      <c r="R7680" s="155" t="s">
        <v>33</v>
      </c>
      <c r="S7680" s="156"/>
      <c r="T7680" s="87"/>
    </row>
    <row r="7681" spans="1:20" ht="22.5" customHeight="1" x14ac:dyDescent="0.15">
      <c r="A7681" s="140" t="s">
        <v>66</v>
      </c>
      <c r="B7681" s="140"/>
      <c r="C7681" s="140"/>
      <c r="D7681" s="138"/>
      <c r="E7681" s="170">
        <f>入力シート!$FY$69</f>
        <v>0</v>
      </c>
      <c r="F7681" s="147"/>
      <c r="G7681" s="147"/>
      <c r="H7681" s="155" t="s">
        <v>22</v>
      </c>
      <c r="I7681" s="156"/>
      <c r="J7681" s="180"/>
      <c r="K7681" s="181"/>
      <c r="L7681" s="181"/>
      <c r="M7681" s="181"/>
      <c r="N7681" s="182"/>
      <c r="O7681" s="180"/>
      <c r="P7681" s="181"/>
      <c r="Q7681" s="181"/>
      <c r="R7681" s="181"/>
      <c r="S7681" s="182"/>
      <c r="T7681" s="87"/>
    </row>
    <row r="7682" spans="1:20" ht="22.5" customHeight="1" x14ac:dyDescent="0.15">
      <c r="A7682" s="140" t="s">
        <v>67</v>
      </c>
      <c r="B7682" s="140"/>
      <c r="C7682" s="140"/>
      <c r="D7682" s="138"/>
      <c r="E7682" s="158">
        <f>入力シート!$FZ$69</f>
        <v>0</v>
      </c>
      <c r="F7682" s="147"/>
      <c r="G7682" s="147"/>
      <c r="H7682" s="155" t="s">
        <v>33</v>
      </c>
      <c r="I7682" s="156"/>
      <c r="J7682" s="158">
        <f>入力シート!$GA$69</f>
        <v>0</v>
      </c>
      <c r="K7682" s="147"/>
      <c r="L7682" s="147"/>
      <c r="M7682" s="155" t="s">
        <v>68</v>
      </c>
      <c r="N7682" s="156"/>
      <c r="O7682" s="158">
        <f>入力シート!$GB$69</f>
        <v>0</v>
      </c>
      <c r="P7682" s="147"/>
      <c r="Q7682" s="147"/>
      <c r="R7682" s="155" t="s">
        <v>15</v>
      </c>
      <c r="S7682" s="156"/>
      <c r="T7682" s="87"/>
    </row>
    <row r="7683" spans="1:20" ht="22.5" customHeight="1" x14ac:dyDescent="0.15">
      <c r="A7683" s="140" t="s">
        <v>69</v>
      </c>
      <c r="B7683" s="140"/>
      <c r="C7683" s="140"/>
      <c r="D7683" s="138"/>
      <c r="E7683" s="158">
        <f>入力シート!$GC$69</f>
        <v>0</v>
      </c>
      <c r="F7683" s="147"/>
      <c r="G7683" s="147"/>
      <c r="H7683" s="155" t="s">
        <v>33</v>
      </c>
      <c r="I7683" s="156"/>
      <c r="J7683" s="158">
        <f>入力シート!$GD$69</f>
        <v>0</v>
      </c>
      <c r="K7683" s="147"/>
      <c r="L7683" s="147"/>
      <c r="M7683" s="155" t="s">
        <v>68</v>
      </c>
      <c r="N7683" s="156"/>
      <c r="O7683" s="158">
        <f>入力シート!$GE$69</f>
        <v>0</v>
      </c>
      <c r="P7683" s="147"/>
      <c r="Q7683" s="147"/>
      <c r="R7683" s="155" t="s">
        <v>15</v>
      </c>
      <c r="S7683" s="156"/>
      <c r="T7683" s="87"/>
    </row>
    <row r="7684" spans="1:20" ht="48" customHeight="1" x14ac:dyDescent="0.15">
      <c r="A7684" s="140" t="s">
        <v>129</v>
      </c>
      <c r="B7684" s="140"/>
      <c r="C7684" s="140"/>
      <c r="D7684" s="140"/>
      <c r="E7684" s="140" t="s">
        <v>257</v>
      </c>
      <c r="F7684" s="140"/>
      <c r="G7684" s="140"/>
      <c r="H7684" s="140"/>
      <c r="I7684" s="140"/>
      <c r="J7684" s="140"/>
      <c r="K7684" s="145">
        <f>入力シート!$GF$69</f>
        <v>0</v>
      </c>
      <c r="L7684" s="145"/>
      <c r="M7684" s="145"/>
      <c r="N7684" s="145"/>
      <c r="O7684" s="145"/>
      <c r="P7684" s="145"/>
      <c r="Q7684" s="145"/>
      <c r="R7684" s="145"/>
      <c r="S7684" s="145"/>
      <c r="T7684" s="87"/>
    </row>
    <row r="7685" spans="1:20" ht="22.5" customHeight="1" x14ac:dyDescent="0.15">
      <c r="A7685" s="140"/>
      <c r="B7685" s="140"/>
      <c r="C7685" s="140"/>
      <c r="D7685" s="140"/>
      <c r="E7685" s="140" t="s">
        <v>258</v>
      </c>
      <c r="F7685" s="140"/>
      <c r="G7685" s="140"/>
      <c r="H7685" s="140"/>
      <c r="I7685" s="140"/>
      <c r="J7685" s="140"/>
      <c r="K7685" s="145">
        <f>入力シート!$GG$69</f>
        <v>0</v>
      </c>
      <c r="L7685" s="145"/>
      <c r="M7685" s="145"/>
      <c r="N7685" s="145"/>
      <c r="O7685" s="145"/>
      <c r="P7685" s="145"/>
      <c r="Q7685" s="145"/>
      <c r="R7685" s="145"/>
      <c r="S7685" s="145"/>
      <c r="T7685" s="87"/>
    </row>
    <row r="7686" spans="1:20" ht="33.75" customHeight="1" x14ac:dyDescent="0.15">
      <c r="A7686" s="140"/>
      <c r="B7686" s="140"/>
      <c r="C7686" s="140"/>
      <c r="D7686" s="140"/>
      <c r="E7686" s="140" t="s">
        <v>263</v>
      </c>
      <c r="F7686" s="140"/>
      <c r="G7686" s="140" t="s">
        <v>134</v>
      </c>
      <c r="H7686" s="140"/>
      <c r="I7686" s="140"/>
      <c r="J7686" s="140"/>
      <c r="K7686" s="154">
        <f>入力シート!$GH$69</f>
        <v>0</v>
      </c>
      <c r="L7686" s="155"/>
      <c r="M7686" s="155"/>
      <c r="N7686" s="155"/>
      <c r="O7686" s="155"/>
      <c r="P7686" s="155"/>
      <c r="Q7686" s="155"/>
      <c r="R7686" s="155"/>
      <c r="S7686" s="156"/>
      <c r="T7686" s="87"/>
    </row>
    <row r="7687" spans="1:20" ht="46.5" customHeight="1" x14ac:dyDescent="0.15">
      <c r="A7687" s="140"/>
      <c r="B7687" s="140"/>
      <c r="C7687" s="140"/>
      <c r="D7687" s="140"/>
      <c r="E7687" s="140"/>
      <c r="F7687" s="140"/>
      <c r="G7687" s="140" t="s">
        <v>136</v>
      </c>
      <c r="H7687" s="140"/>
      <c r="I7687" s="140"/>
      <c r="J7687" s="140"/>
      <c r="K7687" s="140">
        <f>入力シート!$GI$69</f>
        <v>0</v>
      </c>
      <c r="L7687" s="140"/>
      <c r="M7687" s="140"/>
      <c r="N7687" s="140"/>
      <c r="O7687" s="140"/>
      <c r="P7687" s="140"/>
      <c r="Q7687" s="140"/>
      <c r="R7687" s="140"/>
      <c r="S7687" s="140"/>
      <c r="T7687" s="87"/>
    </row>
    <row r="7688" spans="1:20" ht="43.5" customHeight="1" x14ac:dyDescent="0.15">
      <c r="A7688" s="140"/>
      <c r="B7688" s="140"/>
      <c r="C7688" s="140"/>
      <c r="D7688" s="140"/>
      <c r="E7688" s="140" t="s">
        <v>264</v>
      </c>
      <c r="F7688" s="140"/>
      <c r="G7688" s="140"/>
      <c r="H7688" s="140"/>
      <c r="I7688" s="140"/>
      <c r="J7688" s="140"/>
      <c r="K7688" s="140">
        <f>入力シート!$GJ$69</f>
        <v>0</v>
      </c>
      <c r="L7688" s="140"/>
      <c r="M7688" s="140"/>
      <c r="N7688" s="140"/>
      <c r="O7688" s="140"/>
      <c r="P7688" s="140"/>
      <c r="Q7688" s="140"/>
      <c r="R7688" s="140"/>
      <c r="S7688" s="140"/>
      <c r="T7688" s="87"/>
    </row>
    <row r="7689" spans="1:20" x14ac:dyDescent="0.15">
      <c r="A7689" s="87"/>
      <c r="B7689" s="87"/>
      <c r="C7689" s="87"/>
      <c r="D7689" s="87"/>
      <c r="E7689" s="87"/>
      <c r="F7689" s="87"/>
      <c r="G7689" s="87"/>
      <c r="H7689" s="87"/>
      <c r="I7689" s="87"/>
      <c r="J7689" s="87"/>
      <c r="K7689" s="87"/>
      <c r="L7689" s="87"/>
      <c r="M7689" s="87"/>
      <c r="N7689" s="87"/>
      <c r="O7689" s="87"/>
      <c r="P7689" s="87"/>
      <c r="Q7689" s="87"/>
      <c r="R7689" s="87"/>
      <c r="S7689" s="87"/>
      <c r="T7689" s="87"/>
    </row>
    <row r="7690" spans="1:20" ht="38.25" customHeight="1" x14ac:dyDescent="0.15">
      <c r="A7690" s="138" t="s">
        <v>71</v>
      </c>
      <c r="B7690" s="139"/>
      <c r="C7690" s="139"/>
      <c r="D7690" s="139"/>
      <c r="E7690" s="140">
        <f>入力シート!$B$70</f>
        <v>0</v>
      </c>
      <c r="F7690" s="140"/>
      <c r="G7690" s="140"/>
      <c r="H7690" s="140"/>
      <c r="I7690" s="140"/>
      <c r="J7690" s="140"/>
      <c r="K7690" s="140"/>
      <c r="L7690" s="140"/>
      <c r="M7690" s="140"/>
      <c r="N7690" s="140"/>
      <c r="O7690" s="140"/>
      <c r="P7690" s="140"/>
      <c r="Q7690" s="140"/>
      <c r="R7690" s="140"/>
      <c r="S7690" s="140"/>
      <c r="T7690" s="87"/>
    </row>
    <row r="7691" spans="1:20" ht="23.25" customHeight="1" x14ac:dyDescent="0.15">
      <c r="A7691" s="141" t="s">
        <v>1</v>
      </c>
      <c r="B7691" s="142"/>
      <c r="C7691" s="142"/>
      <c r="D7691" s="142"/>
      <c r="E7691" s="145" t="s">
        <v>148</v>
      </c>
      <c r="F7691" s="145"/>
      <c r="G7691" s="145"/>
      <c r="H7691" s="145"/>
      <c r="I7691" s="145"/>
      <c r="J7691" s="145" t="s">
        <v>149</v>
      </c>
      <c r="K7691" s="145"/>
      <c r="L7691" s="145"/>
      <c r="M7691" s="145"/>
      <c r="N7691" s="145"/>
      <c r="O7691" s="145"/>
      <c r="P7691" s="145"/>
      <c r="Q7691" s="145"/>
      <c r="R7691" s="145"/>
      <c r="S7691" s="145"/>
      <c r="T7691" s="87"/>
    </row>
    <row r="7692" spans="1:20" ht="55.5" customHeight="1" x14ac:dyDescent="0.15">
      <c r="A7692" s="143"/>
      <c r="B7692" s="144"/>
      <c r="C7692" s="144"/>
      <c r="D7692" s="144"/>
      <c r="E7692" s="140">
        <f>入力シート!$C$70</f>
        <v>0</v>
      </c>
      <c r="F7692" s="140"/>
      <c r="G7692" s="140"/>
      <c r="H7692" s="140"/>
      <c r="I7692" s="140"/>
      <c r="J7692" s="140">
        <f>入力シート!$D$70</f>
        <v>0</v>
      </c>
      <c r="K7692" s="140"/>
      <c r="L7692" s="140"/>
      <c r="M7692" s="140"/>
      <c r="N7692" s="140"/>
      <c r="O7692" s="140"/>
      <c r="P7692" s="140"/>
      <c r="Q7692" s="140"/>
      <c r="R7692" s="140"/>
      <c r="S7692" s="140"/>
      <c r="T7692" s="87"/>
    </row>
    <row r="7693" spans="1:20" ht="45" customHeight="1" x14ac:dyDescent="0.15">
      <c r="A7693" s="138" t="s">
        <v>2</v>
      </c>
      <c r="B7693" s="139"/>
      <c r="C7693" s="139"/>
      <c r="D7693" s="139"/>
      <c r="E7693" s="138">
        <f>入力シート!$E$70</f>
        <v>0</v>
      </c>
      <c r="F7693" s="139"/>
      <c r="G7693" s="139"/>
      <c r="H7693" s="139"/>
      <c r="I7693" s="139"/>
      <c r="J7693" s="139"/>
      <c r="K7693" s="139"/>
      <c r="L7693" s="139"/>
      <c r="M7693" s="139"/>
      <c r="N7693" s="139"/>
      <c r="O7693" s="139"/>
      <c r="P7693" s="139"/>
      <c r="Q7693" s="139"/>
      <c r="R7693" s="139"/>
      <c r="S7693" s="148"/>
      <c r="T7693" s="87"/>
    </row>
    <row r="7694" spans="1:20" ht="42" customHeight="1" x14ac:dyDescent="0.15">
      <c r="A7694" s="138" t="s">
        <v>3</v>
      </c>
      <c r="B7694" s="139"/>
      <c r="C7694" s="139"/>
      <c r="D7694" s="139"/>
      <c r="E7694" s="157">
        <f>入力シート!$F$70</f>
        <v>0</v>
      </c>
      <c r="F7694" s="157"/>
      <c r="G7694" s="157"/>
      <c r="H7694" s="157"/>
      <c r="I7694" s="157"/>
      <c r="J7694" s="157"/>
      <c r="K7694" s="157"/>
      <c r="L7694" s="157"/>
      <c r="M7694" s="157"/>
      <c r="N7694" s="157"/>
      <c r="O7694" s="157"/>
      <c r="P7694" s="157"/>
      <c r="Q7694" s="157"/>
      <c r="R7694" s="157"/>
      <c r="S7694" s="157"/>
      <c r="T7694" s="87"/>
    </row>
    <row r="7695" spans="1:20" ht="26.25" customHeight="1" x14ac:dyDescent="0.15">
      <c r="A7695" s="141" t="s">
        <v>4</v>
      </c>
      <c r="B7695" s="142"/>
      <c r="C7695" s="142"/>
      <c r="D7695" s="142"/>
      <c r="E7695" s="145" t="s">
        <v>5</v>
      </c>
      <c r="F7695" s="145"/>
      <c r="G7695" s="145"/>
      <c r="H7695" s="145"/>
      <c r="I7695" s="145"/>
      <c r="J7695" s="145"/>
      <c r="K7695" s="145"/>
      <c r="L7695" s="145"/>
      <c r="M7695" s="145" t="s">
        <v>6</v>
      </c>
      <c r="N7695" s="145"/>
      <c r="O7695" s="145"/>
      <c r="P7695" s="145"/>
      <c r="Q7695" s="145"/>
      <c r="R7695" s="145"/>
      <c r="S7695" s="145"/>
      <c r="T7695" s="87"/>
    </row>
    <row r="7696" spans="1:20" ht="37.5" customHeight="1" x14ac:dyDescent="0.15">
      <c r="A7696" s="143"/>
      <c r="B7696" s="144"/>
      <c r="C7696" s="144"/>
      <c r="D7696" s="144"/>
      <c r="E7696" s="145">
        <f>入力シート!$G$70</f>
        <v>0</v>
      </c>
      <c r="F7696" s="145"/>
      <c r="G7696" s="145"/>
      <c r="H7696" s="145"/>
      <c r="I7696" s="145"/>
      <c r="J7696" s="145"/>
      <c r="K7696" s="145"/>
      <c r="L7696" s="145"/>
      <c r="M7696" s="145">
        <f>入力シート!$H$70</f>
        <v>0</v>
      </c>
      <c r="N7696" s="145"/>
      <c r="O7696" s="145"/>
      <c r="P7696" s="145"/>
      <c r="Q7696" s="145"/>
      <c r="R7696" s="145"/>
      <c r="S7696" s="145"/>
      <c r="T7696" s="87"/>
    </row>
    <row r="7697" spans="1:20" ht="38.25" customHeight="1" x14ac:dyDescent="0.15">
      <c r="A7697" s="140" t="s">
        <v>7</v>
      </c>
      <c r="B7697" s="140"/>
      <c r="C7697" s="140"/>
      <c r="D7697" s="140"/>
      <c r="E7697" s="138">
        <f>入力シート!$I$70</f>
        <v>0</v>
      </c>
      <c r="F7697" s="139"/>
      <c r="G7697" s="139"/>
      <c r="H7697" s="139"/>
      <c r="I7697" s="139"/>
      <c r="J7697" s="139"/>
      <c r="K7697" s="139"/>
      <c r="L7697" s="139"/>
      <c r="M7697" s="139"/>
      <c r="N7697" s="139"/>
      <c r="O7697" s="139"/>
      <c r="P7697" s="139"/>
      <c r="Q7697" s="139"/>
      <c r="R7697" s="139"/>
      <c r="S7697" s="148"/>
      <c r="T7697" s="87"/>
    </row>
    <row r="7698" spans="1:20" ht="59.25" customHeight="1" x14ac:dyDescent="0.15">
      <c r="A7698" s="140" t="s">
        <v>8</v>
      </c>
      <c r="B7698" s="140"/>
      <c r="C7698" s="140"/>
      <c r="D7698" s="140"/>
      <c r="E7698" s="138">
        <f>入力シート!$J$70</f>
        <v>0</v>
      </c>
      <c r="F7698" s="139"/>
      <c r="G7698" s="139"/>
      <c r="H7698" s="139"/>
      <c r="I7698" s="139"/>
      <c r="J7698" s="139"/>
      <c r="K7698" s="139"/>
      <c r="L7698" s="139"/>
      <c r="M7698" s="139"/>
      <c r="N7698" s="139"/>
      <c r="O7698" s="139"/>
      <c r="P7698" s="139"/>
      <c r="Q7698" s="139"/>
      <c r="R7698" s="139"/>
      <c r="S7698" s="148"/>
      <c r="T7698" s="87"/>
    </row>
    <row r="7699" spans="1:20" ht="55.5" customHeight="1" x14ac:dyDescent="0.15">
      <c r="A7699" s="140" t="s">
        <v>9</v>
      </c>
      <c r="B7699" s="140"/>
      <c r="C7699" s="140"/>
      <c r="D7699" s="140"/>
      <c r="E7699" s="138">
        <f>入力シート!$K$70</f>
        <v>0</v>
      </c>
      <c r="F7699" s="139"/>
      <c r="G7699" s="139"/>
      <c r="H7699" s="139"/>
      <c r="I7699" s="139"/>
      <c r="J7699" s="139"/>
      <c r="K7699" s="139"/>
      <c r="L7699" s="139"/>
      <c r="M7699" s="139"/>
      <c r="N7699" s="139"/>
      <c r="O7699" s="139"/>
      <c r="P7699" s="139"/>
      <c r="Q7699" s="139"/>
      <c r="R7699" s="139"/>
      <c r="S7699" s="148"/>
      <c r="T7699" s="87"/>
    </row>
    <row r="7700" spans="1:20" ht="41.25" customHeight="1" x14ac:dyDescent="0.15">
      <c r="A7700" s="140" t="s">
        <v>10</v>
      </c>
      <c r="B7700" s="140"/>
      <c r="C7700" s="140"/>
      <c r="D7700" s="140"/>
      <c r="E7700" s="138">
        <f>入力シート!$L$70</f>
        <v>0</v>
      </c>
      <c r="F7700" s="139"/>
      <c r="G7700" s="139"/>
      <c r="H7700" s="139"/>
      <c r="I7700" s="139"/>
      <c r="J7700" s="139"/>
      <c r="K7700" s="139"/>
      <c r="L7700" s="139"/>
      <c r="M7700" s="139"/>
      <c r="N7700" s="139"/>
      <c r="O7700" s="139"/>
      <c r="P7700" s="139"/>
      <c r="Q7700" s="139"/>
      <c r="R7700" s="139"/>
      <c r="S7700" s="148"/>
      <c r="T7700" s="87"/>
    </row>
    <row r="7701" spans="1:20" ht="23.25" customHeight="1" x14ac:dyDescent="0.15">
      <c r="A7701" s="140" t="s">
        <v>11</v>
      </c>
      <c r="B7701" s="140"/>
      <c r="C7701" s="140"/>
      <c r="D7701" s="140"/>
      <c r="E7701" s="155" t="s">
        <v>12</v>
      </c>
      <c r="F7701" s="155"/>
      <c r="G7701" s="155"/>
      <c r="H7701" s="155"/>
      <c r="I7701" s="155"/>
      <c r="J7701" s="155"/>
      <c r="K7701" s="155"/>
      <c r="L7701" s="156"/>
      <c r="M7701" s="154" t="s">
        <v>13</v>
      </c>
      <c r="N7701" s="155"/>
      <c r="O7701" s="155"/>
      <c r="P7701" s="155"/>
      <c r="Q7701" s="155"/>
      <c r="R7701" s="155"/>
      <c r="S7701" s="156"/>
      <c r="T7701" s="87"/>
    </row>
    <row r="7702" spans="1:20" ht="23.25" customHeight="1" x14ac:dyDescent="0.15">
      <c r="A7702" s="140"/>
      <c r="B7702" s="140"/>
      <c r="C7702" s="140"/>
      <c r="D7702" s="140"/>
      <c r="E7702" s="141" t="s">
        <v>14</v>
      </c>
      <c r="F7702" s="139"/>
      <c r="G7702" s="139"/>
      <c r="H7702" s="139"/>
      <c r="I7702" s="139"/>
      <c r="J7702" s="139"/>
      <c r="K7702" s="139"/>
      <c r="L7702" s="148"/>
      <c r="M7702" s="146">
        <f>入力シート!$M$70</f>
        <v>0</v>
      </c>
      <c r="N7702" s="147"/>
      <c r="O7702" s="147"/>
      <c r="P7702" s="147"/>
      <c r="Q7702" s="147"/>
      <c r="R7702" s="147"/>
      <c r="S7702" s="88" t="s">
        <v>15</v>
      </c>
      <c r="T7702" s="87"/>
    </row>
    <row r="7703" spans="1:20" ht="23.25" customHeight="1" x14ac:dyDescent="0.15">
      <c r="A7703" s="140"/>
      <c r="B7703" s="140"/>
      <c r="C7703" s="140"/>
      <c r="D7703" s="140"/>
      <c r="E7703" s="89"/>
      <c r="F7703" s="138" t="s">
        <v>16</v>
      </c>
      <c r="G7703" s="139"/>
      <c r="H7703" s="139"/>
      <c r="I7703" s="139"/>
      <c r="J7703" s="139"/>
      <c r="K7703" s="139"/>
      <c r="L7703" s="148"/>
      <c r="M7703" s="146">
        <f>入力シート!$N$70</f>
        <v>0</v>
      </c>
      <c r="N7703" s="147"/>
      <c r="O7703" s="147"/>
      <c r="P7703" s="147"/>
      <c r="Q7703" s="147"/>
      <c r="R7703" s="147"/>
      <c r="S7703" s="88" t="s">
        <v>15</v>
      </c>
      <c r="T7703" s="87"/>
    </row>
    <row r="7704" spans="1:20" ht="23.25" customHeight="1" x14ac:dyDescent="0.15">
      <c r="A7704" s="140"/>
      <c r="B7704" s="140"/>
      <c r="C7704" s="140"/>
      <c r="D7704" s="140"/>
      <c r="E7704" s="141" t="s">
        <v>17</v>
      </c>
      <c r="F7704" s="139"/>
      <c r="G7704" s="139"/>
      <c r="H7704" s="139"/>
      <c r="I7704" s="139"/>
      <c r="J7704" s="139"/>
      <c r="K7704" s="139"/>
      <c r="L7704" s="148"/>
      <c r="M7704" s="146">
        <f>入力シート!$O$70</f>
        <v>0</v>
      </c>
      <c r="N7704" s="147"/>
      <c r="O7704" s="147"/>
      <c r="P7704" s="147"/>
      <c r="Q7704" s="147"/>
      <c r="R7704" s="147"/>
      <c r="S7704" s="88" t="s">
        <v>15</v>
      </c>
      <c r="T7704" s="87"/>
    </row>
    <row r="7705" spans="1:20" ht="23.25" customHeight="1" x14ac:dyDescent="0.15">
      <c r="A7705" s="140"/>
      <c r="B7705" s="140"/>
      <c r="C7705" s="140"/>
      <c r="D7705" s="140"/>
      <c r="E7705" s="89"/>
      <c r="F7705" s="138" t="s">
        <v>16</v>
      </c>
      <c r="G7705" s="139"/>
      <c r="H7705" s="139"/>
      <c r="I7705" s="139"/>
      <c r="J7705" s="139"/>
      <c r="K7705" s="139"/>
      <c r="L7705" s="148"/>
      <c r="M7705" s="146">
        <f>入力シート!$P$70</f>
        <v>0</v>
      </c>
      <c r="N7705" s="147"/>
      <c r="O7705" s="147"/>
      <c r="P7705" s="147"/>
      <c r="Q7705" s="147"/>
      <c r="R7705" s="147"/>
      <c r="S7705" s="88" t="s">
        <v>15</v>
      </c>
      <c r="T7705" s="87"/>
    </row>
    <row r="7706" spans="1:20" ht="23.25" customHeight="1" x14ac:dyDescent="0.15">
      <c r="A7706" s="140"/>
      <c r="B7706" s="140"/>
      <c r="C7706" s="140"/>
      <c r="D7706" s="140"/>
      <c r="E7706" s="138" t="s">
        <v>18</v>
      </c>
      <c r="F7706" s="139"/>
      <c r="G7706" s="139"/>
      <c r="H7706" s="139"/>
      <c r="I7706" s="139"/>
      <c r="J7706" s="139"/>
      <c r="K7706" s="139"/>
      <c r="L7706" s="148"/>
      <c r="M7706" s="146">
        <f>入力シート!$Q$70</f>
        <v>0</v>
      </c>
      <c r="N7706" s="147"/>
      <c r="O7706" s="147"/>
      <c r="P7706" s="147"/>
      <c r="Q7706" s="147"/>
      <c r="R7706" s="147"/>
      <c r="S7706" s="88" t="s">
        <v>15</v>
      </c>
      <c r="T7706" s="87"/>
    </row>
    <row r="7707" spans="1:20" ht="23.25" customHeight="1" x14ac:dyDescent="0.15">
      <c r="A7707" s="141" t="s">
        <v>19</v>
      </c>
      <c r="B7707" s="142"/>
      <c r="C7707" s="142"/>
      <c r="D7707" s="149"/>
      <c r="E7707" s="154" t="s">
        <v>20</v>
      </c>
      <c r="F7707" s="155"/>
      <c r="G7707" s="155"/>
      <c r="H7707" s="155"/>
      <c r="I7707" s="155"/>
      <c r="J7707" s="155"/>
      <c r="K7707" s="156"/>
      <c r="L7707" s="154" t="s">
        <v>21</v>
      </c>
      <c r="M7707" s="155"/>
      <c r="N7707" s="155"/>
      <c r="O7707" s="155"/>
      <c r="P7707" s="155"/>
      <c r="Q7707" s="155"/>
      <c r="R7707" s="155"/>
      <c r="S7707" s="156"/>
      <c r="T7707" s="87"/>
    </row>
    <row r="7708" spans="1:20" ht="30" customHeight="1" x14ac:dyDescent="0.15">
      <c r="A7708" s="150"/>
      <c r="B7708" s="151"/>
      <c r="C7708" s="151"/>
      <c r="D7708" s="152"/>
      <c r="E7708" s="90">
        <v>1</v>
      </c>
      <c r="F7708" s="138">
        <f>入力シート!$R$70</f>
        <v>0</v>
      </c>
      <c r="G7708" s="139"/>
      <c r="H7708" s="139"/>
      <c r="I7708" s="139"/>
      <c r="J7708" s="139"/>
      <c r="K7708" s="148"/>
      <c r="L7708" s="146">
        <f>入力シート!$S$70</f>
        <v>0</v>
      </c>
      <c r="M7708" s="147"/>
      <c r="N7708" s="147"/>
      <c r="O7708" s="147"/>
      <c r="P7708" s="147"/>
      <c r="Q7708" s="147"/>
      <c r="R7708" s="147"/>
      <c r="S7708" s="88" t="s">
        <v>22</v>
      </c>
      <c r="T7708" s="87"/>
    </row>
    <row r="7709" spans="1:20" ht="30" customHeight="1" x14ac:dyDescent="0.15">
      <c r="A7709" s="150"/>
      <c r="B7709" s="151"/>
      <c r="C7709" s="151"/>
      <c r="D7709" s="152"/>
      <c r="E7709" s="90">
        <v>2</v>
      </c>
      <c r="F7709" s="138">
        <f>入力シート!$T$70</f>
        <v>0</v>
      </c>
      <c r="G7709" s="139"/>
      <c r="H7709" s="139"/>
      <c r="I7709" s="139"/>
      <c r="J7709" s="139"/>
      <c r="K7709" s="148"/>
      <c r="L7709" s="146">
        <f>入力シート!$U$70</f>
        <v>0</v>
      </c>
      <c r="M7709" s="147"/>
      <c r="N7709" s="147"/>
      <c r="O7709" s="147"/>
      <c r="P7709" s="147"/>
      <c r="Q7709" s="147"/>
      <c r="R7709" s="147"/>
      <c r="S7709" s="88" t="s">
        <v>22</v>
      </c>
      <c r="T7709" s="87"/>
    </row>
    <row r="7710" spans="1:20" ht="30" customHeight="1" x14ac:dyDescent="0.15">
      <c r="A7710" s="143"/>
      <c r="B7710" s="144"/>
      <c r="C7710" s="144"/>
      <c r="D7710" s="153"/>
      <c r="E7710" s="90">
        <v>3</v>
      </c>
      <c r="F7710" s="138">
        <f>入力シート!$V$70</f>
        <v>0</v>
      </c>
      <c r="G7710" s="139"/>
      <c r="H7710" s="139"/>
      <c r="I7710" s="139"/>
      <c r="J7710" s="139"/>
      <c r="K7710" s="148"/>
      <c r="L7710" s="146">
        <f>入力シート!$W$70</f>
        <v>0</v>
      </c>
      <c r="M7710" s="147"/>
      <c r="N7710" s="147"/>
      <c r="O7710" s="147"/>
      <c r="P7710" s="147"/>
      <c r="Q7710" s="147"/>
      <c r="R7710" s="147"/>
      <c r="S7710" s="88" t="s">
        <v>22</v>
      </c>
      <c r="T7710" s="87"/>
    </row>
    <row r="7711" spans="1:20" ht="23.25" customHeight="1" x14ac:dyDescent="0.15">
      <c r="A7711" s="141" t="s">
        <v>23</v>
      </c>
      <c r="B7711" s="142"/>
      <c r="C7711" s="142"/>
      <c r="D7711" s="142"/>
      <c r="E7711" s="140" t="s">
        <v>24</v>
      </c>
      <c r="F7711" s="140"/>
      <c r="G7711" s="140"/>
      <c r="H7711" s="140"/>
      <c r="I7711" s="140"/>
      <c r="J7711" s="140"/>
      <c r="K7711" s="140"/>
      <c r="L7711" s="158">
        <f>入力シート!$X$70</f>
        <v>0</v>
      </c>
      <c r="M7711" s="147"/>
      <c r="N7711" s="147"/>
      <c r="O7711" s="147"/>
      <c r="P7711" s="147"/>
      <c r="Q7711" s="147"/>
      <c r="R7711" s="147"/>
      <c r="S7711" s="88" t="s">
        <v>646</v>
      </c>
      <c r="T7711" s="87"/>
    </row>
    <row r="7712" spans="1:20" ht="23.25" customHeight="1" x14ac:dyDescent="0.15">
      <c r="A7712" s="143"/>
      <c r="B7712" s="144"/>
      <c r="C7712" s="144"/>
      <c r="D7712" s="144"/>
      <c r="E7712" s="140" t="s">
        <v>21</v>
      </c>
      <c r="F7712" s="140"/>
      <c r="G7712" s="140"/>
      <c r="H7712" s="140"/>
      <c r="I7712" s="140"/>
      <c r="J7712" s="140"/>
      <c r="K7712" s="140"/>
      <c r="L7712" s="146">
        <f>入力シート!$Y$70</f>
        <v>0</v>
      </c>
      <c r="M7712" s="147"/>
      <c r="N7712" s="147"/>
      <c r="O7712" s="147"/>
      <c r="P7712" s="147"/>
      <c r="Q7712" s="147"/>
      <c r="R7712" s="147"/>
      <c r="S7712" s="88" t="s">
        <v>22</v>
      </c>
      <c r="T7712" s="87"/>
    </row>
    <row r="7713" spans="1:20" ht="18.75" customHeight="1" x14ac:dyDescent="0.15">
      <c r="A7713" s="141" t="s">
        <v>25</v>
      </c>
      <c r="B7713" s="142"/>
      <c r="C7713" s="142"/>
      <c r="D7713" s="149"/>
      <c r="E7713" s="145">
        <v>1</v>
      </c>
      <c r="F7713" s="140" t="s">
        <v>26</v>
      </c>
      <c r="G7713" s="140"/>
      <c r="H7713" s="140"/>
      <c r="I7713" s="140"/>
      <c r="J7713" s="140"/>
      <c r="K7713" s="140"/>
      <c r="L7713" s="154">
        <f>入力シート!$Z$70</f>
        <v>0</v>
      </c>
      <c r="M7713" s="155"/>
      <c r="N7713" s="155"/>
      <c r="O7713" s="155"/>
      <c r="P7713" s="155"/>
      <c r="Q7713" s="155"/>
      <c r="R7713" s="155"/>
      <c r="S7713" s="156"/>
      <c r="T7713" s="87"/>
    </row>
    <row r="7714" spans="1:20" ht="18.75" customHeight="1" x14ac:dyDescent="0.15">
      <c r="A7714" s="150"/>
      <c r="B7714" s="151"/>
      <c r="C7714" s="151"/>
      <c r="D7714" s="152"/>
      <c r="E7714" s="145"/>
      <c r="F7714" s="140" t="s">
        <v>27</v>
      </c>
      <c r="G7714" s="140"/>
      <c r="H7714" s="140"/>
      <c r="I7714" s="140"/>
      <c r="J7714" s="140"/>
      <c r="K7714" s="140"/>
      <c r="L7714" s="154">
        <f>入力シート!AA$70</f>
        <v>0</v>
      </c>
      <c r="M7714" s="155"/>
      <c r="N7714" s="155"/>
      <c r="O7714" s="155"/>
      <c r="P7714" s="155"/>
      <c r="Q7714" s="155"/>
      <c r="R7714" s="155"/>
      <c r="S7714" s="156"/>
      <c r="T7714" s="87"/>
    </row>
    <row r="7715" spans="1:20" ht="18.75" customHeight="1" x14ac:dyDescent="0.15">
      <c r="A7715" s="150"/>
      <c r="B7715" s="151"/>
      <c r="C7715" s="151"/>
      <c r="D7715" s="152"/>
      <c r="E7715" s="145"/>
      <c r="F7715" s="140" t="s">
        <v>24</v>
      </c>
      <c r="G7715" s="140"/>
      <c r="H7715" s="140"/>
      <c r="I7715" s="140"/>
      <c r="J7715" s="140"/>
      <c r="K7715" s="140"/>
      <c r="L7715" s="158">
        <f>入力シート!$AB$70</f>
        <v>0</v>
      </c>
      <c r="M7715" s="147"/>
      <c r="N7715" s="147"/>
      <c r="O7715" s="147"/>
      <c r="P7715" s="147"/>
      <c r="Q7715" s="147"/>
      <c r="R7715" s="147"/>
      <c r="S7715" s="88" t="s">
        <v>28</v>
      </c>
      <c r="T7715" s="87"/>
    </row>
    <row r="7716" spans="1:20" ht="32.25" customHeight="1" x14ac:dyDescent="0.15">
      <c r="A7716" s="150"/>
      <c r="B7716" s="151"/>
      <c r="C7716" s="151"/>
      <c r="D7716" s="152"/>
      <c r="E7716" s="145"/>
      <c r="F7716" s="140" t="s">
        <v>29</v>
      </c>
      <c r="G7716" s="140"/>
      <c r="H7716" s="140"/>
      <c r="I7716" s="140"/>
      <c r="J7716" s="140"/>
      <c r="K7716" s="140"/>
      <c r="L7716" s="158">
        <f>入力シート!$AC$70</f>
        <v>0</v>
      </c>
      <c r="M7716" s="147"/>
      <c r="N7716" s="147"/>
      <c r="O7716" s="147"/>
      <c r="P7716" s="147"/>
      <c r="Q7716" s="147"/>
      <c r="R7716" s="147"/>
      <c r="S7716" s="88" t="s">
        <v>28</v>
      </c>
      <c r="T7716" s="87"/>
    </row>
    <row r="7717" spans="1:20" ht="18.75" customHeight="1" x14ac:dyDescent="0.15">
      <c r="A7717" s="150"/>
      <c r="B7717" s="151"/>
      <c r="C7717" s="151"/>
      <c r="D7717" s="152"/>
      <c r="E7717" s="145">
        <v>2</v>
      </c>
      <c r="F7717" s="140" t="s">
        <v>26</v>
      </c>
      <c r="G7717" s="140"/>
      <c r="H7717" s="140"/>
      <c r="I7717" s="140"/>
      <c r="J7717" s="140"/>
      <c r="K7717" s="140"/>
      <c r="L7717" s="154">
        <f>入力シート!$AD$70</f>
        <v>0</v>
      </c>
      <c r="M7717" s="155"/>
      <c r="N7717" s="155"/>
      <c r="O7717" s="155"/>
      <c r="P7717" s="155"/>
      <c r="Q7717" s="155"/>
      <c r="R7717" s="155"/>
      <c r="S7717" s="156"/>
      <c r="T7717" s="87"/>
    </row>
    <row r="7718" spans="1:20" ht="18.75" customHeight="1" x14ac:dyDescent="0.15">
      <c r="A7718" s="150"/>
      <c r="B7718" s="151"/>
      <c r="C7718" s="151"/>
      <c r="D7718" s="152"/>
      <c r="E7718" s="145"/>
      <c r="F7718" s="140" t="s">
        <v>27</v>
      </c>
      <c r="G7718" s="140"/>
      <c r="H7718" s="140"/>
      <c r="I7718" s="140"/>
      <c r="J7718" s="140"/>
      <c r="K7718" s="140"/>
      <c r="L7718" s="154">
        <f>入力シート!$AE$70</f>
        <v>0</v>
      </c>
      <c r="M7718" s="155"/>
      <c r="N7718" s="155"/>
      <c r="O7718" s="155"/>
      <c r="P7718" s="155"/>
      <c r="Q7718" s="155"/>
      <c r="R7718" s="155"/>
      <c r="S7718" s="156"/>
      <c r="T7718" s="87"/>
    </row>
    <row r="7719" spans="1:20" ht="18.75" customHeight="1" x14ac:dyDescent="0.15">
      <c r="A7719" s="150"/>
      <c r="B7719" s="151"/>
      <c r="C7719" s="151"/>
      <c r="D7719" s="152"/>
      <c r="E7719" s="145"/>
      <c r="F7719" s="140" t="s">
        <v>24</v>
      </c>
      <c r="G7719" s="140"/>
      <c r="H7719" s="140"/>
      <c r="I7719" s="140"/>
      <c r="J7719" s="140"/>
      <c r="K7719" s="140"/>
      <c r="L7719" s="158">
        <f>入力シート!$AF$70</f>
        <v>0</v>
      </c>
      <c r="M7719" s="147"/>
      <c r="N7719" s="147"/>
      <c r="O7719" s="147"/>
      <c r="P7719" s="147"/>
      <c r="Q7719" s="147"/>
      <c r="R7719" s="147"/>
      <c r="S7719" s="88" t="s">
        <v>28</v>
      </c>
      <c r="T7719" s="87"/>
    </row>
    <row r="7720" spans="1:20" ht="34.5" customHeight="1" x14ac:dyDescent="0.15">
      <c r="A7720" s="150"/>
      <c r="B7720" s="151"/>
      <c r="C7720" s="151"/>
      <c r="D7720" s="152"/>
      <c r="E7720" s="145"/>
      <c r="F7720" s="140" t="s">
        <v>29</v>
      </c>
      <c r="G7720" s="140"/>
      <c r="H7720" s="140"/>
      <c r="I7720" s="140"/>
      <c r="J7720" s="140"/>
      <c r="K7720" s="140"/>
      <c r="L7720" s="158">
        <f>入力シート!$AG$70</f>
        <v>0</v>
      </c>
      <c r="M7720" s="147"/>
      <c r="N7720" s="147"/>
      <c r="O7720" s="147"/>
      <c r="P7720" s="147"/>
      <c r="Q7720" s="147"/>
      <c r="R7720" s="147"/>
      <c r="S7720" s="88" t="s">
        <v>28</v>
      </c>
      <c r="T7720" s="87"/>
    </row>
    <row r="7721" spans="1:20" ht="18.75" customHeight="1" x14ac:dyDescent="0.15">
      <c r="A7721" s="150"/>
      <c r="B7721" s="151"/>
      <c r="C7721" s="151"/>
      <c r="D7721" s="152"/>
      <c r="E7721" s="145">
        <v>3</v>
      </c>
      <c r="F7721" s="140" t="s">
        <v>26</v>
      </c>
      <c r="G7721" s="140"/>
      <c r="H7721" s="140"/>
      <c r="I7721" s="140"/>
      <c r="J7721" s="140"/>
      <c r="K7721" s="140"/>
      <c r="L7721" s="154">
        <f>入力シート!$AH$70</f>
        <v>0</v>
      </c>
      <c r="M7721" s="155"/>
      <c r="N7721" s="155"/>
      <c r="O7721" s="155"/>
      <c r="P7721" s="155"/>
      <c r="Q7721" s="155"/>
      <c r="R7721" s="155"/>
      <c r="S7721" s="156"/>
      <c r="T7721" s="87"/>
    </row>
    <row r="7722" spans="1:20" ht="18.75" customHeight="1" x14ac:dyDescent="0.15">
      <c r="A7722" s="150"/>
      <c r="B7722" s="151"/>
      <c r="C7722" s="151"/>
      <c r="D7722" s="152"/>
      <c r="E7722" s="145"/>
      <c r="F7722" s="140" t="s">
        <v>27</v>
      </c>
      <c r="G7722" s="140"/>
      <c r="H7722" s="140"/>
      <c r="I7722" s="140"/>
      <c r="J7722" s="140"/>
      <c r="K7722" s="140"/>
      <c r="L7722" s="154">
        <f>入力シート!$AI$70</f>
        <v>0</v>
      </c>
      <c r="M7722" s="155"/>
      <c r="N7722" s="155"/>
      <c r="O7722" s="155"/>
      <c r="P7722" s="155"/>
      <c r="Q7722" s="155"/>
      <c r="R7722" s="155"/>
      <c r="S7722" s="156"/>
      <c r="T7722" s="87"/>
    </row>
    <row r="7723" spans="1:20" ht="18.75" customHeight="1" x14ac:dyDescent="0.15">
      <c r="A7723" s="150"/>
      <c r="B7723" s="151"/>
      <c r="C7723" s="151"/>
      <c r="D7723" s="152"/>
      <c r="E7723" s="145"/>
      <c r="F7723" s="140" t="s">
        <v>24</v>
      </c>
      <c r="G7723" s="140"/>
      <c r="H7723" s="140"/>
      <c r="I7723" s="140"/>
      <c r="J7723" s="140"/>
      <c r="K7723" s="140"/>
      <c r="L7723" s="158">
        <f>入力シート!$AJ$70</f>
        <v>0</v>
      </c>
      <c r="M7723" s="147"/>
      <c r="N7723" s="147"/>
      <c r="O7723" s="147"/>
      <c r="P7723" s="147"/>
      <c r="Q7723" s="147"/>
      <c r="R7723" s="147"/>
      <c r="S7723" s="88" t="s">
        <v>28</v>
      </c>
      <c r="T7723" s="87"/>
    </row>
    <row r="7724" spans="1:20" ht="34.5" customHeight="1" x14ac:dyDescent="0.15">
      <c r="A7724" s="150"/>
      <c r="B7724" s="151"/>
      <c r="C7724" s="151"/>
      <c r="D7724" s="152"/>
      <c r="E7724" s="145"/>
      <c r="F7724" s="140" t="s">
        <v>29</v>
      </c>
      <c r="G7724" s="140"/>
      <c r="H7724" s="140"/>
      <c r="I7724" s="140"/>
      <c r="J7724" s="140"/>
      <c r="K7724" s="140"/>
      <c r="L7724" s="158">
        <f>入力シート!$AK$70</f>
        <v>0</v>
      </c>
      <c r="M7724" s="147"/>
      <c r="N7724" s="147"/>
      <c r="O7724" s="147"/>
      <c r="P7724" s="147"/>
      <c r="Q7724" s="147"/>
      <c r="R7724" s="147"/>
      <c r="S7724" s="88" t="s">
        <v>28</v>
      </c>
      <c r="T7724" s="87"/>
    </row>
    <row r="7725" spans="1:20" ht="18.75" customHeight="1" x14ac:dyDescent="0.15">
      <c r="A7725" s="150"/>
      <c r="B7725" s="151"/>
      <c r="C7725" s="151"/>
      <c r="D7725" s="152"/>
      <c r="E7725" s="145">
        <v>4</v>
      </c>
      <c r="F7725" s="140" t="s">
        <v>26</v>
      </c>
      <c r="G7725" s="140"/>
      <c r="H7725" s="140"/>
      <c r="I7725" s="140"/>
      <c r="J7725" s="140"/>
      <c r="K7725" s="140"/>
      <c r="L7725" s="154">
        <f>入力シート!$AL$70</f>
        <v>0</v>
      </c>
      <c r="M7725" s="155"/>
      <c r="N7725" s="155"/>
      <c r="O7725" s="155"/>
      <c r="P7725" s="155"/>
      <c r="Q7725" s="155"/>
      <c r="R7725" s="155"/>
      <c r="S7725" s="156"/>
      <c r="T7725" s="87"/>
    </row>
    <row r="7726" spans="1:20" ht="18.75" customHeight="1" x14ac:dyDescent="0.15">
      <c r="A7726" s="150"/>
      <c r="B7726" s="151"/>
      <c r="C7726" s="151"/>
      <c r="D7726" s="152"/>
      <c r="E7726" s="145"/>
      <c r="F7726" s="140" t="s">
        <v>27</v>
      </c>
      <c r="G7726" s="140"/>
      <c r="H7726" s="140"/>
      <c r="I7726" s="140"/>
      <c r="J7726" s="140"/>
      <c r="K7726" s="140"/>
      <c r="L7726" s="159">
        <f>入力シート!$AM$70</f>
        <v>0</v>
      </c>
      <c r="M7726" s="155"/>
      <c r="N7726" s="155"/>
      <c r="O7726" s="155"/>
      <c r="P7726" s="155"/>
      <c r="Q7726" s="155"/>
      <c r="R7726" s="155"/>
      <c r="S7726" s="156"/>
      <c r="T7726" s="87"/>
    </row>
    <row r="7727" spans="1:20" ht="18.75" customHeight="1" x14ac:dyDescent="0.15">
      <c r="A7727" s="150"/>
      <c r="B7727" s="151"/>
      <c r="C7727" s="151"/>
      <c r="D7727" s="152"/>
      <c r="E7727" s="145"/>
      <c r="F7727" s="140" t="s">
        <v>24</v>
      </c>
      <c r="G7727" s="140"/>
      <c r="H7727" s="140"/>
      <c r="I7727" s="140"/>
      <c r="J7727" s="140"/>
      <c r="K7727" s="140"/>
      <c r="L7727" s="158">
        <f>入力シート!$AN$70</f>
        <v>0</v>
      </c>
      <c r="M7727" s="147"/>
      <c r="N7727" s="147"/>
      <c r="O7727" s="147"/>
      <c r="P7727" s="147"/>
      <c r="Q7727" s="147"/>
      <c r="R7727" s="147"/>
      <c r="S7727" s="88" t="s">
        <v>28</v>
      </c>
      <c r="T7727" s="87"/>
    </row>
    <row r="7728" spans="1:20" ht="32.25" customHeight="1" x14ac:dyDescent="0.15">
      <c r="A7728" s="150"/>
      <c r="B7728" s="151"/>
      <c r="C7728" s="151"/>
      <c r="D7728" s="152"/>
      <c r="E7728" s="145"/>
      <c r="F7728" s="140" t="s">
        <v>29</v>
      </c>
      <c r="G7728" s="140"/>
      <c r="H7728" s="140"/>
      <c r="I7728" s="140"/>
      <c r="J7728" s="140"/>
      <c r="K7728" s="140"/>
      <c r="L7728" s="158">
        <f>入力シート!$AO$70</f>
        <v>0</v>
      </c>
      <c r="M7728" s="147"/>
      <c r="N7728" s="147"/>
      <c r="O7728" s="147"/>
      <c r="P7728" s="147"/>
      <c r="Q7728" s="147"/>
      <c r="R7728" s="147"/>
      <c r="S7728" s="88" t="s">
        <v>28</v>
      </c>
      <c r="T7728" s="87"/>
    </row>
    <row r="7729" spans="1:20" ht="18.75" customHeight="1" x14ac:dyDescent="0.15">
      <c r="A7729" s="150"/>
      <c r="B7729" s="151"/>
      <c r="C7729" s="151"/>
      <c r="D7729" s="152"/>
      <c r="E7729" s="145">
        <v>5</v>
      </c>
      <c r="F7729" s="140" t="s">
        <v>26</v>
      </c>
      <c r="G7729" s="140"/>
      <c r="H7729" s="140"/>
      <c r="I7729" s="140"/>
      <c r="J7729" s="140"/>
      <c r="K7729" s="140"/>
      <c r="L7729" s="154">
        <f>入力シート!$AP$70</f>
        <v>0</v>
      </c>
      <c r="M7729" s="155"/>
      <c r="N7729" s="155"/>
      <c r="O7729" s="155"/>
      <c r="P7729" s="155"/>
      <c r="Q7729" s="155"/>
      <c r="R7729" s="155"/>
      <c r="S7729" s="156"/>
      <c r="T7729" s="87"/>
    </row>
    <row r="7730" spans="1:20" ht="18.75" customHeight="1" x14ac:dyDescent="0.15">
      <c r="A7730" s="150"/>
      <c r="B7730" s="151"/>
      <c r="C7730" s="151"/>
      <c r="D7730" s="152"/>
      <c r="E7730" s="145"/>
      <c r="F7730" s="140" t="s">
        <v>27</v>
      </c>
      <c r="G7730" s="140"/>
      <c r="H7730" s="140"/>
      <c r="I7730" s="140"/>
      <c r="J7730" s="140"/>
      <c r="K7730" s="140"/>
      <c r="L7730" s="154">
        <f>入力シート!$AQ$70</f>
        <v>0</v>
      </c>
      <c r="M7730" s="155"/>
      <c r="N7730" s="155"/>
      <c r="O7730" s="155"/>
      <c r="P7730" s="155"/>
      <c r="Q7730" s="155"/>
      <c r="R7730" s="155"/>
      <c r="S7730" s="156"/>
      <c r="T7730" s="87"/>
    </row>
    <row r="7731" spans="1:20" ht="18.75" customHeight="1" x14ac:dyDescent="0.15">
      <c r="A7731" s="150"/>
      <c r="B7731" s="151"/>
      <c r="C7731" s="151"/>
      <c r="D7731" s="152"/>
      <c r="E7731" s="145"/>
      <c r="F7731" s="140" t="s">
        <v>24</v>
      </c>
      <c r="G7731" s="140"/>
      <c r="H7731" s="140"/>
      <c r="I7731" s="140"/>
      <c r="J7731" s="140"/>
      <c r="K7731" s="140"/>
      <c r="L7731" s="158">
        <f>入力シート!$AR$70</f>
        <v>0</v>
      </c>
      <c r="M7731" s="147"/>
      <c r="N7731" s="147"/>
      <c r="O7731" s="147"/>
      <c r="P7731" s="147"/>
      <c r="Q7731" s="147"/>
      <c r="R7731" s="147"/>
      <c r="S7731" s="88" t="s">
        <v>28</v>
      </c>
      <c r="T7731" s="87"/>
    </row>
    <row r="7732" spans="1:20" ht="32.25" customHeight="1" x14ac:dyDescent="0.15">
      <c r="A7732" s="150"/>
      <c r="B7732" s="151"/>
      <c r="C7732" s="151"/>
      <c r="D7732" s="152"/>
      <c r="E7732" s="145"/>
      <c r="F7732" s="140" t="s">
        <v>29</v>
      </c>
      <c r="G7732" s="140"/>
      <c r="H7732" s="140"/>
      <c r="I7732" s="140"/>
      <c r="J7732" s="140"/>
      <c r="K7732" s="140"/>
      <c r="L7732" s="158">
        <f>入力シート!$AS$70</f>
        <v>0</v>
      </c>
      <c r="M7732" s="147"/>
      <c r="N7732" s="147"/>
      <c r="O7732" s="147"/>
      <c r="P7732" s="147"/>
      <c r="Q7732" s="147"/>
      <c r="R7732" s="147"/>
      <c r="S7732" s="88" t="s">
        <v>28</v>
      </c>
      <c r="T7732" s="87"/>
    </row>
    <row r="7733" spans="1:20" ht="18.75" customHeight="1" x14ac:dyDescent="0.15">
      <c r="A7733" s="150"/>
      <c r="B7733" s="151"/>
      <c r="C7733" s="151"/>
      <c r="D7733" s="152"/>
      <c r="E7733" s="145">
        <v>6</v>
      </c>
      <c r="F7733" s="140" t="s">
        <v>26</v>
      </c>
      <c r="G7733" s="140"/>
      <c r="H7733" s="140"/>
      <c r="I7733" s="140"/>
      <c r="J7733" s="140"/>
      <c r="K7733" s="140"/>
      <c r="L7733" s="154">
        <f>入力シート!$AT$70</f>
        <v>0</v>
      </c>
      <c r="M7733" s="155"/>
      <c r="N7733" s="155"/>
      <c r="O7733" s="155"/>
      <c r="P7733" s="155"/>
      <c r="Q7733" s="155"/>
      <c r="R7733" s="155"/>
      <c r="S7733" s="156"/>
      <c r="T7733" s="87"/>
    </row>
    <row r="7734" spans="1:20" ht="18.75" customHeight="1" x14ac:dyDescent="0.15">
      <c r="A7734" s="150"/>
      <c r="B7734" s="151"/>
      <c r="C7734" s="151"/>
      <c r="D7734" s="152"/>
      <c r="E7734" s="145"/>
      <c r="F7734" s="140" t="s">
        <v>27</v>
      </c>
      <c r="G7734" s="140"/>
      <c r="H7734" s="140"/>
      <c r="I7734" s="140"/>
      <c r="J7734" s="140"/>
      <c r="K7734" s="140"/>
      <c r="L7734" s="154">
        <f>入力シート!$AU$70</f>
        <v>0</v>
      </c>
      <c r="M7734" s="155"/>
      <c r="N7734" s="155"/>
      <c r="O7734" s="155"/>
      <c r="P7734" s="155"/>
      <c r="Q7734" s="155"/>
      <c r="R7734" s="155"/>
      <c r="S7734" s="156"/>
      <c r="T7734" s="87"/>
    </row>
    <row r="7735" spans="1:20" ht="18.75" customHeight="1" x14ac:dyDescent="0.15">
      <c r="A7735" s="150"/>
      <c r="B7735" s="151"/>
      <c r="C7735" s="151"/>
      <c r="D7735" s="152"/>
      <c r="E7735" s="145"/>
      <c r="F7735" s="140" t="s">
        <v>24</v>
      </c>
      <c r="G7735" s="140"/>
      <c r="H7735" s="140"/>
      <c r="I7735" s="140"/>
      <c r="J7735" s="140"/>
      <c r="K7735" s="140"/>
      <c r="L7735" s="158">
        <f>入力シート!$AV$70</f>
        <v>0</v>
      </c>
      <c r="M7735" s="147"/>
      <c r="N7735" s="147"/>
      <c r="O7735" s="147"/>
      <c r="P7735" s="147"/>
      <c r="Q7735" s="147"/>
      <c r="R7735" s="147"/>
      <c r="S7735" s="88" t="s">
        <v>28</v>
      </c>
      <c r="T7735" s="87"/>
    </row>
    <row r="7736" spans="1:20" ht="32.25" customHeight="1" x14ac:dyDescent="0.15">
      <c r="A7736" s="150"/>
      <c r="B7736" s="151"/>
      <c r="C7736" s="151"/>
      <c r="D7736" s="152"/>
      <c r="E7736" s="145"/>
      <c r="F7736" s="140" t="s">
        <v>29</v>
      </c>
      <c r="G7736" s="140"/>
      <c r="H7736" s="140"/>
      <c r="I7736" s="140"/>
      <c r="J7736" s="140"/>
      <c r="K7736" s="140"/>
      <c r="L7736" s="158">
        <f>入力シート!$AW$70</f>
        <v>0</v>
      </c>
      <c r="M7736" s="147"/>
      <c r="N7736" s="147"/>
      <c r="O7736" s="147"/>
      <c r="P7736" s="147"/>
      <c r="Q7736" s="147"/>
      <c r="R7736" s="147"/>
      <c r="S7736" s="88" t="s">
        <v>28</v>
      </c>
      <c r="T7736" s="87"/>
    </row>
    <row r="7737" spans="1:20" ht="18.75" customHeight="1" x14ac:dyDescent="0.15">
      <c r="A7737" s="150"/>
      <c r="B7737" s="151"/>
      <c r="C7737" s="151"/>
      <c r="D7737" s="152"/>
      <c r="E7737" s="145">
        <v>7</v>
      </c>
      <c r="F7737" s="140" t="s">
        <v>26</v>
      </c>
      <c r="G7737" s="140"/>
      <c r="H7737" s="140"/>
      <c r="I7737" s="140"/>
      <c r="J7737" s="140"/>
      <c r="K7737" s="140"/>
      <c r="L7737" s="154">
        <f>入力シート!$AX$70</f>
        <v>0</v>
      </c>
      <c r="M7737" s="155"/>
      <c r="N7737" s="155"/>
      <c r="O7737" s="155"/>
      <c r="P7737" s="155"/>
      <c r="Q7737" s="155"/>
      <c r="R7737" s="155"/>
      <c r="S7737" s="156"/>
      <c r="T7737" s="87"/>
    </row>
    <row r="7738" spans="1:20" ht="18.75" customHeight="1" x14ac:dyDescent="0.15">
      <c r="A7738" s="150"/>
      <c r="B7738" s="151"/>
      <c r="C7738" s="151"/>
      <c r="D7738" s="152"/>
      <c r="E7738" s="145"/>
      <c r="F7738" s="140" t="s">
        <v>27</v>
      </c>
      <c r="G7738" s="140"/>
      <c r="H7738" s="140"/>
      <c r="I7738" s="140"/>
      <c r="J7738" s="140"/>
      <c r="K7738" s="140"/>
      <c r="L7738" s="154">
        <f>入力シート!$AY$70</f>
        <v>0</v>
      </c>
      <c r="M7738" s="155"/>
      <c r="N7738" s="155"/>
      <c r="O7738" s="155"/>
      <c r="P7738" s="155"/>
      <c r="Q7738" s="155"/>
      <c r="R7738" s="155"/>
      <c r="S7738" s="156"/>
      <c r="T7738" s="87"/>
    </row>
    <row r="7739" spans="1:20" ht="18.75" customHeight="1" x14ac:dyDescent="0.15">
      <c r="A7739" s="150"/>
      <c r="B7739" s="151"/>
      <c r="C7739" s="151"/>
      <c r="D7739" s="152"/>
      <c r="E7739" s="145"/>
      <c r="F7739" s="140" t="s">
        <v>24</v>
      </c>
      <c r="G7739" s="140"/>
      <c r="H7739" s="140"/>
      <c r="I7739" s="140"/>
      <c r="J7739" s="140"/>
      <c r="K7739" s="140"/>
      <c r="L7739" s="158">
        <f>入力シート!$AZ$70</f>
        <v>0</v>
      </c>
      <c r="M7739" s="147"/>
      <c r="N7739" s="147"/>
      <c r="O7739" s="147"/>
      <c r="P7739" s="147"/>
      <c r="Q7739" s="147"/>
      <c r="R7739" s="147"/>
      <c r="S7739" s="88" t="s">
        <v>28</v>
      </c>
      <c r="T7739" s="87"/>
    </row>
    <row r="7740" spans="1:20" ht="32.25" customHeight="1" x14ac:dyDescent="0.15">
      <c r="A7740" s="150"/>
      <c r="B7740" s="151"/>
      <c r="C7740" s="151"/>
      <c r="D7740" s="152"/>
      <c r="E7740" s="145"/>
      <c r="F7740" s="140" t="s">
        <v>29</v>
      </c>
      <c r="G7740" s="140"/>
      <c r="H7740" s="140"/>
      <c r="I7740" s="140"/>
      <c r="J7740" s="140"/>
      <c r="K7740" s="140"/>
      <c r="L7740" s="158">
        <f>入力シート!$BA$70</f>
        <v>0</v>
      </c>
      <c r="M7740" s="147"/>
      <c r="N7740" s="147"/>
      <c r="O7740" s="147"/>
      <c r="P7740" s="147"/>
      <c r="Q7740" s="147"/>
      <c r="R7740" s="147"/>
      <c r="S7740" s="88" t="s">
        <v>28</v>
      </c>
      <c r="T7740" s="87"/>
    </row>
    <row r="7741" spans="1:20" ht="18.75" customHeight="1" x14ac:dyDescent="0.15">
      <c r="A7741" s="150"/>
      <c r="B7741" s="151"/>
      <c r="C7741" s="151"/>
      <c r="D7741" s="152"/>
      <c r="E7741" s="145">
        <v>8</v>
      </c>
      <c r="F7741" s="140" t="s">
        <v>26</v>
      </c>
      <c r="G7741" s="140"/>
      <c r="H7741" s="140"/>
      <c r="I7741" s="140"/>
      <c r="J7741" s="140"/>
      <c r="K7741" s="140"/>
      <c r="L7741" s="154">
        <f>入力シート!$BB$70</f>
        <v>0</v>
      </c>
      <c r="M7741" s="155"/>
      <c r="N7741" s="155"/>
      <c r="O7741" s="155"/>
      <c r="P7741" s="155"/>
      <c r="Q7741" s="155"/>
      <c r="R7741" s="155"/>
      <c r="S7741" s="156"/>
      <c r="T7741" s="87"/>
    </row>
    <row r="7742" spans="1:20" ht="18.75" customHeight="1" x14ac:dyDescent="0.15">
      <c r="A7742" s="150"/>
      <c r="B7742" s="151"/>
      <c r="C7742" s="151"/>
      <c r="D7742" s="152"/>
      <c r="E7742" s="145"/>
      <c r="F7742" s="140" t="s">
        <v>27</v>
      </c>
      <c r="G7742" s="140"/>
      <c r="H7742" s="140"/>
      <c r="I7742" s="140"/>
      <c r="J7742" s="140"/>
      <c r="K7742" s="140"/>
      <c r="L7742" s="154">
        <f>入力シート!$BC$70</f>
        <v>0</v>
      </c>
      <c r="M7742" s="155"/>
      <c r="N7742" s="155"/>
      <c r="O7742" s="155"/>
      <c r="P7742" s="155"/>
      <c r="Q7742" s="155"/>
      <c r="R7742" s="155"/>
      <c r="S7742" s="156"/>
      <c r="T7742" s="87"/>
    </row>
    <row r="7743" spans="1:20" ht="18.75" customHeight="1" x14ac:dyDescent="0.15">
      <c r="A7743" s="150"/>
      <c r="B7743" s="151"/>
      <c r="C7743" s="151"/>
      <c r="D7743" s="152"/>
      <c r="E7743" s="145"/>
      <c r="F7743" s="140" t="s">
        <v>24</v>
      </c>
      <c r="G7743" s="140"/>
      <c r="H7743" s="140"/>
      <c r="I7743" s="140"/>
      <c r="J7743" s="140"/>
      <c r="K7743" s="140"/>
      <c r="L7743" s="158">
        <f>入力シート!$BD$70</f>
        <v>0</v>
      </c>
      <c r="M7743" s="147"/>
      <c r="N7743" s="147"/>
      <c r="O7743" s="147"/>
      <c r="P7743" s="147"/>
      <c r="Q7743" s="147"/>
      <c r="R7743" s="147"/>
      <c r="S7743" s="88" t="s">
        <v>28</v>
      </c>
      <c r="T7743" s="87"/>
    </row>
    <row r="7744" spans="1:20" ht="32.25" customHeight="1" x14ac:dyDescent="0.15">
      <c r="A7744" s="150"/>
      <c r="B7744" s="151"/>
      <c r="C7744" s="151"/>
      <c r="D7744" s="152"/>
      <c r="E7744" s="145"/>
      <c r="F7744" s="140" t="s">
        <v>29</v>
      </c>
      <c r="G7744" s="140"/>
      <c r="H7744" s="140"/>
      <c r="I7744" s="140"/>
      <c r="J7744" s="140"/>
      <c r="K7744" s="140"/>
      <c r="L7744" s="158">
        <f>入力シート!$BE$70</f>
        <v>0</v>
      </c>
      <c r="M7744" s="147"/>
      <c r="N7744" s="147"/>
      <c r="O7744" s="147"/>
      <c r="P7744" s="147"/>
      <c r="Q7744" s="147"/>
      <c r="R7744" s="147"/>
      <c r="S7744" s="88" t="s">
        <v>28</v>
      </c>
      <c r="T7744" s="87"/>
    </row>
    <row r="7745" spans="1:20" ht="18" customHeight="1" x14ac:dyDescent="0.15">
      <c r="A7745" s="150"/>
      <c r="B7745" s="151"/>
      <c r="C7745" s="151"/>
      <c r="D7745" s="152"/>
      <c r="E7745" s="145">
        <v>9</v>
      </c>
      <c r="F7745" s="140" t="s">
        <v>26</v>
      </c>
      <c r="G7745" s="140"/>
      <c r="H7745" s="140"/>
      <c r="I7745" s="140"/>
      <c r="J7745" s="140"/>
      <c r="K7745" s="140"/>
      <c r="L7745" s="154">
        <f>入力シート!$BF$70</f>
        <v>0</v>
      </c>
      <c r="M7745" s="155"/>
      <c r="N7745" s="155"/>
      <c r="O7745" s="155"/>
      <c r="P7745" s="155"/>
      <c r="Q7745" s="155"/>
      <c r="R7745" s="155"/>
      <c r="S7745" s="156"/>
      <c r="T7745" s="87"/>
    </row>
    <row r="7746" spans="1:20" ht="18" customHeight="1" x14ac:dyDescent="0.15">
      <c r="A7746" s="150"/>
      <c r="B7746" s="151"/>
      <c r="C7746" s="151"/>
      <c r="D7746" s="152"/>
      <c r="E7746" s="145"/>
      <c r="F7746" s="140" t="s">
        <v>27</v>
      </c>
      <c r="G7746" s="140"/>
      <c r="H7746" s="140"/>
      <c r="I7746" s="140"/>
      <c r="J7746" s="140"/>
      <c r="K7746" s="140"/>
      <c r="L7746" s="154">
        <f>入力シート!$BG$70</f>
        <v>0</v>
      </c>
      <c r="M7746" s="155"/>
      <c r="N7746" s="155"/>
      <c r="O7746" s="155"/>
      <c r="P7746" s="155"/>
      <c r="Q7746" s="155"/>
      <c r="R7746" s="155"/>
      <c r="S7746" s="156"/>
      <c r="T7746" s="87"/>
    </row>
    <row r="7747" spans="1:20" ht="18" customHeight="1" x14ac:dyDescent="0.15">
      <c r="A7747" s="150"/>
      <c r="B7747" s="151"/>
      <c r="C7747" s="151"/>
      <c r="D7747" s="152"/>
      <c r="E7747" s="145"/>
      <c r="F7747" s="140" t="s">
        <v>24</v>
      </c>
      <c r="G7747" s="140"/>
      <c r="H7747" s="140"/>
      <c r="I7747" s="140"/>
      <c r="J7747" s="140"/>
      <c r="K7747" s="140"/>
      <c r="L7747" s="158">
        <f>入力シート!$BH$70</f>
        <v>0</v>
      </c>
      <c r="M7747" s="147"/>
      <c r="N7747" s="147"/>
      <c r="O7747" s="147"/>
      <c r="P7747" s="147"/>
      <c r="Q7747" s="147"/>
      <c r="R7747" s="147"/>
      <c r="S7747" s="88" t="s">
        <v>28</v>
      </c>
      <c r="T7747" s="87"/>
    </row>
    <row r="7748" spans="1:20" ht="32.25" customHeight="1" x14ac:dyDescent="0.15">
      <c r="A7748" s="150"/>
      <c r="B7748" s="151"/>
      <c r="C7748" s="151"/>
      <c r="D7748" s="152"/>
      <c r="E7748" s="145"/>
      <c r="F7748" s="140" t="s">
        <v>29</v>
      </c>
      <c r="G7748" s="140"/>
      <c r="H7748" s="140"/>
      <c r="I7748" s="140"/>
      <c r="J7748" s="140"/>
      <c r="K7748" s="140"/>
      <c r="L7748" s="158">
        <f>入力シート!$BI$70</f>
        <v>0</v>
      </c>
      <c r="M7748" s="147"/>
      <c r="N7748" s="147"/>
      <c r="O7748" s="147"/>
      <c r="P7748" s="147"/>
      <c r="Q7748" s="147"/>
      <c r="R7748" s="147"/>
      <c r="S7748" s="88" t="s">
        <v>28</v>
      </c>
      <c r="T7748" s="87"/>
    </row>
    <row r="7749" spans="1:20" ht="18" customHeight="1" x14ac:dyDescent="0.15">
      <c r="A7749" s="150"/>
      <c r="B7749" s="151"/>
      <c r="C7749" s="151"/>
      <c r="D7749" s="152"/>
      <c r="E7749" s="145">
        <v>10</v>
      </c>
      <c r="F7749" s="140" t="s">
        <v>26</v>
      </c>
      <c r="G7749" s="140"/>
      <c r="H7749" s="140"/>
      <c r="I7749" s="140"/>
      <c r="J7749" s="140"/>
      <c r="K7749" s="140"/>
      <c r="L7749" s="154">
        <f>入力シート!$BJ$70</f>
        <v>0</v>
      </c>
      <c r="M7749" s="155"/>
      <c r="N7749" s="155"/>
      <c r="O7749" s="155"/>
      <c r="P7749" s="155"/>
      <c r="Q7749" s="155"/>
      <c r="R7749" s="155"/>
      <c r="S7749" s="156"/>
      <c r="T7749" s="87"/>
    </row>
    <row r="7750" spans="1:20" ht="18" customHeight="1" x14ac:dyDescent="0.15">
      <c r="A7750" s="150"/>
      <c r="B7750" s="151"/>
      <c r="C7750" s="151"/>
      <c r="D7750" s="152"/>
      <c r="E7750" s="145"/>
      <c r="F7750" s="140" t="s">
        <v>27</v>
      </c>
      <c r="G7750" s="140"/>
      <c r="H7750" s="140"/>
      <c r="I7750" s="140"/>
      <c r="J7750" s="140"/>
      <c r="K7750" s="140"/>
      <c r="L7750" s="154">
        <f>入力シート!$BK$70</f>
        <v>0</v>
      </c>
      <c r="M7750" s="155"/>
      <c r="N7750" s="155"/>
      <c r="O7750" s="155"/>
      <c r="P7750" s="155"/>
      <c r="Q7750" s="155"/>
      <c r="R7750" s="155"/>
      <c r="S7750" s="156"/>
      <c r="T7750" s="87"/>
    </row>
    <row r="7751" spans="1:20" ht="18" customHeight="1" x14ac:dyDescent="0.15">
      <c r="A7751" s="150"/>
      <c r="B7751" s="151"/>
      <c r="C7751" s="151"/>
      <c r="D7751" s="152"/>
      <c r="E7751" s="145"/>
      <c r="F7751" s="140" t="s">
        <v>24</v>
      </c>
      <c r="G7751" s="140"/>
      <c r="H7751" s="140"/>
      <c r="I7751" s="140"/>
      <c r="J7751" s="140"/>
      <c r="K7751" s="140"/>
      <c r="L7751" s="158">
        <f>入力シート!$BL$70</f>
        <v>0</v>
      </c>
      <c r="M7751" s="147"/>
      <c r="N7751" s="147"/>
      <c r="O7751" s="147"/>
      <c r="P7751" s="147"/>
      <c r="Q7751" s="147"/>
      <c r="R7751" s="147"/>
      <c r="S7751" s="88" t="s">
        <v>28</v>
      </c>
      <c r="T7751" s="87"/>
    </row>
    <row r="7752" spans="1:20" ht="30" customHeight="1" x14ac:dyDescent="0.15">
      <c r="A7752" s="143"/>
      <c r="B7752" s="144"/>
      <c r="C7752" s="144"/>
      <c r="D7752" s="153"/>
      <c r="E7752" s="145"/>
      <c r="F7752" s="140" t="s">
        <v>29</v>
      </c>
      <c r="G7752" s="140"/>
      <c r="H7752" s="140"/>
      <c r="I7752" s="140"/>
      <c r="J7752" s="140"/>
      <c r="K7752" s="140"/>
      <c r="L7752" s="158">
        <f>入力シート!$BM$70</f>
        <v>0</v>
      </c>
      <c r="M7752" s="147"/>
      <c r="N7752" s="147"/>
      <c r="O7752" s="147"/>
      <c r="P7752" s="147"/>
      <c r="Q7752" s="147"/>
      <c r="R7752" s="147"/>
      <c r="S7752" s="88" t="s">
        <v>28</v>
      </c>
      <c r="T7752" s="87"/>
    </row>
    <row r="7753" spans="1:20" ht="25.5" customHeight="1" x14ac:dyDescent="0.15">
      <c r="A7753" s="140" t="s">
        <v>30</v>
      </c>
      <c r="B7753" s="140"/>
      <c r="C7753" s="140"/>
      <c r="D7753" s="140"/>
      <c r="E7753" s="145" t="s">
        <v>20</v>
      </c>
      <c r="F7753" s="145"/>
      <c r="G7753" s="145"/>
      <c r="H7753" s="145"/>
      <c r="I7753" s="145"/>
      <c r="J7753" s="145"/>
      <c r="K7753" s="154" t="s">
        <v>31</v>
      </c>
      <c r="L7753" s="155"/>
      <c r="M7753" s="155"/>
      <c r="N7753" s="154" t="s">
        <v>24</v>
      </c>
      <c r="O7753" s="155"/>
      <c r="P7753" s="155"/>
      <c r="Q7753" s="156"/>
      <c r="R7753" s="155" t="s">
        <v>21</v>
      </c>
      <c r="S7753" s="156"/>
      <c r="T7753" s="87"/>
    </row>
    <row r="7754" spans="1:20" ht="22.5" customHeight="1" x14ac:dyDescent="0.15">
      <c r="A7754" s="140"/>
      <c r="B7754" s="140"/>
      <c r="C7754" s="140"/>
      <c r="D7754" s="140"/>
      <c r="E7754" s="140" t="s">
        <v>32</v>
      </c>
      <c r="F7754" s="140"/>
      <c r="G7754" s="140"/>
      <c r="H7754" s="140"/>
      <c r="I7754" s="140"/>
      <c r="J7754" s="140"/>
      <c r="K7754" s="146">
        <f>入力シート!$BN$70</f>
        <v>0</v>
      </c>
      <c r="L7754" s="147"/>
      <c r="M7754" s="91" t="s">
        <v>15</v>
      </c>
      <c r="N7754" s="158">
        <f>入力シート!$BO$70</f>
        <v>0</v>
      </c>
      <c r="O7754" s="147"/>
      <c r="P7754" s="155" t="s">
        <v>33</v>
      </c>
      <c r="Q7754" s="156"/>
      <c r="R7754" s="92">
        <f>入力シート!$BP$70</f>
        <v>0</v>
      </c>
      <c r="S7754" s="93" t="s">
        <v>22</v>
      </c>
      <c r="T7754" s="87"/>
    </row>
    <row r="7755" spans="1:20" ht="22.5" customHeight="1" x14ac:dyDescent="0.15">
      <c r="A7755" s="140"/>
      <c r="B7755" s="140"/>
      <c r="C7755" s="140"/>
      <c r="D7755" s="140"/>
      <c r="E7755" s="140" t="s">
        <v>34</v>
      </c>
      <c r="F7755" s="140"/>
      <c r="G7755" s="140"/>
      <c r="H7755" s="140"/>
      <c r="I7755" s="140"/>
      <c r="J7755" s="140"/>
      <c r="K7755" s="146">
        <f>入力シート!$BQ$70</f>
        <v>0</v>
      </c>
      <c r="L7755" s="147"/>
      <c r="M7755" s="91" t="s">
        <v>15</v>
      </c>
      <c r="N7755" s="158">
        <f>入力シート!$BR$70</f>
        <v>0</v>
      </c>
      <c r="O7755" s="147"/>
      <c r="P7755" s="155" t="s">
        <v>33</v>
      </c>
      <c r="Q7755" s="156"/>
      <c r="R7755" s="92">
        <f>入力シート!$BS$70</f>
        <v>0</v>
      </c>
      <c r="S7755" s="93" t="s">
        <v>22</v>
      </c>
      <c r="T7755" s="87"/>
    </row>
    <row r="7756" spans="1:20" ht="22.5" customHeight="1" x14ac:dyDescent="0.15">
      <c r="A7756" s="140"/>
      <c r="B7756" s="140"/>
      <c r="C7756" s="140"/>
      <c r="D7756" s="140"/>
      <c r="E7756" s="140" t="s">
        <v>35</v>
      </c>
      <c r="F7756" s="140"/>
      <c r="G7756" s="140"/>
      <c r="H7756" s="140"/>
      <c r="I7756" s="140"/>
      <c r="J7756" s="140"/>
      <c r="K7756" s="146">
        <f>入力シート!$BT$70</f>
        <v>0</v>
      </c>
      <c r="L7756" s="147"/>
      <c r="M7756" s="91" t="s">
        <v>15</v>
      </c>
      <c r="N7756" s="158">
        <f>入力シート!$BU$70</f>
        <v>0</v>
      </c>
      <c r="O7756" s="147"/>
      <c r="P7756" s="155" t="s">
        <v>33</v>
      </c>
      <c r="Q7756" s="156"/>
      <c r="R7756" s="92">
        <f>入力シート!$BV$70</f>
        <v>0</v>
      </c>
      <c r="S7756" s="93" t="s">
        <v>22</v>
      </c>
      <c r="T7756" s="87"/>
    </row>
    <row r="7757" spans="1:20" ht="22.5" customHeight="1" x14ac:dyDescent="0.15">
      <c r="A7757" s="140"/>
      <c r="B7757" s="140"/>
      <c r="C7757" s="140"/>
      <c r="D7757" s="140"/>
      <c r="E7757" s="140" t="s">
        <v>36</v>
      </c>
      <c r="F7757" s="140"/>
      <c r="G7757" s="140"/>
      <c r="H7757" s="140"/>
      <c r="I7757" s="140"/>
      <c r="J7757" s="140"/>
      <c r="K7757" s="146">
        <f>入力シート!$BW$70</f>
        <v>0</v>
      </c>
      <c r="L7757" s="147"/>
      <c r="M7757" s="91" t="s">
        <v>15</v>
      </c>
      <c r="N7757" s="158">
        <f>入力シート!$BX$70</f>
        <v>0</v>
      </c>
      <c r="O7757" s="147"/>
      <c r="P7757" s="155" t="s">
        <v>33</v>
      </c>
      <c r="Q7757" s="156"/>
      <c r="R7757" s="92">
        <f>入力シート!$BY$70</f>
        <v>0</v>
      </c>
      <c r="S7757" s="93" t="s">
        <v>22</v>
      </c>
      <c r="T7757" s="87"/>
    </row>
    <row r="7758" spans="1:20" ht="22.5" customHeight="1" x14ac:dyDescent="0.15">
      <c r="A7758" s="140"/>
      <c r="B7758" s="140"/>
      <c r="C7758" s="140"/>
      <c r="D7758" s="140"/>
      <c r="E7758" s="140" t="s">
        <v>37</v>
      </c>
      <c r="F7758" s="140"/>
      <c r="G7758" s="140"/>
      <c r="H7758" s="140"/>
      <c r="I7758" s="140"/>
      <c r="J7758" s="140"/>
      <c r="K7758" s="146">
        <f>入力シート!$BZ$70</f>
        <v>0</v>
      </c>
      <c r="L7758" s="147"/>
      <c r="M7758" s="91" t="s">
        <v>15</v>
      </c>
      <c r="N7758" s="158">
        <f>入力シート!$CA$70</f>
        <v>0</v>
      </c>
      <c r="O7758" s="147"/>
      <c r="P7758" s="155" t="s">
        <v>33</v>
      </c>
      <c r="Q7758" s="156"/>
      <c r="R7758" s="92">
        <f>入力シート!$CB$70</f>
        <v>0</v>
      </c>
      <c r="S7758" s="93" t="s">
        <v>22</v>
      </c>
      <c r="T7758" s="87"/>
    </row>
    <row r="7759" spans="1:20" ht="22.5" customHeight="1" x14ac:dyDescent="0.15">
      <c r="A7759" s="140"/>
      <c r="B7759" s="140"/>
      <c r="C7759" s="140"/>
      <c r="D7759" s="140"/>
      <c r="E7759" s="140" t="s">
        <v>38</v>
      </c>
      <c r="F7759" s="140"/>
      <c r="G7759" s="140"/>
      <c r="H7759" s="140"/>
      <c r="I7759" s="140"/>
      <c r="J7759" s="140"/>
      <c r="K7759" s="146">
        <f>入力シート!$CC$70</f>
        <v>0</v>
      </c>
      <c r="L7759" s="147"/>
      <c r="M7759" s="91" t="s">
        <v>15</v>
      </c>
      <c r="N7759" s="158">
        <f>入力シート!$CD$70</f>
        <v>0</v>
      </c>
      <c r="O7759" s="147"/>
      <c r="P7759" s="155" t="s">
        <v>33</v>
      </c>
      <c r="Q7759" s="156"/>
      <c r="R7759" s="92">
        <f>入力シート!$CE$70</f>
        <v>0</v>
      </c>
      <c r="S7759" s="93" t="s">
        <v>22</v>
      </c>
      <c r="T7759" s="87"/>
    </row>
    <row r="7760" spans="1:20" ht="22.5" customHeight="1" x14ac:dyDescent="0.15">
      <c r="A7760" s="140"/>
      <c r="B7760" s="140"/>
      <c r="C7760" s="140"/>
      <c r="D7760" s="140"/>
      <c r="E7760" s="140" t="s">
        <v>39</v>
      </c>
      <c r="F7760" s="140"/>
      <c r="G7760" s="140"/>
      <c r="H7760" s="140"/>
      <c r="I7760" s="140"/>
      <c r="J7760" s="140"/>
      <c r="K7760" s="146">
        <f>入力シート!$CF$70</f>
        <v>0</v>
      </c>
      <c r="L7760" s="147"/>
      <c r="M7760" s="91" t="s">
        <v>15</v>
      </c>
      <c r="N7760" s="158">
        <f>入力シート!$CG$70</f>
        <v>0</v>
      </c>
      <c r="O7760" s="147"/>
      <c r="P7760" s="155" t="s">
        <v>33</v>
      </c>
      <c r="Q7760" s="156"/>
      <c r="R7760" s="92">
        <f>入力シート!$CH$70</f>
        <v>0</v>
      </c>
      <c r="S7760" s="93" t="s">
        <v>22</v>
      </c>
      <c r="T7760" s="87"/>
    </row>
    <row r="7761" spans="1:20" ht="37.5" customHeight="1" x14ac:dyDescent="0.15">
      <c r="A7761" s="140"/>
      <c r="B7761" s="140"/>
      <c r="C7761" s="140"/>
      <c r="D7761" s="140"/>
      <c r="E7761" s="140" t="s">
        <v>40</v>
      </c>
      <c r="F7761" s="140"/>
      <c r="G7761" s="140"/>
      <c r="H7761" s="140"/>
      <c r="I7761" s="140"/>
      <c r="J7761" s="140"/>
      <c r="K7761" s="146">
        <f>入力シート!$CI$70</f>
        <v>0</v>
      </c>
      <c r="L7761" s="147"/>
      <c r="M7761" s="91" t="s">
        <v>15</v>
      </c>
      <c r="N7761" s="158">
        <f>入力シート!$CJ$70</f>
        <v>0</v>
      </c>
      <c r="O7761" s="147"/>
      <c r="P7761" s="155" t="s">
        <v>33</v>
      </c>
      <c r="Q7761" s="156"/>
      <c r="R7761" s="92">
        <f>入力シート!$CK$70</f>
        <v>0</v>
      </c>
      <c r="S7761" s="93" t="s">
        <v>22</v>
      </c>
      <c r="T7761" s="87"/>
    </row>
    <row r="7762" spans="1:20" ht="22.5" customHeight="1" x14ac:dyDescent="0.15">
      <c r="A7762" s="140"/>
      <c r="B7762" s="140"/>
      <c r="C7762" s="140"/>
      <c r="D7762" s="140"/>
      <c r="E7762" s="140" t="s">
        <v>41</v>
      </c>
      <c r="F7762" s="140"/>
      <c r="G7762" s="140"/>
      <c r="H7762" s="140"/>
      <c r="I7762" s="140"/>
      <c r="J7762" s="140"/>
      <c r="K7762" s="158">
        <f>入力シート!$CL$70</f>
        <v>0</v>
      </c>
      <c r="L7762" s="147"/>
      <c r="M7762" s="91" t="s">
        <v>15</v>
      </c>
      <c r="N7762" s="158">
        <f>入力シート!$CM$70</f>
        <v>0</v>
      </c>
      <c r="O7762" s="147"/>
      <c r="P7762" s="155" t="s">
        <v>33</v>
      </c>
      <c r="Q7762" s="156"/>
      <c r="R7762" s="92">
        <f>入力シート!$CN$70</f>
        <v>0</v>
      </c>
      <c r="S7762" s="93" t="s">
        <v>22</v>
      </c>
      <c r="T7762" s="87"/>
    </row>
    <row r="7763" spans="1:20" ht="18.75" customHeight="1" x14ac:dyDescent="0.15">
      <c r="A7763" s="141" t="s">
        <v>42</v>
      </c>
      <c r="B7763" s="142"/>
      <c r="C7763" s="142"/>
      <c r="D7763" s="142"/>
      <c r="E7763" s="154" t="s">
        <v>27</v>
      </c>
      <c r="F7763" s="155"/>
      <c r="G7763" s="155"/>
      <c r="H7763" s="155"/>
      <c r="I7763" s="155"/>
      <c r="J7763" s="156"/>
      <c r="K7763" s="154" t="s">
        <v>43</v>
      </c>
      <c r="L7763" s="155"/>
      <c r="M7763" s="155"/>
      <c r="N7763" s="155"/>
      <c r="O7763" s="156"/>
      <c r="P7763" s="155" t="s">
        <v>44</v>
      </c>
      <c r="Q7763" s="155"/>
      <c r="R7763" s="155"/>
      <c r="S7763" s="156"/>
      <c r="T7763" s="87"/>
    </row>
    <row r="7764" spans="1:20" ht="18.75" customHeight="1" x14ac:dyDescent="0.15">
      <c r="A7764" s="150"/>
      <c r="B7764" s="151"/>
      <c r="C7764" s="151"/>
      <c r="D7764" s="151"/>
      <c r="E7764" s="138" t="s">
        <v>45</v>
      </c>
      <c r="F7764" s="139"/>
      <c r="G7764" s="139"/>
      <c r="H7764" s="139"/>
      <c r="I7764" s="139"/>
      <c r="J7764" s="148"/>
      <c r="K7764" s="158">
        <f>入力シート!$CO$70</f>
        <v>0</v>
      </c>
      <c r="L7764" s="147"/>
      <c r="M7764" s="147"/>
      <c r="N7764" s="160" t="s">
        <v>33</v>
      </c>
      <c r="O7764" s="161"/>
      <c r="P7764" s="139">
        <f>入力シート!$CP$70</f>
        <v>0</v>
      </c>
      <c r="Q7764" s="139"/>
      <c r="R7764" s="139"/>
      <c r="S7764" s="148"/>
      <c r="T7764" s="87"/>
    </row>
    <row r="7765" spans="1:20" ht="18.75" customHeight="1" x14ac:dyDescent="0.15">
      <c r="A7765" s="150"/>
      <c r="B7765" s="151"/>
      <c r="C7765" s="151"/>
      <c r="D7765" s="151"/>
      <c r="E7765" s="138" t="s">
        <v>46</v>
      </c>
      <c r="F7765" s="139"/>
      <c r="G7765" s="139"/>
      <c r="H7765" s="139"/>
      <c r="I7765" s="139"/>
      <c r="J7765" s="148"/>
      <c r="K7765" s="158">
        <f>入力シート!$CQ$70</f>
        <v>0</v>
      </c>
      <c r="L7765" s="147"/>
      <c r="M7765" s="147"/>
      <c r="N7765" s="160" t="s">
        <v>33</v>
      </c>
      <c r="O7765" s="161"/>
      <c r="P7765" s="139">
        <f>入力シート!$CR$70</f>
        <v>0</v>
      </c>
      <c r="Q7765" s="139"/>
      <c r="R7765" s="139"/>
      <c r="S7765" s="148"/>
      <c r="T7765" s="87"/>
    </row>
    <row r="7766" spans="1:20" ht="18.75" customHeight="1" x14ac:dyDescent="0.15">
      <c r="A7766" s="150"/>
      <c r="B7766" s="151"/>
      <c r="C7766" s="151"/>
      <c r="D7766" s="151"/>
      <c r="E7766" s="138" t="s">
        <v>260</v>
      </c>
      <c r="F7766" s="139"/>
      <c r="G7766" s="139"/>
      <c r="H7766" s="139"/>
      <c r="I7766" s="139"/>
      <c r="J7766" s="148"/>
      <c r="K7766" s="158">
        <f>入力シート!$CS$70</f>
        <v>0</v>
      </c>
      <c r="L7766" s="147"/>
      <c r="M7766" s="147"/>
      <c r="N7766" s="160" t="s">
        <v>33</v>
      </c>
      <c r="O7766" s="161"/>
      <c r="P7766" s="139">
        <f>入力シート!$CT$70</f>
        <v>0</v>
      </c>
      <c r="Q7766" s="139"/>
      <c r="R7766" s="139"/>
      <c r="S7766" s="148"/>
      <c r="T7766" s="87"/>
    </row>
    <row r="7767" spans="1:20" ht="18.75" customHeight="1" x14ac:dyDescent="0.15">
      <c r="A7767" s="150"/>
      <c r="B7767" s="151"/>
      <c r="C7767" s="151"/>
      <c r="D7767" s="151"/>
      <c r="E7767" s="138" t="s">
        <v>47</v>
      </c>
      <c r="F7767" s="139"/>
      <c r="G7767" s="139"/>
      <c r="H7767" s="139"/>
      <c r="I7767" s="139"/>
      <c r="J7767" s="148"/>
      <c r="K7767" s="158">
        <f>入力シート!$CU$70</f>
        <v>0</v>
      </c>
      <c r="L7767" s="147"/>
      <c r="M7767" s="147"/>
      <c r="N7767" s="160" t="s">
        <v>33</v>
      </c>
      <c r="O7767" s="161"/>
      <c r="P7767" s="139">
        <f>入力シート!$CV$70</f>
        <v>0</v>
      </c>
      <c r="Q7767" s="139"/>
      <c r="R7767" s="139"/>
      <c r="S7767" s="148"/>
      <c r="T7767" s="87"/>
    </row>
    <row r="7768" spans="1:20" s="83" customFormat="1" ht="18.75" customHeight="1" x14ac:dyDescent="0.15">
      <c r="A7768" s="150"/>
      <c r="B7768" s="151"/>
      <c r="C7768" s="151"/>
      <c r="D7768" s="151"/>
      <c r="E7768" s="138" t="s">
        <v>749</v>
      </c>
      <c r="F7768" s="139"/>
      <c r="G7768" s="139"/>
      <c r="H7768" s="139"/>
      <c r="I7768" s="139"/>
      <c r="J7768" s="148"/>
      <c r="K7768" s="158">
        <f>入力シート!$CW$70</f>
        <v>0</v>
      </c>
      <c r="L7768" s="147"/>
      <c r="M7768" s="147"/>
      <c r="N7768" s="160" t="s">
        <v>33</v>
      </c>
      <c r="O7768" s="161"/>
      <c r="P7768" s="139">
        <f>入力シート!$CX$70</f>
        <v>0</v>
      </c>
      <c r="Q7768" s="139"/>
      <c r="R7768" s="139"/>
      <c r="S7768" s="148"/>
      <c r="T7768" s="94"/>
    </row>
    <row r="7769" spans="1:20" ht="18.75" customHeight="1" x14ac:dyDescent="0.15">
      <c r="A7769" s="150"/>
      <c r="B7769" s="151"/>
      <c r="C7769" s="151"/>
      <c r="D7769" s="151"/>
      <c r="E7769" s="138">
        <f>入力シート!$CY$70</f>
        <v>0</v>
      </c>
      <c r="F7769" s="139"/>
      <c r="G7769" s="139"/>
      <c r="H7769" s="139"/>
      <c r="I7769" s="139"/>
      <c r="J7769" s="148"/>
      <c r="K7769" s="158">
        <f>入力シート!$CZ$70</f>
        <v>0</v>
      </c>
      <c r="L7769" s="147"/>
      <c r="M7769" s="147"/>
      <c r="N7769" s="160" t="s">
        <v>33</v>
      </c>
      <c r="O7769" s="161"/>
      <c r="P7769" s="139">
        <f>入力シート!$DA$70</f>
        <v>0</v>
      </c>
      <c r="Q7769" s="139"/>
      <c r="R7769" s="139"/>
      <c r="S7769" s="148"/>
      <c r="T7769" s="87"/>
    </row>
    <row r="7770" spans="1:20" ht="18.75" customHeight="1" x14ac:dyDescent="0.15">
      <c r="A7770" s="150"/>
      <c r="B7770" s="151"/>
      <c r="C7770" s="151"/>
      <c r="D7770" s="151"/>
      <c r="E7770" s="138">
        <f>入力シート!$DB$70</f>
        <v>0</v>
      </c>
      <c r="F7770" s="139"/>
      <c r="G7770" s="139"/>
      <c r="H7770" s="139"/>
      <c r="I7770" s="139"/>
      <c r="J7770" s="148"/>
      <c r="K7770" s="158">
        <f>入力シート!$DC$70</f>
        <v>0</v>
      </c>
      <c r="L7770" s="147"/>
      <c r="M7770" s="147"/>
      <c r="N7770" s="160" t="s">
        <v>33</v>
      </c>
      <c r="O7770" s="161"/>
      <c r="P7770" s="139">
        <f>入力シート!$DD$70</f>
        <v>0</v>
      </c>
      <c r="Q7770" s="139"/>
      <c r="R7770" s="139"/>
      <c r="S7770" s="148"/>
      <c r="T7770" s="87"/>
    </row>
    <row r="7771" spans="1:20" ht="18.75" customHeight="1" x14ac:dyDescent="0.15">
      <c r="A7771" s="150"/>
      <c r="B7771" s="151"/>
      <c r="C7771" s="151"/>
      <c r="D7771" s="151"/>
      <c r="E7771" s="138">
        <f>入力シート!$DE$70</f>
        <v>0</v>
      </c>
      <c r="F7771" s="139"/>
      <c r="G7771" s="139"/>
      <c r="H7771" s="139"/>
      <c r="I7771" s="139"/>
      <c r="J7771" s="148"/>
      <c r="K7771" s="158">
        <f>入力シート!$DF$70</f>
        <v>0</v>
      </c>
      <c r="L7771" s="147"/>
      <c r="M7771" s="147"/>
      <c r="N7771" s="160" t="s">
        <v>33</v>
      </c>
      <c r="O7771" s="161"/>
      <c r="P7771" s="139">
        <f>入力シート!$DG$70</f>
        <v>0</v>
      </c>
      <c r="Q7771" s="139"/>
      <c r="R7771" s="139"/>
      <c r="S7771" s="148"/>
      <c r="T7771" s="87"/>
    </row>
    <row r="7772" spans="1:20" ht="18.75" customHeight="1" x14ac:dyDescent="0.15">
      <c r="A7772" s="150"/>
      <c r="B7772" s="151"/>
      <c r="C7772" s="151"/>
      <c r="D7772" s="151"/>
      <c r="E7772" s="138">
        <f>入力シート!$DH$70</f>
        <v>0</v>
      </c>
      <c r="F7772" s="139"/>
      <c r="G7772" s="139"/>
      <c r="H7772" s="139"/>
      <c r="I7772" s="139"/>
      <c r="J7772" s="148"/>
      <c r="K7772" s="158">
        <f>入力シート!$DI$70</f>
        <v>0</v>
      </c>
      <c r="L7772" s="147"/>
      <c r="M7772" s="147"/>
      <c r="N7772" s="160" t="s">
        <v>33</v>
      </c>
      <c r="O7772" s="161"/>
      <c r="P7772" s="139">
        <f>入力シート!$DJ$70</f>
        <v>0</v>
      </c>
      <c r="Q7772" s="139"/>
      <c r="R7772" s="139"/>
      <c r="S7772" s="148"/>
      <c r="T7772" s="87"/>
    </row>
    <row r="7773" spans="1:20" ht="18.75" customHeight="1" x14ac:dyDescent="0.15">
      <c r="A7773" s="150"/>
      <c r="B7773" s="151"/>
      <c r="C7773" s="151"/>
      <c r="D7773" s="151"/>
      <c r="E7773" s="138">
        <f>入力シート!$DK$70</f>
        <v>0</v>
      </c>
      <c r="F7773" s="139"/>
      <c r="G7773" s="139"/>
      <c r="H7773" s="139"/>
      <c r="I7773" s="139"/>
      <c r="J7773" s="148"/>
      <c r="K7773" s="158">
        <f>入力シート!$DL$70</f>
        <v>0</v>
      </c>
      <c r="L7773" s="147"/>
      <c r="M7773" s="147"/>
      <c r="N7773" s="160" t="s">
        <v>33</v>
      </c>
      <c r="O7773" s="161"/>
      <c r="P7773" s="139">
        <f>入力シート!$DM$70</f>
        <v>0</v>
      </c>
      <c r="Q7773" s="139"/>
      <c r="R7773" s="139"/>
      <c r="S7773" s="148"/>
      <c r="T7773" s="87"/>
    </row>
    <row r="7774" spans="1:20" ht="18.75" customHeight="1" x14ac:dyDescent="0.15">
      <c r="A7774" s="150"/>
      <c r="B7774" s="151"/>
      <c r="C7774" s="151"/>
      <c r="D7774" s="151"/>
      <c r="E7774" s="138">
        <f>入力シート!$DN$70</f>
        <v>0</v>
      </c>
      <c r="F7774" s="139"/>
      <c r="G7774" s="139"/>
      <c r="H7774" s="139"/>
      <c r="I7774" s="139"/>
      <c r="J7774" s="148"/>
      <c r="K7774" s="158">
        <f>入力シート!$DO$70</f>
        <v>0</v>
      </c>
      <c r="L7774" s="147"/>
      <c r="M7774" s="147"/>
      <c r="N7774" s="160" t="s">
        <v>33</v>
      </c>
      <c r="O7774" s="161"/>
      <c r="P7774" s="139">
        <f>入力シート!$DP$70</f>
        <v>0</v>
      </c>
      <c r="Q7774" s="139"/>
      <c r="R7774" s="139"/>
      <c r="S7774" s="148"/>
      <c r="T7774" s="87"/>
    </row>
    <row r="7775" spans="1:20" ht="18.75" customHeight="1" x14ac:dyDescent="0.15">
      <c r="A7775" s="150"/>
      <c r="B7775" s="151"/>
      <c r="C7775" s="151"/>
      <c r="D7775" s="151"/>
      <c r="E7775" s="138">
        <f>入力シート!$DQ$70</f>
        <v>0</v>
      </c>
      <c r="F7775" s="139"/>
      <c r="G7775" s="139"/>
      <c r="H7775" s="139"/>
      <c r="I7775" s="139"/>
      <c r="J7775" s="148"/>
      <c r="K7775" s="158">
        <f>入力シート!$DR$70</f>
        <v>0</v>
      </c>
      <c r="L7775" s="147"/>
      <c r="M7775" s="147"/>
      <c r="N7775" s="160" t="s">
        <v>33</v>
      </c>
      <c r="O7775" s="161"/>
      <c r="P7775" s="139">
        <f>入力シート!$DS$70</f>
        <v>0</v>
      </c>
      <c r="Q7775" s="139"/>
      <c r="R7775" s="139"/>
      <c r="S7775" s="148"/>
      <c r="T7775" s="87"/>
    </row>
    <row r="7776" spans="1:20" ht="18.75" customHeight="1" x14ac:dyDescent="0.15">
      <c r="A7776" s="150"/>
      <c r="B7776" s="151"/>
      <c r="C7776" s="151"/>
      <c r="D7776" s="151"/>
      <c r="E7776" s="138">
        <f>入力シート!$DT$70</f>
        <v>0</v>
      </c>
      <c r="F7776" s="139"/>
      <c r="G7776" s="139"/>
      <c r="H7776" s="139"/>
      <c r="I7776" s="139"/>
      <c r="J7776" s="148"/>
      <c r="K7776" s="158">
        <f>入力シート!$DU$70</f>
        <v>0</v>
      </c>
      <c r="L7776" s="147"/>
      <c r="M7776" s="147"/>
      <c r="N7776" s="160" t="s">
        <v>33</v>
      </c>
      <c r="O7776" s="161"/>
      <c r="P7776" s="139">
        <f>入力シート!$DV$70</f>
        <v>0</v>
      </c>
      <c r="Q7776" s="139"/>
      <c r="R7776" s="139"/>
      <c r="S7776" s="148"/>
      <c r="T7776" s="87"/>
    </row>
    <row r="7777" spans="1:20" ht="18.75" customHeight="1" x14ac:dyDescent="0.15">
      <c r="A7777" s="150"/>
      <c r="B7777" s="151"/>
      <c r="C7777" s="151"/>
      <c r="D7777" s="151"/>
      <c r="E7777" s="138">
        <f>入力シート!$DW$70</f>
        <v>0</v>
      </c>
      <c r="F7777" s="139"/>
      <c r="G7777" s="139"/>
      <c r="H7777" s="139"/>
      <c r="I7777" s="139"/>
      <c r="J7777" s="148"/>
      <c r="K7777" s="158">
        <f>入力シート!$DX$70</f>
        <v>0</v>
      </c>
      <c r="L7777" s="147"/>
      <c r="M7777" s="147"/>
      <c r="N7777" s="160" t="s">
        <v>33</v>
      </c>
      <c r="O7777" s="161"/>
      <c r="P7777" s="139">
        <f>入力シート!$DY$70</f>
        <v>0</v>
      </c>
      <c r="Q7777" s="139"/>
      <c r="R7777" s="139"/>
      <c r="S7777" s="148"/>
      <c r="T7777" s="87"/>
    </row>
    <row r="7778" spans="1:20" ht="18.75" customHeight="1" x14ac:dyDescent="0.15">
      <c r="A7778" s="150"/>
      <c r="B7778" s="151"/>
      <c r="C7778" s="151"/>
      <c r="D7778" s="151"/>
      <c r="E7778" s="138">
        <f>入力シート!$DZ$70</f>
        <v>0</v>
      </c>
      <c r="F7778" s="139"/>
      <c r="G7778" s="139"/>
      <c r="H7778" s="139"/>
      <c r="I7778" s="139"/>
      <c r="J7778" s="148"/>
      <c r="K7778" s="158">
        <f>入力シート!$EA$70</f>
        <v>0</v>
      </c>
      <c r="L7778" s="147"/>
      <c r="M7778" s="147"/>
      <c r="N7778" s="160" t="s">
        <v>33</v>
      </c>
      <c r="O7778" s="161"/>
      <c r="P7778" s="139">
        <f>入力シート!$EB$70</f>
        <v>0</v>
      </c>
      <c r="Q7778" s="139"/>
      <c r="R7778" s="139"/>
      <c r="S7778" s="148"/>
      <c r="T7778" s="87"/>
    </row>
    <row r="7779" spans="1:20" ht="18.75" customHeight="1" x14ac:dyDescent="0.15">
      <c r="A7779" s="143"/>
      <c r="B7779" s="144"/>
      <c r="C7779" s="144"/>
      <c r="D7779" s="144"/>
      <c r="E7779" s="138" t="s">
        <v>48</v>
      </c>
      <c r="F7779" s="139"/>
      <c r="G7779" s="139"/>
      <c r="H7779" s="139"/>
      <c r="I7779" s="139"/>
      <c r="J7779" s="148"/>
      <c r="K7779" s="158">
        <f>入力シート!$EC$70</f>
        <v>0</v>
      </c>
      <c r="L7779" s="147"/>
      <c r="M7779" s="147"/>
      <c r="N7779" s="160" t="s">
        <v>33</v>
      </c>
      <c r="O7779" s="161"/>
      <c r="P7779" s="162"/>
      <c r="Q7779" s="162"/>
      <c r="R7779" s="162"/>
      <c r="S7779" s="163"/>
      <c r="T7779" s="87"/>
    </row>
    <row r="7780" spans="1:20" ht="18.75" customHeight="1" x14ac:dyDescent="0.15">
      <c r="A7780" s="141" t="s">
        <v>49</v>
      </c>
      <c r="B7780" s="142"/>
      <c r="C7780" s="142"/>
      <c r="D7780" s="142"/>
      <c r="E7780" s="154" t="s">
        <v>50</v>
      </c>
      <c r="F7780" s="155"/>
      <c r="G7780" s="155"/>
      <c r="H7780" s="155"/>
      <c r="I7780" s="155"/>
      <c r="J7780" s="155"/>
      <c r="K7780" s="155"/>
      <c r="L7780" s="156"/>
      <c r="M7780" s="154" t="s">
        <v>51</v>
      </c>
      <c r="N7780" s="155"/>
      <c r="O7780" s="155"/>
      <c r="P7780" s="155"/>
      <c r="Q7780" s="155"/>
      <c r="R7780" s="155"/>
      <c r="S7780" s="156"/>
      <c r="T7780" s="87"/>
    </row>
    <row r="7781" spans="1:20" ht="18.75" customHeight="1" x14ac:dyDescent="0.15">
      <c r="A7781" s="143"/>
      <c r="B7781" s="144"/>
      <c r="C7781" s="144"/>
      <c r="D7781" s="144"/>
      <c r="E7781" s="159">
        <f>入力シート!$ED$70</f>
        <v>0</v>
      </c>
      <c r="F7781" s="155"/>
      <c r="G7781" s="155"/>
      <c r="H7781" s="155"/>
      <c r="I7781" s="155"/>
      <c r="J7781" s="155" t="s">
        <v>33</v>
      </c>
      <c r="K7781" s="155"/>
      <c r="L7781" s="156"/>
      <c r="M7781" s="159">
        <f>入力シート!$EE$70</f>
        <v>0</v>
      </c>
      <c r="N7781" s="155"/>
      <c r="O7781" s="155"/>
      <c r="P7781" s="155"/>
      <c r="Q7781" s="156" t="s">
        <v>33</v>
      </c>
      <c r="R7781" s="145"/>
      <c r="S7781" s="145"/>
      <c r="T7781" s="87"/>
    </row>
    <row r="7782" spans="1:20" ht="18.75" customHeight="1" x14ac:dyDescent="0.15">
      <c r="A7782" s="141" t="s">
        <v>52</v>
      </c>
      <c r="B7782" s="142"/>
      <c r="C7782" s="142"/>
      <c r="D7782" s="149"/>
      <c r="E7782" s="145" t="s">
        <v>27</v>
      </c>
      <c r="F7782" s="145"/>
      <c r="G7782" s="145"/>
      <c r="H7782" s="145"/>
      <c r="I7782" s="145"/>
      <c r="J7782" s="145"/>
      <c r="K7782" s="145"/>
      <c r="L7782" s="145"/>
      <c r="M7782" s="145"/>
      <c r="N7782" s="145"/>
      <c r="O7782" s="155" t="s">
        <v>53</v>
      </c>
      <c r="P7782" s="155"/>
      <c r="Q7782" s="155"/>
      <c r="R7782" s="155"/>
      <c r="S7782" s="156"/>
      <c r="T7782" s="87"/>
    </row>
    <row r="7783" spans="1:20" ht="18.75" customHeight="1" x14ac:dyDescent="0.15">
      <c r="A7783" s="150"/>
      <c r="B7783" s="151"/>
      <c r="C7783" s="151"/>
      <c r="D7783" s="152"/>
      <c r="E7783" s="90">
        <v>1</v>
      </c>
      <c r="F7783" s="145">
        <f>入力シート!$EF$70</f>
        <v>0</v>
      </c>
      <c r="G7783" s="145"/>
      <c r="H7783" s="145"/>
      <c r="I7783" s="145"/>
      <c r="J7783" s="145"/>
      <c r="K7783" s="145"/>
      <c r="L7783" s="145"/>
      <c r="M7783" s="145"/>
      <c r="N7783" s="145"/>
      <c r="O7783" s="146">
        <f>入力シート!$EG$70</f>
        <v>0</v>
      </c>
      <c r="P7783" s="147"/>
      <c r="Q7783" s="147"/>
      <c r="R7783" s="155" t="s">
        <v>22</v>
      </c>
      <c r="S7783" s="156"/>
      <c r="T7783" s="87"/>
    </row>
    <row r="7784" spans="1:20" ht="18.75" customHeight="1" x14ac:dyDescent="0.15">
      <c r="A7784" s="150"/>
      <c r="B7784" s="151"/>
      <c r="C7784" s="151"/>
      <c r="D7784" s="152"/>
      <c r="E7784" s="90">
        <v>2</v>
      </c>
      <c r="F7784" s="145">
        <f>入力シート!$EH$70</f>
        <v>0</v>
      </c>
      <c r="G7784" s="145"/>
      <c r="H7784" s="145"/>
      <c r="I7784" s="145"/>
      <c r="J7784" s="145"/>
      <c r="K7784" s="145"/>
      <c r="L7784" s="145"/>
      <c r="M7784" s="145"/>
      <c r="N7784" s="145"/>
      <c r="O7784" s="146">
        <f>入力シート!$EI$70</f>
        <v>0</v>
      </c>
      <c r="P7784" s="147"/>
      <c r="Q7784" s="147"/>
      <c r="R7784" s="155" t="s">
        <v>22</v>
      </c>
      <c r="S7784" s="156"/>
      <c r="T7784" s="87"/>
    </row>
    <row r="7785" spans="1:20" ht="18.75" customHeight="1" x14ac:dyDescent="0.15">
      <c r="A7785" s="143"/>
      <c r="B7785" s="144"/>
      <c r="C7785" s="144"/>
      <c r="D7785" s="153"/>
      <c r="E7785" s="90">
        <v>3</v>
      </c>
      <c r="F7785" s="145">
        <f>入力シート!$EJ$70</f>
        <v>0</v>
      </c>
      <c r="G7785" s="145"/>
      <c r="H7785" s="145"/>
      <c r="I7785" s="145"/>
      <c r="J7785" s="145"/>
      <c r="K7785" s="145"/>
      <c r="L7785" s="145"/>
      <c r="M7785" s="145"/>
      <c r="N7785" s="145"/>
      <c r="O7785" s="146">
        <f>入力シート!$EK$70</f>
        <v>0</v>
      </c>
      <c r="P7785" s="147"/>
      <c r="Q7785" s="147"/>
      <c r="R7785" s="155" t="s">
        <v>22</v>
      </c>
      <c r="S7785" s="156"/>
      <c r="T7785" s="87"/>
    </row>
    <row r="7786" spans="1:20" ht="18.75" customHeight="1" x14ac:dyDescent="0.15">
      <c r="A7786" s="138" t="s">
        <v>54</v>
      </c>
      <c r="B7786" s="139"/>
      <c r="C7786" s="139"/>
      <c r="D7786" s="139"/>
      <c r="E7786" s="167">
        <f>入力シート!$EL$70</f>
        <v>0</v>
      </c>
      <c r="F7786" s="168"/>
      <c r="G7786" s="168"/>
      <c r="H7786" s="168"/>
      <c r="I7786" s="168"/>
      <c r="J7786" s="168"/>
      <c r="K7786" s="168"/>
      <c r="L7786" s="168"/>
      <c r="M7786" s="168"/>
      <c r="N7786" s="168"/>
      <c r="O7786" s="168"/>
      <c r="P7786" s="168"/>
      <c r="Q7786" s="168"/>
      <c r="R7786" s="168"/>
      <c r="S7786" s="169"/>
      <c r="T7786" s="87"/>
    </row>
    <row r="7787" spans="1:20" ht="18.75" customHeight="1" x14ac:dyDescent="0.15">
      <c r="A7787" s="141" t="s">
        <v>55</v>
      </c>
      <c r="B7787" s="142"/>
      <c r="C7787" s="142"/>
      <c r="D7787" s="149"/>
      <c r="E7787" s="154" t="s">
        <v>56</v>
      </c>
      <c r="F7787" s="155"/>
      <c r="G7787" s="155"/>
      <c r="H7787" s="155"/>
      <c r="I7787" s="156"/>
      <c r="J7787" s="154" t="s">
        <v>57</v>
      </c>
      <c r="K7787" s="155"/>
      <c r="L7787" s="155"/>
      <c r="M7787" s="155"/>
      <c r="N7787" s="156"/>
      <c r="O7787" s="154" t="s">
        <v>44</v>
      </c>
      <c r="P7787" s="155"/>
      <c r="Q7787" s="155"/>
      <c r="R7787" s="155"/>
      <c r="S7787" s="156"/>
      <c r="T7787" s="87"/>
    </row>
    <row r="7788" spans="1:20" ht="18.75" customHeight="1" x14ac:dyDescent="0.15">
      <c r="A7788" s="150"/>
      <c r="B7788" s="151"/>
      <c r="C7788" s="151"/>
      <c r="D7788" s="152"/>
      <c r="E7788" s="138">
        <f>入力シート!$EM$70</f>
        <v>0</v>
      </c>
      <c r="F7788" s="139"/>
      <c r="G7788" s="139"/>
      <c r="H7788" s="139"/>
      <c r="I7788" s="148"/>
      <c r="J7788" s="165">
        <f>入力シート!$EN$70</f>
        <v>0</v>
      </c>
      <c r="K7788" s="166"/>
      <c r="L7788" s="166"/>
      <c r="M7788" s="155" t="s">
        <v>33</v>
      </c>
      <c r="N7788" s="156"/>
      <c r="O7788" s="138">
        <f>入力シート!$EO$70</f>
        <v>0</v>
      </c>
      <c r="P7788" s="139"/>
      <c r="Q7788" s="139"/>
      <c r="R7788" s="139"/>
      <c r="S7788" s="148"/>
      <c r="T7788" s="87"/>
    </row>
    <row r="7789" spans="1:20" ht="18.75" customHeight="1" x14ac:dyDescent="0.15">
      <c r="A7789" s="150"/>
      <c r="B7789" s="151"/>
      <c r="C7789" s="151"/>
      <c r="D7789" s="152"/>
      <c r="E7789" s="138">
        <f>入力シート!$EP$70</f>
        <v>0</v>
      </c>
      <c r="F7789" s="139"/>
      <c r="G7789" s="139"/>
      <c r="H7789" s="139"/>
      <c r="I7789" s="148"/>
      <c r="J7789" s="165">
        <f>入力シート!$EQ$70</f>
        <v>0</v>
      </c>
      <c r="K7789" s="166"/>
      <c r="L7789" s="166"/>
      <c r="M7789" s="155" t="s">
        <v>33</v>
      </c>
      <c r="N7789" s="156"/>
      <c r="O7789" s="138">
        <f>入力シート!$ER$70</f>
        <v>0</v>
      </c>
      <c r="P7789" s="139"/>
      <c r="Q7789" s="139"/>
      <c r="R7789" s="139"/>
      <c r="S7789" s="148"/>
      <c r="T7789" s="87"/>
    </row>
    <row r="7790" spans="1:20" ht="18.75" customHeight="1" x14ac:dyDescent="0.15">
      <c r="A7790" s="150"/>
      <c r="B7790" s="151"/>
      <c r="C7790" s="151"/>
      <c r="D7790" s="152"/>
      <c r="E7790" s="138">
        <f>入力シート!$ES$70</f>
        <v>0</v>
      </c>
      <c r="F7790" s="139"/>
      <c r="G7790" s="139"/>
      <c r="H7790" s="139"/>
      <c r="I7790" s="148"/>
      <c r="J7790" s="165">
        <f>入力シート!$ET$70</f>
        <v>0</v>
      </c>
      <c r="K7790" s="166"/>
      <c r="L7790" s="166"/>
      <c r="M7790" s="155" t="s">
        <v>33</v>
      </c>
      <c r="N7790" s="156"/>
      <c r="O7790" s="138">
        <f>入力シート!$EU$70</f>
        <v>0</v>
      </c>
      <c r="P7790" s="139"/>
      <c r="Q7790" s="139"/>
      <c r="R7790" s="139"/>
      <c r="S7790" s="148"/>
      <c r="T7790" s="87"/>
    </row>
    <row r="7791" spans="1:20" ht="18.75" customHeight="1" x14ac:dyDescent="0.15">
      <c r="A7791" s="150"/>
      <c r="B7791" s="151"/>
      <c r="C7791" s="151"/>
      <c r="D7791" s="152"/>
      <c r="E7791" s="164">
        <f>入力シート!$EV$70</f>
        <v>0</v>
      </c>
      <c r="F7791" s="139"/>
      <c r="G7791" s="139"/>
      <c r="H7791" s="139"/>
      <c r="I7791" s="148"/>
      <c r="J7791" s="165">
        <f>入力シート!$EW$70</f>
        <v>0</v>
      </c>
      <c r="K7791" s="166"/>
      <c r="L7791" s="166"/>
      <c r="M7791" s="155" t="s">
        <v>33</v>
      </c>
      <c r="N7791" s="156"/>
      <c r="O7791" s="138">
        <f>入力シート!$EX$70</f>
        <v>0</v>
      </c>
      <c r="P7791" s="139"/>
      <c r="Q7791" s="139"/>
      <c r="R7791" s="139"/>
      <c r="S7791" s="148"/>
      <c r="T7791" s="87"/>
    </row>
    <row r="7792" spans="1:20" ht="18.75" customHeight="1" x14ac:dyDescent="0.15">
      <c r="A7792" s="150"/>
      <c r="B7792" s="151"/>
      <c r="C7792" s="151"/>
      <c r="D7792" s="152"/>
      <c r="E7792" s="164">
        <f>入力シート!$EY$70</f>
        <v>0</v>
      </c>
      <c r="F7792" s="139"/>
      <c r="G7792" s="139"/>
      <c r="H7792" s="139"/>
      <c r="I7792" s="148"/>
      <c r="J7792" s="165">
        <f>入力シート!$EZ$70</f>
        <v>0</v>
      </c>
      <c r="K7792" s="166"/>
      <c r="L7792" s="166"/>
      <c r="M7792" s="155" t="s">
        <v>33</v>
      </c>
      <c r="N7792" s="156"/>
      <c r="O7792" s="138">
        <f>入力シート!$FA$70</f>
        <v>0</v>
      </c>
      <c r="P7792" s="139"/>
      <c r="Q7792" s="139"/>
      <c r="R7792" s="139"/>
      <c r="S7792" s="148"/>
      <c r="T7792" s="87"/>
    </row>
    <row r="7793" spans="1:20" ht="18.75" customHeight="1" x14ac:dyDescent="0.15">
      <c r="A7793" s="150"/>
      <c r="B7793" s="151"/>
      <c r="C7793" s="151"/>
      <c r="D7793" s="152"/>
      <c r="E7793" s="164">
        <f>入力シート!$FB$70</f>
        <v>0</v>
      </c>
      <c r="F7793" s="139"/>
      <c r="G7793" s="139"/>
      <c r="H7793" s="139"/>
      <c r="I7793" s="148"/>
      <c r="J7793" s="165">
        <f>入力シート!$FC$70</f>
        <v>0</v>
      </c>
      <c r="K7793" s="166"/>
      <c r="L7793" s="166"/>
      <c r="M7793" s="155" t="s">
        <v>33</v>
      </c>
      <c r="N7793" s="156"/>
      <c r="O7793" s="138">
        <f>入力シート!$FD$70</f>
        <v>0</v>
      </c>
      <c r="P7793" s="139"/>
      <c r="Q7793" s="139"/>
      <c r="R7793" s="139"/>
      <c r="S7793" s="148"/>
      <c r="T7793" s="87"/>
    </row>
    <row r="7794" spans="1:20" ht="18.75" customHeight="1" x14ac:dyDescent="0.15">
      <c r="A7794" s="150"/>
      <c r="B7794" s="151"/>
      <c r="C7794" s="151"/>
      <c r="D7794" s="152"/>
      <c r="E7794" s="164">
        <f>入力シート!$FE$70</f>
        <v>0</v>
      </c>
      <c r="F7794" s="139"/>
      <c r="G7794" s="139"/>
      <c r="H7794" s="139"/>
      <c r="I7794" s="148"/>
      <c r="J7794" s="165">
        <f>入力シート!$FF$70</f>
        <v>0</v>
      </c>
      <c r="K7794" s="166"/>
      <c r="L7794" s="166"/>
      <c r="M7794" s="155" t="s">
        <v>33</v>
      </c>
      <c r="N7794" s="156"/>
      <c r="O7794" s="138">
        <f>入力シート!$FG$70</f>
        <v>0</v>
      </c>
      <c r="P7794" s="139"/>
      <c r="Q7794" s="139"/>
      <c r="R7794" s="139"/>
      <c r="S7794" s="148"/>
      <c r="T7794" s="87"/>
    </row>
    <row r="7795" spans="1:20" ht="18.75" customHeight="1" x14ac:dyDescent="0.15">
      <c r="A7795" s="150"/>
      <c r="B7795" s="151"/>
      <c r="C7795" s="151"/>
      <c r="D7795" s="152"/>
      <c r="E7795" s="164">
        <f>入力シート!$FH$70</f>
        <v>0</v>
      </c>
      <c r="F7795" s="139"/>
      <c r="G7795" s="139"/>
      <c r="H7795" s="139"/>
      <c r="I7795" s="148"/>
      <c r="J7795" s="165">
        <f>入力シート!$FI$70</f>
        <v>0</v>
      </c>
      <c r="K7795" s="166"/>
      <c r="L7795" s="166"/>
      <c r="M7795" s="155" t="s">
        <v>33</v>
      </c>
      <c r="N7795" s="156"/>
      <c r="O7795" s="138">
        <f>入力シート!$FJ$70</f>
        <v>0</v>
      </c>
      <c r="P7795" s="139"/>
      <c r="Q7795" s="139"/>
      <c r="R7795" s="139"/>
      <c r="S7795" s="148"/>
      <c r="T7795" s="87"/>
    </row>
    <row r="7796" spans="1:20" ht="18.75" customHeight="1" x14ac:dyDescent="0.15">
      <c r="A7796" s="150"/>
      <c r="B7796" s="151"/>
      <c r="C7796" s="151"/>
      <c r="D7796" s="152"/>
      <c r="E7796" s="164">
        <f>入力シート!$FK$70</f>
        <v>0</v>
      </c>
      <c r="F7796" s="139"/>
      <c r="G7796" s="139"/>
      <c r="H7796" s="139"/>
      <c r="I7796" s="148"/>
      <c r="J7796" s="165">
        <f>入力シート!$FL$70</f>
        <v>0</v>
      </c>
      <c r="K7796" s="166"/>
      <c r="L7796" s="166"/>
      <c r="M7796" s="155" t="s">
        <v>33</v>
      </c>
      <c r="N7796" s="156"/>
      <c r="O7796" s="138">
        <f>入力シート!$FM$70</f>
        <v>0</v>
      </c>
      <c r="P7796" s="139"/>
      <c r="Q7796" s="139"/>
      <c r="R7796" s="139"/>
      <c r="S7796" s="148"/>
      <c r="T7796" s="87"/>
    </row>
    <row r="7797" spans="1:20" ht="18.75" customHeight="1" x14ac:dyDescent="0.15">
      <c r="A7797" s="143"/>
      <c r="B7797" s="144"/>
      <c r="C7797" s="144"/>
      <c r="D7797" s="153"/>
      <c r="E7797" s="164">
        <f>入力シート!$FN$70</f>
        <v>0</v>
      </c>
      <c r="F7797" s="139"/>
      <c r="G7797" s="139"/>
      <c r="H7797" s="139"/>
      <c r="I7797" s="148"/>
      <c r="J7797" s="165">
        <f>入力シート!$FO$70</f>
        <v>0</v>
      </c>
      <c r="K7797" s="166"/>
      <c r="L7797" s="166"/>
      <c r="M7797" s="155" t="s">
        <v>33</v>
      </c>
      <c r="N7797" s="156"/>
      <c r="O7797" s="138">
        <f>入力シート!$FP$70</f>
        <v>0</v>
      </c>
      <c r="P7797" s="139"/>
      <c r="Q7797" s="139"/>
      <c r="R7797" s="139"/>
      <c r="S7797" s="148"/>
      <c r="T7797" s="87"/>
    </row>
    <row r="7798" spans="1:20" ht="22.5" customHeight="1" x14ac:dyDescent="0.15">
      <c r="A7798" s="140" t="s">
        <v>58</v>
      </c>
      <c r="B7798" s="140"/>
      <c r="C7798" s="140"/>
      <c r="D7798" s="140"/>
      <c r="E7798" s="95"/>
      <c r="F7798" s="95"/>
      <c r="G7798" s="95"/>
      <c r="H7798" s="95"/>
      <c r="I7798" s="95"/>
      <c r="J7798" s="95"/>
      <c r="K7798" s="95"/>
      <c r="L7798" s="172">
        <f>入力シート!$FQ$70</f>
        <v>0</v>
      </c>
      <c r="M7798" s="173"/>
      <c r="N7798" s="173"/>
      <c r="O7798" s="173"/>
      <c r="P7798" s="173"/>
      <c r="Q7798" s="173"/>
      <c r="R7798" s="174" t="s">
        <v>33</v>
      </c>
      <c r="S7798" s="175"/>
      <c r="T7798" s="87"/>
    </row>
    <row r="7799" spans="1:20" ht="22.5" customHeight="1" x14ac:dyDescent="0.15">
      <c r="A7799" s="140"/>
      <c r="B7799" s="140"/>
      <c r="C7799" s="140"/>
      <c r="D7799" s="140"/>
      <c r="E7799" s="96"/>
      <c r="F7799" s="96"/>
      <c r="G7799" s="96"/>
      <c r="H7799" s="96"/>
      <c r="I7799" s="96"/>
      <c r="J7799" s="96"/>
      <c r="K7799" s="96" t="s">
        <v>262</v>
      </c>
      <c r="L7799" s="176">
        <f>入力シート!$FR$70</f>
        <v>0</v>
      </c>
      <c r="M7799" s="177"/>
      <c r="N7799" s="177"/>
      <c r="O7799" s="177"/>
      <c r="P7799" s="177"/>
      <c r="Q7799" s="177"/>
      <c r="R7799" s="178" t="s">
        <v>261</v>
      </c>
      <c r="S7799" s="179"/>
      <c r="T7799" s="87"/>
    </row>
    <row r="7800" spans="1:20" ht="22.5" customHeight="1" x14ac:dyDescent="0.15">
      <c r="A7800" s="140" t="s">
        <v>59</v>
      </c>
      <c r="B7800" s="140"/>
      <c r="C7800" s="140"/>
      <c r="D7800" s="140"/>
      <c r="E7800" s="171">
        <f>入力シート!$FS$70</f>
        <v>0</v>
      </c>
      <c r="F7800" s="147"/>
      <c r="G7800" s="147"/>
      <c r="H7800" s="147"/>
      <c r="I7800" s="147"/>
      <c r="J7800" s="147"/>
      <c r="K7800" s="147"/>
      <c r="L7800" s="147"/>
      <c r="M7800" s="147"/>
      <c r="N7800" s="147"/>
      <c r="O7800" s="147"/>
      <c r="P7800" s="147"/>
      <c r="Q7800" s="147"/>
      <c r="R7800" s="155" t="s">
        <v>33</v>
      </c>
      <c r="S7800" s="156"/>
      <c r="T7800" s="87"/>
    </row>
    <row r="7801" spans="1:20" ht="22.5" customHeight="1" x14ac:dyDescent="0.15">
      <c r="A7801" s="140" t="s">
        <v>60</v>
      </c>
      <c r="B7801" s="140"/>
      <c r="C7801" s="140"/>
      <c r="D7801" s="140"/>
      <c r="E7801" s="171">
        <f>入力シート!$FT$70</f>
        <v>0</v>
      </c>
      <c r="F7801" s="147"/>
      <c r="G7801" s="147"/>
      <c r="H7801" s="147"/>
      <c r="I7801" s="147"/>
      <c r="J7801" s="147"/>
      <c r="K7801" s="147"/>
      <c r="L7801" s="147"/>
      <c r="M7801" s="147"/>
      <c r="N7801" s="147"/>
      <c r="O7801" s="147"/>
      <c r="P7801" s="147"/>
      <c r="Q7801" s="147"/>
      <c r="R7801" s="155" t="s">
        <v>33</v>
      </c>
      <c r="S7801" s="156"/>
      <c r="T7801" s="87"/>
    </row>
    <row r="7802" spans="1:20" ht="22.5" customHeight="1" x14ac:dyDescent="0.15">
      <c r="A7802" s="140" t="s">
        <v>61</v>
      </c>
      <c r="B7802" s="140"/>
      <c r="C7802" s="140"/>
      <c r="D7802" s="140"/>
      <c r="E7802" s="171">
        <f>入力シート!$FU$70</f>
        <v>0</v>
      </c>
      <c r="F7802" s="147"/>
      <c r="G7802" s="147"/>
      <c r="H7802" s="147"/>
      <c r="I7802" s="147"/>
      <c r="J7802" s="147"/>
      <c r="K7802" s="147"/>
      <c r="L7802" s="147"/>
      <c r="M7802" s="147"/>
      <c r="N7802" s="147"/>
      <c r="O7802" s="147"/>
      <c r="P7802" s="147"/>
      <c r="Q7802" s="147"/>
      <c r="R7802" s="155" t="s">
        <v>33</v>
      </c>
      <c r="S7802" s="156"/>
      <c r="T7802" s="87"/>
    </row>
    <row r="7803" spans="1:20" ht="42.75" customHeight="1" x14ac:dyDescent="0.15">
      <c r="A7803" s="140" t="s">
        <v>62</v>
      </c>
      <c r="B7803" s="140"/>
      <c r="C7803" s="140"/>
      <c r="D7803" s="138"/>
      <c r="E7803" s="145" t="s">
        <v>63</v>
      </c>
      <c r="F7803" s="145"/>
      <c r="G7803" s="145"/>
      <c r="H7803" s="145"/>
      <c r="I7803" s="145"/>
      <c r="J7803" s="145" t="s">
        <v>64</v>
      </c>
      <c r="K7803" s="145"/>
      <c r="L7803" s="145"/>
      <c r="M7803" s="145"/>
      <c r="N7803" s="145"/>
      <c r="O7803" s="145" t="s">
        <v>65</v>
      </c>
      <c r="P7803" s="145"/>
      <c r="Q7803" s="145"/>
      <c r="R7803" s="145"/>
      <c r="S7803" s="145"/>
      <c r="T7803" s="87"/>
    </row>
    <row r="7804" spans="1:20" ht="22.5" customHeight="1" x14ac:dyDescent="0.15">
      <c r="A7804" s="140"/>
      <c r="B7804" s="140"/>
      <c r="C7804" s="140"/>
      <c r="D7804" s="138"/>
      <c r="E7804" s="170">
        <f>入力シート!$FV$70</f>
        <v>0</v>
      </c>
      <c r="F7804" s="147"/>
      <c r="G7804" s="147"/>
      <c r="H7804" s="155" t="s">
        <v>22</v>
      </c>
      <c r="I7804" s="156"/>
      <c r="J7804" s="158">
        <f>入力シート!$FW$70</f>
        <v>0</v>
      </c>
      <c r="K7804" s="147"/>
      <c r="L7804" s="147"/>
      <c r="M7804" s="155" t="s">
        <v>33</v>
      </c>
      <c r="N7804" s="156"/>
      <c r="O7804" s="158">
        <f>入力シート!$FX$70</f>
        <v>0</v>
      </c>
      <c r="P7804" s="147"/>
      <c r="Q7804" s="147"/>
      <c r="R7804" s="155" t="s">
        <v>33</v>
      </c>
      <c r="S7804" s="156"/>
      <c r="T7804" s="87"/>
    </row>
    <row r="7805" spans="1:20" ht="22.5" customHeight="1" x14ac:dyDescent="0.15">
      <c r="A7805" s="140" t="s">
        <v>66</v>
      </c>
      <c r="B7805" s="140"/>
      <c r="C7805" s="140"/>
      <c r="D7805" s="138"/>
      <c r="E7805" s="170">
        <f>入力シート!$FY$70</f>
        <v>0</v>
      </c>
      <c r="F7805" s="147"/>
      <c r="G7805" s="147"/>
      <c r="H7805" s="155" t="s">
        <v>22</v>
      </c>
      <c r="I7805" s="156"/>
      <c r="J7805" s="180"/>
      <c r="K7805" s="181"/>
      <c r="L7805" s="181"/>
      <c r="M7805" s="181"/>
      <c r="N7805" s="182"/>
      <c r="O7805" s="180"/>
      <c r="P7805" s="181"/>
      <c r="Q7805" s="181"/>
      <c r="R7805" s="181"/>
      <c r="S7805" s="182"/>
      <c r="T7805" s="87"/>
    </row>
    <row r="7806" spans="1:20" ht="22.5" customHeight="1" x14ac:dyDescent="0.15">
      <c r="A7806" s="140" t="s">
        <v>67</v>
      </c>
      <c r="B7806" s="140"/>
      <c r="C7806" s="140"/>
      <c r="D7806" s="138"/>
      <c r="E7806" s="158">
        <f>入力シート!$FZ$70</f>
        <v>0</v>
      </c>
      <c r="F7806" s="147"/>
      <c r="G7806" s="147"/>
      <c r="H7806" s="155" t="s">
        <v>33</v>
      </c>
      <c r="I7806" s="156"/>
      <c r="J7806" s="158">
        <f>入力シート!$GA$70</f>
        <v>0</v>
      </c>
      <c r="K7806" s="147"/>
      <c r="L7806" s="147"/>
      <c r="M7806" s="155" t="s">
        <v>68</v>
      </c>
      <c r="N7806" s="156"/>
      <c r="O7806" s="158">
        <f>入力シート!$GB$70</f>
        <v>0</v>
      </c>
      <c r="P7806" s="147"/>
      <c r="Q7806" s="147"/>
      <c r="R7806" s="155" t="s">
        <v>15</v>
      </c>
      <c r="S7806" s="156"/>
      <c r="T7806" s="87"/>
    </row>
    <row r="7807" spans="1:20" ht="22.5" customHeight="1" x14ac:dyDescent="0.15">
      <c r="A7807" s="140" t="s">
        <v>69</v>
      </c>
      <c r="B7807" s="140"/>
      <c r="C7807" s="140"/>
      <c r="D7807" s="138"/>
      <c r="E7807" s="158">
        <f>入力シート!$GC$70</f>
        <v>0</v>
      </c>
      <c r="F7807" s="147"/>
      <c r="G7807" s="147"/>
      <c r="H7807" s="155" t="s">
        <v>33</v>
      </c>
      <c r="I7807" s="156"/>
      <c r="J7807" s="158">
        <f>入力シート!$GD$70</f>
        <v>0</v>
      </c>
      <c r="K7807" s="147"/>
      <c r="L7807" s="147"/>
      <c r="M7807" s="155" t="s">
        <v>68</v>
      </c>
      <c r="N7807" s="156"/>
      <c r="O7807" s="158">
        <f>入力シート!$GE$70</f>
        <v>0</v>
      </c>
      <c r="P7807" s="147"/>
      <c r="Q7807" s="147"/>
      <c r="R7807" s="155" t="s">
        <v>15</v>
      </c>
      <c r="S7807" s="156"/>
      <c r="T7807" s="87"/>
    </row>
    <row r="7808" spans="1:20" ht="48" customHeight="1" x14ac:dyDescent="0.15">
      <c r="A7808" s="140" t="s">
        <v>129</v>
      </c>
      <c r="B7808" s="140"/>
      <c r="C7808" s="140"/>
      <c r="D7808" s="140"/>
      <c r="E7808" s="140" t="s">
        <v>257</v>
      </c>
      <c r="F7808" s="140"/>
      <c r="G7808" s="140"/>
      <c r="H7808" s="140"/>
      <c r="I7808" s="140"/>
      <c r="J7808" s="140"/>
      <c r="K7808" s="145">
        <f>入力シート!$GF$70</f>
        <v>0</v>
      </c>
      <c r="L7808" s="145"/>
      <c r="M7808" s="145"/>
      <c r="N7808" s="145"/>
      <c r="O7808" s="145"/>
      <c r="P7808" s="145"/>
      <c r="Q7808" s="145"/>
      <c r="R7808" s="145"/>
      <c r="S7808" s="145"/>
      <c r="T7808" s="87"/>
    </row>
    <row r="7809" spans="1:20" ht="22.5" customHeight="1" x14ac:dyDescent="0.15">
      <c r="A7809" s="140"/>
      <c r="B7809" s="140"/>
      <c r="C7809" s="140"/>
      <c r="D7809" s="140"/>
      <c r="E7809" s="140" t="s">
        <v>258</v>
      </c>
      <c r="F7809" s="140"/>
      <c r="G7809" s="140"/>
      <c r="H7809" s="140"/>
      <c r="I7809" s="140"/>
      <c r="J7809" s="140"/>
      <c r="K7809" s="145">
        <f>入力シート!$GG$70</f>
        <v>0</v>
      </c>
      <c r="L7809" s="145"/>
      <c r="M7809" s="145"/>
      <c r="N7809" s="145"/>
      <c r="O7809" s="145"/>
      <c r="P7809" s="145"/>
      <c r="Q7809" s="145"/>
      <c r="R7809" s="145"/>
      <c r="S7809" s="145"/>
      <c r="T7809" s="87"/>
    </row>
    <row r="7810" spans="1:20" ht="33.75" customHeight="1" x14ac:dyDescent="0.15">
      <c r="A7810" s="140"/>
      <c r="B7810" s="140"/>
      <c r="C7810" s="140"/>
      <c r="D7810" s="140"/>
      <c r="E7810" s="140" t="s">
        <v>263</v>
      </c>
      <c r="F7810" s="140"/>
      <c r="G7810" s="140" t="s">
        <v>134</v>
      </c>
      <c r="H7810" s="140"/>
      <c r="I7810" s="140"/>
      <c r="J7810" s="140"/>
      <c r="K7810" s="154">
        <f>入力シート!$GH$70</f>
        <v>0</v>
      </c>
      <c r="L7810" s="155"/>
      <c r="M7810" s="155"/>
      <c r="N7810" s="155"/>
      <c r="O7810" s="155"/>
      <c r="P7810" s="155"/>
      <c r="Q7810" s="155"/>
      <c r="R7810" s="155"/>
      <c r="S7810" s="156"/>
      <c r="T7810" s="87"/>
    </row>
    <row r="7811" spans="1:20" ht="46.5" customHeight="1" x14ac:dyDescent="0.15">
      <c r="A7811" s="140"/>
      <c r="B7811" s="140"/>
      <c r="C7811" s="140"/>
      <c r="D7811" s="140"/>
      <c r="E7811" s="140"/>
      <c r="F7811" s="140"/>
      <c r="G7811" s="140" t="s">
        <v>136</v>
      </c>
      <c r="H7811" s="140"/>
      <c r="I7811" s="140"/>
      <c r="J7811" s="140"/>
      <c r="K7811" s="140">
        <f>入力シート!$GI$70</f>
        <v>0</v>
      </c>
      <c r="L7811" s="140"/>
      <c r="M7811" s="140"/>
      <c r="N7811" s="140"/>
      <c r="O7811" s="140"/>
      <c r="P7811" s="140"/>
      <c r="Q7811" s="140"/>
      <c r="R7811" s="140"/>
      <c r="S7811" s="140"/>
      <c r="T7811" s="87"/>
    </row>
    <row r="7812" spans="1:20" ht="43.5" customHeight="1" x14ac:dyDescent="0.15">
      <c r="A7812" s="140"/>
      <c r="B7812" s="140"/>
      <c r="C7812" s="140"/>
      <c r="D7812" s="140"/>
      <c r="E7812" s="140" t="s">
        <v>264</v>
      </c>
      <c r="F7812" s="140"/>
      <c r="G7812" s="140"/>
      <c r="H7812" s="140"/>
      <c r="I7812" s="140"/>
      <c r="J7812" s="140"/>
      <c r="K7812" s="140">
        <f>入力シート!$GJ$70</f>
        <v>0</v>
      </c>
      <c r="L7812" s="140"/>
      <c r="M7812" s="140"/>
      <c r="N7812" s="140"/>
      <c r="O7812" s="140"/>
      <c r="P7812" s="140"/>
      <c r="Q7812" s="140"/>
      <c r="R7812" s="140"/>
      <c r="S7812" s="140"/>
      <c r="T7812" s="87"/>
    </row>
    <row r="7813" spans="1:20" x14ac:dyDescent="0.15">
      <c r="A7813" s="87"/>
      <c r="B7813" s="87"/>
      <c r="C7813" s="87"/>
      <c r="D7813" s="87"/>
      <c r="E7813" s="87"/>
      <c r="F7813" s="87"/>
      <c r="G7813" s="87"/>
      <c r="H7813" s="87"/>
      <c r="I7813" s="87"/>
      <c r="J7813" s="87"/>
      <c r="K7813" s="87"/>
      <c r="L7813" s="87"/>
      <c r="M7813" s="87"/>
      <c r="N7813" s="87"/>
      <c r="O7813" s="87"/>
      <c r="P7813" s="87"/>
      <c r="Q7813" s="87"/>
      <c r="R7813" s="87"/>
      <c r="S7813" s="87"/>
      <c r="T7813" s="87"/>
    </row>
    <row r="7814" spans="1:20" ht="38.25" customHeight="1" x14ac:dyDescent="0.15">
      <c r="A7814" s="138" t="s">
        <v>71</v>
      </c>
      <c r="B7814" s="139"/>
      <c r="C7814" s="139"/>
      <c r="D7814" s="139"/>
      <c r="E7814" s="140">
        <f>入力シート!$B$71</f>
        <v>0</v>
      </c>
      <c r="F7814" s="140"/>
      <c r="G7814" s="140"/>
      <c r="H7814" s="140"/>
      <c r="I7814" s="140"/>
      <c r="J7814" s="140"/>
      <c r="K7814" s="140"/>
      <c r="L7814" s="140"/>
      <c r="M7814" s="140"/>
      <c r="N7814" s="140"/>
      <c r="O7814" s="140"/>
      <c r="P7814" s="140"/>
      <c r="Q7814" s="140"/>
      <c r="R7814" s="140"/>
      <c r="S7814" s="140"/>
      <c r="T7814" s="87"/>
    </row>
    <row r="7815" spans="1:20" ht="23.25" customHeight="1" x14ac:dyDescent="0.15">
      <c r="A7815" s="141" t="s">
        <v>1</v>
      </c>
      <c r="B7815" s="142"/>
      <c r="C7815" s="142"/>
      <c r="D7815" s="142"/>
      <c r="E7815" s="145" t="s">
        <v>148</v>
      </c>
      <c r="F7815" s="145"/>
      <c r="G7815" s="145"/>
      <c r="H7815" s="145"/>
      <c r="I7815" s="145"/>
      <c r="J7815" s="145" t="s">
        <v>149</v>
      </c>
      <c r="K7815" s="145"/>
      <c r="L7815" s="145"/>
      <c r="M7815" s="145"/>
      <c r="N7815" s="145"/>
      <c r="O7815" s="145"/>
      <c r="P7815" s="145"/>
      <c r="Q7815" s="145"/>
      <c r="R7815" s="145"/>
      <c r="S7815" s="145"/>
      <c r="T7815" s="87"/>
    </row>
    <row r="7816" spans="1:20" ht="55.5" customHeight="1" x14ac:dyDescent="0.15">
      <c r="A7816" s="143"/>
      <c r="B7816" s="144"/>
      <c r="C7816" s="144"/>
      <c r="D7816" s="144"/>
      <c r="E7816" s="140">
        <f>入力シート!$C$71</f>
        <v>0</v>
      </c>
      <c r="F7816" s="140"/>
      <c r="G7816" s="140"/>
      <c r="H7816" s="140"/>
      <c r="I7816" s="140"/>
      <c r="J7816" s="140">
        <f>入力シート!$D$71</f>
        <v>0</v>
      </c>
      <c r="K7816" s="140"/>
      <c r="L7816" s="140"/>
      <c r="M7816" s="140"/>
      <c r="N7816" s="140"/>
      <c r="O7816" s="140"/>
      <c r="P7816" s="140"/>
      <c r="Q7816" s="140"/>
      <c r="R7816" s="140"/>
      <c r="S7816" s="140"/>
      <c r="T7816" s="87"/>
    </row>
    <row r="7817" spans="1:20" ht="45" customHeight="1" x14ac:dyDescent="0.15">
      <c r="A7817" s="138" t="s">
        <v>2</v>
      </c>
      <c r="B7817" s="139"/>
      <c r="C7817" s="139"/>
      <c r="D7817" s="139"/>
      <c r="E7817" s="138">
        <f>入力シート!$E$71</f>
        <v>0</v>
      </c>
      <c r="F7817" s="139"/>
      <c r="G7817" s="139"/>
      <c r="H7817" s="139"/>
      <c r="I7817" s="139"/>
      <c r="J7817" s="139"/>
      <c r="K7817" s="139"/>
      <c r="L7817" s="139"/>
      <c r="M7817" s="139"/>
      <c r="N7817" s="139"/>
      <c r="O7817" s="139"/>
      <c r="P7817" s="139"/>
      <c r="Q7817" s="139"/>
      <c r="R7817" s="139"/>
      <c r="S7817" s="148"/>
      <c r="T7817" s="87"/>
    </row>
    <row r="7818" spans="1:20" ht="42" customHeight="1" x14ac:dyDescent="0.15">
      <c r="A7818" s="138" t="s">
        <v>3</v>
      </c>
      <c r="B7818" s="139"/>
      <c r="C7818" s="139"/>
      <c r="D7818" s="139"/>
      <c r="E7818" s="157">
        <f>入力シート!$F$71</f>
        <v>0</v>
      </c>
      <c r="F7818" s="157"/>
      <c r="G7818" s="157"/>
      <c r="H7818" s="157"/>
      <c r="I7818" s="157"/>
      <c r="J7818" s="157"/>
      <c r="K7818" s="157"/>
      <c r="L7818" s="157"/>
      <c r="M7818" s="157"/>
      <c r="N7818" s="157"/>
      <c r="O7818" s="157"/>
      <c r="P7818" s="157"/>
      <c r="Q7818" s="157"/>
      <c r="R7818" s="157"/>
      <c r="S7818" s="157"/>
      <c r="T7818" s="87"/>
    </row>
    <row r="7819" spans="1:20" ht="26.25" customHeight="1" x14ac:dyDescent="0.15">
      <c r="A7819" s="141" t="s">
        <v>4</v>
      </c>
      <c r="B7819" s="142"/>
      <c r="C7819" s="142"/>
      <c r="D7819" s="142"/>
      <c r="E7819" s="145" t="s">
        <v>5</v>
      </c>
      <c r="F7819" s="145"/>
      <c r="G7819" s="145"/>
      <c r="H7819" s="145"/>
      <c r="I7819" s="145"/>
      <c r="J7819" s="145"/>
      <c r="K7819" s="145"/>
      <c r="L7819" s="145"/>
      <c r="M7819" s="145" t="s">
        <v>6</v>
      </c>
      <c r="N7819" s="145"/>
      <c r="O7819" s="145"/>
      <c r="P7819" s="145"/>
      <c r="Q7819" s="145"/>
      <c r="R7819" s="145"/>
      <c r="S7819" s="145"/>
      <c r="T7819" s="87"/>
    </row>
    <row r="7820" spans="1:20" ht="37.5" customHeight="1" x14ac:dyDescent="0.15">
      <c r="A7820" s="143"/>
      <c r="B7820" s="144"/>
      <c r="C7820" s="144"/>
      <c r="D7820" s="144"/>
      <c r="E7820" s="145">
        <f>入力シート!$G$71</f>
        <v>0</v>
      </c>
      <c r="F7820" s="145"/>
      <c r="G7820" s="145"/>
      <c r="H7820" s="145"/>
      <c r="I7820" s="145"/>
      <c r="J7820" s="145"/>
      <c r="K7820" s="145"/>
      <c r="L7820" s="145"/>
      <c r="M7820" s="145">
        <f>入力シート!$H$71</f>
        <v>0</v>
      </c>
      <c r="N7820" s="145"/>
      <c r="O7820" s="145"/>
      <c r="P7820" s="145"/>
      <c r="Q7820" s="145"/>
      <c r="R7820" s="145"/>
      <c r="S7820" s="145"/>
      <c r="T7820" s="87"/>
    </row>
    <row r="7821" spans="1:20" ht="38.25" customHeight="1" x14ac:dyDescent="0.15">
      <c r="A7821" s="140" t="s">
        <v>7</v>
      </c>
      <c r="B7821" s="140"/>
      <c r="C7821" s="140"/>
      <c r="D7821" s="140"/>
      <c r="E7821" s="138">
        <f>入力シート!$I$71</f>
        <v>0</v>
      </c>
      <c r="F7821" s="139"/>
      <c r="G7821" s="139"/>
      <c r="H7821" s="139"/>
      <c r="I7821" s="139"/>
      <c r="J7821" s="139"/>
      <c r="K7821" s="139"/>
      <c r="L7821" s="139"/>
      <c r="M7821" s="139"/>
      <c r="N7821" s="139"/>
      <c r="O7821" s="139"/>
      <c r="P7821" s="139"/>
      <c r="Q7821" s="139"/>
      <c r="R7821" s="139"/>
      <c r="S7821" s="148"/>
      <c r="T7821" s="87"/>
    </row>
    <row r="7822" spans="1:20" ht="59.25" customHeight="1" x14ac:dyDescent="0.15">
      <c r="A7822" s="140" t="s">
        <v>8</v>
      </c>
      <c r="B7822" s="140"/>
      <c r="C7822" s="140"/>
      <c r="D7822" s="140"/>
      <c r="E7822" s="138">
        <f>入力シート!$J$71</f>
        <v>0</v>
      </c>
      <c r="F7822" s="139"/>
      <c r="G7822" s="139"/>
      <c r="H7822" s="139"/>
      <c r="I7822" s="139"/>
      <c r="J7822" s="139"/>
      <c r="K7822" s="139"/>
      <c r="L7822" s="139"/>
      <c r="M7822" s="139"/>
      <c r="N7822" s="139"/>
      <c r="O7822" s="139"/>
      <c r="P7822" s="139"/>
      <c r="Q7822" s="139"/>
      <c r="R7822" s="139"/>
      <c r="S7822" s="148"/>
      <c r="T7822" s="87"/>
    </row>
    <row r="7823" spans="1:20" ht="55.5" customHeight="1" x14ac:dyDescent="0.15">
      <c r="A7823" s="140" t="s">
        <v>9</v>
      </c>
      <c r="B7823" s="140"/>
      <c r="C7823" s="140"/>
      <c r="D7823" s="140"/>
      <c r="E7823" s="138">
        <f>入力シート!$K$71</f>
        <v>0</v>
      </c>
      <c r="F7823" s="139"/>
      <c r="G7823" s="139"/>
      <c r="H7823" s="139"/>
      <c r="I7823" s="139"/>
      <c r="J7823" s="139"/>
      <c r="K7823" s="139"/>
      <c r="L7823" s="139"/>
      <c r="M7823" s="139"/>
      <c r="N7823" s="139"/>
      <c r="O7823" s="139"/>
      <c r="P7823" s="139"/>
      <c r="Q7823" s="139"/>
      <c r="R7823" s="139"/>
      <c r="S7823" s="148"/>
      <c r="T7823" s="87"/>
    </row>
    <row r="7824" spans="1:20" ht="41.25" customHeight="1" x14ac:dyDescent="0.15">
      <c r="A7824" s="140" t="s">
        <v>10</v>
      </c>
      <c r="B7824" s="140"/>
      <c r="C7824" s="140"/>
      <c r="D7824" s="140"/>
      <c r="E7824" s="138">
        <f>入力シート!$L$71</f>
        <v>0</v>
      </c>
      <c r="F7824" s="139"/>
      <c r="G7824" s="139"/>
      <c r="H7824" s="139"/>
      <c r="I7824" s="139"/>
      <c r="J7824" s="139"/>
      <c r="K7824" s="139"/>
      <c r="L7824" s="139"/>
      <c r="M7824" s="139"/>
      <c r="N7824" s="139"/>
      <c r="O7824" s="139"/>
      <c r="P7824" s="139"/>
      <c r="Q7824" s="139"/>
      <c r="R7824" s="139"/>
      <c r="S7824" s="148"/>
      <c r="T7824" s="87"/>
    </row>
    <row r="7825" spans="1:20" ht="23.25" customHeight="1" x14ac:dyDescent="0.15">
      <c r="A7825" s="140" t="s">
        <v>11</v>
      </c>
      <c r="B7825" s="140"/>
      <c r="C7825" s="140"/>
      <c r="D7825" s="140"/>
      <c r="E7825" s="155" t="s">
        <v>12</v>
      </c>
      <c r="F7825" s="155"/>
      <c r="G7825" s="155"/>
      <c r="H7825" s="155"/>
      <c r="I7825" s="155"/>
      <c r="J7825" s="155"/>
      <c r="K7825" s="155"/>
      <c r="L7825" s="156"/>
      <c r="M7825" s="154" t="s">
        <v>13</v>
      </c>
      <c r="N7825" s="155"/>
      <c r="O7825" s="155"/>
      <c r="P7825" s="155"/>
      <c r="Q7825" s="155"/>
      <c r="R7825" s="155"/>
      <c r="S7825" s="156"/>
      <c r="T7825" s="87"/>
    </row>
    <row r="7826" spans="1:20" ht="23.25" customHeight="1" x14ac:dyDescent="0.15">
      <c r="A7826" s="140"/>
      <c r="B7826" s="140"/>
      <c r="C7826" s="140"/>
      <c r="D7826" s="140"/>
      <c r="E7826" s="141" t="s">
        <v>14</v>
      </c>
      <c r="F7826" s="139"/>
      <c r="G7826" s="139"/>
      <c r="H7826" s="139"/>
      <c r="I7826" s="139"/>
      <c r="J7826" s="139"/>
      <c r="K7826" s="139"/>
      <c r="L7826" s="148"/>
      <c r="M7826" s="146">
        <f>入力シート!$M$71</f>
        <v>0</v>
      </c>
      <c r="N7826" s="147"/>
      <c r="O7826" s="147"/>
      <c r="P7826" s="147"/>
      <c r="Q7826" s="147"/>
      <c r="R7826" s="147"/>
      <c r="S7826" s="88" t="s">
        <v>15</v>
      </c>
      <c r="T7826" s="87"/>
    </row>
    <row r="7827" spans="1:20" ht="23.25" customHeight="1" x14ac:dyDescent="0.15">
      <c r="A7827" s="140"/>
      <c r="B7827" s="140"/>
      <c r="C7827" s="140"/>
      <c r="D7827" s="140"/>
      <c r="E7827" s="89"/>
      <c r="F7827" s="138" t="s">
        <v>16</v>
      </c>
      <c r="G7827" s="139"/>
      <c r="H7827" s="139"/>
      <c r="I7827" s="139"/>
      <c r="J7827" s="139"/>
      <c r="K7827" s="139"/>
      <c r="L7827" s="148"/>
      <c r="M7827" s="146">
        <f>入力シート!$N$71</f>
        <v>0</v>
      </c>
      <c r="N7827" s="147"/>
      <c r="O7827" s="147"/>
      <c r="P7827" s="147"/>
      <c r="Q7827" s="147"/>
      <c r="R7827" s="147"/>
      <c r="S7827" s="88" t="s">
        <v>15</v>
      </c>
      <c r="T7827" s="87"/>
    </row>
    <row r="7828" spans="1:20" ht="23.25" customHeight="1" x14ac:dyDescent="0.15">
      <c r="A7828" s="140"/>
      <c r="B7828" s="140"/>
      <c r="C7828" s="140"/>
      <c r="D7828" s="140"/>
      <c r="E7828" s="141" t="s">
        <v>17</v>
      </c>
      <c r="F7828" s="139"/>
      <c r="G7828" s="139"/>
      <c r="H7828" s="139"/>
      <c r="I7828" s="139"/>
      <c r="J7828" s="139"/>
      <c r="K7828" s="139"/>
      <c r="L7828" s="148"/>
      <c r="M7828" s="146">
        <f>入力シート!$O$71</f>
        <v>0</v>
      </c>
      <c r="N7828" s="147"/>
      <c r="O7828" s="147"/>
      <c r="P7828" s="147"/>
      <c r="Q7828" s="147"/>
      <c r="R7828" s="147"/>
      <c r="S7828" s="88" t="s">
        <v>15</v>
      </c>
      <c r="T7828" s="87"/>
    </row>
    <row r="7829" spans="1:20" ht="23.25" customHeight="1" x14ac:dyDescent="0.15">
      <c r="A7829" s="140"/>
      <c r="B7829" s="140"/>
      <c r="C7829" s="140"/>
      <c r="D7829" s="140"/>
      <c r="E7829" s="89"/>
      <c r="F7829" s="138" t="s">
        <v>16</v>
      </c>
      <c r="G7829" s="139"/>
      <c r="H7829" s="139"/>
      <c r="I7829" s="139"/>
      <c r="J7829" s="139"/>
      <c r="K7829" s="139"/>
      <c r="L7829" s="148"/>
      <c r="M7829" s="146">
        <f>入力シート!$P$71</f>
        <v>0</v>
      </c>
      <c r="N7829" s="147"/>
      <c r="O7829" s="147"/>
      <c r="P7829" s="147"/>
      <c r="Q7829" s="147"/>
      <c r="R7829" s="147"/>
      <c r="S7829" s="88" t="s">
        <v>15</v>
      </c>
      <c r="T7829" s="87"/>
    </row>
    <row r="7830" spans="1:20" ht="23.25" customHeight="1" x14ac:dyDescent="0.15">
      <c r="A7830" s="140"/>
      <c r="B7830" s="140"/>
      <c r="C7830" s="140"/>
      <c r="D7830" s="140"/>
      <c r="E7830" s="138" t="s">
        <v>18</v>
      </c>
      <c r="F7830" s="139"/>
      <c r="G7830" s="139"/>
      <c r="H7830" s="139"/>
      <c r="I7830" s="139"/>
      <c r="J7830" s="139"/>
      <c r="K7830" s="139"/>
      <c r="L7830" s="148"/>
      <c r="M7830" s="146">
        <f>入力シート!$Q$71</f>
        <v>0</v>
      </c>
      <c r="N7830" s="147"/>
      <c r="O7830" s="147"/>
      <c r="P7830" s="147"/>
      <c r="Q7830" s="147"/>
      <c r="R7830" s="147"/>
      <c r="S7830" s="88" t="s">
        <v>15</v>
      </c>
      <c r="T7830" s="87"/>
    </row>
    <row r="7831" spans="1:20" ht="23.25" customHeight="1" x14ac:dyDescent="0.15">
      <c r="A7831" s="141" t="s">
        <v>19</v>
      </c>
      <c r="B7831" s="142"/>
      <c r="C7831" s="142"/>
      <c r="D7831" s="149"/>
      <c r="E7831" s="154" t="s">
        <v>20</v>
      </c>
      <c r="F7831" s="155"/>
      <c r="G7831" s="155"/>
      <c r="H7831" s="155"/>
      <c r="I7831" s="155"/>
      <c r="J7831" s="155"/>
      <c r="K7831" s="156"/>
      <c r="L7831" s="154" t="s">
        <v>21</v>
      </c>
      <c r="M7831" s="155"/>
      <c r="N7831" s="155"/>
      <c r="O7831" s="155"/>
      <c r="P7831" s="155"/>
      <c r="Q7831" s="155"/>
      <c r="R7831" s="155"/>
      <c r="S7831" s="156"/>
      <c r="T7831" s="87"/>
    </row>
    <row r="7832" spans="1:20" ht="30" customHeight="1" x14ac:dyDescent="0.15">
      <c r="A7832" s="150"/>
      <c r="B7832" s="151"/>
      <c r="C7832" s="151"/>
      <c r="D7832" s="152"/>
      <c r="E7832" s="90">
        <v>1</v>
      </c>
      <c r="F7832" s="138">
        <f>入力シート!$R$71</f>
        <v>0</v>
      </c>
      <c r="G7832" s="139"/>
      <c r="H7832" s="139"/>
      <c r="I7832" s="139"/>
      <c r="J7832" s="139"/>
      <c r="K7832" s="148"/>
      <c r="L7832" s="146">
        <f>入力シート!$S$71</f>
        <v>0</v>
      </c>
      <c r="M7832" s="147"/>
      <c r="N7832" s="147"/>
      <c r="O7832" s="147"/>
      <c r="P7832" s="147"/>
      <c r="Q7832" s="147"/>
      <c r="R7832" s="147"/>
      <c r="S7832" s="88" t="s">
        <v>22</v>
      </c>
      <c r="T7832" s="87"/>
    </row>
    <row r="7833" spans="1:20" ht="30" customHeight="1" x14ac:dyDescent="0.15">
      <c r="A7833" s="150"/>
      <c r="B7833" s="151"/>
      <c r="C7833" s="151"/>
      <c r="D7833" s="152"/>
      <c r="E7833" s="90">
        <v>2</v>
      </c>
      <c r="F7833" s="138">
        <f>入力シート!$T$71</f>
        <v>0</v>
      </c>
      <c r="G7833" s="139"/>
      <c r="H7833" s="139"/>
      <c r="I7833" s="139"/>
      <c r="J7833" s="139"/>
      <c r="K7833" s="148"/>
      <c r="L7833" s="146">
        <f>入力シート!$U$71</f>
        <v>0</v>
      </c>
      <c r="M7833" s="147"/>
      <c r="N7833" s="147"/>
      <c r="O7833" s="147"/>
      <c r="P7833" s="147"/>
      <c r="Q7833" s="147"/>
      <c r="R7833" s="147"/>
      <c r="S7833" s="88" t="s">
        <v>22</v>
      </c>
      <c r="T7833" s="87"/>
    </row>
    <row r="7834" spans="1:20" ht="30" customHeight="1" x14ac:dyDescent="0.15">
      <c r="A7834" s="143"/>
      <c r="B7834" s="144"/>
      <c r="C7834" s="144"/>
      <c r="D7834" s="153"/>
      <c r="E7834" s="90">
        <v>3</v>
      </c>
      <c r="F7834" s="138">
        <f>入力シート!$V$71</f>
        <v>0</v>
      </c>
      <c r="G7834" s="139"/>
      <c r="H7834" s="139"/>
      <c r="I7834" s="139"/>
      <c r="J7834" s="139"/>
      <c r="K7834" s="148"/>
      <c r="L7834" s="146">
        <f>入力シート!$W$71</f>
        <v>0</v>
      </c>
      <c r="M7834" s="147"/>
      <c r="N7834" s="147"/>
      <c r="O7834" s="147"/>
      <c r="P7834" s="147"/>
      <c r="Q7834" s="147"/>
      <c r="R7834" s="147"/>
      <c r="S7834" s="88" t="s">
        <v>22</v>
      </c>
      <c r="T7834" s="87"/>
    </row>
    <row r="7835" spans="1:20" ht="23.25" customHeight="1" x14ac:dyDescent="0.15">
      <c r="A7835" s="141" t="s">
        <v>23</v>
      </c>
      <c r="B7835" s="142"/>
      <c r="C7835" s="142"/>
      <c r="D7835" s="142"/>
      <c r="E7835" s="140" t="s">
        <v>24</v>
      </c>
      <c r="F7835" s="140"/>
      <c r="G7835" s="140"/>
      <c r="H7835" s="140"/>
      <c r="I7835" s="140"/>
      <c r="J7835" s="140"/>
      <c r="K7835" s="140"/>
      <c r="L7835" s="158">
        <f>入力シート!$X$71</f>
        <v>0</v>
      </c>
      <c r="M7835" s="147"/>
      <c r="N7835" s="147"/>
      <c r="O7835" s="147"/>
      <c r="P7835" s="147"/>
      <c r="Q7835" s="147"/>
      <c r="R7835" s="147"/>
      <c r="S7835" s="88" t="s">
        <v>259</v>
      </c>
      <c r="T7835" s="87"/>
    </row>
    <row r="7836" spans="1:20" ht="23.25" customHeight="1" x14ac:dyDescent="0.15">
      <c r="A7836" s="143"/>
      <c r="B7836" s="144"/>
      <c r="C7836" s="144"/>
      <c r="D7836" s="144"/>
      <c r="E7836" s="140" t="s">
        <v>21</v>
      </c>
      <c r="F7836" s="140"/>
      <c r="G7836" s="140"/>
      <c r="H7836" s="140"/>
      <c r="I7836" s="140"/>
      <c r="J7836" s="140"/>
      <c r="K7836" s="140"/>
      <c r="L7836" s="146">
        <f>入力シート!$Y$71</f>
        <v>0</v>
      </c>
      <c r="M7836" s="147"/>
      <c r="N7836" s="147"/>
      <c r="O7836" s="147"/>
      <c r="P7836" s="147"/>
      <c r="Q7836" s="147"/>
      <c r="R7836" s="147"/>
      <c r="S7836" s="88" t="s">
        <v>22</v>
      </c>
      <c r="T7836" s="87"/>
    </row>
    <row r="7837" spans="1:20" ht="18.75" customHeight="1" x14ac:dyDescent="0.15">
      <c r="A7837" s="141" t="s">
        <v>25</v>
      </c>
      <c r="B7837" s="142"/>
      <c r="C7837" s="142"/>
      <c r="D7837" s="149"/>
      <c r="E7837" s="145">
        <v>1</v>
      </c>
      <c r="F7837" s="140" t="s">
        <v>26</v>
      </c>
      <c r="G7837" s="140"/>
      <c r="H7837" s="140"/>
      <c r="I7837" s="140"/>
      <c r="J7837" s="140"/>
      <c r="K7837" s="140"/>
      <c r="L7837" s="154">
        <f>入力シート!$Z$71</f>
        <v>0</v>
      </c>
      <c r="M7837" s="155"/>
      <c r="N7837" s="155"/>
      <c r="O7837" s="155"/>
      <c r="P7837" s="155"/>
      <c r="Q7837" s="155"/>
      <c r="R7837" s="155"/>
      <c r="S7837" s="156"/>
      <c r="T7837" s="87"/>
    </row>
    <row r="7838" spans="1:20" ht="18.75" customHeight="1" x14ac:dyDescent="0.15">
      <c r="A7838" s="150"/>
      <c r="B7838" s="151"/>
      <c r="C7838" s="151"/>
      <c r="D7838" s="152"/>
      <c r="E7838" s="145"/>
      <c r="F7838" s="140" t="s">
        <v>27</v>
      </c>
      <c r="G7838" s="140"/>
      <c r="H7838" s="140"/>
      <c r="I7838" s="140"/>
      <c r="J7838" s="140"/>
      <c r="K7838" s="140"/>
      <c r="L7838" s="154">
        <f>入力シート!AA$71</f>
        <v>0</v>
      </c>
      <c r="M7838" s="155"/>
      <c r="N7838" s="155"/>
      <c r="O7838" s="155"/>
      <c r="P7838" s="155"/>
      <c r="Q7838" s="155"/>
      <c r="R7838" s="155"/>
      <c r="S7838" s="156"/>
      <c r="T7838" s="87"/>
    </row>
    <row r="7839" spans="1:20" ht="18.75" customHeight="1" x14ac:dyDescent="0.15">
      <c r="A7839" s="150"/>
      <c r="B7839" s="151"/>
      <c r="C7839" s="151"/>
      <c r="D7839" s="152"/>
      <c r="E7839" s="145"/>
      <c r="F7839" s="140" t="s">
        <v>24</v>
      </c>
      <c r="G7839" s="140"/>
      <c r="H7839" s="140"/>
      <c r="I7839" s="140"/>
      <c r="J7839" s="140"/>
      <c r="K7839" s="140"/>
      <c r="L7839" s="158">
        <f>入力シート!$AB$71</f>
        <v>0</v>
      </c>
      <c r="M7839" s="147"/>
      <c r="N7839" s="147"/>
      <c r="O7839" s="147"/>
      <c r="P7839" s="147"/>
      <c r="Q7839" s="147"/>
      <c r="R7839" s="147"/>
      <c r="S7839" s="88" t="s">
        <v>28</v>
      </c>
      <c r="T7839" s="87"/>
    </row>
    <row r="7840" spans="1:20" ht="32.25" customHeight="1" x14ac:dyDescent="0.15">
      <c r="A7840" s="150"/>
      <c r="B7840" s="151"/>
      <c r="C7840" s="151"/>
      <c r="D7840" s="152"/>
      <c r="E7840" s="145"/>
      <c r="F7840" s="140" t="s">
        <v>29</v>
      </c>
      <c r="G7840" s="140"/>
      <c r="H7840" s="140"/>
      <c r="I7840" s="140"/>
      <c r="J7840" s="140"/>
      <c r="K7840" s="140"/>
      <c r="L7840" s="158">
        <f>入力シート!$AC$71</f>
        <v>0</v>
      </c>
      <c r="M7840" s="147"/>
      <c r="N7840" s="147"/>
      <c r="O7840" s="147"/>
      <c r="P7840" s="147"/>
      <c r="Q7840" s="147"/>
      <c r="R7840" s="147"/>
      <c r="S7840" s="88" t="s">
        <v>28</v>
      </c>
      <c r="T7840" s="87"/>
    </row>
    <row r="7841" spans="1:20" ht="18.75" customHeight="1" x14ac:dyDescent="0.15">
      <c r="A7841" s="150"/>
      <c r="B7841" s="151"/>
      <c r="C7841" s="151"/>
      <c r="D7841" s="152"/>
      <c r="E7841" s="145">
        <v>2</v>
      </c>
      <c r="F7841" s="140" t="s">
        <v>26</v>
      </c>
      <c r="G7841" s="140"/>
      <c r="H7841" s="140"/>
      <c r="I7841" s="140"/>
      <c r="J7841" s="140"/>
      <c r="K7841" s="140"/>
      <c r="L7841" s="154">
        <f>入力シート!$AD$71</f>
        <v>0</v>
      </c>
      <c r="M7841" s="155"/>
      <c r="N7841" s="155"/>
      <c r="O7841" s="155"/>
      <c r="P7841" s="155"/>
      <c r="Q7841" s="155"/>
      <c r="R7841" s="155"/>
      <c r="S7841" s="156"/>
      <c r="T7841" s="87"/>
    </row>
    <row r="7842" spans="1:20" ht="18.75" customHeight="1" x14ac:dyDescent="0.15">
      <c r="A7842" s="150"/>
      <c r="B7842" s="151"/>
      <c r="C7842" s="151"/>
      <c r="D7842" s="152"/>
      <c r="E7842" s="145"/>
      <c r="F7842" s="140" t="s">
        <v>27</v>
      </c>
      <c r="G7842" s="140"/>
      <c r="H7842" s="140"/>
      <c r="I7842" s="140"/>
      <c r="J7842" s="140"/>
      <c r="K7842" s="140"/>
      <c r="L7842" s="154">
        <f>入力シート!$AE$71</f>
        <v>0</v>
      </c>
      <c r="M7842" s="155"/>
      <c r="N7842" s="155"/>
      <c r="O7842" s="155"/>
      <c r="P7842" s="155"/>
      <c r="Q7842" s="155"/>
      <c r="R7842" s="155"/>
      <c r="S7842" s="156"/>
      <c r="T7842" s="87"/>
    </row>
    <row r="7843" spans="1:20" ht="18.75" customHeight="1" x14ac:dyDescent="0.15">
      <c r="A7843" s="150"/>
      <c r="B7843" s="151"/>
      <c r="C7843" s="151"/>
      <c r="D7843" s="152"/>
      <c r="E7843" s="145"/>
      <c r="F7843" s="140" t="s">
        <v>24</v>
      </c>
      <c r="G7843" s="140"/>
      <c r="H7843" s="140"/>
      <c r="I7843" s="140"/>
      <c r="J7843" s="140"/>
      <c r="K7843" s="140"/>
      <c r="L7843" s="158">
        <f>入力シート!$AF$71</f>
        <v>0</v>
      </c>
      <c r="M7843" s="147"/>
      <c r="N7843" s="147"/>
      <c r="O7843" s="147"/>
      <c r="P7843" s="147"/>
      <c r="Q7843" s="147"/>
      <c r="R7843" s="147"/>
      <c r="S7843" s="88" t="s">
        <v>28</v>
      </c>
      <c r="T7843" s="87"/>
    </row>
    <row r="7844" spans="1:20" ht="34.5" customHeight="1" x14ac:dyDescent="0.15">
      <c r="A7844" s="150"/>
      <c r="B7844" s="151"/>
      <c r="C7844" s="151"/>
      <c r="D7844" s="152"/>
      <c r="E7844" s="145"/>
      <c r="F7844" s="140" t="s">
        <v>29</v>
      </c>
      <c r="G7844" s="140"/>
      <c r="H7844" s="140"/>
      <c r="I7844" s="140"/>
      <c r="J7844" s="140"/>
      <c r="K7844" s="140"/>
      <c r="L7844" s="158">
        <f>入力シート!$AG$71</f>
        <v>0</v>
      </c>
      <c r="M7844" s="147"/>
      <c r="N7844" s="147"/>
      <c r="O7844" s="147"/>
      <c r="P7844" s="147"/>
      <c r="Q7844" s="147"/>
      <c r="R7844" s="147"/>
      <c r="S7844" s="88" t="s">
        <v>28</v>
      </c>
      <c r="T7844" s="87"/>
    </row>
    <row r="7845" spans="1:20" ht="18.75" customHeight="1" x14ac:dyDescent="0.15">
      <c r="A7845" s="150"/>
      <c r="B7845" s="151"/>
      <c r="C7845" s="151"/>
      <c r="D7845" s="152"/>
      <c r="E7845" s="145">
        <v>3</v>
      </c>
      <c r="F7845" s="140" t="s">
        <v>26</v>
      </c>
      <c r="G7845" s="140"/>
      <c r="H7845" s="140"/>
      <c r="I7845" s="140"/>
      <c r="J7845" s="140"/>
      <c r="K7845" s="140"/>
      <c r="L7845" s="154">
        <f>入力シート!$AH$71</f>
        <v>0</v>
      </c>
      <c r="M7845" s="155"/>
      <c r="N7845" s="155"/>
      <c r="O7845" s="155"/>
      <c r="P7845" s="155"/>
      <c r="Q7845" s="155"/>
      <c r="R7845" s="155"/>
      <c r="S7845" s="156"/>
      <c r="T7845" s="87"/>
    </row>
    <row r="7846" spans="1:20" ht="18.75" customHeight="1" x14ac:dyDescent="0.15">
      <c r="A7846" s="150"/>
      <c r="B7846" s="151"/>
      <c r="C7846" s="151"/>
      <c r="D7846" s="152"/>
      <c r="E7846" s="145"/>
      <c r="F7846" s="140" t="s">
        <v>27</v>
      </c>
      <c r="G7846" s="140"/>
      <c r="H7846" s="140"/>
      <c r="I7846" s="140"/>
      <c r="J7846" s="140"/>
      <c r="K7846" s="140"/>
      <c r="L7846" s="154">
        <f>入力シート!$AI$71</f>
        <v>0</v>
      </c>
      <c r="M7846" s="155"/>
      <c r="N7846" s="155"/>
      <c r="O7846" s="155"/>
      <c r="P7846" s="155"/>
      <c r="Q7846" s="155"/>
      <c r="R7846" s="155"/>
      <c r="S7846" s="156"/>
      <c r="T7846" s="87"/>
    </row>
    <row r="7847" spans="1:20" ht="18.75" customHeight="1" x14ac:dyDescent="0.15">
      <c r="A7847" s="150"/>
      <c r="B7847" s="151"/>
      <c r="C7847" s="151"/>
      <c r="D7847" s="152"/>
      <c r="E7847" s="145"/>
      <c r="F7847" s="140" t="s">
        <v>24</v>
      </c>
      <c r="G7847" s="140"/>
      <c r="H7847" s="140"/>
      <c r="I7847" s="140"/>
      <c r="J7847" s="140"/>
      <c r="K7847" s="140"/>
      <c r="L7847" s="158">
        <f>入力シート!$AJ$71</f>
        <v>0</v>
      </c>
      <c r="M7847" s="147"/>
      <c r="N7847" s="147"/>
      <c r="O7847" s="147"/>
      <c r="P7847" s="147"/>
      <c r="Q7847" s="147"/>
      <c r="R7847" s="147"/>
      <c r="S7847" s="88" t="s">
        <v>28</v>
      </c>
      <c r="T7847" s="87"/>
    </row>
    <row r="7848" spans="1:20" ht="34.5" customHeight="1" x14ac:dyDescent="0.15">
      <c r="A7848" s="150"/>
      <c r="B7848" s="151"/>
      <c r="C7848" s="151"/>
      <c r="D7848" s="152"/>
      <c r="E7848" s="145"/>
      <c r="F7848" s="140" t="s">
        <v>29</v>
      </c>
      <c r="G7848" s="140"/>
      <c r="H7848" s="140"/>
      <c r="I7848" s="140"/>
      <c r="J7848" s="140"/>
      <c r="K7848" s="140"/>
      <c r="L7848" s="158">
        <f>入力シート!$AK$71</f>
        <v>0</v>
      </c>
      <c r="M7848" s="147"/>
      <c r="N7848" s="147"/>
      <c r="O7848" s="147"/>
      <c r="P7848" s="147"/>
      <c r="Q7848" s="147"/>
      <c r="R7848" s="147"/>
      <c r="S7848" s="88" t="s">
        <v>28</v>
      </c>
      <c r="T7848" s="87"/>
    </row>
    <row r="7849" spans="1:20" ht="18.75" customHeight="1" x14ac:dyDescent="0.15">
      <c r="A7849" s="150"/>
      <c r="B7849" s="151"/>
      <c r="C7849" s="151"/>
      <c r="D7849" s="152"/>
      <c r="E7849" s="145">
        <v>4</v>
      </c>
      <c r="F7849" s="140" t="s">
        <v>26</v>
      </c>
      <c r="G7849" s="140"/>
      <c r="H7849" s="140"/>
      <c r="I7849" s="140"/>
      <c r="J7849" s="140"/>
      <c r="K7849" s="140"/>
      <c r="L7849" s="154">
        <f>入力シート!$AL$71</f>
        <v>0</v>
      </c>
      <c r="M7849" s="155"/>
      <c r="N7849" s="155"/>
      <c r="O7849" s="155"/>
      <c r="P7849" s="155"/>
      <c r="Q7849" s="155"/>
      <c r="R7849" s="155"/>
      <c r="S7849" s="156"/>
      <c r="T7849" s="87"/>
    </row>
    <row r="7850" spans="1:20" ht="18.75" customHeight="1" x14ac:dyDescent="0.15">
      <c r="A7850" s="150"/>
      <c r="B7850" s="151"/>
      <c r="C7850" s="151"/>
      <c r="D7850" s="152"/>
      <c r="E7850" s="145"/>
      <c r="F7850" s="140" t="s">
        <v>27</v>
      </c>
      <c r="G7850" s="140"/>
      <c r="H7850" s="140"/>
      <c r="I7850" s="140"/>
      <c r="J7850" s="140"/>
      <c r="K7850" s="140"/>
      <c r="L7850" s="159">
        <f>入力シート!$AM$71</f>
        <v>0</v>
      </c>
      <c r="M7850" s="155"/>
      <c r="N7850" s="155"/>
      <c r="O7850" s="155"/>
      <c r="P7850" s="155"/>
      <c r="Q7850" s="155"/>
      <c r="R7850" s="155"/>
      <c r="S7850" s="156"/>
      <c r="T7850" s="87"/>
    </row>
    <row r="7851" spans="1:20" ht="18.75" customHeight="1" x14ac:dyDescent="0.15">
      <c r="A7851" s="150"/>
      <c r="B7851" s="151"/>
      <c r="C7851" s="151"/>
      <c r="D7851" s="152"/>
      <c r="E7851" s="145"/>
      <c r="F7851" s="140" t="s">
        <v>24</v>
      </c>
      <c r="G7851" s="140"/>
      <c r="H7851" s="140"/>
      <c r="I7851" s="140"/>
      <c r="J7851" s="140"/>
      <c r="K7851" s="140"/>
      <c r="L7851" s="158">
        <f>入力シート!$AN$71</f>
        <v>0</v>
      </c>
      <c r="M7851" s="147"/>
      <c r="N7851" s="147"/>
      <c r="O7851" s="147"/>
      <c r="P7851" s="147"/>
      <c r="Q7851" s="147"/>
      <c r="R7851" s="147"/>
      <c r="S7851" s="88" t="s">
        <v>28</v>
      </c>
      <c r="T7851" s="87"/>
    </row>
    <row r="7852" spans="1:20" ht="32.25" customHeight="1" x14ac:dyDescent="0.15">
      <c r="A7852" s="150"/>
      <c r="B7852" s="151"/>
      <c r="C7852" s="151"/>
      <c r="D7852" s="152"/>
      <c r="E7852" s="145"/>
      <c r="F7852" s="140" t="s">
        <v>29</v>
      </c>
      <c r="G7852" s="140"/>
      <c r="H7852" s="140"/>
      <c r="I7852" s="140"/>
      <c r="J7852" s="140"/>
      <c r="K7852" s="140"/>
      <c r="L7852" s="158">
        <f>入力シート!$AO$71</f>
        <v>0</v>
      </c>
      <c r="M7852" s="147"/>
      <c r="N7852" s="147"/>
      <c r="O7852" s="147"/>
      <c r="P7852" s="147"/>
      <c r="Q7852" s="147"/>
      <c r="R7852" s="147"/>
      <c r="S7852" s="88" t="s">
        <v>28</v>
      </c>
      <c r="T7852" s="87"/>
    </row>
    <row r="7853" spans="1:20" ht="18.75" customHeight="1" x14ac:dyDescent="0.15">
      <c r="A7853" s="150"/>
      <c r="B7853" s="151"/>
      <c r="C7853" s="151"/>
      <c r="D7853" s="152"/>
      <c r="E7853" s="145">
        <v>5</v>
      </c>
      <c r="F7853" s="140" t="s">
        <v>26</v>
      </c>
      <c r="G7853" s="140"/>
      <c r="H7853" s="140"/>
      <c r="I7853" s="140"/>
      <c r="J7853" s="140"/>
      <c r="K7853" s="140"/>
      <c r="L7853" s="154">
        <f>入力シート!$AP$71</f>
        <v>0</v>
      </c>
      <c r="M7853" s="155"/>
      <c r="N7853" s="155"/>
      <c r="O7853" s="155"/>
      <c r="P7853" s="155"/>
      <c r="Q7853" s="155"/>
      <c r="R7853" s="155"/>
      <c r="S7853" s="156"/>
      <c r="T7853" s="87"/>
    </row>
    <row r="7854" spans="1:20" ht="18.75" customHeight="1" x14ac:dyDescent="0.15">
      <c r="A7854" s="150"/>
      <c r="B7854" s="151"/>
      <c r="C7854" s="151"/>
      <c r="D7854" s="152"/>
      <c r="E7854" s="145"/>
      <c r="F7854" s="140" t="s">
        <v>27</v>
      </c>
      <c r="G7854" s="140"/>
      <c r="H7854" s="140"/>
      <c r="I7854" s="140"/>
      <c r="J7854" s="140"/>
      <c r="K7854" s="140"/>
      <c r="L7854" s="154">
        <f>入力シート!$AQ$71</f>
        <v>0</v>
      </c>
      <c r="M7854" s="155"/>
      <c r="N7854" s="155"/>
      <c r="O7854" s="155"/>
      <c r="P7854" s="155"/>
      <c r="Q7854" s="155"/>
      <c r="R7854" s="155"/>
      <c r="S7854" s="156"/>
      <c r="T7854" s="87"/>
    </row>
    <row r="7855" spans="1:20" ht="18.75" customHeight="1" x14ac:dyDescent="0.15">
      <c r="A7855" s="150"/>
      <c r="B7855" s="151"/>
      <c r="C7855" s="151"/>
      <c r="D7855" s="152"/>
      <c r="E7855" s="145"/>
      <c r="F7855" s="140" t="s">
        <v>24</v>
      </c>
      <c r="G7855" s="140"/>
      <c r="H7855" s="140"/>
      <c r="I7855" s="140"/>
      <c r="J7855" s="140"/>
      <c r="K7855" s="140"/>
      <c r="L7855" s="158">
        <f>入力シート!$AR$71</f>
        <v>0</v>
      </c>
      <c r="M7855" s="147"/>
      <c r="N7855" s="147"/>
      <c r="O7855" s="147"/>
      <c r="P7855" s="147"/>
      <c r="Q7855" s="147"/>
      <c r="R7855" s="147"/>
      <c r="S7855" s="88" t="s">
        <v>28</v>
      </c>
      <c r="T7855" s="87"/>
    </row>
    <row r="7856" spans="1:20" ht="32.25" customHeight="1" x14ac:dyDescent="0.15">
      <c r="A7856" s="150"/>
      <c r="B7856" s="151"/>
      <c r="C7856" s="151"/>
      <c r="D7856" s="152"/>
      <c r="E7856" s="145"/>
      <c r="F7856" s="140" t="s">
        <v>29</v>
      </c>
      <c r="G7856" s="140"/>
      <c r="H7856" s="140"/>
      <c r="I7856" s="140"/>
      <c r="J7856" s="140"/>
      <c r="K7856" s="140"/>
      <c r="L7856" s="158">
        <f>入力シート!$AS$71</f>
        <v>0</v>
      </c>
      <c r="M7856" s="147"/>
      <c r="N7856" s="147"/>
      <c r="O7856" s="147"/>
      <c r="P7856" s="147"/>
      <c r="Q7856" s="147"/>
      <c r="R7856" s="147"/>
      <c r="S7856" s="88" t="s">
        <v>28</v>
      </c>
      <c r="T7856" s="87"/>
    </row>
    <row r="7857" spans="1:20" ht="18.75" customHeight="1" x14ac:dyDescent="0.15">
      <c r="A7857" s="150"/>
      <c r="B7857" s="151"/>
      <c r="C7857" s="151"/>
      <c r="D7857" s="152"/>
      <c r="E7857" s="145">
        <v>6</v>
      </c>
      <c r="F7857" s="140" t="s">
        <v>26</v>
      </c>
      <c r="G7857" s="140"/>
      <c r="H7857" s="140"/>
      <c r="I7857" s="140"/>
      <c r="J7857" s="140"/>
      <c r="K7857" s="140"/>
      <c r="L7857" s="154">
        <f>入力シート!$AT$71</f>
        <v>0</v>
      </c>
      <c r="M7857" s="155"/>
      <c r="N7857" s="155"/>
      <c r="O7857" s="155"/>
      <c r="P7857" s="155"/>
      <c r="Q7857" s="155"/>
      <c r="R7857" s="155"/>
      <c r="S7857" s="156"/>
      <c r="T7857" s="87"/>
    </row>
    <row r="7858" spans="1:20" ht="18.75" customHeight="1" x14ac:dyDescent="0.15">
      <c r="A7858" s="150"/>
      <c r="B7858" s="151"/>
      <c r="C7858" s="151"/>
      <c r="D7858" s="152"/>
      <c r="E7858" s="145"/>
      <c r="F7858" s="140" t="s">
        <v>27</v>
      </c>
      <c r="G7858" s="140"/>
      <c r="H7858" s="140"/>
      <c r="I7858" s="140"/>
      <c r="J7858" s="140"/>
      <c r="K7858" s="140"/>
      <c r="L7858" s="154">
        <f>入力シート!$AU$71</f>
        <v>0</v>
      </c>
      <c r="M7858" s="155"/>
      <c r="N7858" s="155"/>
      <c r="O7858" s="155"/>
      <c r="P7858" s="155"/>
      <c r="Q7858" s="155"/>
      <c r="R7858" s="155"/>
      <c r="S7858" s="156"/>
      <c r="T7858" s="87"/>
    </row>
    <row r="7859" spans="1:20" ht="18.75" customHeight="1" x14ac:dyDescent="0.15">
      <c r="A7859" s="150"/>
      <c r="B7859" s="151"/>
      <c r="C7859" s="151"/>
      <c r="D7859" s="152"/>
      <c r="E7859" s="145"/>
      <c r="F7859" s="140" t="s">
        <v>24</v>
      </c>
      <c r="G7859" s="140"/>
      <c r="H7859" s="140"/>
      <c r="I7859" s="140"/>
      <c r="J7859" s="140"/>
      <c r="K7859" s="140"/>
      <c r="L7859" s="158">
        <f>入力シート!$AV$71</f>
        <v>0</v>
      </c>
      <c r="M7859" s="147"/>
      <c r="N7859" s="147"/>
      <c r="O7859" s="147"/>
      <c r="P7859" s="147"/>
      <c r="Q7859" s="147"/>
      <c r="R7859" s="147"/>
      <c r="S7859" s="88" t="s">
        <v>28</v>
      </c>
      <c r="T7859" s="87"/>
    </row>
    <row r="7860" spans="1:20" ht="32.25" customHeight="1" x14ac:dyDescent="0.15">
      <c r="A7860" s="150"/>
      <c r="B7860" s="151"/>
      <c r="C7860" s="151"/>
      <c r="D7860" s="152"/>
      <c r="E7860" s="145"/>
      <c r="F7860" s="140" t="s">
        <v>29</v>
      </c>
      <c r="G7860" s="140"/>
      <c r="H7860" s="140"/>
      <c r="I7860" s="140"/>
      <c r="J7860" s="140"/>
      <c r="K7860" s="140"/>
      <c r="L7860" s="158">
        <f>入力シート!$AW$71</f>
        <v>0</v>
      </c>
      <c r="M7860" s="147"/>
      <c r="N7860" s="147"/>
      <c r="O7860" s="147"/>
      <c r="P7860" s="147"/>
      <c r="Q7860" s="147"/>
      <c r="R7860" s="147"/>
      <c r="S7860" s="88" t="s">
        <v>28</v>
      </c>
      <c r="T7860" s="87"/>
    </row>
    <row r="7861" spans="1:20" ht="18.75" customHeight="1" x14ac:dyDescent="0.15">
      <c r="A7861" s="150"/>
      <c r="B7861" s="151"/>
      <c r="C7861" s="151"/>
      <c r="D7861" s="152"/>
      <c r="E7861" s="145">
        <v>7</v>
      </c>
      <c r="F7861" s="140" t="s">
        <v>26</v>
      </c>
      <c r="G7861" s="140"/>
      <c r="H7861" s="140"/>
      <c r="I7861" s="140"/>
      <c r="J7861" s="140"/>
      <c r="K7861" s="140"/>
      <c r="L7861" s="154">
        <f>入力シート!$AX$71</f>
        <v>0</v>
      </c>
      <c r="M7861" s="155"/>
      <c r="N7861" s="155"/>
      <c r="O7861" s="155"/>
      <c r="P7861" s="155"/>
      <c r="Q7861" s="155"/>
      <c r="R7861" s="155"/>
      <c r="S7861" s="156"/>
      <c r="T7861" s="87"/>
    </row>
    <row r="7862" spans="1:20" ht="18.75" customHeight="1" x14ac:dyDescent="0.15">
      <c r="A7862" s="150"/>
      <c r="B7862" s="151"/>
      <c r="C7862" s="151"/>
      <c r="D7862" s="152"/>
      <c r="E7862" s="145"/>
      <c r="F7862" s="140" t="s">
        <v>27</v>
      </c>
      <c r="G7862" s="140"/>
      <c r="H7862" s="140"/>
      <c r="I7862" s="140"/>
      <c r="J7862" s="140"/>
      <c r="K7862" s="140"/>
      <c r="L7862" s="154">
        <f>入力シート!$AY$71</f>
        <v>0</v>
      </c>
      <c r="M7862" s="155"/>
      <c r="N7862" s="155"/>
      <c r="O7862" s="155"/>
      <c r="P7862" s="155"/>
      <c r="Q7862" s="155"/>
      <c r="R7862" s="155"/>
      <c r="S7862" s="156"/>
      <c r="T7862" s="87"/>
    </row>
    <row r="7863" spans="1:20" ht="18.75" customHeight="1" x14ac:dyDescent="0.15">
      <c r="A7863" s="150"/>
      <c r="B7863" s="151"/>
      <c r="C7863" s="151"/>
      <c r="D7863" s="152"/>
      <c r="E7863" s="145"/>
      <c r="F7863" s="140" t="s">
        <v>24</v>
      </c>
      <c r="G7863" s="140"/>
      <c r="H7863" s="140"/>
      <c r="I7863" s="140"/>
      <c r="J7863" s="140"/>
      <c r="K7863" s="140"/>
      <c r="L7863" s="158">
        <f>入力シート!$AZ$71</f>
        <v>0</v>
      </c>
      <c r="M7863" s="147"/>
      <c r="N7863" s="147"/>
      <c r="O7863" s="147"/>
      <c r="P7863" s="147"/>
      <c r="Q7863" s="147"/>
      <c r="R7863" s="147"/>
      <c r="S7863" s="88" t="s">
        <v>28</v>
      </c>
      <c r="T7863" s="87"/>
    </row>
    <row r="7864" spans="1:20" ht="32.25" customHeight="1" x14ac:dyDescent="0.15">
      <c r="A7864" s="150"/>
      <c r="B7864" s="151"/>
      <c r="C7864" s="151"/>
      <c r="D7864" s="152"/>
      <c r="E7864" s="145"/>
      <c r="F7864" s="140" t="s">
        <v>29</v>
      </c>
      <c r="G7864" s="140"/>
      <c r="H7864" s="140"/>
      <c r="I7864" s="140"/>
      <c r="J7864" s="140"/>
      <c r="K7864" s="140"/>
      <c r="L7864" s="158">
        <f>入力シート!$BA$71</f>
        <v>0</v>
      </c>
      <c r="M7864" s="147"/>
      <c r="N7864" s="147"/>
      <c r="O7864" s="147"/>
      <c r="P7864" s="147"/>
      <c r="Q7864" s="147"/>
      <c r="R7864" s="147"/>
      <c r="S7864" s="88" t="s">
        <v>28</v>
      </c>
      <c r="T7864" s="87"/>
    </row>
    <row r="7865" spans="1:20" ht="18.75" customHeight="1" x14ac:dyDescent="0.15">
      <c r="A7865" s="150"/>
      <c r="B7865" s="151"/>
      <c r="C7865" s="151"/>
      <c r="D7865" s="152"/>
      <c r="E7865" s="145">
        <v>8</v>
      </c>
      <c r="F7865" s="140" t="s">
        <v>26</v>
      </c>
      <c r="G7865" s="140"/>
      <c r="H7865" s="140"/>
      <c r="I7865" s="140"/>
      <c r="J7865" s="140"/>
      <c r="K7865" s="140"/>
      <c r="L7865" s="154">
        <f>入力シート!$BB$71</f>
        <v>0</v>
      </c>
      <c r="M7865" s="155"/>
      <c r="N7865" s="155"/>
      <c r="O7865" s="155"/>
      <c r="P7865" s="155"/>
      <c r="Q7865" s="155"/>
      <c r="R7865" s="155"/>
      <c r="S7865" s="156"/>
      <c r="T7865" s="87"/>
    </row>
    <row r="7866" spans="1:20" ht="18.75" customHeight="1" x14ac:dyDescent="0.15">
      <c r="A7866" s="150"/>
      <c r="B7866" s="151"/>
      <c r="C7866" s="151"/>
      <c r="D7866" s="152"/>
      <c r="E7866" s="145"/>
      <c r="F7866" s="140" t="s">
        <v>27</v>
      </c>
      <c r="G7866" s="140"/>
      <c r="H7866" s="140"/>
      <c r="I7866" s="140"/>
      <c r="J7866" s="140"/>
      <c r="K7866" s="140"/>
      <c r="L7866" s="154">
        <f>入力シート!$BC$71</f>
        <v>0</v>
      </c>
      <c r="M7866" s="155"/>
      <c r="N7866" s="155"/>
      <c r="O7866" s="155"/>
      <c r="P7866" s="155"/>
      <c r="Q7866" s="155"/>
      <c r="R7866" s="155"/>
      <c r="S7866" s="156"/>
      <c r="T7866" s="87"/>
    </row>
    <row r="7867" spans="1:20" ht="18.75" customHeight="1" x14ac:dyDescent="0.15">
      <c r="A7867" s="150"/>
      <c r="B7867" s="151"/>
      <c r="C7867" s="151"/>
      <c r="D7867" s="152"/>
      <c r="E7867" s="145"/>
      <c r="F7867" s="140" t="s">
        <v>24</v>
      </c>
      <c r="G7867" s="140"/>
      <c r="H7867" s="140"/>
      <c r="I7867" s="140"/>
      <c r="J7867" s="140"/>
      <c r="K7867" s="140"/>
      <c r="L7867" s="158">
        <f>入力シート!$BD$71</f>
        <v>0</v>
      </c>
      <c r="M7867" s="147"/>
      <c r="N7867" s="147"/>
      <c r="O7867" s="147"/>
      <c r="P7867" s="147"/>
      <c r="Q7867" s="147"/>
      <c r="R7867" s="147"/>
      <c r="S7867" s="88" t="s">
        <v>28</v>
      </c>
      <c r="T7867" s="87"/>
    </row>
    <row r="7868" spans="1:20" ht="32.25" customHeight="1" x14ac:dyDescent="0.15">
      <c r="A7868" s="150"/>
      <c r="B7868" s="151"/>
      <c r="C7868" s="151"/>
      <c r="D7868" s="152"/>
      <c r="E7868" s="145"/>
      <c r="F7868" s="140" t="s">
        <v>29</v>
      </c>
      <c r="G7868" s="140"/>
      <c r="H7868" s="140"/>
      <c r="I7868" s="140"/>
      <c r="J7868" s="140"/>
      <c r="K7868" s="140"/>
      <c r="L7868" s="158">
        <f>入力シート!$BE$71</f>
        <v>0</v>
      </c>
      <c r="M7868" s="147"/>
      <c r="N7868" s="147"/>
      <c r="O7868" s="147"/>
      <c r="P7868" s="147"/>
      <c r="Q7868" s="147"/>
      <c r="R7868" s="147"/>
      <c r="S7868" s="88" t="s">
        <v>28</v>
      </c>
      <c r="T7868" s="87"/>
    </row>
    <row r="7869" spans="1:20" ht="18" customHeight="1" x14ac:dyDescent="0.15">
      <c r="A7869" s="150"/>
      <c r="B7869" s="151"/>
      <c r="C7869" s="151"/>
      <c r="D7869" s="152"/>
      <c r="E7869" s="145">
        <v>9</v>
      </c>
      <c r="F7869" s="140" t="s">
        <v>26</v>
      </c>
      <c r="G7869" s="140"/>
      <c r="H7869" s="140"/>
      <c r="I7869" s="140"/>
      <c r="J7869" s="140"/>
      <c r="K7869" s="140"/>
      <c r="L7869" s="154">
        <f>入力シート!$BF$71</f>
        <v>0</v>
      </c>
      <c r="M7869" s="155"/>
      <c r="N7869" s="155"/>
      <c r="O7869" s="155"/>
      <c r="P7869" s="155"/>
      <c r="Q7869" s="155"/>
      <c r="R7869" s="155"/>
      <c r="S7869" s="156"/>
      <c r="T7869" s="87"/>
    </row>
    <row r="7870" spans="1:20" ht="18" customHeight="1" x14ac:dyDescent="0.15">
      <c r="A7870" s="150"/>
      <c r="B7870" s="151"/>
      <c r="C7870" s="151"/>
      <c r="D7870" s="152"/>
      <c r="E7870" s="145"/>
      <c r="F7870" s="140" t="s">
        <v>27</v>
      </c>
      <c r="G7870" s="140"/>
      <c r="H7870" s="140"/>
      <c r="I7870" s="140"/>
      <c r="J7870" s="140"/>
      <c r="K7870" s="140"/>
      <c r="L7870" s="154">
        <f>入力シート!$BG$71</f>
        <v>0</v>
      </c>
      <c r="M7870" s="155"/>
      <c r="N7870" s="155"/>
      <c r="O7870" s="155"/>
      <c r="P7870" s="155"/>
      <c r="Q7870" s="155"/>
      <c r="R7870" s="155"/>
      <c r="S7870" s="156"/>
      <c r="T7870" s="87"/>
    </row>
    <row r="7871" spans="1:20" ht="18" customHeight="1" x14ac:dyDescent="0.15">
      <c r="A7871" s="150"/>
      <c r="B7871" s="151"/>
      <c r="C7871" s="151"/>
      <c r="D7871" s="152"/>
      <c r="E7871" s="145"/>
      <c r="F7871" s="140" t="s">
        <v>24</v>
      </c>
      <c r="G7871" s="140"/>
      <c r="H7871" s="140"/>
      <c r="I7871" s="140"/>
      <c r="J7871" s="140"/>
      <c r="K7871" s="140"/>
      <c r="L7871" s="158">
        <f>入力シート!$BH$71</f>
        <v>0</v>
      </c>
      <c r="M7871" s="147"/>
      <c r="N7871" s="147"/>
      <c r="O7871" s="147"/>
      <c r="P7871" s="147"/>
      <c r="Q7871" s="147"/>
      <c r="R7871" s="147"/>
      <c r="S7871" s="88" t="s">
        <v>28</v>
      </c>
      <c r="T7871" s="87"/>
    </row>
    <row r="7872" spans="1:20" ht="32.25" customHeight="1" x14ac:dyDescent="0.15">
      <c r="A7872" s="150"/>
      <c r="B7872" s="151"/>
      <c r="C7872" s="151"/>
      <c r="D7872" s="152"/>
      <c r="E7872" s="145"/>
      <c r="F7872" s="140" t="s">
        <v>29</v>
      </c>
      <c r="G7872" s="140"/>
      <c r="H7872" s="140"/>
      <c r="I7872" s="140"/>
      <c r="J7872" s="140"/>
      <c r="K7872" s="140"/>
      <c r="L7872" s="158">
        <f>入力シート!$BI$71</f>
        <v>0</v>
      </c>
      <c r="M7872" s="147"/>
      <c r="N7872" s="147"/>
      <c r="O7872" s="147"/>
      <c r="P7872" s="147"/>
      <c r="Q7872" s="147"/>
      <c r="R7872" s="147"/>
      <c r="S7872" s="88" t="s">
        <v>28</v>
      </c>
      <c r="T7872" s="87"/>
    </row>
    <row r="7873" spans="1:20" ht="18" customHeight="1" x14ac:dyDescent="0.15">
      <c r="A7873" s="150"/>
      <c r="B7873" s="151"/>
      <c r="C7873" s="151"/>
      <c r="D7873" s="152"/>
      <c r="E7873" s="145">
        <v>10</v>
      </c>
      <c r="F7873" s="140" t="s">
        <v>26</v>
      </c>
      <c r="G7873" s="140"/>
      <c r="H7873" s="140"/>
      <c r="I7873" s="140"/>
      <c r="J7873" s="140"/>
      <c r="K7873" s="140"/>
      <c r="L7873" s="154">
        <f>入力シート!$BJ$71</f>
        <v>0</v>
      </c>
      <c r="M7873" s="155"/>
      <c r="N7873" s="155"/>
      <c r="O7873" s="155"/>
      <c r="P7873" s="155"/>
      <c r="Q7873" s="155"/>
      <c r="R7873" s="155"/>
      <c r="S7873" s="156"/>
      <c r="T7873" s="87"/>
    </row>
    <row r="7874" spans="1:20" ht="18" customHeight="1" x14ac:dyDescent="0.15">
      <c r="A7874" s="150"/>
      <c r="B7874" s="151"/>
      <c r="C7874" s="151"/>
      <c r="D7874" s="152"/>
      <c r="E7874" s="145"/>
      <c r="F7874" s="140" t="s">
        <v>27</v>
      </c>
      <c r="G7874" s="140"/>
      <c r="H7874" s="140"/>
      <c r="I7874" s="140"/>
      <c r="J7874" s="140"/>
      <c r="K7874" s="140"/>
      <c r="L7874" s="154">
        <f>入力シート!$BK$71</f>
        <v>0</v>
      </c>
      <c r="M7874" s="155"/>
      <c r="N7874" s="155"/>
      <c r="O7874" s="155"/>
      <c r="P7874" s="155"/>
      <c r="Q7874" s="155"/>
      <c r="R7874" s="155"/>
      <c r="S7874" s="156"/>
      <c r="T7874" s="87"/>
    </row>
    <row r="7875" spans="1:20" ht="18" customHeight="1" x14ac:dyDescent="0.15">
      <c r="A7875" s="150"/>
      <c r="B7875" s="151"/>
      <c r="C7875" s="151"/>
      <c r="D7875" s="152"/>
      <c r="E7875" s="145"/>
      <c r="F7875" s="140" t="s">
        <v>24</v>
      </c>
      <c r="G7875" s="140"/>
      <c r="H7875" s="140"/>
      <c r="I7875" s="140"/>
      <c r="J7875" s="140"/>
      <c r="K7875" s="140"/>
      <c r="L7875" s="158">
        <f>入力シート!$BL$71</f>
        <v>0</v>
      </c>
      <c r="M7875" s="147"/>
      <c r="N7875" s="147"/>
      <c r="O7875" s="147"/>
      <c r="P7875" s="147"/>
      <c r="Q7875" s="147"/>
      <c r="R7875" s="147"/>
      <c r="S7875" s="88" t="s">
        <v>28</v>
      </c>
      <c r="T7875" s="87"/>
    </row>
    <row r="7876" spans="1:20" ht="30" customHeight="1" x14ac:dyDescent="0.15">
      <c r="A7876" s="143"/>
      <c r="B7876" s="144"/>
      <c r="C7876" s="144"/>
      <c r="D7876" s="153"/>
      <c r="E7876" s="145"/>
      <c r="F7876" s="140" t="s">
        <v>29</v>
      </c>
      <c r="G7876" s="140"/>
      <c r="H7876" s="140"/>
      <c r="I7876" s="140"/>
      <c r="J7876" s="140"/>
      <c r="K7876" s="140"/>
      <c r="L7876" s="158">
        <f>入力シート!$BM$71</f>
        <v>0</v>
      </c>
      <c r="M7876" s="147"/>
      <c r="N7876" s="147"/>
      <c r="O7876" s="147"/>
      <c r="P7876" s="147"/>
      <c r="Q7876" s="147"/>
      <c r="R7876" s="147"/>
      <c r="S7876" s="88" t="s">
        <v>28</v>
      </c>
      <c r="T7876" s="87"/>
    </row>
    <row r="7877" spans="1:20" ht="25.5" customHeight="1" x14ac:dyDescent="0.15">
      <c r="A7877" s="140" t="s">
        <v>30</v>
      </c>
      <c r="B7877" s="140"/>
      <c r="C7877" s="140"/>
      <c r="D7877" s="140"/>
      <c r="E7877" s="145" t="s">
        <v>20</v>
      </c>
      <c r="F7877" s="145"/>
      <c r="G7877" s="145"/>
      <c r="H7877" s="145"/>
      <c r="I7877" s="145"/>
      <c r="J7877" s="145"/>
      <c r="K7877" s="154" t="s">
        <v>31</v>
      </c>
      <c r="L7877" s="155"/>
      <c r="M7877" s="155"/>
      <c r="N7877" s="154" t="s">
        <v>24</v>
      </c>
      <c r="O7877" s="155"/>
      <c r="P7877" s="155"/>
      <c r="Q7877" s="156"/>
      <c r="R7877" s="155" t="s">
        <v>21</v>
      </c>
      <c r="S7877" s="156"/>
      <c r="T7877" s="87"/>
    </row>
    <row r="7878" spans="1:20" ht="22.5" customHeight="1" x14ac:dyDescent="0.15">
      <c r="A7878" s="140"/>
      <c r="B7878" s="140"/>
      <c r="C7878" s="140"/>
      <c r="D7878" s="140"/>
      <c r="E7878" s="140" t="s">
        <v>32</v>
      </c>
      <c r="F7878" s="140"/>
      <c r="G7878" s="140"/>
      <c r="H7878" s="140"/>
      <c r="I7878" s="140"/>
      <c r="J7878" s="140"/>
      <c r="K7878" s="146">
        <f>入力シート!$BN$71</f>
        <v>0</v>
      </c>
      <c r="L7878" s="147"/>
      <c r="M7878" s="91" t="s">
        <v>15</v>
      </c>
      <c r="N7878" s="158">
        <f>入力シート!$BO$71</f>
        <v>0</v>
      </c>
      <c r="O7878" s="147"/>
      <c r="P7878" s="155" t="s">
        <v>33</v>
      </c>
      <c r="Q7878" s="156"/>
      <c r="R7878" s="92">
        <f>入力シート!$BP$71</f>
        <v>0</v>
      </c>
      <c r="S7878" s="93" t="s">
        <v>22</v>
      </c>
      <c r="T7878" s="87"/>
    </row>
    <row r="7879" spans="1:20" ht="22.5" customHeight="1" x14ac:dyDescent="0.15">
      <c r="A7879" s="140"/>
      <c r="B7879" s="140"/>
      <c r="C7879" s="140"/>
      <c r="D7879" s="140"/>
      <c r="E7879" s="140" t="s">
        <v>34</v>
      </c>
      <c r="F7879" s="140"/>
      <c r="G7879" s="140"/>
      <c r="H7879" s="140"/>
      <c r="I7879" s="140"/>
      <c r="J7879" s="140"/>
      <c r="K7879" s="146">
        <f>入力シート!$BQ$71</f>
        <v>0</v>
      </c>
      <c r="L7879" s="147"/>
      <c r="M7879" s="91" t="s">
        <v>15</v>
      </c>
      <c r="N7879" s="158">
        <f>入力シート!$BR$71</f>
        <v>0</v>
      </c>
      <c r="O7879" s="147"/>
      <c r="P7879" s="155" t="s">
        <v>33</v>
      </c>
      <c r="Q7879" s="156"/>
      <c r="R7879" s="92">
        <f>入力シート!$BS$71</f>
        <v>0</v>
      </c>
      <c r="S7879" s="93" t="s">
        <v>22</v>
      </c>
      <c r="T7879" s="87"/>
    </row>
    <row r="7880" spans="1:20" ht="22.5" customHeight="1" x14ac:dyDescent="0.15">
      <c r="A7880" s="140"/>
      <c r="B7880" s="140"/>
      <c r="C7880" s="140"/>
      <c r="D7880" s="140"/>
      <c r="E7880" s="140" t="s">
        <v>35</v>
      </c>
      <c r="F7880" s="140"/>
      <c r="G7880" s="140"/>
      <c r="H7880" s="140"/>
      <c r="I7880" s="140"/>
      <c r="J7880" s="140"/>
      <c r="K7880" s="146">
        <f>入力シート!$BT$71</f>
        <v>0</v>
      </c>
      <c r="L7880" s="147"/>
      <c r="M7880" s="91" t="s">
        <v>15</v>
      </c>
      <c r="N7880" s="158">
        <f>入力シート!$BU$71</f>
        <v>0</v>
      </c>
      <c r="O7880" s="147"/>
      <c r="P7880" s="155" t="s">
        <v>33</v>
      </c>
      <c r="Q7880" s="156"/>
      <c r="R7880" s="92">
        <f>入力シート!$BV$71</f>
        <v>0</v>
      </c>
      <c r="S7880" s="93" t="s">
        <v>22</v>
      </c>
      <c r="T7880" s="87"/>
    </row>
    <row r="7881" spans="1:20" ht="22.5" customHeight="1" x14ac:dyDescent="0.15">
      <c r="A7881" s="140"/>
      <c r="B7881" s="140"/>
      <c r="C7881" s="140"/>
      <c r="D7881" s="140"/>
      <c r="E7881" s="140" t="s">
        <v>36</v>
      </c>
      <c r="F7881" s="140"/>
      <c r="G7881" s="140"/>
      <c r="H7881" s="140"/>
      <c r="I7881" s="140"/>
      <c r="J7881" s="140"/>
      <c r="K7881" s="146">
        <f>入力シート!$BW$71</f>
        <v>0</v>
      </c>
      <c r="L7881" s="147"/>
      <c r="M7881" s="91" t="s">
        <v>15</v>
      </c>
      <c r="N7881" s="158">
        <f>入力シート!$BX$71</f>
        <v>0</v>
      </c>
      <c r="O7881" s="147"/>
      <c r="P7881" s="155" t="s">
        <v>33</v>
      </c>
      <c r="Q7881" s="156"/>
      <c r="R7881" s="92">
        <f>入力シート!$BY$71</f>
        <v>0</v>
      </c>
      <c r="S7881" s="93" t="s">
        <v>22</v>
      </c>
      <c r="T7881" s="87"/>
    </row>
    <row r="7882" spans="1:20" ht="22.5" customHeight="1" x14ac:dyDescent="0.15">
      <c r="A7882" s="140"/>
      <c r="B7882" s="140"/>
      <c r="C7882" s="140"/>
      <c r="D7882" s="140"/>
      <c r="E7882" s="140" t="s">
        <v>37</v>
      </c>
      <c r="F7882" s="140"/>
      <c r="G7882" s="140"/>
      <c r="H7882" s="140"/>
      <c r="I7882" s="140"/>
      <c r="J7882" s="140"/>
      <c r="K7882" s="146">
        <f>入力シート!$BZ$71</f>
        <v>0</v>
      </c>
      <c r="L7882" s="147"/>
      <c r="M7882" s="91" t="s">
        <v>15</v>
      </c>
      <c r="N7882" s="158">
        <f>入力シート!$CA$71</f>
        <v>0</v>
      </c>
      <c r="O7882" s="147"/>
      <c r="P7882" s="155" t="s">
        <v>33</v>
      </c>
      <c r="Q7882" s="156"/>
      <c r="R7882" s="92">
        <f>入力シート!$CB$71</f>
        <v>0</v>
      </c>
      <c r="S7882" s="93" t="s">
        <v>22</v>
      </c>
      <c r="T7882" s="87"/>
    </row>
    <row r="7883" spans="1:20" ht="22.5" customHeight="1" x14ac:dyDescent="0.15">
      <c r="A7883" s="140"/>
      <c r="B7883" s="140"/>
      <c r="C7883" s="140"/>
      <c r="D7883" s="140"/>
      <c r="E7883" s="140" t="s">
        <v>38</v>
      </c>
      <c r="F7883" s="140"/>
      <c r="G7883" s="140"/>
      <c r="H7883" s="140"/>
      <c r="I7883" s="140"/>
      <c r="J7883" s="140"/>
      <c r="K7883" s="146">
        <f>入力シート!$CC$71</f>
        <v>0</v>
      </c>
      <c r="L7883" s="147"/>
      <c r="M7883" s="91" t="s">
        <v>15</v>
      </c>
      <c r="N7883" s="158">
        <f>入力シート!$CD$71</f>
        <v>0</v>
      </c>
      <c r="O7883" s="147"/>
      <c r="P7883" s="155" t="s">
        <v>33</v>
      </c>
      <c r="Q7883" s="156"/>
      <c r="R7883" s="92">
        <f>入力シート!$CE$71</f>
        <v>0</v>
      </c>
      <c r="S7883" s="93" t="s">
        <v>22</v>
      </c>
      <c r="T7883" s="87"/>
    </row>
    <row r="7884" spans="1:20" ht="22.5" customHeight="1" x14ac:dyDescent="0.15">
      <c r="A7884" s="140"/>
      <c r="B7884" s="140"/>
      <c r="C7884" s="140"/>
      <c r="D7884" s="140"/>
      <c r="E7884" s="140" t="s">
        <v>39</v>
      </c>
      <c r="F7884" s="140"/>
      <c r="G7884" s="140"/>
      <c r="H7884" s="140"/>
      <c r="I7884" s="140"/>
      <c r="J7884" s="140"/>
      <c r="K7884" s="146">
        <f>入力シート!$CF$71</f>
        <v>0</v>
      </c>
      <c r="L7884" s="147"/>
      <c r="M7884" s="91" t="s">
        <v>15</v>
      </c>
      <c r="N7884" s="158">
        <f>入力シート!$CG$71</f>
        <v>0</v>
      </c>
      <c r="O7884" s="147"/>
      <c r="P7884" s="155" t="s">
        <v>33</v>
      </c>
      <c r="Q7884" s="156"/>
      <c r="R7884" s="92">
        <f>入力シート!$CH$71</f>
        <v>0</v>
      </c>
      <c r="S7884" s="93" t="s">
        <v>22</v>
      </c>
      <c r="T7884" s="87"/>
    </row>
    <row r="7885" spans="1:20" ht="37.5" customHeight="1" x14ac:dyDescent="0.15">
      <c r="A7885" s="140"/>
      <c r="B7885" s="140"/>
      <c r="C7885" s="140"/>
      <c r="D7885" s="140"/>
      <c r="E7885" s="140" t="s">
        <v>40</v>
      </c>
      <c r="F7885" s="140"/>
      <c r="G7885" s="140"/>
      <c r="H7885" s="140"/>
      <c r="I7885" s="140"/>
      <c r="J7885" s="140"/>
      <c r="K7885" s="146">
        <f>入力シート!$CI$71</f>
        <v>0</v>
      </c>
      <c r="L7885" s="147"/>
      <c r="M7885" s="91" t="s">
        <v>15</v>
      </c>
      <c r="N7885" s="158">
        <f>入力シート!$CJ$71</f>
        <v>0</v>
      </c>
      <c r="O7885" s="147"/>
      <c r="P7885" s="155" t="s">
        <v>33</v>
      </c>
      <c r="Q7885" s="156"/>
      <c r="R7885" s="92">
        <f>入力シート!$CK$71</f>
        <v>0</v>
      </c>
      <c r="S7885" s="93" t="s">
        <v>22</v>
      </c>
      <c r="T7885" s="87"/>
    </row>
    <row r="7886" spans="1:20" ht="22.5" customHeight="1" x14ac:dyDescent="0.15">
      <c r="A7886" s="140"/>
      <c r="B7886" s="140"/>
      <c r="C7886" s="140"/>
      <c r="D7886" s="140"/>
      <c r="E7886" s="140" t="s">
        <v>41</v>
      </c>
      <c r="F7886" s="140"/>
      <c r="G7886" s="140"/>
      <c r="H7886" s="140"/>
      <c r="I7886" s="140"/>
      <c r="J7886" s="140"/>
      <c r="K7886" s="158">
        <f>入力シート!$CL$71</f>
        <v>0</v>
      </c>
      <c r="L7886" s="147"/>
      <c r="M7886" s="91" t="s">
        <v>15</v>
      </c>
      <c r="N7886" s="158">
        <f>入力シート!$CM$71</f>
        <v>0</v>
      </c>
      <c r="O7886" s="147"/>
      <c r="P7886" s="155" t="s">
        <v>33</v>
      </c>
      <c r="Q7886" s="156"/>
      <c r="R7886" s="92">
        <f>入力シート!$CN$71</f>
        <v>0</v>
      </c>
      <c r="S7886" s="93" t="s">
        <v>22</v>
      </c>
      <c r="T7886" s="87"/>
    </row>
    <row r="7887" spans="1:20" ht="18.75" customHeight="1" x14ac:dyDescent="0.15">
      <c r="A7887" s="141" t="s">
        <v>42</v>
      </c>
      <c r="B7887" s="142"/>
      <c r="C7887" s="142"/>
      <c r="D7887" s="142"/>
      <c r="E7887" s="154" t="s">
        <v>27</v>
      </c>
      <c r="F7887" s="155"/>
      <c r="G7887" s="155"/>
      <c r="H7887" s="155"/>
      <c r="I7887" s="155"/>
      <c r="J7887" s="156"/>
      <c r="K7887" s="154" t="s">
        <v>43</v>
      </c>
      <c r="L7887" s="155"/>
      <c r="M7887" s="155"/>
      <c r="N7887" s="155"/>
      <c r="O7887" s="156"/>
      <c r="P7887" s="155" t="s">
        <v>44</v>
      </c>
      <c r="Q7887" s="155"/>
      <c r="R7887" s="155"/>
      <c r="S7887" s="156"/>
      <c r="T7887" s="87"/>
    </row>
    <row r="7888" spans="1:20" ht="18.75" customHeight="1" x14ac:dyDescent="0.15">
      <c r="A7888" s="150"/>
      <c r="B7888" s="151"/>
      <c r="C7888" s="151"/>
      <c r="D7888" s="151"/>
      <c r="E7888" s="138" t="s">
        <v>45</v>
      </c>
      <c r="F7888" s="139"/>
      <c r="G7888" s="139"/>
      <c r="H7888" s="139"/>
      <c r="I7888" s="139"/>
      <c r="J7888" s="148"/>
      <c r="K7888" s="158">
        <f>入力シート!$CO$71</f>
        <v>0</v>
      </c>
      <c r="L7888" s="147"/>
      <c r="M7888" s="147"/>
      <c r="N7888" s="160" t="s">
        <v>33</v>
      </c>
      <c r="O7888" s="161"/>
      <c r="P7888" s="139">
        <f>入力シート!$CP$71</f>
        <v>0</v>
      </c>
      <c r="Q7888" s="139"/>
      <c r="R7888" s="139"/>
      <c r="S7888" s="148"/>
      <c r="T7888" s="87"/>
    </row>
    <row r="7889" spans="1:20" ht="18.75" customHeight="1" x14ac:dyDescent="0.15">
      <c r="A7889" s="150"/>
      <c r="B7889" s="151"/>
      <c r="C7889" s="151"/>
      <c r="D7889" s="151"/>
      <c r="E7889" s="138" t="s">
        <v>46</v>
      </c>
      <c r="F7889" s="139"/>
      <c r="G7889" s="139"/>
      <c r="H7889" s="139"/>
      <c r="I7889" s="139"/>
      <c r="J7889" s="148"/>
      <c r="K7889" s="158">
        <f>入力シート!$CQ$71</f>
        <v>0</v>
      </c>
      <c r="L7889" s="147"/>
      <c r="M7889" s="147"/>
      <c r="N7889" s="160" t="s">
        <v>33</v>
      </c>
      <c r="O7889" s="161"/>
      <c r="P7889" s="139">
        <f>入力シート!$CR$71</f>
        <v>0</v>
      </c>
      <c r="Q7889" s="139"/>
      <c r="R7889" s="139"/>
      <c r="S7889" s="148"/>
      <c r="T7889" s="87"/>
    </row>
    <row r="7890" spans="1:20" ht="18.75" customHeight="1" x14ac:dyDescent="0.15">
      <c r="A7890" s="150"/>
      <c r="B7890" s="151"/>
      <c r="C7890" s="151"/>
      <c r="D7890" s="151"/>
      <c r="E7890" s="138" t="s">
        <v>647</v>
      </c>
      <c r="F7890" s="139"/>
      <c r="G7890" s="139"/>
      <c r="H7890" s="139"/>
      <c r="I7890" s="139"/>
      <c r="J7890" s="148"/>
      <c r="K7890" s="158">
        <f>入力シート!$CS$71</f>
        <v>0</v>
      </c>
      <c r="L7890" s="147"/>
      <c r="M7890" s="147"/>
      <c r="N7890" s="160" t="s">
        <v>33</v>
      </c>
      <c r="O7890" s="161"/>
      <c r="P7890" s="139">
        <f>入力シート!$CT$71</f>
        <v>0</v>
      </c>
      <c r="Q7890" s="139"/>
      <c r="R7890" s="139"/>
      <c r="S7890" s="148"/>
      <c r="T7890" s="87"/>
    </row>
    <row r="7891" spans="1:20" ht="18.75" customHeight="1" x14ac:dyDescent="0.15">
      <c r="A7891" s="150"/>
      <c r="B7891" s="151"/>
      <c r="C7891" s="151"/>
      <c r="D7891" s="151"/>
      <c r="E7891" s="138" t="s">
        <v>47</v>
      </c>
      <c r="F7891" s="139"/>
      <c r="G7891" s="139"/>
      <c r="H7891" s="139"/>
      <c r="I7891" s="139"/>
      <c r="J7891" s="148"/>
      <c r="K7891" s="158">
        <f>入力シート!$CU$71</f>
        <v>0</v>
      </c>
      <c r="L7891" s="147"/>
      <c r="M7891" s="147"/>
      <c r="N7891" s="160" t="s">
        <v>33</v>
      </c>
      <c r="O7891" s="161"/>
      <c r="P7891" s="139">
        <f>入力シート!$CV$71</f>
        <v>0</v>
      </c>
      <c r="Q7891" s="139"/>
      <c r="R7891" s="139"/>
      <c r="S7891" s="148"/>
      <c r="T7891" s="87"/>
    </row>
    <row r="7892" spans="1:20" s="83" customFormat="1" ht="18.75" customHeight="1" x14ac:dyDescent="0.15">
      <c r="A7892" s="150"/>
      <c r="B7892" s="151"/>
      <c r="C7892" s="151"/>
      <c r="D7892" s="151"/>
      <c r="E7892" s="138" t="s">
        <v>749</v>
      </c>
      <c r="F7892" s="139"/>
      <c r="G7892" s="139"/>
      <c r="H7892" s="139"/>
      <c r="I7892" s="139"/>
      <c r="J7892" s="148"/>
      <c r="K7892" s="158">
        <f>入力シート!$CW$71</f>
        <v>0</v>
      </c>
      <c r="L7892" s="147"/>
      <c r="M7892" s="147"/>
      <c r="N7892" s="160" t="s">
        <v>33</v>
      </c>
      <c r="O7892" s="161"/>
      <c r="P7892" s="139">
        <f>入力シート!$CX$71</f>
        <v>0</v>
      </c>
      <c r="Q7892" s="139"/>
      <c r="R7892" s="139"/>
      <c r="S7892" s="148"/>
      <c r="T7892" s="94"/>
    </row>
    <row r="7893" spans="1:20" ht="18.75" customHeight="1" x14ac:dyDescent="0.15">
      <c r="A7893" s="150"/>
      <c r="B7893" s="151"/>
      <c r="C7893" s="151"/>
      <c r="D7893" s="151"/>
      <c r="E7893" s="138">
        <f>入力シート!$CY$71</f>
        <v>0</v>
      </c>
      <c r="F7893" s="139"/>
      <c r="G7893" s="139"/>
      <c r="H7893" s="139"/>
      <c r="I7893" s="139"/>
      <c r="J7893" s="148"/>
      <c r="K7893" s="158">
        <f>入力シート!$CZ$71</f>
        <v>0</v>
      </c>
      <c r="L7893" s="147"/>
      <c r="M7893" s="147"/>
      <c r="N7893" s="160" t="s">
        <v>33</v>
      </c>
      <c r="O7893" s="161"/>
      <c r="P7893" s="139">
        <f>入力シート!$DA$71</f>
        <v>0</v>
      </c>
      <c r="Q7893" s="139"/>
      <c r="R7893" s="139"/>
      <c r="S7893" s="148"/>
      <c r="T7893" s="87"/>
    </row>
    <row r="7894" spans="1:20" ht="18.75" customHeight="1" x14ac:dyDescent="0.15">
      <c r="A7894" s="150"/>
      <c r="B7894" s="151"/>
      <c r="C7894" s="151"/>
      <c r="D7894" s="151"/>
      <c r="E7894" s="138">
        <f>入力シート!$DB$71</f>
        <v>0</v>
      </c>
      <c r="F7894" s="139"/>
      <c r="G7894" s="139"/>
      <c r="H7894" s="139"/>
      <c r="I7894" s="139"/>
      <c r="J7894" s="148"/>
      <c r="K7894" s="158">
        <f>入力シート!$DC$71</f>
        <v>0</v>
      </c>
      <c r="L7894" s="147"/>
      <c r="M7894" s="147"/>
      <c r="N7894" s="160" t="s">
        <v>33</v>
      </c>
      <c r="O7894" s="161"/>
      <c r="P7894" s="139">
        <f>入力シート!$DD$71</f>
        <v>0</v>
      </c>
      <c r="Q7894" s="139"/>
      <c r="R7894" s="139"/>
      <c r="S7894" s="148"/>
      <c r="T7894" s="87"/>
    </row>
    <row r="7895" spans="1:20" ht="18.75" customHeight="1" x14ac:dyDescent="0.15">
      <c r="A7895" s="150"/>
      <c r="B7895" s="151"/>
      <c r="C7895" s="151"/>
      <c r="D7895" s="151"/>
      <c r="E7895" s="138">
        <f>入力シート!$DE$71</f>
        <v>0</v>
      </c>
      <c r="F7895" s="139"/>
      <c r="G7895" s="139"/>
      <c r="H7895" s="139"/>
      <c r="I7895" s="139"/>
      <c r="J7895" s="148"/>
      <c r="K7895" s="158">
        <f>入力シート!$DF$71</f>
        <v>0</v>
      </c>
      <c r="L7895" s="147"/>
      <c r="M7895" s="147"/>
      <c r="N7895" s="160" t="s">
        <v>33</v>
      </c>
      <c r="O7895" s="161"/>
      <c r="P7895" s="139">
        <f>入力シート!$DG$71</f>
        <v>0</v>
      </c>
      <c r="Q7895" s="139"/>
      <c r="R7895" s="139"/>
      <c r="S7895" s="148"/>
      <c r="T7895" s="87"/>
    </row>
    <row r="7896" spans="1:20" ht="18.75" customHeight="1" x14ac:dyDescent="0.15">
      <c r="A7896" s="150"/>
      <c r="B7896" s="151"/>
      <c r="C7896" s="151"/>
      <c r="D7896" s="151"/>
      <c r="E7896" s="138">
        <f>入力シート!$DH$71</f>
        <v>0</v>
      </c>
      <c r="F7896" s="139"/>
      <c r="G7896" s="139"/>
      <c r="H7896" s="139"/>
      <c r="I7896" s="139"/>
      <c r="J7896" s="148"/>
      <c r="K7896" s="158">
        <f>入力シート!$DI$71</f>
        <v>0</v>
      </c>
      <c r="L7896" s="147"/>
      <c r="M7896" s="147"/>
      <c r="N7896" s="160" t="s">
        <v>33</v>
      </c>
      <c r="O7896" s="161"/>
      <c r="P7896" s="139">
        <f>入力シート!$DJ$71</f>
        <v>0</v>
      </c>
      <c r="Q7896" s="139"/>
      <c r="R7896" s="139"/>
      <c r="S7896" s="148"/>
      <c r="T7896" s="87"/>
    </row>
    <row r="7897" spans="1:20" ht="18.75" customHeight="1" x14ac:dyDescent="0.15">
      <c r="A7897" s="150"/>
      <c r="B7897" s="151"/>
      <c r="C7897" s="151"/>
      <c r="D7897" s="151"/>
      <c r="E7897" s="138">
        <f>入力シート!$DK$71</f>
        <v>0</v>
      </c>
      <c r="F7897" s="139"/>
      <c r="G7897" s="139"/>
      <c r="H7897" s="139"/>
      <c r="I7897" s="139"/>
      <c r="J7897" s="148"/>
      <c r="K7897" s="158">
        <f>入力シート!$DL$71</f>
        <v>0</v>
      </c>
      <c r="L7897" s="147"/>
      <c r="M7897" s="147"/>
      <c r="N7897" s="160" t="s">
        <v>33</v>
      </c>
      <c r="O7897" s="161"/>
      <c r="P7897" s="139">
        <f>入力シート!$DM$71</f>
        <v>0</v>
      </c>
      <c r="Q7897" s="139"/>
      <c r="R7897" s="139"/>
      <c r="S7897" s="148"/>
      <c r="T7897" s="87"/>
    </row>
    <row r="7898" spans="1:20" ht="18.75" customHeight="1" x14ac:dyDescent="0.15">
      <c r="A7898" s="150"/>
      <c r="B7898" s="151"/>
      <c r="C7898" s="151"/>
      <c r="D7898" s="151"/>
      <c r="E7898" s="138">
        <f>入力シート!$DN$71</f>
        <v>0</v>
      </c>
      <c r="F7898" s="139"/>
      <c r="G7898" s="139"/>
      <c r="H7898" s="139"/>
      <c r="I7898" s="139"/>
      <c r="J7898" s="148"/>
      <c r="K7898" s="158">
        <f>入力シート!$DO$71</f>
        <v>0</v>
      </c>
      <c r="L7898" s="147"/>
      <c r="M7898" s="147"/>
      <c r="N7898" s="160" t="s">
        <v>33</v>
      </c>
      <c r="O7898" s="161"/>
      <c r="P7898" s="139">
        <f>入力シート!$DP$71</f>
        <v>0</v>
      </c>
      <c r="Q7898" s="139"/>
      <c r="R7898" s="139"/>
      <c r="S7898" s="148"/>
      <c r="T7898" s="87"/>
    </row>
    <row r="7899" spans="1:20" ht="18.75" customHeight="1" x14ac:dyDescent="0.15">
      <c r="A7899" s="150"/>
      <c r="B7899" s="151"/>
      <c r="C7899" s="151"/>
      <c r="D7899" s="151"/>
      <c r="E7899" s="138">
        <f>入力シート!$DQ$71</f>
        <v>0</v>
      </c>
      <c r="F7899" s="139"/>
      <c r="G7899" s="139"/>
      <c r="H7899" s="139"/>
      <c r="I7899" s="139"/>
      <c r="J7899" s="148"/>
      <c r="K7899" s="158">
        <f>入力シート!$DR$71</f>
        <v>0</v>
      </c>
      <c r="L7899" s="147"/>
      <c r="M7899" s="147"/>
      <c r="N7899" s="160" t="s">
        <v>33</v>
      </c>
      <c r="O7899" s="161"/>
      <c r="P7899" s="139">
        <f>入力シート!$DS$71</f>
        <v>0</v>
      </c>
      <c r="Q7899" s="139"/>
      <c r="R7899" s="139"/>
      <c r="S7899" s="148"/>
      <c r="T7899" s="87"/>
    </row>
    <row r="7900" spans="1:20" ht="18.75" customHeight="1" x14ac:dyDescent="0.15">
      <c r="A7900" s="150"/>
      <c r="B7900" s="151"/>
      <c r="C7900" s="151"/>
      <c r="D7900" s="151"/>
      <c r="E7900" s="138">
        <f>入力シート!$DT$71</f>
        <v>0</v>
      </c>
      <c r="F7900" s="139"/>
      <c r="G7900" s="139"/>
      <c r="H7900" s="139"/>
      <c r="I7900" s="139"/>
      <c r="J7900" s="148"/>
      <c r="K7900" s="158">
        <f>入力シート!$DU$71</f>
        <v>0</v>
      </c>
      <c r="L7900" s="147"/>
      <c r="M7900" s="147"/>
      <c r="N7900" s="160" t="s">
        <v>33</v>
      </c>
      <c r="O7900" s="161"/>
      <c r="P7900" s="139">
        <f>入力シート!$DV$71</f>
        <v>0</v>
      </c>
      <c r="Q7900" s="139"/>
      <c r="R7900" s="139"/>
      <c r="S7900" s="148"/>
      <c r="T7900" s="87"/>
    </row>
    <row r="7901" spans="1:20" ht="18.75" customHeight="1" x14ac:dyDescent="0.15">
      <c r="A7901" s="150"/>
      <c r="B7901" s="151"/>
      <c r="C7901" s="151"/>
      <c r="D7901" s="151"/>
      <c r="E7901" s="138">
        <f>入力シート!$DW$71</f>
        <v>0</v>
      </c>
      <c r="F7901" s="139"/>
      <c r="G7901" s="139"/>
      <c r="H7901" s="139"/>
      <c r="I7901" s="139"/>
      <c r="J7901" s="148"/>
      <c r="K7901" s="158">
        <f>入力シート!$DX$71</f>
        <v>0</v>
      </c>
      <c r="L7901" s="147"/>
      <c r="M7901" s="147"/>
      <c r="N7901" s="160" t="s">
        <v>33</v>
      </c>
      <c r="O7901" s="161"/>
      <c r="P7901" s="139">
        <f>入力シート!$DY$71</f>
        <v>0</v>
      </c>
      <c r="Q7901" s="139"/>
      <c r="R7901" s="139"/>
      <c r="S7901" s="148"/>
      <c r="T7901" s="87"/>
    </row>
    <row r="7902" spans="1:20" ht="18.75" customHeight="1" x14ac:dyDescent="0.15">
      <c r="A7902" s="150"/>
      <c r="B7902" s="151"/>
      <c r="C7902" s="151"/>
      <c r="D7902" s="151"/>
      <c r="E7902" s="138">
        <f>入力シート!$DZ$71</f>
        <v>0</v>
      </c>
      <c r="F7902" s="139"/>
      <c r="G7902" s="139"/>
      <c r="H7902" s="139"/>
      <c r="I7902" s="139"/>
      <c r="J7902" s="148"/>
      <c r="K7902" s="158">
        <f>入力シート!$EA$71</f>
        <v>0</v>
      </c>
      <c r="L7902" s="147"/>
      <c r="M7902" s="147"/>
      <c r="N7902" s="160" t="s">
        <v>33</v>
      </c>
      <c r="O7902" s="161"/>
      <c r="P7902" s="139">
        <f>入力シート!$EB$71</f>
        <v>0</v>
      </c>
      <c r="Q7902" s="139"/>
      <c r="R7902" s="139"/>
      <c r="S7902" s="148"/>
      <c r="T7902" s="87"/>
    </row>
    <row r="7903" spans="1:20" ht="18.75" customHeight="1" x14ac:dyDescent="0.15">
      <c r="A7903" s="143"/>
      <c r="B7903" s="144"/>
      <c r="C7903" s="144"/>
      <c r="D7903" s="144"/>
      <c r="E7903" s="138" t="s">
        <v>48</v>
      </c>
      <c r="F7903" s="139"/>
      <c r="G7903" s="139"/>
      <c r="H7903" s="139"/>
      <c r="I7903" s="139"/>
      <c r="J7903" s="148"/>
      <c r="K7903" s="158">
        <f>入力シート!$EC$71</f>
        <v>0</v>
      </c>
      <c r="L7903" s="147"/>
      <c r="M7903" s="147"/>
      <c r="N7903" s="160" t="s">
        <v>33</v>
      </c>
      <c r="O7903" s="161"/>
      <c r="P7903" s="162"/>
      <c r="Q7903" s="162"/>
      <c r="R7903" s="162"/>
      <c r="S7903" s="163"/>
      <c r="T7903" s="87"/>
    </row>
    <row r="7904" spans="1:20" ht="18.75" customHeight="1" x14ac:dyDescent="0.15">
      <c r="A7904" s="141" t="s">
        <v>49</v>
      </c>
      <c r="B7904" s="142"/>
      <c r="C7904" s="142"/>
      <c r="D7904" s="142"/>
      <c r="E7904" s="154" t="s">
        <v>50</v>
      </c>
      <c r="F7904" s="155"/>
      <c r="G7904" s="155"/>
      <c r="H7904" s="155"/>
      <c r="I7904" s="155"/>
      <c r="J7904" s="155"/>
      <c r="K7904" s="155"/>
      <c r="L7904" s="156"/>
      <c r="M7904" s="154" t="s">
        <v>51</v>
      </c>
      <c r="N7904" s="155"/>
      <c r="O7904" s="155"/>
      <c r="P7904" s="155"/>
      <c r="Q7904" s="155"/>
      <c r="R7904" s="155"/>
      <c r="S7904" s="156"/>
      <c r="T7904" s="87"/>
    </row>
    <row r="7905" spans="1:20" ht="18.75" customHeight="1" x14ac:dyDescent="0.15">
      <c r="A7905" s="143"/>
      <c r="B7905" s="144"/>
      <c r="C7905" s="144"/>
      <c r="D7905" s="144"/>
      <c r="E7905" s="159">
        <f>入力シート!$ED$71</f>
        <v>0</v>
      </c>
      <c r="F7905" s="155"/>
      <c r="G7905" s="155"/>
      <c r="H7905" s="155"/>
      <c r="I7905" s="155"/>
      <c r="J7905" s="155" t="s">
        <v>33</v>
      </c>
      <c r="K7905" s="155"/>
      <c r="L7905" s="156"/>
      <c r="M7905" s="159">
        <f>入力シート!$EE$71</f>
        <v>0</v>
      </c>
      <c r="N7905" s="155"/>
      <c r="O7905" s="155"/>
      <c r="P7905" s="155"/>
      <c r="Q7905" s="156" t="s">
        <v>33</v>
      </c>
      <c r="R7905" s="145"/>
      <c r="S7905" s="145"/>
      <c r="T7905" s="87"/>
    </row>
    <row r="7906" spans="1:20" ht="18.75" customHeight="1" x14ac:dyDescent="0.15">
      <c r="A7906" s="141" t="s">
        <v>52</v>
      </c>
      <c r="B7906" s="142"/>
      <c r="C7906" s="142"/>
      <c r="D7906" s="149"/>
      <c r="E7906" s="145" t="s">
        <v>27</v>
      </c>
      <c r="F7906" s="145"/>
      <c r="G7906" s="145"/>
      <c r="H7906" s="145"/>
      <c r="I7906" s="145"/>
      <c r="J7906" s="145"/>
      <c r="K7906" s="145"/>
      <c r="L7906" s="145"/>
      <c r="M7906" s="145"/>
      <c r="N7906" s="145"/>
      <c r="O7906" s="155" t="s">
        <v>53</v>
      </c>
      <c r="P7906" s="155"/>
      <c r="Q7906" s="155"/>
      <c r="R7906" s="155"/>
      <c r="S7906" s="156"/>
      <c r="T7906" s="87"/>
    </row>
    <row r="7907" spans="1:20" ht="18.75" customHeight="1" x14ac:dyDescent="0.15">
      <c r="A7907" s="150"/>
      <c r="B7907" s="151"/>
      <c r="C7907" s="151"/>
      <c r="D7907" s="152"/>
      <c r="E7907" s="90">
        <v>1</v>
      </c>
      <c r="F7907" s="145">
        <f>入力シート!$EF$71</f>
        <v>0</v>
      </c>
      <c r="G7907" s="145"/>
      <c r="H7907" s="145"/>
      <c r="I7907" s="145"/>
      <c r="J7907" s="145"/>
      <c r="K7907" s="145"/>
      <c r="L7907" s="145"/>
      <c r="M7907" s="145"/>
      <c r="N7907" s="145"/>
      <c r="O7907" s="146">
        <f>入力シート!$EG$71</f>
        <v>0</v>
      </c>
      <c r="P7907" s="147"/>
      <c r="Q7907" s="147"/>
      <c r="R7907" s="155" t="s">
        <v>22</v>
      </c>
      <c r="S7907" s="156"/>
      <c r="T7907" s="87"/>
    </row>
    <row r="7908" spans="1:20" ht="18.75" customHeight="1" x14ac:dyDescent="0.15">
      <c r="A7908" s="150"/>
      <c r="B7908" s="151"/>
      <c r="C7908" s="151"/>
      <c r="D7908" s="152"/>
      <c r="E7908" s="90">
        <v>2</v>
      </c>
      <c r="F7908" s="145">
        <f>入力シート!$EH$71</f>
        <v>0</v>
      </c>
      <c r="G7908" s="145"/>
      <c r="H7908" s="145"/>
      <c r="I7908" s="145"/>
      <c r="J7908" s="145"/>
      <c r="K7908" s="145"/>
      <c r="L7908" s="145"/>
      <c r="M7908" s="145"/>
      <c r="N7908" s="145"/>
      <c r="O7908" s="146">
        <f>入力シート!$EI$71</f>
        <v>0</v>
      </c>
      <c r="P7908" s="147"/>
      <c r="Q7908" s="147"/>
      <c r="R7908" s="155" t="s">
        <v>22</v>
      </c>
      <c r="S7908" s="156"/>
      <c r="T7908" s="87"/>
    </row>
    <row r="7909" spans="1:20" ht="18.75" customHeight="1" x14ac:dyDescent="0.15">
      <c r="A7909" s="143"/>
      <c r="B7909" s="144"/>
      <c r="C7909" s="144"/>
      <c r="D7909" s="153"/>
      <c r="E7909" s="90">
        <v>3</v>
      </c>
      <c r="F7909" s="145">
        <f>入力シート!$EJ$71</f>
        <v>0</v>
      </c>
      <c r="G7909" s="145"/>
      <c r="H7909" s="145"/>
      <c r="I7909" s="145"/>
      <c r="J7909" s="145"/>
      <c r="K7909" s="145"/>
      <c r="L7909" s="145"/>
      <c r="M7909" s="145"/>
      <c r="N7909" s="145"/>
      <c r="O7909" s="146">
        <f>入力シート!$EK$71</f>
        <v>0</v>
      </c>
      <c r="P7909" s="147"/>
      <c r="Q7909" s="147"/>
      <c r="R7909" s="155" t="s">
        <v>22</v>
      </c>
      <c r="S7909" s="156"/>
      <c r="T7909" s="87"/>
    </row>
    <row r="7910" spans="1:20" ht="18.75" customHeight="1" x14ac:dyDescent="0.15">
      <c r="A7910" s="138" t="s">
        <v>54</v>
      </c>
      <c r="B7910" s="139"/>
      <c r="C7910" s="139"/>
      <c r="D7910" s="139"/>
      <c r="E7910" s="167">
        <f>入力シート!$EL$71</f>
        <v>0</v>
      </c>
      <c r="F7910" s="168"/>
      <c r="G7910" s="168"/>
      <c r="H7910" s="168"/>
      <c r="I7910" s="168"/>
      <c r="J7910" s="168"/>
      <c r="K7910" s="168"/>
      <c r="L7910" s="168"/>
      <c r="M7910" s="168"/>
      <c r="N7910" s="168"/>
      <c r="O7910" s="168"/>
      <c r="P7910" s="168"/>
      <c r="Q7910" s="168"/>
      <c r="R7910" s="168"/>
      <c r="S7910" s="169"/>
      <c r="T7910" s="87"/>
    </row>
    <row r="7911" spans="1:20" ht="18.75" customHeight="1" x14ac:dyDescent="0.15">
      <c r="A7911" s="141" t="s">
        <v>55</v>
      </c>
      <c r="B7911" s="142"/>
      <c r="C7911" s="142"/>
      <c r="D7911" s="149"/>
      <c r="E7911" s="154" t="s">
        <v>56</v>
      </c>
      <c r="F7911" s="155"/>
      <c r="G7911" s="155"/>
      <c r="H7911" s="155"/>
      <c r="I7911" s="156"/>
      <c r="J7911" s="154" t="s">
        <v>57</v>
      </c>
      <c r="K7911" s="155"/>
      <c r="L7911" s="155"/>
      <c r="M7911" s="155"/>
      <c r="N7911" s="156"/>
      <c r="O7911" s="154" t="s">
        <v>44</v>
      </c>
      <c r="P7911" s="155"/>
      <c r="Q7911" s="155"/>
      <c r="R7911" s="155"/>
      <c r="S7911" s="156"/>
      <c r="T7911" s="87"/>
    </row>
    <row r="7912" spans="1:20" ht="18.75" customHeight="1" x14ac:dyDescent="0.15">
      <c r="A7912" s="150"/>
      <c r="B7912" s="151"/>
      <c r="C7912" s="151"/>
      <c r="D7912" s="152"/>
      <c r="E7912" s="138">
        <f>入力シート!$EM$71</f>
        <v>0</v>
      </c>
      <c r="F7912" s="139"/>
      <c r="G7912" s="139"/>
      <c r="H7912" s="139"/>
      <c r="I7912" s="148"/>
      <c r="J7912" s="165">
        <f>入力シート!$EN$71</f>
        <v>0</v>
      </c>
      <c r="K7912" s="166"/>
      <c r="L7912" s="166"/>
      <c r="M7912" s="155" t="s">
        <v>33</v>
      </c>
      <c r="N7912" s="156"/>
      <c r="O7912" s="138">
        <f>入力シート!$EO$71</f>
        <v>0</v>
      </c>
      <c r="P7912" s="139"/>
      <c r="Q7912" s="139"/>
      <c r="R7912" s="139"/>
      <c r="S7912" s="148"/>
      <c r="T7912" s="87"/>
    </row>
    <row r="7913" spans="1:20" ht="18.75" customHeight="1" x14ac:dyDescent="0.15">
      <c r="A7913" s="150"/>
      <c r="B7913" s="151"/>
      <c r="C7913" s="151"/>
      <c r="D7913" s="152"/>
      <c r="E7913" s="138">
        <f>入力シート!$EP$71</f>
        <v>0</v>
      </c>
      <c r="F7913" s="139"/>
      <c r="G7913" s="139"/>
      <c r="H7913" s="139"/>
      <c r="I7913" s="148"/>
      <c r="J7913" s="165">
        <f>入力シート!$EQ$71</f>
        <v>0</v>
      </c>
      <c r="K7913" s="166"/>
      <c r="L7913" s="166"/>
      <c r="M7913" s="155" t="s">
        <v>33</v>
      </c>
      <c r="N7913" s="156"/>
      <c r="O7913" s="138">
        <f>入力シート!$ER$71</f>
        <v>0</v>
      </c>
      <c r="P7913" s="139"/>
      <c r="Q7913" s="139"/>
      <c r="R7913" s="139"/>
      <c r="S7913" s="148"/>
      <c r="T7913" s="87"/>
    </row>
    <row r="7914" spans="1:20" ht="18.75" customHeight="1" x14ac:dyDescent="0.15">
      <c r="A7914" s="150"/>
      <c r="B7914" s="151"/>
      <c r="C7914" s="151"/>
      <c r="D7914" s="152"/>
      <c r="E7914" s="138">
        <f>入力シート!$ES$71</f>
        <v>0</v>
      </c>
      <c r="F7914" s="139"/>
      <c r="G7914" s="139"/>
      <c r="H7914" s="139"/>
      <c r="I7914" s="148"/>
      <c r="J7914" s="165">
        <f>入力シート!$ET$71</f>
        <v>0</v>
      </c>
      <c r="K7914" s="166"/>
      <c r="L7914" s="166"/>
      <c r="M7914" s="155" t="s">
        <v>33</v>
      </c>
      <c r="N7914" s="156"/>
      <c r="O7914" s="138">
        <f>入力シート!$EU$71</f>
        <v>0</v>
      </c>
      <c r="P7914" s="139"/>
      <c r="Q7914" s="139"/>
      <c r="R7914" s="139"/>
      <c r="S7914" s="148"/>
      <c r="T7914" s="87"/>
    </row>
    <row r="7915" spans="1:20" ht="18.75" customHeight="1" x14ac:dyDescent="0.15">
      <c r="A7915" s="150"/>
      <c r="B7915" s="151"/>
      <c r="C7915" s="151"/>
      <c r="D7915" s="152"/>
      <c r="E7915" s="164">
        <f>入力シート!$EV$71</f>
        <v>0</v>
      </c>
      <c r="F7915" s="139"/>
      <c r="G7915" s="139"/>
      <c r="H7915" s="139"/>
      <c r="I7915" s="148"/>
      <c r="J7915" s="165">
        <f>入力シート!$EW$71</f>
        <v>0</v>
      </c>
      <c r="K7915" s="166"/>
      <c r="L7915" s="166"/>
      <c r="M7915" s="155" t="s">
        <v>33</v>
      </c>
      <c r="N7915" s="156"/>
      <c r="O7915" s="138">
        <f>入力シート!$EX$71</f>
        <v>0</v>
      </c>
      <c r="P7915" s="139"/>
      <c r="Q7915" s="139"/>
      <c r="R7915" s="139"/>
      <c r="S7915" s="148"/>
      <c r="T7915" s="87"/>
    </row>
    <row r="7916" spans="1:20" ht="18.75" customHeight="1" x14ac:dyDescent="0.15">
      <c r="A7916" s="150"/>
      <c r="B7916" s="151"/>
      <c r="C7916" s="151"/>
      <c r="D7916" s="152"/>
      <c r="E7916" s="164">
        <f>入力シート!$EY$71</f>
        <v>0</v>
      </c>
      <c r="F7916" s="139"/>
      <c r="G7916" s="139"/>
      <c r="H7916" s="139"/>
      <c r="I7916" s="148"/>
      <c r="J7916" s="165">
        <f>入力シート!$EZ$71</f>
        <v>0</v>
      </c>
      <c r="K7916" s="166"/>
      <c r="L7916" s="166"/>
      <c r="M7916" s="155" t="s">
        <v>33</v>
      </c>
      <c r="N7916" s="156"/>
      <c r="O7916" s="138">
        <f>入力シート!$FA$71</f>
        <v>0</v>
      </c>
      <c r="P7916" s="139"/>
      <c r="Q7916" s="139"/>
      <c r="R7916" s="139"/>
      <c r="S7916" s="148"/>
      <c r="T7916" s="87"/>
    </row>
    <row r="7917" spans="1:20" ht="18.75" customHeight="1" x14ac:dyDescent="0.15">
      <c r="A7917" s="150"/>
      <c r="B7917" s="151"/>
      <c r="C7917" s="151"/>
      <c r="D7917" s="152"/>
      <c r="E7917" s="164">
        <f>入力シート!$FB$71</f>
        <v>0</v>
      </c>
      <c r="F7917" s="139"/>
      <c r="G7917" s="139"/>
      <c r="H7917" s="139"/>
      <c r="I7917" s="148"/>
      <c r="J7917" s="165">
        <f>入力シート!$FC$71</f>
        <v>0</v>
      </c>
      <c r="K7917" s="166"/>
      <c r="L7917" s="166"/>
      <c r="M7917" s="155" t="s">
        <v>33</v>
      </c>
      <c r="N7917" s="156"/>
      <c r="O7917" s="138">
        <f>入力シート!$FD$71</f>
        <v>0</v>
      </c>
      <c r="P7917" s="139"/>
      <c r="Q7917" s="139"/>
      <c r="R7917" s="139"/>
      <c r="S7917" s="148"/>
      <c r="T7917" s="87"/>
    </row>
    <row r="7918" spans="1:20" ht="18.75" customHeight="1" x14ac:dyDescent="0.15">
      <c r="A7918" s="150"/>
      <c r="B7918" s="151"/>
      <c r="C7918" s="151"/>
      <c r="D7918" s="152"/>
      <c r="E7918" s="164">
        <f>入力シート!$FE$71</f>
        <v>0</v>
      </c>
      <c r="F7918" s="139"/>
      <c r="G7918" s="139"/>
      <c r="H7918" s="139"/>
      <c r="I7918" s="148"/>
      <c r="J7918" s="165">
        <f>入力シート!$FF$71</f>
        <v>0</v>
      </c>
      <c r="K7918" s="166"/>
      <c r="L7918" s="166"/>
      <c r="M7918" s="155" t="s">
        <v>33</v>
      </c>
      <c r="N7918" s="156"/>
      <c r="O7918" s="138">
        <f>入力シート!$FG$71</f>
        <v>0</v>
      </c>
      <c r="P7918" s="139"/>
      <c r="Q7918" s="139"/>
      <c r="R7918" s="139"/>
      <c r="S7918" s="148"/>
      <c r="T7918" s="87"/>
    </row>
    <row r="7919" spans="1:20" ht="18.75" customHeight="1" x14ac:dyDescent="0.15">
      <c r="A7919" s="150"/>
      <c r="B7919" s="151"/>
      <c r="C7919" s="151"/>
      <c r="D7919" s="152"/>
      <c r="E7919" s="164">
        <f>入力シート!$FH$71</f>
        <v>0</v>
      </c>
      <c r="F7919" s="139"/>
      <c r="G7919" s="139"/>
      <c r="H7919" s="139"/>
      <c r="I7919" s="148"/>
      <c r="J7919" s="165">
        <f>入力シート!$FI$71</f>
        <v>0</v>
      </c>
      <c r="K7919" s="166"/>
      <c r="L7919" s="166"/>
      <c r="M7919" s="155" t="s">
        <v>33</v>
      </c>
      <c r="N7919" s="156"/>
      <c r="O7919" s="138">
        <f>入力シート!$FJ$71</f>
        <v>0</v>
      </c>
      <c r="P7919" s="139"/>
      <c r="Q7919" s="139"/>
      <c r="R7919" s="139"/>
      <c r="S7919" s="148"/>
      <c r="T7919" s="87"/>
    </row>
    <row r="7920" spans="1:20" ht="18.75" customHeight="1" x14ac:dyDescent="0.15">
      <c r="A7920" s="150"/>
      <c r="B7920" s="151"/>
      <c r="C7920" s="151"/>
      <c r="D7920" s="152"/>
      <c r="E7920" s="164">
        <f>入力シート!$FK$71</f>
        <v>0</v>
      </c>
      <c r="F7920" s="139"/>
      <c r="G7920" s="139"/>
      <c r="H7920" s="139"/>
      <c r="I7920" s="148"/>
      <c r="J7920" s="165">
        <f>入力シート!$FL$71</f>
        <v>0</v>
      </c>
      <c r="K7920" s="166"/>
      <c r="L7920" s="166"/>
      <c r="M7920" s="155" t="s">
        <v>33</v>
      </c>
      <c r="N7920" s="156"/>
      <c r="O7920" s="138">
        <f>入力シート!$FM$71</f>
        <v>0</v>
      </c>
      <c r="P7920" s="139"/>
      <c r="Q7920" s="139"/>
      <c r="R7920" s="139"/>
      <c r="S7920" s="148"/>
      <c r="T7920" s="87"/>
    </row>
    <row r="7921" spans="1:20" ht="18.75" customHeight="1" x14ac:dyDescent="0.15">
      <c r="A7921" s="143"/>
      <c r="B7921" s="144"/>
      <c r="C7921" s="144"/>
      <c r="D7921" s="153"/>
      <c r="E7921" s="164">
        <f>入力シート!$FN$71</f>
        <v>0</v>
      </c>
      <c r="F7921" s="139"/>
      <c r="G7921" s="139"/>
      <c r="H7921" s="139"/>
      <c r="I7921" s="148"/>
      <c r="J7921" s="165">
        <f>入力シート!$FO$71</f>
        <v>0</v>
      </c>
      <c r="K7921" s="166"/>
      <c r="L7921" s="166"/>
      <c r="M7921" s="155" t="s">
        <v>33</v>
      </c>
      <c r="N7921" s="156"/>
      <c r="O7921" s="138">
        <f>入力シート!$FP$71</f>
        <v>0</v>
      </c>
      <c r="P7921" s="139"/>
      <c r="Q7921" s="139"/>
      <c r="R7921" s="139"/>
      <c r="S7921" s="148"/>
      <c r="T7921" s="87"/>
    </row>
    <row r="7922" spans="1:20" ht="22.5" customHeight="1" x14ac:dyDescent="0.15">
      <c r="A7922" s="140" t="s">
        <v>58</v>
      </c>
      <c r="B7922" s="140"/>
      <c r="C7922" s="140"/>
      <c r="D7922" s="140"/>
      <c r="E7922" s="95"/>
      <c r="F7922" s="95"/>
      <c r="G7922" s="95"/>
      <c r="H7922" s="95"/>
      <c r="I7922" s="95"/>
      <c r="J7922" s="95"/>
      <c r="K7922" s="95"/>
      <c r="L7922" s="172">
        <f>入力シート!$FQ$71</f>
        <v>0</v>
      </c>
      <c r="M7922" s="173"/>
      <c r="N7922" s="173"/>
      <c r="O7922" s="173"/>
      <c r="P7922" s="173"/>
      <c r="Q7922" s="173"/>
      <c r="R7922" s="174" t="s">
        <v>33</v>
      </c>
      <c r="S7922" s="175"/>
      <c r="T7922" s="87"/>
    </row>
    <row r="7923" spans="1:20" ht="22.5" customHeight="1" x14ac:dyDescent="0.15">
      <c r="A7923" s="140"/>
      <c r="B7923" s="140"/>
      <c r="C7923" s="140"/>
      <c r="D7923" s="140"/>
      <c r="E7923" s="96"/>
      <c r="F7923" s="96"/>
      <c r="G7923" s="96"/>
      <c r="H7923" s="96"/>
      <c r="I7923" s="96"/>
      <c r="J7923" s="96"/>
      <c r="K7923" s="96" t="s">
        <v>262</v>
      </c>
      <c r="L7923" s="176">
        <f>入力シート!$FR$71</f>
        <v>0</v>
      </c>
      <c r="M7923" s="177"/>
      <c r="N7923" s="177"/>
      <c r="O7923" s="177"/>
      <c r="P7923" s="177"/>
      <c r="Q7923" s="177"/>
      <c r="R7923" s="178" t="s">
        <v>648</v>
      </c>
      <c r="S7923" s="179"/>
      <c r="T7923" s="87"/>
    </row>
    <row r="7924" spans="1:20" ht="22.5" customHeight="1" x14ac:dyDescent="0.15">
      <c r="A7924" s="140" t="s">
        <v>59</v>
      </c>
      <c r="B7924" s="140"/>
      <c r="C7924" s="140"/>
      <c r="D7924" s="140"/>
      <c r="E7924" s="171">
        <f>入力シート!$FS$71</f>
        <v>0</v>
      </c>
      <c r="F7924" s="147"/>
      <c r="G7924" s="147"/>
      <c r="H7924" s="147"/>
      <c r="I7924" s="147"/>
      <c r="J7924" s="147"/>
      <c r="K7924" s="147"/>
      <c r="L7924" s="147"/>
      <c r="M7924" s="147"/>
      <c r="N7924" s="147"/>
      <c r="O7924" s="147"/>
      <c r="P7924" s="147"/>
      <c r="Q7924" s="147"/>
      <c r="R7924" s="155" t="s">
        <v>33</v>
      </c>
      <c r="S7924" s="156"/>
      <c r="T7924" s="87"/>
    </row>
    <row r="7925" spans="1:20" ht="22.5" customHeight="1" x14ac:dyDescent="0.15">
      <c r="A7925" s="140" t="s">
        <v>60</v>
      </c>
      <c r="B7925" s="140"/>
      <c r="C7925" s="140"/>
      <c r="D7925" s="140"/>
      <c r="E7925" s="171">
        <f>入力シート!$FT$71</f>
        <v>0</v>
      </c>
      <c r="F7925" s="147"/>
      <c r="G7925" s="147"/>
      <c r="H7925" s="147"/>
      <c r="I7925" s="147"/>
      <c r="J7925" s="147"/>
      <c r="K7925" s="147"/>
      <c r="L7925" s="147"/>
      <c r="M7925" s="147"/>
      <c r="N7925" s="147"/>
      <c r="O7925" s="147"/>
      <c r="P7925" s="147"/>
      <c r="Q7925" s="147"/>
      <c r="R7925" s="155" t="s">
        <v>33</v>
      </c>
      <c r="S7925" s="156"/>
      <c r="T7925" s="87"/>
    </row>
    <row r="7926" spans="1:20" ht="22.5" customHeight="1" x14ac:dyDescent="0.15">
      <c r="A7926" s="140" t="s">
        <v>61</v>
      </c>
      <c r="B7926" s="140"/>
      <c r="C7926" s="140"/>
      <c r="D7926" s="140"/>
      <c r="E7926" s="171">
        <f>入力シート!$FU$71</f>
        <v>0</v>
      </c>
      <c r="F7926" s="147"/>
      <c r="G7926" s="147"/>
      <c r="H7926" s="147"/>
      <c r="I7926" s="147"/>
      <c r="J7926" s="147"/>
      <c r="K7926" s="147"/>
      <c r="L7926" s="147"/>
      <c r="M7926" s="147"/>
      <c r="N7926" s="147"/>
      <c r="O7926" s="147"/>
      <c r="P7926" s="147"/>
      <c r="Q7926" s="147"/>
      <c r="R7926" s="155" t="s">
        <v>33</v>
      </c>
      <c r="S7926" s="156"/>
      <c r="T7926" s="87"/>
    </row>
    <row r="7927" spans="1:20" ht="42.75" customHeight="1" x14ac:dyDescent="0.15">
      <c r="A7927" s="140" t="s">
        <v>62</v>
      </c>
      <c r="B7927" s="140"/>
      <c r="C7927" s="140"/>
      <c r="D7927" s="138"/>
      <c r="E7927" s="145" t="s">
        <v>63</v>
      </c>
      <c r="F7927" s="145"/>
      <c r="G7927" s="145"/>
      <c r="H7927" s="145"/>
      <c r="I7927" s="145"/>
      <c r="J7927" s="145" t="s">
        <v>64</v>
      </c>
      <c r="K7927" s="145"/>
      <c r="L7927" s="145"/>
      <c r="M7927" s="145"/>
      <c r="N7927" s="145"/>
      <c r="O7927" s="145" t="s">
        <v>65</v>
      </c>
      <c r="P7927" s="145"/>
      <c r="Q7927" s="145"/>
      <c r="R7927" s="145"/>
      <c r="S7927" s="145"/>
      <c r="T7927" s="87"/>
    </row>
    <row r="7928" spans="1:20" ht="22.5" customHeight="1" x14ac:dyDescent="0.15">
      <c r="A7928" s="140"/>
      <c r="B7928" s="140"/>
      <c r="C7928" s="140"/>
      <c r="D7928" s="138"/>
      <c r="E7928" s="170">
        <f>入力シート!$FV$71</f>
        <v>0</v>
      </c>
      <c r="F7928" s="147"/>
      <c r="G7928" s="147"/>
      <c r="H7928" s="155" t="s">
        <v>22</v>
      </c>
      <c r="I7928" s="156"/>
      <c r="J7928" s="158">
        <f>入力シート!$FW$71</f>
        <v>0</v>
      </c>
      <c r="K7928" s="147"/>
      <c r="L7928" s="147"/>
      <c r="M7928" s="155" t="s">
        <v>33</v>
      </c>
      <c r="N7928" s="156"/>
      <c r="O7928" s="158">
        <f>入力シート!$FX$71</f>
        <v>0</v>
      </c>
      <c r="P7928" s="147"/>
      <c r="Q7928" s="147"/>
      <c r="R7928" s="155" t="s">
        <v>33</v>
      </c>
      <c r="S7928" s="156"/>
      <c r="T7928" s="87"/>
    </row>
    <row r="7929" spans="1:20" ht="22.5" customHeight="1" x14ac:dyDescent="0.15">
      <c r="A7929" s="140" t="s">
        <v>66</v>
      </c>
      <c r="B7929" s="140"/>
      <c r="C7929" s="140"/>
      <c r="D7929" s="138"/>
      <c r="E7929" s="170">
        <f>入力シート!$FY$71</f>
        <v>0</v>
      </c>
      <c r="F7929" s="147"/>
      <c r="G7929" s="147"/>
      <c r="H7929" s="155" t="s">
        <v>22</v>
      </c>
      <c r="I7929" s="156"/>
      <c r="J7929" s="180"/>
      <c r="K7929" s="181"/>
      <c r="L7929" s="181"/>
      <c r="M7929" s="181"/>
      <c r="N7929" s="182"/>
      <c r="O7929" s="180"/>
      <c r="P7929" s="181"/>
      <c r="Q7929" s="181"/>
      <c r="R7929" s="181"/>
      <c r="S7929" s="182"/>
      <c r="T7929" s="87"/>
    </row>
    <row r="7930" spans="1:20" ht="22.5" customHeight="1" x14ac:dyDescent="0.15">
      <c r="A7930" s="140" t="s">
        <v>67</v>
      </c>
      <c r="B7930" s="140"/>
      <c r="C7930" s="140"/>
      <c r="D7930" s="138"/>
      <c r="E7930" s="158">
        <f>入力シート!$FZ$71</f>
        <v>0</v>
      </c>
      <c r="F7930" s="147"/>
      <c r="G7930" s="147"/>
      <c r="H7930" s="155" t="s">
        <v>33</v>
      </c>
      <c r="I7930" s="156"/>
      <c r="J7930" s="158">
        <f>入力シート!$GA$71</f>
        <v>0</v>
      </c>
      <c r="K7930" s="147"/>
      <c r="L7930" s="147"/>
      <c r="M7930" s="155" t="s">
        <v>68</v>
      </c>
      <c r="N7930" s="156"/>
      <c r="O7930" s="158">
        <f>入力シート!$GB$71</f>
        <v>0</v>
      </c>
      <c r="P7930" s="147"/>
      <c r="Q7930" s="147"/>
      <c r="R7930" s="155" t="s">
        <v>15</v>
      </c>
      <c r="S7930" s="156"/>
      <c r="T7930" s="87"/>
    </row>
    <row r="7931" spans="1:20" ht="22.5" customHeight="1" x14ac:dyDescent="0.15">
      <c r="A7931" s="140" t="s">
        <v>69</v>
      </c>
      <c r="B7931" s="140"/>
      <c r="C7931" s="140"/>
      <c r="D7931" s="138"/>
      <c r="E7931" s="158">
        <f>入力シート!$GC$71</f>
        <v>0</v>
      </c>
      <c r="F7931" s="147"/>
      <c r="G7931" s="147"/>
      <c r="H7931" s="155" t="s">
        <v>33</v>
      </c>
      <c r="I7931" s="156"/>
      <c r="J7931" s="158">
        <f>入力シート!$GD$71</f>
        <v>0</v>
      </c>
      <c r="K7931" s="147"/>
      <c r="L7931" s="147"/>
      <c r="M7931" s="155" t="s">
        <v>68</v>
      </c>
      <c r="N7931" s="156"/>
      <c r="O7931" s="158">
        <f>入力シート!$GE$71</f>
        <v>0</v>
      </c>
      <c r="P7931" s="147"/>
      <c r="Q7931" s="147"/>
      <c r="R7931" s="155" t="s">
        <v>15</v>
      </c>
      <c r="S7931" s="156"/>
      <c r="T7931" s="87"/>
    </row>
    <row r="7932" spans="1:20" ht="48" customHeight="1" x14ac:dyDescent="0.15">
      <c r="A7932" s="140" t="s">
        <v>649</v>
      </c>
      <c r="B7932" s="140"/>
      <c r="C7932" s="140"/>
      <c r="D7932" s="140"/>
      <c r="E7932" s="140" t="s">
        <v>257</v>
      </c>
      <c r="F7932" s="140"/>
      <c r="G7932" s="140"/>
      <c r="H7932" s="140"/>
      <c r="I7932" s="140"/>
      <c r="J7932" s="140"/>
      <c r="K7932" s="145">
        <f>入力シート!$GF$71</f>
        <v>0</v>
      </c>
      <c r="L7932" s="145"/>
      <c r="M7932" s="145"/>
      <c r="N7932" s="145"/>
      <c r="O7932" s="145"/>
      <c r="P7932" s="145"/>
      <c r="Q7932" s="145"/>
      <c r="R7932" s="145"/>
      <c r="S7932" s="145"/>
      <c r="T7932" s="87"/>
    </row>
    <row r="7933" spans="1:20" ht="22.5" customHeight="1" x14ac:dyDescent="0.15">
      <c r="A7933" s="140"/>
      <c r="B7933" s="140"/>
      <c r="C7933" s="140"/>
      <c r="D7933" s="140"/>
      <c r="E7933" s="140" t="s">
        <v>258</v>
      </c>
      <c r="F7933" s="140"/>
      <c r="G7933" s="140"/>
      <c r="H7933" s="140"/>
      <c r="I7933" s="140"/>
      <c r="J7933" s="140"/>
      <c r="K7933" s="145">
        <f>入力シート!$GG$71</f>
        <v>0</v>
      </c>
      <c r="L7933" s="145"/>
      <c r="M7933" s="145"/>
      <c r="N7933" s="145"/>
      <c r="O7933" s="145"/>
      <c r="P7933" s="145"/>
      <c r="Q7933" s="145"/>
      <c r="R7933" s="145"/>
      <c r="S7933" s="145"/>
      <c r="T7933" s="87"/>
    </row>
    <row r="7934" spans="1:20" ht="33.75" customHeight="1" x14ac:dyDescent="0.15">
      <c r="A7934" s="140"/>
      <c r="B7934" s="140"/>
      <c r="C7934" s="140"/>
      <c r="D7934" s="140"/>
      <c r="E7934" s="140" t="s">
        <v>263</v>
      </c>
      <c r="F7934" s="140"/>
      <c r="G7934" s="140" t="s">
        <v>650</v>
      </c>
      <c r="H7934" s="140"/>
      <c r="I7934" s="140"/>
      <c r="J7934" s="140"/>
      <c r="K7934" s="154">
        <f>入力シート!$GH$71</f>
        <v>0</v>
      </c>
      <c r="L7934" s="155"/>
      <c r="M7934" s="155"/>
      <c r="N7934" s="155"/>
      <c r="O7934" s="155"/>
      <c r="P7934" s="155"/>
      <c r="Q7934" s="155"/>
      <c r="R7934" s="155"/>
      <c r="S7934" s="156"/>
      <c r="T7934" s="87"/>
    </row>
    <row r="7935" spans="1:20" ht="46.5" customHeight="1" x14ac:dyDescent="0.15">
      <c r="A7935" s="140"/>
      <c r="B7935" s="140"/>
      <c r="C7935" s="140"/>
      <c r="D7935" s="140"/>
      <c r="E7935" s="140"/>
      <c r="F7935" s="140"/>
      <c r="G7935" s="140" t="s">
        <v>651</v>
      </c>
      <c r="H7935" s="140"/>
      <c r="I7935" s="140"/>
      <c r="J7935" s="140"/>
      <c r="K7935" s="140">
        <f>入力シート!$GI$71</f>
        <v>0</v>
      </c>
      <c r="L7935" s="140"/>
      <c r="M7935" s="140"/>
      <c r="N7935" s="140"/>
      <c r="O7935" s="140"/>
      <c r="P7935" s="140"/>
      <c r="Q7935" s="140"/>
      <c r="R7935" s="140"/>
      <c r="S7935" s="140"/>
      <c r="T7935" s="87"/>
    </row>
    <row r="7936" spans="1:20" ht="43.5" customHeight="1" x14ac:dyDescent="0.15">
      <c r="A7936" s="140"/>
      <c r="B7936" s="140"/>
      <c r="C7936" s="140"/>
      <c r="D7936" s="140"/>
      <c r="E7936" s="140" t="s">
        <v>264</v>
      </c>
      <c r="F7936" s="140"/>
      <c r="G7936" s="140"/>
      <c r="H7936" s="140"/>
      <c r="I7936" s="140"/>
      <c r="J7936" s="140"/>
      <c r="K7936" s="140">
        <f>入力シート!$GJ$71</f>
        <v>0</v>
      </c>
      <c r="L7936" s="140"/>
      <c r="M7936" s="140"/>
      <c r="N7936" s="140"/>
      <c r="O7936" s="140"/>
      <c r="P7936" s="140"/>
      <c r="Q7936" s="140"/>
      <c r="R7936" s="140"/>
      <c r="S7936" s="140"/>
      <c r="T7936" s="87"/>
    </row>
    <row r="7937" spans="1:20" x14ac:dyDescent="0.15">
      <c r="A7937" s="87"/>
      <c r="B7937" s="87"/>
      <c r="C7937" s="87"/>
      <c r="D7937" s="87"/>
      <c r="E7937" s="87"/>
      <c r="F7937" s="87"/>
      <c r="G7937" s="87"/>
      <c r="H7937" s="87"/>
      <c r="I7937" s="87"/>
      <c r="J7937" s="87"/>
      <c r="K7937" s="87"/>
      <c r="L7937" s="87"/>
      <c r="M7937" s="87"/>
      <c r="N7937" s="87"/>
      <c r="O7937" s="87"/>
      <c r="P7937" s="87"/>
      <c r="Q7937" s="87"/>
      <c r="R7937" s="87"/>
      <c r="S7937" s="87"/>
      <c r="T7937" s="87"/>
    </row>
    <row r="7938" spans="1:20" ht="38.25" customHeight="1" x14ac:dyDescent="0.15">
      <c r="A7938" s="138" t="s">
        <v>652</v>
      </c>
      <c r="B7938" s="139"/>
      <c r="C7938" s="139"/>
      <c r="D7938" s="139"/>
      <c r="E7938" s="140">
        <f>入力シート!$B$72</f>
        <v>0</v>
      </c>
      <c r="F7938" s="140"/>
      <c r="G7938" s="140"/>
      <c r="H7938" s="140"/>
      <c r="I7938" s="140"/>
      <c r="J7938" s="140"/>
      <c r="K7938" s="140"/>
      <c r="L7938" s="140"/>
      <c r="M7938" s="140"/>
      <c r="N7938" s="140"/>
      <c r="O7938" s="140"/>
      <c r="P7938" s="140"/>
      <c r="Q7938" s="140"/>
      <c r="R7938" s="140"/>
      <c r="S7938" s="140"/>
      <c r="T7938" s="87"/>
    </row>
    <row r="7939" spans="1:20" ht="23.25" customHeight="1" x14ac:dyDescent="0.15">
      <c r="A7939" s="141" t="s">
        <v>1</v>
      </c>
      <c r="B7939" s="142"/>
      <c r="C7939" s="142"/>
      <c r="D7939" s="142"/>
      <c r="E7939" s="145" t="s">
        <v>148</v>
      </c>
      <c r="F7939" s="145"/>
      <c r="G7939" s="145"/>
      <c r="H7939" s="145"/>
      <c r="I7939" s="145"/>
      <c r="J7939" s="145" t="s">
        <v>149</v>
      </c>
      <c r="K7939" s="145"/>
      <c r="L7939" s="145"/>
      <c r="M7939" s="145"/>
      <c r="N7939" s="145"/>
      <c r="O7939" s="145"/>
      <c r="P7939" s="145"/>
      <c r="Q7939" s="145"/>
      <c r="R7939" s="145"/>
      <c r="S7939" s="145"/>
      <c r="T7939" s="87"/>
    </row>
    <row r="7940" spans="1:20" ht="55.5" customHeight="1" x14ac:dyDescent="0.15">
      <c r="A7940" s="143"/>
      <c r="B7940" s="144"/>
      <c r="C7940" s="144"/>
      <c r="D7940" s="144"/>
      <c r="E7940" s="140">
        <f>入力シート!$C$72</f>
        <v>0</v>
      </c>
      <c r="F7940" s="140"/>
      <c r="G7940" s="140"/>
      <c r="H7940" s="140"/>
      <c r="I7940" s="140"/>
      <c r="J7940" s="140">
        <f>入力シート!$D$72</f>
        <v>0</v>
      </c>
      <c r="K7940" s="140"/>
      <c r="L7940" s="140"/>
      <c r="M7940" s="140"/>
      <c r="N7940" s="140"/>
      <c r="O7940" s="140"/>
      <c r="P7940" s="140"/>
      <c r="Q7940" s="140"/>
      <c r="R7940" s="140"/>
      <c r="S7940" s="140"/>
      <c r="T7940" s="87"/>
    </row>
    <row r="7941" spans="1:20" ht="45" customHeight="1" x14ac:dyDescent="0.15">
      <c r="A7941" s="138" t="s">
        <v>2</v>
      </c>
      <c r="B7941" s="139"/>
      <c r="C7941" s="139"/>
      <c r="D7941" s="139"/>
      <c r="E7941" s="138">
        <f>入力シート!$E$72</f>
        <v>0</v>
      </c>
      <c r="F7941" s="139"/>
      <c r="G7941" s="139"/>
      <c r="H7941" s="139"/>
      <c r="I7941" s="139"/>
      <c r="J7941" s="139"/>
      <c r="K7941" s="139"/>
      <c r="L7941" s="139"/>
      <c r="M7941" s="139"/>
      <c r="N7941" s="139"/>
      <c r="O7941" s="139"/>
      <c r="P7941" s="139"/>
      <c r="Q7941" s="139"/>
      <c r="R7941" s="139"/>
      <c r="S7941" s="148"/>
      <c r="T7941" s="87"/>
    </row>
    <row r="7942" spans="1:20" ht="42" customHeight="1" x14ac:dyDescent="0.15">
      <c r="A7942" s="138" t="s">
        <v>3</v>
      </c>
      <c r="B7942" s="139"/>
      <c r="C7942" s="139"/>
      <c r="D7942" s="139"/>
      <c r="E7942" s="157">
        <f>入力シート!$F$72</f>
        <v>0</v>
      </c>
      <c r="F7942" s="157"/>
      <c r="G7942" s="157"/>
      <c r="H7942" s="157"/>
      <c r="I7942" s="157"/>
      <c r="J7942" s="157"/>
      <c r="K7942" s="157"/>
      <c r="L7942" s="157"/>
      <c r="M7942" s="157"/>
      <c r="N7942" s="157"/>
      <c r="O7942" s="157"/>
      <c r="P7942" s="157"/>
      <c r="Q7942" s="157"/>
      <c r="R7942" s="157"/>
      <c r="S7942" s="157"/>
      <c r="T7942" s="87"/>
    </row>
    <row r="7943" spans="1:20" ht="26.25" customHeight="1" x14ac:dyDescent="0.15">
      <c r="A7943" s="141" t="s">
        <v>4</v>
      </c>
      <c r="B7943" s="142"/>
      <c r="C7943" s="142"/>
      <c r="D7943" s="142"/>
      <c r="E7943" s="145" t="s">
        <v>5</v>
      </c>
      <c r="F7943" s="145"/>
      <c r="G7943" s="145"/>
      <c r="H7943" s="145"/>
      <c r="I7943" s="145"/>
      <c r="J7943" s="145"/>
      <c r="K7943" s="145"/>
      <c r="L7943" s="145"/>
      <c r="M7943" s="145" t="s">
        <v>6</v>
      </c>
      <c r="N7943" s="145"/>
      <c r="O7943" s="145"/>
      <c r="P7943" s="145"/>
      <c r="Q7943" s="145"/>
      <c r="R7943" s="145"/>
      <c r="S7943" s="145"/>
      <c r="T7943" s="87"/>
    </row>
    <row r="7944" spans="1:20" ht="37.5" customHeight="1" x14ac:dyDescent="0.15">
      <c r="A7944" s="143"/>
      <c r="B7944" s="144"/>
      <c r="C7944" s="144"/>
      <c r="D7944" s="144"/>
      <c r="E7944" s="145">
        <f>入力シート!$G$72</f>
        <v>0</v>
      </c>
      <c r="F7944" s="145"/>
      <c r="G7944" s="145"/>
      <c r="H7944" s="145"/>
      <c r="I7944" s="145"/>
      <c r="J7944" s="145"/>
      <c r="K7944" s="145"/>
      <c r="L7944" s="145"/>
      <c r="M7944" s="145">
        <f>入力シート!$H$72</f>
        <v>0</v>
      </c>
      <c r="N7944" s="145"/>
      <c r="O7944" s="145"/>
      <c r="P7944" s="145"/>
      <c r="Q7944" s="145"/>
      <c r="R7944" s="145"/>
      <c r="S7944" s="145"/>
      <c r="T7944" s="87"/>
    </row>
    <row r="7945" spans="1:20" ht="38.25" customHeight="1" x14ac:dyDescent="0.15">
      <c r="A7945" s="140" t="s">
        <v>7</v>
      </c>
      <c r="B7945" s="140"/>
      <c r="C7945" s="140"/>
      <c r="D7945" s="140"/>
      <c r="E7945" s="138">
        <f>入力シート!$I$72</f>
        <v>0</v>
      </c>
      <c r="F7945" s="139"/>
      <c r="G7945" s="139"/>
      <c r="H7945" s="139"/>
      <c r="I7945" s="139"/>
      <c r="J7945" s="139"/>
      <c r="K7945" s="139"/>
      <c r="L7945" s="139"/>
      <c r="M7945" s="139"/>
      <c r="N7945" s="139"/>
      <c r="O7945" s="139"/>
      <c r="P7945" s="139"/>
      <c r="Q7945" s="139"/>
      <c r="R7945" s="139"/>
      <c r="S7945" s="148"/>
      <c r="T7945" s="87"/>
    </row>
    <row r="7946" spans="1:20" ht="59.25" customHeight="1" x14ac:dyDescent="0.15">
      <c r="A7946" s="140" t="s">
        <v>8</v>
      </c>
      <c r="B7946" s="140"/>
      <c r="C7946" s="140"/>
      <c r="D7946" s="140"/>
      <c r="E7946" s="138">
        <f>入力シート!$J$72</f>
        <v>0</v>
      </c>
      <c r="F7946" s="139"/>
      <c r="G7946" s="139"/>
      <c r="H7946" s="139"/>
      <c r="I7946" s="139"/>
      <c r="J7946" s="139"/>
      <c r="K7946" s="139"/>
      <c r="L7946" s="139"/>
      <c r="M7946" s="139"/>
      <c r="N7946" s="139"/>
      <c r="O7946" s="139"/>
      <c r="P7946" s="139"/>
      <c r="Q7946" s="139"/>
      <c r="R7946" s="139"/>
      <c r="S7946" s="148"/>
      <c r="T7946" s="87"/>
    </row>
    <row r="7947" spans="1:20" ht="55.5" customHeight="1" x14ac:dyDescent="0.15">
      <c r="A7947" s="140" t="s">
        <v>9</v>
      </c>
      <c r="B7947" s="140"/>
      <c r="C7947" s="140"/>
      <c r="D7947" s="140"/>
      <c r="E7947" s="138">
        <f>入力シート!$K$72</f>
        <v>0</v>
      </c>
      <c r="F7947" s="139"/>
      <c r="G7947" s="139"/>
      <c r="H7947" s="139"/>
      <c r="I7947" s="139"/>
      <c r="J7947" s="139"/>
      <c r="K7947" s="139"/>
      <c r="L7947" s="139"/>
      <c r="M7947" s="139"/>
      <c r="N7947" s="139"/>
      <c r="O7947" s="139"/>
      <c r="P7947" s="139"/>
      <c r="Q7947" s="139"/>
      <c r="R7947" s="139"/>
      <c r="S7947" s="148"/>
      <c r="T7947" s="87"/>
    </row>
    <row r="7948" spans="1:20" ht="41.25" customHeight="1" x14ac:dyDescent="0.15">
      <c r="A7948" s="140" t="s">
        <v>10</v>
      </c>
      <c r="B7948" s="140"/>
      <c r="C7948" s="140"/>
      <c r="D7948" s="140"/>
      <c r="E7948" s="138">
        <f>入力シート!$L$72</f>
        <v>0</v>
      </c>
      <c r="F7948" s="139"/>
      <c r="G7948" s="139"/>
      <c r="H7948" s="139"/>
      <c r="I7948" s="139"/>
      <c r="J7948" s="139"/>
      <c r="K7948" s="139"/>
      <c r="L7948" s="139"/>
      <c r="M7948" s="139"/>
      <c r="N7948" s="139"/>
      <c r="O7948" s="139"/>
      <c r="P7948" s="139"/>
      <c r="Q7948" s="139"/>
      <c r="R7948" s="139"/>
      <c r="S7948" s="148"/>
      <c r="T7948" s="87"/>
    </row>
    <row r="7949" spans="1:20" ht="23.25" customHeight="1" x14ac:dyDescent="0.15">
      <c r="A7949" s="140" t="s">
        <v>11</v>
      </c>
      <c r="B7949" s="140"/>
      <c r="C7949" s="140"/>
      <c r="D7949" s="140"/>
      <c r="E7949" s="155" t="s">
        <v>12</v>
      </c>
      <c r="F7949" s="155"/>
      <c r="G7949" s="155"/>
      <c r="H7949" s="155"/>
      <c r="I7949" s="155"/>
      <c r="J7949" s="155"/>
      <c r="K7949" s="155"/>
      <c r="L7949" s="156"/>
      <c r="M7949" s="154" t="s">
        <v>13</v>
      </c>
      <c r="N7949" s="155"/>
      <c r="O7949" s="155"/>
      <c r="P7949" s="155"/>
      <c r="Q7949" s="155"/>
      <c r="R7949" s="155"/>
      <c r="S7949" s="156"/>
      <c r="T7949" s="87"/>
    </row>
    <row r="7950" spans="1:20" ht="23.25" customHeight="1" x14ac:dyDescent="0.15">
      <c r="A7950" s="140"/>
      <c r="B7950" s="140"/>
      <c r="C7950" s="140"/>
      <c r="D7950" s="140"/>
      <c r="E7950" s="141" t="s">
        <v>14</v>
      </c>
      <c r="F7950" s="139"/>
      <c r="G7950" s="139"/>
      <c r="H7950" s="139"/>
      <c r="I7950" s="139"/>
      <c r="J7950" s="139"/>
      <c r="K7950" s="139"/>
      <c r="L7950" s="148"/>
      <c r="M7950" s="146">
        <f>入力シート!$M$72</f>
        <v>0</v>
      </c>
      <c r="N7950" s="147"/>
      <c r="O7950" s="147"/>
      <c r="P7950" s="147"/>
      <c r="Q7950" s="147"/>
      <c r="R7950" s="147"/>
      <c r="S7950" s="88" t="s">
        <v>15</v>
      </c>
      <c r="T7950" s="87"/>
    </row>
    <row r="7951" spans="1:20" ht="23.25" customHeight="1" x14ac:dyDescent="0.15">
      <c r="A7951" s="140"/>
      <c r="B7951" s="140"/>
      <c r="C7951" s="140"/>
      <c r="D7951" s="140"/>
      <c r="E7951" s="89"/>
      <c r="F7951" s="138" t="s">
        <v>16</v>
      </c>
      <c r="G7951" s="139"/>
      <c r="H7951" s="139"/>
      <c r="I7951" s="139"/>
      <c r="J7951" s="139"/>
      <c r="K7951" s="139"/>
      <c r="L7951" s="148"/>
      <c r="M7951" s="146">
        <f>入力シート!$N$72</f>
        <v>0</v>
      </c>
      <c r="N7951" s="147"/>
      <c r="O7951" s="147"/>
      <c r="P7951" s="147"/>
      <c r="Q7951" s="147"/>
      <c r="R7951" s="147"/>
      <c r="S7951" s="88" t="s">
        <v>15</v>
      </c>
      <c r="T7951" s="87"/>
    </row>
    <row r="7952" spans="1:20" ht="23.25" customHeight="1" x14ac:dyDescent="0.15">
      <c r="A7952" s="140"/>
      <c r="B7952" s="140"/>
      <c r="C7952" s="140"/>
      <c r="D7952" s="140"/>
      <c r="E7952" s="141" t="s">
        <v>17</v>
      </c>
      <c r="F7952" s="139"/>
      <c r="G7952" s="139"/>
      <c r="H7952" s="139"/>
      <c r="I7952" s="139"/>
      <c r="J7952" s="139"/>
      <c r="K7952" s="139"/>
      <c r="L7952" s="148"/>
      <c r="M7952" s="146">
        <f>入力シート!$O$72</f>
        <v>0</v>
      </c>
      <c r="N7952" s="147"/>
      <c r="O7952" s="147"/>
      <c r="P7952" s="147"/>
      <c r="Q7952" s="147"/>
      <c r="R7952" s="147"/>
      <c r="S7952" s="88" t="s">
        <v>15</v>
      </c>
      <c r="T7952" s="87"/>
    </row>
    <row r="7953" spans="1:20" ht="23.25" customHeight="1" x14ac:dyDescent="0.15">
      <c r="A7953" s="140"/>
      <c r="B7953" s="140"/>
      <c r="C7953" s="140"/>
      <c r="D7953" s="140"/>
      <c r="E7953" s="89"/>
      <c r="F7953" s="138" t="s">
        <v>16</v>
      </c>
      <c r="G7953" s="139"/>
      <c r="H7953" s="139"/>
      <c r="I7953" s="139"/>
      <c r="J7953" s="139"/>
      <c r="K7953" s="139"/>
      <c r="L7953" s="148"/>
      <c r="M7953" s="146">
        <f>入力シート!$P$72</f>
        <v>0</v>
      </c>
      <c r="N7953" s="147"/>
      <c r="O7953" s="147"/>
      <c r="P7953" s="147"/>
      <c r="Q7953" s="147"/>
      <c r="R7953" s="147"/>
      <c r="S7953" s="88" t="s">
        <v>15</v>
      </c>
      <c r="T7953" s="87"/>
    </row>
    <row r="7954" spans="1:20" ht="23.25" customHeight="1" x14ac:dyDescent="0.15">
      <c r="A7954" s="140"/>
      <c r="B7954" s="140"/>
      <c r="C7954" s="140"/>
      <c r="D7954" s="140"/>
      <c r="E7954" s="138" t="s">
        <v>18</v>
      </c>
      <c r="F7954" s="139"/>
      <c r="G7954" s="139"/>
      <c r="H7954" s="139"/>
      <c r="I7954" s="139"/>
      <c r="J7954" s="139"/>
      <c r="K7954" s="139"/>
      <c r="L7954" s="148"/>
      <c r="M7954" s="146">
        <f>入力シート!$Q$72</f>
        <v>0</v>
      </c>
      <c r="N7954" s="147"/>
      <c r="O7954" s="147"/>
      <c r="P7954" s="147"/>
      <c r="Q7954" s="147"/>
      <c r="R7954" s="147"/>
      <c r="S7954" s="88" t="s">
        <v>15</v>
      </c>
      <c r="T7954" s="87"/>
    </row>
    <row r="7955" spans="1:20" ht="23.25" customHeight="1" x14ac:dyDescent="0.15">
      <c r="A7955" s="141" t="s">
        <v>19</v>
      </c>
      <c r="B7955" s="142"/>
      <c r="C7955" s="142"/>
      <c r="D7955" s="149"/>
      <c r="E7955" s="154" t="s">
        <v>20</v>
      </c>
      <c r="F7955" s="155"/>
      <c r="G7955" s="155"/>
      <c r="H7955" s="155"/>
      <c r="I7955" s="155"/>
      <c r="J7955" s="155"/>
      <c r="K7955" s="156"/>
      <c r="L7955" s="154" t="s">
        <v>21</v>
      </c>
      <c r="M7955" s="155"/>
      <c r="N7955" s="155"/>
      <c r="O7955" s="155"/>
      <c r="P7955" s="155"/>
      <c r="Q7955" s="155"/>
      <c r="R7955" s="155"/>
      <c r="S7955" s="156"/>
      <c r="T7955" s="87"/>
    </row>
    <row r="7956" spans="1:20" ht="30" customHeight="1" x14ac:dyDescent="0.15">
      <c r="A7956" s="150"/>
      <c r="B7956" s="151"/>
      <c r="C7956" s="151"/>
      <c r="D7956" s="152"/>
      <c r="E7956" s="90">
        <v>1</v>
      </c>
      <c r="F7956" s="138">
        <f>入力シート!$R$72</f>
        <v>0</v>
      </c>
      <c r="G7956" s="139"/>
      <c r="H7956" s="139"/>
      <c r="I7956" s="139"/>
      <c r="J7956" s="139"/>
      <c r="K7956" s="148"/>
      <c r="L7956" s="146">
        <f>入力シート!$S$72</f>
        <v>0</v>
      </c>
      <c r="M7956" s="147"/>
      <c r="N7956" s="147"/>
      <c r="O7956" s="147"/>
      <c r="P7956" s="147"/>
      <c r="Q7956" s="147"/>
      <c r="R7956" s="147"/>
      <c r="S7956" s="88" t="s">
        <v>22</v>
      </c>
      <c r="T7956" s="87"/>
    </row>
    <row r="7957" spans="1:20" ht="30" customHeight="1" x14ac:dyDescent="0.15">
      <c r="A7957" s="150"/>
      <c r="B7957" s="151"/>
      <c r="C7957" s="151"/>
      <c r="D7957" s="152"/>
      <c r="E7957" s="90">
        <v>2</v>
      </c>
      <c r="F7957" s="138">
        <f>入力シート!$T$72</f>
        <v>0</v>
      </c>
      <c r="G7957" s="139"/>
      <c r="H7957" s="139"/>
      <c r="I7957" s="139"/>
      <c r="J7957" s="139"/>
      <c r="K7957" s="148"/>
      <c r="L7957" s="146">
        <f>入力シート!$U$72</f>
        <v>0</v>
      </c>
      <c r="M7957" s="147"/>
      <c r="N7957" s="147"/>
      <c r="O7957" s="147"/>
      <c r="P7957" s="147"/>
      <c r="Q7957" s="147"/>
      <c r="R7957" s="147"/>
      <c r="S7957" s="88" t="s">
        <v>22</v>
      </c>
      <c r="T7957" s="87"/>
    </row>
    <row r="7958" spans="1:20" ht="30" customHeight="1" x14ac:dyDescent="0.15">
      <c r="A7958" s="143"/>
      <c r="B7958" s="144"/>
      <c r="C7958" s="144"/>
      <c r="D7958" s="153"/>
      <c r="E7958" s="90">
        <v>3</v>
      </c>
      <c r="F7958" s="138">
        <f>入力シート!$V$72</f>
        <v>0</v>
      </c>
      <c r="G7958" s="139"/>
      <c r="H7958" s="139"/>
      <c r="I7958" s="139"/>
      <c r="J7958" s="139"/>
      <c r="K7958" s="148"/>
      <c r="L7958" s="146">
        <f>入力シート!$W$72</f>
        <v>0</v>
      </c>
      <c r="M7958" s="147"/>
      <c r="N7958" s="147"/>
      <c r="O7958" s="147"/>
      <c r="P7958" s="147"/>
      <c r="Q7958" s="147"/>
      <c r="R7958" s="147"/>
      <c r="S7958" s="88" t="s">
        <v>22</v>
      </c>
      <c r="T7958" s="87"/>
    </row>
    <row r="7959" spans="1:20" ht="23.25" customHeight="1" x14ac:dyDescent="0.15">
      <c r="A7959" s="141" t="s">
        <v>23</v>
      </c>
      <c r="B7959" s="142"/>
      <c r="C7959" s="142"/>
      <c r="D7959" s="142"/>
      <c r="E7959" s="140" t="s">
        <v>24</v>
      </c>
      <c r="F7959" s="140"/>
      <c r="G7959" s="140"/>
      <c r="H7959" s="140"/>
      <c r="I7959" s="140"/>
      <c r="J7959" s="140"/>
      <c r="K7959" s="140"/>
      <c r="L7959" s="158">
        <f>入力シート!$X$72</f>
        <v>0</v>
      </c>
      <c r="M7959" s="147"/>
      <c r="N7959" s="147"/>
      <c r="O7959" s="147"/>
      <c r="P7959" s="147"/>
      <c r="Q7959" s="147"/>
      <c r="R7959" s="147"/>
      <c r="S7959" s="88" t="s">
        <v>599</v>
      </c>
      <c r="T7959" s="87"/>
    </row>
    <row r="7960" spans="1:20" ht="23.25" customHeight="1" x14ac:dyDescent="0.15">
      <c r="A7960" s="143"/>
      <c r="B7960" s="144"/>
      <c r="C7960" s="144"/>
      <c r="D7960" s="144"/>
      <c r="E7960" s="140" t="s">
        <v>21</v>
      </c>
      <c r="F7960" s="140"/>
      <c r="G7960" s="140"/>
      <c r="H7960" s="140"/>
      <c r="I7960" s="140"/>
      <c r="J7960" s="140"/>
      <c r="K7960" s="140"/>
      <c r="L7960" s="146">
        <f>入力シート!$Y$72</f>
        <v>0</v>
      </c>
      <c r="M7960" s="147"/>
      <c r="N7960" s="147"/>
      <c r="O7960" s="147"/>
      <c r="P7960" s="147"/>
      <c r="Q7960" s="147"/>
      <c r="R7960" s="147"/>
      <c r="S7960" s="88" t="s">
        <v>22</v>
      </c>
      <c r="T7960" s="87"/>
    </row>
    <row r="7961" spans="1:20" ht="18.75" customHeight="1" x14ac:dyDescent="0.15">
      <c r="A7961" s="141" t="s">
        <v>25</v>
      </c>
      <c r="B7961" s="142"/>
      <c r="C7961" s="142"/>
      <c r="D7961" s="149"/>
      <c r="E7961" s="145">
        <v>1</v>
      </c>
      <c r="F7961" s="140" t="s">
        <v>26</v>
      </c>
      <c r="G7961" s="140"/>
      <c r="H7961" s="140"/>
      <c r="I7961" s="140"/>
      <c r="J7961" s="140"/>
      <c r="K7961" s="140"/>
      <c r="L7961" s="154">
        <f>入力シート!$Z$72</f>
        <v>0</v>
      </c>
      <c r="M7961" s="155"/>
      <c r="N7961" s="155"/>
      <c r="O7961" s="155"/>
      <c r="P7961" s="155"/>
      <c r="Q7961" s="155"/>
      <c r="R7961" s="155"/>
      <c r="S7961" s="156"/>
      <c r="T7961" s="87"/>
    </row>
    <row r="7962" spans="1:20" ht="18.75" customHeight="1" x14ac:dyDescent="0.15">
      <c r="A7962" s="150"/>
      <c r="B7962" s="151"/>
      <c r="C7962" s="151"/>
      <c r="D7962" s="152"/>
      <c r="E7962" s="145"/>
      <c r="F7962" s="140" t="s">
        <v>27</v>
      </c>
      <c r="G7962" s="140"/>
      <c r="H7962" s="140"/>
      <c r="I7962" s="140"/>
      <c r="J7962" s="140"/>
      <c r="K7962" s="140"/>
      <c r="L7962" s="154">
        <f>入力シート!AA$72</f>
        <v>0</v>
      </c>
      <c r="M7962" s="155"/>
      <c r="N7962" s="155"/>
      <c r="O7962" s="155"/>
      <c r="P7962" s="155"/>
      <c r="Q7962" s="155"/>
      <c r="R7962" s="155"/>
      <c r="S7962" s="156"/>
      <c r="T7962" s="87"/>
    </row>
    <row r="7963" spans="1:20" ht="18.75" customHeight="1" x14ac:dyDescent="0.15">
      <c r="A7963" s="150"/>
      <c r="B7963" s="151"/>
      <c r="C7963" s="151"/>
      <c r="D7963" s="152"/>
      <c r="E7963" s="145"/>
      <c r="F7963" s="140" t="s">
        <v>24</v>
      </c>
      <c r="G7963" s="140"/>
      <c r="H7963" s="140"/>
      <c r="I7963" s="140"/>
      <c r="J7963" s="140"/>
      <c r="K7963" s="140"/>
      <c r="L7963" s="158">
        <f>入力シート!$AB$72</f>
        <v>0</v>
      </c>
      <c r="M7963" s="147"/>
      <c r="N7963" s="147"/>
      <c r="O7963" s="147"/>
      <c r="P7963" s="147"/>
      <c r="Q7963" s="147"/>
      <c r="R7963" s="147"/>
      <c r="S7963" s="88" t="s">
        <v>28</v>
      </c>
      <c r="T7963" s="87"/>
    </row>
    <row r="7964" spans="1:20" ht="32.25" customHeight="1" x14ac:dyDescent="0.15">
      <c r="A7964" s="150"/>
      <c r="B7964" s="151"/>
      <c r="C7964" s="151"/>
      <c r="D7964" s="152"/>
      <c r="E7964" s="145"/>
      <c r="F7964" s="140" t="s">
        <v>29</v>
      </c>
      <c r="G7964" s="140"/>
      <c r="H7964" s="140"/>
      <c r="I7964" s="140"/>
      <c r="J7964" s="140"/>
      <c r="K7964" s="140"/>
      <c r="L7964" s="158">
        <f>入力シート!$AC$72</f>
        <v>0</v>
      </c>
      <c r="M7964" s="147"/>
      <c r="N7964" s="147"/>
      <c r="O7964" s="147"/>
      <c r="P7964" s="147"/>
      <c r="Q7964" s="147"/>
      <c r="R7964" s="147"/>
      <c r="S7964" s="88" t="s">
        <v>28</v>
      </c>
      <c r="T7964" s="87"/>
    </row>
    <row r="7965" spans="1:20" ht="18.75" customHeight="1" x14ac:dyDescent="0.15">
      <c r="A7965" s="150"/>
      <c r="B7965" s="151"/>
      <c r="C7965" s="151"/>
      <c r="D7965" s="152"/>
      <c r="E7965" s="145">
        <v>2</v>
      </c>
      <c r="F7965" s="140" t="s">
        <v>26</v>
      </c>
      <c r="G7965" s="140"/>
      <c r="H7965" s="140"/>
      <c r="I7965" s="140"/>
      <c r="J7965" s="140"/>
      <c r="K7965" s="140"/>
      <c r="L7965" s="154">
        <f>入力シート!$AD$72</f>
        <v>0</v>
      </c>
      <c r="M7965" s="155"/>
      <c r="N7965" s="155"/>
      <c r="O7965" s="155"/>
      <c r="P7965" s="155"/>
      <c r="Q7965" s="155"/>
      <c r="R7965" s="155"/>
      <c r="S7965" s="156"/>
      <c r="T7965" s="87"/>
    </row>
    <row r="7966" spans="1:20" ht="18.75" customHeight="1" x14ac:dyDescent="0.15">
      <c r="A7966" s="150"/>
      <c r="B7966" s="151"/>
      <c r="C7966" s="151"/>
      <c r="D7966" s="152"/>
      <c r="E7966" s="145"/>
      <c r="F7966" s="140" t="s">
        <v>27</v>
      </c>
      <c r="G7966" s="140"/>
      <c r="H7966" s="140"/>
      <c r="I7966" s="140"/>
      <c r="J7966" s="140"/>
      <c r="K7966" s="140"/>
      <c r="L7966" s="154">
        <f>入力シート!$AE$72</f>
        <v>0</v>
      </c>
      <c r="M7966" s="155"/>
      <c r="N7966" s="155"/>
      <c r="O7966" s="155"/>
      <c r="P7966" s="155"/>
      <c r="Q7966" s="155"/>
      <c r="R7966" s="155"/>
      <c r="S7966" s="156"/>
      <c r="T7966" s="87"/>
    </row>
    <row r="7967" spans="1:20" ht="18.75" customHeight="1" x14ac:dyDescent="0.15">
      <c r="A7967" s="150"/>
      <c r="B7967" s="151"/>
      <c r="C7967" s="151"/>
      <c r="D7967" s="152"/>
      <c r="E7967" s="145"/>
      <c r="F7967" s="140" t="s">
        <v>24</v>
      </c>
      <c r="G7967" s="140"/>
      <c r="H7967" s="140"/>
      <c r="I7967" s="140"/>
      <c r="J7967" s="140"/>
      <c r="K7967" s="140"/>
      <c r="L7967" s="158">
        <f>入力シート!$AF$72</f>
        <v>0</v>
      </c>
      <c r="M7967" s="147"/>
      <c r="N7967" s="147"/>
      <c r="O7967" s="147"/>
      <c r="P7967" s="147"/>
      <c r="Q7967" s="147"/>
      <c r="R7967" s="147"/>
      <c r="S7967" s="88" t="s">
        <v>28</v>
      </c>
      <c r="T7967" s="87"/>
    </row>
    <row r="7968" spans="1:20" ht="34.5" customHeight="1" x14ac:dyDescent="0.15">
      <c r="A7968" s="150"/>
      <c r="B7968" s="151"/>
      <c r="C7968" s="151"/>
      <c r="D7968" s="152"/>
      <c r="E7968" s="145"/>
      <c r="F7968" s="140" t="s">
        <v>29</v>
      </c>
      <c r="G7968" s="140"/>
      <c r="H7968" s="140"/>
      <c r="I7968" s="140"/>
      <c r="J7968" s="140"/>
      <c r="K7968" s="140"/>
      <c r="L7968" s="158">
        <f>入力シート!$AG$72</f>
        <v>0</v>
      </c>
      <c r="M7968" s="147"/>
      <c r="N7968" s="147"/>
      <c r="O7968" s="147"/>
      <c r="P7968" s="147"/>
      <c r="Q7968" s="147"/>
      <c r="R7968" s="147"/>
      <c r="S7968" s="88" t="s">
        <v>28</v>
      </c>
      <c r="T7968" s="87"/>
    </row>
    <row r="7969" spans="1:20" ht="18.75" customHeight="1" x14ac:dyDescent="0.15">
      <c r="A7969" s="150"/>
      <c r="B7969" s="151"/>
      <c r="C7969" s="151"/>
      <c r="D7969" s="152"/>
      <c r="E7969" s="145">
        <v>3</v>
      </c>
      <c r="F7969" s="140" t="s">
        <v>26</v>
      </c>
      <c r="G7969" s="140"/>
      <c r="H7969" s="140"/>
      <c r="I7969" s="140"/>
      <c r="J7969" s="140"/>
      <c r="K7969" s="140"/>
      <c r="L7969" s="154">
        <f>入力シート!$AH$72</f>
        <v>0</v>
      </c>
      <c r="M7969" s="155"/>
      <c r="N7969" s="155"/>
      <c r="O7969" s="155"/>
      <c r="P7969" s="155"/>
      <c r="Q7969" s="155"/>
      <c r="R7969" s="155"/>
      <c r="S7969" s="156"/>
      <c r="T7969" s="87"/>
    </row>
    <row r="7970" spans="1:20" ht="18.75" customHeight="1" x14ac:dyDescent="0.15">
      <c r="A7970" s="150"/>
      <c r="B7970" s="151"/>
      <c r="C7970" s="151"/>
      <c r="D7970" s="152"/>
      <c r="E7970" s="145"/>
      <c r="F7970" s="140" t="s">
        <v>27</v>
      </c>
      <c r="G7970" s="140"/>
      <c r="H7970" s="140"/>
      <c r="I7970" s="140"/>
      <c r="J7970" s="140"/>
      <c r="K7970" s="140"/>
      <c r="L7970" s="154">
        <f>入力シート!$AI$72</f>
        <v>0</v>
      </c>
      <c r="M7970" s="155"/>
      <c r="N7970" s="155"/>
      <c r="O7970" s="155"/>
      <c r="P7970" s="155"/>
      <c r="Q7970" s="155"/>
      <c r="R7970" s="155"/>
      <c r="S7970" s="156"/>
      <c r="T7970" s="87"/>
    </row>
    <row r="7971" spans="1:20" ht="18.75" customHeight="1" x14ac:dyDescent="0.15">
      <c r="A7971" s="150"/>
      <c r="B7971" s="151"/>
      <c r="C7971" s="151"/>
      <c r="D7971" s="152"/>
      <c r="E7971" s="145"/>
      <c r="F7971" s="140" t="s">
        <v>24</v>
      </c>
      <c r="G7971" s="140"/>
      <c r="H7971" s="140"/>
      <c r="I7971" s="140"/>
      <c r="J7971" s="140"/>
      <c r="K7971" s="140"/>
      <c r="L7971" s="158">
        <f>入力シート!$AJ$72</f>
        <v>0</v>
      </c>
      <c r="M7971" s="147"/>
      <c r="N7971" s="147"/>
      <c r="O7971" s="147"/>
      <c r="P7971" s="147"/>
      <c r="Q7971" s="147"/>
      <c r="R7971" s="147"/>
      <c r="S7971" s="88" t="s">
        <v>28</v>
      </c>
      <c r="T7971" s="87"/>
    </row>
    <row r="7972" spans="1:20" ht="34.5" customHeight="1" x14ac:dyDescent="0.15">
      <c r="A7972" s="150"/>
      <c r="B7972" s="151"/>
      <c r="C7972" s="151"/>
      <c r="D7972" s="152"/>
      <c r="E7972" s="145"/>
      <c r="F7972" s="140" t="s">
        <v>29</v>
      </c>
      <c r="G7972" s="140"/>
      <c r="H7972" s="140"/>
      <c r="I7972" s="140"/>
      <c r="J7972" s="140"/>
      <c r="K7972" s="140"/>
      <c r="L7972" s="158">
        <f>入力シート!$AK$72</f>
        <v>0</v>
      </c>
      <c r="M7972" s="147"/>
      <c r="N7972" s="147"/>
      <c r="O7972" s="147"/>
      <c r="P7972" s="147"/>
      <c r="Q7972" s="147"/>
      <c r="R7972" s="147"/>
      <c r="S7972" s="88" t="s">
        <v>28</v>
      </c>
      <c r="T7972" s="87"/>
    </row>
    <row r="7973" spans="1:20" ht="18.75" customHeight="1" x14ac:dyDescent="0.15">
      <c r="A7973" s="150"/>
      <c r="B7973" s="151"/>
      <c r="C7973" s="151"/>
      <c r="D7973" s="152"/>
      <c r="E7973" s="145">
        <v>4</v>
      </c>
      <c r="F7973" s="140" t="s">
        <v>26</v>
      </c>
      <c r="G7973" s="140"/>
      <c r="H7973" s="140"/>
      <c r="I7973" s="140"/>
      <c r="J7973" s="140"/>
      <c r="K7973" s="140"/>
      <c r="L7973" s="154">
        <f>入力シート!$AL$72</f>
        <v>0</v>
      </c>
      <c r="M7973" s="155"/>
      <c r="N7973" s="155"/>
      <c r="O7973" s="155"/>
      <c r="P7973" s="155"/>
      <c r="Q7973" s="155"/>
      <c r="R7973" s="155"/>
      <c r="S7973" s="156"/>
      <c r="T7973" s="87"/>
    </row>
    <row r="7974" spans="1:20" ht="18.75" customHeight="1" x14ac:dyDescent="0.15">
      <c r="A7974" s="150"/>
      <c r="B7974" s="151"/>
      <c r="C7974" s="151"/>
      <c r="D7974" s="152"/>
      <c r="E7974" s="145"/>
      <c r="F7974" s="140" t="s">
        <v>27</v>
      </c>
      <c r="G7974" s="140"/>
      <c r="H7974" s="140"/>
      <c r="I7974" s="140"/>
      <c r="J7974" s="140"/>
      <c r="K7974" s="140"/>
      <c r="L7974" s="159">
        <f>入力シート!$AM$72</f>
        <v>0</v>
      </c>
      <c r="M7974" s="155"/>
      <c r="N7974" s="155"/>
      <c r="O7974" s="155"/>
      <c r="P7974" s="155"/>
      <c r="Q7974" s="155"/>
      <c r="R7974" s="155"/>
      <c r="S7974" s="156"/>
      <c r="T7974" s="87"/>
    </row>
    <row r="7975" spans="1:20" ht="18.75" customHeight="1" x14ac:dyDescent="0.15">
      <c r="A7975" s="150"/>
      <c r="B7975" s="151"/>
      <c r="C7975" s="151"/>
      <c r="D7975" s="152"/>
      <c r="E7975" s="145"/>
      <c r="F7975" s="140" t="s">
        <v>24</v>
      </c>
      <c r="G7975" s="140"/>
      <c r="H7975" s="140"/>
      <c r="I7975" s="140"/>
      <c r="J7975" s="140"/>
      <c r="K7975" s="140"/>
      <c r="L7975" s="158">
        <f>入力シート!$AN$72</f>
        <v>0</v>
      </c>
      <c r="M7975" s="147"/>
      <c r="N7975" s="147"/>
      <c r="O7975" s="147"/>
      <c r="P7975" s="147"/>
      <c r="Q7975" s="147"/>
      <c r="R7975" s="147"/>
      <c r="S7975" s="88" t="s">
        <v>28</v>
      </c>
      <c r="T7975" s="87"/>
    </row>
    <row r="7976" spans="1:20" ht="32.25" customHeight="1" x14ac:dyDescent="0.15">
      <c r="A7976" s="150"/>
      <c r="B7976" s="151"/>
      <c r="C7976" s="151"/>
      <c r="D7976" s="152"/>
      <c r="E7976" s="145"/>
      <c r="F7976" s="140" t="s">
        <v>29</v>
      </c>
      <c r="G7976" s="140"/>
      <c r="H7976" s="140"/>
      <c r="I7976" s="140"/>
      <c r="J7976" s="140"/>
      <c r="K7976" s="140"/>
      <c r="L7976" s="158">
        <f>入力シート!$AO$72</f>
        <v>0</v>
      </c>
      <c r="M7976" s="147"/>
      <c r="N7976" s="147"/>
      <c r="O7976" s="147"/>
      <c r="P7976" s="147"/>
      <c r="Q7976" s="147"/>
      <c r="R7976" s="147"/>
      <c r="S7976" s="88" t="s">
        <v>28</v>
      </c>
      <c r="T7976" s="87"/>
    </row>
    <row r="7977" spans="1:20" ht="18.75" customHeight="1" x14ac:dyDescent="0.15">
      <c r="A7977" s="150"/>
      <c r="B7977" s="151"/>
      <c r="C7977" s="151"/>
      <c r="D7977" s="152"/>
      <c r="E7977" s="145">
        <v>5</v>
      </c>
      <c r="F7977" s="140" t="s">
        <v>26</v>
      </c>
      <c r="G7977" s="140"/>
      <c r="H7977" s="140"/>
      <c r="I7977" s="140"/>
      <c r="J7977" s="140"/>
      <c r="K7977" s="140"/>
      <c r="L7977" s="154">
        <f>入力シート!$AP$72</f>
        <v>0</v>
      </c>
      <c r="M7977" s="155"/>
      <c r="N7977" s="155"/>
      <c r="O7977" s="155"/>
      <c r="P7977" s="155"/>
      <c r="Q7977" s="155"/>
      <c r="R7977" s="155"/>
      <c r="S7977" s="156"/>
      <c r="T7977" s="87"/>
    </row>
    <row r="7978" spans="1:20" ht="18.75" customHeight="1" x14ac:dyDescent="0.15">
      <c r="A7978" s="150"/>
      <c r="B7978" s="151"/>
      <c r="C7978" s="151"/>
      <c r="D7978" s="152"/>
      <c r="E7978" s="145"/>
      <c r="F7978" s="140" t="s">
        <v>27</v>
      </c>
      <c r="G7978" s="140"/>
      <c r="H7978" s="140"/>
      <c r="I7978" s="140"/>
      <c r="J7978" s="140"/>
      <c r="K7978" s="140"/>
      <c r="L7978" s="154">
        <f>入力シート!$AQ$72</f>
        <v>0</v>
      </c>
      <c r="M7978" s="155"/>
      <c r="N7978" s="155"/>
      <c r="O7978" s="155"/>
      <c r="P7978" s="155"/>
      <c r="Q7978" s="155"/>
      <c r="R7978" s="155"/>
      <c r="S7978" s="156"/>
      <c r="T7978" s="87"/>
    </row>
    <row r="7979" spans="1:20" ht="18.75" customHeight="1" x14ac:dyDescent="0.15">
      <c r="A7979" s="150"/>
      <c r="B7979" s="151"/>
      <c r="C7979" s="151"/>
      <c r="D7979" s="152"/>
      <c r="E7979" s="145"/>
      <c r="F7979" s="140" t="s">
        <v>24</v>
      </c>
      <c r="G7979" s="140"/>
      <c r="H7979" s="140"/>
      <c r="I7979" s="140"/>
      <c r="J7979" s="140"/>
      <c r="K7979" s="140"/>
      <c r="L7979" s="158">
        <f>入力シート!$AR$72</f>
        <v>0</v>
      </c>
      <c r="M7979" s="147"/>
      <c r="N7979" s="147"/>
      <c r="O7979" s="147"/>
      <c r="P7979" s="147"/>
      <c r="Q7979" s="147"/>
      <c r="R7979" s="147"/>
      <c r="S7979" s="88" t="s">
        <v>28</v>
      </c>
      <c r="T7979" s="87"/>
    </row>
    <row r="7980" spans="1:20" ht="32.25" customHeight="1" x14ac:dyDescent="0.15">
      <c r="A7980" s="150"/>
      <c r="B7980" s="151"/>
      <c r="C7980" s="151"/>
      <c r="D7980" s="152"/>
      <c r="E7980" s="145"/>
      <c r="F7980" s="140" t="s">
        <v>29</v>
      </c>
      <c r="G7980" s="140"/>
      <c r="H7980" s="140"/>
      <c r="I7980" s="140"/>
      <c r="J7980" s="140"/>
      <c r="K7980" s="140"/>
      <c r="L7980" s="158">
        <f>入力シート!$AS$72</f>
        <v>0</v>
      </c>
      <c r="M7980" s="147"/>
      <c r="N7980" s="147"/>
      <c r="O7980" s="147"/>
      <c r="P7980" s="147"/>
      <c r="Q7980" s="147"/>
      <c r="R7980" s="147"/>
      <c r="S7980" s="88" t="s">
        <v>28</v>
      </c>
      <c r="T7980" s="87"/>
    </row>
    <row r="7981" spans="1:20" ht="18.75" customHeight="1" x14ac:dyDescent="0.15">
      <c r="A7981" s="150"/>
      <c r="B7981" s="151"/>
      <c r="C7981" s="151"/>
      <c r="D7981" s="152"/>
      <c r="E7981" s="145">
        <v>6</v>
      </c>
      <c r="F7981" s="140" t="s">
        <v>26</v>
      </c>
      <c r="G7981" s="140"/>
      <c r="H7981" s="140"/>
      <c r="I7981" s="140"/>
      <c r="J7981" s="140"/>
      <c r="K7981" s="140"/>
      <c r="L7981" s="154">
        <f>入力シート!$AT$72</f>
        <v>0</v>
      </c>
      <c r="M7981" s="155"/>
      <c r="N7981" s="155"/>
      <c r="O7981" s="155"/>
      <c r="P7981" s="155"/>
      <c r="Q7981" s="155"/>
      <c r="R7981" s="155"/>
      <c r="S7981" s="156"/>
      <c r="T7981" s="87"/>
    </row>
    <row r="7982" spans="1:20" ht="18.75" customHeight="1" x14ac:dyDescent="0.15">
      <c r="A7982" s="150"/>
      <c r="B7982" s="151"/>
      <c r="C7982" s="151"/>
      <c r="D7982" s="152"/>
      <c r="E7982" s="145"/>
      <c r="F7982" s="140" t="s">
        <v>27</v>
      </c>
      <c r="G7982" s="140"/>
      <c r="H7982" s="140"/>
      <c r="I7982" s="140"/>
      <c r="J7982" s="140"/>
      <c r="K7982" s="140"/>
      <c r="L7982" s="154">
        <f>入力シート!$AU$72</f>
        <v>0</v>
      </c>
      <c r="M7982" s="155"/>
      <c r="N7982" s="155"/>
      <c r="O7982" s="155"/>
      <c r="P7982" s="155"/>
      <c r="Q7982" s="155"/>
      <c r="R7982" s="155"/>
      <c r="S7982" s="156"/>
      <c r="T7982" s="87"/>
    </row>
    <row r="7983" spans="1:20" ht="18.75" customHeight="1" x14ac:dyDescent="0.15">
      <c r="A7983" s="150"/>
      <c r="B7983" s="151"/>
      <c r="C7983" s="151"/>
      <c r="D7983" s="152"/>
      <c r="E7983" s="145"/>
      <c r="F7983" s="140" t="s">
        <v>24</v>
      </c>
      <c r="G7983" s="140"/>
      <c r="H7983" s="140"/>
      <c r="I7983" s="140"/>
      <c r="J7983" s="140"/>
      <c r="K7983" s="140"/>
      <c r="L7983" s="158">
        <f>入力シート!$AV$72</f>
        <v>0</v>
      </c>
      <c r="M7983" s="147"/>
      <c r="N7983" s="147"/>
      <c r="O7983" s="147"/>
      <c r="P7983" s="147"/>
      <c r="Q7983" s="147"/>
      <c r="R7983" s="147"/>
      <c r="S7983" s="88" t="s">
        <v>28</v>
      </c>
      <c r="T7983" s="87"/>
    </row>
    <row r="7984" spans="1:20" ht="32.25" customHeight="1" x14ac:dyDescent="0.15">
      <c r="A7984" s="150"/>
      <c r="B7984" s="151"/>
      <c r="C7984" s="151"/>
      <c r="D7984" s="152"/>
      <c r="E7984" s="145"/>
      <c r="F7984" s="140" t="s">
        <v>29</v>
      </c>
      <c r="G7984" s="140"/>
      <c r="H7984" s="140"/>
      <c r="I7984" s="140"/>
      <c r="J7984" s="140"/>
      <c r="K7984" s="140"/>
      <c r="L7984" s="158">
        <f>入力シート!$AW$72</f>
        <v>0</v>
      </c>
      <c r="M7984" s="147"/>
      <c r="N7984" s="147"/>
      <c r="O7984" s="147"/>
      <c r="P7984" s="147"/>
      <c r="Q7984" s="147"/>
      <c r="R7984" s="147"/>
      <c r="S7984" s="88" t="s">
        <v>28</v>
      </c>
      <c r="T7984" s="87"/>
    </row>
    <row r="7985" spans="1:20" ht="18.75" customHeight="1" x14ac:dyDescent="0.15">
      <c r="A7985" s="150"/>
      <c r="B7985" s="151"/>
      <c r="C7985" s="151"/>
      <c r="D7985" s="152"/>
      <c r="E7985" s="145">
        <v>7</v>
      </c>
      <c r="F7985" s="140" t="s">
        <v>26</v>
      </c>
      <c r="G7985" s="140"/>
      <c r="H7985" s="140"/>
      <c r="I7985" s="140"/>
      <c r="J7985" s="140"/>
      <c r="K7985" s="140"/>
      <c r="L7985" s="154">
        <f>入力シート!$AX$72</f>
        <v>0</v>
      </c>
      <c r="M7985" s="155"/>
      <c r="N7985" s="155"/>
      <c r="O7985" s="155"/>
      <c r="P7985" s="155"/>
      <c r="Q7985" s="155"/>
      <c r="R7985" s="155"/>
      <c r="S7985" s="156"/>
      <c r="T7985" s="87"/>
    </row>
    <row r="7986" spans="1:20" ht="18.75" customHeight="1" x14ac:dyDescent="0.15">
      <c r="A7986" s="150"/>
      <c r="B7986" s="151"/>
      <c r="C7986" s="151"/>
      <c r="D7986" s="152"/>
      <c r="E7986" s="145"/>
      <c r="F7986" s="140" t="s">
        <v>27</v>
      </c>
      <c r="G7986" s="140"/>
      <c r="H7986" s="140"/>
      <c r="I7986" s="140"/>
      <c r="J7986" s="140"/>
      <c r="K7986" s="140"/>
      <c r="L7986" s="154">
        <f>入力シート!$AY$72</f>
        <v>0</v>
      </c>
      <c r="M7986" s="155"/>
      <c r="N7986" s="155"/>
      <c r="O7986" s="155"/>
      <c r="P7986" s="155"/>
      <c r="Q7986" s="155"/>
      <c r="R7986" s="155"/>
      <c r="S7986" s="156"/>
      <c r="T7986" s="87"/>
    </row>
    <row r="7987" spans="1:20" ht="18.75" customHeight="1" x14ac:dyDescent="0.15">
      <c r="A7987" s="150"/>
      <c r="B7987" s="151"/>
      <c r="C7987" s="151"/>
      <c r="D7987" s="152"/>
      <c r="E7987" s="145"/>
      <c r="F7987" s="140" t="s">
        <v>24</v>
      </c>
      <c r="G7987" s="140"/>
      <c r="H7987" s="140"/>
      <c r="I7987" s="140"/>
      <c r="J7987" s="140"/>
      <c r="K7987" s="140"/>
      <c r="L7987" s="158">
        <f>入力シート!$AZ$72</f>
        <v>0</v>
      </c>
      <c r="M7987" s="147"/>
      <c r="N7987" s="147"/>
      <c r="O7987" s="147"/>
      <c r="P7987" s="147"/>
      <c r="Q7987" s="147"/>
      <c r="R7987" s="147"/>
      <c r="S7987" s="88" t="s">
        <v>28</v>
      </c>
      <c r="T7987" s="87"/>
    </row>
    <row r="7988" spans="1:20" ht="32.25" customHeight="1" x14ac:dyDescent="0.15">
      <c r="A7988" s="150"/>
      <c r="B7988" s="151"/>
      <c r="C7988" s="151"/>
      <c r="D7988" s="152"/>
      <c r="E7988" s="145"/>
      <c r="F7988" s="140" t="s">
        <v>29</v>
      </c>
      <c r="G7988" s="140"/>
      <c r="H7988" s="140"/>
      <c r="I7988" s="140"/>
      <c r="J7988" s="140"/>
      <c r="K7988" s="140"/>
      <c r="L7988" s="158">
        <f>入力シート!$BA$72</f>
        <v>0</v>
      </c>
      <c r="M7988" s="147"/>
      <c r="N7988" s="147"/>
      <c r="O7988" s="147"/>
      <c r="P7988" s="147"/>
      <c r="Q7988" s="147"/>
      <c r="R7988" s="147"/>
      <c r="S7988" s="88" t="s">
        <v>28</v>
      </c>
      <c r="T7988" s="87"/>
    </row>
    <row r="7989" spans="1:20" ht="18.75" customHeight="1" x14ac:dyDescent="0.15">
      <c r="A7989" s="150"/>
      <c r="B7989" s="151"/>
      <c r="C7989" s="151"/>
      <c r="D7989" s="152"/>
      <c r="E7989" s="145">
        <v>8</v>
      </c>
      <c r="F7989" s="140" t="s">
        <v>26</v>
      </c>
      <c r="G7989" s="140"/>
      <c r="H7989" s="140"/>
      <c r="I7989" s="140"/>
      <c r="J7989" s="140"/>
      <c r="K7989" s="140"/>
      <c r="L7989" s="154">
        <f>入力シート!$BB$72</f>
        <v>0</v>
      </c>
      <c r="M7989" s="155"/>
      <c r="N7989" s="155"/>
      <c r="O7989" s="155"/>
      <c r="P7989" s="155"/>
      <c r="Q7989" s="155"/>
      <c r="R7989" s="155"/>
      <c r="S7989" s="156"/>
      <c r="T7989" s="87"/>
    </row>
    <row r="7990" spans="1:20" ht="18.75" customHeight="1" x14ac:dyDescent="0.15">
      <c r="A7990" s="150"/>
      <c r="B7990" s="151"/>
      <c r="C7990" s="151"/>
      <c r="D7990" s="152"/>
      <c r="E7990" s="145"/>
      <c r="F7990" s="140" t="s">
        <v>27</v>
      </c>
      <c r="G7990" s="140"/>
      <c r="H7990" s="140"/>
      <c r="I7990" s="140"/>
      <c r="J7990" s="140"/>
      <c r="K7990" s="140"/>
      <c r="L7990" s="154">
        <f>入力シート!$BC$72</f>
        <v>0</v>
      </c>
      <c r="M7990" s="155"/>
      <c r="N7990" s="155"/>
      <c r="O7990" s="155"/>
      <c r="P7990" s="155"/>
      <c r="Q7990" s="155"/>
      <c r="R7990" s="155"/>
      <c r="S7990" s="156"/>
      <c r="T7990" s="87"/>
    </row>
    <row r="7991" spans="1:20" ht="18.75" customHeight="1" x14ac:dyDescent="0.15">
      <c r="A7991" s="150"/>
      <c r="B7991" s="151"/>
      <c r="C7991" s="151"/>
      <c r="D7991" s="152"/>
      <c r="E7991" s="145"/>
      <c r="F7991" s="140" t="s">
        <v>24</v>
      </c>
      <c r="G7991" s="140"/>
      <c r="H7991" s="140"/>
      <c r="I7991" s="140"/>
      <c r="J7991" s="140"/>
      <c r="K7991" s="140"/>
      <c r="L7991" s="158">
        <f>入力シート!$BD$72</f>
        <v>0</v>
      </c>
      <c r="M7991" s="147"/>
      <c r="N7991" s="147"/>
      <c r="O7991" s="147"/>
      <c r="P7991" s="147"/>
      <c r="Q7991" s="147"/>
      <c r="R7991" s="147"/>
      <c r="S7991" s="88" t="s">
        <v>28</v>
      </c>
      <c r="T7991" s="87"/>
    </row>
    <row r="7992" spans="1:20" ht="32.25" customHeight="1" x14ac:dyDescent="0.15">
      <c r="A7992" s="150"/>
      <c r="B7992" s="151"/>
      <c r="C7992" s="151"/>
      <c r="D7992" s="152"/>
      <c r="E7992" s="145"/>
      <c r="F7992" s="140" t="s">
        <v>29</v>
      </c>
      <c r="G7992" s="140"/>
      <c r="H7992" s="140"/>
      <c r="I7992" s="140"/>
      <c r="J7992" s="140"/>
      <c r="K7992" s="140"/>
      <c r="L7992" s="158">
        <f>入力シート!$BE$72</f>
        <v>0</v>
      </c>
      <c r="M7992" s="147"/>
      <c r="N7992" s="147"/>
      <c r="O7992" s="147"/>
      <c r="P7992" s="147"/>
      <c r="Q7992" s="147"/>
      <c r="R7992" s="147"/>
      <c r="S7992" s="88" t="s">
        <v>28</v>
      </c>
      <c r="T7992" s="87"/>
    </row>
    <row r="7993" spans="1:20" ht="18" customHeight="1" x14ac:dyDescent="0.15">
      <c r="A7993" s="150"/>
      <c r="B7993" s="151"/>
      <c r="C7993" s="151"/>
      <c r="D7993" s="152"/>
      <c r="E7993" s="145">
        <v>9</v>
      </c>
      <c r="F7993" s="140" t="s">
        <v>26</v>
      </c>
      <c r="G7993" s="140"/>
      <c r="H7993" s="140"/>
      <c r="I7993" s="140"/>
      <c r="J7993" s="140"/>
      <c r="K7993" s="140"/>
      <c r="L7993" s="154">
        <f>入力シート!$BF$72</f>
        <v>0</v>
      </c>
      <c r="M7993" s="155"/>
      <c r="N7993" s="155"/>
      <c r="O7993" s="155"/>
      <c r="P7993" s="155"/>
      <c r="Q7993" s="155"/>
      <c r="R7993" s="155"/>
      <c r="S7993" s="156"/>
      <c r="T7993" s="87"/>
    </row>
    <row r="7994" spans="1:20" ht="18" customHeight="1" x14ac:dyDescent="0.15">
      <c r="A7994" s="150"/>
      <c r="B7994" s="151"/>
      <c r="C7994" s="151"/>
      <c r="D7994" s="152"/>
      <c r="E7994" s="145"/>
      <c r="F7994" s="140" t="s">
        <v>27</v>
      </c>
      <c r="G7994" s="140"/>
      <c r="H7994" s="140"/>
      <c r="I7994" s="140"/>
      <c r="J7994" s="140"/>
      <c r="K7994" s="140"/>
      <c r="L7994" s="154">
        <f>入力シート!$BG$72</f>
        <v>0</v>
      </c>
      <c r="M7994" s="155"/>
      <c r="N7994" s="155"/>
      <c r="O7994" s="155"/>
      <c r="P7994" s="155"/>
      <c r="Q7994" s="155"/>
      <c r="R7994" s="155"/>
      <c r="S7994" s="156"/>
      <c r="T7994" s="87"/>
    </row>
    <row r="7995" spans="1:20" ht="18" customHeight="1" x14ac:dyDescent="0.15">
      <c r="A7995" s="150"/>
      <c r="B7995" s="151"/>
      <c r="C7995" s="151"/>
      <c r="D7995" s="152"/>
      <c r="E7995" s="145"/>
      <c r="F7995" s="140" t="s">
        <v>24</v>
      </c>
      <c r="G7995" s="140"/>
      <c r="H7995" s="140"/>
      <c r="I7995" s="140"/>
      <c r="J7995" s="140"/>
      <c r="K7995" s="140"/>
      <c r="L7995" s="158">
        <f>入力シート!$BH$72</f>
        <v>0</v>
      </c>
      <c r="M7995" s="147"/>
      <c r="N7995" s="147"/>
      <c r="O7995" s="147"/>
      <c r="P7995" s="147"/>
      <c r="Q7995" s="147"/>
      <c r="R7995" s="147"/>
      <c r="S7995" s="88" t="s">
        <v>28</v>
      </c>
      <c r="T7995" s="87"/>
    </row>
    <row r="7996" spans="1:20" ht="32.25" customHeight="1" x14ac:dyDescent="0.15">
      <c r="A7996" s="150"/>
      <c r="B7996" s="151"/>
      <c r="C7996" s="151"/>
      <c r="D7996" s="152"/>
      <c r="E7996" s="145"/>
      <c r="F7996" s="140" t="s">
        <v>29</v>
      </c>
      <c r="G7996" s="140"/>
      <c r="H7996" s="140"/>
      <c r="I7996" s="140"/>
      <c r="J7996" s="140"/>
      <c r="K7996" s="140"/>
      <c r="L7996" s="158">
        <f>入力シート!$BI$72</f>
        <v>0</v>
      </c>
      <c r="M7996" s="147"/>
      <c r="N7996" s="147"/>
      <c r="O7996" s="147"/>
      <c r="P7996" s="147"/>
      <c r="Q7996" s="147"/>
      <c r="R7996" s="147"/>
      <c r="S7996" s="88" t="s">
        <v>28</v>
      </c>
      <c r="T7996" s="87"/>
    </row>
    <row r="7997" spans="1:20" ht="18" customHeight="1" x14ac:dyDescent="0.15">
      <c r="A7997" s="150"/>
      <c r="B7997" s="151"/>
      <c r="C7997" s="151"/>
      <c r="D7997" s="152"/>
      <c r="E7997" s="145">
        <v>10</v>
      </c>
      <c r="F7997" s="140" t="s">
        <v>26</v>
      </c>
      <c r="G7997" s="140"/>
      <c r="H7997" s="140"/>
      <c r="I7997" s="140"/>
      <c r="J7997" s="140"/>
      <c r="K7997" s="140"/>
      <c r="L7997" s="154">
        <f>入力シート!$BJ$72</f>
        <v>0</v>
      </c>
      <c r="M7997" s="155"/>
      <c r="N7997" s="155"/>
      <c r="O7997" s="155"/>
      <c r="P7997" s="155"/>
      <c r="Q7997" s="155"/>
      <c r="R7997" s="155"/>
      <c r="S7997" s="156"/>
      <c r="T7997" s="87"/>
    </row>
    <row r="7998" spans="1:20" ht="18" customHeight="1" x14ac:dyDescent="0.15">
      <c r="A7998" s="150"/>
      <c r="B7998" s="151"/>
      <c r="C7998" s="151"/>
      <c r="D7998" s="152"/>
      <c r="E7998" s="145"/>
      <c r="F7998" s="140" t="s">
        <v>27</v>
      </c>
      <c r="G7998" s="140"/>
      <c r="H7998" s="140"/>
      <c r="I7998" s="140"/>
      <c r="J7998" s="140"/>
      <c r="K7998" s="140"/>
      <c r="L7998" s="154">
        <f>入力シート!$BK$72</f>
        <v>0</v>
      </c>
      <c r="M7998" s="155"/>
      <c r="N7998" s="155"/>
      <c r="O7998" s="155"/>
      <c r="P7998" s="155"/>
      <c r="Q7998" s="155"/>
      <c r="R7998" s="155"/>
      <c r="S7998" s="156"/>
      <c r="T7998" s="87"/>
    </row>
    <row r="7999" spans="1:20" ht="18" customHeight="1" x14ac:dyDescent="0.15">
      <c r="A7999" s="150"/>
      <c r="B7999" s="151"/>
      <c r="C7999" s="151"/>
      <c r="D7999" s="152"/>
      <c r="E7999" s="145"/>
      <c r="F7999" s="140" t="s">
        <v>24</v>
      </c>
      <c r="G7999" s="140"/>
      <c r="H7999" s="140"/>
      <c r="I7999" s="140"/>
      <c r="J7999" s="140"/>
      <c r="K7999" s="140"/>
      <c r="L7999" s="158">
        <f>入力シート!$BL$72</f>
        <v>0</v>
      </c>
      <c r="M7999" s="147"/>
      <c r="N7999" s="147"/>
      <c r="O7999" s="147"/>
      <c r="P7999" s="147"/>
      <c r="Q7999" s="147"/>
      <c r="R7999" s="147"/>
      <c r="S7999" s="88" t="s">
        <v>28</v>
      </c>
      <c r="T7999" s="87"/>
    </row>
    <row r="8000" spans="1:20" ht="30" customHeight="1" x14ac:dyDescent="0.15">
      <c r="A8000" s="143"/>
      <c r="B8000" s="144"/>
      <c r="C8000" s="144"/>
      <c r="D8000" s="153"/>
      <c r="E8000" s="145"/>
      <c r="F8000" s="140" t="s">
        <v>29</v>
      </c>
      <c r="G8000" s="140"/>
      <c r="H8000" s="140"/>
      <c r="I8000" s="140"/>
      <c r="J8000" s="140"/>
      <c r="K8000" s="140"/>
      <c r="L8000" s="158">
        <f>入力シート!$BM$72</f>
        <v>0</v>
      </c>
      <c r="M8000" s="147"/>
      <c r="N8000" s="147"/>
      <c r="O8000" s="147"/>
      <c r="P8000" s="147"/>
      <c r="Q8000" s="147"/>
      <c r="R8000" s="147"/>
      <c r="S8000" s="88" t="s">
        <v>28</v>
      </c>
      <c r="T8000" s="87"/>
    </row>
    <row r="8001" spans="1:20" ht="25.5" customHeight="1" x14ac:dyDescent="0.15">
      <c r="A8001" s="140" t="s">
        <v>30</v>
      </c>
      <c r="B8001" s="140"/>
      <c r="C8001" s="140"/>
      <c r="D8001" s="140"/>
      <c r="E8001" s="145" t="s">
        <v>20</v>
      </c>
      <c r="F8001" s="145"/>
      <c r="G8001" s="145"/>
      <c r="H8001" s="145"/>
      <c r="I8001" s="145"/>
      <c r="J8001" s="145"/>
      <c r="K8001" s="154" t="s">
        <v>31</v>
      </c>
      <c r="L8001" s="155"/>
      <c r="M8001" s="155"/>
      <c r="N8001" s="154" t="s">
        <v>24</v>
      </c>
      <c r="O8001" s="155"/>
      <c r="P8001" s="155"/>
      <c r="Q8001" s="156"/>
      <c r="R8001" s="155" t="s">
        <v>21</v>
      </c>
      <c r="S8001" s="156"/>
      <c r="T8001" s="87"/>
    </row>
    <row r="8002" spans="1:20" ht="22.5" customHeight="1" x14ac:dyDescent="0.15">
      <c r="A8002" s="140"/>
      <c r="B8002" s="140"/>
      <c r="C8002" s="140"/>
      <c r="D8002" s="140"/>
      <c r="E8002" s="140" t="s">
        <v>32</v>
      </c>
      <c r="F8002" s="140"/>
      <c r="G8002" s="140"/>
      <c r="H8002" s="140"/>
      <c r="I8002" s="140"/>
      <c r="J8002" s="140"/>
      <c r="K8002" s="146">
        <f>入力シート!$BN$72</f>
        <v>0</v>
      </c>
      <c r="L8002" s="147"/>
      <c r="M8002" s="91" t="s">
        <v>15</v>
      </c>
      <c r="N8002" s="158">
        <f>入力シート!$BO$72</f>
        <v>0</v>
      </c>
      <c r="O8002" s="147"/>
      <c r="P8002" s="155" t="s">
        <v>33</v>
      </c>
      <c r="Q8002" s="156"/>
      <c r="R8002" s="92">
        <f>入力シート!$BP$72</f>
        <v>0</v>
      </c>
      <c r="S8002" s="93" t="s">
        <v>22</v>
      </c>
      <c r="T8002" s="87"/>
    </row>
    <row r="8003" spans="1:20" ht="22.5" customHeight="1" x14ac:dyDescent="0.15">
      <c r="A8003" s="140"/>
      <c r="B8003" s="140"/>
      <c r="C8003" s="140"/>
      <c r="D8003" s="140"/>
      <c r="E8003" s="140" t="s">
        <v>34</v>
      </c>
      <c r="F8003" s="140"/>
      <c r="G8003" s="140"/>
      <c r="H8003" s="140"/>
      <c r="I8003" s="140"/>
      <c r="J8003" s="140"/>
      <c r="K8003" s="146">
        <f>入力シート!$BQ$72</f>
        <v>0</v>
      </c>
      <c r="L8003" s="147"/>
      <c r="M8003" s="91" t="s">
        <v>15</v>
      </c>
      <c r="N8003" s="158">
        <f>入力シート!$BR$72</f>
        <v>0</v>
      </c>
      <c r="O8003" s="147"/>
      <c r="P8003" s="155" t="s">
        <v>33</v>
      </c>
      <c r="Q8003" s="156"/>
      <c r="R8003" s="92">
        <f>入力シート!$BS$72</f>
        <v>0</v>
      </c>
      <c r="S8003" s="93" t="s">
        <v>22</v>
      </c>
      <c r="T8003" s="87"/>
    </row>
    <row r="8004" spans="1:20" ht="22.5" customHeight="1" x14ac:dyDescent="0.15">
      <c r="A8004" s="140"/>
      <c r="B8004" s="140"/>
      <c r="C8004" s="140"/>
      <c r="D8004" s="140"/>
      <c r="E8004" s="140" t="s">
        <v>35</v>
      </c>
      <c r="F8004" s="140"/>
      <c r="G8004" s="140"/>
      <c r="H8004" s="140"/>
      <c r="I8004" s="140"/>
      <c r="J8004" s="140"/>
      <c r="K8004" s="146">
        <f>入力シート!$BT$72</f>
        <v>0</v>
      </c>
      <c r="L8004" s="147"/>
      <c r="M8004" s="91" t="s">
        <v>15</v>
      </c>
      <c r="N8004" s="158">
        <f>入力シート!$BU$72</f>
        <v>0</v>
      </c>
      <c r="O8004" s="147"/>
      <c r="P8004" s="155" t="s">
        <v>33</v>
      </c>
      <c r="Q8004" s="156"/>
      <c r="R8004" s="92">
        <f>入力シート!$BV$72</f>
        <v>0</v>
      </c>
      <c r="S8004" s="93" t="s">
        <v>22</v>
      </c>
      <c r="T8004" s="87"/>
    </row>
    <row r="8005" spans="1:20" ht="22.5" customHeight="1" x14ac:dyDescent="0.15">
      <c r="A8005" s="140"/>
      <c r="B8005" s="140"/>
      <c r="C8005" s="140"/>
      <c r="D8005" s="140"/>
      <c r="E8005" s="140" t="s">
        <v>36</v>
      </c>
      <c r="F8005" s="140"/>
      <c r="G8005" s="140"/>
      <c r="H8005" s="140"/>
      <c r="I8005" s="140"/>
      <c r="J8005" s="140"/>
      <c r="K8005" s="146">
        <f>入力シート!$BW$72</f>
        <v>0</v>
      </c>
      <c r="L8005" s="147"/>
      <c r="M8005" s="91" t="s">
        <v>15</v>
      </c>
      <c r="N8005" s="158">
        <f>入力シート!$BX$72</f>
        <v>0</v>
      </c>
      <c r="O8005" s="147"/>
      <c r="P8005" s="155" t="s">
        <v>33</v>
      </c>
      <c r="Q8005" s="156"/>
      <c r="R8005" s="92">
        <f>入力シート!$BY$72</f>
        <v>0</v>
      </c>
      <c r="S8005" s="93" t="s">
        <v>22</v>
      </c>
      <c r="T8005" s="87"/>
    </row>
    <row r="8006" spans="1:20" ht="22.5" customHeight="1" x14ac:dyDescent="0.15">
      <c r="A8006" s="140"/>
      <c r="B8006" s="140"/>
      <c r="C8006" s="140"/>
      <c r="D8006" s="140"/>
      <c r="E8006" s="140" t="s">
        <v>37</v>
      </c>
      <c r="F8006" s="140"/>
      <c r="G8006" s="140"/>
      <c r="H8006" s="140"/>
      <c r="I8006" s="140"/>
      <c r="J8006" s="140"/>
      <c r="K8006" s="146">
        <f>入力シート!$BZ$72</f>
        <v>0</v>
      </c>
      <c r="L8006" s="147"/>
      <c r="M8006" s="91" t="s">
        <v>15</v>
      </c>
      <c r="N8006" s="158">
        <f>入力シート!$CA$72</f>
        <v>0</v>
      </c>
      <c r="O8006" s="147"/>
      <c r="P8006" s="155" t="s">
        <v>33</v>
      </c>
      <c r="Q8006" s="156"/>
      <c r="R8006" s="92">
        <f>入力シート!$CB$72</f>
        <v>0</v>
      </c>
      <c r="S8006" s="93" t="s">
        <v>22</v>
      </c>
      <c r="T8006" s="87"/>
    </row>
    <row r="8007" spans="1:20" ht="22.5" customHeight="1" x14ac:dyDescent="0.15">
      <c r="A8007" s="140"/>
      <c r="B8007" s="140"/>
      <c r="C8007" s="140"/>
      <c r="D8007" s="140"/>
      <c r="E8007" s="140" t="s">
        <v>38</v>
      </c>
      <c r="F8007" s="140"/>
      <c r="G8007" s="140"/>
      <c r="H8007" s="140"/>
      <c r="I8007" s="140"/>
      <c r="J8007" s="140"/>
      <c r="K8007" s="146">
        <f>入力シート!$CC$72</f>
        <v>0</v>
      </c>
      <c r="L8007" s="147"/>
      <c r="M8007" s="91" t="s">
        <v>15</v>
      </c>
      <c r="N8007" s="158">
        <f>入力シート!$CD$72</f>
        <v>0</v>
      </c>
      <c r="O8007" s="147"/>
      <c r="P8007" s="155" t="s">
        <v>33</v>
      </c>
      <c r="Q8007" s="156"/>
      <c r="R8007" s="92">
        <f>入力シート!$CE$72</f>
        <v>0</v>
      </c>
      <c r="S8007" s="93" t="s">
        <v>22</v>
      </c>
      <c r="T8007" s="87"/>
    </row>
    <row r="8008" spans="1:20" ht="22.5" customHeight="1" x14ac:dyDescent="0.15">
      <c r="A8008" s="140"/>
      <c r="B8008" s="140"/>
      <c r="C8008" s="140"/>
      <c r="D8008" s="140"/>
      <c r="E8008" s="140" t="s">
        <v>39</v>
      </c>
      <c r="F8008" s="140"/>
      <c r="G8008" s="140"/>
      <c r="H8008" s="140"/>
      <c r="I8008" s="140"/>
      <c r="J8008" s="140"/>
      <c r="K8008" s="146">
        <f>入力シート!$CF$72</f>
        <v>0</v>
      </c>
      <c r="L8008" s="147"/>
      <c r="M8008" s="91" t="s">
        <v>15</v>
      </c>
      <c r="N8008" s="158">
        <f>入力シート!$CG$72</f>
        <v>0</v>
      </c>
      <c r="O8008" s="147"/>
      <c r="P8008" s="155" t="s">
        <v>33</v>
      </c>
      <c r="Q8008" s="156"/>
      <c r="R8008" s="92">
        <f>入力シート!$CH$72</f>
        <v>0</v>
      </c>
      <c r="S8008" s="93" t="s">
        <v>22</v>
      </c>
      <c r="T8008" s="87"/>
    </row>
    <row r="8009" spans="1:20" ht="37.5" customHeight="1" x14ac:dyDescent="0.15">
      <c r="A8009" s="140"/>
      <c r="B8009" s="140"/>
      <c r="C8009" s="140"/>
      <c r="D8009" s="140"/>
      <c r="E8009" s="140" t="s">
        <v>40</v>
      </c>
      <c r="F8009" s="140"/>
      <c r="G8009" s="140"/>
      <c r="H8009" s="140"/>
      <c r="I8009" s="140"/>
      <c r="J8009" s="140"/>
      <c r="K8009" s="146">
        <f>入力シート!$CI$72</f>
        <v>0</v>
      </c>
      <c r="L8009" s="147"/>
      <c r="M8009" s="91" t="s">
        <v>15</v>
      </c>
      <c r="N8009" s="158">
        <f>入力シート!$CJ$72</f>
        <v>0</v>
      </c>
      <c r="O8009" s="147"/>
      <c r="P8009" s="155" t="s">
        <v>33</v>
      </c>
      <c r="Q8009" s="156"/>
      <c r="R8009" s="92">
        <f>入力シート!$CK$72</f>
        <v>0</v>
      </c>
      <c r="S8009" s="93" t="s">
        <v>22</v>
      </c>
      <c r="T8009" s="87"/>
    </row>
    <row r="8010" spans="1:20" ht="22.5" customHeight="1" x14ac:dyDescent="0.15">
      <c r="A8010" s="140"/>
      <c r="B8010" s="140"/>
      <c r="C8010" s="140"/>
      <c r="D8010" s="140"/>
      <c r="E8010" s="140" t="s">
        <v>41</v>
      </c>
      <c r="F8010" s="140"/>
      <c r="G8010" s="140"/>
      <c r="H8010" s="140"/>
      <c r="I8010" s="140"/>
      <c r="J8010" s="140"/>
      <c r="K8010" s="158">
        <f>入力シート!$CL$72</f>
        <v>0</v>
      </c>
      <c r="L8010" s="147"/>
      <c r="M8010" s="91" t="s">
        <v>15</v>
      </c>
      <c r="N8010" s="158">
        <f>入力シート!$CM$72</f>
        <v>0</v>
      </c>
      <c r="O8010" s="147"/>
      <c r="P8010" s="155" t="s">
        <v>33</v>
      </c>
      <c r="Q8010" s="156"/>
      <c r="R8010" s="92">
        <f>入力シート!$CN$72</f>
        <v>0</v>
      </c>
      <c r="S8010" s="93" t="s">
        <v>22</v>
      </c>
      <c r="T8010" s="87"/>
    </row>
    <row r="8011" spans="1:20" ht="18.75" customHeight="1" x14ac:dyDescent="0.15">
      <c r="A8011" s="141" t="s">
        <v>42</v>
      </c>
      <c r="B8011" s="142"/>
      <c r="C8011" s="142"/>
      <c r="D8011" s="142"/>
      <c r="E8011" s="154" t="s">
        <v>27</v>
      </c>
      <c r="F8011" s="155"/>
      <c r="G8011" s="155"/>
      <c r="H8011" s="155"/>
      <c r="I8011" s="155"/>
      <c r="J8011" s="156"/>
      <c r="K8011" s="154" t="s">
        <v>43</v>
      </c>
      <c r="L8011" s="155"/>
      <c r="M8011" s="155"/>
      <c r="N8011" s="155"/>
      <c r="O8011" s="156"/>
      <c r="P8011" s="155" t="s">
        <v>44</v>
      </c>
      <c r="Q8011" s="155"/>
      <c r="R8011" s="155"/>
      <c r="S8011" s="156"/>
      <c r="T8011" s="87"/>
    </row>
    <row r="8012" spans="1:20" ht="18.75" customHeight="1" x14ac:dyDescent="0.15">
      <c r="A8012" s="150"/>
      <c r="B8012" s="151"/>
      <c r="C8012" s="151"/>
      <c r="D8012" s="151"/>
      <c r="E8012" s="138" t="s">
        <v>45</v>
      </c>
      <c r="F8012" s="139"/>
      <c r="G8012" s="139"/>
      <c r="H8012" s="139"/>
      <c r="I8012" s="139"/>
      <c r="J8012" s="148"/>
      <c r="K8012" s="158">
        <f>入力シート!$CO$72</f>
        <v>0</v>
      </c>
      <c r="L8012" s="147"/>
      <c r="M8012" s="147"/>
      <c r="N8012" s="160" t="s">
        <v>33</v>
      </c>
      <c r="O8012" s="161"/>
      <c r="P8012" s="139">
        <f>入力シート!$CP$72</f>
        <v>0</v>
      </c>
      <c r="Q8012" s="139"/>
      <c r="R8012" s="139"/>
      <c r="S8012" s="148"/>
      <c r="T8012" s="87"/>
    </row>
    <row r="8013" spans="1:20" ht="18.75" customHeight="1" x14ac:dyDescent="0.15">
      <c r="A8013" s="150"/>
      <c r="B8013" s="151"/>
      <c r="C8013" s="151"/>
      <c r="D8013" s="151"/>
      <c r="E8013" s="138" t="s">
        <v>46</v>
      </c>
      <c r="F8013" s="139"/>
      <c r="G8013" s="139"/>
      <c r="H8013" s="139"/>
      <c r="I8013" s="139"/>
      <c r="J8013" s="148"/>
      <c r="K8013" s="158">
        <f>入力シート!$CQ$72</f>
        <v>0</v>
      </c>
      <c r="L8013" s="147"/>
      <c r="M8013" s="147"/>
      <c r="N8013" s="160" t="s">
        <v>33</v>
      </c>
      <c r="O8013" s="161"/>
      <c r="P8013" s="139">
        <f>入力シート!$CR$72</f>
        <v>0</v>
      </c>
      <c r="Q8013" s="139"/>
      <c r="R8013" s="139"/>
      <c r="S8013" s="148"/>
      <c r="T8013" s="87"/>
    </row>
    <row r="8014" spans="1:20" ht="18.75" customHeight="1" x14ac:dyDescent="0.15">
      <c r="A8014" s="150"/>
      <c r="B8014" s="151"/>
      <c r="C8014" s="151"/>
      <c r="D8014" s="151"/>
      <c r="E8014" s="138" t="s">
        <v>260</v>
      </c>
      <c r="F8014" s="139"/>
      <c r="G8014" s="139"/>
      <c r="H8014" s="139"/>
      <c r="I8014" s="139"/>
      <c r="J8014" s="148"/>
      <c r="K8014" s="158">
        <f>入力シート!$CS$72</f>
        <v>0</v>
      </c>
      <c r="L8014" s="147"/>
      <c r="M8014" s="147"/>
      <c r="N8014" s="160" t="s">
        <v>33</v>
      </c>
      <c r="O8014" s="161"/>
      <c r="P8014" s="139">
        <f>入力シート!$CT$72</f>
        <v>0</v>
      </c>
      <c r="Q8014" s="139"/>
      <c r="R8014" s="139"/>
      <c r="S8014" s="148"/>
      <c r="T8014" s="87"/>
    </row>
    <row r="8015" spans="1:20" ht="18.75" customHeight="1" x14ac:dyDescent="0.15">
      <c r="A8015" s="150"/>
      <c r="B8015" s="151"/>
      <c r="C8015" s="151"/>
      <c r="D8015" s="151"/>
      <c r="E8015" s="138" t="s">
        <v>47</v>
      </c>
      <c r="F8015" s="139"/>
      <c r="G8015" s="139"/>
      <c r="H8015" s="139"/>
      <c r="I8015" s="139"/>
      <c r="J8015" s="148"/>
      <c r="K8015" s="158">
        <f>入力シート!$CU$72</f>
        <v>0</v>
      </c>
      <c r="L8015" s="147"/>
      <c r="M8015" s="147"/>
      <c r="N8015" s="160" t="s">
        <v>33</v>
      </c>
      <c r="O8015" s="161"/>
      <c r="P8015" s="139">
        <f>入力シート!$CV$72</f>
        <v>0</v>
      </c>
      <c r="Q8015" s="139"/>
      <c r="R8015" s="139"/>
      <c r="S8015" s="148"/>
      <c r="T8015" s="87"/>
    </row>
    <row r="8016" spans="1:20" s="83" customFormat="1" ht="18.75" customHeight="1" x14ac:dyDescent="0.15">
      <c r="A8016" s="150"/>
      <c r="B8016" s="151"/>
      <c r="C8016" s="151"/>
      <c r="D8016" s="151"/>
      <c r="E8016" s="138" t="s">
        <v>749</v>
      </c>
      <c r="F8016" s="139"/>
      <c r="G8016" s="139"/>
      <c r="H8016" s="139"/>
      <c r="I8016" s="139"/>
      <c r="J8016" s="148"/>
      <c r="K8016" s="158">
        <f>入力シート!$CW$72</f>
        <v>0</v>
      </c>
      <c r="L8016" s="147"/>
      <c r="M8016" s="147"/>
      <c r="N8016" s="160" t="s">
        <v>33</v>
      </c>
      <c r="O8016" s="161"/>
      <c r="P8016" s="139">
        <f>入力シート!$CX$72</f>
        <v>0</v>
      </c>
      <c r="Q8016" s="139"/>
      <c r="R8016" s="139"/>
      <c r="S8016" s="148"/>
      <c r="T8016" s="94"/>
    </row>
    <row r="8017" spans="1:20" ht="18.75" customHeight="1" x14ac:dyDescent="0.15">
      <c r="A8017" s="150"/>
      <c r="B8017" s="151"/>
      <c r="C8017" s="151"/>
      <c r="D8017" s="151"/>
      <c r="E8017" s="138">
        <f>入力シート!$CY$72</f>
        <v>0</v>
      </c>
      <c r="F8017" s="139"/>
      <c r="G8017" s="139"/>
      <c r="H8017" s="139"/>
      <c r="I8017" s="139"/>
      <c r="J8017" s="148"/>
      <c r="K8017" s="158">
        <f>入力シート!$CZ$72</f>
        <v>0</v>
      </c>
      <c r="L8017" s="147"/>
      <c r="M8017" s="147"/>
      <c r="N8017" s="160" t="s">
        <v>33</v>
      </c>
      <c r="O8017" s="161"/>
      <c r="P8017" s="139">
        <f>入力シート!$DA$72</f>
        <v>0</v>
      </c>
      <c r="Q8017" s="139"/>
      <c r="R8017" s="139"/>
      <c r="S8017" s="148"/>
      <c r="T8017" s="87"/>
    </row>
    <row r="8018" spans="1:20" ht="18.75" customHeight="1" x14ac:dyDescent="0.15">
      <c r="A8018" s="150"/>
      <c r="B8018" s="151"/>
      <c r="C8018" s="151"/>
      <c r="D8018" s="151"/>
      <c r="E8018" s="138">
        <f>入力シート!$DB$72</f>
        <v>0</v>
      </c>
      <c r="F8018" s="139"/>
      <c r="G8018" s="139"/>
      <c r="H8018" s="139"/>
      <c r="I8018" s="139"/>
      <c r="J8018" s="148"/>
      <c r="K8018" s="158">
        <f>入力シート!$DC$72</f>
        <v>0</v>
      </c>
      <c r="L8018" s="147"/>
      <c r="M8018" s="147"/>
      <c r="N8018" s="160" t="s">
        <v>33</v>
      </c>
      <c r="O8018" s="161"/>
      <c r="P8018" s="139">
        <f>入力シート!$DD$72</f>
        <v>0</v>
      </c>
      <c r="Q8018" s="139"/>
      <c r="R8018" s="139"/>
      <c r="S8018" s="148"/>
      <c r="T8018" s="87"/>
    </row>
    <row r="8019" spans="1:20" ht="18.75" customHeight="1" x14ac:dyDescent="0.15">
      <c r="A8019" s="150"/>
      <c r="B8019" s="151"/>
      <c r="C8019" s="151"/>
      <c r="D8019" s="151"/>
      <c r="E8019" s="138">
        <f>入力シート!$DE$72</f>
        <v>0</v>
      </c>
      <c r="F8019" s="139"/>
      <c r="G8019" s="139"/>
      <c r="H8019" s="139"/>
      <c r="I8019" s="139"/>
      <c r="J8019" s="148"/>
      <c r="K8019" s="158">
        <f>入力シート!$DF$72</f>
        <v>0</v>
      </c>
      <c r="L8019" s="147"/>
      <c r="M8019" s="147"/>
      <c r="N8019" s="160" t="s">
        <v>33</v>
      </c>
      <c r="O8019" s="161"/>
      <c r="P8019" s="139">
        <f>入力シート!$DG$72</f>
        <v>0</v>
      </c>
      <c r="Q8019" s="139"/>
      <c r="R8019" s="139"/>
      <c r="S8019" s="148"/>
      <c r="T8019" s="87"/>
    </row>
    <row r="8020" spans="1:20" ht="18.75" customHeight="1" x14ac:dyDescent="0.15">
      <c r="A8020" s="150"/>
      <c r="B8020" s="151"/>
      <c r="C8020" s="151"/>
      <c r="D8020" s="151"/>
      <c r="E8020" s="138">
        <f>入力シート!$DH$72</f>
        <v>0</v>
      </c>
      <c r="F8020" s="139"/>
      <c r="G8020" s="139"/>
      <c r="H8020" s="139"/>
      <c r="I8020" s="139"/>
      <c r="J8020" s="148"/>
      <c r="K8020" s="158">
        <f>入力シート!$DI$72</f>
        <v>0</v>
      </c>
      <c r="L8020" s="147"/>
      <c r="M8020" s="147"/>
      <c r="N8020" s="160" t="s">
        <v>33</v>
      </c>
      <c r="O8020" s="161"/>
      <c r="P8020" s="139">
        <f>入力シート!$DJ$72</f>
        <v>0</v>
      </c>
      <c r="Q8020" s="139"/>
      <c r="R8020" s="139"/>
      <c r="S8020" s="148"/>
      <c r="T8020" s="87"/>
    </row>
    <row r="8021" spans="1:20" ht="18.75" customHeight="1" x14ac:dyDescent="0.15">
      <c r="A8021" s="150"/>
      <c r="B8021" s="151"/>
      <c r="C8021" s="151"/>
      <c r="D8021" s="151"/>
      <c r="E8021" s="138">
        <f>入力シート!$DK$72</f>
        <v>0</v>
      </c>
      <c r="F8021" s="139"/>
      <c r="G8021" s="139"/>
      <c r="H8021" s="139"/>
      <c r="I8021" s="139"/>
      <c r="J8021" s="148"/>
      <c r="K8021" s="158">
        <f>入力シート!$DL$72</f>
        <v>0</v>
      </c>
      <c r="L8021" s="147"/>
      <c r="M8021" s="147"/>
      <c r="N8021" s="160" t="s">
        <v>33</v>
      </c>
      <c r="O8021" s="161"/>
      <c r="P8021" s="139">
        <f>入力シート!$DM$72</f>
        <v>0</v>
      </c>
      <c r="Q8021" s="139"/>
      <c r="R8021" s="139"/>
      <c r="S8021" s="148"/>
      <c r="T8021" s="87"/>
    </row>
    <row r="8022" spans="1:20" ht="18.75" customHeight="1" x14ac:dyDescent="0.15">
      <c r="A8022" s="150"/>
      <c r="B8022" s="151"/>
      <c r="C8022" s="151"/>
      <c r="D8022" s="151"/>
      <c r="E8022" s="138">
        <f>入力シート!$DN$72</f>
        <v>0</v>
      </c>
      <c r="F8022" s="139"/>
      <c r="G8022" s="139"/>
      <c r="H8022" s="139"/>
      <c r="I8022" s="139"/>
      <c r="J8022" s="148"/>
      <c r="K8022" s="158">
        <f>入力シート!$DO$72</f>
        <v>0</v>
      </c>
      <c r="L8022" s="147"/>
      <c r="M8022" s="147"/>
      <c r="N8022" s="160" t="s">
        <v>33</v>
      </c>
      <c r="O8022" s="161"/>
      <c r="P8022" s="139">
        <f>入力シート!$DP$72</f>
        <v>0</v>
      </c>
      <c r="Q8022" s="139"/>
      <c r="R8022" s="139"/>
      <c r="S8022" s="148"/>
      <c r="T8022" s="87"/>
    </row>
    <row r="8023" spans="1:20" ht="18.75" customHeight="1" x14ac:dyDescent="0.15">
      <c r="A8023" s="150"/>
      <c r="B8023" s="151"/>
      <c r="C8023" s="151"/>
      <c r="D8023" s="151"/>
      <c r="E8023" s="138">
        <f>入力シート!$DQ$72</f>
        <v>0</v>
      </c>
      <c r="F8023" s="139"/>
      <c r="G8023" s="139"/>
      <c r="H8023" s="139"/>
      <c r="I8023" s="139"/>
      <c r="J8023" s="148"/>
      <c r="K8023" s="158">
        <f>入力シート!$DR$72</f>
        <v>0</v>
      </c>
      <c r="L8023" s="147"/>
      <c r="M8023" s="147"/>
      <c r="N8023" s="160" t="s">
        <v>33</v>
      </c>
      <c r="O8023" s="161"/>
      <c r="P8023" s="139">
        <f>入力シート!$DS$72</f>
        <v>0</v>
      </c>
      <c r="Q8023" s="139"/>
      <c r="R8023" s="139"/>
      <c r="S8023" s="148"/>
      <c r="T8023" s="87"/>
    </row>
    <row r="8024" spans="1:20" ht="18.75" customHeight="1" x14ac:dyDescent="0.15">
      <c r="A8024" s="150"/>
      <c r="B8024" s="151"/>
      <c r="C8024" s="151"/>
      <c r="D8024" s="151"/>
      <c r="E8024" s="138">
        <f>入力シート!$DT$72</f>
        <v>0</v>
      </c>
      <c r="F8024" s="139"/>
      <c r="G8024" s="139"/>
      <c r="H8024" s="139"/>
      <c r="I8024" s="139"/>
      <c r="J8024" s="148"/>
      <c r="K8024" s="158">
        <f>入力シート!$DU$72</f>
        <v>0</v>
      </c>
      <c r="L8024" s="147"/>
      <c r="M8024" s="147"/>
      <c r="N8024" s="160" t="s">
        <v>33</v>
      </c>
      <c r="O8024" s="161"/>
      <c r="P8024" s="139">
        <f>入力シート!$DV$72</f>
        <v>0</v>
      </c>
      <c r="Q8024" s="139"/>
      <c r="R8024" s="139"/>
      <c r="S8024" s="148"/>
      <c r="T8024" s="87"/>
    </row>
    <row r="8025" spans="1:20" ht="18.75" customHeight="1" x14ac:dyDescent="0.15">
      <c r="A8025" s="150"/>
      <c r="B8025" s="151"/>
      <c r="C8025" s="151"/>
      <c r="D8025" s="151"/>
      <c r="E8025" s="138">
        <f>入力シート!$DW$72</f>
        <v>0</v>
      </c>
      <c r="F8025" s="139"/>
      <c r="G8025" s="139"/>
      <c r="H8025" s="139"/>
      <c r="I8025" s="139"/>
      <c r="J8025" s="148"/>
      <c r="K8025" s="158">
        <f>入力シート!$DX$72</f>
        <v>0</v>
      </c>
      <c r="L8025" s="147"/>
      <c r="M8025" s="147"/>
      <c r="N8025" s="160" t="s">
        <v>33</v>
      </c>
      <c r="O8025" s="161"/>
      <c r="P8025" s="139">
        <f>入力シート!$DY$72</f>
        <v>0</v>
      </c>
      <c r="Q8025" s="139"/>
      <c r="R8025" s="139"/>
      <c r="S8025" s="148"/>
      <c r="T8025" s="87"/>
    </row>
    <row r="8026" spans="1:20" ht="18.75" customHeight="1" x14ac:dyDescent="0.15">
      <c r="A8026" s="150"/>
      <c r="B8026" s="151"/>
      <c r="C8026" s="151"/>
      <c r="D8026" s="151"/>
      <c r="E8026" s="138">
        <f>入力シート!$DZ$72</f>
        <v>0</v>
      </c>
      <c r="F8026" s="139"/>
      <c r="G8026" s="139"/>
      <c r="H8026" s="139"/>
      <c r="I8026" s="139"/>
      <c r="J8026" s="148"/>
      <c r="K8026" s="158">
        <f>入力シート!$EA$72</f>
        <v>0</v>
      </c>
      <c r="L8026" s="147"/>
      <c r="M8026" s="147"/>
      <c r="N8026" s="160" t="s">
        <v>33</v>
      </c>
      <c r="O8026" s="161"/>
      <c r="P8026" s="139">
        <f>入力シート!$EB$72</f>
        <v>0</v>
      </c>
      <c r="Q8026" s="139"/>
      <c r="R8026" s="139"/>
      <c r="S8026" s="148"/>
      <c r="T8026" s="87"/>
    </row>
    <row r="8027" spans="1:20" ht="18.75" customHeight="1" x14ac:dyDescent="0.15">
      <c r="A8027" s="143"/>
      <c r="B8027" s="144"/>
      <c r="C8027" s="144"/>
      <c r="D8027" s="144"/>
      <c r="E8027" s="138" t="s">
        <v>48</v>
      </c>
      <c r="F8027" s="139"/>
      <c r="G8027" s="139"/>
      <c r="H8027" s="139"/>
      <c r="I8027" s="139"/>
      <c r="J8027" s="148"/>
      <c r="K8027" s="158">
        <f>入力シート!$EC$72</f>
        <v>0</v>
      </c>
      <c r="L8027" s="147"/>
      <c r="M8027" s="147"/>
      <c r="N8027" s="160" t="s">
        <v>33</v>
      </c>
      <c r="O8027" s="161"/>
      <c r="P8027" s="162"/>
      <c r="Q8027" s="162"/>
      <c r="R8027" s="162"/>
      <c r="S8027" s="163"/>
      <c r="T8027" s="87"/>
    </row>
    <row r="8028" spans="1:20" ht="18.75" customHeight="1" x14ac:dyDescent="0.15">
      <c r="A8028" s="141" t="s">
        <v>49</v>
      </c>
      <c r="B8028" s="142"/>
      <c r="C8028" s="142"/>
      <c r="D8028" s="142"/>
      <c r="E8028" s="154" t="s">
        <v>50</v>
      </c>
      <c r="F8028" s="155"/>
      <c r="G8028" s="155"/>
      <c r="H8028" s="155"/>
      <c r="I8028" s="155"/>
      <c r="J8028" s="155"/>
      <c r="K8028" s="155"/>
      <c r="L8028" s="156"/>
      <c r="M8028" s="154" t="s">
        <v>51</v>
      </c>
      <c r="N8028" s="155"/>
      <c r="O8028" s="155"/>
      <c r="P8028" s="155"/>
      <c r="Q8028" s="155"/>
      <c r="R8028" s="155"/>
      <c r="S8028" s="156"/>
      <c r="T8028" s="87"/>
    </row>
    <row r="8029" spans="1:20" ht="18.75" customHeight="1" x14ac:dyDescent="0.15">
      <c r="A8029" s="143"/>
      <c r="B8029" s="144"/>
      <c r="C8029" s="144"/>
      <c r="D8029" s="144"/>
      <c r="E8029" s="159">
        <f>入力シート!$ED$72</f>
        <v>0</v>
      </c>
      <c r="F8029" s="155"/>
      <c r="G8029" s="155"/>
      <c r="H8029" s="155"/>
      <c r="I8029" s="155"/>
      <c r="J8029" s="155" t="s">
        <v>33</v>
      </c>
      <c r="K8029" s="155"/>
      <c r="L8029" s="156"/>
      <c r="M8029" s="159">
        <f>入力シート!$EE$72</f>
        <v>0</v>
      </c>
      <c r="N8029" s="155"/>
      <c r="O8029" s="155"/>
      <c r="P8029" s="155"/>
      <c r="Q8029" s="156" t="s">
        <v>33</v>
      </c>
      <c r="R8029" s="145"/>
      <c r="S8029" s="145"/>
      <c r="T8029" s="87"/>
    </row>
    <row r="8030" spans="1:20" ht="18.75" customHeight="1" x14ac:dyDescent="0.15">
      <c r="A8030" s="141" t="s">
        <v>52</v>
      </c>
      <c r="B8030" s="142"/>
      <c r="C8030" s="142"/>
      <c r="D8030" s="149"/>
      <c r="E8030" s="145" t="s">
        <v>27</v>
      </c>
      <c r="F8030" s="145"/>
      <c r="G8030" s="145"/>
      <c r="H8030" s="145"/>
      <c r="I8030" s="145"/>
      <c r="J8030" s="145"/>
      <c r="K8030" s="145"/>
      <c r="L8030" s="145"/>
      <c r="M8030" s="145"/>
      <c r="N8030" s="145"/>
      <c r="O8030" s="155" t="s">
        <v>53</v>
      </c>
      <c r="P8030" s="155"/>
      <c r="Q8030" s="155"/>
      <c r="R8030" s="155"/>
      <c r="S8030" s="156"/>
      <c r="T8030" s="87"/>
    </row>
    <row r="8031" spans="1:20" ht="18.75" customHeight="1" x14ac:dyDescent="0.15">
      <c r="A8031" s="150"/>
      <c r="B8031" s="151"/>
      <c r="C8031" s="151"/>
      <c r="D8031" s="152"/>
      <c r="E8031" s="90">
        <v>1</v>
      </c>
      <c r="F8031" s="145">
        <f>入力シート!$EF$72</f>
        <v>0</v>
      </c>
      <c r="G8031" s="145"/>
      <c r="H8031" s="145"/>
      <c r="I8031" s="145"/>
      <c r="J8031" s="145"/>
      <c r="K8031" s="145"/>
      <c r="L8031" s="145"/>
      <c r="M8031" s="145"/>
      <c r="N8031" s="145"/>
      <c r="O8031" s="146">
        <f>入力シート!$EG$72</f>
        <v>0</v>
      </c>
      <c r="P8031" s="147"/>
      <c r="Q8031" s="147"/>
      <c r="R8031" s="155" t="s">
        <v>22</v>
      </c>
      <c r="S8031" s="156"/>
      <c r="T8031" s="87"/>
    </row>
    <row r="8032" spans="1:20" ht="18.75" customHeight="1" x14ac:dyDescent="0.15">
      <c r="A8032" s="150"/>
      <c r="B8032" s="151"/>
      <c r="C8032" s="151"/>
      <c r="D8032" s="152"/>
      <c r="E8032" s="90">
        <v>2</v>
      </c>
      <c r="F8032" s="145">
        <f>入力シート!$EH$72</f>
        <v>0</v>
      </c>
      <c r="G8032" s="145"/>
      <c r="H8032" s="145"/>
      <c r="I8032" s="145"/>
      <c r="J8032" s="145"/>
      <c r="K8032" s="145"/>
      <c r="L8032" s="145"/>
      <c r="M8032" s="145"/>
      <c r="N8032" s="145"/>
      <c r="O8032" s="146">
        <f>入力シート!$EI$72</f>
        <v>0</v>
      </c>
      <c r="P8032" s="147"/>
      <c r="Q8032" s="147"/>
      <c r="R8032" s="155" t="s">
        <v>22</v>
      </c>
      <c r="S8032" s="156"/>
      <c r="T8032" s="87"/>
    </row>
    <row r="8033" spans="1:20" ht="18.75" customHeight="1" x14ac:dyDescent="0.15">
      <c r="A8033" s="143"/>
      <c r="B8033" s="144"/>
      <c r="C8033" s="144"/>
      <c r="D8033" s="153"/>
      <c r="E8033" s="90">
        <v>3</v>
      </c>
      <c r="F8033" s="145">
        <f>入力シート!$EJ$72</f>
        <v>0</v>
      </c>
      <c r="G8033" s="145"/>
      <c r="H8033" s="145"/>
      <c r="I8033" s="145"/>
      <c r="J8033" s="145"/>
      <c r="K8033" s="145"/>
      <c r="L8033" s="145"/>
      <c r="M8033" s="145"/>
      <c r="N8033" s="145"/>
      <c r="O8033" s="146">
        <f>入力シート!$EK$72</f>
        <v>0</v>
      </c>
      <c r="P8033" s="147"/>
      <c r="Q8033" s="147"/>
      <c r="R8033" s="155" t="s">
        <v>22</v>
      </c>
      <c r="S8033" s="156"/>
      <c r="T8033" s="87"/>
    </row>
    <row r="8034" spans="1:20" ht="18.75" customHeight="1" x14ac:dyDescent="0.15">
      <c r="A8034" s="138" t="s">
        <v>54</v>
      </c>
      <c r="B8034" s="139"/>
      <c r="C8034" s="139"/>
      <c r="D8034" s="139"/>
      <c r="E8034" s="167">
        <f>入力シート!$EL$72</f>
        <v>0</v>
      </c>
      <c r="F8034" s="168"/>
      <c r="G8034" s="168"/>
      <c r="H8034" s="168"/>
      <c r="I8034" s="168"/>
      <c r="J8034" s="168"/>
      <c r="K8034" s="168"/>
      <c r="L8034" s="168"/>
      <c r="M8034" s="168"/>
      <c r="N8034" s="168"/>
      <c r="O8034" s="168"/>
      <c r="P8034" s="168"/>
      <c r="Q8034" s="168"/>
      <c r="R8034" s="168"/>
      <c r="S8034" s="169"/>
      <c r="T8034" s="87"/>
    </row>
    <row r="8035" spans="1:20" ht="18.75" customHeight="1" x14ac:dyDescent="0.15">
      <c r="A8035" s="141" t="s">
        <v>55</v>
      </c>
      <c r="B8035" s="142"/>
      <c r="C8035" s="142"/>
      <c r="D8035" s="149"/>
      <c r="E8035" s="154" t="s">
        <v>56</v>
      </c>
      <c r="F8035" s="155"/>
      <c r="G8035" s="155"/>
      <c r="H8035" s="155"/>
      <c r="I8035" s="156"/>
      <c r="J8035" s="154" t="s">
        <v>57</v>
      </c>
      <c r="K8035" s="155"/>
      <c r="L8035" s="155"/>
      <c r="M8035" s="155"/>
      <c r="N8035" s="156"/>
      <c r="O8035" s="154" t="s">
        <v>44</v>
      </c>
      <c r="P8035" s="155"/>
      <c r="Q8035" s="155"/>
      <c r="R8035" s="155"/>
      <c r="S8035" s="156"/>
      <c r="T8035" s="87"/>
    </row>
    <row r="8036" spans="1:20" ht="18.75" customHeight="1" x14ac:dyDescent="0.15">
      <c r="A8036" s="150"/>
      <c r="B8036" s="151"/>
      <c r="C8036" s="151"/>
      <c r="D8036" s="152"/>
      <c r="E8036" s="138">
        <f>入力シート!$EM$72</f>
        <v>0</v>
      </c>
      <c r="F8036" s="139"/>
      <c r="G8036" s="139"/>
      <c r="H8036" s="139"/>
      <c r="I8036" s="148"/>
      <c r="J8036" s="165">
        <f>入力シート!$EN$72</f>
        <v>0</v>
      </c>
      <c r="K8036" s="166"/>
      <c r="L8036" s="166"/>
      <c r="M8036" s="155" t="s">
        <v>33</v>
      </c>
      <c r="N8036" s="156"/>
      <c r="O8036" s="138">
        <f>入力シート!$EO$72</f>
        <v>0</v>
      </c>
      <c r="P8036" s="139"/>
      <c r="Q8036" s="139"/>
      <c r="R8036" s="139"/>
      <c r="S8036" s="148"/>
      <c r="T8036" s="87"/>
    </row>
    <row r="8037" spans="1:20" ht="18.75" customHeight="1" x14ac:dyDescent="0.15">
      <c r="A8037" s="150"/>
      <c r="B8037" s="151"/>
      <c r="C8037" s="151"/>
      <c r="D8037" s="152"/>
      <c r="E8037" s="138">
        <f>入力シート!$EP$72</f>
        <v>0</v>
      </c>
      <c r="F8037" s="139"/>
      <c r="G8037" s="139"/>
      <c r="H8037" s="139"/>
      <c r="I8037" s="148"/>
      <c r="J8037" s="165">
        <f>入力シート!$EQ$72</f>
        <v>0</v>
      </c>
      <c r="K8037" s="166"/>
      <c r="L8037" s="166"/>
      <c r="M8037" s="155" t="s">
        <v>33</v>
      </c>
      <c r="N8037" s="156"/>
      <c r="O8037" s="138">
        <f>入力シート!$ER$72</f>
        <v>0</v>
      </c>
      <c r="P8037" s="139"/>
      <c r="Q8037" s="139"/>
      <c r="R8037" s="139"/>
      <c r="S8037" s="148"/>
      <c r="T8037" s="87"/>
    </row>
    <row r="8038" spans="1:20" ht="18.75" customHeight="1" x14ac:dyDescent="0.15">
      <c r="A8038" s="150"/>
      <c r="B8038" s="151"/>
      <c r="C8038" s="151"/>
      <c r="D8038" s="152"/>
      <c r="E8038" s="138">
        <f>入力シート!$ES$72</f>
        <v>0</v>
      </c>
      <c r="F8038" s="139"/>
      <c r="G8038" s="139"/>
      <c r="H8038" s="139"/>
      <c r="I8038" s="148"/>
      <c r="J8038" s="165">
        <f>入力シート!$ET$72</f>
        <v>0</v>
      </c>
      <c r="K8038" s="166"/>
      <c r="L8038" s="166"/>
      <c r="M8038" s="155" t="s">
        <v>33</v>
      </c>
      <c r="N8038" s="156"/>
      <c r="O8038" s="138">
        <f>入力シート!$EU$72</f>
        <v>0</v>
      </c>
      <c r="P8038" s="139"/>
      <c r="Q8038" s="139"/>
      <c r="R8038" s="139"/>
      <c r="S8038" s="148"/>
      <c r="T8038" s="87"/>
    </row>
    <row r="8039" spans="1:20" ht="18.75" customHeight="1" x14ac:dyDescent="0.15">
      <c r="A8039" s="150"/>
      <c r="B8039" s="151"/>
      <c r="C8039" s="151"/>
      <c r="D8039" s="152"/>
      <c r="E8039" s="164">
        <f>入力シート!$EV$72</f>
        <v>0</v>
      </c>
      <c r="F8039" s="139"/>
      <c r="G8039" s="139"/>
      <c r="H8039" s="139"/>
      <c r="I8039" s="148"/>
      <c r="J8039" s="165">
        <f>入力シート!$EW$72</f>
        <v>0</v>
      </c>
      <c r="K8039" s="166"/>
      <c r="L8039" s="166"/>
      <c r="M8039" s="155" t="s">
        <v>33</v>
      </c>
      <c r="N8039" s="156"/>
      <c r="O8039" s="138">
        <f>入力シート!$EX$72</f>
        <v>0</v>
      </c>
      <c r="P8039" s="139"/>
      <c r="Q8039" s="139"/>
      <c r="R8039" s="139"/>
      <c r="S8039" s="148"/>
      <c r="T8039" s="87"/>
    </row>
    <row r="8040" spans="1:20" ht="18.75" customHeight="1" x14ac:dyDescent="0.15">
      <c r="A8040" s="150"/>
      <c r="B8040" s="151"/>
      <c r="C8040" s="151"/>
      <c r="D8040" s="152"/>
      <c r="E8040" s="164">
        <f>入力シート!$EY$72</f>
        <v>0</v>
      </c>
      <c r="F8040" s="139"/>
      <c r="G8040" s="139"/>
      <c r="H8040" s="139"/>
      <c r="I8040" s="148"/>
      <c r="J8040" s="165">
        <f>入力シート!$EZ$72</f>
        <v>0</v>
      </c>
      <c r="K8040" s="166"/>
      <c r="L8040" s="166"/>
      <c r="M8040" s="155" t="s">
        <v>33</v>
      </c>
      <c r="N8040" s="156"/>
      <c r="O8040" s="138">
        <f>入力シート!$FA$72</f>
        <v>0</v>
      </c>
      <c r="P8040" s="139"/>
      <c r="Q8040" s="139"/>
      <c r="R8040" s="139"/>
      <c r="S8040" s="148"/>
      <c r="T8040" s="87"/>
    </row>
    <row r="8041" spans="1:20" ht="18.75" customHeight="1" x14ac:dyDescent="0.15">
      <c r="A8041" s="150"/>
      <c r="B8041" s="151"/>
      <c r="C8041" s="151"/>
      <c r="D8041" s="152"/>
      <c r="E8041" s="164">
        <f>入力シート!$FB$72</f>
        <v>0</v>
      </c>
      <c r="F8041" s="139"/>
      <c r="G8041" s="139"/>
      <c r="H8041" s="139"/>
      <c r="I8041" s="148"/>
      <c r="J8041" s="165">
        <f>入力シート!$FC$72</f>
        <v>0</v>
      </c>
      <c r="K8041" s="166"/>
      <c r="L8041" s="166"/>
      <c r="M8041" s="155" t="s">
        <v>33</v>
      </c>
      <c r="N8041" s="156"/>
      <c r="O8041" s="138">
        <f>入力シート!$FD$72</f>
        <v>0</v>
      </c>
      <c r="P8041" s="139"/>
      <c r="Q8041" s="139"/>
      <c r="R8041" s="139"/>
      <c r="S8041" s="148"/>
      <c r="T8041" s="87"/>
    </row>
    <row r="8042" spans="1:20" ht="18.75" customHeight="1" x14ac:dyDescent="0.15">
      <c r="A8042" s="150"/>
      <c r="B8042" s="151"/>
      <c r="C8042" s="151"/>
      <c r="D8042" s="152"/>
      <c r="E8042" s="164">
        <f>入力シート!$FE$72</f>
        <v>0</v>
      </c>
      <c r="F8042" s="139"/>
      <c r="G8042" s="139"/>
      <c r="H8042" s="139"/>
      <c r="I8042" s="148"/>
      <c r="J8042" s="165">
        <f>入力シート!$FF$72</f>
        <v>0</v>
      </c>
      <c r="K8042" s="166"/>
      <c r="L8042" s="166"/>
      <c r="M8042" s="155" t="s">
        <v>33</v>
      </c>
      <c r="N8042" s="156"/>
      <c r="O8042" s="138">
        <f>入力シート!$FG$72</f>
        <v>0</v>
      </c>
      <c r="P8042" s="139"/>
      <c r="Q8042" s="139"/>
      <c r="R8042" s="139"/>
      <c r="S8042" s="148"/>
      <c r="T8042" s="87"/>
    </row>
    <row r="8043" spans="1:20" ht="18.75" customHeight="1" x14ac:dyDescent="0.15">
      <c r="A8043" s="150"/>
      <c r="B8043" s="151"/>
      <c r="C8043" s="151"/>
      <c r="D8043" s="152"/>
      <c r="E8043" s="164">
        <f>入力シート!$FH$72</f>
        <v>0</v>
      </c>
      <c r="F8043" s="139"/>
      <c r="G8043" s="139"/>
      <c r="H8043" s="139"/>
      <c r="I8043" s="148"/>
      <c r="J8043" s="165">
        <f>入力シート!$FI$72</f>
        <v>0</v>
      </c>
      <c r="K8043" s="166"/>
      <c r="L8043" s="166"/>
      <c r="M8043" s="155" t="s">
        <v>33</v>
      </c>
      <c r="N8043" s="156"/>
      <c r="O8043" s="138">
        <f>入力シート!$FJ$72</f>
        <v>0</v>
      </c>
      <c r="P8043" s="139"/>
      <c r="Q8043" s="139"/>
      <c r="R8043" s="139"/>
      <c r="S8043" s="148"/>
      <c r="T8043" s="87"/>
    </row>
    <row r="8044" spans="1:20" ht="18.75" customHeight="1" x14ac:dyDescent="0.15">
      <c r="A8044" s="150"/>
      <c r="B8044" s="151"/>
      <c r="C8044" s="151"/>
      <c r="D8044" s="152"/>
      <c r="E8044" s="164">
        <f>入力シート!$FK$72</f>
        <v>0</v>
      </c>
      <c r="F8044" s="139"/>
      <c r="G8044" s="139"/>
      <c r="H8044" s="139"/>
      <c r="I8044" s="148"/>
      <c r="J8044" s="165">
        <f>入力シート!$FL$72</f>
        <v>0</v>
      </c>
      <c r="K8044" s="166"/>
      <c r="L8044" s="166"/>
      <c r="M8044" s="155" t="s">
        <v>33</v>
      </c>
      <c r="N8044" s="156"/>
      <c r="O8044" s="138">
        <f>入力シート!$FM$72</f>
        <v>0</v>
      </c>
      <c r="P8044" s="139"/>
      <c r="Q8044" s="139"/>
      <c r="R8044" s="139"/>
      <c r="S8044" s="148"/>
      <c r="T8044" s="87"/>
    </row>
    <row r="8045" spans="1:20" ht="18.75" customHeight="1" x14ac:dyDescent="0.15">
      <c r="A8045" s="143"/>
      <c r="B8045" s="144"/>
      <c r="C8045" s="144"/>
      <c r="D8045" s="153"/>
      <c r="E8045" s="164">
        <f>入力シート!$FN$72</f>
        <v>0</v>
      </c>
      <c r="F8045" s="139"/>
      <c r="G8045" s="139"/>
      <c r="H8045" s="139"/>
      <c r="I8045" s="148"/>
      <c r="J8045" s="165">
        <f>入力シート!$FO$72</f>
        <v>0</v>
      </c>
      <c r="K8045" s="166"/>
      <c r="L8045" s="166"/>
      <c r="M8045" s="155" t="s">
        <v>33</v>
      </c>
      <c r="N8045" s="156"/>
      <c r="O8045" s="138">
        <f>入力シート!$FP$72</f>
        <v>0</v>
      </c>
      <c r="P8045" s="139"/>
      <c r="Q8045" s="139"/>
      <c r="R8045" s="139"/>
      <c r="S8045" s="148"/>
      <c r="T8045" s="87"/>
    </row>
    <row r="8046" spans="1:20" ht="22.5" customHeight="1" x14ac:dyDescent="0.15">
      <c r="A8046" s="140" t="s">
        <v>58</v>
      </c>
      <c r="B8046" s="140"/>
      <c r="C8046" s="140"/>
      <c r="D8046" s="140"/>
      <c r="E8046" s="95"/>
      <c r="F8046" s="95"/>
      <c r="G8046" s="95"/>
      <c r="H8046" s="95"/>
      <c r="I8046" s="95"/>
      <c r="J8046" s="95"/>
      <c r="K8046" s="95"/>
      <c r="L8046" s="172">
        <f>入力シート!$FQ$72</f>
        <v>0</v>
      </c>
      <c r="M8046" s="173"/>
      <c r="N8046" s="173"/>
      <c r="O8046" s="173"/>
      <c r="P8046" s="173"/>
      <c r="Q8046" s="173"/>
      <c r="R8046" s="174" t="s">
        <v>33</v>
      </c>
      <c r="S8046" s="175"/>
      <c r="T8046" s="87"/>
    </row>
    <row r="8047" spans="1:20" ht="22.5" customHeight="1" x14ac:dyDescent="0.15">
      <c r="A8047" s="140"/>
      <c r="B8047" s="140"/>
      <c r="C8047" s="140"/>
      <c r="D8047" s="140"/>
      <c r="E8047" s="96"/>
      <c r="F8047" s="96"/>
      <c r="G8047" s="96"/>
      <c r="H8047" s="96"/>
      <c r="I8047" s="96"/>
      <c r="J8047" s="96"/>
      <c r="K8047" s="96" t="s">
        <v>653</v>
      </c>
      <c r="L8047" s="176">
        <f>入力シート!$FR$72</f>
        <v>0</v>
      </c>
      <c r="M8047" s="177"/>
      <c r="N8047" s="177"/>
      <c r="O8047" s="177"/>
      <c r="P8047" s="177"/>
      <c r="Q8047" s="177"/>
      <c r="R8047" s="178" t="s">
        <v>597</v>
      </c>
      <c r="S8047" s="179"/>
      <c r="T8047" s="87"/>
    </row>
    <row r="8048" spans="1:20" ht="22.5" customHeight="1" x14ac:dyDescent="0.15">
      <c r="A8048" s="140" t="s">
        <v>59</v>
      </c>
      <c r="B8048" s="140"/>
      <c r="C8048" s="140"/>
      <c r="D8048" s="140"/>
      <c r="E8048" s="171">
        <f>入力シート!$FS$72</f>
        <v>0</v>
      </c>
      <c r="F8048" s="147"/>
      <c r="G8048" s="147"/>
      <c r="H8048" s="147"/>
      <c r="I8048" s="147"/>
      <c r="J8048" s="147"/>
      <c r="K8048" s="147"/>
      <c r="L8048" s="147"/>
      <c r="M8048" s="147"/>
      <c r="N8048" s="147"/>
      <c r="O8048" s="147"/>
      <c r="P8048" s="147"/>
      <c r="Q8048" s="147"/>
      <c r="R8048" s="155" t="s">
        <v>33</v>
      </c>
      <c r="S8048" s="156"/>
      <c r="T8048" s="87"/>
    </row>
    <row r="8049" spans="1:20" ht="22.5" customHeight="1" x14ac:dyDescent="0.15">
      <c r="A8049" s="140" t="s">
        <v>60</v>
      </c>
      <c r="B8049" s="140"/>
      <c r="C8049" s="140"/>
      <c r="D8049" s="140"/>
      <c r="E8049" s="171">
        <f>入力シート!$FT$72</f>
        <v>0</v>
      </c>
      <c r="F8049" s="147"/>
      <c r="G8049" s="147"/>
      <c r="H8049" s="147"/>
      <c r="I8049" s="147"/>
      <c r="J8049" s="147"/>
      <c r="K8049" s="147"/>
      <c r="L8049" s="147"/>
      <c r="M8049" s="147"/>
      <c r="N8049" s="147"/>
      <c r="O8049" s="147"/>
      <c r="P8049" s="147"/>
      <c r="Q8049" s="147"/>
      <c r="R8049" s="155" t="s">
        <v>33</v>
      </c>
      <c r="S8049" s="156"/>
      <c r="T8049" s="87"/>
    </row>
    <row r="8050" spans="1:20" ht="22.5" customHeight="1" x14ac:dyDescent="0.15">
      <c r="A8050" s="140" t="s">
        <v>61</v>
      </c>
      <c r="B8050" s="140"/>
      <c r="C8050" s="140"/>
      <c r="D8050" s="140"/>
      <c r="E8050" s="171">
        <f>入力シート!$FU$72</f>
        <v>0</v>
      </c>
      <c r="F8050" s="147"/>
      <c r="G8050" s="147"/>
      <c r="H8050" s="147"/>
      <c r="I8050" s="147"/>
      <c r="J8050" s="147"/>
      <c r="K8050" s="147"/>
      <c r="L8050" s="147"/>
      <c r="M8050" s="147"/>
      <c r="N8050" s="147"/>
      <c r="O8050" s="147"/>
      <c r="P8050" s="147"/>
      <c r="Q8050" s="147"/>
      <c r="R8050" s="155" t="s">
        <v>33</v>
      </c>
      <c r="S8050" s="156"/>
      <c r="T8050" s="87"/>
    </row>
    <row r="8051" spans="1:20" ht="42.75" customHeight="1" x14ac:dyDescent="0.15">
      <c r="A8051" s="140" t="s">
        <v>62</v>
      </c>
      <c r="B8051" s="140"/>
      <c r="C8051" s="140"/>
      <c r="D8051" s="138"/>
      <c r="E8051" s="145" t="s">
        <v>63</v>
      </c>
      <c r="F8051" s="145"/>
      <c r="G8051" s="145"/>
      <c r="H8051" s="145"/>
      <c r="I8051" s="145"/>
      <c r="J8051" s="145" t="s">
        <v>64</v>
      </c>
      <c r="K8051" s="145"/>
      <c r="L8051" s="145"/>
      <c r="M8051" s="145"/>
      <c r="N8051" s="145"/>
      <c r="O8051" s="145" t="s">
        <v>65</v>
      </c>
      <c r="P8051" s="145"/>
      <c r="Q8051" s="145"/>
      <c r="R8051" s="145"/>
      <c r="S8051" s="145"/>
      <c r="T8051" s="87"/>
    </row>
    <row r="8052" spans="1:20" ht="22.5" customHeight="1" x14ac:dyDescent="0.15">
      <c r="A8052" s="140"/>
      <c r="B8052" s="140"/>
      <c r="C8052" s="140"/>
      <c r="D8052" s="138"/>
      <c r="E8052" s="170">
        <f>入力シート!$FV$72</f>
        <v>0</v>
      </c>
      <c r="F8052" s="147"/>
      <c r="G8052" s="147"/>
      <c r="H8052" s="155" t="s">
        <v>22</v>
      </c>
      <c r="I8052" s="156"/>
      <c r="J8052" s="158">
        <f>入力シート!$FW$72</f>
        <v>0</v>
      </c>
      <c r="K8052" s="147"/>
      <c r="L8052" s="147"/>
      <c r="M8052" s="155" t="s">
        <v>33</v>
      </c>
      <c r="N8052" s="156"/>
      <c r="O8052" s="158">
        <f>入力シート!$FX$72</f>
        <v>0</v>
      </c>
      <c r="P8052" s="147"/>
      <c r="Q8052" s="147"/>
      <c r="R8052" s="155" t="s">
        <v>33</v>
      </c>
      <c r="S8052" s="156"/>
      <c r="T8052" s="87"/>
    </row>
    <row r="8053" spans="1:20" ht="22.5" customHeight="1" x14ac:dyDescent="0.15">
      <c r="A8053" s="140" t="s">
        <v>66</v>
      </c>
      <c r="B8053" s="140"/>
      <c r="C8053" s="140"/>
      <c r="D8053" s="138"/>
      <c r="E8053" s="170">
        <f>入力シート!$FY$72</f>
        <v>0</v>
      </c>
      <c r="F8053" s="147"/>
      <c r="G8053" s="147"/>
      <c r="H8053" s="155" t="s">
        <v>22</v>
      </c>
      <c r="I8053" s="156"/>
      <c r="J8053" s="180"/>
      <c r="K8053" s="181"/>
      <c r="L8053" s="181"/>
      <c r="M8053" s="181"/>
      <c r="N8053" s="182"/>
      <c r="O8053" s="180"/>
      <c r="P8053" s="181"/>
      <c r="Q8053" s="181"/>
      <c r="R8053" s="181"/>
      <c r="S8053" s="182"/>
      <c r="T8053" s="87"/>
    </row>
    <row r="8054" spans="1:20" ht="22.5" customHeight="1" x14ac:dyDescent="0.15">
      <c r="A8054" s="140" t="s">
        <v>67</v>
      </c>
      <c r="B8054" s="140"/>
      <c r="C8054" s="140"/>
      <c r="D8054" s="138"/>
      <c r="E8054" s="158">
        <f>入力シート!$FZ$72</f>
        <v>0</v>
      </c>
      <c r="F8054" s="147"/>
      <c r="G8054" s="147"/>
      <c r="H8054" s="155" t="s">
        <v>33</v>
      </c>
      <c r="I8054" s="156"/>
      <c r="J8054" s="158">
        <f>入力シート!$GA$72</f>
        <v>0</v>
      </c>
      <c r="K8054" s="147"/>
      <c r="L8054" s="147"/>
      <c r="M8054" s="155" t="s">
        <v>68</v>
      </c>
      <c r="N8054" s="156"/>
      <c r="O8054" s="158">
        <f>入力シート!$GB$72</f>
        <v>0</v>
      </c>
      <c r="P8054" s="147"/>
      <c r="Q8054" s="147"/>
      <c r="R8054" s="155" t="s">
        <v>15</v>
      </c>
      <c r="S8054" s="156"/>
      <c r="T8054" s="87"/>
    </row>
    <row r="8055" spans="1:20" ht="22.5" customHeight="1" x14ac:dyDescent="0.15">
      <c r="A8055" s="140" t="s">
        <v>69</v>
      </c>
      <c r="B8055" s="140"/>
      <c r="C8055" s="140"/>
      <c r="D8055" s="138"/>
      <c r="E8055" s="158">
        <f>入力シート!$GC$72</f>
        <v>0</v>
      </c>
      <c r="F8055" s="147"/>
      <c r="G8055" s="147"/>
      <c r="H8055" s="155" t="s">
        <v>33</v>
      </c>
      <c r="I8055" s="156"/>
      <c r="J8055" s="158">
        <f>入力シート!$GD$72</f>
        <v>0</v>
      </c>
      <c r="K8055" s="147"/>
      <c r="L8055" s="147"/>
      <c r="M8055" s="155" t="s">
        <v>68</v>
      </c>
      <c r="N8055" s="156"/>
      <c r="O8055" s="158">
        <f>入力シート!$GE$72</f>
        <v>0</v>
      </c>
      <c r="P8055" s="147"/>
      <c r="Q8055" s="147"/>
      <c r="R8055" s="155" t="s">
        <v>15</v>
      </c>
      <c r="S8055" s="156"/>
      <c r="T8055" s="87"/>
    </row>
    <row r="8056" spans="1:20" ht="48" customHeight="1" x14ac:dyDescent="0.15">
      <c r="A8056" s="140" t="s">
        <v>601</v>
      </c>
      <c r="B8056" s="140"/>
      <c r="C8056" s="140"/>
      <c r="D8056" s="140"/>
      <c r="E8056" s="140" t="s">
        <v>257</v>
      </c>
      <c r="F8056" s="140"/>
      <c r="G8056" s="140"/>
      <c r="H8056" s="140"/>
      <c r="I8056" s="140"/>
      <c r="J8056" s="140"/>
      <c r="K8056" s="145">
        <f>入力シート!$GF$72</f>
        <v>0</v>
      </c>
      <c r="L8056" s="145"/>
      <c r="M8056" s="145"/>
      <c r="N8056" s="145"/>
      <c r="O8056" s="145"/>
      <c r="P8056" s="145"/>
      <c r="Q8056" s="145"/>
      <c r="R8056" s="145"/>
      <c r="S8056" s="145"/>
      <c r="T8056" s="87"/>
    </row>
    <row r="8057" spans="1:20" ht="22.5" customHeight="1" x14ac:dyDescent="0.15">
      <c r="A8057" s="140"/>
      <c r="B8057" s="140"/>
      <c r="C8057" s="140"/>
      <c r="D8057" s="140"/>
      <c r="E8057" s="140" t="s">
        <v>258</v>
      </c>
      <c r="F8057" s="140"/>
      <c r="G8057" s="140"/>
      <c r="H8057" s="140"/>
      <c r="I8057" s="140"/>
      <c r="J8057" s="140"/>
      <c r="K8057" s="145">
        <f>入力シート!$GG$72</f>
        <v>0</v>
      </c>
      <c r="L8057" s="145"/>
      <c r="M8057" s="145"/>
      <c r="N8057" s="145"/>
      <c r="O8057" s="145"/>
      <c r="P8057" s="145"/>
      <c r="Q8057" s="145"/>
      <c r="R8057" s="145"/>
      <c r="S8057" s="145"/>
      <c r="T8057" s="87"/>
    </row>
    <row r="8058" spans="1:20" ht="33.75" customHeight="1" x14ac:dyDescent="0.15">
      <c r="A8058" s="140"/>
      <c r="B8058" s="140"/>
      <c r="C8058" s="140"/>
      <c r="D8058" s="140"/>
      <c r="E8058" s="140" t="s">
        <v>263</v>
      </c>
      <c r="F8058" s="140"/>
      <c r="G8058" s="140" t="s">
        <v>654</v>
      </c>
      <c r="H8058" s="140"/>
      <c r="I8058" s="140"/>
      <c r="J8058" s="140"/>
      <c r="K8058" s="154">
        <f>入力シート!$GH$72</f>
        <v>0</v>
      </c>
      <c r="L8058" s="155"/>
      <c r="M8058" s="155"/>
      <c r="N8058" s="155"/>
      <c r="O8058" s="155"/>
      <c r="P8058" s="155"/>
      <c r="Q8058" s="155"/>
      <c r="R8058" s="155"/>
      <c r="S8058" s="156"/>
      <c r="T8058" s="87"/>
    </row>
    <row r="8059" spans="1:20" ht="46.5" customHeight="1" x14ac:dyDescent="0.15">
      <c r="A8059" s="140"/>
      <c r="B8059" s="140"/>
      <c r="C8059" s="140"/>
      <c r="D8059" s="140"/>
      <c r="E8059" s="140"/>
      <c r="F8059" s="140"/>
      <c r="G8059" s="140" t="s">
        <v>136</v>
      </c>
      <c r="H8059" s="140"/>
      <c r="I8059" s="140"/>
      <c r="J8059" s="140"/>
      <c r="K8059" s="140">
        <f>入力シート!$GI$72</f>
        <v>0</v>
      </c>
      <c r="L8059" s="140"/>
      <c r="M8059" s="140"/>
      <c r="N8059" s="140"/>
      <c r="O8059" s="140"/>
      <c r="P8059" s="140"/>
      <c r="Q8059" s="140"/>
      <c r="R8059" s="140"/>
      <c r="S8059" s="140"/>
      <c r="T8059" s="87"/>
    </row>
    <row r="8060" spans="1:20" ht="43.5" customHeight="1" x14ac:dyDescent="0.15">
      <c r="A8060" s="140"/>
      <c r="B8060" s="140"/>
      <c r="C8060" s="140"/>
      <c r="D8060" s="140"/>
      <c r="E8060" s="140" t="s">
        <v>264</v>
      </c>
      <c r="F8060" s="140"/>
      <c r="G8060" s="140"/>
      <c r="H8060" s="140"/>
      <c r="I8060" s="140"/>
      <c r="J8060" s="140"/>
      <c r="K8060" s="140">
        <f>入力シート!$GJ$72</f>
        <v>0</v>
      </c>
      <c r="L8060" s="140"/>
      <c r="M8060" s="140"/>
      <c r="N8060" s="140"/>
      <c r="O8060" s="140"/>
      <c r="P8060" s="140"/>
      <c r="Q8060" s="140"/>
      <c r="R8060" s="140"/>
      <c r="S8060" s="140"/>
      <c r="T8060" s="87"/>
    </row>
    <row r="8061" spans="1:20" x14ac:dyDescent="0.15">
      <c r="A8061" s="87"/>
      <c r="B8061" s="87"/>
      <c r="C8061" s="87"/>
      <c r="D8061" s="87"/>
      <c r="E8061" s="87"/>
      <c r="F8061" s="87"/>
      <c r="G8061" s="87"/>
      <c r="H8061" s="87"/>
      <c r="I8061" s="87"/>
      <c r="J8061" s="87"/>
      <c r="K8061" s="87"/>
      <c r="L8061" s="87"/>
      <c r="M8061" s="87"/>
      <c r="N8061" s="87"/>
      <c r="O8061" s="87"/>
      <c r="P8061" s="87"/>
      <c r="Q8061" s="87"/>
      <c r="R8061" s="87"/>
      <c r="S8061" s="87"/>
      <c r="T8061" s="87"/>
    </row>
    <row r="8062" spans="1:20" ht="38.25" customHeight="1" x14ac:dyDescent="0.15">
      <c r="A8062" s="138" t="s">
        <v>590</v>
      </c>
      <c r="B8062" s="139"/>
      <c r="C8062" s="139"/>
      <c r="D8062" s="139"/>
      <c r="E8062" s="140">
        <f>入力シート!$B$73</f>
        <v>0</v>
      </c>
      <c r="F8062" s="140"/>
      <c r="G8062" s="140"/>
      <c r="H8062" s="140"/>
      <c r="I8062" s="140"/>
      <c r="J8062" s="140"/>
      <c r="K8062" s="140"/>
      <c r="L8062" s="140"/>
      <c r="M8062" s="140"/>
      <c r="N8062" s="140"/>
      <c r="O8062" s="140"/>
      <c r="P8062" s="140"/>
      <c r="Q8062" s="140"/>
      <c r="R8062" s="140"/>
      <c r="S8062" s="140"/>
      <c r="T8062" s="87"/>
    </row>
    <row r="8063" spans="1:20" ht="23.25" customHeight="1" x14ac:dyDescent="0.15">
      <c r="A8063" s="141" t="s">
        <v>1</v>
      </c>
      <c r="B8063" s="142"/>
      <c r="C8063" s="142"/>
      <c r="D8063" s="142"/>
      <c r="E8063" s="145" t="s">
        <v>148</v>
      </c>
      <c r="F8063" s="145"/>
      <c r="G8063" s="145"/>
      <c r="H8063" s="145"/>
      <c r="I8063" s="145"/>
      <c r="J8063" s="145" t="s">
        <v>149</v>
      </c>
      <c r="K8063" s="145"/>
      <c r="L8063" s="145"/>
      <c r="M8063" s="145"/>
      <c r="N8063" s="145"/>
      <c r="O8063" s="145"/>
      <c r="P8063" s="145"/>
      <c r="Q8063" s="145"/>
      <c r="R8063" s="145"/>
      <c r="S8063" s="145"/>
      <c r="T8063" s="87"/>
    </row>
    <row r="8064" spans="1:20" ht="55.5" customHeight="1" x14ac:dyDescent="0.15">
      <c r="A8064" s="143"/>
      <c r="B8064" s="144"/>
      <c r="C8064" s="144"/>
      <c r="D8064" s="144"/>
      <c r="E8064" s="140">
        <f>入力シート!$C$73</f>
        <v>0</v>
      </c>
      <c r="F8064" s="140"/>
      <c r="G8064" s="140"/>
      <c r="H8064" s="140"/>
      <c r="I8064" s="140"/>
      <c r="J8064" s="140">
        <f>入力シート!$D$73</f>
        <v>0</v>
      </c>
      <c r="K8064" s="140"/>
      <c r="L8064" s="140"/>
      <c r="M8064" s="140"/>
      <c r="N8064" s="140"/>
      <c r="O8064" s="140"/>
      <c r="P8064" s="140"/>
      <c r="Q8064" s="140"/>
      <c r="R8064" s="140"/>
      <c r="S8064" s="140"/>
      <c r="T8064" s="87"/>
    </row>
    <row r="8065" spans="1:20" ht="45" customHeight="1" x14ac:dyDescent="0.15">
      <c r="A8065" s="138" t="s">
        <v>2</v>
      </c>
      <c r="B8065" s="139"/>
      <c r="C8065" s="139"/>
      <c r="D8065" s="139"/>
      <c r="E8065" s="138">
        <f>入力シート!$E$73</f>
        <v>0</v>
      </c>
      <c r="F8065" s="139"/>
      <c r="G8065" s="139"/>
      <c r="H8065" s="139"/>
      <c r="I8065" s="139"/>
      <c r="J8065" s="139"/>
      <c r="K8065" s="139"/>
      <c r="L8065" s="139"/>
      <c r="M8065" s="139"/>
      <c r="N8065" s="139"/>
      <c r="O8065" s="139"/>
      <c r="P8065" s="139"/>
      <c r="Q8065" s="139"/>
      <c r="R8065" s="139"/>
      <c r="S8065" s="148"/>
      <c r="T8065" s="87"/>
    </row>
    <row r="8066" spans="1:20" ht="42" customHeight="1" x14ac:dyDescent="0.15">
      <c r="A8066" s="138" t="s">
        <v>3</v>
      </c>
      <c r="B8066" s="139"/>
      <c r="C8066" s="139"/>
      <c r="D8066" s="139"/>
      <c r="E8066" s="157">
        <f>入力シート!$F$73</f>
        <v>0</v>
      </c>
      <c r="F8066" s="157"/>
      <c r="G8066" s="157"/>
      <c r="H8066" s="157"/>
      <c r="I8066" s="157"/>
      <c r="J8066" s="157"/>
      <c r="K8066" s="157"/>
      <c r="L8066" s="157"/>
      <c r="M8066" s="157"/>
      <c r="N8066" s="157"/>
      <c r="O8066" s="157"/>
      <c r="P8066" s="157"/>
      <c r="Q8066" s="157"/>
      <c r="R8066" s="157"/>
      <c r="S8066" s="157"/>
      <c r="T8066" s="87"/>
    </row>
    <row r="8067" spans="1:20" ht="26.25" customHeight="1" x14ac:dyDescent="0.15">
      <c r="A8067" s="141" t="s">
        <v>4</v>
      </c>
      <c r="B8067" s="142"/>
      <c r="C8067" s="142"/>
      <c r="D8067" s="142"/>
      <c r="E8067" s="145" t="s">
        <v>5</v>
      </c>
      <c r="F8067" s="145"/>
      <c r="G8067" s="145"/>
      <c r="H8067" s="145"/>
      <c r="I8067" s="145"/>
      <c r="J8067" s="145"/>
      <c r="K8067" s="145"/>
      <c r="L8067" s="145"/>
      <c r="M8067" s="145" t="s">
        <v>6</v>
      </c>
      <c r="N8067" s="145"/>
      <c r="O8067" s="145"/>
      <c r="P8067" s="145"/>
      <c r="Q8067" s="145"/>
      <c r="R8067" s="145"/>
      <c r="S8067" s="145"/>
      <c r="T8067" s="87"/>
    </row>
    <row r="8068" spans="1:20" ht="37.5" customHeight="1" x14ac:dyDescent="0.15">
      <c r="A8068" s="143"/>
      <c r="B8068" s="144"/>
      <c r="C8068" s="144"/>
      <c r="D8068" s="144"/>
      <c r="E8068" s="145">
        <f>入力シート!$G$73</f>
        <v>0</v>
      </c>
      <c r="F8068" s="145"/>
      <c r="G8068" s="145"/>
      <c r="H8068" s="145"/>
      <c r="I8068" s="145"/>
      <c r="J8068" s="145"/>
      <c r="K8068" s="145"/>
      <c r="L8068" s="145"/>
      <c r="M8068" s="145">
        <f>入力シート!$H$73</f>
        <v>0</v>
      </c>
      <c r="N8068" s="145"/>
      <c r="O8068" s="145"/>
      <c r="P8068" s="145"/>
      <c r="Q8068" s="145"/>
      <c r="R8068" s="145"/>
      <c r="S8068" s="145"/>
      <c r="T8068" s="87"/>
    </row>
    <row r="8069" spans="1:20" ht="38.25" customHeight="1" x14ac:dyDescent="0.15">
      <c r="A8069" s="140" t="s">
        <v>7</v>
      </c>
      <c r="B8069" s="140"/>
      <c r="C8069" s="140"/>
      <c r="D8069" s="140"/>
      <c r="E8069" s="138">
        <f>入力シート!$I$73</f>
        <v>0</v>
      </c>
      <c r="F8069" s="139"/>
      <c r="G8069" s="139"/>
      <c r="H8069" s="139"/>
      <c r="I8069" s="139"/>
      <c r="J8069" s="139"/>
      <c r="K8069" s="139"/>
      <c r="L8069" s="139"/>
      <c r="M8069" s="139"/>
      <c r="N8069" s="139"/>
      <c r="O8069" s="139"/>
      <c r="P8069" s="139"/>
      <c r="Q8069" s="139"/>
      <c r="R8069" s="139"/>
      <c r="S8069" s="148"/>
      <c r="T8069" s="87"/>
    </row>
    <row r="8070" spans="1:20" ht="59.25" customHeight="1" x14ac:dyDescent="0.15">
      <c r="A8070" s="140" t="s">
        <v>8</v>
      </c>
      <c r="B8070" s="140"/>
      <c r="C8070" s="140"/>
      <c r="D8070" s="140"/>
      <c r="E8070" s="138">
        <f>入力シート!$J$73</f>
        <v>0</v>
      </c>
      <c r="F8070" s="139"/>
      <c r="G8070" s="139"/>
      <c r="H8070" s="139"/>
      <c r="I8070" s="139"/>
      <c r="J8070" s="139"/>
      <c r="K8070" s="139"/>
      <c r="L8070" s="139"/>
      <c r="M8070" s="139"/>
      <c r="N8070" s="139"/>
      <c r="O8070" s="139"/>
      <c r="P8070" s="139"/>
      <c r="Q8070" s="139"/>
      <c r="R8070" s="139"/>
      <c r="S8070" s="148"/>
      <c r="T8070" s="87"/>
    </row>
    <row r="8071" spans="1:20" ht="55.5" customHeight="1" x14ac:dyDescent="0.15">
      <c r="A8071" s="140" t="s">
        <v>9</v>
      </c>
      <c r="B8071" s="140"/>
      <c r="C8071" s="140"/>
      <c r="D8071" s="140"/>
      <c r="E8071" s="138">
        <f>入力シート!$K$73</f>
        <v>0</v>
      </c>
      <c r="F8071" s="139"/>
      <c r="G8071" s="139"/>
      <c r="H8071" s="139"/>
      <c r="I8071" s="139"/>
      <c r="J8071" s="139"/>
      <c r="K8071" s="139"/>
      <c r="L8071" s="139"/>
      <c r="M8071" s="139"/>
      <c r="N8071" s="139"/>
      <c r="O8071" s="139"/>
      <c r="P8071" s="139"/>
      <c r="Q8071" s="139"/>
      <c r="R8071" s="139"/>
      <c r="S8071" s="148"/>
      <c r="T8071" s="87"/>
    </row>
    <row r="8072" spans="1:20" ht="41.25" customHeight="1" x14ac:dyDescent="0.15">
      <c r="A8072" s="140" t="s">
        <v>10</v>
      </c>
      <c r="B8072" s="140"/>
      <c r="C8072" s="140"/>
      <c r="D8072" s="140"/>
      <c r="E8072" s="138">
        <f>入力シート!$L$73</f>
        <v>0</v>
      </c>
      <c r="F8072" s="139"/>
      <c r="G8072" s="139"/>
      <c r="H8072" s="139"/>
      <c r="I8072" s="139"/>
      <c r="J8072" s="139"/>
      <c r="K8072" s="139"/>
      <c r="L8072" s="139"/>
      <c r="M8072" s="139"/>
      <c r="N8072" s="139"/>
      <c r="O8072" s="139"/>
      <c r="P8072" s="139"/>
      <c r="Q8072" s="139"/>
      <c r="R8072" s="139"/>
      <c r="S8072" s="148"/>
      <c r="T8072" s="87"/>
    </row>
    <row r="8073" spans="1:20" ht="23.25" customHeight="1" x14ac:dyDescent="0.15">
      <c r="A8073" s="140" t="s">
        <v>11</v>
      </c>
      <c r="B8073" s="140"/>
      <c r="C8073" s="140"/>
      <c r="D8073" s="140"/>
      <c r="E8073" s="155" t="s">
        <v>12</v>
      </c>
      <c r="F8073" s="155"/>
      <c r="G8073" s="155"/>
      <c r="H8073" s="155"/>
      <c r="I8073" s="155"/>
      <c r="J8073" s="155"/>
      <c r="K8073" s="155"/>
      <c r="L8073" s="156"/>
      <c r="M8073" s="154" t="s">
        <v>13</v>
      </c>
      <c r="N8073" s="155"/>
      <c r="O8073" s="155"/>
      <c r="P8073" s="155"/>
      <c r="Q8073" s="155"/>
      <c r="R8073" s="155"/>
      <c r="S8073" s="156"/>
      <c r="T8073" s="87"/>
    </row>
    <row r="8074" spans="1:20" ht="23.25" customHeight="1" x14ac:dyDescent="0.15">
      <c r="A8074" s="140"/>
      <c r="B8074" s="140"/>
      <c r="C8074" s="140"/>
      <c r="D8074" s="140"/>
      <c r="E8074" s="141" t="s">
        <v>14</v>
      </c>
      <c r="F8074" s="139"/>
      <c r="G8074" s="139"/>
      <c r="H8074" s="139"/>
      <c r="I8074" s="139"/>
      <c r="J8074" s="139"/>
      <c r="K8074" s="139"/>
      <c r="L8074" s="148"/>
      <c r="M8074" s="146">
        <f>入力シート!$M$73</f>
        <v>0</v>
      </c>
      <c r="N8074" s="147"/>
      <c r="O8074" s="147"/>
      <c r="P8074" s="147"/>
      <c r="Q8074" s="147"/>
      <c r="R8074" s="147"/>
      <c r="S8074" s="88" t="s">
        <v>15</v>
      </c>
      <c r="T8074" s="87"/>
    </row>
    <row r="8075" spans="1:20" ht="23.25" customHeight="1" x14ac:dyDescent="0.15">
      <c r="A8075" s="140"/>
      <c r="B8075" s="140"/>
      <c r="C8075" s="140"/>
      <c r="D8075" s="140"/>
      <c r="E8075" s="89"/>
      <c r="F8075" s="138" t="s">
        <v>16</v>
      </c>
      <c r="G8075" s="139"/>
      <c r="H8075" s="139"/>
      <c r="I8075" s="139"/>
      <c r="J8075" s="139"/>
      <c r="K8075" s="139"/>
      <c r="L8075" s="148"/>
      <c r="M8075" s="146">
        <f>入力シート!$N$73</f>
        <v>0</v>
      </c>
      <c r="N8075" s="147"/>
      <c r="O8075" s="147"/>
      <c r="P8075" s="147"/>
      <c r="Q8075" s="147"/>
      <c r="R8075" s="147"/>
      <c r="S8075" s="88" t="s">
        <v>15</v>
      </c>
      <c r="T8075" s="87"/>
    </row>
    <row r="8076" spans="1:20" ht="23.25" customHeight="1" x14ac:dyDescent="0.15">
      <c r="A8076" s="140"/>
      <c r="B8076" s="140"/>
      <c r="C8076" s="140"/>
      <c r="D8076" s="140"/>
      <c r="E8076" s="141" t="s">
        <v>17</v>
      </c>
      <c r="F8076" s="139"/>
      <c r="G8076" s="139"/>
      <c r="H8076" s="139"/>
      <c r="I8076" s="139"/>
      <c r="J8076" s="139"/>
      <c r="K8076" s="139"/>
      <c r="L8076" s="148"/>
      <c r="M8076" s="146">
        <f>入力シート!$O$73</f>
        <v>0</v>
      </c>
      <c r="N8076" s="147"/>
      <c r="O8076" s="147"/>
      <c r="P8076" s="147"/>
      <c r="Q8076" s="147"/>
      <c r="R8076" s="147"/>
      <c r="S8076" s="88" t="s">
        <v>15</v>
      </c>
      <c r="T8076" s="87"/>
    </row>
    <row r="8077" spans="1:20" ht="23.25" customHeight="1" x14ac:dyDescent="0.15">
      <c r="A8077" s="140"/>
      <c r="B8077" s="140"/>
      <c r="C8077" s="140"/>
      <c r="D8077" s="140"/>
      <c r="E8077" s="89"/>
      <c r="F8077" s="138" t="s">
        <v>16</v>
      </c>
      <c r="G8077" s="139"/>
      <c r="H8077" s="139"/>
      <c r="I8077" s="139"/>
      <c r="J8077" s="139"/>
      <c r="K8077" s="139"/>
      <c r="L8077" s="148"/>
      <c r="M8077" s="146">
        <f>入力シート!$P$73</f>
        <v>0</v>
      </c>
      <c r="N8077" s="147"/>
      <c r="O8077" s="147"/>
      <c r="P8077" s="147"/>
      <c r="Q8077" s="147"/>
      <c r="R8077" s="147"/>
      <c r="S8077" s="88" t="s">
        <v>15</v>
      </c>
      <c r="T8077" s="87"/>
    </row>
    <row r="8078" spans="1:20" ht="23.25" customHeight="1" x14ac:dyDescent="0.15">
      <c r="A8078" s="140"/>
      <c r="B8078" s="140"/>
      <c r="C8078" s="140"/>
      <c r="D8078" s="140"/>
      <c r="E8078" s="138" t="s">
        <v>18</v>
      </c>
      <c r="F8078" s="139"/>
      <c r="G8078" s="139"/>
      <c r="H8078" s="139"/>
      <c r="I8078" s="139"/>
      <c r="J8078" s="139"/>
      <c r="K8078" s="139"/>
      <c r="L8078" s="148"/>
      <c r="M8078" s="146">
        <f>入力シート!$Q$73</f>
        <v>0</v>
      </c>
      <c r="N8078" s="147"/>
      <c r="O8078" s="147"/>
      <c r="P8078" s="147"/>
      <c r="Q8078" s="147"/>
      <c r="R8078" s="147"/>
      <c r="S8078" s="88" t="s">
        <v>15</v>
      </c>
      <c r="T8078" s="87"/>
    </row>
    <row r="8079" spans="1:20" ht="23.25" customHeight="1" x14ac:dyDescent="0.15">
      <c r="A8079" s="141" t="s">
        <v>19</v>
      </c>
      <c r="B8079" s="142"/>
      <c r="C8079" s="142"/>
      <c r="D8079" s="149"/>
      <c r="E8079" s="154" t="s">
        <v>20</v>
      </c>
      <c r="F8079" s="155"/>
      <c r="G8079" s="155"/>
      <c r="H8079" s="155"/>
      <c r="I8079" s="155"/>
      <c r="J8079" s="155"/>
      <c r="K8079" s="156"/>
      <c r="L8079" s="154" t="s">
        <v>21</v>
      </c>
      <c r="M8079" s="155"/>
      <c r="N8079" s="155"/>
      <c r="O8079" s="155"/>
      <c r="P8079" s="155"/>
      <c r="Q8079" s="155"/>
      <c r="R8079" s="155"/>
      <c r="S8079" s="156"/>
      <c r="T8079" s="87"/>
    </row>
    <row r="8080" spans="1:20" ht="30" customHeight="1" x14ac:dyDescent="0.15">
      <c r="A8080" s="150"/>
      <c r="B8080" s="151"/>
      <c r="C8080" s="151"/>
      <c r="D8080" s="152"/>
      <c r="E8080" s="90">
        <v>1</v>
      </c>
      <c r="F8080" s="138">
        <f>入力シート!$R$73</f>
        <v>0</v>
      </c>
      <c r="G8080" s="139"/>
      <c r="H8080" s="139"/>
      <c r="I8080" s="139"/>
      <c r="J8080" s="139"/>
      <c r="K8080" s="148"/>
      <c r="L8080" s="146">
        <f>入力シート!$S$73</f>
        <v>0</v>
      </c>
      <c r="M8080" s="147"/>
      <c r="N8080" s="147"/>
      <c r="O8080" s="147"/>
      <c r="P8080" s="147"/>
      <c r="Q8080" s="147"/>
      <c r="R8080" s="147"/>
      <c r="S8080" s="88" t="s">
        <v>22</v>
      </c>
      <c r="T8080" s="87"/>
    </row>
    <row r="8081" spans="1:20" ht="30" customHeight="1" x14ac:dyDescent="0.15">
      <c r="A8081" s="150"/>
      <c r="B8081" s="151"/>
      <c r="C8081" s="151"/>
      <c r="D8081" s="152"/>
      <c r="E8081" s="90">
        <v>2</v>
      </c>
      <c r="F8081" s="138">
        <f>入力シート!$T$73</f>
        <v>0</v>
      </c>
      <c r="G8081" s="139"/>
      <c r="H8081" s="139"/>
      <c r="I8081" s="139"/>
      <c r="J8081" s="139"/>
      <c r="K8081" s="148"/>
      <c r="L8081" s="146">
        <f>入力シート!$U$73</f>
        <v>0</v>
      </c>
      <c r="M8081" s="147"/>
      <c r="N8081" s="147"/>
      <c r="O8081" s="147"/>
      <c r="P8081" s="147"/>
      <c r="Q8081" s="147"/>
      <c r="R8081" s="147"/>
      <c r="S8081" s="88" t="s">
        <v>22</v>
      </c>
      <c r="T8081" s="87"/>
    </row>
    <row r="8082" spans="1:20" ht="30" customHeight="1" x14ac:dyDescent="0.15">
      <c r="A8082" s="143"/>
      <c r="B8082" s="144"/>
      <c r="C8082" s="144"/>
      <c r="D8082" s="153"/>
      <c r="E8082" s="90">
        <v>3</v>
      </c>
      <c r="F8082" s="138">
        <f>入力シート!$V$73</f>
        <v>0</v>
      </c>
      <c r="G8082" s="139"/>
      <c r="H8082" s="139"/>
      <c r="I8082" s="139"/>
      <c r="J8082" s="139"/>
      <c r="K8082" s="148"/>
      <c r="L8082" s="146">
        <f>入力シート!$W$73</f>
        <v>0</v>
      </c>
      <c r="M8082" s="147"/>
      <c r="N8082" s="147"/>
      <c r="O8082" s="147"/>
      <c r="P8082" s="147"/>
      <c r="Q8082" s="147"/>
      <c r="R8082" s="147"/>
      <c r="S8082" s="88" t="s">
        <v>22</v>
      </c>
      <c r="T8082" s="87"/>
    </row>
    <row r="8083" spans="1:20" ht="23.25" customHeight="1" x14ac:dyDescent="0.15">
      <c r="A8083" s="141" t="s">
        <v>23</v>
      </c>
      <c r="B8083" s="142"/>
      <c r="C8083" s="142"/>
      <c r="D8083" s="142"/>
      <c r="E8083" s="140" t="s">
        <v>24</v>
      </c>
      <c r="F8083" s="140"/>
      <c r="G8083" s="140"/>
      <c r="H8083" s="140"/>
      <c r="I8083" s="140"/>
      <c r="J8083" s="140"/>
      <c r="K8083" s="140"/>
      <c r="L8083" s="158">
        <f>入力シート!$X$73</f>
        <v>0</v>
      </c>
      <c r="M8083" s="147"/>
      <c r="N8083" s="147"/>
      <c r="O8083" s="147"/>
      <c r="P8083" s="147"/>
      <c r="Q8083" s="147"/>
      <c r="R8083" s="147"/>
      <c r="S8083" s="88" t="s">
        <v>655</v>
      </c>
      <c r="T8083" s="87"/>
    </row>
    <row r="8084" spans="1:20" ht="23.25" customHeight="1" x14ac:dyDescent="0.15">
      <c r="A8084" s="143"/>
      <c r="B8084" s="144"/>
      <c r="C8084" s="144"/>
      <c r="D8084" s="144"/>
      <c r="E8084" s="140" t="s">
        <v>21</v>
      </c>
      <c r="F8084" s="140"/>
      <c r="G8084" s="140"/>
      <c r="H8084" s="140"/>
      <c r="I8084" s="140"/>
      <c r="J8084" s="140"/>
      <c r="K8084" s="140"/>
      <c r="L8084" s="146">
        <f>入力シート!$Y$73</f>
        <v>0</v>
      </c>
      <c r="M8084" s="147"/>
      <c r="N8084" s="147"/>
      <c r="O8084" s="147"/>
      <c r="P8084" s="147"/>
      <c r="Q8084" s="147"/>
      <c r="R8084" s="147"/>
      <c r="S8084" s="88" t="s">
        <v>22</v>
      </c>
      <c r="T8084" s="87"/>
    </row>
    <row r="8085" spans="1:20" ht="18.75" customHeight="1" x14ac:dyDescent="0.15">
      <c r="A8085" s="141" t="s">
        <v>25</v>
      </c>
      <c r="B8085" s="142"/>
      <c r="C8085" s="142"/>
      <c r="D8085" s="149"/>
      <c r="E8085" s="145">
        <v>1</v>
      </c>
      <c r="F8085" s="140" t="s">
        <v>26</v>
      </c>
      <c r="G8085" s="140"/>
      <c r="H8085" s="140"/>
      <c r="I8085" s="140"/>
      <c r="J8085" s="140"/>
      <c r="K8085" s="140"/>
      <c r="L8085" s="154">
        <f>入力シート!$Z$73</f>
        <v>0</v>
      </c>
      <c r="M8085" s="155"/>
      <c r="N8085" s="155"/>
      <c r="O8085" s="155"/>
      <c r="P8085" s="155"/>
      <c r="Q8085" s="155"/>
      <c r="R8085" s="155"/>
      <c r="S8085" s="156"/>
      <c r="T8085" s="87"/>
    </row>
    <row r="8086" spans="1:20" ht="18.75" customHeight="1" x14ac:dyDescent="0.15">
      <c r="A8086" s="150"/>
      <c r="B8086" s="151"/>
      <c r="C8086" s="151"/>
      <c r="D8086" s="152"/>
      <c r="E8086" s="145"/>
      <c r="F8086" s="140" t="s">
        <v>27</v>
      </c>
      <c r="G8086" s="140"/>
      <c r="H8086" s="140"/>
      <c r="I8086" s="140"/>
      <c r="J8086" s="140"/>
      <c r="K8086" s="140"/>
      <c r="L8086" s="154">
        <f>入力シート!AA$73</f>
        <v>0</v>
      </c>
      <c r="M8086" s="155"/>
      <c r="N8086" s="155"/>
      <c r="O8086" s="155"/>
      <c r="P8086" s="155"/>
      <c r="Q8086" s="155"/>
      <c r="R8086" s="155"/>
      <c r="S8086" s="156"/>
      <c r="T8086" s="87"/>
    </row>
    <row r="8087" spans="1:20" ht="18.75" customHeight="1" x14ac:dyDescent="0.15">
      <c r="A8087" s="150"/>
      <c r="B8087" s="151"/>
      <c r="C8087" s="151"/>
      <c r="D8087" s="152"/>
      <c r="E8087" s="145"/>
      <c r="F8087" s="140" t="s">
        <v>24</v>
      </c>
      <c r="G8087" s="140"/>
      <c r="H8087" s="140"/>
      <c r="I8087" s="140"/>
      <c r="J8087" s="140"/>
      <c r="K8087" s="140"/>
      <c r="L8087" s="158">
        <f>入力シート!$AB$73</f>
        <v>0</v>
      </c>
      <c r="M8087" s="147"/>
      <c r="N8087" s="147"/>
      <c r="O8087" s="147"/>
      <c r="P8087" s="147"/>
      <c r="Q8087" s="147"/>
      <c r="R8087" s="147"/>
      <c r="S8087" s="88" t="s">
        <v>28</v>
      </c>
      <c r="T8087" s="87"/>
    </row>
    <row r="8088" spans="1:20" ht="32.25" customHeight="1" x14ac:dyDescent="0.15">
      <c r="A8088" s="150"/>
      <c r="B8088" s="151"/>
      <c r="C8088" s="151"/>
      <c r="D8088" s="152"/>
      <c r="E8088" s="145"/>
      <c r="F8088" s="140" t="s">
        <v>29</v>
      </c>
      <c r="G8088" s="140"/>
      <c r="H8088" s="140"/>
      <c r="I8088" s="140"/>
      <c r="J8088" s="140"/>
      <c r="K8088" s="140"/>
      <c r="L8088" s="158">
        <f>入力シート!$AC$73</f>
        <v>0</v>
      </c>
      <c r="M8088" s="147"/>
      <c r="N8088" s="147"/>
      <c r="O8088" s="147"/>
      <c r="P8088" s="147"/>
      <c r="Q8088" s="147"/>
      <c r="R8088" s="147"/>
      <c r="S8088" s="88" t="s">
        <v>28</v>
      </c>
      <c r="T8088" s="87"/>
    </row>
    <row r="8089" spans="1:20" ht="18.75" customHeight="1" x14ac:dyDescent="0.15">
      <c r="A8089" s="150"/>
      <c r="B8089" s="151"/>
      <c r="C8089" s="151"/>
      <c r="D8089" s="152"/>
      <c r="E8089" s="145">
        <v>2</v>
      </c>
      <c r="F8089" s="140" t="s">
        <v>26</v>
      </c>
      <c r="G8089" s="140"/>
      <c r="H8089" s="140"/>
      <c r="I8089" s="140"/>
      <c r="J8089" s="140"/>
      <c r="K8089" s="140"/>
      <c r="L8089" s="154">
        <f>入力シート!$AD$73</f>
        <v>0</v>
      </c>
      <c r="M8089" s="155"/>
      <c r="N8089" s="155"/>
      <c r="O8089" s="155"/>
      <c r="P8089" s="155"/>
      <c r="Q8089" s="155"/>
      <c r="R8089" s="155"/>
      <c r="S8089" s="156"/>
      <c r="T8089" s="87"/>
    </row>
    <row r="8090" spans="1:20" ht="18.75" customHeight="1" x14ac:dyDescent="0.15">
      <c r="A8090" s="150"/>
      <c r="B8090" s="151"/>
      <c r="C8090" s="151"/>
      <c r="D8090" s="152"/>
      <c r="E8090" s="145"/>
      <c r="F8090" s="140" t="s">
        <v>27</v>
      </c>
      <c r="G8090" s="140"/>
      <c r="H8090" s="140"/>
      <c r="I8090" s="140"/>
      <c r="J8090" s="140"/>
      <c r="K8090" s="140"/>
      <c r="L8090" s="154">
        <f>入力シート!$AE$73</f>
        <v>0</v>
      </c>
      <c r="M8090" s="155"/>
      <c r="N8090" s="155"/>
      <c r="O8090" s="155"/>
      <c r="P8090" s="155"/>
      <c r="Q8090" s="155"/>
      <c r="R8090" s="155"/>
      <c r="S8090" s="156"/>
      <c r="T8090" s="87"/>
    </row>
    <row r="8091" spans="1:20" ht="18.75" customHeight="1" x14ac:dyDescent="0.15">
      <c r="A8091" s="150"/>
      <c r="B8091" s="151"/>
      <c r="C8091" s="151"/>
      <c r="D8091" s="152"/>
      <c r="E8091" s="145"/>
      <c r="F8091" s="140" t="s">
        <v>24</v>
      </c>
      <c r="G8091" s="140"/>
      <c r="H8091" s="140"/>
      <c r="I8091" s="140"/>
      <c r="J8091" s="140"/>
      <c r="K8091" s="140"/>
      <c r="L8091" s="158">
        <f>入力シート!$AF$73</f>
        <v>0</v>
      </c>
      <c r="M8091" s="147"/>
      <c r="N8091" s="147"/>
      <c r="O8091" s="147"/>
      <c r="P8091" s="147"/>
      <c r="Q8091" s="147"/>
      <c r="R8091" s="147"/>
      <c r="S8091" s="88" t="s">
        <v>28</v>
      </c>
      <c r="T8091" s="87"/>
    </row>
    <row r="8092" spans="1:20" ht="34.5" customHeight="1" x14ac:dyDescent="0.15">
      <c r="A8092" s="150"/>
      <c r="B8092" s="151"/>
      <c r="C8092" s="151"/>
      <c r="D8092" s="152"/>
      <c r="E8092" s="145"/>
      <c r="F8092" s="140" t="s">
        <v>29</v>
      </c>
      <c r="G8092" s="140"/>
      <c r="H8092" s="140"/>
      <c r="I8092" s="140"/>
      <c r="J8092" s="140"/>
      <c r="K8092" s="140"/>
      <c r="L8092" s="158">
        <f>入力シート!$AG$73</f>
        <v>0</v>
      </c>
      <c r="M8092" s="147"/>
      <c r="N8092" s="147"/>
      <c r="O8092" s="147"/>
      <c r="P8092" s="147"/>
      <c r="Q8092" s="147"/>
      <c r="R8092" s="147"/>
      <c r="S8092" s="88" t="s">
        <v>28</v>
      </c>
      <c r="T8092" s="87"/>
    </row>
    <row r="8093" spans="1:20" ht="18.75" customHeight="1" x14ac:dyDescent="0.15">
      <c r="A8093" s="150"/>
      <c r="B8093" s="151"/>
      <c r="C8093" s="151"/>
      <c r="D8093" s="152"/>
      <c r="E8093" s="145">
        <v>3</v>
      </c>
      <c r="F8093" s="140" t="s">
        <v>26</v>
      </c>
      <c r="G8093" s="140"/>
      <c r="H8093" s="140"/>
      <c r="I8093" s="140"/>
      <c r="J8093" s="140"/>
      <c r="K8093" s="140"/>
      <c r="L8093" s="154">
        <f>入力シート!$AH$73</f>
        <v>0</v>
      </c>
      <c r="M8093" s="155"/>
      <c r="N8093" s="155"/>
      <c r="O8093" s="155"/>
      <c r="P8093" s="155"/>
      <c r="Q8093" s="155"/>
      <c r="R8093" s="155"/>
      <c r="S8093" s="156"/>
      <c r="T8093" s="87"/>
    </row>
    <row r="8094" spans="1:20" ht="18.75" customHeight="1" x14ac:dyDescent="0.15">
      <c r="A8094" s="150"/>
      <c r="B8094" s="151"/>
      <c r="C8094" s="151"/>
      <c r="D8094" s="152"/>
      <c r="E8094" s="145"/>
      <c r="F8094" s="140" t="s">
        <v>27</v>
      </c>
      <c r="G8094" s="140"/>
      <c r="H8094" s="140"/>
      <c r="I8094" s="140"/>
      <c r="J8094" s="140"/>
      <c r="K8094" s="140"/>
      <c r="L8094" s="154">
        <f>入力シート!$AI$73</f>
        <v>0</v>
      </c>
      <c r="M8094" s="155"/>
      <c r="N8094" s="155"/>
      <c r="O8094" s="155"/>
      <c r="P8094" s="155"/>
      <c r="Q8094" s="155"/>
      <c r="R8094" s="155"/>
      <c r="S8094" s="156"/>
      <c r="T8094" s="87"/>
    </row>
    <row r="8095" spans="1:20" ht="18.75" customHeight="1" x14ac:dyDescent="0.15">
      <c r="A8095" s="150"/>
      <c r="B8095" s="151"/>
      <c r="C8095" s="151"/>
      <c r="D8095" s="152"/>
      <c r="E8095" s="145"/>
      <c r="F8095" s="140" t="s">
        <v>24</v>
      </c>
      <c r="G8095" s="140"/>
      <c r="H8095" s="140"/>
      <c r="I8095" s="140"/>
      <c r="J8095" s="140"/>
      <c r="K8095" s="140"/>
      <c r="L8095" s="158">
        <f>入力シート!$AJ$73</f>
        <v>0</v>
      </c>
      <c r="M8095" s="147"/>
      <c r="N8095" s="147"/>
      <c r="O8095" s="147"/>
      <c r="P8095" s="147"/>
      <c r="Q8095" s="147"/>
      <c r="R8095" s="147"/>
      <c r="S8095" s="88" t="s">
        <v>28</v>
      </c>
      <c r="T8095" s="87"/>
    </row>
    <row r="8096" spans="1:20" ht="34.5" customHeight="1" x14ac:dyDescent="0.15">
      <c r="A8096" s="150"/>
      <c r="B8096" s="151"/>
      <c r="C8096" s="151"/>
      <c r="D8096" s="152"/>
      <c r="E8096" s="145"/>
      <c r="F8096" s="140" t="s">
        <v>29</v>
      </c>
      <c r="G8096" s="140"/>
      <c r="H8096" s="140"/>
      <c r="I8096" s="140"/>
      <c r="J8096" s="140"/>
      <c r="K8096" s="140"/>
      <c r="L8096" s="158">
        <f>入力シート!$AK$73</f>
        <v>0</v>
      </c>
      <c r="M8096" s="147"/>
      <c r="N8096" s="147"/>
      <c r="O8096" s="147"/>
      <c r="P8096" s="147"/>
      <c r="Q8096" s="147"/>
      <c r="R8096" s="147"/>
      <c r="S8096" s="88" t="s">
        <v>28</v>
      </c>
      <c r="T8096" s="87"/>
    </row>
    <row r="8097" spans="1:20" ht="18.75" customHeight="1" x14ac:dyDescent="0.15">
      <c r="A8097" s="150"/>
      <c r="B8097" s="151"/>
      <c r="C8097" s="151"/>
      <c r="D8097" s="152"/>
      <c r="E8097" s="145">
        <v>4</v>
      </c>
      <c r="F8097" s="140" t="s">
        <v>26</v>
      </c>
      <c r="G8097" s="140"/>
      <c r="H8097" s="140"/>
      <c r="I8097" s="140"/>
      <c r="J8097" s="140"/>
      <c r="K8097" s="140"/>
      <c r="L8097" s="154">
        <f>入力シート!$AL$73</f>
        <v>0</v>
      </c>
      <c r="M8097" s="155"/>
      <c r="N8097" s="155"/>
      <c r="O8097" s="155"/>
      <c r="P8097" s="155"/>
      <c r="Q8097" s="155"/>
      <c r="R8097" s="155"/>
      <c r="S8097" s="156"/>
      <c r="T8097" s="87"/>
    </row>
    <row r="8098" spans="1:20" ht="18.75" customHeight="1" x14ac:dyDescent="0.15">
      <c r="A8098" s="150"/>
      <c r="B8098" s="151"/>
      <c r="C8098" s="151"/>
      <c r="D8098" s="152"/>
      <c r="E8098" s="145"/>
      <c r="F8098" s="140" t="s">
        <v>27</v>
      </c>
      <c r="G8098" s="140"/>
      <c r="H8098" s="140"/>
      <c r="I8098" s="140"/>
      <c r="J8098" s="140"/>
      <c r="K8098" s="140"/>
      <c r="L8098" s="159">
        <f>入力シート!$AM$73</f>
        <v>0</v>
      </c>
      <c r="M8098" s="155"/>
      <c r="N8098" s="155"/>
      <c r="O8098" s="155"/>
      <c r="P8098" s="155"/>
      <c r="Q8098" s="155"/>
      <c r="R8098" s="155"/>
      <c r="S8098" s="156"/>
      <c r="T8098" s="87"/>
    </row>
    <row r="8099" spans="1:20" ht="18.75" customHeight="1" x14ac:dyDescent="0.15">
      <c r="A8099" s="150"/>
      <c r="B8099" s="151"/>
      <c r="C8099" s="151"/>
      <c r="D8099" s="152"/>
      <c r="E8099" s="145"/>
      <c r="F8099" s="140" t="s">
        <v>24</v>
      </c>
      <c r="G8099" s="140"/>
      <c r="H8099" s="140"/>
      <c r="I8099" s="140"/>
      <c r="J8099" s="140"/>
      <c r="K8099" s="140"/>
      <c r="L8099" s="158">
        <f>入力シート!$AN$73</f>
        <v>0</v>
      </c>
      <c r="M8099" s="147"/>
      <c r="N8099" s="147"/>
      <c r="O8099" s="147"/>
      <c r="P8099" s="147"/>
      <c r="Q8099" s="147"/>
      <c r="R8099" s="147"/>
      <c r="S8099" s="88" t="s">
        <v>28</v>
      </c>
      <c r="T8099" s="87"/>
    </row>
    <row r="8100" spans="1:20" ht="32.25" customHeight="1" x14ac:dyDescent="0.15">
      <c r="A8100" s="150"/>
      <c r="B8100" s="151"/>
      <c r="C8100" s="151"/>
      <c r="D8100" s="152"/>
      <c r="E8100" s="145"/>
      <c r="F8100" s="140" t="s">
        <v>29</v>
      </c>
      <c r="G8100" s="140"/>
      <c r="H8100" s="140"/>
      <c r="I8100" s="140"/>
      <c r="J8100" s="140"/>
      <c r="K8100" s="140"/>
      <c r="L8100" s="158">
        <f>入力シート!$AO$73</f>
        <v>0</v>
      </c>
      <c r="M8100" s="147"/>
      <c r="N8100" s="147"/>
      <c r="O8100" s="147"/>
      <c r="P8100" s="147"/>
      <c r="Q8100" s="147"/>
      <c r="R8100" s="147"/>
      <c r="S8100" s="88" t="s">
        <v>28</v>
      </c>
      <c r="T8100" s="87"/>
    </row>
    <row r="8101" spans="1:20" ht="18.75" customHeight="1" x14ac:dyDescent="0.15">
      <c r="A8101" s="150"/>
      <c r="B8101" s="151"/>
      <c r="C8101" s="151"/>
      <c r="D8101" s="152"/>
      <c r="E8101" s="145">
        <v>5</v>
      </c>
      <c r="F8101" s="140" t="s">
        <v>26</v>
      </c>
      <c r="G8101" s="140"/>
      <c r="H8101" s="140"/>
      <c r="I8101" s="140"/>
      <c r="J8101" s="140"/>
      <c r="K8101" s="140"/>
      <c r="L8101" s="154">
        <f>入力シート!$AP$73</f>
        <v>0</v>
      </c>
      <c r="M8101" s="155"/>
      <c r="N8101" s="155"/>
      <c r="O8101" s="155"/>
      <c r="P8101" s="155"/>
      <c r="Q8101" s="155"/>
      <c r="R8101" s="155"/>
      <c r="S8101" s="156"/>
      <c r="T8101" s="87"/>
    </row>
    <row r="8102" spans="1:20" ht="18.75" customHeight="1" x14ac:dyDescent="0.15">
      <c r="A8102" s="150"/>
      <c r="B8102" s="151"/>
      <c r="C8102" s="151"/>
      <c r="D8102" s="152"/>
      <c r="E8102" s="145"/>
      <c r="F8102" s="140" t="s">
        <v>27</v>
      </c>
      <c r="G8102" s="140"/>
      <c r="H8102" s="140"/>
      <c r="I8102" s="140"/>
      <c r="J8102" s="140"/>
      <c r="K8102" s="140"/>
      <c r="L8102" s="154">
        <f>入力シート!$AQ$73</f>
        <v>0</v>
      </c>
      <c r="M8102" s="155"/>
      <c r="N8102" s="155"/>
      <c r="O8102" s="155"/>
      <c r="P8102" s="155"/>
      <c r="Q8102" s="155"/>
      <c r="R8102" s="155"/>
      <c r="S8102" s="156"/>
      <c r="T8102" s="87"/>
    </row>
    <row r="8103" spans="1:20" ht="18.75" customHeight="1" x14ac:dyDescent="0.15">
      <c r="A8103" s="150"/>
      <c r="B8103" s="151"/>
      <c r="C8103" s="151"/>
      <c r="D8103" s="152"/>
      <c r="E8103" s="145"/>
      <c r="F8103" s="140" t="s">
        <v>24</v>
      </c>
      <c r="G8103" s="140"/>
      <c r="H8103" s="140"/>
      <c r="I8103" s="140"/>
      <c r="J8103" s="140"/>
      <c r="K8103" s="140"/>
      <c r="L8103" s="158">
        <f>入力シート!$AR$73</f>
        <v>0</v>
      </c>
      <c r="M8103" s="147"/>
      <c r="N8103" s="147"/>
      <c r="O8103" s="147"/>
      <c r="P8103" s="147"/>
      <c r="Q8103" s="147"/>
      <c r="R8103" s="147"/>
      <c r="S8103" s="88" t="s">
        <v>28</v>
      </c>
      <c r="T8103" s="87"/>
    </row>
    <row r="8104" spans="1:20" ht="32.25" customHeight="1" x14ac:dyDescent="0.15">
      <c r="A8104" s="150"/>
      <c r="B8104" s="151"/>
      <c r="C8104" s="151"/>
      <c r="D8104" s="152"/>
      <c r="E8104" s="145"/>
      <c r="F8104" s="140" t="s">
        <v>29</v>
      </c>
      <c r="G8104" s="140"/>
      <c r="H8104" s="140"/>
      <c r="I8104" s="140"/>
      <c r="J8104" s="140"/>
      <c r="K8104" s="140"/>
      <c r="L8104" s="158">
        <f>入力シート!$AS$73</f>
        <v>0</v>
      </c>
      <c r="M8104" s="147"/>
      <c r="N8104" s="147"/>
      <c r="O8104" s="147"/>
      <c r="P8104" s="147"/>
      <c r="Q8104" s="147"/>
      <c r="R8104" s="147"/>
      <c r="S8104" s="88" t="s">
        <v>28</v>
      </c>
      <c r="T8104" s="87"/>
    </row>
    <row r="8105" spans="1:20" ht="18.75" customHeight="1" x14ac:dyDescent="0.15">
      <c r="A8105" s="150"/>
      <c r="B8105" s="151"/>
      <c r="C8105" s="151"/>
      <c r="D8105" s="152"/>
      <c r="E8105" s="145">
        <v>6</v>
      </c>
      <c r="F8105" s="140" t="s">
        <v>26</v>
      </c>
      <c r="G8105" s="140"/>
      <c r="H8105" s="140"/>
      <c r="I8105" s="140"/>
      <c r="J8105" s="140"/>
      <c r="K8105" s="140"/>
      <c r="L8105" s="154">
        <f>入力シート!$AT$73</f>
        <v>0</v>
      </c>
      <c r="M8105" s="155"/>
      <c r="N8105" s="155"/>
      <c r="O8105" s="155"/>
      <c r="P8105" s="155"/>
      <c r="Q8105" s="155"/>
      <c r="R8105" s="155"/>
      <c r="S8105" s="156"/>
      <c r="T8105" s="87"/>
    </row>
    <row r="8106" spans="1:20" ht="18.75" customHeight="1" x14ac:dyDescent="0.15">
      <c r="A8106" s="150"/>
      <c r="B8106" s="151"/>
      <c r="C8106" s="151"/>
      <c r="D8106" s="152"/>
      <c r="E8106" s="145"/>
      <c r="F8106" s="140" t="s">
        <v>27</v>
      </c>
      <c r="G8106" s="140"/>
      <c r="H8106" s="140"/>
      <c r="I8106" s="140"/>
      <c r="J8106" s="140"/>
      <c r="K8106" s="140"/>
      <c r="L8106" s="154">
        <f>入力シート!$AU$73</f>
        <v>0</v>
      </c>
      <c r="M8106" s="155"/>
      <c r="N8106" s="155"/>
      <c r="O8106" s="155"/>
      <c r="P8106" s="155"/>
      <c r="Q8106" s="155"/>
      <c r="R8106" s="155"/>
      <c r="S8106" s="156"/>
      <c r="T8106" s="87"/>
    </row>
    <row r="8107" spans="1:20" ht="18.75" customHeight="1" x14ac:dyDescent="0.15">
      <c r="A8107" s="150"/>
      <c r="B8107" s="151"/>
      <c r="C8107" s="151"/>
      <c r="D8107" s="152"/>
      <c r="E8107" s="145"/>
      <c r="F8107" s="140" t="s">
        <v>24</v>
      </c>
      <c r="G8107" s="140"/>
      <c r="H8107" s="140"/>
      <c r="I8107" s="140"/>
      <c r="J8107" s="140"/>
      <c r="K8107" s="140"/>
      <c r="L8107" s="158">
        <f>入力シート!$AV$73</f>
        <v>0</v>
      </c>
      <c r="M8107" s="147"/>
      <c r="N8107" s="147"/>
      <c r="O8107" s="147"/>
      <c r="P8107" s="147"/>
      <c r="Q8107" s="147"/>
      <c r="R8107" s="147"/>
      <c r="S8107" s="88" t="s">
        <v>28</v>
      </c>
      <c r="T8107" s="87"/>
    </row>
    <row r="8108" spans="1:20" ht="32.25" customHeight="1" x14ac:dyDescent="0.15">
      <c r="A8108" s="150"/>
      <c r="B8108" s="151"/>
      <c r="C8108" s="151"/>
      <c r="D8108" s="152"/>
      <c r="E8108" s="145"/>
      <c r="F8108" s="140" t="s">
        <v>29</v>
      </c>
      <c r="G8108" s="140"/>
      <c r="H8108" s="140"/>
      <c r="I8108" s="140"/>
      <c r="J8108" s="140"/>
      <c r="K8108" s="140"/>
      <c r="L8108" s="158">
        <f>入力シート!$AW$73</f>
        <v>0</v>
      </c>
      <c r="M8108" s="147"/>
      <c r="N8108" s="147"/>
      <c r="O8108" s="147"/>
      <c r="P8108" s="147"/>
      <c r="Q8108" s="147"/>
      <c r="R8108" s="147"/>
      <c r="S8108" s="88" t="s">
        <v>28</v>
      </c>
      <c r="T8108" s="87"/>
    </row>
    <row r="8109" spans="1:20" ht="18.75" customHeight="1" x14ac:dyDescent="0.15">
      <c r="A8109" s="150"/>
      <c r="B8109" s="151"/>
      <c r="C8109" s="151"/>
      <c r="D8109" s="152"/>
      <c r="E8109" s="145">
        <v>7</v>
      </c>
      <c r="F8109" s="140" t="s">
        <v>26</v>
      </c>
      <c r="G8109" s="140"/>
      <c r="H8109" s="140"/>
      <c r="I8109" s="140"/>
      <c r="J8109" s="140"/>
      <c r="K8109" s="140"/>
      <c r="L8109" s="154">
        <f>入力シート!$AX$73</f>
        <v>0</v>
      </c>
      <c r="M8109" s="155"/>
      <c r="N8109" s="155"/>
      <c r="O8109" s="155"/>
      <c r="P8109" s="155"/>
      <c r="Q8109" s="155"/>
      <c r="R8109" s="155"/>
      <c r="S8109" s="156"/>
      <c r="T8109" s="87"/>
    </row>
    <row r="8110" spans="1:20" ht="18.75" customHeight="1" x14ac:dyDescent="0.15">
      <c r="A8110" s="150"/>
      <c r="B8110" s="151"/>
      <c r="C8110" s="151"/>
      <c r="D8110" s="152"/>
      <c r="E8110" s="145"/>
      <c r="F8110" s="140" t="s">
        <v>27</v>
      </c>
      <c r="G8110" s="140"/>
      <c r="H8110" s="140"/>
      <c r="I8110" s="140"/>
      <c r="J8110" s="140"/>
      <c r="K8110" s="140"/>
      <c r="L8110" s="154">
        <f>入力シート!$AY$73</f>
        <v>0</v>
      </c>
      <c r="M8110" s="155"/>
      <c r="N8110" s="155"/>
      <c r="O8110" s="155"/>
      <c r="P8110" s="155"/>
      <c r="Q8110" s="155"/>
      <c r="R8110" s="155"/>
      <c r="S8110" s="156"/>
      <c r="T8110" s="87"/>
    </row>
    <row r="8111" spans="1:20" ht="18.75" customHeight="1" x14ac:dyDescent="0.15">
      <c r="A8111" s="150"/>
      <c r="B8111" s="151"/>
      <c r="C8111" s="151"/>
      <c r="D8111" s="152"/>
      <c r="E8111" s="145"/>
      <c r="F8111" s="140" t="s">
        <v>24</v>
      </c>
      <c r="G8111" s="140"/>
      <c r="H8111" s="140"/>
      <c r="I8111" s="140"/>
      <c r="J8111" s="140"/>
      <c r="K8111" s="140"/>
      <c r="L8111" s="158">
        <f>入力シート!$AZ$73</f>
        <v>0</v>
      </c>
      <c r="M8111" s="147"/>
      <c r="N8111" s="147"/>
      <c r="O8111" s="147"/>
      <c r="P8111" s="147"/>
      <c r="Q8111" s="147"/>
      <c r="R8111" s="147"/>
      <c r="S8111" s="88" t="s">
        <v>28</v>
      </c>
      <c r="T8111" s="87"/>
    </row>
    <row r="8112" spans="1:20" ht="32.25" customHeight="1" x14ac:dyDescent="0.15">
      <c r="A8112" s="150"/>
      <c r="B8112" s="151"/>
      <c r="C8112" s="151"/>
      <c r="D8112" s="152"/>
      <c r="E8112" s="145"/>
      <c r="F8112" s="140" t="s">
        <v>29</v>
      </c>
      <c r="G8112" s="140"/>
      <c r="H8112" s="140"/>
      <c r="I8112" s="140"/>
      <c r="J8112" s="140"/>
      <c r="K8112" s="140"/>
      <c r="L8112" s="158">
        <f>入力シート!$BA$73</f>
        <v>0</v>
      </c>
      <c r="M8112" s="147"/>
      <c r="N8112" s="147"/>
      <c r="O8112" s="147"/>
      <c r="P8112" s="147"/>
      <c r="Q8112" s="147"/>
      <c r="R8112" s="147"/>
      <c r="S8112" s="88" t="s">
        <v>28</v>
      </c>
      <c r="T8112" s="87"/>
    </row>
    <row r="8113" spans="1:20" ht="18.75" customHeight="1" x14ac:dyDescent="0.15">
      <c r="A8113" s="150"/>
      <c r="B8113" s="151"/>
      <c r="C8113" s="151"/>
      <c r="D8113" s="152"/>
      <c r="E8113" s="145">
        <v>8</v>
      </c>
      <c r="F8113" s="140" t="s">
        <v>26</v>
      </c>
      <c r="G8113" s="140"/>
      <c r="H8113" s="140"/>
      <c r="I8113" s="140"/>
      <c r="J8113" s="140"/>
      <c r="K8113" s="140"/>
      <c r="L8113" s="154">
        <f>入力シート!$BB$73</f>
        <v>0</v>
      </c>
      <c r="M8113" s="155"/>
      <c r="N8113" s="155"/>
      <c r="O8113" s="155"/>
      <c r="P8113" s="155"/>
      <c r="Q8113" s="155"/>
      <c r="R8113" s="155"/>
      <c r="S8113" s="156"/>
      <c r="T8113" s="87"/>
    </row>
    <row r="8114" spans="1:20" ht="18.75" customHeight="1" x14ac:dyDescent="0.15">
      <c r="A8114" s="150"/>
      <c r="B8114" s="151"/>
      <c r="C8114" s="151"/>
      <c r="D8114" s="152"/>
      <c r="E8114" s="145"/>
      <c r="F8114" s="140" t="s">
        <v>27</v>
      </c>
      <c r="G8114" s="140"/>
      <c r="H8114" s="140"/>
      <c r="I8114" s="140"/>
      <c r="J8114" s="140"/>
      <c r="K8114" s="140"/>
      <c r="L8114" s="154">
        <f>入力シート!$BC$73</f>
        <v>0</v>
      </c>
      <c r="M8114" s="155"/>
      <c r="N8114" s="155"/>
      <c r="O8114" s="155"/>
      <c r="P8114" s="155"/>
      <c r="Q8114" s="155"/>
      <c r="R8114" s="155"/>
      <c r="S8114" s="156"/>
      <c r="T8114" s="87"/>
    </row>
    <row r="8115" spans="1:20" ht="18.75" customHeight="1" x14ac:dyDescent="0.15">
      <c r="A8115" s="150"/>
      <c r="B8115" s="151"/>
      <c r="C8115" s="151"/>
      <c r="D8115" s="152"/>
      <c r="E8115" s="145"/>
      <c r="F8115" s="140" t="s">
        <v>24</v>
      </c>
      <c r="G8115" s="140"/>
      <c r="H8115" s="140"/>
      <c r="I8115" s="140"/>
      <c r="J8115" s="140"/>
      <c r="K8115" s="140"/>
      <c r="L8115" s="158">
        <f>入力シート!$BD$73</f>
        <v>0</v>
      </c>
      <c r="M8115" s="147"/>
      <c r="N8115" s="147"/>
      <c r="O8115" s="147"/>
      <c r="P8115" s="147"/>
      <c r="Q8115" s="147"/>
      <c r="R8115" s="147"/>
      <c r="S8115" s="88" t="s">
        <v>28</v>
      </c>
      <c r="T8115" s="87"/>
    </row>
    <row r="8116" spans="1:20" ht="32.25" customHeight="1" x14ac:dyDescent="0.15">
      <c r="A8116" s="150"/>
      <c r="B8116" s="151"/>
      <c r="C8116" s="151"/>
      <c r="D8116" s="152"/>
      <c r="E8116" s="145"/>
      <c r="F8116" s="140" t="s">
        <v>29</v>
      </c>
      <c r="G8116" s="140"/>
      <c r="H8116" s="140"/>
      <c r="I8116" s="140"/>
      <c r="J8116" s="140"/>
      <c r="K8116" s="140"/>
      <c r="L8116" s="158">
        <f>入力シート!$BE$73</f>
        <v>0</v>
      </c>
      <c r="M8116" s="147"/>
      <c r="N8116" s="147"/>
      <c r="O8116" s="147"/>
      <c r="P8116" s="147"/>
      <c r="Q8116" s="147"/>
      <c r="R8116" s="147"/>
      <c r="S8116" s="88" t="s">
        <v>28</v>
      </c>
      <c r="T8116" s="87"/>
    </row>
    <row r="8117" spans="1:20" ht="18" customHeight="1" x14ac:dyDescent="0.15">
      <c r="A8117" s="150"/>
      <c r="B8117" s="151"/>
      <c r="C8117" s="151"/>
      <c r="D8117" s="152"/>
      <c r="E8117" s="145">
        <v>9</v>
      </c>
      <c r="F8117" s="140" t="s">
        <v>26</v>
      </c>
      <c r="G8117" s="140"/>
      <c r="H8117" s="140"/>
      <c r="I8117" s="140"/>
      <c r="J8117" s="140"/>
      <c r="K8117" s="140"/>
      <c r="L8117" s="154">
        <f>入力シート!$BF$73</f>
        <v>0</v>
      </c>
      <c r="M8117" s="155"/>
      <c r="N8117" s="155"/>
      <c r="O8117" s="155"/>
      <c r="P8117" s="155"/>
      <c r="Q8117" s="155"/>
      <c r="R8117" s="155"/>
      <c r="S8117" s="156"/>
      <c r="T8117" s="87"/>
    </row>
    <row r="8118" spans="1:20" ht="18" customHeight="1" x14ac:dyDescent="0.15">
      <c r="A8118" s="150"/>
      <c r="B8118" s="151"/>
      <c r="C8118" s="151"/>
      <c r="D8118" s="152"/>
      <c r="E8118" s="145"/>
      <c r="F8118" s="140" t="s">
        <v>27</v>
      </c>
      <c r="G8118" s="140"/>
      <c r="H8118" s="140"/>
      <c r="I8118" s="140"/>
      <c r="J8118" s="140"/>
      <c r="K8118" s="140"/>
      <c r="L8118" s="154">
        <f>入力シート!$BG$73</f>
        <v>0</v>
      </c>
      <c r="M8118" s="155"/>
      <c r="N8118" s="155"/>
      <c r="O8118" s="155"/>
      <c r="P8118" s="155"/>
      <c r="Q8118" s="155"/>
      <c r="R8118" s="155"/>
      <c r="S8118" s="156"/>
      <c r="T8118" s="87"/>
    </row>
    <row r="8119" spans="1:20" ht="18" customHeight="1" x14ac:dyDescent="0.15">
      <c r="A8119" s="150"/>
      <c r="B8119" s="151"/>
      <c r="C8119" s="151"/>
      <c r="D8119" s="152"/>
      <c r="E8119" s="145"/>
      <c r="F8119" s="140" t="s">
        <v>24</v>
      </c>
      <c r="G8119" s="140"/>
      <c r="H8119" s="140"/>
      <c r="I8119" s="140"/>
      <c r="J8119" s="140"/>
      <c r="K8119" s="140"/>
      <c r="L8119" s="158">
        <f>入力シート!$BH$73</f>
        <v>0</v>
      </c>
      <c r="M8119" s="147"/>
      <c r="N8119" s="147"/>
      <c r="O8119" s="147"/>
      <c r="P8119" s="147"/>
      <c r="Q8119" s="147"/>
      <c r="R8119" s="147"/>
      <c r="S8119" s="88" t="s">
        <v>28</v>
      </c>
      <c r="T8119" s="87"/>
    </row>
    <row r="8120" spans="1:20" ht="32.25" customHeight="1" x14ac:dyDescent="0.15">
      <c r="A8120" s="150"/>
      <c r="B8120" s="151"/>
      <c r="C8120" s="151"/>
      <c r="D8120" s="152"/>
      <c r="E8120" s="145"/>
      <c r="F8120" s="140" t="s">
        <v>29</v>
      </c>
      <c r="G8120" s="140"/>
      <c r="H8120" s="140"/>
      <c r="I8120" s="140"/>
      <c r="J8120" s="140"/>
      <c r="K8120" s="140"/>
      <c r="L8120" s="158">
        <f>入力シート!$BI$73</f>
        <v>0</v>
      </c>
      <c r="M8120" s="147"/>
      <c r="N8120" s="147"/>
      <c r="O8120" s="147"/>
      <c r="P8120" s="147"/>
      <c r="Q8120" s="147"/>
      <c r="R8120" s="147"/>
      <c r="S8120" s="88" t="s">
        <v>28</v>
      </c>
      <c r="T8120" s="87"/>
    </row>
    <row r="8121" spans="1:20" ht="18" customHeight="1" x14ac:dyDescent="0.15">
      <c r="A8121" s="150"/>
      <c r="B8121" s="151"/>
      <c r="C8121" s="151"/>
      <c r="D8121" s="152"/>
      <c r="E8121" s="145">
        <v>10</v>
      </c>
      <c r="F8121" s="140" t="s">
        <v>26</v>
      </c>
      <c r="G8121" s="140"/>
      <c r="H8121" s="140"/>
      <c r="I8121" s="140"/>
      <c r="J8121" s="140"/>
      <c r="K8121" s="140"/>
      <c r="L8121" s="154">
        <f>入力シート!$BJ$73</f>
        <v>0</v>
      </c>
      <c r="M8121" s="155"/>
      <c r="N8121" s="155"/>
      <c r="O8121" s="155"/>
      <c r="P8121" s="155"/>
      <c r="Q8121" s="155"/>
      <c r="R8121" s="155"/>
      <c r="S8121" s="156"/>
      <c r="T8121" s="87"/>
    </row>
    <row r="8122" spans="1:20" ht="18" customHeight="1" x14ac:dyDescent="0.15">
      <c r="A8122" s="150"/>
      <c r="B8122" s="151"/>
      <c r="C8122" s="151"/>
      <c r="D8122" s="152"/>
      <c r="E8122" s="145"/>
      <c r="F8122" s="140" t="s">
        <v>27</v>
      </c>
      <c r="G8122" s="140"/>
      <c r="H8122" s="140"/>
      <c r="I8122" s="140"/>
      <c r="J8122" s="140"/>
      <c r="K8122" s="140"/>
      <c r="L8122" s="154">
        <f>入力シート!$BK$73</f>
        <v>0</v>
      </c>
      <c r="M8122" s="155"/>
      <c r="N8122" s="155"/>
      <c r="O8122" s="155"/>
      <c r="P8122" s="155"/>
      <c r="Q8122" s="155"/>
      <c r="R8122" s="155"/>
      <c r="S8122" s="156"/>
      <c r="T8122" s="87"/>
    </row>
    <row r="8123" spans="1:20" ht="18" customHeight="1" x14ac:dyDescent="0.15">
      <c r="A8123" s="150"/>
      <c r="B8123" s="151"/>
      <c r="C8123" s="151"/>
      <c r="D8123" s="152"/>
      <c r="E8123" s="145"/>
      <c r="F8123" s="140" t="s">
        <v>24</v>
      </c>
      <c r="G8123" s="140"/>
      <c r="H8123" s="140"/>
      <c r="I8123" s="140"/>
      <c r="J8123" s="140"/>
      <c r="K8123" s="140"/>
      <c r="L8123" s="158">
        <f>入力シート!$BL$73</f>
        <v>0</v>
      </c>
      <c r="M8123" s="147"/>
      <c r="N8123" s="147"/>
      <c r="O8123" s="147"/>
      <c r="P8123" s="147"/>
      <c r="Q8123" s="147"/>
      <c r="R8123" s="147"/>
      <c r="S8123" s="88" t="s">
        <v>28</v>
      </c>
      <c r="T8123" s="87"/>
    </row>
    <row r="8124" spans="1:20" ht="30" customHeight="1" x14ac:dyDescent="0.15">
      <c r="A8124" s="143"/>
      <c r="B8124" s="144"/>
      <c r="C8124" s="144"/>
      <c r="D8124" s="153"/>
      <c r="E8124" s="145"/>
      <c r="F8124" s="140" t="s">
        <v>29</v>
      </c>
      <c r="G8124" s="140"/>
      <c r="H8124" s="140"/>
      <c r="I8124" s="140"/>
      <c r="J8124" s="140"/>
      <c r="K8124" s="140"/>
      <c r="L8124" s="158">
        <f>入力シート!$BM$73</f>
        <v>0</v>
      </c>
      <c r="M8124" s="147"/>
      <c r="N8124" s="147"/>
      <c r="O8124" s="147"/>
      <c r="P8124" s="147"/>
      <c r="Q8124" s="147"/>
      <c r="R8124" s="147"/>
      <c r="S8124" s="88" t="s">
        <v>28</v>
      </c>
      <c r="T8124" s="87"/>
    </row>
    <row r="8125" spans="1:20" ht="25.5" customHeight="1" x14ac:dyDescent="0.15">
      <c r="A8125" s="140" t="s">
        <v>30</v>
      </c>
      <c r="B8125" s="140"/>
      <c r="C8125" s="140"/>
      <c r="D8125" s="140"/>
      <c r="E8125" s="145" t="s">
        <v>20</v>
      </c>
      <c r="F8125" s="145"/>
      <c r="G8125" s="145"/>
      <c r="H8125" s="145"/>
      <c r="I8125" s="145"/>
      <c r="J8125" s="145"/>
      <c r="K8125" s="154" t="s">
        <v>31</v>
      </c>
      <c r="L8125" s="155"/>
      <c r="M8125" s="155"/>
      <c r="N8125" s="154" t="s">
        <v>24</v>
      </c>
      <c r="O8125" s="155"/>
      <c r="P8125" s="155"/>
      <c r="Q8125" s="156"/>
      <c r="R8125" s="155" t="s">
        <v>21</v>
      </c>
      <c r="S8125" s="156"/>
      <c r="T8125" s="87"/>
    </row>
    <row r="8126" spans="1:20" ht="22.5" customHeight="1" x14ac:dyDescent="0.15">
      <c r="A8126" s="140"/>
      <c r="B8126" s="140"/>
      <c r="C8126" s="140"/>
      <c r="D8126" s="140"/>
      <c r="E8126" s="140" t="s">
        <v>32</v>
      </c>
      <c r="F8126" s="140"/>
      <c r="G8126" s="140"/>
      <c r="H8126" s="140"/>
      <c r="I8126" s="140"/>
      <c r="J8126" s="140"/>
      <c r="K8126" s="146">
        <f>入力シート!$BN$73</f>
        <v>0</v>
      </c>
      <c r="L8126" s="147"/>
      <c r="M8126" s="91" t="s">
        <v>15</v>
      </c>
      <c r="N8126" s="158">
        <f>入力シート!$BO$73</f>
        <v>0</v>
      </c>
      <c r="O8126" s="147"/>
      <c r="P8126" s="155" t="s">
        <v>33</v>
      </c>
      <c r="Q8126" s="156"/>
      <c r="R8126" s="92">
        <f>入力シート!$BP$73</f>
        <v>0</v>
      </c>
      <c r="S8126" s="93" t="s">
        <v>22</v>
      </c>
      <c r="T8126" s="87"/>
    </row>
    <row r="8127" spans="1:20" ht="22.5" customHeight="1" x14ac:dyDescent="0.15">
      <c r="A8127" s="140"/>
      <c r="B8127" s="140"/>
      <c r="C8127" s="140"/>
      <c r="D8127" s="140"/>
      <c r="E8127" s="140" t="s">
        <v>34</v>
      </c>
      <c r="F8127" s="140"/>
      <c r="G8127" s="140"/>
      <c r="H8127" s="140"/>
      <c r="I8127" s="140"/>
      <c r="J8127" s="140"/>
      <c r="K8127" s="146">
        <f>入力シート!$BQ$73</f>
        <v>0</v>
      </c>
      <c r="L8127" s="147"/>
      <c r="M8127" s="91" t="s">
        <v>15</v>
      </c>
      <c r="N8127" s="158">
        <f>入力シート!$BR$73</f>
        <v>0</v>
      </c>
      <c r="O8127" s="147"/>
      <c r="P8127" s="155" t="s">
        <v>33</v>
      </c>
      <c r="Q8127" s="156"/>
      <c r="R8127" s="92">
        <f>入力シート!$BS$73</f>
        <v>0</v>
      </c>
      <c r="S8127" s="93" t="s">
        <v>22</v>
      </c>
      <c r="T8127" s="87"/>
    </row>
    <row r="8128" spans="1:20" ht="22.5" customHeight="1" x14ac:dyDescent="0.15">
      <c r="A8128" s="140"/>
      <c r="B8128" s="140"/>
      <c r="C8128" s="140"/>
      <c r="D8128" s="140"/>
      <c r="E8128" s="140" t="s">
        <v>35</v>
      </c>
      <c r="F8128" s="140"/>
      <c r="G8128" s="140"/>
      <c r="H8128" s="140"/>
      <c r="I8128" s="140"/>
      <c r="J8128" s="140"/>
      <c r="K8128" s="146">
        <f>入力シート!$BT$73</f>
        <v>0</v>
      </c>
      <c r="L8128" s="147"/>
      <c r="M8128" s="91" t="s">
        <v>15</v>
      </c>
      <c r="N8128" s="158">
        <f>入力シート!$BU$73</f>
        <v>0</v>
      </c>
      <c r="O8128" s="147"/>
      <c r="P8128" s="155" t="s">
        <v>33</v>
      </c>
      <c r="Q8128" s="156"/>
      <c r="R8128" s="92">
        <f>入力シート!$BV$73</f>
        <v>0</v>
      </c>
      <c r="S8128" s="93" t="s">
        <v>22</v>
      </c>
      <c r="T8128" s="87"/>
    </row>
    <row r="8129" spans="1:20" ht="22.5" customHeight="1" x14ac:dyDescent="0.15">
      <c r="A8129" s="140"/>
      <c r="B8129" s="140"/>
      <c r="C8129" s="140"/>
      <c r="D8129" s="140"/>
      <c r="E8129" s="140" t="s">
        <v>36</v>
      </c>
      <c r="F8129" s="140"/>
      <c r="G8129" s="140"/>
      <c r="H8129" s="140"/>
      <c r="I8129" s="140"/>
      <c r="J8129" s="140"/>
      <c r="K8129" s="146">
        <f>入力シート!$BW$73</f>
        <v>0</v>
      </c>
      <c r="L8129" s="147"/>
      <c r="M8129" s="91" t="s">
        <v>15</v>
      </c>
      <c r="N8129" s="158">
        <f>入力シート!$BX$73</f>
        <v>0</v>
      </c>
      <c r="O8129" s="147"/>
      <c r="P8129" s="155" t="s">
        <v>33</v>
      </c>
      <c r="Q8129" s="156"/>
      <c r="R8129" s="92">
        <f>入力シート!$BY$73</f>
        <v>0</v>
      </c>
      <c r="S8129" s="93" t="s">
        <v>22</v>
      </c>
      <c r="T8129" s="87"/>
    </row>
    <row r="8130" spans="1:20" ht="22.5" customHeight="1" x14ac:dyDescent="0.15">
      <c r="A8130" s="140"/>
      <c r="B8130" s="140"/>
      <c r="C8130" s="140"/>
      <c r="D8130" s="140"/>
      <c r="E8130" s="140" t="s">
        <v>37</v>
      </c>
      <c r="F8130" s="140"/>
      <c r="G8130" s="140"/>
      <c r="H8130" s="140"/>
      <c r="I8130" s="140"/>
      <c r="J8130" s="140"/>
      <c r="K8130" s="146">
        <f>入力シート!$BZ$73</f>
        <v>0</v>
      </c>
      <c r="L8130" s="147"/>
      <c r="M8130" s="91" t="s">
        <v>15</v>
      </c>
      <c r="N8130" s="158">
        <f>入力シート!$CA$73</f>
        <v>0</v>
      </c>
      <c r="O8130" s="147"/>
      <c r="P8130" s="155" t="s">
        <v>33</v>
      </c>
      <c r="Q8130" s="156"/>
      <c r="R8130" s="92">
        <f>入力シート!$CB$73</f>
        <v>0</v>
      </c>
      <c r="S8130" s="93" t="s">
        <v>22</v>
      </c>
      <c r="T8130" s="87"/>
    </row>
    <row r="8131" spans="1:20" ht="22.5" customHeight="1" x14ac:dyDescent="0.15">
      <c r="A8131" s="140"/>
      <c r="B8131" s="140"/>
      <c r="C8131" s="140"/>
      <c r="D8131" s="140"/>
      <c r="E8131" s="140" t="s">
        <v>38</v>
      </c>
      <c r="F8131" s="140"/>
      <c r="G8131" s="140"/>
      <c r="H8131" s="140"/>
      <c r="I8131" s="140"/>
      <c r="J8131" s="140"/>
      <c r="K8131" s="146">
        <f>入力シート!$CC$73</f>
        <v>0</v>
      </c>
      <c r="L8131" s="147"/>
      <c r="M8131" s="91" t="s">
        <v>15</v>
      </c>
      <c r="N8131" s="158">
        <f>入力シート!$CD$73</f>
        <v>0</v>
      </c>
      <c r="O8131" s="147"/>
      <c r="P8131" s="155" t="s">
        <v>33</v>
      </c>
      <c r="Q8131" s="156"/>
      <c r="R8131" s="92">
        <f>入力シート!$CE$73</f>
        <v>0</v>
      </c>
      <c r="S8131" s="93" t="s">
        <v>22</v>
      </c>
      <c r="T8131" s="87"/>
    </row>
    <row r="8132" spans="1:20" ht="22.5" customHeight="1" x14ac:dyDescent="0.15">
      <c r="A8132" s="140"/>
      <c r="B8132" s="140"/>
      <c r="C8132" s="140"/>
      <c r="D8132" s="140"/>
      <c r="E8132" s="140" t="s">
        <v>39</v>
      </c>
      <c r="F8132" s="140"/>
      <c r="G8132" s="140"/>
      <c r="H8132" s="140"/>
      <c r="I8132" s="140"/>
      <c r="J8132" s="140"/>
      <c r="K8132" s="146">
        <f>入力シート!$CF$73</f>
        <v>0</v>
      </c>
      <c r="L8132" s="147"/>
      <c r="M8132" s="91" t="s">
        <v>15</v>
      </c>
      <c r="N8132" s="158">
        <f>入力シート!$CG$73</f>
        <v>0</v>
      </c>
      <c r="O8132" s="147"/>
      <c r="P8132" s="155" t="s">
        <v>33</v>
      </c>
      <c r="Q8132" s="156"/>
      <c r="R8132" s="92">
        <f>入力シート!$CH$73</f>
        <v>0</v>
      </c>
      <c r="S8132" s="93" t="s">
        <v>22</v>
      </c>
      <c r="T8132" s="87"/>
    </row>
    <row r="8133" spans="1:20" ht="37.5" customHeight="1" x14ac:dyDescent="0.15">
      <c r="A8133" s="140"/>
      <c r="B8133" s="140"/>
      <c r="C8133" s="140"/>
      <c r="D8133" s="140"/>
      <c r="E8133" s="140" t="s">
        <v>40</v>
      </c>
      <c r="F8133" s="140"/>
      <c r="G8133" s="140"/>
      <c r="H8133" s="140"/>
      <c r="I8133" s="140"/>
      <c r="J8133" s="140"/>
      <c r="K8133" s="146">
        <f>入力シート!$CI$73</f>
        <v>0</v>
      </c>
      <c r="L8133" s="147"/>
      <c r="M8133" s="91" t="s">
        <v>15</v>
      </c>
      <c r="N8133" s="158">
        <f>入力シート!$CJ$73</f>
        <v>0</v>
      </c>
      <c r="O8133" s="147"/>
      <c r="P8133" s="155" t="s">
        <v>33</v>
      </c>
      <c r="Q8133" s="156"/>
      <c r="R8133" s="92">
        <f>入力シート!$CK$73</f>
        <v>0</v>
      </c>
      <c r="S8133" s="93" t="s">
        <v>22</v>
      </c>
      <c r="T8133" s="87"/>
    </row>
    <row r="8134" spans="1:20" ht="22.5" customHeight="1" x14ac:dyDescent="0.15">
      <c r="A8134" s="140"/>
      <c r="B8134" s="140"/>
      <c r="C8134" s="140"/>
      <c r="D8134" s="140"/>
      <c r="E8134" s="140" t="s">
        <v>41</v>
      </c>
      <c r="F8134" s="140"/>
      <c r="G8134" s="140"/>
      <c r="H8134" s="140"/>
      <c r="I8134" s="140"/>
      <c r="J8134" s="140"/>
      <c r="K8134" s="158">
        <f>入力シート!$CL$73</f>
        <v>0</v>
      </c>
      <c r="L8134" s="147"/>
      <c r="M8134" s="91" t="s">
        <v>15</v>
      </c>
      <c r="N8134" s="158">
        <f>入力シート!$CM$73</f>
        <v>0</v>
      </c>
      <c r="O8134" s="147"/>
      <c r="P8134" s="155" t="s">
        <v>33</v>
      </c>
      <c r="Q8134" s="156"/>
      <c r="R8134" s="92">
        <f>入力シート!$CN$73</f>
        <v>0</v>
      </c>
      <c r="S8134" s="93" t="s">
        <v>22</v>
      </c>
      <c r="T8134" s="87"/>
    </row>
    <row r="8135" spans="1:20" ht="18.75" customHeight="1" x14ac:dyDescent="0.15">
      <c r="A8135" s="141" t="s">
        <v>42</v>
      </c>
      <c r="B8135" s="142"/>
      <c r="C8135" s="142"/>
      <c r="D8135" s="142"/>
      <c r="E8135" s="154" t="s">
        <v>27</v>
      </c>
      <c r="F8135" s="155"/>
      <c r="G8135" s="155"/>
      <c r="H8135" s="155"/>
      <c r="I8135" s="155"/>
      <c r="J8135" s="156"/>
      <c r="K8135" s="154" t="s">
        <v>43</v>
      </c>
      <c r="L8135" s="155"/>
      <c r="M8135" s="155"/>
      <c r="N8135" s="155"/>
      <c r="O8135" s="156"/>
      <c r="P8135" s="155" t="s">
        <v>44</v>
      </c>
      <c r="Q8135" s="155"/>
      <c r="R8135" s="155"/>
      <c r="S8135" s="156"/>
      <c r="T8135" s="87"/>
    </row>
    <row r="8136" spans="1:20" ht="18.75" customHeight="1" x14ac:dyDescent="0.15">
      <c r="A8136" s="150"/>
      <c r="B8136" s="151"/>
      <c r="C8136" s="151"/>
      <c r="D8136" s="151"/>
      <c r="E8136" s="138" t="s">
        <v>45</v>
      </c>
      <c r="F8136" s="139"/>
      <c r="G8136" s="139"/>
      <c r="H8136" s="139"/>
      <c r="I8136" s="139"/>
      <c r="J8136" s="148"/>
      <c r="K8136" s="158">
        <f>入力シート!$CO$73</f>
        <v>0</v>
      </c>
      <c r="L8136" s="147"/>
      <c r="M8136" s="147"/>
      <c r="N8136" s="160" t="s">
        <v>33</v>
      </c>
      <c r="O8136" s="161"/>
      <c r="P8136" s="139">
        <f>入力シート!$CP$73</f>
        <v>0</v>
      </c>
      <c r="Q8136" s="139"/>
      <c r="R8136" s="139"/>
      <c r="S8136" s="148"/>
      <c r="T8136" s="87"/>
    </row>
    <row r="8137" spans="1:20" ht="18.75" customHeight="1" x14ac:dyDescent="0.15">
      <c r="A8137" s="150"/>
      <c r="B8137" s="151"/>
      <c r="C8137" s="151"/>
      <c r="D8137" s="151"/>
      <c r="E8137" s="138" t="s">
        <v>46</v>
      </c>
      <c r="F8137" s="139"/>
      <c r="G8137" s="139"/>
      <c r="H8137" s="139"/>
      <c r="I8137" s="139"/>
      <c r="J8137" s="148"/>
      <c r="K8137" s="158">
        <f>入力シート!$CQ$73</f>
        <v>0</v>
      </c>
      <c r="L8137" s="147"/>
      <c r="M8137" s="147"/>
      <c r="N8137" s="160" t="s">
        <v>33</v>
      </c>
      <c r="O8137" s="161"/>
      <c r="P8137" s="139">
        <f>入力シート!$CR$73</f>
        <v>0</v>
      </c>
      <c r="Q8137" s="139"/>
      <c r="R8137" s="139"/>
      <c r="S8137" s="148"/>
      <c r="T8137" s="87"/>
    </row>
    <row r="8138" spans="1:20" ht="18.75" customHeight="1" x14ac:dyDescent="0.15">
      <c r="A8138" s="150"/>
      <c r="B8138" s="151"/>
      <c r="C8138" s="151"/>
      <c r="D8138" s="151"/>
      <c r="E8138" s="138" t="s">
        <v>592</v>
      </c>
      <c r="F8138" s="139"/>
      <c r="G8138" s="139"/>
      <c r="H8138" s="139"/>
      <c r="I8138" s="139"/>
      <c r="J8138" s="148"/>
      <c r="K8138" s="158">
        <f>入力シート!$CS$73</f>
        <v>0</v>
      </c>
      <c r="L8138" s="147"/>
      <c r="M8138" s="147"/>
      <c r="N8138" s="160" t="s">
        <v>33</v>
      </c>
      <c r="O8138" s="161"/>
      <c r="P8138" s="139">
        <f>入力シート!$CT$73</f>
        <v>0</v>
      </c>
      <c r="Q8138" s="139"/>
      <c r="R8138" s="139"/>
      <c r="S8138" s="148"/>
      <c r="T8138" s="87"/>
    </row>
    <row r="8139" spans="1:20" ht="18.75" customHeight="1" x14ac:dyDescent="0.15">
      <c r="A8139" s="150"/>
      <c r="B8139" s="151"/>
      <c r="C8139" s="151"/>
      <c r="D8139" s="151"/>
      <c r="E8139" s="138" t="s">
        <v>47</v>
      </c>
      <c r="F8139" s="139"/>
      <c r="G8139" s="139"/>
      <c r="H8139" s="139"/>
      <c r="I8139" s="139"/>
      <c r="J8139" s="148"/>
      <c r="K8139" s="158">
        <f>入力シート!$CU$73</f>
        <v>0</v>
      </c>
      <c r="L8139" s="147"/>
      <c r="M8139" s="147"/>
      <c r="N8139" s="160" t="s">
        <v>33</v>
      </c>
      <c r="O8139" s="161"/>
      <c r="P8139" s="139">
        <f>入力シート!$CV$73</f>
        <v>0</v>
      </c>
      <c r="Q8139" s="139"/>
      <c r="R8139" s="139"/>
      <c r="S8139" s="148"/>
      <c r="T8139" s="87"/>
    </row>
    <row r="8140" spans="1:20" s="83" customFormat="1" ht="18.75" customHeight="1" x14ac:dyDescent="0.15">
      <c r="A8140" s="150"/>
      <c r="B8140" s="151"/>
      <c r="C8140" s="151"/>
      <c r="D8140" s="151"/>
      <c r="E8140" s="138" t="s">
        <v>749</v>
      </c>
      <c r="F8140" s="139"/>
      <c r="G8140" s="139"/>
      <c r="H8140" s="139"/>
      <c r="I8140" s="139"/>
      <c r="J8140" s="148"/>
      <c r="K8140" s="158">
        <f>入力シート!$CW$73</f>
        <v>0</v>
      </c>
      <c r="L8140" s="147"/>
      <c r="M8140" s="147"/>
      <c r="N8140" s="160" t="s">
        <v>33</v>
      </c>
      <c r="O8140" s="161"/>
      <c r="P8140" s="139">
        <f>入力シート!$CX$73</f>
        <v>0</v>
      </c>
      <c r="Q8140" s="139"/>
      <c r="R8140" s="139"/>
      <c r="S8140" s="148"/>
      <c r="T8140" s="94"/>
    </row>
    <row r="8141" spans="1:20" ht="18.75" customHeight="1" x14ac:dyDescent="0.15">
      <c r="A8141" s="150"/>
      <c r="B8141" s="151"/>
      <c r="C8141" s="151"/>
      <c r="D8141" s="151"/>
      <c r="E8141" s="138">
        <f>入力シート!$CY$73</f>
        <v>0</v>
      </c>
      <c r="F8141" s="139"/>
      <c r="G8141" s="139"/>
      <c r="H8141" s="139"/>
      <c r="I8141" s="139"/>
      <c r="J8141" s="148"/>
      <c r="K8141" s="158">
        <f>入力シート!$CZ$73</f>
        <v>0</v>
      </c>
      <c r="L8141" s="147"/>
      <c r="M8141" s="147"/>
      <c r="N8141" s="160" t="s">
        <v>33</v>
      </c>
      <c r="O8141" s="161"/>
      <c r="P8141" s="139">
        <f>入力シート!$DA$73</f>
        <v>0</v>
      </c>
      <c r="Q8141" s="139"/>
      <c r="R8141" s="139"/>
      <c r="S8141" s="148"/>
      <c r="T8141" s="87"/>
    </row>
    <row r="8142" spans="1:20" ht="18.75" customHeight="1" x14ac:dyDescent="0.15">
      <c r="A8142" s="150"/>
      <c r="B8142" s="151"/>
      <c r="C8142" s="151"/>
      <c r="D8142" s="151"/>
      <c r="E8142" s="138">
        <f>入力シート!$DB$73</f>
        <v>0</v>
      </c>
      <c r="F8142" s="139"/>
      <c r="G8142" s="139"/>
      <c r="H8142" s="139"/>
      <c r="I8142" s="139"/>
      <c r="J8142" s="148"/>
      <c r="K8142" s="158">
        <f>入力シート!$DC$73</f>
        <v>0</v>
      </c>
      <c r="L8142" s="147"/>
      <c r="M8142" s="147"/>
      <c r="N8142" s="160" t="s">
        <v>33</v>
      </c>
      <c r="O8142" s="161"/>
      <c r="P8142" s="139">
        <f>入力シート!$DD$73</f>
        <v>0</v>
      </c>
      <c r="Q8142" s="139"/>
      <c r="R8142" s="139"/>
      <c r="S8142" s="148"/>
      <c r="T8142" s="87"/>
    </row>
    <row r="8143" spans="1:20" ht="18.75" customHeight="1" x14ac:dyDescent="0.15">
      <c r="A8143" s="150"/>
      <c r="B8143" s="151"/>
      <c r="C8143" s="151"/>
      <c r="D8143" s="151"/>
      <c r="E8143" s="138">
        <f>入力シート!$DE$73</f>
        <v>0</v>
      </c>
      <c r="F8143" s="139"/>
      <c r="G8143" s="139"/>
      <c r="H8143" s="139"/>
      <c r="I8143" s="139"/>
      <c r="J8143" s="148"/>
      <c r="K8143" s="158">
        <f>入力シート!$DF$73</f>
        <v>0</v>
      </c>
      <c r="L8143" s="147"/>
      <c r="M8143" s="147"/>
      <c r="N8143" s="160" t="s">
        <v>33</v>
      </c>
      <c r="O8143" s="161"/>
      <c r="P8143" s="139">
        <f>入力シート!$DG$73</f>
        <v>0</v>
      </c>
      <c r="Q8143" s="139"/>
      <c r="R8143" s="139"/>
      <c r="S8143" s="148"/>
      <c r="T8143" s="87"/>
    </row>
    <row r="8144" spans="1:20" ht="18.75" customHeight="1" x14ac:dyDescent="0.15">
      <c r="A8144" s="150"/>
      <c r="B8144" s="151"/>
      <c r="C8144" s="151"/>
      <c r="D8144" s="151"/>
      <c r="E8144" s="138">
        <f>入力シート!$DH$73</f>
        <v>0</v>
      </c>
      <c r="F8144" s="139"/>
      <c r="G8144" s="139"/>
      <c r="H8144" s="139"/>
      <c r="I8144" s="139"/>
      <c r="J8144" s="148"/>
      <c r="K8144" s="158">
        <f>入力シート!$DI$73</f>
        <v>0</v>
      </c>
      <c r="L8144" s="147"/>
      <c r="M8144" s="147"/>
      <c r="N8144" s="160" t="s">
        <v>33</v>
      </c>
      <c r="O8144" s="161"/>
      <c r="P8144" s="139">
        <f>入力シート!$DJ$73</f>
        <v>0</v>
      </c>
      <c r="Q8144" s="139"/>
      <c r="R8144" s="139"/>
      <c r="S8144" s="148"/>
      <c r="T8144" s="87"/>
    </row>
    <row r="8145" spans="1:20" ht="18.75" customHeight="1" x14ac:dyDescent="0.15">
      <c r="A8145" s="150"/>
      <c r="B8145" s="151"/>
      <c r="C8145" s="151"/>
      <c r="D8145" s="151"/>
      <c r="E8145" s="138">
        <f>入力シート!$DK$73</f>
        <v>0</v>
      </c>
      <c r="F8145" s="139"/>
      <c r="G8145" s="139"/>
      <c r="H8145" s="139"/>
      <c r="I8145" s="139"/>
      <c r="J8145" s="148"/>
      <c r="K8145" s="158">
        <f>入力シート!$DL$73</f>
        <v>0</v>
      </c>
      <c r="L8145" s="147"/>
      <c r="M8145" s="147"/>
      <c r="N8145" s="160" t="s">
        <v>33</v>
      </c>
      <c r="O8145" s="161"/>
      <c r="P8145" s="139">
        <f>入力シート!$DM$73</f>
        <v>0</v>
      </c>
      <c r="Q8145" s="139"/>
      <c r="R8145" s="139"/>
      <c r="S8145" s="148"/>
      <c r="T8145" s="87"/>
    </row>
    <row r="8146" spans="1:20" ht="18.75" customHeight="1" x14ac:dyDescent="0.15">
      <c r="A8146" s="150"/>
      <c r="B8146" s="151"/>
      <c r="C8146" s="151"/>
      <c r="D8146" s="151"/>
      <c r="E8146" s="138">
        <f>入力シート!$DN$73</f>
        <v>0</v>
      </c>
      <c r="F8146" s="139"/>
      <c r="G8146" s="139"/>
      <c r="H8146" s="139"/>
      <c r="I8146" s="139"/>
      <c r="J8146" s="148"/>
      <c r="K8146" s="158">
        <f>入力シート!$DO$73</f>
        <v>0</v>
      </c>
      <c r="L8146" s="147"/>
      <c r="M8146" s="147"/>
      <c r="N8146" s="160" t="s">
        <v>33</v>
      </c>
      <c r="O8146" s="161"/>
      <c r="P8146" s="139">
        <f>入力シート!$DP$73</f>
        <v>0</v>
      </c>
      <c r="Q8146" s="139"/>
      <c r="R8146" s="139"/>
      <c r="S8146" s="148"/>
      <c r="T8146" s="87"/>
    </row>
    <row r="8147" spans="1:20" ht="18.75" customHeight="1" x14ac:dyDescent="0.15">
      <c r="A8147" s="150"/>
      <c r="B8147" s="151"/>
      <c r="C8147" s="151"/>
      <c r="D8147" s="151"/>
      <c r="E8147" s="138">
        <f>入力シート!$DQ$73</f>
        <v>0</v>
      </c>
      <c r="F8147" s="139"/>
      <c r="G8147" s="139"/>
      <c r="H8147" s="139"/>
      <c r="I8147" s="139"/>
      <c r="J8147" s="148"/>
      <c r="K8147" s="158">
        <f>入力シート!$DR$73</f>
        <v>0</v>
      </c>
      <c r="L8147" s="147"/>
      <c r="M8147" s="147"/>
      <c r="N8147" s="160" t="s">
        <v>33</v>
      </c>
      <c r="O8147" s="161"/>
      <c r="P8147" s="139">
        <f>入力シート!$DS$73</f>
        <v>0</v>
      </c>
      <c r="Q8147" s="139"/>
      <c r="R8147" s="139"/>
      <c r="S8147" s="148"/>
      <c r="T8147" s="87"/>
    </row>
    <row r="8148" spans="1:20" ht="18.75" customHeight="1" x14ac:dyDescent="0.15">
      <c r="A8148" s="150"/>
      <c r="B8148" s="151"/>
      <c r="C8148" s="151"/>
      <c r="D8148" s="151"/>
      <c r="E8148" s="138">
        <f>入力シート!$DT$73</f>
        <v>0</v>
      </c>
      <c r="F8148" s="139"/>
      <c r="G8148" s="139"/>
      <c r="H8148" s="139"/>
      <c r="I8148" s="139"/>
      <c r="J8148" s="148"/>
      <c r="K8148" s="158">
        <f>入力シート!$DU$73</f>
        <v>0</v>
      </c>
      <c r="L8148" s="147"/>
      <c r="M8148" s="147"/>
      <c r="N8148" s="160" t="s">
        <v>33</v>
      </c>
      <c r="O8148" s="161"/>
      <c r="P8148" s="139">
        <f>入力シート!$DV$73</f>
        <v>0</v>
      </c>
      <c r="Q8148" s="139"/>
      <c r="R8148" s="139"/>
      <c r="S8148" s="148"/>
      <c r="T8148" s="87"/>
    </row>
    <row r="8149" spans="1:20" ht="18.75" customHeight="1" x14ac:dyDescent="0.15">
      <c r="A8149" s="150"/>
      <c r="B8149" s="151"/>
      <c r="C8149" s="151"/>
      <c r="D8149" s="151"/>
      <c r="E8149" s="138">
        <f>入力シート!$DW$73</f>
        <v>0</v>
      </c>
      <c r="F8149" s="139"/>
      <c r="G8149" s="139"/>
      <c r="H8149" s="139"/>
      <c r="I8149" s="139"/>
      <c r="J8149" s="148"/>
      <c r="K8149" s="158">
        <f>入力シート!$DX$73</f>
        <v>0</v>
      </c>
      <c r="L8149" s="147"/>
      <c r="M8149" s="147"/>
      <c r="N8149" s="160" t="s">
        <v>33</v>
      </c>
      <c r="O8149" s="161"/>
      <c r="P8149" s="139">
        <f>入力シート!$DY$73</f>
        <v>0</v>
      </c>
      <c r="Q8149" s="139"/>
      <c r="R8149" s="139"/>
      <c r="S8149" s="148"/>
      <c r="T8149" s="87"/>
    </row>
    <row r="8150" spans="1:20" ht="18.75" customHeight="1" x14ac:dyDescent="0.15">
      <c r="A8150" s="150"/>
      <c r="B8150" s="151"/>
      <c r="C8150" s="151"/>
      <c r="D8150" s="151"/>
      <c r="E8150" s="138">
        <f>入力シート!$DZ$73</f>
        <v>0</v>
      </c>
      <c r="F8150" s="139"/>
      <c r="G8150" s="139"/>
      <c r="H8150" s="139"/>
      <c r="I8150" s="139"/>
      <c r="J8150" s="148"/>
      <c r="K8150" s="158">
        <f>入力シート!$EA$73</f>
        <v>0</v>
      </c>
      <c r="L8150" s="147"/>
      <c r="M8150" s="147"/>
      <c r="N8150" s="160" t="s">
        <v>33</v>
      </c>
      <c r="O8150" s="161"/>
      <c r="P8150" s="139">
        <f>入力シート!$EB$73</f>
        <v>0</v>
      </c>
      <c r="Q8150" s="139"/>
      <c r="R8150" s="139"/>
      <c r="S8150" s="148"/>
      <c r="T8150" s="87"/>
    </row>
    <row r="8151" spans="1:20" ht="18.75" customHeight="1" x14ac:dyDescent="0.15">
      <c r="A8151" s="143"/>
      <c r="B8151" s="144"/>
      <c r="C8151" s="144"/>
      <c r="D8151" s="144"/>
      <c r="E8151" s="138" t="s">
        <v>48</v>
      </c>
      <c r="F8151" s="139"/>
      <c r="G8151" s="139"/>
      <c r="H8151" s="139"/>
      <c r="I8151" s="139"/>
      <c r="J8151" s="148"/>
      <c r="K8151" s="158">
        <f>入力シート!$EC$73</f>
        <v>0</v>
      </c>
      <c r="L8151" s="147"/>
      <c r="M8151" s="147"/>
      <c r="N8151" s="160" t="s">
        <v>33</v>
      </c>
      <c r="O8151" s="161"/>
      <c r="P8151" s="162"/>
      <c r="Q8151" s="162"/>
      <c r="R8151" s="162"/>
      <c r="S8151" s="163"/>
      <c r="T8151" s="87"/>
    </row>
    <row r="8152" spans="1:20" ht="18.75" customHeight="1" x14ac:dyDescent="0.15">
      <c r="A8152" s="141" t="s">
        <v>49</v>
      </c>
      <c r="B8152" s="142"/>
      <c r="C8152" s="142"/>
      <c r="D8152" s="142"/>
      <c r="E8152" s="154" t="s">
        <v>50</v>
      </c>
      <c r="F8152" s="155"/>
      <c r="G8152" s="155"/>
      <c r="H8152" s="155"/>
      <c r="I8152" s="155"/>
      <c r="J8152" s="155"/>
      <c r="K8152" s="155"/>
      <c r="L8152" s="156"/>
      <c r="M8152" s="154" t="s">
        <v>51</v>
      </c>
      <c r="N8152" s="155"/>
      <c r="O8152" s="155"/>
      <c r="P8152" s="155"/>
      <c r="Q8152" s="155"/>
      <c r="R8152" s="155"/>
      <c r="S8152" s="156"/>
      <c r="T8152" s="87"/>
    </row>
    <row r="8153" spans="1:20" ht="18.75" customHeight="1" x14ac:dyDescent="0.15">
      <c r="A8153" s="143"/>
      <c r="B8153" s="144"/>
      <c r="C8153" s="144"/>
      <c r="D8153" s="144"/>
      <c r="E8153" s="159">
        <f>入力シート!$ED$73</f>
        <v>0</v>
      </c>
      <c r="F8153" s="155"/>
      <c r="G8153" s="155"/>
      <c r="H8153" s="155"/>
      <c r="I8153" s="155"/>
      <c r="J8153" s="155" t="s">
        <v>33</v>
      </c>
      <c r="K8153" s="155"/>
      <c r="L8153" s="156"/>
      <c r="M8153" s="159">
        <f>入力シート!$EE$73</f>
        <v>0</v>
      </c>
      <c r="N8153" s="155"/>
      <c r="O8153" s="155"/>
      <c r="P8153" s="155"/>
      <c r="Q8153" s="156" t="s">
        <v>33</v>
      </c>
      <c r="R8153" s="145"/>
      <c r="S8153" s="145"/>
      <c r="T8153" s="87"/>
    </row>
    <row r="8154" spans="1:20" ht="18.75" customHeight="1" x14ac:dyDescent="0.15">
      <c r="A8154" s="141" t="s">
        <v>52</v>
      </c>
      <c r="B8154" s="142"/>
      <c r="C8154" s="142"/>
      <c r="D8154" s="149"/>
      <c r="E8154" s="145" t="s">
        <v>27</v>
      </c>
      <c r="F8154" s="145"/>
      <c r="G8154" s="145"/>
      <c r="H8154" s="145"/>
      <c r="I8154" s="145"/>
      <c r="J8154" s="145"/>
      <c r="K8154" s="145"/>
      <c r="L8154" s="145"/>
      <c r="M8154" s="145"/>
      <c r="N8154" s="145"/>
      <c r="O8154" s="155" t="s">
        <v>53</v>
      </c>
      <c r="P8154" s="155"/>
      <c r="Q8154" s="155"/>
      <c r="R8154" s="155"/>
      <c r="S8154" s="156"/>
      <c r="T8154" s="87"/>
    </row>
    <row r="8155" spans="1:20" ht="18.75" customHeight="1" x14ac:dyDescent="0.15">
      <c r="A8155" s="150"/>
      <c r="B8155" s="151"/>
      <c r="C8155" s="151"/>
      <c r="D8155" s="152"/>
      <c r="E8155" s="90">
        <v>1</v>
      </c>
      <c r="F8155" s="145">
        <f>入力シート!$EF$73</f>
        <v>0</v>
      </c>
      <c r="G8155" s="145"/>
      <c r="H8155" s="145"/>
      <c r="I8155" s="145"/>
      <c r="J8155" s="145"/>
      <c r="K8155" s="145"/>
      <c r="L8155" s="145"/>
      <c r="M8155" s="145"/>
      <c r="N8155" s="145"/>
      <c r="O8155" s="146">
        <f>入力シート!$EG$73</f>
        <v>0</v>
      </c>
      <c r="P8155" s="147"/>
      <c r="Q8155" s="147"/>
      <c r="R8155" s="155" t="s">
        <v>22</v>
      </c>
      <c r="S8155" s="156"/>
      <c r="T8155" s="87"/>
    </row>
    <row r="8156" spans="1:20" ht="18.75" customHeight="1" x14ac:dyDescent="0.15">
      <c r="A8156" s="150"/>
      <c r="B8156" s="151"/>
      <c r="C8156" s="151"/>
      <c r="D8156" s="152"/>
      <c r="E8156" s="90">
        <v>2</v>
      </c>
      <c r="F8156" s="145">
        <f>入力シート!$EH$73</f>
        <v>0</v>
      </c>
      <c r="G8156" s="145"/>
      <c r="H8156" s="145"/>
      <c r="I8156" s="145"/>
      <c r="J8156" s="145"/>
      <c r="K8156" s="145"/>
      <c r="L8156" s="145"/>
      <c r="M8156" s="145"/>
      <c r="N8156" s="145"/>
      <c r="O8156" s="146">
        <f>入力シート!$EI$73</f>
        <v>0</v>
      </c>
      <c r="P8156" s="147"/>
      <c r="Q8156" s="147"/>
      <c r="R8156" s="155" t="s">
        <v>22</v>
      </c>
      <c r="S8156" s="156"/>
      <c r="T8156" s="87"/>
    </row>
    <row r="8157" spans="1:20" ht="18.75" customHeight="1" x14ac:dyDescent="0.15">
      <c r="A8157" s="143"/>
      <c r="B8157" s="144"/>
      <c r="C8157" s="144"/>
      <c r="D8157" s="153"/>
      <c r="E8157" s="90">
        <v>3</v>
      </c>
      <c r="F8157" s="145">
        <f>入力シート!$EJ$73</f>
        <v>0</v>
      </c>
      <c r="G8157" s="145"/>
      <c r="H8157" s="145"/>
      <c r="I8157" s="145"/>
      <c r="J8157" s="145"/>
      <c r="K8157" s="145"/>
      <c r="L8157" s="145"/>
      <c r="M8157" s="145"/>
      <c r="N8157" s="145"/>
      <c r="O8157" s="146">
        <f>入力シート!$EK$73</f>
        <v>0</v>
      </c>
      <c r="P8157" s="147"/>
      <c r="Q8157" s="147"/>
      <c r="R8157" s="155" t="s">
        <v>22</v>
      </c>
      <c r="S8157" s="156"/>
      <c r="T8157" s="87"/>
    </row>
    <row r="8158" spans="1:20" ht="18.75" customHeight="1" x14ac:dyDescent="0.15">
      <c r="A8158" s="138" t="s">
        <v>54</v>
      </c>
      <c r="B8158" s="139"/>
      <c r="C8158" s="139"/>
      <c r="D8158" s="139"/>
      <c r="E8158" s="167">
        <f>入力シート!$EL$73</f>
        <v>0</v>
      </c>
      <c r="F8158" s="168"/>
      <c r="G8158" s="168"/>
      <c r="H8158" s="168"/>
      <c r="I8158" s="168"/>
      <c r="J8158" s="168"/>
      <c r="K8158" s="168"/>
      <c r="L8158" s="168"/>
      <c r="M8158" s="168"/>
      <c r="N8158" s="168"/>
      <c r="O8158" s="168"/>
      <c r="P8158" s="168"/>
      <c r="Q8158" s="168"/>
      <c r="R8158" s="168"/>
      <c r="S8158" s="169"/>
      <c r="T8158" s="87"/>
    </row>
    <row r="8159" spans="1:20" ht="18.75" customHeight="1" x14ac:dyDescent="0.15">
      <c r="A8159" s="141" t="s">
        <v>55</v>
      </c>
      <c r="B8159" s="142"/>
      <c r="C8159" s="142"/>
      <c r="D8159" s="149"/>
      <c r="E8159" s="154" t="s">
        <v>56</v>
      </c>
      <c r="F8159" s="155"/>
      <c r="G8159" s="155"/>
      <c r="H8159" s="155"/>
      <c r="I8159" s="156"/>
      <c r="J8159" s="154" t="s">
        <v>57</v>
      </c>
      <c r="K8159" s="155"/>
      <c r="L8159" s="155"/>
      <c r="M8159" s="155"/>
      <c r="N8159" s="156"/>
      <c r="O8159" s="154" t="s">
        <v>44</v>
      </c>
      <c r="P8159" s="155"/>
      <c r="Q8159" s="155"/>
      <c r="R8159" s="155"/>
      <c r="S8159" s="156"/>
      <c r="T8159" s="87"/>
    </row>
    <row r="8160" spans="1:20" ht="18.75" customHeight="1" x14ac:dyDescent="0.15">
      <c r="A8160" s="150"/>
      <c r="B8160" s="151"/>
      <c r="C8160" s="151"/>
      <c r="D8160" s="152"/>
      <c r="E8160" s="138">
        <f>入力シート!$EM$73</f>
        <v>0</v>
      </c>
      <c r="F8160" s="139"/>
      <c r="G8160" s="139"/>
      <c r="H8160" s="139"/>
      <c r="I8160" s="148"/>
      <c r="J8160" s="165">
        <f>入力シート!$EN$73</f>
        <v>0</v>
      </c>
      <c r="K8160" s="166"/>
      <c r="L8160" s="166"/>
      <c r="M8160" s="155" t="s">
        <v>33</v>
      </c>
      <c r="N8160" s="156"/>
      <c r="O8160" s="138">
        <f>入力シート!$EO$73</f>
        <v>0</v>
      </c>
      <c r="P8160" s="139"/>
      <c r="Q8160" s="139"/>
      <c r="R8160" s="139"/>
      <c r="S8160" s="148"/>
      <c r="T8160" s="87"/>
    </row>
    <row r="8161" spans="1:20" ht="18.75" customHeight="1" x14ac:dyDescent="0.15">
      <c r="A8161" s="150"/>
      <c r="B8161" s="151"/>
      <c r="C8161" s="151"/>
      <c r="D8161" s="152"/>
      <c r="E8161" s="138">
        <f>入力シート!$EP$73</f>
        <v>0</v>
      </c>
      <c r="F8161" s="139"/>
      <c r="G8161" s="139"/>
      <c r="H8161" s="139"/>
      <c r="I8161" s="148"/>
      <c r="J8161" s="165">
        <f>入力シート!$EQ$73</f>
        <v>0</v>
      </c>
      <c r="K8161" s="166"/>
      <c r="L8161" s="166"/>
      <c r="M8161" s="155" t="s">
        <v>33</v>
      </c>
      <c r="N8161" s="156"/>
      <c r="O8161" s="138">
        <f>入力シート!$ER$73</f>
        <v>0</v>
      </c>
      <c r="P8161" s="139"/>
      <c r="Q8161" s="139"/>
      <c r="R8161" s="139"/>
      <c r="S8161" s="148"/>
      <c r="T8161" s="87"/>
    </row>
    <row r="8162" spans="1:20" ht="18.75" customHeight="1" x14ac:dyDescent="0.15">
      <c r="A8162" s="150"/>
      <c r="B8162" s="151"/>
      <c r="C8162" s="151"/>
      <c r="D8162" s="152"/>
      <c r="E8162" s="138">
        <f>入力シート!$ES$73</f>
        <v>0</v>
      </c>
      <c r="F8162" s="139"/>
      <c r="G8162" s="139"/>
      <c r="H8162" s="139"/>
      <c r="I8162" s="148"/>
      <c r="J8162" s="165">
        <f>入力シート!$ET$73</f>
        <v>0</v>
      </c>
      <c r="K8162" s="166"/>
      <c r="L8162" s="166"/>
      <c r="M8162" s="155" t="s">
        <v>33</v>
      </c>
      <c r="N8162" s="156"/>
      <c r="O8162" s="138">
        <f>入力シート!$EU$73</f>
        <v>0</v>
      </c>
      <c r="P8162" s="139"/>
      <c r="Q8162" s="139"/>
      <c r="R8162" s="139"/>
      <c r="S8162" s="148"/>
      <c r="T8162" s="87"/>
    </row>
    <row r="8163" spans="1:20" ht="18.75" customHeight="1" x14ac:dyDescent="0.15">
      <c r="A8163" s="150"/>
      <c r="B8163" s="151"/>
      <c r="C8163" s="151"/>
      <c r="D8163" s="152"/>
      <c r="E8163" s="164">
        <f>入力シート!$EV$73</f>
        <v>0</v>
      </c>
      <c r="F8163" s="139"/>
      <c r="G8163" s="139"/>
      <c r="H8163" s="139"/>
      <c r="I8163" s="148"/>
      <c r="J8163" s="165">
        <f>入力シート!$EW$73</f>
        <v>0</v>
      </c>
      <c r="K8163" s="166"/>
      <c r="L8163" s="166"/>
      <c r="M8163" s="155" t="s">
        <v>33</v>
      </c>
      <c r="N8163" s="156"/>
      <c r="O8163" s="138">
        <f>入力シート!$EX$73</f>
        <v>0</v>
      </c>
      <c r="P8163" s="139"/>
      <c r="Q8163" s="139"/>
      <c r="R8163" s="139"/>
      <c r="S8163" s="148"/>
      <c r="T8163" s="87"/>
    </row>
    <row r="8164" spans="1:20" ht="18.75" customHeight="1" x14ac:dyDescent="0.15">
      <c r="A8164" s="150"/>
      <c r="B8164" s="151"/>
      <c r="C8164" s="151"/>
      <c r="D8164" s="152"/>
      <c r="E8164" s="164">
        <f>入力シート!$EY$73</f>
        <v>0</v>
      </c>
      <c r="F8164" s="139"/>
      <c r="G8164" s="139"/>
      <c r="H8164" s="139"/>
      <c r="I8164" s="148"/>
      <c r="J8164" s="165">
        <f>入力シート!$EZ$73</f>
        <v>0</v>
      </c>
      <c r="K8164" s="166"/>
      <c r="L8164" s="166"/>
      <c r="M8164" s="155" t="s">
        <v>33</v>
      </c>
      <c r="N8164" s="156"/>
      <c r="O8164" s="138">
        <f>入力シート!$FA$73</f>
        <v>0</v>
      </c>
      <c r="P8164" s="139"/>
      <c r="Q8164" s="139"/>
      <c r="R8164" s="139"/>
      <c r="S8164" s="148"/>
      <c r="T8164" s="87"/>
    </row>
    <row r="8165" spans="1:20" ht="18.75" customHeight="1" x14ac:dyDescent="0.15">
      <c r="A8165" s="150"/>
      <c r="B8165" s="151"/>
      <c r="C8165" s="151"/>
      <c r="D8165" s="152"/>
      <c r="E8165" s="164">
        <f>入力シート!$FB$73</f>
        <v>0</v>
      </c>
      <c r="F8165" s="139"/>
      <c r="G8165" s="139"/>
      <c r="H8165" s="139"/>
      <c r="I8165" s="148"/>
      <c r="J8165" s="165">
        <f>入力シート!$FC$73</f>
        <v>0</v>
      </c>
      <c r="K8165" s="166"/>
      <c r="L8165" s="166"/>
      <c r="M8165" s="155" t="s">
        <v>33</v>
      </c>
      <c r="N8165" s="156"/>
      <c r="O8165" s="138">
        <f>入力シート!$FD$73</f>
        <v>0</v>
      </c>
      <c r="P8165" s="139"/>
      <c r="Q8165" s="139"/>
      <c r="R8165" s="139"/>
      <c r="S8165" s="148"/>
      <c r="T8165" s="87"/>
    </row>
    <row r="8166" spans="1:20" ht="18.75" customHeight="1" x14ac:dyDescent="0.15">
      <c r="A8166" s="150"/>
      <c r="B8166" s="151"/>
      <c r="C8166" s="151"/>
      <c r="D8166" s="152"/>
      <c r="E8166" s="164">
        <f>入力シート!$FE$73</f>
        <v>0</v>
      </c>
      <c r="F8166" s="139"/>
      <c r="G8166" s="139"/>
      <c r="H8166" s="139"/>
      <c r="I8166" s="148"/>
      <c r="J8166" s="165">
        <f>入力シート!$FF$73</f>
        <v>0</v>
      </c>
      <c r="K8166" s="166"/>
      <c r="L8166" s="166"/>
      <c r="M8166" s="155" t="s">
        <v>33</v>
      </c>
      <c r="N8166" s="156"/>
      <c r="O8166" s="138">
        <f>入力シート!$FG$73</f>
        <v>0</v>
      </c>
      <c r="P8166" s="139"/>
      <c r="Q8166" s="139"/>
      <c r="R8166" s="139"/>
      <c r="S8166" s="148"/>
      <c r="T8166" s="87"/>
    </row>
    <row r="8167" spans="1:20" ht="18.75" customHeight="1" x14ac:dyDescent="0.15">
      <c r="A8167" s="150"/>
      <c r="B8167" s="151"/>
      <c r="C8167" s="151"/>
      <c r="D8167" s="152"/>
      <c r="E8167" s="164">
        <f>入力シート!$FH$73</f>
        <v>0</v>
      </c>
      <c r="F8167" s="139"/>
      <c r="G8167" s="139"/>
      <c r="H8167" s="139"/>
      <c r="I8167" s="148"/>
      <c r="J8167" s="165">
        <f>入力シート!$FI$73</f>
        <v>0</v>
      </c>
      <c r="K8167" s="166"/>
      <c r="L8167" s="166"/>
      <c r="M8167" s="155" t="s">
        <v>33</v>
      </c>
      <c r="N8167" s="156"/>
      <c r="O8167" s="138">
        <f>入力シート!$FJ$73</f>
        <v>0</v>
      </c>
      <c r="P8167" s="139"/>
      <c r="Q8167" s="139"/>
      <c r="R8167" s="139"/>
      <c r="S8167" s="148"/>
      <c r="T8167" s="87"/>
    </row>
    <row r="8168" spans="1:20" ht="18.75" customHeight="1" x14ac:dyDescent="0.15">
      <c r="A8168" s="150"/>
      <c r="B8168" s="151"/>
      <c r="C8168" s="151"/>
      <c r="D8168" s="152"/>
      <c r="E8168" s="164">
        <f>入力シート!$FK$73</f>
        <v>0</v>
      </c>
      <c r="F8168" s="139"/>
      <c r="G8168" s="139"/>
      <c r="H8168" s="139"/>
      <c r="I8168" s="148"/>
      <c r="J8168" s="165">
        <f>入力シート!$FL$73</f>
        <v>0</v>
      </c>
      <c r="K8168" s="166"/>
      <c r="L8168" s="166"/>
      <c r="M8168" s="155" t="s">
        <v>33</v>
      </c>
      <c r="N8168" s="156"/>
      <c r="O8168" s="138">
        <f>入力シート!$FM$73</f>
        <v>0</v>
      </c>
      <c r="P8168" s="139"/>
      <c r="Q8168" s="139"/>
      <c r="R8168" s="139"/>
      <c r="S8168" s="148"/>
      <c r="T8168" s="87"/>
    </row>
    <row r="8169" spans="1:20" ht="18.75" customHeight="1" x14ac:dyDescent="0.15">
      <c r="A8169" s="143"/>
      <c r="B8169" s="144"/>
      <c r="C8169" s="144"/>
      <c r="D8169" s="153"/>
      <c r="E8169" s="164">
        <f>入力シート!$FN$73</f>
        <v>0</v>
      </c>
      <c r="F8169" s="139"/>
      <c r="G8169" s="139"/>
      <c r="H8169" s="139"/>
      <c r="I8169" s="148"/>
      <c r="J8169" s="165">
        <f>入力シート!$FO$73</f>
        <v>0</v>
      </c>
      <c r="K8169" s="166"/>
      <c r="L8169" s="166"/>
      <c r="M8169" s="155" t="s">
        <v>33</v>
      </c>
      <c r="N8169" s="156"/>
      <c r="O8169" s="138">
        <f>入力シート!$FP$73</f>
        <v>0</v>
      </c>
      <c r="P8169" s="139"/>
      <c r="Q8169" s="139"/>
      <c r="R8169" s="139"/>
      <c r="S8169" s="148"/>
      <c r="T8169" s="87"/>
    </row>
    <row r="8170" spans="1:20" ht="22.5" customHeight="1" x14ac:dyDescent="0.15">
      <c r="A8170" s="140" t="s">
        <v>58</v>
      </c>
      <c r="B8170" s="140"/>
      <c r="C8170" s="140"/>
      <c r="D8170" s="140"/>
      <c r="E8170" s="95"/>
      <c r="F8170" s="95"/>
      <c r="G8170" s="95"/>
      <c r="H8170" s="95"/>
      <c r="I8170" s="95"/>
      <c r="J8170" s="95"/>
      <c r="K8170" s="95"/>
      <c r="L8170" s="172">
        <f>入力シート!$FQ$73</f>
        <v>0</v>
      </c>
      <c r="M8170" s="173"/>
      <c r="N8170" s="173"/>
      <c r="O8170" s="173"/>
      <c r="P8170" s="173"/>
      <c r="Q8170" s="173"/>
      <c r="R8170" s="174" t="s">
        <v>33</v>
      </c>
      <c r="S8170" s="175"/>
      <c r="T8170" s="87"/>
    </row>
    <row r="8171" spans="1:20" ht="22.5" customHeight="1" x14ac:dyDescent="0.15">
      <c r="A8171" s="140"/>
      <c r="B8171" s="140"/>
      <c r="C8171" s="140"/>
      <c r="D8171" s="140"/>
      <c r="E8171" s="96"/>
      <c r="F8171" s="96"/>
      <c r="G8171" s="96"/>
      <c r="H8171" s="96"/>
      <c r="I8171" s="96"/>
      <c r="J8171" s="96"/>
      <c r="K8171" s="96" t="s">
        <v>656</v>
      </c>
      <c r="L8171" s="176">
        <f>入力シート!$FR$73</f>
        <v>0</v>
      </c>
      <c r="M8171" s="177"/>
      <c r="N8171" s="177"/>
      <c r="O8171" s="177"/>
      <c r="P8171" s="177"/>
      <c r="Q8171" s="177"/>
      <c r="R8171" s="178" t="s">
        <v>657</v>
      </c>
      <c r="S8171" s="179"/>
      <c r="T8171" s="87"/>
    </row>
    <row r="8172" spans="1:20" ht="22.5" customHeight="1" x14ac:dyDescent="0.15">
      <c r="A8172" s="140" t="s">
        <v>59</v>
      </c>
      <c r="B8172" s="140"/>
      <c r="C8172" s="140"/>
      <c r="D8172" s="140"/>
      <c r="E8172" s="171">
        <f>入力シート!$FS$73</f>
        <v>0</v>
      </c>
      <c r="F8172" s="147"/>
      <c r="G8172" s="147"/>
      <c r="H8172" s="147"/>
      <c r="I8172" s="147"/>
      <c r="J8172" s="147"/>
      <c r="K8172" s="147"/>
      <c r="L8172" s="147"/>
      <c r="M8172" s="147"/>
      <c r="N8172" s="147"/>
      <c r="O8172" s="147"/>
      <c r="P8172" s="147"/>
      <c r="Q8172" s="147"/>
      <c r="R8172" s="155" t="s">
        <v>33</v>
      </c>
      <c r="S8172" s="156"/>
      <c r="T8172" s="87"/>
    </row>
    <row r="8173" spans="1:20" ht="22.5" customHeight="1" x14ac:dyDescent="0.15">
      <c r="A8173" s="140" t="s">
        <v>60</v>
      </c>
      <c r="B8173" s="140"/>
      <c r="C8173" s="140"/>
      <c r="D8173" s="140"/>
      <c r="E8173" s="171">
        <f>入力シート!$FT$73</f>
        <v>0</v>
      </c>
      <c r="F8173" s="147"/>
      <c r="G8173" s="147"/>
      <c r="H8173" s="147"/>
      <c r="I8173" s="147"/>
      <c r="J8173" s="147"/>
      <c r="K8173" s="147"/>
      <c r="L8173" s="147"/>
      <c r="M8173" s="147"/>
      <c r="N8173" s="147"/>
      <c r="O8173" s="147"/>
      <c r="P8173" s="147"/>
      <c r="Q8173" s="147"/>
      <c r="R8173" s="155" t="s">
        <v>33</v>
      </c>
      <c r="S8173" s="156"/>
      <c r="T8173" s="87"/>
    </row>
    <row r="8174" spans="1:20" ht="22.5" customHeight="1" x14ac:dyDescent="0.15">
      <c r="A8174" s="140" t="s">
        <v>61</v>
      </c>
      <c r="B8174" s="140"/>
      <c r="C8174" s="140"/>
      <c r="D8174" s="140"/>
      <c r="E8174" s="171">
        <f>入力シート!$FU$73</f>
        <v>0</v>
      </c>
      <c r="F8174" s="147"/>
      <c r="G8174" s="147"/>
      <c r="H8174" s="147"/>
      <c r="I8174" s="147"/>
      <c r="J8174" s="147"/>
      <c r="K8174" s="147"/>
      <c r="L8174" s="147"/>
      <c r="M8174" s="147"/>
      <c r="N8174" s="147"/>
      <c r="O8174" s="147"/>
      <c r="P8174" s="147"/>
      <c r="Q8174" s="147"/>
      <c r="R8174" s="155" t="s">
        <v>33</v>
      </c>
      <c r="S8174" s="156"/>
      <c r="T8174" s="87"/>
    </row>
    <row r="8175" spans="1:20" ht="42.75" customHeight="1" x14ac:dyDescent="0.15">
      <c r="A8175" s="140" t="s">
        <v>62</v>
      </c>
      <c r="B8175" s="140"/>
      <c r="C8175" s="140"/>
      <c r="D8175" s="138"/>
      <c r="E8175" s="145" t="s">
        <v>63</v>
      </c>
      <c r="F8175" s="145"/>
      <c r="G8175" s="145"/>
      <c r="H8175" s="145"/>
      <c r="I8175" s="145"/>
      <c r="J8175" s="145" t="s">
        <v>64</v>
      </c>
      <c r="K8175" s="145"/>
      <c r="L8175" s="145"/>
      <c r="M8175" s="145"/>
      <c r="N8175" s="145"/>
      <c r="O8175" s="145" t="s">
        <v>65</v>
      </c>
      <c r="P8175" s="145"/>
      <c r="Q8175" s="145"/>
      <c r="R8175" s="145"/>
      <c r="S8175" s="145"/>
      <c r="T8175" s="87"/>
    </row>
    <row r="8176" spans="1:20" ht="22.5" customHeight="1" x14ac:dyDescent="0.15">
      <c r="A8176" s="140"/>
      <c r="B8176" s="140"/>
      <c r="C8176" s="140"/>
      <c r="D8176" s="138"/>
      <c r="E8176" s="170">
        <f>入力シート!$FV$73</f>
        <v>0</v>
      </c>
      <c r="F8176" s="147"/>
      <c r="G8176" s="147"/>
      <c r="H8176" s="155" t="s">
        <v>22</v>
      </c>
      <c r="I8176" s="156"/>
      <c r="J8176" s="158">
        <f>入力シート!$FW$73</f>
        <v>0</v>
      </c>
      <c r="K8176" s="147"/>
      <c r="L8176" s="147"/>
      <c r="M8176" s="155" t="s">
        <v>33</v>
      </c>
      <c r="N8176" s="156"/>
      <c r="O8176" s="158">
        <f>入力シート!$FX$73</f>
        <v>0</v>
      </c>
      <c r="P8176" s="147"/>
      <c r="Q8176" s="147"/>
      <c r="R8176" s="155" t="s">
        <v>33</v>
      </c>
      <c r="S8176" s="156"/>
      <c r="T8176" s="87"/>
    </row>
    <row r="8177" spans="1:20" ht="22.5" customHeight="1" x14ac:dyDescent="0.15">
      <c r="A8177" s="140" t="s">
        <v>66</v>
      </c>
      <c r="B8177" s="140"/>
      <c r="C8177" s="140"/>
      <c r="D8177" s="138"/>
      <c r="E8177" s="170">
        <f>入力シート!$FY$73</f>
        <v>0</v>
      </c>
      <c r="F8177" s="147"/>
      <c r="G8177" s="147"/>
      <c r="H8177" s="155" t="s">
        <v>22</v>
      </c>
      <c r="I8177" s="156"/>
      <c r="J8177" s="180"/>
      <c r="K8177" s="181"/>
      <c r="L8177" s="181"/>
      <c r="M8177" s="181"/>
      <c r="N8177" s="182"/>
      <c r="O8177" s="180"/>
      <c r="P8177" s="181"/>
      <c r="Q8177" s="181"/>
      <c r="R8177" s="181"/>
      <c r="S8177" s="182"/>
      <c r="T8177" s="87"/>
    </row>
    <row r="8178" spans="1:20" ht="22.5" customHeight="1" x14ac:dyDescent="0.15">
      <c r="A8178" s="140" t="s">
        <v>67</v>
      </c>
      <c r="B8178" s="140"/>
      <c r="C8178" s="140"/>
      <c r="D8178" s="138"/>
      <c r="E8178" s="158">
        <f>入力シート!$FZ$73</f>
        <v>0</v>
      </c>
      <c r="F8178" s="147"/>
      <c r="G8178" s="147"/>
      <c r="H8178" s="155" t="s">
        <v>33</v>
      </c>
      <c r="I8178" s="156"/>
      <c r="J8178" s="158">
        <f>入力シート!$GA$73</f>
        <v>0</v>
      </c>
      <c r="K8178" s="147"/>
      <c r="L8178" s="147"/>
      <c r="M8178" s="155" t="s">
        <v>68</v>
      </c>
      <c r="N8178" s="156"/>
      <c r="O8178" s="158">
        <f>入力シート!$GB$73</f>
        <v>0</v>
      </c>
      <c r="P8178" s="147"/>
      <c r="Q8178" s="147"/>
      <c r="R8178" s="155" t="s">
        <v>15</v>
      </c>
      <c r="S8178" s="156"/>
      <c r="T8178" s="87"/>
    </row>
    <row r="8179" spans="1:20" ht="22.5" customHeight="1" x14ac:dyDescent="0.15">
      <c r="A8179" s="140" t="s">
        <v>69</v>
      </c>
      <c r="B8179" s="140"/>
      <c r="C8179" s="140"/>
      <c r="D8179" s="138"/>
      <c r="E8179" s="158">
        <f>入力シート!$GC$73</f>
        <v>0</v>
      </c>
      <c r="F8179" s="147"/>
      <c r="G8179" s="147"/>
      <c r="H8179" s="155" t="s">
        <v>33</v>
      </c>
      <c r="I8179" s="156"/>
      <c r="J8179" s="158">
        <f>入力シート!$GD$73</f>
        <v>0</v>
      </c>
      <c r="K8179" s="147"/>
      <c r="L8179" s="147"/>
      <c r="M8179" s="155" t="s">
        <v>68</v>
      </c>
      <c r="N8179" s="156"/>
      <c r="O8179" s="158">
        <f>入力シート!$GE$73</f>
        <v>0</v>
      </c>
      <c r="P8179" s="147"/>
      <c r="Q8179" s="147"/>
      <c r="R8179" s="155" t="s">
        <v>15</v>
      </c>
      <c r="S8179" s="156"/>
      <c r="T8179" s="87"/>
    </row>
    <row r="8180" spans="1:20" ht="48" customHeight="1" x14ac:dyDescent="0.15">
      <c r="A8180" s="140" t="s">
        <v>658</v>
      </c>
      <c r="B8180" s="140"/>
      <c r="C8180" s="140"/>
      <c r="D8180" s="140"/>
      <c r="E8180" s="140" t="s">
        <v>257</v>
      </c>
      <c r="F8180" s="140"/>
      <c r="G8180" s="140"/>
      <c r="H8180" s="140"/>
      <c r="I8180" s="140"/>
      <c r="J8180" s="140"/>
      <c r="K8180" s="145">
        <f>入力シート!$GF$73</f>
        <v>0</v>
      </c>
      <c r="L8180" s="145"/>
      <c r="M8180" s="145"/>
      <c r="N8180" s="145"/>
      <c r="O8180" s="145"/>
      <c r="P8180" s="145"/>
      <c r="Q8180" s="145"/>
      <c r="R8180" s="145"/>
      <c r="S8180" s="145"/>
      <c r="T8180" s="87"/>
    </row>
    <row r="8181" spans="1:20" ht="22.5" customHeight="1" x14ac:dyDescent="0.15">
      <c r="A8181" s="140"/>
      <c r="B8181" s="140"/>
      <c r="C8181" s="140"/>
      <c r="D8181" s="140"/>
      <c r="E8181" s="140" t="s">
        <v>258</v>
      </c>
      <c r="F8181" s="140"/>
      <c r="G8181" s="140"/>
      <c r="H8181" s="140"/>
      <c r="I8181" s="140"/>
      <c r="J8181" s="140"/>
      <c r="K8181" s="145">
        <f>入力シート!$GG$73</f>
        <v>0</v>
      </c>
      <c r="L8181" s="145"/>
      <c r="M8181" s="145"/>
      <c r="N8181" s="145"/>
      <c r="O8181" s="145"/>
      <c r="P8181" s="145"/>
      <c r="Q8181" s="145"/>
      <c r="R8181" s="145"/>
      <c r="S8181" s="145"/>
      <c r="T8181" s="87"/>
    </row>
    <row r="8182" spans="1:20" ht="33.75" customHeight="1" x14ac:dyDescent="0.15">
      <c r="A8182" s="140"/>
      <c r="B8182" s="140"/>
      <c r="C8182" s="140"/>
      <c r="D8182" s="140"/>
      <c r="E8182" s="140" t="s">
        <v>263</v>
      </c>
      <c r="F8182" s="140"/>
      <c r="G8182" s="140" t="s">
        <v>600</v>
      </c>
      <c r="H8182" s="140"/>
      <c r="I8182" s="140"/>
      <c r="J8182" s="140"/>
      <c r="K8182" s="154">
        <f>入力シート!$GH$73</f>
        <v>0</v>
      </c>
      <c r="L8182" s="155"/>
      <c r="M8182" s="155"/>
      <c r="N8182" s="155"/>
      <c r="O8182" s="155"/>
      <c r="P8182" s="155"/>
      <c r="Q8182" s="155"/>
      <c r="R8182" s="155"/>
      <c r="S8182" s="156"/>
      <c r="T8182" s="87"/>
    </row>
    <row r="8183" spans="1:20" ht="46.5" customHeight="1" x14ac:dyDescent="0.15">
      <c r="A8183" s="140"/>
      <c r="B8183" s="140"/>
      <c r="C8183" s="140"/>
      <c r="D8183" s="140"/>
      <c r="E8183" s="140"/>
      <c r="F8183" s="140"/>
      <c r="G8183" s="140" t="s">
        <v>606</v>
      </c>
      <c r="H8183" s="140"/>
      <c r="I8183" s="140"/>
      <c r="J8183" s="140"/>
      <c r="K8183" s="140">
        <f>入力シート!$GI$73</f>
        <v>0</v>
      </c>
      <c r="L8183" s="140"/>
      <c r="M8183" s="140"/>
      <c r="N8183" s="140"/>
      <c r="O8183" s="140"/>
      <c r="P8183" s="140"/>
      <c r="Q8183" s="140"/>
      <c r="R8183" s="140"/>
      <c r="S8183" s="140"/>
      <c r="T8183" s="87"/>
    </row>
    <row r="8184" spans="1:20" ht="43.5" customHeight="1" x14ac:dyDescent="0.15">
      <c r="A8184" s="140"/>
      <c r="B8184" s="140"/>
      <c r="C8184" s="140"/>
      <c r="D8184" s="140"/>
      <c r="E8184" s="140" t="s">
        <v>264</v>
      </c>
      <c r="F8184" s="140"/>
      <c r="G8184" s="140"/>
      <c r="H8184" s="140"/>
      <c r="I8184" s="140"/>
      <c r="J8184" s="140"/>
      <c r="K8184" s="140">
        <f>入力シート!$GJ$73</f>
        <v>0</v>
      </c>
      <c r="L8184" s="140"/>
      <c r="M8184" s="140"/>
      <c r="N8184" s="140"/>
      <c r="O8184" s="140"/>
      <c r="P8184" s="140"/>
      <c r="Q8184" s="140"/>
      <c r="R8184" s="140"/>
      <c r="S8184" s="140"/>
      <c r="T8184" s="87"/>
    </row>
    <row r="8185" spans="1:20" x14ac:dyDescent="0.15">
      <c r="A8185" s="87"/>
      <c r="B8185" s="87"/>
      <c r="C8185" s="87"/>
      <c r="D8185" s="87"/>
      <c r="E8185" s="87"/>
      <c r="F8185" s="87"/>
      <c r="G8185" s="87"/>
      <c r="H8185" s="87"/>
      <c r="I8185" s="87"/>
      <c r="J8185" s="87"/>
      <c r="K8185" s="87"/>
      <c r="L8185" s="87"/>
      <c r="M8185" s="87"/>
      <c r="N8185" s="87"/>
      <c r="O8185" s="87"/>
      <c r="P8185" s="87"/>
      <c r="Q8185" s="87"/>
      <c r="R8185" s="87"/>
      <c r="S8185" s="87"/>
      <c r="T8185" s="87"/>
    </row>
    <row r="8186" spans="1:20" ht="38.25" customHeight="1" x14ac:dyDescent="0.15">
      <c r="A8186" s="138" t="s">
        <v>590</v>
      </c>
      <c r="B8186" s="139"/>
      <c r="C8186" s="139"/>
      <c r="D8186" s="139"/>
      <c r="E8186" s="140">
        <f>入力シート!$B$74</f>
        <v>0</v>
      </c>
      <c r="F8186" s="140"/>
      <c r="G8186" s="140"/>
      <c r="H8186" s="140"/>
      <c r="I8186" s="140"/>
      <c r="J8186" s="140"/>
      <c r="K8186" s="140"/>
      <c r="L8186" s="140"/>
      <c r="M8186" s="140"/>
      <c r="N8186" s="140"/>
      <c r="O8186" s="140"/>
      <c r="P8186" s="140"/>
      <c r="Q8186" s="140"/>
      <c r="R8186" s="140"/>
      <c r="S8186" s="140"/>
      <c r="T8186" s="87"/>
    </row>
    <row r="8187" spans="1:20" ht="23.25" customHeight="1" x14ac:dyDescent="0.15">
      <c r="A8187" s="141" t="s">
        <v>1</v>
      </c>
      <c r="B8187" s="142"/>
      <c r="C8187" s="142"/>
      <c r="D8187" s="142"/>
      <c r="E8187" s="145" t="s">
        <v>148</v>
      </c>
      <c r="F8187" s="145"/>
      <c r="G8187" s="145"/>
      <c r="H8187" s="145"/>
      <c r="I8187" s="145"/>
      <c r="J8187" s="145" t="s">
        <v>149</v>
      </c>
      <c r="K8187" s="145"/>
      <c r="L8187" s="145"/>
      <c r="M8187" s="145"/>
      <c r="N8187" s="145"/>
      <c r="O8187" s="145"/>
      <c r="P8187" s="145"/>
      <c r="Q8187" s="145"/>
      <c r="R8187" s="145"/>
      <c r="S8187" s="145"/>
      <c r="T8187" s="87"/>
    </row>
    <row r="8188" spans="1:20" ht="55.5" customHeight="1" x14ac:dyDescent="0.15">
      <c r="A8188" s="143"/>
      <c r="B8188" s="144"/>
      <c r="C8188" s="144"/>
      <c r="D8188" s="144"/>
      <c r="E8188" s="140">
        <f>入力シート!$C$74</f>
        <v>0</v>
      </c>
      <c r="F8188" s="140"/>
      <c r="G8188" s="140"/>
      <c r="H8188" s="140"/>
      <c r="I8188" s="140"/>
      <c r="J8188" s="140">
        <f>入力シート!$D$74</f>
        <v>0</v>
      </c>
      <c r="K8188" s="140"/>
      <c r="L8188" s="140"/>
      <c r="M8188" s="140"/>
      <c r="N8188" s="140"/>
      <c r="O8188" s="140"/>
      <c r="P8188" s="140"/>
      <c r="Q8188" s="140"/>
      <c r="R8188" s="140"/>
      <c r="S8188" s="140"/>
      <c r="T8188" s="87"/>
    </row>
    <row r="8189" spans="1:20" ht="45" customHeight="1" x14ac:dyDescent="0.15">
      <c r="A8189" s="138" t="s">
        <v>2</v>
      </c>
      <c r="B8189" s="139"/>
      <c r="C8189" s="139"/>
      <c r="D8189" s="139"/>
      <c r="E8189" s="138">
        <f>入力シート!$E$74</f>
        <v>0</v>
      </c>
      <c r="F8189" s="139"/>
      <c r="G8189" s="139"/>
      <c r="H8189" s="139"/>
      <c r="I8189" s="139"/>
      <c r="J8189" s="139"/>
      <c r="K8189" s="139"/>
      <c r="L8189" s="139"/>
      <c r="M8189" s="139"/>
      <c r="N8189" s="139"/>
      <c r="O8189" s="139"/>
      <c r="P8189" s="139"/>
      <c r="Q8189" s="139"/>
      <c r="R8189" s="139"/>
      <c r="S8189" s="148"/>
      <c r="T8189" s="87"/>
    </row>
    <row r="8190" spans="1:20" ht="42" customHeight="1" x14ac:dyDescent="0.15">
      <c r="A8190" s="138" t="s">
        <v>3</v>
      </c>
      <c r="B8190" s="139"/>
      <c r="C8190" s="139"/>
      <c r="D8190" s="139"/>
      <c r="E8190" s="157">
        <f>入力シート!$F$74</f>
        <v>0</v>
      </c>
      <c r="F8190" s="157"/>
      <c r="G8190" s="157"/>
      <c r="H8190" s="157"/>
      <c r="I8190" s="157"/>
      <c r="J8190" s="157"/>
      <c r="K8190" s="157"/>
      <c r="L8190" s="157"/>
      <c r="M8190" s="157"/>
      <c r="N8190" s="157"/>
      <c r="O8190" s="157"/>
      <c r="P8190" s="157"/>
      <c r="Q8190" s="157"/>
      <c r="R8190" s="157"/>
      <c r="S8190" s="157"/>
      <c r="T8190" s="87"/>
    </row>
    <row r="8191" spans="1:20" ht="26.25" customHeight="1" x14ac:dyDescent="0.15">
      <c r="A8191" s="141" t="s">
        <v>4</v>
      </c>
      <c r="B8191" s="142"/>
      <c r="C8191" s="142"/>
      <c r="D8191" s="142"/>
      <c r="E8191" s="145" t="s">
        <v>5</v>
      </c>
      <c r="F8191" s="145"/>
      <c r="G8191" s="145"/>
      <c r="H8191" s="145"/>
      <c r="I8191" s="145"/>
      <c r="J8191" s="145"/>
      <c r="K8191" s="145"/>
      <c r="L8191" s="145"/>
      <c r="M8191" s="145" t="s">
        <v>6</v>
      </c>
      <c r="N8191" s="145"/>
      <c r="O8191" s="145"/>
      <c r="P8191" s="145"/>
      <c r="Q8191" s="145"/>
      <c r="R8191" s="145"/>
      <c r="S8191" s="145"/>
      <c r="T8191" s="87"/>
    </row>
    <row r="8192" spans="1:20" ht="37.5" customHeight="1" x14ac:dyDescent="0.15">
      <c r="A8192" s="143"/>
      <c r="B8192" s="144"/>
      <c r="C8192" s="144"/>
      <c r="D8192" s="144"/>
      <c r="E8192" s="145">
        <f>入力シート!$G$74</f>
        <v>0</v>
      </c>
      <c r="F8192" s="145"/>
      <c r="G8192" s="145"/>
      <c r="H8192" s="145"/>
      <c r="I8192" s="145"/>
      <c r="J8192" s="145"/>
      <c r="K8192" s="145"/>
      <c r="L8192" s="145"/>
      <c r="M8192" s="145">
        <f>入力シート!$H$74</f>
        <v>0</v>
      </c>
      <c r="N8192" s="145"/>
      <c r="O8192" s="145"/>
      <c r="P8192" s="145"/>
      <c r="Q8192" s="145"/>
      <c r="R8192" s="145"/>
      <c r="S8192" s="145"/>
      <c r="T8192" s="87"/>
    </row>
    <row r="8193" spans="1:20" ht="38.25" customHeight="1" x14ac:dyDescent="0.15">
      <c r="A8193" s="140" t="s">
        <v>7</v>
      </c>
      <c r="B8193" s="140"/>
      <c r="C8193" s="140"/>
      <c r="D8193" s="140"/>
      <c r="E8193" s="138">
        <f>入力シート!$I$74</f>
        <v>0</v>
      </c>
      <c r="F8193" s="139"/>
      <c r="G8193" s="139"/>
      <c r="H8193" s="139"/>
      <c r="I8193" s="139"/>
      <c r="J8193" s="139"/>
      <c r="K8193" s="139"/>
      <c r="L8193" s="139"/>
      <c r="M8193" s="139"/>
      <c r="N8193" s="139"/>
      <c r="O8193" s="139"/>
      <c r="P8193" s="139"/>
      <c r="Q8193" s="139"/>
      <c r="R8193" s="139"/>
      <c r="S8193" s="148"/>
      <c r="T8193" s="87"/>
    </row>
    <row r="8194" spans="1:20" ht="59.25" customHeight="1" x14ac:dyDescent="0.15">
      <c r="A8194" s="140" t="s">
        <v>8</v>
      </c>
      <c r="B8194" s="140"/>
      <c r="C8194" s="140"/>
      <c r="D8194" s="140"/>
      <c r="E8194" s="138">
        <f>入力シート!$J$74</f>
        <v>0</v>
      </c>
      <c r="F8194" s="139"/>
      <c r="G8194" s="139"/>
      <c r="H8194" s="139"/>
      <c r="I8194" s="139"/>
      <c r="J8194" s="139"/>
      <c r="K8194" s="139"/>
      <c r="L8194" s="139"/>
      <c r="M8194" s="139"/>
      <c r="N8194" s="139"/>
      <c r="O8194" s="139"/>
      <c r="P8194" s="139"/>
      <c r="Q8194" s="139"/>
      <c r="R8194" s="139"/>
      <c r="S8194" s="148"/>
      <c r="T8194" s="87"/>
    </row>
    <row r="8195" spans="1:20" ht="55.5" customHeight="1" x14ac:dyDescent="0.15">
      <c r="A8195" s="140" t="s">
        <v>9</v>
      </c>
      <c r="B8195" s="140"/>
      <c r="C8195" s="140"/>
      <c r="D8195" s="140"/>
      <c r="E8195" s="138">
        <f>入力シート!$K$74</f>
        <v>0</v>
      </c>
      <c r="F8195" s="139"/>
      <c r="G8195" s="139"/>
      <c r="H8195" s="139"/>
      <c r="I8195" s="139"/>
      <c r="J8195" s="139"/>
      <c r="K8195" s="139"/>
      <c r="L8195" s="139"/>
      <c r="M8195" s="139"/>
      <c r="N8195" s="139"/>
      <c r="O8195" s="139"/>
      <c r="P8195" s="139"/>
      <c r="Q8195" s="139"/>
      <c r="R8195" s="139"/>
      <c r="S8195" s="148"/>
      <c r="T8195" s="87"/>
    </row>
    <row r="8196" spans="1:20" ht="41.25" customHeight="1" x14ac:dyDescent="0.15">
      <c r="A8196" s="140" t="s">
        <v>10</v>
      </c>
      <c r="B8196" s="140"/>
      <c r="C8196" s="140"/>
      <c r="D8196" s="140"/>
      <c r="E8196" s="138">
        <f>入力シート!$L$74</f>
        <v>0</v>
      </c>
      <c r="F8196" s="139"/>
      <c r="G8196" s="139"/>
      <c r="H8196" s="139"/>
      <c r="I8196" s="139"/>
      <c r="J8196" s="139"/>
      <c r="K8196" s="139"/>
      <c r="L8196" s="139"/>
      <c r="M8196" s="139"/>
      <c r="N8196" s="139"/>
      <c r="O8196" s="139"/>
      <c r="P8196" s="139"/>
      <c r="Q8196" s="139"/>
      <c r="R8196" s="139"/>
      <c r="S8196" s="148"/>
      <c r="T8196" s="87"/>
    </row>
    <row r="8197" spans="1:20" ht="23.25" customHeight="1" x14ac:dyDescent="0.15">
      <c r="A8197" s="140" t="s">
        <v>11</v>
      </c>
      <c r="B8197" s="140"/>
      <c r="C8197" s="140"/>
      <c r="D8197" s="140"/>
      <c r="E8197" s="155" t="s">
        <v>12</v>
      </c>
      <c r="F8197" s="155"/>
      <c r="G8197" s="155"/>
      <c r="H8197" s="155"/>
      <c r="I8197" s="155"/>
      <c r="J8197" s="155"/>
      <c r="K8197" s="155"/>
      <c r="L8197" s="156"/>
      <c r="M8197" s="154" t="s">
        <v>13</v>
      </c>
      <c r="N8197" s="155"/>
      <c r="O8197" s="155"/>
      <c r="P8197" s="155"/>
      <c r="Q8197" s="155"/>
      <c r="R8197" s="155"/>
      <c r="S8197" s="156"/>
      <c r="T8197" s="87"/>
    </row>
    <row r="8198" spans="1:20" ht="23.25" customHeight="1" x14ac:dyDescent="0.15">
      <c r="A8198" s="140"/>
      <c r="B8198" s="140"/>
      <c r="C8198" s="140"/>
      <c r="D8198" s="140"/>
      <c r="E8198" s="141" t="s">
        <v>14</v>
      </c>
      <c r="F8198" s="139"/>
      <c r="G8198" s="139"/>
      <c r="H8198" s="139"/>
      <c r="I8198" s="139"/>
      <c r="J8198" s="139"/>
      <c r="K8198" s="139"/>
      <c r="L8198" s="148"/>
      <c r="M8198" s="146">
        <f>入力シート!$M$74</f>
        <v>0</v>
      </c>
      <c r="N8198" s="147"/>
      <c r="O8198" s="147"/>
      <c r="P8198" s="147"/>
      <c r="Q8198" s="147"/>
      <c r="R8198" s="147"/>
      <c r="S8198" s="88" t="s">
        <v>15</v>
      </c>
      <c r="T8198" s="87"/>
    </row>
    <row r="8199" spans="1:20" ht="23.25" customHeight="1" x14ac:dyDescent="0.15">
      <c r="A8199" s="140"/>
      <c r="B8199" s="140"/>
      <c r="C8199" s="140"/>
      <c r="D8199" s="140"/>
      <c r="E8199" s="89"/>
      <c r="F8199" s="138" t="s">
        <v>16</v>
      </c>
      <c r="G8199" s="139"/>
      <c r="H8199" s="139"/>
      <c r="I8199" s="139"/>
      <c r="J8199" s="139"/>
      <c r="K8199" s="139"/>
      <c r="L8199" s="148"/>
      <c r="M8199" s="146">
        <f>入力シート!$N$74</f>
        <v>0</v>
      </c>
      <c r="N8199" s="147"/>
      <c r="O8199" s="147"/>
      <c r="P8199" s="147"/>
      <c r="Q8199" s="147"/>
      <c r="R8199" s="147"/>
      <c r="S8199" s="88" t="s">
        <v>15</v>
      </c>
      <c r="T8199" s="87"/>
    </row>
    <row r="8200" spans="1:20" ht="23.25" customHeight="1" x14ac:dyDescent="0.15">
      <c r="A8200" s="140"/>
      <c r="B8200" s="140"/>
      <c r="C8200" s="140"/>
      <c r="D8200" s="140"/>
      <c r="E8200" s="141" t="s">
        <v>17</v>
      </c>
      <c r="F8200" s="139"/>
      <c r="G8200" s="139"/>
      <c r="H8200" s="139"/>
      <c r="I8200" s="139"/>
      <c r="J8200" s="139"/>
      <c r="K8200" s="139"/>
      <c r="L8200" s="148"/>
      <c r="M8200" s="146">
        <f>入力シート!$O$74</f>
        <v>0</v>
      </c>
      <c r="N8200" s="147"/>
      <c r="O8200" s="147"/>
      <c r="P8200" s="147"/>
      <c r="Q8200" s="147"/>
      <c r="R8200" s="147"/>
      <c r="S8200" s="88" t="s">
        <v>15</v>
      </c>
      <c r="T8200" s="87"/>
    </row>
    <row r="8201" spans="1:20" ht="23.25" customHeight="1" x14ac:dyDescent="0.15">
      <c r="A8201" s="140"/>
      <c r="B8201" s="140"/>
      <c r="C8201" s="140"/>
      <c r="D8201" s="140"/>
      <c r="E8201" s="89"/>
      <c r="F8201" s="138" t="s">
        <v>16</v>
      </c>
      <c r="G8201" s="139"/>
      <c r="H8201" s="139"/>
      <c r="I8201" s="139"/>
      <c r="J8201" s="139"/>
      <c r="K8201" s="139"/>
      <c r="L8201" s="148"/>
      <c r="M8201" s="146">
        <f>入力シート!$P$74</f>
        <v>0</v>
      </c>
      <c r="N8201" s="147"/>
      <c r="O8201" s="147"/>
      <c r="P8201" s="147"/>
      <c r="Q8201" s="147"/>
      <c r="R8201" s="147"/>
      <c r="S8201" s="88" t="s">
        <v>15</v>
      </c>
      <c r="T8201" s="87"/>
    </row>
    <row r="8202" spans="1:20" ht="23.25" customHeight="1" x14ac:dyDescent="0.15">
      <c r="A8202" s="140"/>
      <c r="B8202" s="140"/>
      <c r="C8202" s="140"/>
      <c r="D8202" s="140"/>
      <c r="E8202" s="138" t="s">
        <v>18</v>
      </c>
      <c r="F8202" s="139"/>
      <c r="G8202" s="139"/>
      <c r="H8202" s="139"/>
      <c r="I8202" s="139"/>
      <c r="J8202" s="139"/>
      <c r="K8202" s="139"/>
      <c r="L8202" s="148"/>
      <c r="M8202" s="146">
        <f>入力シート!$Q$74</f>
        <v>0</v>
      </c>
      <c r="N8202" s="147"/>
      <c r="O8202" s="147"/>
      <c r="P8202" s="147"/>
      <c r="Q8202" s="147"/>
      <c r="R8202" s="147"/>
      <c r="S8202" s="88" t="s">
        <v>15</v>
      </c>
      <c r="T8202" s="87"/>
    </row>
    <row r="8203" spans="1:20" ht="23.25" customHeight="1" x14ac:dyDescent="0.15">
      <c r="A8203" s="141" t="s">
        <v>19</v>
      </c>
      <c r="B8203" s="142"/>
      <c r="C8203" s="142"/>
      <c r="D8203" s="149"/>
      <c r="E8203" s="154" t="s">
        <v>20</v>
      </c>
      <c r="F8203" s="155"/>
      <c r="G8203" s="155"/>
      <c r="H8203" s="155"/>
      <c r="I8203" s="155"/>
      <c r="J8203" s="155"/>
      <c r="K8203" s="156"/>
      <c r="L8203" s="154" t="s">
        <v>21</v>
      </c>
      <c r="M8203" s="155"/>
      <c r="N8203" s="155"/>
      <c r="O8203" s="155"/>
      <c r="P8203" s="155"/>
      <c r="Q8203" s="155"/>
      <c r="R8203" s="155"/>
      <c r="S8203" s="156"/>
      <c r="T8203" s="87"/>
    </row>
    <row r="8204" spans="1:20" ht="30" customHeight="1" x14ac:dyDescent="0.15">
      <c r="A8204" s="150"/>
      <c r="B8204" s="151"/>
      <c r="C8204" s="151"/>
      <c r="D8204" s="152"/>
      <c r="E8204" s="90">
        <v>1</v>
      </c>
      <c r="F8204" s="138">
        <f>入力シート!$R$74</f>
        <v>0</v>
      </c>
      <c r="G8204" s="139"/>
      <c r="H8204" s="139"/>
      <c r="I8204" s="139"/>
      <c r="J8204" s="139"/>
      <c r="K8204" s="148"/>
      <c r="L8204" s="146">
        <f>入力シート!$S$74</f>
        <v>0</v>
      </c>
      <c r="M8204" s="147"/>
      <c r="N8204" s="147"/>
      <c r="O8204" s="147"/>
      <c r="P8204" s="147"/>
      <c r="Q8204" s="147"/>
      <c r="R8204" s="147"/>
      <c r="S8204" s="88" t="s">
        <v>22</v>
      </c>
      <c r="T8204" s="87"/>
    </row>
    <row r="8205" spans="1:20" ht="30" customHeight="1" x14ac:dyDescent="0.15">
      <c r="A8205" s="150"/>
      <c r="B8205" s="151"/>
      <c r="C8205" s="151"/>
      <c r="D8205" s="152"/>
      <c r="E8205" s="90">
        <v>2</v>
      </c>
      <c r="F8205" s="138">
        <f>入力シート!$T$74</f>
        <v>0</v>
      </c>
      <c r="G8205" s="139"/>
      <c r="H8205" s="139"/>
      <c r="I8205" s="139"/>
      <c r="J8205" s="139"/>
      <c r="K8205" s="148"/>
      <c r="L8205" s="146">
        <f>入力シート!$U$74</f>
        <v>0</v>
      </c>
      <c r="M8205" s="147"/>
      <c r="N8205" s="147"/>
      <c r="O8205" s="147"/>
      <c r="P8205" s="147"/>
      <c r="Q8205" s="147"/>
      <c r="R8205" s="147"/>
      <c r="S8205" s="88" t="s">
        <v>22</v>
      </c>
      <c r="T8205" s="87"/>
    </row>
    <row r="8206" spans="1:20" ht="30" customHeight="1" x14ac:dyDescent="0.15">
      <c r="A8206" s="143"/>
      <c r="B8206" s="144"/>
      <c r="C8206" s="144"/>
      <c r="D8206" s="153"/>
      <c r="E8206" s="90">
        <v>3</v>
      </c>
      <c r="F8206" s="138">
        <f>入力シート!$V$74</f>
        <v>0</v>
      </c>
      <c r="G8206" s="139"/>
      <c r="H8206" s="139"/>
      <c r="I8206" s="139"/>
      <c r="J8206" s="139"/>
      <c r="K8206" s="148"/>
      <c r="L8206" s="146">
        <f>入力シート!$W$74</f>
        <v>0</v>
      </c>
      <c r="M8206" s="147"/>
      <c r="N8206" s="147"/>
      <c r="O8206" s="147"/>
      <c r="P8206" s="147"/>
      <c r="Q8206" s="147"/>
      <c r="R8206" s="147"/>
      <c r="S8206" s="88" t="s">
        <v>22</v>
      </c>
      <c r="T8206" s="87"/>
    </row>
    <row r="8207" spans="1:20" ht="23.25" customHeight="1" x14ac:dyDescent="0.15">
      <c r="A8207" s="141" t="s">
        <v>23</v>
      </c>
      <c r="B8207" s="142"/>
      <c r="C8207" s="142"/>
      <c r="D8207" s="142"/>
      <c r="E8207" s="140" t="s">
        <v>24</v>
      </c>
      <c r="F8207" s="140"/>
      <c r="G8207" s="140"/>
      <c r="H8207" s="140"/>
      <c r="I8207" s="140"/>
      <c r="J8207" s="140"/>
      <c r="K8207" s="140"/>
      <c r="L8207" s="158">
        <f>入力シート!$X$74</f>
        <v>0</v>
      </c>
      <c r="M8207" s="147"/>
      <c r="N8207" s="147"/>
      <c r="O8207" s="147"/>
      <c r="P8207" s="147"/>
      <c r="Q8207" s="147"/>
      <c r="R8207" s="147"/>
      <c r="S8207" s="88" t="s">
        <v>599</v>
      </c>
      <c r="T8207" s="87"/>
    </row>
    <row r="8208" spans="1:20" ht="23.25" customHeight="1" x14ac:dyDescent="0.15">
      <c r="A8208" s="143"/>
      <c r="B8208" s="144"/>
      <c r="C8208" s="144"/>
      <c r="D8208" s="144"/>
      <c r="E8208" s="140" t="s">
        <v>21</v>
      </c>
      <c r="F8208" s="140"/>
      <c r="G8208" s="140"/>
      <c r="H8208" s="140"/>
      <c r="I8208" s="140"/>
      <c r="J8208" s="140"/>
      <c r="K8208" s="140"/>
      <c r="L8208" s="146">
        <f>入力シート!$Y$74</f>
        <v>0</v>
      </c>
      <c r="M8208" s="147"/>
      <c r="N8208" s="147"/>
      <c r="O8208" s="147"/>
      <c r="P8208" s="147"/>
      <c r="Q8208" s="147"/>
      <c r="R8208" s="147"/>
      <c r="S8208" s="88" t="s">
        <v>22</v>
      </c>
      <c r="T8208" s="87"/>
    </row>
    <row r="8209" spans="1:20" ht="18.75" customHeight="1" x14ac:dyDescent="0.15">
      <c r="A8209" s="141" t="s">
        <v>25</v>
      </c>
      <c r="B8209" s="142"/>
      <c r="C8209" s="142"/>
      <c r="D8209" s="149"/>
      <c r="E8209" s="145">
        <v>1</v>
      </c>
      <c r="F8209" s="140" t="s">
        <v>26</v>
      </c>
      <c r="G8209" s="140"/>
      <c r="H8209" s="140"/>
      <c r="I8209" s="140"/>
      <c r="J8209" s="140"/>
      <c r="K8209" s="140"/>
      <c r="L8209" s="154">
        <f>入力シート!$Z$74</f>
        <v>0</v>
      </c>
      <c r="M8209" s="155"/>
      <c r="N8209" s="155"/>
      <c r="O8209" s="155"/>
      <c r="P8209" s="155"/>
      <c r="Q8209" s="155"/>
      <c r="R8209" s="155"/>
      <c r="S8209" s="156"/>
      <c r="T8209" s="87"/>
    </row>
    <row r="8210" spans="1:20" ht="18.75" customHeight="1" x14ac:dyDescent="0.15">
      <c r="A8210" s="150"/>
      <c r="B8210" s="151"/>
      <c r="C8210" s="151"/>
      <c r="D8210" s="152"/>
      <c r="E8210" s="145"/>
      <c r="F8210" s="140" t="s">
        <v>27</v>
      </c>
      <c r="G8210" s="140"/>
      <c r="H8210" s="140"/>
      <c r="I8210" s="140"/>
      <c r="J8210" s="140"/>
      <c r="K8210" s="140"/>
      <c r="L8210" s="154">
        <f>入力シート!AA$74</f>
        <v>0</v>
      </c>
      <c r="M8210" s="155"/>
      <c r="N8210" s="155"/>
      <c r="O8210" s="155"/>
      <c r="P8210" s="155"/>
      <c r="Q8210" s="155"/>
      <c r="R8210" s="155"/>
      <c r="S8210" s="156"/>
      <c r="T8210" s="87"/>
    </row>
    <row r="8211" spans="1:20" ht="18.75" customHeight="1" x14ac:dyDescent="0.15">
      <c r="A8211" s="150"/>
      <c r="B8211" s="151"/>
      <c r="C8211" s="151"/>
      <c r="D8211" s="152"/>
      <c r="E8211" s="145"/>
      <c r="F8211" s="140" t="s">
        <v>24</v>
      </c>
      <c r="G8211" s="140"/>
      <c r="H8211" s="140"/>
      <c r="I8211" s="140"/>
      <c r="J8211" s="140"/>
      <c r="K8211" s="140"/>
      <c r="L8211" s="158">
        <f>入力シート!$AB$74</f>
        <v>0</v>
      </c>
      <c r="M8211" s="147"/>
      <c r="N8211" s="147"/>
      <c r="O8211" s="147"/>
      <c r="P8211" s="147"/>
      <c r="Q8211" s="147"/>
      <c r="R8211" s="147"/>
      <c r="S8211" s="88" t="s">
        <v>28</v>
      </c>
      <c r="T8211" s="87"/>
    </row>
    <row r="8212" spans="1:20" ht="32.25" customHeight="1" x14ac:dyDescent="0.15">
      <c r="A8212" s="150"/>
      <c r="B8212" s="151"/>
      <c r="C8212" s="151"/>
      <c r="D8212" s="152"/>
      <c r="E8212" s="145"/>
      <c r="F8212" s="140" t="s">
        <v>29</v>
      </c>
      <c r="G8212" s="140"/>
      <c r="H8212" s="140"/>
      <c r="I8212" s="140"/>
      <c r="J8212" s="140"/>
      <c r="K8212" s="140"/>
      <c r="L8212" s="158">
        <f>入力シート!$AC$74</f>
        <v>0</v>
      </c>
      <c r="M8212" s="147"/>
      <c r="N8212" s="147"/>
      <c r="O8212" s="147"/>
      <c r="P8212" s="147"/>
      <c r="Q8212" s="147"/>
      <c r="R8212" s="147"/>
      <c r="S8212" s="88" t="s">
        <v>28</v>
      </c>
      <c r="T8212" s="87"/>
    </row>
    <row r="8213" spans="1:20" ht="18.75" customHeight="1" x14ac:dyDescent="0.15">
      <c r="A8213" s="150"/>
      <c r="B8213" s="151"/>
      <c r="C8213" s="151"/>
      <c r="D8213" s="152"/>
      <c r="E8213" s="145">
        <v>2</v>
      </c>
      <c r="F8213" s="140" t="s">
        <v>26</v>
      </c>
      <c r="G8213" s="140"/>
      <c r="H8213" s="140"/>
      <c r="I8213" s="140"/>
      <c r="J8213" s="140"/>
      <c r="K8213" s="140"/>
      <c r="L8213" s="154">
        <f>入力シート!$AD$74</f>
        <v>0</v>
      </c>
      <c r="M8213" s="155"/>
      <c r="N8213" s="155"/>
      <c r="O8213" s="155"/>
      <c r="P8213" s="155"/>
      <c r="Q8213" s="155"/>
      <c r="R8213" s="155"/>
      <c r="S8213" s="156"/>
      <c r="T8213" s="87"/>
    </row>
    <row r="8214" spans="1:20" ht="18.75" customHeight="1" x14ac:dyDescent="0.15">
      <c r="A8214" s="150"/>
      <c r="B8214" s="151"/>
      <c r="C8214" s="151"/>
      <c r="D8214" s="152"/>
      <c r="E8214" s="145"/>
      <c r="F8214" s="140" t="s">
        <v>27</v>
      </c>
      <c r="G8214" s="140"/>
      <c r="H8214" s="140"/>
      <c r="I8214" s="140"/>
      <c r="J8214" s="140"/>
      <c r="K8214" s="140"/>
      <c r="L8214" s="154">
        <f>入力シート!$AE$74</f>
        <v>0</v>
      </c>
      <c r="M8214" s="155"/>
      <c r="N8214" s="155"/>
      <c r="O8214" s="155"/>
      <c r="P8214" s="155"/>
      <c r="Q8214" s="155"/>
      <c r="R8214" s="155"/>
      <c r="S8214" s="156"/>
      <c r="T8214" s="87"/>
    </row>
    <row r="8215" spans="1:20" ht="18.75" customHeight="1" x14ac:dyDescent="0.15">
      <c r="A8215" s="150"/>
      <c r="B8215" s="151"/>
      <c r="C8215" s="151"/>
      <c r="D8215" s="152"/>
      <c r="E8215" s="145"/>
      <c r="F8215" s="140" t="s">
        <v>24</v>
      </c>
      <c r="G8215" s="140"/>
      <c r="H8215" s="140"/>
      <c r="I8215" s="140"/>
      <c r="J8215" s="140"/>
      <c r="K8215" s="140"/>
      <c r="L8215" s="158">
        <f>入力シート!$AF$74</f>
        <v>0</v>
      </c>
      <c r="M8215" s="147"/>
      <c r="N8215" s="147"/>
      <c r="O8215" s="147"/>
      <c r="P8215" s="147"/>
      <c r="Q8215" s="147"/>
      <c r="R8215" s="147"/>
      <c r="S8215" s="88" t="s">
        <v>28</v>
      </c>
      <c r="T8215" s="87"/>
    </row>
    <row r="8216" spans="1:20" ht="34.5" customHeight="1" x14ac:dyDescent="0.15">
      <c r="A8216" s="150"/>
      <c r="B8216" s="151"/>
      <c r="C8216" s="151"/>
      <c r="D8216" s="152"/>
      <c r="E8216" s="145"/>
      <c r="F8216" s="140" t="s">
        <v>29</v>
      </c>
      <c r="G8216" s="140"/>
      <c r="H8216" s="140"/>
      <c r="I8216" s="140"/>
      <c r="J8216" s="140"/>
      <c r="K8216" s="140"/>
      <c r="L8216" s="158">
        <f>入力シート!$AG$74</f>
        <v>0</v>
      </c>
      <c r="M8216" s="147"/>
      <c r="N8216" s="147"/>
      <c r="O8216" s="147"/>
      <c r="P8216" s="147"/>
      <c r="Q8216" s="147"/>
      <c r="R8216" s="147"/>
      <c r="S8216" s="88" t="s">
        <v>28</v>
      </c>
      <c r="T8216" s="87"/>
    </row>
    <row r="8217" spans="1:20" ht="18.75" customHeight="1" x14ac:dyDescent="0.15">
      <c r="A8217" s="150"/>
      <c r="B8217" s="151"/>
      <c r="C8217" s="151"/>
      <c r="D8217" s="152"/>
      <c r="E8217" s="145">
        <v>3</v>
      </c>
      <c r="F8217" s="140" t="s">
        <v>26</v>
      </c>
      <c r="G8217" s="140"/>
      <c r="H8217" s="140"/>
      <c r="I8217" s="140"/>
      <c r="J8217" s="140"/>
      <c r="K8217" s="140"/>
      <c r="L8217" s="154">
        <f>入力シート!$AH$74</f>
        <v>0</v>
      </c>
      <c r="M8217" s="155"/>
      <c r="N8217" s="155"/>
      <c r="O8217" s="155"/>
      <c r="P8217" s="155"/>
      <c r="Q8217" s="155"/>
      <c r="R8217" s="155"/>
      <c r="S8217" s="156"/>
      <c r="T8217" s="87"/>
    </row>
    <row r="8218" spans="1:20" ht="18.75" customHeight="1" x14ac:dyDescent="0.15">
      <c r="A8218" s="150"/>
      <c r="B8218" s="151"/>
      <c r="C8218" s="151"/>
      <c r="D8218" s="152"/>
      <c r="E8218" s="145"/>
      <c r="F8218" s="140" t="s">
        <v>27</v>
      </c>
      <c r="G8218" s="140"/>
      <c r="H8218" s="140"/>
      <c r="I8218" s="140"/>
      <c r="J8218" s="140"/>
      <c r="K8218" s="140"/>
      <c r="L8218" s="154">
        <f>入力シート!$AI$74</f>
        <v>0</v>
      </c>
      <c r="M8218" s="155"/>
      <c r="N8218" s="155"/>
      <c r="O8218" s="155"/>
      <c r="P8218" s="155"/>
      <c r="Q8218" s="155"/>
      <c r="R8218" s="155"/>
      <c r="S8218" s="156"/>
      <c r="T8218" s="87"/>
    </row>
    <row r="8219" spans="1:20" ht="18.75" customHeight="1" x14ac:dyDescent="0.15">
      <c r="A8219" s="150"/>
      <c r="B8219" s="151"/>
      <c r="C8219" s="151"/>
      <c r="D8219" s="152"/>
      <c r="E8219" s="145"/>
      <c r="F8219" s="140" t="s">
        <v>24</v>
      </c>
      <c r="G8219" s="140"/>
      <c r="H8219" s="140"/>
      <c r="I8219" s="140"/>
      <c r="J8219" s="140"/>
      <c r="K8219" s="140"/>
      <c r="L8219" s="158">
        <f>入力シート!$AJ$74</f>
        <v>0</v>
      </c>
      <c r="M8219" s="147"/>
      <c r="N8219" s="147"/>
      <c r="O8219" s="147"/>
      <c r="P8219" s="147"/>
      <c r="Q8219" s="147"/>
      <c r="R8219" s="147"/>
      <c r="S8219" s="88" t="s">
        <v>28</v>
      </c>
      <c r="T8219" s="87"/>
    </row>
    <row r="8220" spans="1:20" ht="34.5" customHeight="1" x14ac:dyDescent="0.15">
      <c r="A8220" s="150"/>
      <c r="B8220" s="151"/>
      <c r="C8220" s="151"/>
      <c r="D8220" s="152"/>
      <c r="E8220" s="145"/>
      <c r="F8220" s="140" t="s">
        <v>29</v>
      </c>
      <c r="G8220" s="140"/>
      <c r="H8220" s="140"/>
      <c r="I8220" s="140"/>
      <c r="J8220" s="140"/>
      <c r="K8220" s="140"/>
      <c r="L8220" s="158">
        <f>入力シート!$AK$74</f>
        <v>0</v>
      </c>
      <c r="M8220" s="147"/>
      <c r="N8220" s="147"/>
      <c r="O8220" s="147"/>
      <c r="P8220" s="147"/>
      <c r="Q8220" s="147"/>
      <c r="R8220" s="147"/>
      <c r="S8220" s="88" t="s">
        <v>28</v>
      </c>
      <c r="T8220" s="87"/>
    </row>
    <row r="8221" spans="1:20" ht="18.75" customHeight="1" x14ac:dyDescent="0.15">
      <c r="A8221" s="150"/>
      <c r="B8221" s="151"/>
      <c r="C8221" s="151"/>
      <c r="D8221" s="152"/>
      <c r="E8221" s="145">
        <v>4</v>
      </c>
      <c r="F8221" s="140" t="s">
        <v>26</v>
      </c>
      <c r="G8221" s="140"/>
      <c r="H8221" s="140"/>
      <c r="I8221" s="140"/>
      <c r="J8221" s="140"/>
      <c r="K8221" s="140"/>
      <c r="L8221" s="154">
        <f>入力シート!$AL$74</f>
        <v>0</v>
      </c>
      <c r="M8221" s="155"/>
      <c r="N8221" s="155"/>
      <c r="O8221" s="155"/>
      <c r="P8221" s="155"/>
      <c r="Q8221" s="155"/>
      <c r="R8221" s="155"/>
      <c r="S8221" s="156"/>
      <c r="T8221" s="87"/>
    </row>
    <row r="8222" spans="1:20" ht="18.75" customHeight="1" x14ac:dyDescent="0.15">
      <c r="A8222" s="150"/>
      <c r="B8222" s="151"/>
      <c r="C8222" s="151"/>
      <c r="D8222" s="152"/>
      <c r="E8222" s="145"/>
      <c r="F8222" s="140" t="s">
        <v>27</v>
      </c>
      <c r="G8222" s="140"/>
      <c r="H8222" s="140"/>
      <c r="I8222" s="140"/>
      <c r="J8222" s="140"/>
      <c r="K8222" s="140"/>
      <c r="L8222" s="159">
        <f>入力シート!$AM$74</f>
        <v>0</v>
      </c>
      <c r="M8222" s="155"/>
      <c r="N8222" s="155"/>
      <c r="O8222" s="155"/>
      <c r="P8222" s="155"/>
      <c r="Q8222" s="155"/>
      <c r="R8222" s="155"/>
      <c r="S8222" s="156"/>
      <c r="T8222" s="87"/>
    </row>
    <row r="8223" spans="1:20" ht="18.75" customHeight="1" x14ac:dyDescent="0.15">
      <c r="A8223" s="150"/>
      <c r="B8223" s="151"/>
      <c r="C8223" s="151"/>
      <c r="D8223" s="152"/>
      <c r="E8223" s="145"/>
      <c r="F8223" s="140" t="s">
        <v>24</v>
      </c>
      <c r="G8223" s="140"/>
      <c r="H8223" s="140"/>
      <c r="I8223" s="140"/>
      <c r="J8223" s="140"/>
      <c r="K8223" s="140"/>
      <c r="L8223" s="158">
        <f>入力シート!$AN$74</f>
        <v>0</v>
      </c>
      <c r="M8223" s="147"/>
      <c r="N8223" s="147"/>
      <c r="O8223" s="147"/>
      <c r="P8223" s="147"/>
      <c r="Q8223" s="147"/>
      <c r="R8223" s="147"/>
      <c r="S8223" s="88" t="s">
        <v>28</v>
      </c>
      <c r="T8223" s="87"/>
    </row>
    <row r="8224" spans="1:20" ht="32.25" customHeight="1" x14ac:dyDescent="0.15">
      <c r="A8224" s="150"/>
      <c r="B8224" s="151"/>
      <c r="C8224" s="151"/>
      <c r="D8224" s="152"/>
      <c r="E8224" s="145"/>
      <c r="F8224" s="140" t="s">
        <v>29</v>
      </c>
      <c r="G8224" s="140"/>
      <c r="H8224" s="140"/>
      <c r="I8224" s="140"/>
      <c r="J8224" s="140"/>
      <c r="K8224" s="140"/>
      <c r="L8224" s="158">
        <f>入力シート!$AO$74</f>
        <v>0</v>
      </c>
      <c r="M8224" s="147"/>
      <c r="N8224" s="147"/>
      <c r="O8224" s="147"/>
      <c r="P8224" s="147"/>
      <c r="Q8224" s="147"/>
      <c r="R8224" s="147"/>
      <c r="S8224" s="88" t="s">
        <v>28</v>
      </c>
      <c r="T8224" s="87"/>
    </row>
    <row r="8225" spans="1:20" ht="18.75" customHeight="1" x14ac:dyDescent="0.15">
      <c r="A8225" s="150"/>
      <c r="B8225" s="151"/>
      <c r="C8225" s="151"/>
      <c r="D8225" s="152"/>
      <c r="E8225" s="145">
        <v>5</v>
      </c>
      <c r="F8225" s="140" t="s">
        <v>26</v>
      </c>
      <c r="G8225" s="140"/>
      <c r="H8225" s="140"/>
      <c r="I8225" s="140"/>
      <c r="J8225" s="140"/>
      <c r="K8225" s="140"/>
      <c r="L8225" s="154">
        <f>入力シート!$AP$74</f>
        <v>0</v>
      </c>
      <c r="M8225" s="155"/>
      <c r="N8225" s="155"/>
      <c r="O8225" s="155"/>
      <c r="P8225" s="155"/>
      <c r="Q8225" s="155"/>
      <c r="R8225" s="155"/>
      <c r="S8225" s="156"/>
      <c r="T8225" s="87"/>
    </row>
    <row r="8226" spans="1:20" ht="18.75" customHeight="1" x14ac:dyDescent="0.15">
      <c r="A8226" s="150"/>
      <c r="B8226" s="151"/>
      <c r="C8226" s="151"/>
      <c r="D8226" s="152"/>
      <c r="E8226" s="145"/>
      <c r="F8226" s="140" t="s">
        <v>27</v>
      </c>
      <c r="G8226" s="140"/>
      <c r="H8226" s="140"/>
      <c r="I8226" s="140"/>
      <c r="J8226" s="140"/>
      <c r="K8226" s="140"/>
      <c r="L8226" s="154">
        <f>入力シート!$AQ$74</f>
        <v>0</v>
      </c>
      <c r="M8226" s="155"/>
      <c r="N8226" s="155"/>
      <c r="O8226" s="155"/>
      <c r="P8226" s="155"/>
      <c r="Q8226" s="155"/>
      <c r="R8226" s="155"/>
      <c r="S8226" s="156"/>
      <c r="T8226" s="87"/>
    </row>
    <row r="8227" spans="1:20" ht="18.75" customHeight="1" x14ac:dyDescent="0.15">
      <c r="A8227" s="150"/>
      <c r="B8227" s="151"/>
      <c r="C8227" s="151"/>
      <c r="D8227" s="152"/>
      <c r="E8227" s="145"/>
      <c r="F8227" s="140" t="s">
        <v>24</v>
      </c>
      <c r="G8227" s="140"/>
      <c r="H8227" s="140"/>
      <c r="I8227" s="140"/>
      <c r="J8227" s="140"/>
      <c r="K8227" s="140"/>
      <c r="L8227" s="158">
        <f>入力シート!$AR$74</f>
        <v>0</v>
      </c>
      <c r="M8227" s="147"/>
      <c r="N8227" s="147"/>
      <c r="O8227" s="147"/>
      <c r="P8227" s="147"/>
      <c r="Q8227" s="147"/>
      <c r="R8227" s="147"/>
      <c r="S8227" s="88" t="s">
        <v>28</v>
      </c>
      <c r="T8227" s="87"/>
    </row>
    <row r="8228" spans="1:20" ht="32.25" customHeight="1" x14ac:dyDescent="0.15">
      <c r="A8228" s="150"/>
      <c r="B8228" s="151"/>
      <c r="C8228" s="151"/>
      <c r="D8228" s="152"/>
      <c r="E8228" s="145"/>
      <c r="F8228" s="140" t="s">
        <v>29</v>
      </c>
      <c r="G8228" s="140"/>
      <c r="H8228" s="140"/>
      <c r="I8228" s="140"/>
      <c r="J8228" s="140"/>
      <c r="K8228" s="140"/>
      <c r="L8228" s="158">
        <f>入力シート!$AS$74</f>
        <v>0</v>
      </c>
      <c r="M8228" s="147"/>
      <c r="N8228" s="147"/>
      <c r="O8228" s="147"/>
      <c r="P8228" s="147"/>
      <c r="Q8228" s="147"/>
      <c r="R8228" s="147"/>
      <c r="S8228" s="88" t="s">
        <v>28</v>
      </c>
      <c r="T8228" s="87"/>
    </row>
    <row r="8229" spans="1:20" ht="18.75" customHeight="1" x14ac:dyDescent="0.15">
      <c r="A8229" s="150"/>
      <c r="B8229" s="151"/>
      <c r="C8229" s="151"/>
      <c r="D8229" s="152"/>
      <c r="E8229" s="145">
        <v>6</v>
      </c>
      <c r="F8229" s="140" t="s">
        <v>26</v>
      </c>
      <c r="G8229" s="140"/>
      <c r="H8229" s="140"/>
      <c r="I8229" s="140"/>
      <c r="J8229" s="140"/>
      <c r="K8229" s="140"/>
      <c r="L8229" s="154">
        <f>入力シート!$AT$74</f>
        <v>0</v>
      </c>
      <c r="M8229" s="155"/>
      <c r="N8229" s="155"/>
      <c r="O8229" s="155"/>
      <c r="P8229" s="155"/>
      <c r="Q8229" s="155"/>
      <c r="R8229" s="155"/>
      <c r="S8229" s="156"/>
      <c r="T8229" s="87"/>
    </row>
    <row r="8230" spans="1:20" ht="18.75" customHeight="1" x14ac:dyDescent="0.15">
      <c r="A8230" s="150"/>
      <c r="B8230" s="151"/>
      <c r="C8230" s="151"/>
      <c r="D8230" s="152"/>
      <c r="E8230" s="145"/>
      <c r="F8230" s="140" t="s">
        <v>27</v>
      </c>
      <c r="G8230" s="140"/>
      <c r="H8230" s="140"/>
      <c r="I8230" s="140"/>
      <c r="J8230" s="140"/>
      <c r="K8230" s="140"/>
      <c r="L8230" s="154">
        <f>入力シート!$AU$74</f>
        <v>0</v>
      </c>
      <c r="M8230" s="155"/>
      <c r="N8230" s="155"/>
      <c r="O8230" s="155"/>
      <c r="P8230" s="155"/>
      <c r="Q8230" s="155"/>
      <c r="R8230" s="155"/>
      <c r="S8230" s="156"/>
      <c r="T8230" s="87"/>
    </row>
    <row r="8231" spans="1:20" ht="18.75" customHeight="1" x14ac:dyDescent="0.15">
      <c r="A8231" s="150"/>
      <c r="B8231" s="151"/>
      <c r="C8231" s="151"/>
      <c r="D8231" s="152"/>
      <c r="E8231" s="145"/>
      <c r="F8231" s="140" t="s">
        <v>24</v>
      </c>
      <c r="G8231" s="140"/>
      <c r="H8231" s="140"/>
      <c r="I8231" s="140"/>
      <c r="J8231" s="140"/>
      <c r="K8231" s="140"/>
      <c r="L8231" s="158">
        <f>入力シート!$AV$74</f>
        <v>0</v>
      </c>
      <c r="M8231" s="147"/>
      <c r="N8231" s="147"/>
      <c r="O8231" s="147"/>
      <c r="P8231" s="147"/>
      <c r="Q8231" s="147"/>
      <c r="R8231" s="147"/>
      <c r="S8231" s="88" t="s">
        <v>28</v>
      </c>
      <c r="T8231" s="87"/>
    </row>
    <row r="8232" spans="1:20" ht="32.25" customHeight="1" x14ac:dyDescent="0.15">
      <c r="A8232" s="150"/>
      <c r="B8232" s="151"/>
      <c r="C8232" s="151"/>
      <c r="D8232" s="152"/>
      <c r="E8232" s="145"/>
      <c r="F8232" s="140" t="s">
        <v>29</v>
      </c>
      <c r="G8232" s="140"/>
      <c r="H8232" s="140"/>
      <c r="I8232" s="140"/>
      <c r="J8232" s="140"/>
      <c r="K8232" s="140"/>
      <c r="L8232" s="158">
        <f>入力シート!$AW$74</f>
        <v>0</v>
      </c>
      <c r="M8232" s="147"/>
      <c r="N8232" s="147"/>
      <c r="O8232" s="147"/>
      <c r="P8232" s="147"/>
      <c r="Q8232" s="147"/>
      <c r="R8232" s="147"/>
      <c r="S8232" s="88" t="s">
        <v>28</v>
      </c>
      <c r="T8232" s="87"/>
    </row>
    <row r="8233" spans="1:20" ht="18.75" customHeight="1" x14ac:dyDescent="0.15">
      <c r="A8233" s="150"/>
      <c r="B8233" s="151"/>
      <c r="C8233" s="151"/>
      <c r="D8233" s="152"/>
      <c r="E8233" s="145">
        <v>7</v>
      </c>
      <c r="F8233" s="140" t="s">
        <v>26</v>
      </c>
      <c r="G8233" s="140"/>
      <c r="H8233" s="140"/>
      <c r="I8233" s="140"/>
      <c r="J8233" s="140"/>
      <c r="K8233" s="140"/>
      <c r="L8233" s="154">
        <f>入力シート!$AX$74</f>
        <v>0</v>
      </c>
      <c r="M8233" s="155"/>
      <c r="N8233" s="155"/>
      <c r="O8233" s="155"/>
      <c r="P8233" s="155"/>
      <c r="Q8233" s="155"/>
      <c r="R8233" s="155"/>
      <c r="S8233" s="156"/>
      <c r="T8233" s="87"/>
    </row>
    <row r="8234" spans="1:20" ht="18.75" customHeight="1" x14ac:dyDescent="0.15">
      <c r="A8234" s="150"/>
      <c r="B8234" s="151"/>
      <c r="C8234" s="151"/>
      <c r="D8234" s="152"/>
      <c r="E8234" s="145"/>
      <c r="F8234" s="140" t="s">
        <v>27</v>
      </c>
      <c r="G8234" s="140"/>
      <c r="H8234" s="140"/>
      <c r="I8234" s="140"/>
      <c r="J8234" s="140"/>
      <c r="K8234" s="140"/>
      <c r="L8234" s="154">
        <f>入力シート!$AY$74</f>
        <v>0</v>
      </c>
      <c r="M8234" s="155"/>
      <c r="N8234" s="155"/>
      <c r="O8234" s="155"/>
      <c r="P8234" s="155"/>
      <c r="Q8234" s="155"/>
      <c r="R8234" s="155"/>
      <c r="S8234" s="156"/>
      <c r="T8234" s="87"/>
    </row>
    <row r="8235" spans="1:20" ht="18.75" customHeight="1" x14ac:dyDescent="0.15">
      <c r="A8235" s="150"/>
      <c r="B8235" s="151"/>
      <c r="C8235" s="151"/>
      <c r="D8235" s="152"/>
      <c r="E8235" s="145"/>
      <c r="F8235" s="140" t="s">
        <v>24</v>
      </c>
      <c r="G8235" s="140"/>
      <c r="H8235" s="140"/>
      <c r="I8235" s="140"/>
      <c r="J8235" s="140"/>
      <c r="K8235" s="140"/>
      <c r="L8235" s="158">
        <f>入力シート!$AZ$74</f>
        <v>0</v>
      </c>
      <c r="M8235" s="147"/>
      <c r="N8235" s="147"/>
      <c r="O8235" s="147"/>
      <c r="P8235" s="147"/>
      <c r="Q8235" s="147"/>
      <c r="R8235" s="147"/>
      <c r="S8235" s="88" t="s">
        <v>28</v>
      </c>
      <c r="T8235" s="87"/>
    </row>
    <row r="8236" spans="1:20" ht="32.25" customHeight="1" x14ac:dyDescent="0.15">
      <c r="A8236" s="150"/>
      <c r="B8236" s="151"/>
      <c r="C8236" s="151"/>
      <c r="D8236" s="152"/>
      <c r="E8236" s="145"/>
      <c r="F8236" s="140" t="s">
        <v>29</v>
      </c>
      <c r="G8236" s="140"/>
      <c r="H8236" s="140"/>
      <c r="I8236" s="140"/>
      <c r="J8236" s="140"/>
      <c r="K8236" s="140"/>
      <c r="L8236" s="158">
        <f>入力シート!$BA$74</f>
        <v>0</v>
      </c>
      <c r="M8236" s="147"/>
      <c r="N8236" s="147"/>
      <c r="O8236" s="147"/>
      <c r="P8236" s="147"/>
      <c r="Q8236" s="147"/>
      <c r="R8236" s="147"/>
      <c r="S8236" s="88" t="s">
        <v>28</v>
      </c>
      <c r="T8236" s="87"/>
    </row>
    <row r="8237" spans="1:20" ht="18.75" customHeight="1" x14ac:dyDescent="0.15">
      <c r="A8237" s="150"/>
      <c r="B8237" s="151"/>
      <c r="C8237" s="151"/>
      <c r="D8237" s="152"/>
      <c r="E8237" s="145">
        <v>8</v>
      </c>
      <c r="F8237" s="140" t="s">
        <v>26</v>
      </c>
      <c r="G8237" s="140"/>
      <c r="H8237" s="140"/>
      <c r="I8237" s="140"/>
      <c r="J8237" s="140"/>
      <c r="K8237" s="140"/>
      <c r="L8237" s="154">
        <f>入力シート!$BB$74</f>
        <v>0</v>
      </c>
      <c r="M8237" s="155"/>
      <c r="N8237" s="155"/>
      <c r="O8237" s="155"/>
      <c r="P8237" s="155"/>
      <c r="Q8237" s="155"/>
      <c r="R8237" s="155"/>
      <c r="S8237" s="156"/>
      <c r="T8237" s="87"/>
    </row>
    <row r="8238" spans="1:20" ht="18.75" customHeight="1" x14ac:dyDescent="0.15">
      <c r="A8238" s="150"/>
      <c r="B8238" s="151"/>
      <c r="C8238" s="151"/>
      <c r="D8238" s="152"/>
      <c r="E8238" s="145"/>
      <c r="F8238" s="140" t="s">
        <v>27</v>
      </c>
      <c r="G8238" s="140"/>
      <c r="H8238" s="140"/>
      <c r="I8238" s="140"/>
      <c r="J8238" s="140"/>
      <c r="K8238" s="140"/>
      <c r="L8238" s="154">
        <f>入力シート!$BC$74</f>
        <v>0</v>
      </c>
      <c r="M8238" s="155"/>
      <c r="N8238" s="155"/>
      <c r="O8238" s="155"/>
      <c r="P8238" s="155"/>
      <c r="Q8238" s="155"/>
      <c r="R8238" s="155"/>
      <c r="S8238" s="156"/>
      <c r="T8238" s="87"/>
    </row>
    <row r="8239" spans="1:20" ht="18.75" customHeight="1" x14ac:dyDescent="0.15">
      <c r="A8239" s="150"/>
      <c r="B8239" s="151"/>
      <c r="C8239" s="151"/>
      <c r="D8239" s="152"/>
      <c r="E8239" s="145"/>
      <c r="F8239" s="140" t="s">
        <v>24</v>
      </c>
      <c r="G8239" s="140"/>
      <c r="H8239" s="140"/>
      <c r="I8239" s="140"/>
      <c r="J8239" s="140"/>
      <c r="K8239" s="140"/>
      <c r="L8239" s="158">
        <f>入力シート!$BD$74</f>
        <v>0</v>
      </c>
      <c r="M8239" s="147"/>
      <c r="N8239" s="147"/>
      <c r="O8239" s="147"/>
      <c r="P8239" s="147"/>
      <c r="Q8239" s="147"/>
      <c r="R8239" s="147"/>
      <c r="S8239" s="88" t="s">
        <v>28</v>
      </c>
      <c r="T8239" s="87"/>
    </row>
    <row r="8240" spans="1:20" ht="32.25" customHeight="1" x14ac:dyDescent="0.15">
      <c r="A8240" s="150"/>
      <c r="B8240" s="151"/>
      <c r="C8240" s="151"/>
      <c r="D8240" s="152"/>
      <c r="E8240" s="145"/>
      <c r="F8240" s="140" t="s">
        <v>29</v>
      </c>
      <c r="G8240" s="140"/>
      <c r="H8240" s="140"/>
      <c r="I8240" s="140"/>
      <c r="J8240" s="140"/>
      <c r="K8240" s="140"/>
      <c r="L8240" s="158">
        <f>入力シート!$BE$74</f>
        <v>0</v>
      </c>
      <c r="M8240" s="147"/>
      <c r="N8240" s="147"/>
      <c r="O8240" s="147"/>
      <c r="P8240" s="147"/>
      <c r="Q8240" s="147"/>
      <c r="R8240" s="147"/>
      <c r="S8240" s="88" t="s">
        <v>28</v>
      </c>
      <c r="T8240" s="87"/>
    </row>
    <row r="8241" spans="1:20" ht="18" customHeight="1" x14ac:dyDescent="0.15">
      <c r="A8241" s="150"/>
      <c r="B8241" s="151"/>
      <c r="C8241" s="151"/>
      <c r="D8241" s="152"/>
      <c r="E8241" s="145">
        <v>9</v>
      </c>
      <c r="F8241" s="140" t="s">
        <v>26</v>
      </c>
      <c r="G8241" s="140"/>
      <c r="H8241" s="140"/>
      <c r="I8241" s="140"/>
      <c r="J8241" s="140"/>
      <c r="K8241" s="140"/>
      <c r="L8241" s="154">
        <f>入力シート!$BF$74</f>
        <v>0</v>
      </c>
      <c r="M8241" s="155"/>
      <c r="N8241" s="155"/>
      <c r="O8241" s="155"/>
      <c r="P8241" s="155"/>
      <c r="Q8241" s="155"/>
      <c r="R8241" s="155"/>
      <c r="S8241" s="156"/>
      <c r="T8241" s="87"/>
    </row>
    <row r="8242" spans="1:20" ht="18" customHeight="1" x14ac:dyDescent="0.15">
      <c r="A8242" s="150"/>
      <c r="B8242" s="151"/>
      <c r="C8242" s="151"/>
      <c r="D8242" s="152"/>
      <c r="E8242" s="145"/>
      <c r="F8242" s="140" t="s">
        <v>27</v>
      </c>
      <c r="G8242" s="140"/>
      <c r="H8242" s="140"/>
      <c r="I8242" s="140"/>
      <c r="J8242" s="140"/>
      <c r="K8242" s="140"/>
      <c r="L8242" s="154">
        <f>入力シート!$BG$74</f>
        <v>0</v>
      </c>
      <c r="M8242" s="155"/>
      <c r="N8242" s="155"/>
      <c r="O8242" s="155"/>
      <c r="P8242" s="155"/>
      <c r="Q8242" s="155"/>
      <c r="R8242" s="155"/>
      <c r="S8242" s="156"/>
      <c r="T8242" s="87"/>
    </row>
    <row r="8243" spans="1:20" ht="18" customHeight="1" x14ac:dyDescent="0.15">
      <c r="A8243" s="150"/>
      <c r="B8243" s="151"/>
      <c r="C8243" s="151"/>
      <c r="D8243" s="152"/>
      <c r="E8243" s="145"/>
      <c r="F8243" s="140" t="s">
        <v>24</v>
      </c>
      <c r="G8243" s="140"/>
      <c r="H8243" s="140"/>
      <c r="I8243" s="140"/>
      <c r="J8243" s="140"/>
      <c r="K8243" s="140"/>
      <c r="L8243" s="158">
        <f>入力シート!$BH$74</f>
        <v>0</v>
      </c>
      <c r="M8243" s="147"/>
      <c r="N8243" s="147"/>
      <c r="O8243" s="147"/>
      <c r="P8243" s="147"/>
      <c r="Q8243" s="147"/>
      <c r="R8243" s="147"/>
      <c r="S8243" s="88" t="s">
        <v>28</v>
      </c>
      <c r="T8243" s="87"/>
    </row>
    <row r="8244" spans="1:20" ht="32.25" customHeight="1" x14ac:dyDescent="0.15">
      <c r="A8244" s="150"/>
      <c r="B8244" s="151"/>
      <c r="C8244" s="151"/>
      <c r="D8244" s="152"/>
      <c r="E8244" s="145"/>
      <c r="F8244" s="140" t="s">
        <v>29</v>
      </c>
      <c r="G8244" s="140"/>
      <c r="H8244" s="140"/>
      <c r="I8244" s="140"/>
      <c r="J8244" s="140"/>
      <c r="K8244" s="140"/>
      <c r="L8244" s="158">
        <f>入力シート!$BI$74</f>
        <v>0</v>
      </c>
      <c r="M8244" s="147"/>
      <c r="N8244" s="147"/>
      <c r="O8244" s="147"/>
      <c r="P8244" s="147"/>
      <c r="Q8244" s="147"/>
      <c r="R8244" s="147"/>
      <c r="S8244" s="88" t="s">
        <v>28</v>
      </c>
      <c r="T8244" s="87"/>
    </row>
    <row r="8245" spans="1:20" ht="18" customHeight="1" x14ac:dyDescent="0.15">
      <c r="A8245" s="150"/>
      <c r="B8245" s="151"/>
      <c r="C8245" s="151"/>
      <c r="D8245" s="152"/>
      <c r="E8245" s="145">
        <v>10</v>
      </c>
      <c r="F8245" s="140" t="s">
        <v>26</v>
      </c>
      <c r="G8245" s="140"/>
      <c r="H8245" s="140"/>
      <c r="I8245" s="140"/>
      <c r="J8245" s="140"/>
      <c r="K8245" s="140"/>
      <c r="L8245" s="154">
        <f>入力シート!$BJ$74</f>
        <v>0</v>
      </c>
      <c r="M8245" s="155"/>
      <c r="N8245" s="155"/>
      <c r="O8245" s="155"/>
      <c r="P8245" s="155"/>
      <c r="Q8245" s="155"/>
      <c r="R8245" s="155"/>
      <c r="S8245" s="156"/>
      <c r="T8245" s="87"/>
    </row>
    <row r="8246" spans="1:20" ht="18" customHeight="1" x14ac:dyDescent="0.15">
      <c r="A8246" s="150"/>
      <c r="B8246" s="151"/>
      <c r="C8246" s="151"/>
      <c r="D8246" s="152"/>
      <c r="E8246" s="145"/>
      <c r="F8246" s="140" t="s">
        <v>27</v>
      </c>
      <c r="G8246" s="140"/>
      <c r="H8246" s="140"/>
      <c r="I8246" s="140"/>
      <c r="J8246" s="140"/>
      <c r="K8246" s="140"/>
      <c r="L8246" s="154">
        <f>入力シート!$BK$74</f>
        <v>0</v>
      </c>
      <c r="M8246" s="155"/>
      <c r="N8246" s="155"/>
      <c r="O8246" s="155"/>
      <c r="P8246" s="155"/>
      <c r="Q8246" s="155"/>
      <c r="R8246" s="155"/>
      <c r="S8246" s="156"/>
      <c r="T8246" s="87"/>
    </row>
    <row r="8247" spans="1:20" ht="18" customHeight="1" x14ac:dyDescent="0.15">
      <c r="A8247" s="150"/>
      <c r="B8247" s="151"/>
      <c r="C8247" s="151"/>
      <c r="D8247" s="152"/>
      <c r="E8247" s="145"/>
      <c r="F8247" s="140" t="s">
        <v>24</v>
      </c>
      <c r="G8247" s="140"/>
      <c r="H8247" s="140"/>
      <c r="I8247" s="140"/>
      <c r="J8247" s="140"/>
      <c r="K8247" s="140"/>
      <c r="L8247" s="158">
        <f>入力シート!$BL$74</f>
        <v>0</v>
      </c>
      <c r="M8247" s="147"/>
      <c r="N8247" s="147"/>
      <c r="O8247" s="147"/>
      <c r="P8247" s="147"/>
      <c r="Q8247" s="147"/>
      <c r="R8247" s="147"/>
      <c r="S8247" s="88" t="s">
        <v>28</v>
      </c>
      <c r="T8247" s="87"/>
    </row>
    <row r="8248" spans="1:20" ht="30" customHeight="1" x14ac:dyDescent="0.15">
      <c r="A8248" s="143"/>
      <c r="B8248" s="144"/>
      <c r="C8248" s="144"/>
      <c r="D8248" s="153"/>
      <c r="E8248" s="145"/>
      <c r="F8248" s="140" t="s">
        <v>29</v>
      </c>
      <c r="G8248" s="140"/>
      <c r="H8248" s="140"/>
      <c r="I8248" s="140"/>
      <c r="J8248" s="140"/>
      <c r="K8248" s="140"/>
      <c r="L8248" s="158">
        <f>入力シート!$BM$74</f>
        <v>0</v>
      </c>
      <c r="M8248" s="147"/>
      <c r="N8248" s="147"/>
      <c r="O8248" s="147"/>
      <c r="P8248" s="147"/>
      <c r="Q8248" s="147"/>
      <c r="R8248" s="147"/>
      <c r="S8248" s="88" t="s">
        <v>28</v>
      </c>
      <c r="T8248" s="87"/>
    </row>
    <row r="8249" spans="1:20" ht="25.5" customHeight="1" x14ac:dyDescent="0.15">
      <c r="A8249" s="140" t="s">
        <v>30</v>
      </c>
      <c r="B8249" s="140"/>
      <c r="C8249" s="140"/>
      <c r="D8249" s="140"/>
      <c r="E8249" s="145" t="s">
        <v>20</v>
      </c>
      <c r="F8249" s="145"/>
      <c r="G8249" s="145"/>
      <c r="H8249" s="145"/>
      <c r="I8249" s="145"/>
      <c r="J8249" s="145"/>
      <c r="K8249" s="154" t="s">
        <v>31</v>
      </c>
      <c r="L8249" s="155"/>
      <c r="M8249" s="155"/>
      <c r="N8249" s="154" t="s">
        <v>24</v>
      </c>
      <c r="O8249" s="155"/>
      <c r="P8249" s="155"/>
      <c r="Q8249" s="156"/>
      <c r="R8249" s="155" t="s">
        <v>21</v>
      </c>
      <c r="S8249" s="156"/>
      <c r="T8249" s="87"/>
    </row>
    <row r="8250" spans="1:20" ht="22.5" customHeight="1" x14ac:dyDescent="0.15">
      <c r="A8250" s="140"/>
      <c r="B8250" s="140"/>
      <c r="C8250" s="140"/>
      <c r="D8250" s="140"/>
      <c r="E8250" s="140" t="s">
        <v>32</v>
      </c>
      <c r="F8250" s="140"/>
      <c r="G8250" s="140"/>
      <c r="H8250" s="140"/>
      <c r="I8250" s="140"/>
      <c r="J8250" s="140"/>
      <c r="K8250" s="146">
        <f>入力シート!$BN$74</f>
        <v>0</v>
      </c>
      <c r="L8250" s="147"/>
      <c r="M8250" s="91" t="s">
        <v>15</v>
      </c>
      <c r="N8250" s="158">
        <f>入力シート!$BO$74</f>
        <v>0</v>
      </c>
      <c r="O8250" s="147"/>
      <c r="P8250" s="155" t="s">
        <v>33</v>
      </c>
      <c r="Q8250" s="156"/>
      <c r="R8250" s="92">
        <f>入力シート!$BP$74</f>
        <v>0</v>
      </c>
      <c r="S8250" s="93" t="s">
        <v>22</v>
      </c>
      <c r="T8250" s="87"/>
    </row>
    <row r="8251" spans="1:20" ht="22.5" customHeight="1" x14ac:dyDescent="0.15">
      <c r="A8251" s="140"/>
      <c r="B8251" s="140"/>
      <c r="C8251" s="140"/>
      <c r="D8251" s="140"/>
      <c r="E8251" s="140" t="s">
        <v>34</v>
      </c>
      <c r="F8251" s="140"/>
      <c r="G8251" s="140"/>
      <c r="H8251" s="140"/>
      <c r="I8251" s="140"/>
      <c r="J8251" s="140"/>
      <c r="K8251" s="146">
        <f>入力シート!$BQ$74</f>
        <v>0</v>
      </c>
      <c r="L8251" s="147"/>
      <c r="M8251" s="91" t="s">
        <v>15</v>
      </c>
      <c r="N8251" s="158">
        <f>入力シート!$BR$74</f>
        <v>0</v>
      </c>
      <c r="O8251" s="147"/>
      <c r="P8251" s="155" t="s">
        <v>33</v>
      </c>
      <c r="Q8251" s="156"/>
      <c r="R8251" s="92">
        <f>入力シート!$BS$74</f>
        <v>0</v>
      </c>
      <c r="S8251" s="93" t="s">
        <v>22</v>
      </c>
      <c r="T8251" s="87"/>
    </row>
    <row r="8252" spans="1:20" ht="22.5" customHeight="1" x14ac:dyDescent="0.15">
      <c r="A8252" s="140"/>
      <c r="B8252" s="140"/>
      <c r="C8252" s="140"/>
      <c r="D8252" s="140"/>
      <c r="E8252" s="140" t="s">
        <v>35</v>
      </c>
      <c r="F8252" s="140"/>
      <c r="G8252" s="140"/>
      <c r="H8252" s="140"/>
      <c r="I8252" s="140"/>
      <c r="J8252" s="140"/>
      <c r="K8252" s="146">
        <f>入力シート!$BT$74</f>
        <v>0</v>
      </c>
      <c r="L8252" s="147"/>
      <c r="M8252" s="91" t="s">
        <v>15</v>
      </c>
      <c r="N8252" s="158">
        <f>入力シート!$BU$74</f>
        <v>0</v>
      </c>
      <c r="O8252" s="147"/>
      <c r="P8252" s="155" t="s">
        <v>33</v>
      </c>
      <c r="Q8252" s="156"/>
      <c r="R8252" s="92">
        <f>入力シート!$BV$74</f>
        <v>0</v>
      </c>
      <c r="S8252" s="93" t="s">
        <v>22</v>
      </c>
      <c r="T8252" s="87"/>
    </row>
    <row r="8253" spans="1:20" ht="22.5" customHeight="1" x14ac:dyDescent="0.15">
      <c r="A8253" s="140"/>
      <c r="B8253" s="140"/>
      <c r="C8253" s="140"/>
      <c r="D8253" s="140"/>
      <c r="E8253" s="140" t="s">
        <v>36</v>
      </c>
      <c r="F8253" s="140"/>
      <c r="G8253" s="140"/>
      <c r="H8253" s="140"/>
      <c r="I8253" s="140"/>
      <c r="J8253" s="140"/>
      <c r="K8253" s="146">
        <f>入力シート!$BW$74</f>
        <v>0</v>
      </c>
      <c r="L8253" s="147"/>
      <c r="M8253" s="91" t="s">
        <v>15</v>
      </c>
      <c r="N8253" s="158">
        <f>入力シート!$BX$74</f>
        <v>0</v>
      </c>
      <c r="O8253" s="147"/>
      <c r="P8253" s="155" t="s">
        <v>33</v>
      </c>
      <c r="Q8253" s="156"/>
      <c r="R8253" s="92">
        <f>入力シート!$BY$74</f>
        <v>0</v>
      </c>
      <c r="S8253" s="93" t="s">
        <v>22</v>
      </c>
      <c r="T8253" s="87"/>
    </row>
    <row r="8254" spans="1:20" ht="22.5" customHeight="1" x14ac:dyDescent="0.15">
      <c r="A8254" s="140"/>
      <c r="B8254" s="140"/>
      <c r="C8254" s="140"/>
      <c r="D8254" s="140"/>
      <c r="E8254" s="140" t="s">
        <v>37</v>
      </c>
      <c r="F8254" s="140"/>
      <c r="G8254" s="140"/>
      <c r="H8254" s="140"/>
      <c r="I8254" s="140"/>
      <c r="J8254" s="140"/>
      <c r="K8254" s="146">
        <f>入力シート!$BZ$74</f>
        <v>0</v>
      </c>
      <c r="L8254" s="147"/>
      <c r="M8254" s="91" t="s">
        <v>15</v>
      </c>
      <c r="N8254" s="158">
        <f>入力シート!$CA$74</f>
        <v>0</v>
      </c>
      <c r="O8254" s="147"/>
      <c r="P8254" s="155" t="s">
        <v>33</v>
      </c>
      <c r="Q8254" s="156"/>
      <c r="R8254" s="92">
        <f>入力シート!$CB$74</f>
        <v>0</v>
      </c>
      <c r="S8254" s="93" t="s">
        <v>22</v>
      </c>
      <c r="T8254" s="87"/>
    </row>
    <row r="8255" spans="1:20" ht="22.5" customHeight="1" x14ac:dyDescent="0.15">
      <c r="A8255" s="140"/>
      <c r="B8255" s="140"/>
      <c r="C8255" s="140"/>
      <c r="D8255" s="140"/>
      <c r="E8255" s="140" t="s">
        <v>38</v>
      </c>
      <c r="F8255" s="140"/>
      <c r="G8255" s="140"/>
      <c r="H8255" s="140"/>
      <c r="I8255" s="140"/>
      <c r="J8255" s="140"/>
      <c r="K8255" s="146">
        <f>入力シート!$CC$74</f>
        <v>0</v>
      </c>
      <c r="L8255" s="147"/>
      <c r="M8255" s="91" t="s">
        <v>15</v>
      </c>
      <c r="N8255" s="158">
        <f>入力シート!$CD$74</f>
        <v>0</v>
      </c>
      <c r="O8255" s="147"/>
      <c r="P8255" s="155" t="s">
        <v>33</v>
      </c>
      <c r="Q8255" s="156"/>
      <c r="R8255" s="92">
        <f>入力シート!$CE$74</f>
        <v>0</v>
      </c>
      <c r="S8255" s="93" t="s">
        <v>22</v>
      </c>
      <c r="T8255" s="87"/>
    </row>
    <row r="8256" spans="1:20" ht="22.5" customHeight="1" x14ac:dyDescent="0.15">
      <c r="A8256" s="140"/>
      <c r="B8256" s="140"/>
      <c r="C8256" s="140"/>
      <c r="D8256" s="140"/>
      <c r="E8256" s="140" t="s">
        <v>39</v>
      </c>
      <c r="F8256" s="140"/>
      <c r="G8256" s="140"/>
      <c r="H8256" s="140"/>
      <c r="I8256" s="140"/>
      <c r="J8256" s="140"/>
      <c r="K8256" s="146">
        <f>入力シート!$CF$74</f>
        <v>0</v>
      </c>
      <c r="L8256" s="147"/>
      <c r="M8256" s="91" t="s">
        <v>15</v>
      </c>
      <c r="N8256" s="158">
        <f>入力シート!$CG$74</f>
        <v>0</v>
      </c>
      <c r="O8256" s="147"/>
      <c r="P8256" s="155" t="s">
        <v>33</v>
      </c>
      <c r="Q8256" s="156"/>
      <c r="R8256" s="92">
        <f>入力シート!$CH$74</f>
        <v>0</v>
      </c>
      <c r="S8256" s="93" t="s">
        <v>22</v>
      </c>
      <c r="T8256" s="87"/>
    </row>
    <row r="8257" spans="1:20" ht="37.5" customHeight="1" x14ac:dyDescent="0.15">
      <c r="A8257" s="140"/>
      <c r="B8257" s="140"/>
      <c r="C8257" s="140"/>
      <c r="D8257" s="140"/>
      <c r="E8257" s="140" t="s">
        <v>40</v>
      </c>
      <c r="F8257" s="140"/>
      <c r="G8257" s="140"/>
      <c r="H8257" s="140"/>
      <c r="I8257" s="140"/>
      <c r="J8257" s="140"/>
      <c r="K8257" s="146">
        <f>入力シート!$CI$74</f>
        <v>0</v>
      </c>
      <c r="L8257" s="147"/>
      <c r="M8257" s="91" t="s">
        <v>15</v>
      </c>
      <c r="N8257" s="158">
        <f>入力シート!$CJ$74</f>
        <v>0</v>
      </c>
      <c r="O8257" s="147"/>
      <c r="P8257" s="155" t="s">
        <v>33</v>
      </c>
      <c r="Q8257" s="156"/>
      <c r="R8257" s="92">
        <f>入力シート!$CK$74</f>
        <v>0</v>
      </c>
      <c r="S8257" s="93" t="s">
        <v>22</v>
      </c>
      <c r="T8257" s="87"/>
    </row>
    <row r="8258" spans="1:20" ht="22.5" customHeight="1" x14ac:dyDescent="0.15">
      <c r="A8258" s="140"/>
      <c r="B8258" s="140"/>
      <c r="C8258" s="140"/>
      <c r="D8258" s="140"/>
      <c r="E8258" s="140" t="s">
        <v>41</v>
      </c>
      <c r="F8258" s="140"/>
      <c r="G8258" s="140"/>
      <c r="H8258" s="140"/>
      <c r="I8258" s="140"/>
      <c r="J8258" s="140"/>
      <c r="K8258" s="158">
        <f>入力シート!$CL$74</f>
        <v>0</v>
      </c>
      <c r="L8258" s="147"/>
      <c r="M8258" s="91" t="s">
        <v>15</v>
      </c>
      <c r="N8258" s="158">
        <f>入力シート!$CM$74</f>
        <v>0</v>
      </c>
      <c r="O8258" s="147"/>
      <c r="P8258" s="155" t="s">
        <v>33</v>
      </c>
      <c r="Q8258" s="156"/>
      <c r="R8258" s="92">
        <f>入力シート!$CN$74</f>
        <v>0</v>
      </c>
      <c r="S8258" s="93" t="s">
        <v>22</v>
      </c>
      <c r="T8258" s="87"/>
    </row>
    <row r="8259" spans="1:20" ht="18.75" customHeight="1" x14ac:dyDescent="0.15">
      <c r="A8259" s="141" t="s">
        <v>42</v>
      </c>
      <c r="B8259" s="142"/>
      <c r="C8259" s="142"/>
      <c r="D8259" s="142"/>
      <c r="E8259" s="154" t="s">
        <v>27</v>
      </c>
      <c r="F8259" s="155"/>
      <c r="G8259" s="155"/>
      <c r="H8259" s="155"/>
      <c r="I8259" s="155"/>
      <c r="J8259" s="156"/>
      <c r="K8259" s="154" t="s">
        <v>43</v>
      </c>
      <c r="L8259" s="155"/>
      <c r="M8259" s="155"/>
      <c r="N8259" s="155"/>
      <c r="O8259" s="156"/>
      <c r="P8259" s="155" t="s">
        <v>44</v>
      </c>
      <c r="Q8259" s="155"/>
      <c r="R8259" s="155"/>
      <c r="S8259" s="156"/>
      <c r="T8259" s="87"/>
    </row>
    <row r="8260" spans="1:20" ht="18.75" customHeight="1" x14ac:dyDescent="0.15">
      <c r="A8260" s="150"/>
      <c r="B8260" s="151"/>
      <c r="C8260" s="151"/>
      <c r="D8260" s="151"/>
      <c r="E8260" s="138" t="s">
        <v>45</v>
      </c>
      <c r="F8260" s="139"/>
      <c r="G8260" s="139"/>
      <c r="H8260" s="139"/>
      <c r="I8260" s="139"/>
      <c r="J8260" s="148"/>
      <c r="K8260" s="158">
        <f>入力シート!$CO$74</f>
        <v>0</v>
      </c>
      <c r="L8260" s="147"/>
      <c r="M8260" s="147"/>
      <c r="N8260" s="160" t="s">
        <v>33</v>
      </c>
      <c r="O8260" s="161"/>
      <c r="P8260" s="139">
        <f>入力シート!$CP$74</f>
        <v>0</v>
      </c>
      <c r="Q8260" s="139"/>
      <c r="R8260" s="139"/>
      <c r="S8260" s="148"/>
      <c r="T8260" s="87"/>
    </row>
    <row r="8261" spans="1:20" ht="18.75" customHeight="1" x14ac:dyDescent="0.15">
      <c r="A8261" s="150"/>
      <c r="B8261" s="151"/>
      <c r="C8261" s="151"/>
      <c r="D8261" s="151"/>
      <c r="E8261" s="138" t="s">
        <v>46</v>
      </c>
      <c r="F8261" s="139"/>
      <c r="G8261" s="139"/>
      <c r="H8261" s="139"/>
      <c r="I8261" s="139"/>
      <c r="J8261" s="148"/>
      <c r="K8261" s="158">
        <f>入力シート!$CQ$74</f>
        <v>0</v>
      </c>
      <c r="L8261" s="147"/>
      <c r="M8261" s="147"/>
      <c r="N8261" s="160" t="s">
        <v>33</v>
      </c>
      <c r="O8261" s="161"/>
      <c r="P8261" s="139">
        <f>入力シート!$CR$74</f>
        <v>0</v>
      </c>
      <c r="Q8261" s="139"/>
      <c r="R8261" s="139"/>
      <c r="S8261" s="148"/>
      <c r="T8261" s="87"/>
    </row>
    <row r="8262" spans="1:20" ht="18.75" customHeight="1" x14ac:dyDescent="0.15">
      <c r="A8262" s="150"/>
      <c r="B8262" s="151"/>
      <c r="C8262" s="151"/>
      <c r="D8262" s="151"/>
      <c r="E8262" s="138" t="s">
        <v>592</v>
      </c>
      <c r="F8262" s="139"/>
      <c r="G8262" s="139"/>
      <c r="H8262" s="139"/>
      <c r="I8262" s="139"/>
      <c r="J8262" s="148"/>
      <c r="K8262" s="158">
        <f>入力シート!$CS$74</f>
        <v>0</v>
      </c>
      <c r="L8262" s="147"/>
      <c r="M8262" s="147"/>
      <c r="N8262" s="160" t="s">
        <v>33</v>
      </c>
      <c r="O8262" s="161"/>
      <c r="P8262" s="139">
        <f>入力シート!$CT$74</f>
        <v>0</v>
      </c>
      <c r="Q8262" s="139"/>
      <c r="R8262" s="139"/>
      <c r="S8262" s="148"/>
      <c r="T8262" s="87"/>
    </row>
    <row r="8263" spans="1:20" ht="18.75" customHeight="1" x14ac:dyDescent="0.15">
      <c r="A8263" s="150"/>
      <c r="B8263" s="151"/>
      <c r="C8263" s="151"/>
      <c r="D8263" s="151"/>
      <c r="E8263" s="138" t="s">
        <v>47</v>
      </c>
      <c r="F8263" s="139"/>
      <c r="G8263" s="139"/>
      <c r="H8263" s="139"/>
      <c r="I8263" s="139"/>
      <c r="J8263" s="148"/>
      <c r="K8263" s="158">
        <f>入力シート!$CU$74</f>
        <v>0</v>
      </c>
      <c r="L8263" s="147"/>
      <c r="M8263" s="147"/>
      <c r="N8263" s="160" t="s">
        <v>33</v>
      </c>
      <c r="O8263" s="161"/>
      <c r="P8263" s="139">
        <f>入力シート!$CV$74</f>
        <v>0</v>
      </c>
      <c r="Q8263" s="139"/>
      <c r="R8263" s="139"/>
      <c r="S8263" s="148"/>
      <c r="T8263" s="87"/>
    </row>
    <row r="8264" spans="1:20" s="83" customFormat="1" ht="18.75" customHeight="1" x14ac:dyDescent="0.15">
      <c r="A8264" s="150"/>
      <c r="B8264" s="151"/>
      <c r="C8264" s="151"/>
      <c r="D8264" s="151"/>
      <c r="E8264" s="138" t="s">
        <v>749</v>
      </c>
      <c r="F8264" s="139"/>
      <c r="G8264" s="139"/>
      <c r="H8264" s="139"/>
      <c r="I8264" s="139"/>
      <c r="J8264" s="148"/>
      <c r="K8264" s="158">
        <f>入力シート!$CW$74</f>
        <v>0</v>
      </c>
      <c r="L8264" s="147"/>
      <c r="M8264" s="147"/>
      <c r="N8264" s="160" t="s">
        <v>33</v>
      </c>
      <c r="O8264" s="161"/>
      <c r="P8264" s="139">
        <f>入力シート!$CX$74</f>
        <v>0</v>
      </c>
      <c r="Q8264" s="139"/>
      <c r="R8264" s="139"/>
      <c r="S8264" s="148"/>
      <c r="T8264" s="94"/>
    </row>
    <row r="8265" spans="1:20" ht="18.75" customHeight="1" x14ac:dyDescent="0.15">
      <c r="A8265" s="150"/>
      <c r="B8265" s="151"/>
      <c r="C8265" s="151"/>
      <c r="D8265" s="151"/>
      <c r="E8265" s="138">
        <f>入力シート!$CY$74</f>
        <v>0</v>
      </c>
      <c r="F8265" s="139"/>
      <c r="G8265" s="139"/>
      <c r="H8265" s="139"/>
      <c r="I8265" s="139"/>
      <c r="J8265" s="148"/>
      <c r="K8265" s="158">
        <f>入力シート!$CZ$74</f>
        <v>0</v>
      </c>
      <c r="L8265" s="147"/>
      <c r="M8265" s="147"/>
      <c r="N8265" s="160" t="s">
        <v>33</v>
      </c>
      <c r="O8265" s="161"/>
      <c r="P8265" s="139">
        <f>入力シート!$DA$74</f>
        <v>0</v>
      </c>
      <c r="Q8265" s="139"/>
      <c r="R8265" s="139"/>
      <c r="S8265" s="148"/>
      <c r="T8265" s="87"/>
    </row>
    <row r="8266" spans="1:20" ht="18.75" customHeight="1" x14ac:dyDescent="0.15">
      <c r="A8266" s="150"/>
      <c r="B8266" s="151"/>
      <c r="C8266" s="151"/>
      <c r="D8266" s="151"/>
      <c r="E8266" s="138">
        <f>入力シート!$DB$74</f>
        <v>0</v>
      </c>
      <c r="F8266" s="139"/>
      <c r="G8266" s="139"/>
      <c r="H8266" s="139"/>
      <c r="I8266" s="139"/>
      <c r="J8266" s="148"/>
      <c r="K8266" s="158">
        <f>入力シート!$DC$74</f>
        <v>0</v>
      </c>
      <c r="L8266" s="147"/>
      <c r="M8266" s="147"/>
      <c r="N8266" s="160" t="s">
        <v>33</v>
      </c>
      <c r="O8266" s="161"/>
      <c r="P8266" s="139">
        <f>入力シート!$DD$74</f>
        <v>0</v>
      </c>
      <c r="Q8266" s="139"/>
      <c r="R8266" s="139"/>
      <c r="S8266" s="148"/>
      <c r="T8266" s="87"/>
    </row>
    <row r="8267" spans="1:20" ht="18.75" customHeight="1" x14ac:dyDescent="0.15">
      <c r="A8267" s="150"/>
      <c r="B8267" s="151"/>
      <c r="C8267" s="151"/>
      <c r="D8267" s="151"/>
      <c r="E8267" s="138">
        <f>入力シート!$DE$74</f>
        <v>0</v>
      </c>
      <c r="F8267" s="139"/>
      <c r="G8267" s="139"/>
      <c r="H8267" s="139"/>
      <c r="I8267" s="139"/>
      <c r="J8267" s="148"/>
      <c r="K8267" s="158">
        <f>入力シート!$DF$74</f>
        <v>0</v>
      </c>
      <c r="L8267" s="147"/>
      <c r="M8267" s="147"/>
      <c r="N8267" s="160" t="s">
        <v>33</v>
      </c>
      <c r="O8267" s="161"/>
      <c r="P8267" s="139">
        <f>入力シート!$DG$74</f>
        <v>0</v>
      </c>
      <c r="Q8267" s="139"/>
      <c r="R8267" s="139"/>
      <c r="S8267" s="148"/>
      <c r="T8267" s="87"/>
    </row>
    <row r="8268" spans="1:20" ht="18.75" customHeight="1" x14ac:dyDescent="0.15">
      <c r="A8268" s="150"/>
      <c r="B8268" s="151"/>
      <c r="C8268" s="151"/>
      <c r="D8268" s="151"/>
      <c r="E8268" s="138">
        <f>入力シート!$DH$74</f>
        <v>0</v>
      </c>
      <c r="F8268" s="139"/>
      <c r="G8268" s="139"/>
      <c r="H8268" s="139"/>
      <c r="I8268" s="139"/>
      <c r="J8268" s="148"/>
      <c r="K8268" s="158">
        <f>入力シート!$DI$74</f>
        <v>0</v>
      </c>
      <c r="L8268" s="147"/>
      <c r="M8268" s="147"/>
      <c r="N8268" s="160" t="s">
        <v>33</v>
      </c>
      <c r="O8268" s="161"/>
      <c r="P8268" s="139">
        <f>入力シート!$DJ$74</f>
        <v>0</v>
      </c>
      <c r="Q8268" s="139"/>
      <c r="R8268" s="139"/>
      <c r="S8268" s="148"/>
      <c r="T8268" s="87"/>
    </row>
    <row r="8269" spans="1:20" ht="18.75" customHeight="1" x14ac:dyDescent="0.15">
      <c r="A8269" s="150"/>
      <c r="B8269" s="151"/>
      <c r="C8269" s="151"/>
      <c r="D8269" s="151"/>
      <c r="E8269" s="138">
        <f>入力シート!$DK$74</f>
        <v>0</v>
      </c>
      <c r="F8269" s="139"/>
      <c r="G8269" s="139"/>
      <c r="H8269" s="139"/>
      <c r="I8269" s="139"/>
      <c r="J8269" s="148"/>
      <c r="K8269" s="158">
        <f>入力シート!$DL$74</f>
        <v>0</v>
      </c>
      <c r="L8269" s="147"/>
      <c r="M8269" s="147"/>
      <c r="N8269" s="160" t="s">
        <v>33</v>
      </c>
      <c r="O8269" s="161"/>
      <c r="P8269" s="139">
        <f>入力シート!$DM$74</f>
        <v>0</v>
      </c>
      <c r="Q8269" s="139"/>
      <c r="R8269" s="139"/>
      <c r="S8269" s="148"/>
      <c r="T8269" s="87"/>
    </row>
    <row r="8270" spans="1:20" ht="18.75" customHeight="1" x14ac:dyDescent="0.15">
      <c r="A8270" s="150"/>
      <c r="B8270" s="151"/>
      <c r="C8270" s="151"/>
      <c r="D8270" s="151"/>
      <c r="E8270" s="138">
        <f>入力シート!$DN$74</f>
        <v>0</v>
      </c>
      <c r="F8270" s="139"/>
      <c r="G8270" s="139"/>
      <c r="H8270" s="139"/>
      <c r="I8270" s="139"/>
      <c r="J8270" s="148"/>
      <c r="K8270" s="158">
        <f>入力シート!$DO$74</f>
        <v>0</v>
      </c>
      <c r="L8270" s="147"/>
      <c r="M8270" s="147"/>
      <c r="N8270" s="160" t="s">
        <v>33</v>
      </c>
      <c r="O8270" s="161"/>
      <c r="P8270" s="139">
        <f>入力シート!$DP$74</f>
        <v>0</v>
      </c>
      <c r="Q8270" s="139"/>
      <c r="R8270" s="139"/>
      <c r="S8270" s="148"/>
      <c r="T8270" s="87"/>
    </row>
    <row r="8271" spans="1:20" ht="18.75" customHeight="1" x14ac:dyDescent="0.15">
      <c r="A8271" s="150"/>
      <c r="B8271" s="151"/>
      <c r="C8271" s="151"/>
      <c r="D8271" s="151"/>
      <c r="E8271" s="138">
        <f>入力シート!$DQ$74</f>
        <v>0</v>
      </c>
      <c r="F8271" s="139"/>
      <c r="G8271" s="139"/>
      <c r="H8271" s="139"/>
      <c r="I8271" s="139"/>
      <c r="J8271" s="148"/>
      <c r="K8271" s="158">
        <f>入力シート!$DR$74</f>
        <v>0</v>
      </c>
      <c r="L8271" s="147"/>
      <c r="M8271" s="147"/>
      <c r="N8271" s="160" t="s">
        <v>33</v>
      </c>
      <c r="O8271" s="161"/>
      <c r="P8271" s="139">
        <f>入力シート!$DS$74</f>
        <v>0</v>
      </c>
      <c r="Q8271" s="139"/>
      <c r="R8271" s="139"/>
      <c r="S8271" s="148"/>
      <c r="T8271" s="87"/>
    </row>
    <row r="8272" spans="1:20" ht="18.75" customHeight="1" x14ac:dyDescent="0.15">
      <c r="A8272" s="150"/>
      <c r="B8272" s="151"/>
      <c r="C8272" s="151"/>
      <c r="D8272" s="151"/>
      <c r="E8272" s="138">
        <f>入力シート!$DT$74</f>
        <v>0</v>
      </c>
      <c r="F8272" s="139"/>
      <c r="G8272" s="139"/>
      <c r="H8272" s="139"/>
      <c r="I8272" s="139"/>
      <c r="J8272" s="148"/>
      <c r="K8272" s="158">
        <f>入力シート!$DU$74</f>
        <v>0</v>
      </c>
      <c r="L8272" s="147"/>
      <c r="M8272" s="147"/>
      <c r="N8272" s="160" t="s">
        <v>33</v>
      </c>
      <c r="O8272" s="161"/>
      <c r="P8272" s="139">
        <f>入力シート!$DV$74</f>
        <v>0</v>
      </c>
      <c r="Q8272" s="139"/>
      <c r="R8272" s="139"/>
      <c r="S8272" s="148"/>
      <c r="T8272" s="87"/>
    </row>
    <row r="8273" spans="1:20" ht="18.75" customHeight="1" x14ac:dyDescent="0.15">
      <c r="A8273" s="150"/>
      <c r="B8273" s="151"/>
      <c r="C8273" s="151"/>
      <c r="D8273" s="151"/>
      <c r="E8273" s="138">
        <f>入力シート!$DW$74</f>
        <v>0</v>
      </c>
      <c r="F8273" s="139"/>
      <c r="G8273" s="139"/>
      <c r="H8273" s="139"/>
      <c r="I8273" s="139"/>
      <c r="J8273" s="148"/>
      <c r="K8273" s="158">
        <f>入力シート!$DX$74</f>
        <v>0</v>
      </c>
      <c r="L8273" s="147"/>
      <c r="M8273" s="147"/>
      <c r="N8273" s="160" t="s">
        <v>33</v>
      </c>
      <c r="O8273" s="161"/>
      <c r="P8273" s="139">
        <f>入力シート!$DY$74</f>
        <v>0</v>
      </c>
      <c r="Q8273" s="139"/>
      <c r="R8273" s="139"/>
      <c r="S8273" s="148"/>
      <c r="T8273" s="87"/>
    </row>
    <row r="8274" spans="1:20" ht="18.75" customHeight="1" x14ac:dyDescent="0.15">
      <c r="A8274" s="150"/>
      <c r="B8274" s="151"/>
      <c r="C8274" s="151"/>
      <c r="D8274" s="151"/>
      <c r="E8274" s="138">
        <f>入力シート!$DZ$74</f>
        <v>0</v>
      </c>
      <c r="F8274" s="139"/>
      <c r="G8274" s="139"/>
      <c r="H8274" s="139"/>
      <c r="I8274" s="139"/>
      <c r="J8274" s="148"/>
      <c r="K8274" s="158">
        <f>入力シート!$EA$74</f>
        <v>0</v>
      </c>
      <c r="L8274" s="147"/>
      <c r="M8274" s="147"/>
      <c r="N8274" s="160" t="s">
        <v>33</v>
      </c>
      <c r="O8274" s="161"/>
      <c r="P8274" s="139">
        <f>入力シート!$EB$74</f>
        <v>0</v>
      </c>
      <c r="Q8274" s="139"/>
      <c r="R8274" s="139"/>
      <c r="S8274" s="148"/>
      <c r="T8274" s="87"/>
    </row>
    <row r="8275" spans="1:20" ht="18.75" customHeight="1" x14ac:dyDescent="0.15">
      <c r="A8275" s="143"/>
      <c r="B8275" s="144"/>
      <c r="C8275" s="144"/>
      <c r="D8275" s="144"/>
      <c r="E8275" s="138" t="s">
        <v>48</v>
      </c>
      <c r="F8275" s="139"/>
      <c r="G8275" s="139"/>
      <c r="H8275" s="139"/>
      <c r="I8275" s="139"/>
      <c r="J8275" s="148"/>
      <c r="K8275" s="158">
        <f>入力シート!$EC$74</f>
        <v>0</v>
      </c>
      <c r="L8275" s="147"/>
      <c r="M8275" s="147"/>
      <c r="N8275" s="160" t="s">
        <v>33</v>
      </c>
      <c r="O8275" s="161"/>
      <c r="P8275" s="162"/>
      <c r="Q8275" s="162"/>
      <c r="R8275" s="162"/>
      <c r="S8275" s="163"/>
      <c r="T8275" s="87"/>
    </row>
    <row r="8276" spans="1:20" ht="18.75" customHeight="1" x14ac:dyDescent="0.15">
      <c r="A8276" s="141" t="s">
        <v>49</v>
      </c>
      <c r="B8276" s="142"/>
      <c r="C8276" s="142"/>
      <c r="D8276" s="142"/>
      <c r="E8276" s="154" t="s">
        <v>50</v>
      </c>
      <c r="F8276" s="155"/>
      <c r="G8276" s="155"/>
      <c r="H8276" s="155"/>
      <c r="I8276" s="155"/>
      <c r="J8276" s="155"/>
      <c r="K8276" s="155"/>
      <c r="L8276" s="156"/>
      <c r="M8276" s="154" t="s">
        <v>51</v>
      </c>
      <c r="N8276" s="155"/>
      <c r="O8276" s="155"/>
      <c r="P8276" s="155"/>
      <c r="Q8276" s="155"/>
      <c r="R8276" s="155"/>
      <c r="S8276" s="156"/>
      <c r="T8276" s="87"/>
    </row>
    <row r="8277" spans="1:20" ht="18.75" customHeight="1" x14ac:dyDescent="0.15">
      <c r="A8277" s="143"/>
      <c r="B8277" s="144"/>
      <c r="C8277" s="144"/>
      <c r="D8277" s="144"/>
      <c r="E8277" s="159">
        <f>入力シート!$ED$74</f>
        <v>0</v>
      </c>
      <c r="F8277" s="155"/>
      <c r="G8277" s="155"/>
      <c r="H8277" s="155"/>
      <c r="I8277" s="155"/>
      <c r="J8277" s="155" t="s">
        <v>33</v>
      </c>
      <c r="K8277" s="155"/>
      <c r="L8277" s="156"/>
      <c r="M8277" s="159">
        <f>入力シート!$EE$74</f>
        <v>0</v>
      </c>
      <c r="N8277" s="155"/>
      <c r="O8277" s="155"/>
      <c r="P8277" s="155"/>
      <c r="Q8277" s="156" t="s">
        <v>33</v>
      </c>
      <c r="R8277" s="145"/>
      <c r="S8277" s="145"/>
      <c r="T8277" s="87"/>
    </row>
    <row r="8278" spans="1:20" ht="18.75" customHeight="1" x14ac:dyDescent="0.15">
      <c r="A8278" s="141" t="s">
        <v>52</v>
      </c>
      <c r="B8278" s="142"/>
      <c r="C8278" s="142"/>
      <c r="D8278" s="149"/>
      <c r="E8278" s="145" t="s">
        <v>27</v>
      </c>
      <c r="F8278" s="145"/>
      <c r="G8278" s="145"/>
      <c r="H8278" s="145"/>
      <c r="I8278" s="145"/>
      <c r="J8278" s="145"/>
      <c r="K8278" s="145"/>
      <c r="L8278" s="145"/>
      <c r="M8278" s="145"/>
      <c r="N8278" s="145"/>
      <c r="O8278" s="155" t="s">
        <v>53</v>
      </c>
      <c r="P8278" s="155"/>
      <c r="Q8278" s="155"/>
      <c r="R8278" s="155"/>
      <c r="S8278" s="156"/>
      <c r="T8278" s="87"/>
    </row>
    <row r="8279" spans="1:20" ht="18.75" customHeight="1" x14ac:dyDescent="0.15">
      <c r="A8279" s="150"/>
      <c r="B8279" s="151"/>
      <c r="C8279" s="151"/>
      <c r="D8279" s="152"/>
      <c r="E8279" s="90">
        <v>1</v>
      </c>
      <c r="F8279" s="145">
        <f>入力シート!$EF$74</f>
        <v>0</v>
      </c>
      <c r="G8279" s="145"/>
      <c r="H8279" s="145"/>
      <c r="I8279" s="145"/>
      <c r="J8279" s="145"/>
      <c r="K8279" s="145"/>
      <c r="L8279" s="145"/>
      <c r="M8279" s="145"/>
      <c r="N8279" s="145"/>
      <c r="O8279" s="146">
        <f>入力シート!$EG$74</f>
        <v>0</v>
      </c>
      <c r="P8279" s="147"/>
      <c r="Q8279" s="147"/>
      <c r="R8279" s="155" t="s">
        <v>22</v>
      </c>
      <c r="S8279" s="156"/>
      <c r="T8279" s="87"/>
    </row>
    <row r="8280" spans="1:20" ht="18.75" customHeight="1" x14ac:dyDescent="0.15">
      <c r="A8280" s="150"/>
      <c r="B8280" s="151"/>
      <c r="C8280" s="151"/>
      <c r="D8280" s="152"/>
      <c r="E8280" s="90">
        <v>2</v>
      </c>
      <c r="F8280" s="145">
        <f>入力シート!$EH$74</f>
        <v>0</v>
      </c>
      <c r="G8280" s="145"/>
      <c r="H8280" s="145"/>
      <c r="I8280" s="145"/>
      <c r="J8280" s="145"/>
      <c r="K8280" s="145"/>
      <c r="L8280" s="145"/>
      <c r="M8280" s="145"/>
      <c r="N8280" s="145"/>
      <c r="O8280" s="146">
        <f>入力シート!$EI$74</f>
        <v>0</v>
      </c>
      <c r="P8280" s="147"/>
      <c r="Q8280" s="147"/>
      <c r="R8280" s="155" t="s">
        <v>22</v>
      </c>
      <c r="S8280" s="156"/>
      <c r="T8280" s="87"/>
    </row>
    <row r="8281" spans="1:20" ht="18.75" customHeight="1" x14ac:dyDescent="0.15">
      <c r="A8281" s="143"/>
      <c r="B8281" s="144"/>
      <c r="C8281" s="144"/>
      <c r="D8281" s="153"/>
      <c r="E8281" s="90">
        <v>3</v>
      </c>
      <c r="F8281" s="145">
        <f>入力シート!$EJ$74</f>
        <v>0</v>
      </c>
      <c r="G8281" s="145"/>
      <c r="H8281" s="145"/>
      <c r="I8281" s="145"/>
      <c r="J8281" s="145"/>
      <c r="K8281" s="145"/>
      <c r="L8281" s="145"/>
      <c r="M8281" s="145"/>
      <c r="N8281" s="145"/>
      <c r="O8281" s="146">
        <f>入力シート!$EK$74</f>
        <v>0</v>
      </c>
      <c r="P8281" s="147"/>
      <c r="Q8281" s="147"/>
      <c r="R8281" s="155" t="s">
        <v>22</v>
      </c>
      <c r="S8281" s="156"/>
      <c r="T8281" s="87"/>
    </row>
    <row r="8282" spans="1:20" ht="18.75" customHeight="1" x14ac:dyDescent="0.15">
      <c r="A8282" s="138" t="s">
        <v>54</v>
      </c>
      <c r="B8282" s="139"/>
      <c r="C8282" s="139"/>
      <c r="D8282" s="139"/>
      <c r="E8282" s="167">
        <f>入力シート!$EL$74</f>
        <v>0</v>
      </c>
      <c r="F8282" s="168"/>
      <c r="G8282" s="168"/>
      <c r="H8282" s="168"/>
      <c r="I8282" s="168"/>
      <c r="J8282" s="168"/>
      <c r="K8282" s="168"/>
      <c r="L8282" s="168"/>
      <c r="M8282" s="168"/>
      <c r="N8282" s="168"/>
      <c r="O8282" s="168"/>
      <c r="P8282" s="168"/>
      <c r="Q8282" s="168"/>
      <c r="R8282" s="168"/>
      <c r="S8282" s="169"/>
      <c r="T8282" s="87"/>
    </row>
    <row r="8283" spans="1:20" ht="18.75" customHeight="1" x14ac:dyDescent="0.15">
      <c r="A8283" s="141" t="s">
        <v>55</v>
      </c>
      <c r="B8283" s="142"/>
      <c r="C8283" s="142"/>
      <c r="D8283" s="149"/>
      <c r="E8283" s="154" t="s">
        <v>56</v>
      </c>
      <c r="F8283" s="155"/>
      <c r="G8283" s="155"/>
      <c r="H8283" s="155"/>
      <c r="I8283" s="156"/>
      <c r="J8283" s="154" t="s">
        <v>57</v>
      </c>
      <c r="K8283" s="155"/>
      <c r="L8283" s="155"/>
      <c r="M8283" s="155"/>
      <c r="N8283" s="156"/>
      <c r="O8283" s="154" t="s">
        <v>44</v>
      </c>
      <c r="P8283" s="155"/>
      <c r="Q8283" s="155"/>
      <c r="R8283" s="155"/>
      <c r="S8283" s="156"/>
      <c r="T8283" s="87"/>
    </row>
    <row r="8284" spans="1:20" ht="18.75" customHeight="1" x14ac:dyDescent="0.15">
      <c r="A8284" s="150"/>
      <c r="B8284" s="151"/>
      <c r="C8284" s="151"/>
      <c r="D8284" s="152"/>
      <c r="E8284" s="138">
        <f>入力シート!$EM$74</f>
        <v>0</v>
      </c>
      <c r="F8284" s="139"/>
      <c r="G8284" s="139"/>
      <c r="H8284" s="139"/>
      <c r="I8284" s="148"/>
      <c r="J8284" s="165">
        <f>入力シート!$EN$74</f>
        <v>0</v>
      </c>
      <c r="K8284" s="166"/>
      <c r="L8284" s="166"/>
      <c r="M8284" s="155" t="s">
        <v>33</v>
      </c>
      <c r="N8284" s="156"/>
      <c r="O8284" s="138">
        <f>入力シート!$EO$74</f>
        <v>0</v>
      </c>
      <c r="P8284" s="139"/>
      <c r="Q8284" s="139"/>
      <c r="R8284" s="139"/>
      <c r="S8284" s="148"/>
      <c r="T8284" s="87"/>
    </row>
    <row r="8285" spans="1:20" ht="18.75" customHeight="1" x14ac:dyDescent="0.15">
      <c r="A8285" s="150"/>
      <c r="B8285" s="151"/>
      <c r="C8285" s="151"/>
      <c r="D8285" s="152"/>
      <c r="E8285" s="138">
        <f>入力シート!$EP$74</f>
        <v>0</v>
      </c>
      <c r="F8285" s="139"/>
      <c r="G8285" s="139"/>
      <c r="H8285" s="139"/>
      <c r="I8285" s="148"/>
      <c r="J8285" s="165">
        <f>入力シート!$EQ$74</f>
        <v>0</v>
      </c>
      <c r="K8285" s="166"/>
      <c r="L8285" s="166"/>
      <c r="M8285" s="155" t="s">
        <v>33</v>
      </c>
      <c r="N8285" s="156"/>
      <c r="O8285" s="138">
        <f>入力シート!$ER$74</f>
        <v>0</v>
      </c>
      <c r="P8285" s="139"/>
      <c r="Q8285" s="139"/>
      <c r="R8285" s="139"/>
      <c r="S8285" s="148"/>
      <c r="T8285" s="87"/>
    </row>
    <row r="8286" spans="1:20" ht="18.75" customHeight="1" x14ac:dyDescent="0.15">
      <c r="A8286" s="150"/>
      <c r="B8286" s="151"/>
      <c r="C8286" s="151"/>
      <c r="D8286" s="152"/>
      <c r="E8286" s="138">
        <f>入力シート!$ES$74</f>
        <v>0</v>
      </c>
      <c r="F8286" s="139"/>
      <c r="G8286" s="139"/>
      <c r="H8286" s="139"/>
      <c r="I8286" s="148"/>
      <c r="J8286" s="165">
        <f>入力シート!$ET$74</f>
        <v>0</v>
      </c>
      <c r="K8286" s="166"/>
      <c r="L8286" s="166"/>
      <c r="M8286" s="155" t="s">
        <v>33</v>
      </c>
      <c r="N8286" s="156"/>
      <c r="O8286" s="138">
        <f>入力シート!$EU$74</f>
        <v>0</v>
      </c>
      <c r="P8286" s="139"/>
      <c r="Q8286" s="139"/>
      <c r="R8286" s="139"/>
      <c r="S8286" s="148"/>
      <c r="T8286" s="87"/>
    </row>
    <row r="8287" spans="1:20" ht="18.75" customHeight="1" x14ac:dyDescent="0.15">
      <c r="A8287" s="150"/>
      <c r="B8287" s="151"/>
      <c r="C8287" s="151"/>
      <c r="D8287" s="152"/>
      <c r="E8287" s="164">
        <f>入力シート!$EV$74</f>
        <v>0</v>
      </c>
      <c r="F8287" s="139"/>
      <c r="G8287" s="139"/>
      <c r="H8287" s="139"/>
      <c r="I8287" s="148"/>
      <c r="J8287" s="165">
        <f>入力シート!$EW$74</f>
        <v>0</v>
      </c>
      <c r="K8287" s="166"/>
      <c r="L8287" s="166"/>
      <c r="M8287" s="155" t="s">
        <v>33</v>
      </c>
      <c r="N8287" s="156"/>
      <c r="O8287" s="138">
        <f>入力シート!$EX$74</f>
        <v>0</v>
      </c>
      <c r="P8287" s="139"/>
      <c r="Q8287" s="139"/>
      <c r="R8287" s="139"/>
      <c r="S8287" s="148"/>
      <c r="T8287" s="87"/>
    </row>
    <row r="8288" spans="1:20" ht="18.75" customHeight="1" x14ac:dyDescent="0.15">
      <c r="A8288" s="150"/>
      <c r="B8288" s="151"/>
      <c r="C8288" s="151"/>
      <c r="D8288" s="152"/>
      <c r="E8288" s="164">
        <f>入力シート!$EY$74</f>
        <v>0</v>
      </c>
      <c r="F8288" s="139"/>
      <c r="G8288" s="139"/>
      <c r="H8288" s="139"/>
      <c r="I8288" s="148"/>
      <c r="J8288" s="165">
        <f>入力シート!$EZ$74</f>
        <v>0</v>
      </c>
      <c r="K8288" s="166"/>
      <c r="L8288" s="166"/>
      <c r="M8288" s="155" t="s">
        <v>33</v>
      </c>
      <c r="N8288" s="156"/>
      <c r="O8288" s="138">
        <f>入力シート!$FA$74</f>
        <v>0</v>
      </c>
      <c r="P8288" s="139"/>
      <c r="Q8288" s="139"/>
      <c r="R8288" s="139"/>
      <c r="S8288" s="148"/>
      <c r="T8288" s="87"/>
    </row>
    <row r="8289" spans="1:20" ht="18.75" customHeight="1" x14ac:dyDescent="0.15">
      <c r="A8289" s="150"/>
      <c r="B8289" s="151"/>
      <c r="C8289" s="151"/>
      <c r="D8289" s="152"/>
      <c r="E8289" s="164">
        <f>入力シート!$FB$74</f>
        <v>0</v>
      </c>
      <c r="F8289" s="139"/>
      <c r="G8289" s="139"/>
      <c r="H8289" s="139"/>
      <c r="I8289" s="148"/>
      <c r="J8289" s="165">
        <f>入力シート!$FC$74</f>
        <v>0</v>
      </c>
      <c r="K8289" s="166"/>
      <c r="L8289" s="166"/>
      <c r="M8289" s="155" t="s">
        <v>33</v>
      </c>
      <c r="N8289" s="156"/>
      <c r="O8289" s="138">
        <f>入力シート!$FD$74</f>
        <v>0</v>
      </c>
      <c r="P8289" s="139"/>
      <c r="Q8289" s="139"/>
      <c r="R8289" s="139"/>
      <c r="S8289" s="148"/>
      <c r="T8289" s="87"/>
    </row>
    <row r="8290" spans="1:20" ht="18.75" customHeight="1" x14ac:dyDescent="0.15">
      <c r="A8290" s="150"/>
      <c r="B8290" s="151"/>
      <c r="C8290" s="151"/>
      <c r="D8290" s="152"/>
      <c r="E8290" s="164">
        <f>入力シート!$FE$74</f>
        <v>0</v>
      </c>
      <c r="F8290" s="139"/>
      <c r="G8290" s="139"/>
      <c r="H8290" s="139"/>
      <c r="I8290" s="148"/>
      <c r="J8290" s="165">
        <f>入力シート!$FF$74</f>
        <v>0</v>
      </c>
      <c r="K8290" s="166"/>
      <c r="L8290" s="166"/>
      <c r="M8290" s="155" t="s">
        <v>33</v>
      </c>
      <c r="N8290" s="156"/>
      <c r="O8290" s="138">
        <f>入力シート!$FG$74</f>
        <v>0</v>
      </c>
      <c r="P8290" s="139"/>
      <c r="Q8290" s="139"/>
      <c r="R8290" s="139"/>
      <c r="S8290" s="148"/>
      <c r="T8290" s="87"/>
    </row>
    <row r="8291" spans="1:20" ht="18.75" customHeight="1" x14ac:dyDescent="0.15">
      <c r="A8291" s="150"/>
      <c r="B8291" s="151"/>
      <c r="C8291" s="151"/>
      <c r="D8291" s="152"/>
      <c r="E8291" s="164">
        <f>入力シート!$FH$74</f>
        <v>0</v>
      </c>
      <c r="F8291" s="139"/>
      <c r="G8291" s="139"/>
      <c r="H8291" s="139"/>
      <c r="I8291" s="148"/>
      <c r="J8291" s="165">
        <f>入力シート!$FI$74</f>
        <v>0</v>
      </c>
      <c r="K8291" s="166"/>
      <c r="L8291" s="166"/>
      <c r="M8291" s="155" t="s">
        <v>33</v>
      </c>
      <c r="N8291" s="156"/>
      <c r="O8291" s="138">
        <f>入力シート!$FJ$74</f>
        <v>0</v>
      </c>
      <c r="P8291" s="139"/>
      <c r="Q8291" s="139"/>
      <c r="R8291" s="139"/>
      <c r="S8291" s="148"/>
      <c r="T8291" s="87"/>
    </row>
    <row r="8292" spans="1:20" ht="18.75" customHeight="1" x14ac:dyDescent="0.15">
      <c r="A8292" s="150"/>
      <c r="B8292" s="151"/>
      <c r="C8292" s="151"/>
      <c r="D8292" s="152"/>
      <c r="E8292" s="164">
        <f>入力シート!$FK$74</f>
        <v>0</v>
      </c>
      <c r="F8292" s="139"/>
      <c r="G8292" s="139"/>
      <c r="H8292" s="139"/>
      <c r="I8292" s="148"/>
      <c r="J8292" s="165">
        <f>入力シート!$FL$74</f>
        <v>0</v>
      </c>
      <c r="K8292" s="166"/>
      <c r="L8292" s="166"/>
      <c r="M8292" s="155" t="s">
        <v>33</v>
      </c>
      <c r="N8292" s="156"/>
      <c r="O8292" s="138">
        <f>入力シート!$FM$74</f>
        <v>0</v>
      </c>
      <c r="P8292" s="139"/>
      <c r="Q8292" s="139"/>
      <c r="R8292" s="139"/>
      <c r="S8292" s="148"/>
      <c r="T8292" s="87"/>
    </row>
    <row r="8293" spans="1:20" ht="18.75" customHeight="1" x14ac:dyDescent="0.15">
      <c r="A8293" s="143"/>
      <c r="B8293" s="144"/>
      <c r="C8293" s="144"/>
      <c r="D8293" s="153"/>
      <c r="E8293" s="164">
        <f>入力シート!$FN$74</f>
        <v>0</v>
      </c>
      <c r="F8293" s="139"/>
      <c r="G8293" s="139"/>
      <c r="H8293" s="139"/>
      <c r="I8293" s="148"/>
      <c r="J8293" s="165">
        <f>入力シート!$FO$74</f>
        <v>0</v>
      </c>
      <c r="K8293" s="166"/>
      <c r="L8293" s="166"/>
      <c r="M8293" s="155" t="s">
        <v>33</v>
      </c>
      <c r="N8293" s="156"/>
      <c r="O8293" s="138">
        <f>入力シート!$FP$74</f>
        <v>0</v>
      </c>
      <c r="P8293" s="139"/>
      <c r="Q8293" s="139"/>
      <c r="R8293" s="139"/>
      <c r="S8293" s="148"/>
      <c r="T8293" s="87"/>
    </row>
    <row r="8294" spans="1:20" ht="22.5" customHeight="1" x14ac:dyDescent="0.15">
      <c r="A8294" s="140" t="s">
        <v>58</v>
      </c>
      <c r="B8294" s="140"/>
      <c r="C8294" s="140"/>
      <c r="D8294" s="140"/>
      <c r="E8294" s="95"/>
      <c r="F8294" s="95"/>
      <c r="G8294" s="95"/>
      <c r="H8294" s="95"/>
      <c r="I8294" s="95"/>
      <c r="J8294" s="95"/>
      <c r="K8294" s="95"/>
      <c r="L8294" s="172">
        <f>入力シート!$FQ$74</f>
        <v>0</v>
      </c>
      <c r="M8294" s="173"/>
      <c r="N8294" s="173"/>
      <c r="O8294" s="173"/>
      <c r="P8294" s="173"/>
      <c r="Q8294" s="173"/>
      <c r="R8294" s="174" t="s">
        <v>33</v>
      </c>
      <c r="S8294" s="175"/>
      <c r="T8294" s="87"/>
    </row>
    <row r="8295" spans="1:20" ht="22.5" customHeight="1" x14ac:dyDescent="0.15">
      <c r="A8295" s="140"/>
      <c r="B8295" s="140"/>
      <c r="C8295" s="140"/>
      <c r="D8295" s="140"/>
      <c r="E8295" s="96"/>
      <c r="F8295" s="96"/>
      <c r="G8295" s="96"/>
      <c r="H8295" s="96"/>
      <c r="I8295" s="96"/>
      <c r="J8295" s="96"/>
      <c r="K8295" s="96" t="s">
        <v>659</v>
      </c>
      <c r="L8295" s="176">
        <f>入力シート!$FR$74</f>
        <v>0</v>
      </c>
      <c r="M8295" s="177"/>
      <c r="N8295" s="177"/>
      <c r="O8295" s="177"/>
      <c r="P8295" s="177"/>
      <c r="Q8295" s="177"/>
      <c r="R8295" s="178" t="s">
        <v>660</v>
      </c>
      <c r="S8295" s="179"/>
      <c r="T8295" s="87"/>
    </row>
    <row r="8296" spans="1:20" ht="22.5" customHeight="1" x14ac:dyDescent="0.15">
      <c r="A8296" s="140" t="s">
        <v>59</v>
      </c>
      <c r="B8296" s="140"/>
      <c r="C8296" s="140"/>
      <c r="D8296" s="140"/>
      <c r="E8296" s="171">
        <f>入力シート!$FS$74</f>
        <v>0</v>
      </c>
      <c r="F8296" s="147"/>
      <c r="G8296" s="147"/>
      <c r="H8296" s="147"/>
      <c r="I8296" s="147"/>
      <c r="J8296" s="147"/>
      <c r="K8296" s="147"/>
      <c r="L8296" s="147"/>
      <c r="M8296" s="147"/>
      <c r="N8296" s="147"/>
      <c r="O8296" s="147"/>
      <c r="P8296" s="147"/>
      <c r="Q8296" s="147"/>
      <c r="R8296" s="155" t="s">
        <v>33</v>
      </c>
      <c r="S8296" s="156"/>
      <c r="T8296" s="87"/>
    </row>
    <row r="8297" spans="1:20" ht="22.5" customHeight="1" x14ac:dyDescent="0.15">
      <c r="A8297" s="140" t="s">
        <v>60</v>
      </c>
      <c r="B8297" s="140"/>
      <c r="C8297" s="140"/>
      <c r="D8297" s="140"/>
      <c r="E8297" s="171">
        <f>入力シート!$FT$74</f>
        <v>0</v>
      </c>
      <c r="F8297" s="147"/>
      <c r="G8297" s="147"/>
      <c r="H8297" s="147"/>
      <c r="I8297" s="147"/>
      <c r="J8297" s="147"/>
      <c r="K8297" s="147"/>
      <c r="L8297" s="147"/>
      <c r="M8297" s="147"/>
      <c r="N8297" s="147"/>
      <c r="O8297" s="147"/>
      <c r="P8297" s="147"/>
      <c r="Q8297" s="147"/>
      <c r="R8297" s="155" t="s">
        <v>33</v>
      </c>
      <c r="S8297" s="156"/>
      <c r="T8297" s="87"/>
    </row>
    <row r="8298" spans="1:20" ht="22.5" customHeight="1" x14ac:dyDescent="0.15">
      <c r="A8298" s="140" t="s">
        <v>61</v>
      </c>
      <c r="B8298" s="140"/>
      <c r="C8298" s="140"/>
      <c r="D8298" s="140"/>
      <c r="E8298" s="171">
        <f>入力シート!$FU$74</f>
        <v>0</v>
      </c>
      <c r="F8298" s="147"/>
      <c r="G8298" s="147"/>
      <c r="H8298" s="147"/>
      <c r="I8298" s="147"/>
      <c r="J8298" s="147"/>
      <c r="K8298" s="147"/>
      <c r="L8298" s="147"/>
      <c r="M8298" s="147"/>
      <c r="N8298" s="147"/>
      <c r="O8298" s="147"/>
      <c r="P8298" s="147"/>
      <c r="Q8298" s="147"/>
      <c r="R8298" s="155" t="s">
        <v>33</v>
      </c>
      <c r="S8298" s="156"/>
      <c r="T8298" s="87"/>
    </row>
    <row r="8299" spans="1:20" ht="42.75" customHeight="1" x14ac:dyDescent="0.15">
      <c r="A8299" s="140" t="s">
        <v>62</v>
      </c>
      <c r="B8299" s="140"/>
      <c r="C8299" s="140"/>
      <c r="D8299" s="138"/>
      <c r="E8299" s="145" t="s">
        <v>63</v>
      </c>
      <c r="F8299" s="145"/>
      <c r="G8299" s="145"/>
      <c r="H8299" s="145"/>
      <c r="I8299" s="145"/>
      <c r="J8299" s="145" t="s">
        <v>64</v>
      </c>
      <c r="K8299" s="145"/>
      <c r="L8299" s="145"/>
      <c r="M8299" s="145"/>
      <c r="N8299" s="145"/>
      <c r="O8299" s="145" t="s">
        <v>65</v>
      </c>
      <c r="P8299" s="145"/>
      <c r="Q8299" s="145"/>
      <c r="R8299" s="145"/>
      <c r="S8299" s="145"/>
      <c r="T8299" s="87"/>
    </row>
    <row r="8300" spans="1:20" ht="22.5" customHeight="1" x14ac:dyDescent="0.15">
      <c r="A8300" s="140"/>
      <c r="B8300" s="140"/>
      <c r="C8300" s="140"/>
      <c r="D8300" s="138"/>
      <c r="E8300" s="170">
        <f>入力シート!$FV$74</f>
        <v>0</v>
      </c>
      <c r="F8300" s="147"/>
      <c r="G8300" s="147"/>
      <c r="H8300" s="155" t="s">
        <v>22</v>
      </c>
      <c r="I8300" s="156"/>
      <c r="J8300" s="158">
        <f>入力シート!$FW$74</f>
        <v>0</v>
      </c>
      <c r="K8300" s="147"/>
      <c r="L8300" s="147"/>
      <c r="M8300" s="155" t="s">
        <v>33</v>
      </c>
      <c r="N8300" s="156"/>
      <c r="O8300" s="158">
        <f>入力シート!$FX$74</f>
        <v>0</v>
      </c>
      <c r="P8300" s="147"/>
      <c r="Q8300" s="147"/>
      <c r="R8300" s="155" t="s">
        <v>33</v>
      </c>
      <c r="S8300" s="156"/>
      <c r="T8300" s="87"/>
    </row>
    <row r="8301" spans="1:20" ht="22.5" customHeight="1" x14ac:dyDescent="0.15">
      <c r="A8301" s="140" t="s">
        <v>66</v>
      </c>
      <c r="B8301" s="140"/>
      <c r="C8301" s="140"/>
      <c r="D8301" s="138"/>
      <c r="E8301" s="170">
        <f>入力シート!$FY$74</f>
        <v>0</v>
      </c>
      <c r="F8301" s="147"/>
      <c r="G8301" s="147"/>
      <c r="H8301" s="155" t="s">
        <v>22</v>
      </c>
      <c r="I8301" s="156"/>
      <c r="J8301" s="180"/>
      <c r="K8301" s="181"/>
      <c r="L8301" s="181"/>
      <c r="M8301" s="181"/>
      <c r="N8301" s="182"/>
      <c r="O8301" s="180"/>
      <c r="P8301" s="181"/>
      <c r="Q8301" s="181"/>
      <c r="R8301" s="181"/>
      <c r="S8301" s="182"/>
      <c r="T8301" s="87"/>
    </row>
    <row r="8302" spans="1:20" ht="22.5" customHeight="1" x14ac:dyDescent="0.15">
      <c r="A8302" s="140" t="s">
        <v>67</v>
      </c>
      <c r="B8302" s="140"/>
      <c r="C8302" s="140"/>
      <c r="D8302" s="138"/>
      <c r="E8302" s="158">
        <f>入力シート!$FZ$74</f>
        <v>0</v>
      </c>
      <c r="F8302" s="147"/>
      <c r="G8302" s="147"/>
      <c r="H8302" s="155" t="s">
        <v>33</v>
      </c>
      <c r="I8302" s="156"/>
      <c r="J8302" s="158">
        <f>入力シート!$GA$74</f>
        <v>0</v>
      </c>
      <c r="K8302" s="147"/>
      <c r="L8302" s="147"/>
      <c r="M8302" s="155" t="s">
        <v>68</v>
      </c>
      <c r="N8302" s="156"/>
      <c r="O8302" s="158">
        <f>入力シート!$GB$74</f>
        <v>0</v>
      </c>
      <c r="P8302" s="147"/>
      <c r="Q8302" s="147"/>
      <c r="R8302" s="155" t="s">
        <v>15</v>
      </c>
      <c r="S8302" s="156"/>
      <c r="T8302" s="87"/>
    </row>
    <row r="8303" spans="1:20" ht="22.5" customHeight="1" x14ac:dyDescent="0.15">
      <c r="A8303" s="140" t="s">
        <v>69</v>
      </c>
      <c r="B8303" s="140"/>
      <c r="C8303" s="140"/>
      <c r="D8303" s="138"/>
      <c r="E8303" s="158">
        <f>入力シート!$GC$74</f>
        <v>0</v>
      </c>
      <c r="F8303" s="147"/>
      <c r="G8303" s="147"/>
      <c r="H8303" s="155" t="s">
        <v>33</v>
      </c>
      <c r="I8303" s="156"/>
      <c r="J8303" s="158">
        <f>入力シート!$GD$74</f>
        <v>0</v>
      </c>
      <c r="K8303" s="147"/>
      <c r="L8303" s="147"/>
      <c r="M8303" s="155" t="s">
        <v>68</v>
      </c>
      <c r="N8303" s="156"/>
      <c r="O8303" s="158">
        <f>入力シート!$GE$74</f>
        <v>0</v>
      </c>
      <c r="P8303" s="147"/>
      <c r="Q8303" s="147"/>
      <c r="R8303" s="155" t="s">
        <v>15</v>
      </c>
      <c r="S8303" s="156"/>
      <c r="T8303" s="87"/>
    </row>
    <row r="8304" spans="1:20" ht="48" customHeight="1" x14ac:dyDescent="0.15">
      <c r="A8304" s="140" t="s">
        <v>661</v>
      </c>
      <c r="B8304" s="140"/>
      <c r="C8304" s="140"/>
      <c r="D8304" s="140"/>
      <c r="E8304" s="140" t="s">
        <v>257</v>
      </c>
      <c r="F8304" s="140"/>
      <c r="G8304" s="140"/>
      <c r="H8304" s="140"/>
      <c r="I8304" s="140"/>
      <c r="J8304" s="140"/>
      <c r="K8304" s="145">
        <f>入力シート!$GF$74</f>
        <v>0</v>
      </c>
      <c r="L8304" s="145"/>
      <c r="M8304" s="145"/>
      <c r="N8304" s="145"/>
      <c r="O8304" s="145"/>
      <c r="P8304" s="145"/>
      <c r="Q8304" s="145"/>
      <c r="R8304" s="145"/>
      <c r="S8304" s="145"/>
      <c r="T8304" s="87"/>
    </row>
    <row r="8305" spans="1:20" ht="22.5" customHeight="1" x14ac:dyDescent="0.15">
      <c r="A8305" s="140"/>
      <c r="B8305" s="140"/>
      <c r="C8305" s="140"/>
      <c r="D8305" s="140"/>
      <c r="E8305" s="140" t="s">
        <v>258</v>
      </c>
      <c r="F8305" s="140"/>
      <c r="G8305" s="140"/>
      <c r="H8305" s="140"/>
      <c r="I8305" s="140"/>
      <c r="J8305" s="140"/>
      <c r="K8305" s="145">
        <f>入力シート!$GG$74</f>
        <v>0</v>
      </c>
      <c r="L8305" s="145"/>
      <c r="M8305" s="145"/>
      <c r="N8305" s="145"/>
      <c r="O8305" s="145"/>
      <c r="P8305" s="145"/>
      <c r="Q8305" s="145"/>
      <c r="R8305" s="145"/>
      <c r="S8305" s="145"/>
      <c r="T8305" s="87"/>
    </row>
    <row r="8306" spans="1:20" ht="33.75" customHeight="1" x14ac:dyDescent="0.15">
      <c r="A8306" s="140"/>
      <c r="B8306" s="140"/>
      <c r="C8306" s="140"/>
      <c r="D8306" s="140"/>
      <c r="E8306" s="140" t="s">
        <v>263</v>
      </c>
      <c r="F8306" s="140"/>
      <c r="G8306" s="140" t="s">
        <v>134</v>
      </c>
      <c r="H8306" s="140"/>
      <c r="I8306" s="140"/>
      <c r="J8306" s="140"/>
      <c r="K8306" s="154">
        <f>入力シート!$GH$74</f>
        <v>0</v>
      </c>
      <c r="L8306" s="155"/>
      <c r="M8306" s="155"/>
      <c r="N8306" s="155"/>
      <c r="O8306" s="155"/>
      <c r="P8306" s="155"/>
      <c r="Q8306" s="155"/>
      <c r="R8306" s="155"/>
      <c r="S8306" s="156"/>
      <c r="T8306" s="87"/>
    </row>
    <row r="8307" spans="1:20" ht="46.5" customHeight="1" x14ac:dyDescent="0.15">
      <c r="A8307" s="140"/>
      <c r="B8307" s="140"/>
      <c r="C8307" s="140"/>
      <c r="D8307" s="140"/>
      <c r="E8307" s="140"/>
      <c r="F8307" s="140"/>
      <c r="G8307" s="140" t="s">
        <v>662</v>
      </c>
      <c r="H8307" s="140"/>
      <c r="I8307" s="140"/>
      <c r="J8307" s="140"/>
      <c r="K8307" s="140">
        <f>入力シート!$GI$74</f>
        <v>0</v>
      </c>
      <c r="L8307" s="140"/>
      <c r="M8307" s="140"/>
      <c r="N8307" s="140"/>
      <c r="O8307" s="140"/>
      <c r="P8307" s="140"/>
      <c r="Q8307" s="140"/>
      <c r="R8307" s="140"/>
      <c r="S8307" s="140"/>
      <c r="T8307" s="87"/>
    </row>
    <row r="8308" spans="1:20" ht="43.5" customHeight="1" x14ac:dyDescent="0.15">
      <c r="A8308" s="140"/>
      <c r="B8308" s="140"/>
      <c r="C8308" s="140"/>
      <c r="D8308" s="140"/>
      <c r="E8308" s="140" t="s">
        <v>264</v>
      </c>
      <c r="F8308" s="140"/>
      <c r="G8308" s="140"/>
      <c r="H8308" s="140"/>
      <c r="I8308" s="140"/>
      <c r="J8308" s="140"/>
      <c r="K8308" s="140">
        <f>入力シート!$GJ$74</f>
        <v>0</v>
      </c>
      <c r="L8308" s="140"/>
      <c r="M8308" s="140"/>
      <c r="N8308" s="140"/>
      <c r="O8308" s="140"/>
      <c r="P8308" s="140"/>
      <c r="Q8308" s="140"/>
      <c r="R8308" s="140"/>
      <c r="S8308" s="140"/>
      <c r="T8308" s="87"/>
    </row>
    <row r="8309" spans="1:20" x14ac:dyDescent="0.15">
      <c r="A8309" s="87"/>
      <c r="B8309" s="87"/>
      <c r="C8309" s="87"/>
      <c r="D8309" s="87"/>
      <c r="E8309" s="87"/>
      <c r="F8309" s="87"/>
      <c r="G8309" s="87"/>
      <c r="H8309" s="87"/>
      <c r="I8309" s="87"/>
      <c r="J8309" s="87"/>
      <c r="K8309" s="87"/>
      <c r="L8309" s="87"/>
      <c r="M8309" s="87"/>
      <c r="N8309" s="87"/>
      <c r="O8309" s="87"/>
      <c r="P8309" s="87"/>
      <c r="Q8309" s="87"/>
      <c r="R8309" s="87"/>
      <c r="S8309" s="87"/>
      <c r="T8309" s="87"/>
    </row>
    <row r="8310" spans="1:20" ht="38.25" customHeight="1" x14ac:dyDescent="0.15">
      <c r="A8310" s="138" t="s">
        <v>590</v>
      </c>
      <c r="B8310" s="139"/>
      <c r="C8310" s="139"/>
      <c r="D8310" s="139"/>
      <c r="E8310" s="140">
        <f>入力シート!$B$75</f>
        <v>0</v>
      </c>
      <c r="F8310" s="140"/>
      <c r="G8310" s="140"/>
      <c r="H8310" s="140"/>
      <c r="I8310" s="140"/>
      <c r="J8310" s="140"/>
      <c r="K8310" s="140"/>
      <c r="L8310" s="140"/>
      <c r="M8310" s="140"/>
      <c r="N8310" s="140"/>
      <c r="O8310" s="140"/>
      <c r="P8310" s="140"/>
      <c r="Q8310" s="140"/>
      <c r="R8310" s="140"/>
      <c r="S8310" s="140"/>
      <c r="T8310" s="87"/>
    </row>
    <row r="8311" spans="1:20" ht="23.25" customHeight="1" x14ac:dyDescent="0.15">
      <c r="A8311" s="141" t="s">
        <v>1</v>
      </c>
      <c r="B8311" s="142"/>
      <c r="C8311" s="142"/>
      <c r="D8311" s="142"/>
      <c r="E8311" s="145" t="s">
        <v>148</v>
      </c>
      <c r="F8311" s="145"/>
      <c r="G8311" s="145"/>
      <c r="H8311" s="145"/>
      <c r="I8311" s="145"/>
      <c r="J8311" s="145" t="s">
        <v>149</v>
      </c>
      <c r="K8311" s="145"/>
      <c r="L8311" s="145"/>
      <c r="M8311" s="145"/>
      <c r="N8311" s="145"/>
      <c r="O8311" s="145"/>
      <c r="P8311" s="145"/>
      <c r="Q8311" s="145"/>
      <c r="R8311" s="145"/>
      <c r="S8311" s="145"/>
      <c r="T8311" s="87"/>
    </row>
    <row r="8312" spans="1:20" ht="55.5" customHeight="1" x14ac:dyDescent="0.15">
      <c r="A8312" s="143"/>
      <c r="B8312" s="144"/>
      <c r="C8312" s="144"/>
      <c r="D8312" s="144"/>
      <c r="E8312" s="140">
        <f>入力シート!$C$75</f>
        <v>0</v>
      </c>
      <c r="F8312" s="140"/>
      <c r="G8312" s="140"/>
      <c r="H8312" s="140"/>
      <c r="I8312" s="140"/>
      <c r="J8312" s="140">
        <f>入力シート!$D$75</f>
        <v>0</v>
      </c>
      <c r="K8312" s="140"/>
      <c r="L8312" s="140"/>
      <c r="M8312" s="140"/>
      <c r="N8312" s="140"/>
      <c r="O8312" s="140"/>
      <c r="P8312" s="140"/>
      <c r="Q8312" s="140"/>
      <c r="R8312" s="140"/>
      <c r="S8312" s="140"/>
      <c r="T8312" s="87"/>
    </row>
    <row r="8313" spans="1:20" ht="45" customHeight="1" x14ac:dyDescent="0.15">
      <c r="A8313" s="138" t="s">
        <v>2</v>
      </c>
      <c r="B8313" s="139"/>
      <c r="C8313" s="139"/>
      <c r="D8313" s="139"/>
      <c r="E8313" s="138">
        <f>入力シート!$E$75</f>
        <v>0</v>
      </c>
      <c r="F8313" s="139"/>
      <c r="G8313" s="139"/>
      <c r="H8313" s="139"/>
      <c r="I8313" s="139"/>
      <c r="J8313" s="139"/>
      <c r="K8313" s="139"/>
      <c r="L8313" s="139"/>
      <c r="M8313" s="139"/>
      <c r="N8313" s="139"/>
      <c r="O8313" s="139"/>
      <c r="P8313" s="139"/>
      <c r="Q8313" s="139"/>
      <c r="R8313" s="139"/>
      <c r="S8313" s="148"/>
      <c r="T8313" s="87"/>
    </row>
    <row r="8314" spans="1:20" ht="42" customHeight="1" x14ac:dyDescent="0.15">
      <c r="A8314" s="138" t="s">
        <v>3</v>
      </c>
      <c r="B8314" s="139"/>
      <c r="C8314" s="139"/>
      <c r="D8314" s="139"/>
      <c r="E8314" s="157">
        <f>入力シート!$F$75</f>
        <v>0</v>
      </c>
      <c r="F8314" s="157"/>
      <c r="G8314" s="157"/>
      <c r="H8314" s="157"/>
      <c r="I8314" s="157"/>
      <c r="J8314" s="157"/>
      <c r="K8314" s="157"/>
      <c r="L8314" s="157"/>
      <c r="M8314" s="157"/>
      <c r="N8314" s="157"/>
      <c r="O8314" s="157"/>
      <c r="P8314" s="157"/>
      <c r="Q8314" s="157"/>
      <c r="R8314" s="157"/>
      <c r="S8314" s="157"/>
      <c r="T8314" s="87"/>
    </row>
    <row r="8315" spans="1:20" ht="26.25" customHeight="1" x14ac:dyDescent="0.15">
      <c r="A8315" s="141" t="s">
        <v>4</v>
      </c>
      <c r="B8315" s="142"/>
      <c r="C8315" s="142"/>
      <c r="D8315" s="142"/>
      <c r="E8315" s="145" t="s">
        <v>5</v>
      </c>
      <c r="F8315" s="145"/>
      <c r="G8315" s="145"/>
      <c r="H8315" s="145"/>
      <c r="I8315" s="145"/>
      <c r="J8315" s="145"/>
      <c r="K8315" s="145"/>
      <c r="L8315" s="145"/>
      <c r="M8315" s="145" t="s">
        <v>6</v>
      </c>
      <c r="N8315" s="145"/>
      <c r="O8315" s="145"/>
      <c r="P8315" s="145"/>
      <c r="Q8315" s="145"/>
      <c r="R8315" s="145"/>
      <c r="S8315" s="145"/>
      <c r="T8315" s="87"/>
    </row>
    <row r="8316" spans="1:20" ht="37.5" customHeight="1" x14ac:dyDescent="0.15">
      <c r="A8316" s="143"/>
      <c r="B8316" s="144"/>
      <c r="C8316" s="144"/>
      <c r="D8316" s="144"/>
      <c r="E8316" s="145">
        <f>入力シート!$G$75</f>
        <v>0</v>
      </c>
      <c r="F8316" s="145"/>
      <c r="G8316" s="145"/>
      <c r="H8316" s="145"/>
      <c r="I8316" s="145"/>
      <c r="J8316" s="145"/>
      <c r="K8316" s="145"/>
      <c r="L8316" s="145"/>
      <c r="M8316" s="145">
        <f>入力シート!$H$75</f>
        <v>0</v>
      </c>
      <c r="N8316" s="145"/>
      <c r="O8316" s="145"/>
      <c r="P8316" s="145"/>
      <c r="Q8316" s="145"/>
      <c r="R8316" s="145"/>
      <c r="S8316" s="145"/>
      <c r="T8316" s="87"/>
    </row>
    <row r="8317" spans="1:20" ht="38.25" customHeight="1" x14ac:dyDescent="0.15">
      <c r="A8317" s="140" t="s">
        <v>7</v>
      </c>
      <c r="B8317" s="140"/>
      <c r="C8317" s="140"/>
      <c r="D8317" s="140"/>
      <c r="E8317" s="138">
        <f>入力シート!$I$75</f>
        <v>0</v>
      </c>
      <c r="F8317" s="139"/>
      <c r="G8317" s="139"/>
      <c r="H8317" s="139"/>
      <c r="I8317" s="139"/>
      <c r="J8317" s="139"/>
      <c r="K8317" s="139"/>
      <c r="L8317" s="139"/>
      <c r="M8317" s="139"/>
      <c r="N8317" s="139"/>
      <c r="O8317" s="139"/>
      <c r="P8317" s="139"/>
      <c r="Q8317" s="139"/>
      <c r="R8317" s="139"/>
      <c r="S8317" s="148"/>
      <c r="T8317" s="87"/>
    </row>
    <row r="8318" spans="1:20" ht="59.25" customHeight="1" x14ac:dyDescent="0.15">
      <c r="A8318" s="140" t="s">
        <v>8</v>
      </c>
      <c r="B8318" s="140"/>
      <c r="C8318" s="140"/>
      <c r="D8318" s="140"/>
      <c r="E8318" s="138">
        <f>入力シート!$J$75</f>
        <v>0</v>
      </c>
      <c r="F8318" s="139"/>
      <c r="G8318" s="139"/>
      <c r="H8318" s="139"/>
      <c r="I8318" s="139"/>
      <c r="J8318" s="139"/>
      <c r="K8318" s="139"/>
      <c r="L8318" s="139"/>
      <c r="M8318" s="139"/>
      <c r="N8318" s="139"/>
      <c r="O8318" s="139"/>
      <c r="P8318" s="139"/>
      <c r="Q8318" s="139"/>
      <c r="R8318" s="139"/>
      <c r="S8318" s="148"/>
      <c r="T8318" s="87"/>
    </row>
    <row r="8319" spans="1:20" ht="55.5" customHeight="1" x14ac:dyDescent="0.15">
      <c r="A8319" s="140" t="s">
        <v>9</v>
      </c>
      <c r="B8319" s="140"/>
      <c r="C8319" s="140"/>
      <c r="D8319" s="140"/>
      <c r="E8319" s="138">
        <f>入力シート!$K$75</f>
        <v>0</v>
      </c>
      <c r="F8319" s="139"/>
      <c r="G8319" s="139"/>
      <c r="H8319" s="139"/>
      <c r="I8319" s="139"/>
      <c r="J8319" s="139"/>
      <c r="K8319" s="139"/>
      <c r="L8319" s="139"/>
      <c r="M8319" s="139"/>
      <c r="N8319" s="139"/>
      <c r="O8319" s="139"/>
      <c r="P8319" s="139"/>
      <c r="Q8319" s="139"/>
      <c r="R8319" s="139"/>
      <c r="S8319" s="148"/>
      <c r="T8319" s="87"/>
    </row>
    <row r="8320" spans="1:20" ht="41.25" customHeight="1" x14ac:dyDescent="0.15">
      <c r="A8320" s="140" t="s">
        <v>10</v>
      </c>
      <c r="B8320" s="140"/>
      <c r="C8320" s="140"/>
      <c r="D8320" s="140"/>
      <c r="E8320" s="138">
        <f>入力シート!$L$75</f>
        <v>0</v>
      </c>
      <c r="F8320" s="139"/>
      <c r="G8320" s="139"/>
      <c r="H8320" s="139"/>
      <c r="I8320" s="139"/>
      <c r="J8320" s="139"/>
      <c r="K8320" s="139"/>
      <c r="L8320" s="139"/>
      <c r="M8320" s="139"/>
      <c r="N8320" s="139"/>
      <c r="O8320" s="139"/>
      <c r="P8320" s="139"/>
      <c r="Q8320" s="139"/>
      <c r="R8320" s="139"/>
      <c r="S8320" s="148"/>
      <c r="T8320" s="87"/>
    </row>
    <row r="8321" spans="1:20" ht="23.25" customHeight="1" x14ac:dyDescent="0.15">
      <c r="A8321" s="140" t="s">
        <v>11</v>
      </c>
      <c r="B8321" s="140"/>
      <c r="C8321" s="140"/>
      <c r="D8321" s="140"/>
      <c r="E8321" s="155" t="s">
        <v>12</v>
      </c>
      <c r="F8321" s="155"/>
      <c r="G8321" s="155"/>
      <c r="H8321" s="155"/>
      <c r="I8321" s="155"/>
      <c r="J8321" s="155"/>
      <c r="K8321" s="155"/>
      <c r="L8321" s="156"/>
      <c r="M8321" s="154" t="s">
        <v>13</v>
      </c>
      <c r="N8321" s="155"/>
      <c r="O8321" s="155"/>
      <c r="P8321" s="155"/>
      <c r="Q8321" s="155"/>
      <c r="R8321" s="155"/>
      <c r="S8321" s="156"/>
      <c r="T8321" s="87"/>
    </row>
    <row r="8322" spans="1:20" ht="23.25" customHeight="1" x14ac:dyDescent="0.15">
      <c r="A8322" s="140"/>
      <c r="B8322" s="140"/>
      <c r="C8322" s="140"/>
      <c r="D8322" s="140"/>
      <c r="E8322" s="141" t="s">
        <v>14</v>
      </c>
      <c r="F8322" s="139"/>
      <c r="G8322" s="139"/>
      <c r="H8322" s="139"/>
      <c r="I8322" s="139"/>
      <c r="J8322" s="139"/>
      <c r="K8322" s="139"/>
      <c r="L8322" s="148"/>
      <c r="M8322" s="146">
        <f>入力シート!$M$75</f>
        <v>0</v>
      </c>
      <c r="N8322" s="147"/>
      <c r="O8322" s="147"/>
      <c r="P8322" s="147"/>
      <c r="Q8322" s="147"/>
      <c r="R8322" s="147"/>
      <c r="S8322" s="88" t="s">
        <v>15</v>
      </c>
      <c r="T8322" s="87"/>
    </row>
    <row r="8323" spans="1:20" ht="23.25" customHeight="1" x14ac:dyDescent="0.15">
      <c r="A8323" s="140"/>
      <c r="B8323" s="140"/>
      <c r="C8323" s="140"/>
      <c r="D8323" s="140"/>
      <c r="E8323" s="89"/>
      <c r="F8323" s="138" t="s">
        <v>16</v>
      </c>
      <c r="G8323" s="139"/>
      <c r="H8323" s="139"/>
      <c r="I8323" s="139"/>
      <c r="J8323" s="139"/>
      <c r="K8323" s="139"/>
      <c r="L8323" s="148"/>
      <c r="M8323" s="146">
        <f>入力シート!$N$75</f>
        <v>0</v>
      </c>
      <c r="N8323" s="147"/>
      <c r="O8323" s="147"/>
      <c r="P8323" s="147"/>
      <c r="Q8323" s="147"/>
      <c r="R8323" s="147"/>
      <c r="S8323" s="88" t="s">
        <v>15</v>
      </c>
      <c r="T8323" s="87"/>
    </row>
    <row r="8324" spans="1:20" ht="23.25" customHeight="1" x14ac:dyDescent="0.15">
      <c r="A8324" s="140"/>
      <c r="B8324" s="140"/>
      <c r="C8324" s="140"/>
      <c r="D8324" s="140"/>
      <c r="E8324" s="141" t="s">
        <v>17</v>
      </c>
      <c r="F8324" s="139"/>
      <c r="G8324" s="139"/>
      <c r="H8324" s="139"/>
      <c r="I8324" s="139"/>
      <c r="J8324" s="139"/>
      <c r="K8324" s="139"/>
      <c r="L8324" s="148"/>
      <c r="M8324" s="146">
        <f>入力シート!$O$75</f>
        <v>0</v>
      </c>
      <c r="N8324" s="147"/>
      <c r="O8324" s="147"/>
      <c r="P8324" s="147"/>
      <c r="Q8324" s="147"/>
      <c r="R8324" s="147"/>
      <c r="S8324" s="88" t="s">
        <v>15</v>
      </c>
      <c r="T8324" s="87"/>
    </row>
    <row r="8325" spans="1:20" ht="23.25" customHeight="1" x14ac:dyDescent="0.15">
      <c r="A8325" s="140"/>
      <c r="B8325" s="140"/>
      <c r="C8325" s="140"/>
      <c r="D8325" s="140"/>
      <c r="E8325" s="89"/>
      <c r="F8325" s="138" t="s">
        <v>16</v>
      </c>
      <c r="G8325" s="139"/>
      <c r="H8325" s="139"/>
      <c r="I8325" s="139"/>
      <c r="J8325" s="139"/>
      <c r="K8325" s="139"/>
      <c r="L8325" s="148"/>
      <c r="M8325" s="146">
        <f>入力シート!$P$75</f>
        <v>0</v>
      </c>
      <c r="N8325" s="147"/>
      <c r="O8325" s="147"/>
      <c r="P8325" s="147"/>
      <c r="Q8325" s="147"/>
      <c r="R8325" s="147"/>
      <c r="S8325" s="88" t="s">
        <v>15</v>
      </c>
      <c r="T8325" s="87"/>
    </row>
    <row r="8326" spans="1:20" ht="23.25" customHeight="1" x14ac:dyDescent="0.15">
      <c r="A8326" s="140"/>
      <c r="B8326" s="140"/>
      <c r="C8326" s="140"/>
      <c r="D8326" s="140"/>
      <c r="E8326" s="138" t="s">
        <v>18</v>
      </c>
      <c r="F8326" s="139"/>
      <c r="G8326" s="139"/>
      <c r="H8326" s="139"/>
      <c r="I8326" s="139"/>
      <c r="J8326" s="139"/>
      <c r="K8326" s="139"/>
      <c r="L8326" s="148"/>
      <c r="M8326" s="146">
        <f>入力シート!$Q$75</f>
        <v>0</v>
      </c>
      <c r="N8326" s="147"/>
      <c r="O8326" s="147"/>
      <c r="P8326" s="147"/>
      <c r="Q8326" s="147"/>
      <c r="R8326" s="147"/>
      <c r="S8326" s="88" t="s">
        <v>15</v>
      </c>
      <c r="T8326" s="87"/>
    </row>
    <row r="8327" spans="1:20" ht="23.25" customHeight="1" x14ac:dyDescent="0.15">
      <c r="A8327" s="141" t="s">
        <v>19</v>
      </c>
      <c r="B8327" s="142"/>
      <c r="C8327" s="142"/>
      <c r="D8327" s="149"/>
      <c r="E8327" s="154" t="s">
        <v>20</v>
      </c>
      <c r="F8327" s="155"/>
      <c r="G8327" s="155"/>
      <c r="H8327" s="155"/>
      <c r="I8327" s="155"/>
      <c r="J8327" s="155"/>
      <c r="K8327" s="156"/>
      <c r="L8327" s="154" t="s">
        <v>21</v>
      </c>
      <c r="M8327" s="155"/>
      <c r="N8327" s="155"/>
      <c r="O8327" s="155"/>
      <c r="P8327" s="155"/>
      <c r="Q8327" s="155"/>
      <c r="R8327" s="155"/>
      <c r="S8327" s="156"/>
      <c r="T8327" s="87"/>
    </row>
    <row r="8328" spans="1:20" ht="30" customHeight="1" x14ac:dyDescent="0.15">
      <c r="A8328" s="150"/>
      <c r="B8328" s="151"/>
      <c r="C8328" s="151"/>
      <c r="D8328" s="152"/>
      <c r="E8328" s="90">
        <v>1</v>
      </c>
      <c r="F8328" s="138">
        <f>入力シート!$R$75</f>
        <v>0</v>
      </c>
      <c r="G8328" s="139"/>
      <c r="H8328" s="139"/>
      <c r="I8328" s="139"/>
      <c r="J8328" s="139"/>
      <c r="K8328" s="148"/>
      <c r="L8328" s="146">
        <f>入力シート!$S$75</f>
        <v>0</v>
      </c>
      <c r="M8328" s="147"/>
      <c r="N8328" s="147"/>
      <c r="O8328" s="147"/>
      <c r="P8328" s="147"/>
      <c r="Q8328" s="147"/>
      <c r="R8328" s="147"/>
      <c r="S8328" s="88" t="s">
        <v>22</v>
      </c>
      <c r="T8328" s="87"/>
    </row>
    <row r="8329" spans="1:20" ht="30" customHeight="1" x14ac:dyDescent="0.15">
      <c r="A8329" s="150"/>
      <c r="B8329" s="151"/>
      <c r="C8329" s="151"/>
      <c r="D8329" s="152"/>
      <c r="E8329" s="90">
        <v>2</v>
      </c>
      <c r="F8329" s="138">
        <f>入力シート!$T$75</f>
        <v>0</v>
      </c>
      <c r="G8329" s="139"/>
      <c r="H8329" s="139"/>
      <c r="I8329" s="139"/>
      <c r="J8329" s="139"/>
      <c r="K8329" s="148"/>
      <c r="L8329" s="146">
        <f>入力シート!$U$75</f>
        <v>0</v>
      </c>
      <c r="M8329" s="147"/>
      <c r="N8329" s="147"/>
      <c r="O8329" s="147"/>
      <c r="P8329" s="147"/>
      <c r="Q8329" s="147"/>
      <c r="R8329" s="147"/>
      <c r="S8329" s="88" t="s">
        <v>22</v>
      </c>
      <c r="T8329" s="87"/>
    </row>
    <row r="8330" spans="1:20" ht="30" customHeight="1" x14ac:dyDescent="0.15">
      <c r="A8330" s="143"/>
      <c r="B8330" s="144"/>
      <c r="C8330" s="144"/>
      <c r="D8330" s="153"/>
      <c r="E8330" s="90">
        <v>3</v>
      </c>
      <c r="F8330" s="138">
        <f>入力シート!$V$75</f>
        <v>0</v>
      </c>
      <c r="G8330" s="139"/>
      <c r="H8330" s="139"/>
      <c r="I8330" s="139"/>
      <c r="J8330" s="139"/>
      <c r="K8330" s="148"/>
      <c r="L8330" s="146">
        <f>入力シート!$W$75</f>
        <v>0</v>
      </c>
      <c r="M8330" s="147"/>
      <c r="N8330" s="147"/>
      <c r="O8330" s="147"/>
      <c r="P8330" s="147"/>
      <c r="Q8330" s="147"/>
      <c r="R8330" s="147"/>
      <c r="S8330" s="88" t="s">
        <v>22</v>
      </c>
      <c r="T8330" s="87"/>
    </row>
    <row r="8331" spans="1:20" ht="23.25" customHeight="1" x14ac:dyDescent="0.15">
      <c r="A8331" s="141" t="s">
        <v>23</v>
      </c>
      <c r="B8331" s="142"/>
      <c r="C8331" s="142"/>
      <c r="D8331" s="142"/>
      <c r="E8331" s="140" t="s">
        <v>24</v>
      </c>
      <c r="F8331" s="140"/>
      <c r="G8331" s="140"/>
      <c r="H8331" s="140"/>
      <c r="I8331" s="140"/>
      <c r="J8331" s="140"/>
      <c r="K8331" s="140"/>
      <c r="L8331" s="158">
        <f>入力シート!$X$75</f>
        <v>0</v>
      </c>
      <c r="M8331" s="147"/>
      <c r="N8331" s="147"/>
      <c r="O8331" s="147"/>
      <c r="P8331" s="147"/>
      <c r="Q8331" s="147"/>
      <c r="R8331" s="147"/>
      <c r="S8331" s="88" t="s">
        <v>599</v>
      </c>
      <c r="T8331" s="87"/>
    </row>
    <row r="8332" spans="1:20" ht="23.25" customHeight="1" x14ac:dyDescent="0.15">
      <c r="A8332" s="143"/>
      <c r="B8332" s="144"/>
      <c r="C8332" s="144"/>
      <c r="D8332" s="144"/>
      <c r="E8332" s="140" t="s">
        <v>21</v>
      </c>
      <c r="F8332" s="140"/>
      <c r="G8332" s="140"/>
      <c r="H8332" s="140"/>
      <c r="I8332" s="140"/>
      <c r="J8332" s="140"/>
      <c r="K8332" s="140"/>
      <c r="L8332" s="146">
        <f>入力シート!$Y$75</f>
        <v>0</v>
      </c>
      <c r="M8332" s="147"/>
      <c r="N8332" s="147"/>
      <c r="O8332" s="147"/>
      <c r="P8332" s="147"/>
      <c r="Q8332" s="147"/>
      <c r="R8332" s="147"/>
      <c r="S8332" s="88" t="s">
        <v>22</v>
      </c>
      <c r="T8332" s="87"/>
    </row>
    <row r="8333" spans="1:20" ht="18.75" customHeight="1" x14ac:dyDescent="0.15">
      <c r="A8333" s="141" t="s">
        <v>25</v>
      </c>
      <c r="B8333" s="142"/>
      <c r="C8333" s="142"/>
      <c r="D8333" s="149"/>
      <c r="E8333" s="145">
        <v>1</v>
      </c>
      <c r="F8333" s="140" t="s">
        <v>26</v>
      </c>
      <c r="G8333" s="140"/>
      <c r="H8333" s="140"/>
      <c r="I8333" s="140"/>
      <c r="J8333" s="140"/>
      <c r="K8333" s="140"/>
      <c r="L8333" s="154">
        <f>入力シート!$Z$75</f>
        <v>0</v>
      </c>
      <c r="M8333" s="155"/>
      <c r="N8333" s="155"/>
      <c r="O8333" s="155"/>
      <c r="P8333" s="155"/>
      <c r="Q8333" s="155"/>
      <c r="R8333" s="155"/>
      <c r="S8333" s="156"/>
      <c r="T8333" s="87"/>
    </row>
    <row r="8334" spans="1:20" ht="18.75" customHeight="1" x14ac:dyDescent="0.15">
      <c r="A8334" s="150"/>
      <c r="B8334" s="151"/>
      <c r="C8334" s="151"/>
      <c r="D8334" s="152"/>
      <c r="E8334" s="145"/>
      <c r="F8334" s="140" t="s">
        <v>27</v>
      </c>
      <c r="G8334" s="140"/>
      <c r="H8334" s="140"/>
      <c r="I8334" s="140"/>
      <c r="J8334" s="140"/>
      <c r="K8334" s="140"/>
      <c r="L8334" s="154">
        <f>入力シート!AA$75</f>
        <v>0</v>
      </c>
      <c r="M8334" s="155"/>
      <c r="N8334" s="155"/>
      <c r="O8334" s="155"/>
      <c r="P8334" s="155"/>
      <c r="Q8334" s="155"/>
      <c r="R8334" s="155"/>
      <c r="S8334" s="156"/>
      <c r="T8334" s="87"/>
    </row>
    <row r="8335" spans="1:20" ht="18.75" customHeight="1" x14ac:dyDescent="0.15">
      <c r="A8335" s="150"/>
      <c r="B8335" s="151"/>
      <c r="C8335" s="151"/>
      <c r="D8335" s="152"/>
      <c r="E8335" s="145"/>
      <c r="F8335" s="140" t="s">
        <v>24</v>
      </c>
      <c r="G8335" s="140"/>
      <c r="H8335" s="140"/>
      <c r="I8335" s="140"/>
      <c r="J8335" s="140"/>
      <c r="K8335" s="140"/>
      <c r="L8335" s="158">
        <f>入力シート!$AB$75</f>
        <v>0</v>
      </c>
      <c r="M8335" s="147"/>
      <c r="N8335" s="147"/>
      <c r="O8335" s="147"/>
      <c r="P8335" s="147"/>
      <c r="Q8335" s="147"/>
      <c r="R8335" s="147"/>
      <c r="S8335" s="88" t="s">
        <v>28</v>
      </c>
      <c r="T8335" s="87"/>
    </row>
    <row r="8336" spans="1:20" ht="32.25" customHeight="1" x14ac:dyDescent="0.15">
      <c r="A8336" s="150"/>
      <c r="B8336" s="151"/>
      <c r="C8336" s="151"/>
      <c r="D8336" s="152"/>
      <c r="E8336" s="145"/>
      <c r="F8336" s="140" t="s">
        <v>29</v>
      </c>
      <c r="G8336" s="140"/>
      <c r="H8336" s="140"/>
      <c r="I8336" s="140"/>
      <c r="J8336" s="140"/>
      <c r="K8336" s="140"/>
      <c r="L8336" s="158">
        <f>入力シート!$AC$75</f>
        <v>0</v>
      </c>
      <c r="M8336" s="147"/>
      <c r="N8336" s="147"/>
      <c r="O8336" s="147"/>
      <c r="P8336" s="147"/>
      <c r="Q8336" s="147"/>
      <c r="R8336" s="147"/>
      <c r="S8336" s="88" t="s">
        <v>28</v>
      </c>
      <c r="T8336" s="87"/>
    </row>
    <row r="8337" spans="1:20" ht="18.75" customHeight="1" x14ac:dyDescent="0.15">
      <c r="A8337" s="150"/>
      <c r="B8337" s="151"/>
      <c r="C8337" s="151"/>
      <c r="D8337" s="152"/>
      <c r="E8337" s="145">
        <v>2</v>
      </c>
      <c r="F8337" s="140" t="s">
        <v>26</v>
      </c>
      <c r="G8337" s="140"/>
      <c r="H8337" s="140"/>
      <c r="I8337" s="140"/>
      <c r="J8337" s="140"/>
      <c r="K8337" s="140"/>
      <c r="L8337" s="154">
        <f>入力シート!$AD$75</f>
        <v>0</v>
      </c>
      <c r="M8337" s="155"/>
      <c r="N8337" s="155"/>
      <c r="O8337" s="155"/>
      <c r="P8337" s="155"/>
      <c r="Q8337" s="155"/>
      <c r="R8337" s="155"/>
      <c r="S8337" s="156"/>
      <c r="T8337" s="87"/>
    </row>
    <row r="8338" spans="1:20" ht="18.75" customHeight="1" x14ac:dyDescent="0.15">
      <c r="A8338" s="150"/>
      <c r="B8338" s="151"/>
      <c r="C8338" s="151"/>
      <c r="D8338" s="152"/>
      <c r="E8338" s="145"/>
      <c r="F8338" s="140" t="s">
        <v>27</v>
      </c>
      <c r="G8338" s="140"/>
      <c r="H8338" s="140"/>
      <c r="I8338" s="140"/>
      <c r="J8338" s="140"/>
      <c r="K8338" s="140"/>
      <c r="L8338" s="154">
        <f>入力シート!$AE$75</f>
        <v>0</v>
      </c>
      <c r="M8338" s="155"/>
      <c r="N8338" s="155"/>
      <c r="O8338" s="155"/>
      <c r="P8338" s="155"/>
      <c r="Q8338" s="155"/>
      <c r="R8338" s="155"/>
      <c r="S8338" s="156"/>
      <c r="T8338" s="87"/>
    </row>
    <row r="8339" spans="1:20" ht="18.75" customHeight="1" x14ac:dyDescent="0.15">
      <c r="A8339" s="150"/>
      <c r="B8339" s="151"/>
      <c r="C8339" s="151"/>
      <c r="D8339" s="152"/>
      <c r="E8339" s="145"/>
      <c r="F8339" s="140" t="s">
        <v>24</v>
      </c>
      <c r="G8339" s="140"/>
      <c r="H8339" s="140"/>
      <c r="I8339" s="140"/>
      <c r="J8339" s="140"/>
      <c r="K8339" s="140"/>
      <c r="L8339" s="158">
        <f>入力シート!$AF$75</f>
        <v>0</v>
      </c>
      <c r="M8339" s="147"/>
      <c r="N8339" s="147"/>
      <c r="O8339" s="147"/>
      <c r="P8339" s="147"/>
      <c r="Q8339" s="147"/>
      <c r="R8339" s="147"/>
      <c r="S8339" s="88" t="s">
        <v>28</v>
      </c>
      <c r="T8339" s="87"/>
    </row>
    <row r="8340" spans="1:20" ht="34.5" customHeight="1" x14ac:dyDescent="0.15">
      <c r="A8340" s="150"/>
      <c r="B8340" s="151"/>
      <c r="C8340" s="151"/>
      <c r="D8340" s="152"/>
      <c r="E8340" s="145"/>
      <c r="F8340" s="140" t="s">
        <v>29</v>
      </c>
      <c r="G8340" s="140"/>
      <c r="H8340" s="140"/>
      <c r="I8340" s="140"/>
      <c r="J8340" s="140"/>
      <c r="K8340" s="140"/>
      <c r="L8340" s="158">
        <f>入力シート!$AG$75</f>
        <v>0</v>
      </c>
      <c r="M8340" s="147"/>
      <c r="N8340" s="147"/>
      <c r="O8340" s="147"/>
      <c r="P8340" s="147"/>
      <c r="Q8340" s="147"/>
      <c r="R8340" s="147"/>
      <c r="S8340" s="88" t="s">
        <v>28</v>
      </c>
      <c r="T8340" s="87"/>
    </row>
    <row r="8341" spans="1:20" ht="18.75" customHeight="1" x14ac:dyDescent="0.15">
      <c r="A8341" s="150"/>
      <c r="B8341" s="151"/>
      <c r="C8341" s="151"/>
      <c r="D8341" s="152"/>
      <c r="E8341" s="145">
        <v>3</v>
      </c>
      <c r="F8341" s="140" t="s">
        <v>26</v>
      </c>
      <c r="G8341" s="140"/>
      <c r="H8341" s="140"/>
      <c r="I8341" s="140"/>
      <c r="J8341" s="140"/>
      <c r="K8341" s="140"/>
      <c r="L8341" s="154">
        <f>入力シート!$AH$75</f>
        <v>0</v>
      </c>
      <c r="M8341" s="155"/>
      <c r="N8341" s="155"/>
      <c r="O8341" s="155"/>
      <c r="P8341" s="155"/>
      <c r="Q8341" s="155"/>
      <c r="R8341" s="155"/>
      <c r="S8341" s="156"/>
      <c r="T8341" s="87"/>
    </row>
    <row r="8342" spans="1:20" ht="18.75" customHeight="1" x14ac:dyDescent="0.15">
      <c r="A8342" s="150"/>
      <c r="B8342" s="151"/>
      <c r="C8342" s="151"/>
      <c r="D8342" s="152"/>
      <c r="E8342" s="145"/>
      <c r="F8342" s="140" t="s">
        <v>27</v>
      </c>
      <c r="G8342" s="140"/>
      <c r="H8342" s="140"/>
      <c r="I8342" s="140"/>
      <c r="J8342" s="140"/>
      <c r="K8342" s="140"/>
      <c r="L8342" s="154">
        <f>入力シート!$AI$75</f>
        <v>0</v>
      </c>
      <c r="M8342" s="155"/>
      <c r="N8342" s="155"/>
      <c r="O8342" s="155"/>
      <c r="P8342" s="155"/>
      <c r="Q8342" s="155"/>
      <c r="R8342" s="155"/>
      <c r="S8342" s="156"/>
      <c r="T8342" s="87"/>
    </row>
    <row r="8343" spans="1:20" ht="18.75" customHeight="1" x14ac:dyDescent="0.15">
      <c r="A8343" s="150"/>
      <c r="B8343" s="151"/>
      <c r="C8343" s="151"/>
      <c r="D8343" s="152"/>
      <c r="E8343" s="145"/>
      <c r="F8343" s="140" t="s">
        <v>24</v>
      </c>
      <c r="G8343" s="140"/>
      <c r="H8343" s="140"/>
      <c r="I8343" s="140"/>
      <c r="J8343" s="140"/>
      <c r="K8343" s="140"/>
      <c r="L8343" s="158">
        <f>入力シート!$AJ$75</f>
        <v>0</v>
      </c>
      <c r="M8343" s="147"/>
      <c r="N8343" s="147"/>
      <c r="O8343" s="147"/>
      <c r="P8343" s="147"/>
      <c r="Q8343" s="147"/>
      <c r="R8343" s="147"/>
      <c r="S8343" s="88" t="s">
        <v>28</v>
      </c>
      <c r="T8343" s="87"/>
    </row>
    <row r="8344" spans="1:20" ht="34.5" customHeight="1" x14ac:dyDescent="0.15">
      <c r="A8344" s="150"/>
      <c r="B8344" s="151"/>
      <c r="C8344" s="151"/>
      <c r="D8344" s="152"/>
      <c r="E8344" s="145"/>
      <c r="F8344" s="140" t="s">
        <v>29</v>
      </c>
      <c r="G8344" s="140"/>
      <c r="H8344" s="140"/>
      <c r="I8344" s="140"/>
      <c r="J8344" s="140"/>
      <c r="K8344" s="140"/>
      <c r="L8344" s="158">
        <f>入力シート!$AK$75</f>
        <v>0</v>
      </c>
      <c r="M8344" s="147"/>
      <c r="N8344" s="147"/>
      <c r="O8344" s="147"/>
      <c r="P8344" s="147"/>
      <c r="Q8344" s="147"/>
      <c r="R8344" s="147"/>
      <c r="S8344" s="88" t="s">
        <v>28</v>
      </c>
      <c r="T8344" s="87"/>
    </row>
    <row r="8345" spans="1:20" ht="18.75" customHeight="1" x14ac:dyDescent="0.15">
      <c r="A8345" s="150"/>
      <c r="B8345" s="151"/>
      <c r="C8345" s="151"/>
      <c r="D8345" s="152"/>
      <c r="E8345" s="145">
        <v>4</v>
      </c>
      <c r="F8345" s="140" t="s">
        <v>26</v>
      </c>
      <c r="G8345" s="140"/>
      <c r="H8345" s="140"/>
      <c r="I8345" s="140"/>
      <c r="J8345" s="140"/>
      <c r="K8345" s="140"/>
      <c r="L8345" s="154">
        <f>入力シート!$AL$75</f>
        <v>0</v>
      </c>
      <c r="M8345" s="155"/>
      <c r="N8345" s="155"/>
      <c r="O8345" s="155"/>
      <c r="P8345" s="155"/>
      <c r="Q8345" s="155"/>
      <c r="R8345" s="155"/>
      <c r="S8345" s="156"/>
      <c r="T8345" s="87"/>
    </row>
    <row r="8346" spans="1:20" ht="18.75" customHeight="1" x14ac:dyDescent="0.15">
      <c r="A8346" s="150"/>
      <c r="B8346" s="151"/>
      <c r="C8346" s="151"/>
      <c r="D8346" s="152"/>
      <c r="E8346" s="145"/>
      <c r="F8346" s="140" t="s">
        <v>27</v>
      </c>
      <c r="G8346" s="140"/>
      <c r="H8346" s="140"/>
      <c r="I8346" s="140"/>
      <c r="J8346" s="140"/>
      <c r="K8346" s="140"/>
      <c r="L8346" s="159">
        <f>入力シート!$AM$75</f>
        <v>0</v>
      </c>
      <c r="M8346" s="155"/>
      <c r="N8346" s="155"/>
      <c r="O8346" s="155"/>
      <c r="P8346" s="155"/>
      <c r="Q8346" s="155"/>
      <c r="R8346" s="155"/>
      <c r="S8346" s="156"/>
      <c r="T8346" s="87"/>
    </row>
    <row r="8347" spans="1:20" ht="18.75" customHeight="1" x14ac:dyDescent="0.15">
      <c r="A8347" s="150"/>
      <c r="B8347" s="151"/>
      <c r="C8347" s="151"/>
      <c r="D8347" s="152"/>
      <c r="E8347" s="145"/>
      <c r="F8347" s="140" t="s">
        <v>24</v>
      </c>
      <c r="G8347" s="140"/>
      <c r="H8347" s="140"/>
      <c r="I8347" s="140"/>
      <c r="J8347" s="140"/>
      <c r="K8347" s="140"/>
      <c r="L8347" s="158">
        <f>入力シート!$AN$75</f>
        <v>0</v>
      </c>
      <c r="M8347" s="147"/>
      <c r="N8347" s="147"/>
      <c r="O8347" s="147"/>
      <c r="P8347" s="147"/>
      <c r="Q8347" s="147"/>
      <c r="R8347" s="147"/>
      <c r="S8347" s="88" t="s">
        <v>28</v>
      </c>
      <c r="T8347" s="87"/>
    </row>
    <row r="8348" spans="1:20" ht="32.25" customHeight="1" x14ac:dyDescent="0.15">
      <c r="A8348" s="150"/>
      <c r="B8348" s="151"/>
      <c r="C8348" s="151"/>
      <c r="D8348" s="152"/>
      <c r="E8348" s="145"/>
      <c r="F8348" s="140" t="s">
        <v>29</v>
      </c>
      <c r="G8348" s="140"/>
      <c r="H8348" s="140"/>
      <c r="I8348" s="140"/>
      <c r="J8348" s="140"/>
      <c r="K8348" s="140"/>
      <c r="L8348" s="158">
        <f>入力シート!$AO$75</f>
        <v>0</v>
      </c>
      <c r="M8348" s="147"/>
      <c r="N8348" s="147"/>
      <c r="O8348" s="147"/>
      <c r="P8348" s="147"/>
      <c r="Q8348" s="147"/>
      <c r="R8348" s="147"/>
      <c r="S8348" s="88" t="s">
        <v>28</v>
      </c>
      <c r="T8348" s="87"/>
    </row>
    <row r="8349" spans="1:20" ht="18.75" customHeight="1" x14ac:dyDescent="0.15">
      <c r="A8349" s="150"/>
      <c r="B8349" s="151"/>
      <c r="C8349" s="151"/>
      <c r="D8349" s="152"/>
      <c r="E8349" s="145">
        <v>5</v>
      </c>
      <c r="F8349" s="140" t="s">
        <v>26</v>
      </c>
      <c r="G8349" s="140"/>
      <c r="H8349" s="140"/>
      <c r="I8349" s="140"/>
      <c r="J8349" s="140"/>
      <c r="K8349" s="140"/>
      <c r="L8349" s="154">
        <f>入力シート!$AP$75</f>
        <v>0</v>
      </c>
      <c r="M8349" s="155"/>
      <c r="N8349" s="155"/>
      <c r="O8349" s="155"/>
      <c r="P8349" s="155"/>
      <c r="Q8349" s="155"/>
      <c r="R8349" s="155"/>
      <c r="S8349" s="156"/>
      <c r="T8349" s="87"/>
    </row>
    <row r="8350" spans="1:20" ht="18.75" customHeight="1" x14ac:dyDescent="0.15">
      <c r="A8350" s="150"/>
      <c r="B8350" s="151"/>
      <c r="C8350" s="151"/>
      <c r="D8350" s="152"/>
      <c r="E8350" s="145"/>
      <c r="F8350" s="140" t="s">
        <v>27</v>
      </c>
      <c r="G8350" s="140"/>
      <c r="H8350" s="140"/>
      <c r="I8350" s="140"/>
      <c r="J8350" s="140"/>
      <c r="K8350" s="140"/>
      <c r="L8350" s="154">
        <f>入力シート!$AQ$75</f>
        <v>0</v>
      </c>
      <c r="M8350" s="155"/>
      <c r="N8350" s="155"/>
      <c r="O8350" s="155"/>
      <c r="P8350" s="155"/>
      <c r="Q8350" s="155"/>
      <c r="R8350" s="155"/>
      <c r="S8350" s="156"/>
      <c r="T8350" s="87"/>
    </row>
    <row r="8351" spans="1:20" ht="18.75" customHeight="1" x14ac:dyDescent="0.15">
      <c r="A8351" s="150"/>
      <c r="B8351" s="151"/>
      <c r="C8351" s="151"/>
      <c r="D8351" s="152"/>
      <c r="E8351" s="145"/>
      <c r="F8351" s="140" t="s">
        <v>24</v>
      </c>
      <c r="G8351" s="140"/>
      <c r="H8351" s="140"/>
      <c r="I8351" s="140"/>
      <c r="J8351" s="140"/>
      <c r="K8351" s="140"/>
      <c r="L8351" s="158">
        <f>入力シート!$AR$75</f>
        <v>0</v>
      </c>
      <c r="M8351" s="147"/>
      <c r="N8351" s="147"/>
      <c r="O8351" s="147"/>
      <c r="P8351" s="147"/>
      <c r="Q8351" s="147"/>
      <c r="R8351" s="147"/>
      <c r="S8351" s="88" t="s">
        <v>28</v>
      </c>
      <c r="T8351" s="87"/>
    </row>
    <row r="8352" spans="1:20" ht="32.25" customHeight="1" x14ac:dyDescent="0.15">
      <c r="A8352" s="150"/>
      <c r="B8352" s="151"/>
      <c r="C8352" s="151"/>
      <c r="D8352" s="152"/>
      <c r="E8352" s="145"/>
      <c r="F8352" s="140" t="s">
        <v>29</v>
      </c>
      <c r="G8352" s="140"/>
      <c r="H8352" s="140"/>
      <c r="I8352" s="140"/>
      <c r="J8352" s="140"/>
      <c r="K8352" s="140"/>
      <c r="L8352" s="158">
        <f>入力シート!$AS$75</f>
        <v>0</v>
      </c>
      <c r="M8352" s="147"/>
      <c r="N8352" s="147"/>
      <c r="O8352" s="147"/>
      <c r="P8352" s="147"/>
      <c r="Q8352" s="147"/>
      <c r="R8352" s="147"/>
      <c r="S8352" s="88" t="s">
        <v>28</v>
      </c>
      <c r="T8352" s="87"/>
    </row>
    <row r="8353" spans="1:20" ht="18.75" customHeight="1" x14ac:dyDescent="0.15">
      <c r="A8353" s="150"/>
      <c r="B8353" s="151"/>
      <c r="C8353" s="151"/>
      <c r="D8353" s="152"/>
      <c r="E8353" s="145">
        <v>6</v>
      </c>
      <c r="F8353" s="140" t="s">
        <v>26</v>
      </c>
      <c r="G8353" s="140"/>
      <c r="H8353" s="140"/>
      <c r="I8353" s="140"/>
      <c r="J8353" s="140"/>
      <c r="K8353" s="140"/>
      <c r="L8353" s="154">
        <f>入力シート!$AT$75</f>
        <v>0</v>
      </c>
      <c r="M8353" s="155"/>
      <c r="N8353" s="155"/>
      <c r="O8353" s="155"/>
      <c r="P8353" s="155"/>
      <c r="Q8353" s="155"/>
      <c r="R8353" s="155"/>
      <c r="S8353" s="156"/>
      <c r="T8353" s="87"/>
    </row>
    <row r="8354" spans="1:20" ht="18.75" customHeight="1" x14ac:dyDescent="0.15">
      <c r="A8354" s="150"/>
      <c r="B8354" s="151"/>
      <c r="C8354" s="151"/>
      <c r="D8354" s="152"/>
      <c r="E8354" s="145"/>
      <c r="F8354" s="140" t="s">
        <v>27</v>
      </c>
      <c r="G8354" s="140"/>
      <c r="H8354" s="140"/>
      <c r="I8354" s="140"/>
      <c r="J8354" s="140"/>
      <c r="K8354" s="140"/>
      <c r="L8354" s="154">
        <f>入力シート!$AU$75</f>
        <v>0</v>
      </c>
      <c r="M8354" s="155"/>
      <c r="N8354" s="155"/>
      <c r="O8354" s="155"/>
      <c r="P8354" s="155"/>
      <c r="Q8354" s="155"/>
      <c r="R8354" s="155"/>
      <c r="S8354" s="156"/>
      <c r="T8354" s="87"/>
    </row>
    <row r="8355" spans="1:20" ht="18.75" customHeight="1" x14ac:dyDescent="0.15">
      <c r="A8355" s="150"/>
      <c r="B8355" s="151"/>
      <c r="C8355" s="151"/>
      <c r="D8355" s="152"/>
      <c r="E8355" s="145"/>
      <c r="F8355" s="140" t="s">
        <v>24</v>
      </c>
      <c r="G8355" s="140"/>
      <c r="H8355" s="140"/>
      <c r="I8355" s="140"/>
      <c r="J8355" s="140"/>
      <c r="K8355" s="140"/>
      <c r="L8355" s="158">
        <f>入力シート!$AV$75</f>
        <v>0</v>
      </c>
      <c r="M8355" s="147"/>
      <c r="N8355" s="147"/>
      <c r="O8355" s="147"/>
      <c r="P8355" s="147"/>
      <c r="Q8355" s="147"/>
      <c r="R8355" s="147"/>
      <c r="S8355" s="88" t="s">
        <v>28</v>
      </c>
      <c r="T8355" s="87"/>
    </row>
    <row r="8356" spans="1:20" ht="32.25" customHeight="1" x14ac:dyDescent="0.15">
      <c r="A8356" s="150"/>
      <c r="B8356" s="151"/>
      <c r="C8356" s="151"/>
      <c r="D8356" s="152"/>
      <c r="E8356" s="145"/>
      <c r="F8356" s="140" t="s">
        <v>29</v>
      </c>
      <c r="G8356" s="140"/>
      <c r="H8356" s="140"/>
      <c r="I8356" s="140"/>
      <c r="J8356" s="140"/>
      <c r="K8356" s="140"/>
      <c r="L8356" s="158">
        <f>入力シート!$AW$75</f>
        <v>0</v>
      </c>
      <c r="M8356" s="147"/>
      <c r="N8356" s="147"/>
      <c r="O8356" s="147"/>
      <c r="P8356" s="147"/>
      <c r="Q8356" s="147"/>
      <c r="R8356" s="147"/>
      <c r="S8356" s="88" t="s">
        <v>28</v>
      </c>
      <c r="T8356" s="87"/>
    </row>
    <row r="8357" spans="1:20" ht="18.75" customHeight="1" x14ac:dyDescent="0.15">
      <c r="A8357" s="150"/>
      <c r="B8357" s="151"/>
      <c r="C8357" s="151"/>
      <c r="D8357" s="152"/>
      <c r="E8357" s="145">
        <v>7</v>
      </c>
      <c r="F8357" s="140" t="s">
        <v>26</v>
      </c>
      <c r="G8357" s="140"/>
      <c r="H8357" s="140"/>
      <c r="I8357" s="140"/>
      <c r="J8357" s="140"/>
      <c r="K8357" s="140"/>
      <c r="L8357" s="154">
        <f>入力シート!$AX$75</f>
        <v>0</v>
      </c>
      <c r="M8357" s="155"/>
      <c r="N8357" s="155"/>
      <c r="O8357" s="155"/>
      <c r="P8357" s="155"/>
      <c r="Q8357" s="155"/>
      <c r="R8357" s="155"/>
      <c r="S8357" s="156"/>
      <c r="T8357" s="87"/>
    </row>
    <row r="8358" spans="1:20" ht="18.75" customHeight="1" x14ac:dyDescent="0.15">
      <c r="A8358" s="150"/>
      <c r="B8358" s="151"/>
      <c r="C8358" s="151"/>
      <c r="D8358" s="152"/>
      <c r="E8358" s="145"/>
      <c r="F8358" s="140" t="s">
        <v>27</v>
      </c>
      <c r="G8358" s="140"/>
      <c r="H8358" s="140"/>
      <c r="I8358" s="140"/>
      <c r="J8358" s="140"/>
      <c r="K8358" s="140"/>
      <c r="L8358" s="154">
        <f>入力シート!$AY$75</f>
        <v>0</v>
      </c>
      <c r="M8358" s="155"/>
      <c r="N8358" s="155"/>
      <c r="O8358" s="155"/>
      <c r="P8358" s="155"/>
      <c r="Q8358" s="155"/>
      <c r="R8358" s="155"/>
      <c r="S8358" s="156"/>
      <c r="T8358" s="87"/>
    </row>
    <row r="8359" spans="1:20" ht="18.75" customHeight="1" x14ac:dyDescent="0.15">
      <c r="A8359" s="150"/>
      <c r="B8359" s="151"/>
      <c r="C8359" s="151"/>
      <c r="D8359" s="152"/>
      <c r="E8359" s="145"/>
      <c r="F8359" s="140" t="s">
        <v>24</v>
      </c>
      <c r="G8359" s="140"/>
      <c r="H8359" s="140"/>
      <c r="I8359" s="140"/>
      <c r="J8359" s="140"/>
      <c r="K8359" s="140"/>
      <c r="L8359" s="158">
        <f>入力シート!$AZ$75</f>
        <v>0</v>
      </c>
      <c r="M8359" s="147"/>
      <c r="N8359" s="147"/>
      <c r="O8359" s="147"/>
      <c r="P8359" s="147"/>
      <c r="Q8359" s="147"/>
      <c r="R8359" s="147"/>
      <c r="S8359" s="88" t="s">
        <v>28</v>
      </c>
      <c r="T8359" s="87"/>
    </row>
    <row r="8360" spans="1:20" ht="32.25" customHeight="1" x14ac:dyDescent="0.15">
      <c r="A8360" s="150"/>
      <c r="B8360" s="151"/>
      <c r="C8360" s="151"/>
      <c r="D8360" s="152"/>
      <c r="E8360" s="145"/>
      <c r="F8360" s="140" t="s">
        <v>29</v>
      </c>
      <c r="G8360" s="140"/>
      <c r="H8360" s="140"/>
      <c r="I8360" s="140"/>
      <c r="J8360" s="140"/>
      <c r="K8360" s="140"/>
      <c r="L8360" s="158">
        <f>入力シート!$BA$75</f>
        <v>0</v>
      </c>
      <c r="M8360" s="147"/>
      <c r="N8360" s="147"/>
      <c r="O8360" s="147"/>
      <c r="P8360" s="147"/>
      <c r="Q8360" s="147"/>
      <c r="R8360" s="147"/>
      <c r="S8360" s="88" t="s">
        <v>28</v>
      </c>
      <c r="T8360" s="87"/>
    </row>
    <row r="8361" spans="1:20" ht="18.75" customHeight="1" x14ac:dyDescent="0.15">
      <c r="A8361" s="150"/>
      <c r="B8361" s="151"/>
      <c r="C8361" s="151"/>
      <c r="D8361" s="152"/>
      <c r="E8361" s="145">
        <v>8</v>
      </c>
      <c r="F8361" s="140" t="s">
        <v>26</v>
      </c>
      <c r="G8361" s="140"/>
      <c r="H8361" s="140"/>
      <c r="I8361" s="140"/>
      <c r="J8361" s="140"/>
      <c r="K8361" s="140"/>
      <c r="L8361" s="154">
        <f>入力シート!$BB$75</f>
        <v>0</v>
      </c>
      <c r="M8361" s="155"/>
      <c r="N8361" s="155"/>
      <c r="O8361" s="155"/>
      <c r="P8361" s="155"/>
      <c r="Q8361" s="155"/>
      <c r="R8361" s="155"/>
      <c r="S8361" s="156"/>
      <c r="T8361" s="87"/>
    </row>
    <row r="8362" spans="1:20" ht="18.75" customHeight="1" x14ac:dyDescent="0.15">
      <c r="A8362" s="150"/>
      <c r="B8362" s="151"/>
      <c r="C8362" s="151"/>
      <c r="D8362" s="152"/>
      <c r="E8362" s="145"/>
      <c r="F8362" s="140" t="s">
        <v>27</v>
      </c>
      <c r="G8362" s="140"/>
      <c r="H8362" s="140"/>
      <c r="I8362" s="140"/>
      <c r="J8362" s="140"/>
      <c r="K8362" s="140"/>
      <c r="L8362" s="154">
        <f>入力シート!$BC$75</f>
        <v>0</v>
      </c>
      <c r="M8362" s="155"/>
      <c r="N8362" s="155"/>
      <c r="O8362" s="155"/>
      <c r="P8362" s="155"/>
      <c r="Q8362" s="155"/>
      <c r="R8362" s="155"/>
      <c r="S8362" s="156"/>
      <c r="T8362" s="87"/>
    </row>
    <row r="8363" spans="1:20" ht="18.75" customHeight="1" x14ac:dyDescent="0.15">
      <c r="A8363" s="150"/>
      <c r="B8363" s="151"/>
      <c r="C8363" s="151"/>
      <c r="D8363" s="152"/>
      <c r="E8363" s="145"/>
      <c r="F8363" s="140" t="s">
        <v>24</v>
      </c>
      <c r="G8363" s="140"/>
      <c r="H8363" s="140"/>
      <c r="I8363" s="140"/>
      <c r="J8363" s="140"/>
      <c r="K8363" s="140"/>
      <c r="L8363" s="158">
        <f>入力シート!$BD$75</f>
        <v>0</v>
      </c>
      <c r="M8363" s="147"/>
      <c r="N8363" s="147"/>
      <c r="O8363" s="147"/>
      <c r="P8363" s="147"/>
      <c r="Q8363" s="147"/>
      <c r="R8363" s="147"/>
      <c r="S8363" s="88" t="s">
        <v>28</v>
      </c>
      <c r="T8363" s="87"/>
    </row>
    <row r="8364" spans="1:20" ht="32.25" customHeight="1" x14ac:dyDescent="0.15">
      <c r="A8364" s="150"/>
      <c r="B8364" s="151"/>
      <c r="C8364" s="151"/>
      <c r="D8364" s="152"/>
      <c r="E8364" s="145"/>
      <c r="F8364" s="140" t="s">
        <v>29</v>
      </c>
      <c r="G8364" s="140"/>
      <c r="H8364" s="140"/>
      <c r="I8364" s="140"/>
      <c r="J8364" s="140"/>
      <c r="K8364" s="140"/>
      <c r="L8364" s="158">
        <f>入力シート!$BE$75</f>
        <v>0</v>
      </c>
      <c r="M8364" s="147"/>
      <c r="N8364" s="147"/>
      <c r="O8364" s="147"/>
      <c r="P8364" s="147"/>
      <c r="Q8364" s="147"/>
      <c r="R8364" s="147"/>
      <c r="S8364" s="88" t="s">
        <v>28</v>
      </c>
      <c r="T8364" s="87"/>
    </row>
    <row r="8365" spans="1:20" ht="18" customHeight="1" x14ac:dyDescent="0.15">
      <c r="A8365" s="150"/>
      <c r="B8365" s="151"/>
      <c r="C8365" s="151"/>
      <c r="D8365" s="152"/>
      <c r="E8365" s="145">
        <v>9</v>
      </c>
      <c r="F8365" s="140" t="s">
        <v>26</v>
      </c>
      <c r="G8365" s="140"/>
      <c r="H8365" s="140"/>
      <c r="I8365" s="140"/>
      <c r="J8365" s="140"/>
      <c r="K8365" s="140"/>
      <c r="L8365" s="154">
        <f>入力シート!$BF$75</f>
        <v>0</v>
      </c>
      <c r="M8365" s="155"/>
      <c r="N8365" s="155"/>
      <c r="O8365" s="155"/>
      <c r="P8365" s="155"/>
      <c r="Q8365" s="155"/>
      <c r="R8365" s="155"/>
      <c r="S8365" s="156"/>
      <c r="T8365" s="87"/>
    </row>
    <row r="8366" spans="1:20" ht="18" customHeight="1" x14ac:dyDescent="0.15">
      <c r="A8366" s="150"/>
      <c r="B8366" s="151"/>
      <c r="C8366" s="151"/>
      <c r="D8366" s="152"/>
      <c r="E8366" s="145"/>
      <c r="F8366" s="140" t="s">
        <v>27</v>
      </c>
      <c r="G8366" s="140"/>
      <c r="H8366" s="140"/>
      <c r="I8366" s="140"/>
      <c r="J8366" s="140"/>
      <c r="K8366" s="140"/>
      <c r="L8366" s="154">
        <f>入力シート!$BG$75</f>
        <v>0</v>
      </c>
      <c r="M8366" s="155"/>
      <c r="N8366" s="155"/>
      <c r="O8366" s="155"/>
      <c r="P8366" s="155"/>
      <c r="Q8366" s="155"/>
      <c r="R8366" s="155"/>
      <c r="S8366" s="156"/>
      <c r="T8366" s="87"/>
    </row>
    <row r="8367" spans="1:20" ht="18" customHeight="1" x14ac:dyDescent="0.15">
      <c r="A8367" s="150"/>
      <c r="B8367" s="151"/>
      <c r="C8367" s="151"/>
      <c r="D8367" s="152"/>
      <c r="E8367" s="145"/>
      <c r="F8367" s="140" t="s">
        <v>24</v>
      </c>
      <c r="G8367" s="140"/>
      <c r="H8367" s="140"/>
      <c r="I8367" s="140"/>
      <c r="J8367" s="140"/>
      <c r="K8367" s="140"/>
      <c r="L8367" s="158">
        <f>入力シート!$BH$75</f>
        <v>0</v>
      </c>
      <c r="M8367" s="147"/>
      <c r="N8367" s="147"/>
      <c r="O8367" s="147"/>
      <c r="P8367" s="147"/>
      <c r="Q8367" s="147"/>
      <c r="R8367" s="147"/>
      <c r="S8367" s="88" t="s">
        <v>28</v>
      </c>
      <c r="T8367" s="87"/>
    </row>
    <row r="8368" spans="1:20" ht="32.25" customHeight="1" x14ac:dyDescent="0.15">
      <c r="A8368" s="150"/>
      <c r="B8368" s="151"/>
      <c r="C8368" s="151"/>
      <c r="D8368" s="152"/>
      <c r="E8368" s="145"/>
      <c r="F8368" s="140" t="s">
        <v>29</v>
      </c>
      <c r="G8368" s="140"/>
      <c r="H8368" s="140"/>
      <c r="I8368" s="140"/>
      <c r="J8368" s="140"/>
      <c r="K8368" s="140"/>
      <c r="L8368" s="158">
        <f>入力シート!$BI$75</f>
        <v>0</v>
      </c>
      <c r="M8368" s="147"/>
      <c r="N8368" s="147"/>
      <c r="O8368" s="147"/>
      <c r="P8368" s="147"/>
      <c r="Q8368" s="147"/>
      <c r="R8368" s="147"/>
      <c r="S8368" s="88" t="s">
        <v>28</v>
      </c>
      <c r="T8368" s="87"/>
    </row>
    <row r="8369" spans="1:20" ht="18" customHeight="1" x14ac:dyDescent="0.15">
      <c r="A8369" s="150"/>
      <c r="B8369" s="151"/>
      <c r="C8369" s="151"/>
      <c r="D8369" s="152"/>
      <c r="E8369" s="145">
        <v>10</v>
      </c>
      <c r="F8369" s="140" t="s">
        <v>26</v>
      </c>
      <c r="G8369" s="140"/>
      <c r="H8369" s="140"/>
      <c r="I8369" s="140"/>
      <c r="J8369" s="140"/>
      <c r="K8369" s="140"/>
      <c r="L8369" s="154">
        <f>入力シート!$BJ$75</f>
        <v>0</v>
      </c>
      <c r="M8369" s="155"/>
      <c r="N8369" s="155"/>
      <c r="O8369" s="155"/>
      <c r="P8369" s="155"/>
      <c r="Q8369" s="155"/>
      <c r="R8369" s="155"/>
      <c r="S8369" s="156"/>
      <c r="T8369" s="87"/>
    </row>
    <row r="8370" spans="1:20" ht="18" customHeight="1" x14ac:dyDescent="0.15">
      <c r="A8370" s="150"/>
      <c r="B8370" s="151"/>
      <c r="C8370" s="151"/>
      <c r="D8370" s="152"/>
      <c r="E8370" s="145"/>
      <c r="F8370" s="140" t="s">
        <v>27</v>
      </c>
      <c r="G8370" s="140"/>
      <c r="H8370" s="140"/>
      <c r="I8370" s="140"/>
      <c r="J8370" s="140"/>
      <c r="K8370" s="140"/>
      <c r="L8370" s="154">
        <f>入力シート!$BK$75</f>
        <v>0</v>
      </c>
      <c r="M8370" s="155"/>
      <c r="N8370" s="155"/>
      <c r="O8370" s="155"/>
      <c r="P8370" s="155"/>
      <c r="Q8370" s="155"/>
      <c r="R8370" s="155"/>
      <c r="S8370" s="156"/>
      <c r="T8370" s="87"/>
    </row>
    <row r="8371" spans="1:20" ht="18" customHeight="1" x14ac:dyDescent="0.15">
      <c r="A8371" s="150"/>
      <c r="B8371" s="151"/>
      <c r="C8371" s="151"/>
      <c r="D8371" s="152"/>
      <c r="E8371" s="145"/>
      <c r="F8371" s="140" t="s">
        <v>24</v>
      </c>
      <c r="G8371" s="140"/>
      <c r="H8371" s="140"/>
      <c r="I8371" s="140"/>
      <c r="J8371" s="140"/>
      <c r="K8371" s="140"/>
      <c r="L8371" s="158">
        <f>入力シート!$BL$75</f>
        <v>0</v>
      </c>
      <c r="M8371" s="147"/>
      <c r="N8371" s="147"/>
      <c r="O8371" s="147"/>
      <c r="P8371" s="147"/>
      <c r="Q8371" s="147"/>
      <c r="R8371" s="147"/>
      <c r="S8371" s="88" t="s">
        <v>28</v>
      </c>
      <c r="T8371" s="87"/>
    </row>
    <row r="8372" spans="1:20" ht="30" customHeight="1" x14ac:dyDescent="0.15">
      <c r="A8372" s="143"/>
      <c r="B8372" s="144"/>
      <c r="C8372" s="144"/>
      <c r="D8372" s="153"/>
      <c r="E8372" s="145"/>
      <c r="F8372" s="140" t="s">
        <v>29</v>
      </c>
      <c r="G8372" s="140"/>
      <c r="H8372" s="140"/>
      <c r="I8372" s="140"/>
      <c r="J8372" s="140"/>
      <c r="K8372" s="140"/>
      <c r="L8372" s="158">
        <f>入力シート!$BM$75</f>
        <v>0</v>
      </c>
      <c r="M8372" s="147"/>
      <c r="N8372" s="147"/>
      <c r="O8372" s="147"/>
      <c r="P8372" s="147"/>
      <c r="Q8372" s="147"/>
      <c r="R8372" s="147"/>
      <c r="S8372" s="88" t="s">
        <v>28</v>
      </c>
      <c r="T8372" s="87"/>
    </row>
    <row r="8373" spans="1:20" ht="25.5" customHeight="1" x14ac:dyDescent="0.15">
      <c r="A8373" s="140" t="s">
        <v>30</v>
      </c>
      <c r="B8373" s="140"/>
      <c r="C8373" s="140"/>
      <c r="D8373" s="140"/>
      <c r="E8373" s="145" t="s">
        <v>20</v>
      </c>
      <c r="F8373" s="145"/>
      <c r="G8373" s="145"/>
      <c r="H8373" s="145"/>
      <c r="I8373" s="145"/>
      <c r="J8373" s="145"/>
      <c r="K8373" s="154" t="s">
        <v>31</v>
      </c>
      <c r="L8373" s="155"/>
      <c r="M8373" s="155"/>
      <c r="N8373" s="154" t="s">
        <v>24</v>
      </c>
      <c r="O8373" s="155"/>
      <c r="P8373" s="155"/>
      <c r="Q8373" s="156"/>
      <c r="R8373" s="155" t="s">
        <v>21</v>
      </c>
      <c r="S8373" s="156"/>
      <c r="T8373" s="87"/>
    </row>
    <row r="8374" spans="1:20" ht="22.5" customHeight="1" x14ac:dyDescent="0.15">
      <c r="A8374" s="140"/>
      <c r="B8374" s="140"/>
      <c r="C8374" s="140"/>
      <c r="D8374" s="140"/>
      <c r="E8374" s="140" t="s">
        <v>32</v>
      </c>
      <c r="F8374" s="140"/>
      <c r="G8374" s="140"/>
      <c r="H8374" s="140"/>
      <c r="I8374" s="140"/>
      <c r="J8374" s="140"/>
      <c r="K8374" s="146">
        <f>入力シート!$BN$75</f>
        <v>0</v>
      </c>
      <c r="L8374" s="147"/>
      <c r="M8374" s="91" t="s">
        <v>15</v>
      </c>
      <c r="N8374" s="158">
        <f>入力シート!$BO$75</f>
        <v>0</v>
      </c>
      <c r="O8374" s="147"/>
      <c r="P8374" s="155" t="s">
        <v>33</v>
      </c>
      <c r="Q8374" s="156"/>
      <c r="R8374" s="92">
        <f>入力シート!$BP$75</f>
        <v>0</v>
      </c>
      <c r="S8374" s="93" t="s">
        <v>22</v>
      </c>
      <c r="T8374" s="87"/>
    </row>
    <row r="8375" spans="1:20" ht="22.5" customHeight="1" x14ac:dyDescent="0.15">
      <c r="A8375" s="140"/>
      <c r="B8375" s="140"/>
      <c r="C8375" s="140"/>
      <c r="D8375" s="140"/>
      <c r="E8375" s="140" t="s">
        <v>34</v>
      </c>
      <c r="F8375" s="140"/>
      <c r="G8375" s="140"/>
      <c r="H8375" s="140"/>
      <c r="I8375" s="140"/>
      <c r="J8375" s="140"/>
      <c r="K8375" s="146">
        <f>入力シート!$BQ$75</f>
        <v>0</v>
      </c>
      <c r="L8375" s="147"/>
      <c r="M8375" s="91" t="s">
        <v>15</v>
      </c>
      <c r="N8375" s="158">
        <f>入力シート!$BR$75</f>
        <v>0</v>
      </c>
      <c r="O8375" s="147"/>
      <c r="P8375" s="155" t="s">
        <v>33</v>
      </c>
      <c r="Q8375" s="156"/>
      <c r="R8375" s="92">
        <f>入力シート!$BS$75</f>
        <v>0</v>
      </c>
      <c r="S8375" s="93" t="s">
        <v>22</v>
      </c>
      <c r="T8375" s="87"/>
    </row>
    <row r="8376" spans="1:20" ht="22.5" customHeight="1" x14ac:dyDescent="0.15">
      <c r="A8376" s="140"/>
      <c r="B8376" s="140"/>
      <c r="C8376" s="140"/>
      <c r="D8376" s="140"/>
      <c r="E8376" s="140" t="s">
        <v>35</v>
      </c>
      <c r="F8376" s="140"/>
      <c r="G8376" s="140"/>
      <c r="H8376" s="140"/>
      <c r="I8376" s="140"/>
      <c r="J8376" s="140"/>
      <c r="K8376" s="146">
        <f>入力シート!$BT$75</f>
        <v>0</v>
      </c>
      <c r="L8376" s="147"/>
      <c r="M8376" s="91" t="s">
        <v>15</v>
      </c>
      <c r="N8376" s="158">
        <f>入力シート!$BU$75</f>
        <v>0</v>
      </c>
      <c r="O8376" s="147"/>
      <c r="P8376" s="155" t="s">
        <v>33</v>
      </c>
      <c r="Q8376" s="156"/>
      <c r="R8376" s="92">
        <f>入力シート!$BV$75</f>
        <v>0</v>
      </c>
      <c r="S8376" s="93" t="s">
        <v>22</v>
      </c>
      <c r="T8376" s="87"/>
    </row>
    <row r="8377" spans="1:20" ht="22.5" customHeight="1" x14ac:dyDescent="0.15">
      <c r="A8377" s="140"/>
      <c r="B8377" s="140"/>
      <c r="C8377" s="140"/>
      <c r="D8377" s="140"/>
      <c r="E8377" s="140" t="s">
        <v>36</v>
      </c>
      <c r="F8377" s="140"/>
      <c r="G8377" s="140"/>
      <c r="H8377" s="140"/>
      <c r="I8377" s="140"/>
      <c r="J8377" s="140"/>
      <c r="K8377" s="146">
        <f>入力シート!$BW$75</f>
        <v>0</v>
      </c>
      <c r="L8377" s="147"/>
      <c r="M8377" s="91" t="s">
        <v>15</v>
      </c>
      <c r="N8377" s="158">
        <f>入力シート!$BX$75</f>
        <v>0</v>
      </c>
      <c r="O8377" s="147"/>
      <c r="P8377" s="155" t="s">
        <v>33</v>
      </c>
      <c r="Q8377" s="156"/>
      <c r="R8377" s="92">
        <f>入力シート!$BY$75</f>
        <v>0</v>
      </c>
      <c r="S8377" s="93" t="s">
        <v>22</v>
      </c>
      <c r="T8377" s="87"/>
    </row>
    <row r="8378" spans="1:20" ht="22.5" customHeight="1" x14ac:dyDescent="0.15">
      <c r="A8378" s="140"/>
      <c r="B8378" s="140"/>
      <c r="C8378" s="140"/>
      <c r="D8378" s="140"/>
      <c r="E8378" s="140" t="s">
        <v>37</v>
      </c>
      <c r="F8378" s="140"/>
      <c r="G8378" s="140"/>
      <c r="H8378" s="140"/>
      <c r="I8378" s="140"/>
      <c r="J8378" s="140"/>
      <c r="K8378" s="146">
        <f>入力シート!$BZ$75</f>
        <v>0</v>
      </c>
      <c r="L8378" s="147"/>
      <c r="M8378" s="91" t="s">
        <v>15</v>
      </c>
      <c r="N8378" s="158">
        <f>入力シート!$CA$75</f>
        <v>0</v>
      </c>
      <c r="O8378" s="147"/>
      <c r="P8378" s="155" t="s">
        <v>33</v>
      </c>
      <c r="Q8378" s="156"/>
      <c r="R8378" s="92">
        <f>入力シート!$CB$75</f>
        <v>0</v>
      </c>
      <c r="S8378" s="93" t="s">
        <v>22</v>
      </c>
      <c r="T8378" s="87"/>
    </row>
    <row r="8379" spans="1:20" ht="22.5" customHeight="1" x14ac:dyDescent="0.15">
      <c r="A8379" s="140"/>
      <c r="B8379" s="140"/>
      <c r="C8379" s="140"/>
      <c r="D8379" s="140"/>
      <c r="E8379" s="140" t="s">
        <v>38</v>
      </c>
      <c r="F8379" s="140"/>
      <c r="G8379" s="140"/>
      <c r="H8379" s="140"/>
      <c r="I8379" s="140"/>
      <c r="J8379" s="140"/>
      <c r="K8379" s="146">
        <f>入力シート!$CC$75</f>
        <v>0</v>
      </c>
      <c r="L8379" s="147"/>
      <c r="M8379" s="91" t="s">
        <v>15</v>
      </c>
      <c r="N8379" s="158">
        <f>入力シート!$CD$75</f>
        <v>0</v>
      </c>
      <c r="O8379" s="147"/>
      <c r="P8379" s="155" t="s">
        <v>33</v>
      </c>
      <c r="Q8379" s="156"/>
      <c r="R8379" s="92">
        <f>入力シート!$CE$75</f>
        <v>0</v>
      </c>
      <c r="S8379" s="93" t="s">
        <v>22</v>
      </c>
      <c r="T8379" s="87"/>
    </row>
    <row r="8380" spans="1:20" ht="22.5" customHeight="1" x14ac:dyDescent="0.15">
      <c r="A8380" s="140"/>
      <c r="B8380" s="140"/>
      <c r="C8380" s="140"/>
      <c r="D8380" s="140"/>
      <c r="E8380" s="140" t="s">
        <v>39</v>
      </c>
      <c r="F8380" s="140"/>
      <c r="G8380" s="140"/>
      <c r="H8380" s="140"/>
      <c r="I8380" s="140"/>
      <c r="J8380" s="140"/>
      <c r="K8380" s="146">
        <f>入力シート!$CF$75</f>
        <v>0</v>
      </c>
      <c r="L8380" s="147"/>
      <c r="M8380" s="91" t="s">
        <v>15</v>
      </c>
      <c r="N8380" s="158">
        <f>入力シート!$CG$75</f>
        <v>0</v>
      </c>
      <c r="O8380" s="147"/>
      <c r="P8380" s="155" t="s">
        <v>33</v>
      </c>
      <c r="Q8380" s="156"/>
      <c r="R8380" s="92">
        <f>入力シート!$CH$75</f>
        <v>0</v>
      </c>
      <c r="S8380" s="93" t="s">
        <v>22</v>
      </c>
      <c r="T8380" s="87"/>
    </row>
    <row r="8381" spans="1:20" ht="37.5" customHeight="1" x14ac:dyDescent="0.15">
      <c r="A8381" s="140"/>
      <c r="B8381" s="140"/>
      <c r="C8381" s="140"/>
      <c r="D8381" s="140"/>
      <c r="E8381" s="140" t="s">
        <v>40</v>
      </c>
      <c r="F8381" s="140"/>
      <c r="G8381" s="140"/>
      <c r="H8381" s="140"/>
      <c r="I8381" s="140"/>
      <c r="J8381" s="140"/>
      <c r="K8381" s="146">
        <f>入力シート!$CI$75</f>
        <v>0</v>
      </c>
      <c r="L8381" s="147"/>
      <c r="M8381" s="91" t="s">
        <v>15</v>
      </c>
      <c r="N8381" s="158">
        <f>入力シート!$CJ$75</f>
        <v>0</v>
      </c>
      <c r="O8381" s="147"/>
      <c r="P8381" s="155" t="s">
        <v>33</v>
      </c>
      <c r="Q8381" s="156"/>
      <c r="R8381" s="92">
        <f>入力シート!$CK$75</f>
        <v>0</v>
      </c>
      <c r="S8381" s="93" t="s">
        <v>22</v>
      </c>
      <c r="T8381" s="87"/>
    </row>
    <row r="8382" spans="1:20" ht="22.5" customHeight="1" x14ac:dyDescent="0.15">
      <c r="A8382" s="140"/>
      <c r="B8382" s="140"/>
      <c r="C8382" s="140"/>
      <c r="D8382" s="140"/>
      <c r="E8382" s="140" t="s">
        <v>41</v>
      </c>
      <c r="F8382" s="140"/>
      <c r="G8382" s="140"/>
      <c r="H8382" s="140"/>
      <c r="I8382" s="140"/>
      <c r="J8382" s="140"/>
      <c r="K8382" s="158">
        <f>入力シート!$CL$75</f>
        <v>0</v>
      </c>
      <c r="L8382" s="147"/>
      <c r="M8382" s="91" t="s">
        <v>15</v>
      </c>
      <c r="N8382" s="158">
        <f>入力シート!$CM$75</f>
        <v>0</v>
      </c>
      <c r="O8382" s="147"/>
      <c r="P8382" s="155" t="s">
        <v>33</v>
      </c>
      <c r="Q8382" s="156"/>
      <c r="R8382" s="92">
        <f>入力シート!$CN$75</f>
        <v>0</v>
      </c>
      <c r="S8382" s="93" t="s">
        <v>22</v>
      </c>
      <c r="T8382" s="87"/>
    </row>
    <row r="8383" spans="1:20" ht="18.75" customHeight="1" x14ac:dyDescent="0.15">
      <c r="A8383" s="141" t="s">
        <v>42</v>
      </c>
      <c r="B8383" s="142"/>
      <c r="C8383" s="142"/>
      <c r="D8383" s="142"/>
      <c r="E8383" s="154" t="s">
        <v>27</v>
      </c>
      <c r="F8383" s="155"/>
      <c r="G8383" s="155"/>
      <c r="H8383" s="155"/>
      <c r="I8383" s="155"/>
      <c r="J8383" s="156"/>
      <c r="K8383" s="154" t="s">
        <v>43</v>
      </c>
      <c r="L8383" s="155"/>
      <c r="M8383" s="155"/>
      <c r="N8383" s="155"/>
      <c r="O8383" s="156"/>
      <c r="P8383" s="155" t="s">
        <v>44</v>
      </c>
      <c r="Q8383" s="155"/>
      <c r="R8383" s="155"/>
      <c r="S8383" s="156"/>
      <c r="T8383" s="87"/>
    </row>
    <row r="8384" spans="1:20" ht="18.75" customHeight="1" x14ac:dyDescent="0.15">
      <c r="A8384" s="150"/>
      <c r="B8384" s="151"/>
      <c r="C8384" s="151"/>
      <c r="D8384" s="151"/>
      <c r="E8384" s="138" t="s">
        <v>45</v>
      </c>
      <c r="F8384" s="139"/>
      <c r="G8384" s="139"/>
      <c r="H8384" s="139"/>
      <c r="I8384" s="139"/>
      <c r="J8384" s="148"/>
      <c r="K8384" s="158">
        <f>入力シート!$CO$75</f>
        <v>0</v>
      </c>
      <c r="L8384" s="147"/>
      <c r="M8384" s="147"/>
      <c r="N8384" s="160" t="s">
        <v>33</v>
      </c>
      <c r="O8384" s="161"/>
      <c r="P8384" s="139">
        <f>入力シート!$CP$75</f>
        <v>0</v>
      </c>
      <c r="Q8384" s="139"/>
      <c r="R8384" s="139"/>
      <c r="S8384" s="148"/>
      <c r="T8384" s="87"/>
    </row>
    <row r="8385" spans="1:20" ht="18.75" customHeight="1" x14ac:dyDescent="0.15">
      <c r="A8385" s="150"/>
      <c r="B8385" s="151"/>
      <c r="C8385" s="151"/>
      <c r="D8385" s="151"/>
      <c r="E8385" s="138" t="s">
        <v>46</v>
      </c>
      <c r="F8385" s="139"/>
      <c r="G8385" s="139"/>
      <c r="H8385" s="139"/>
      <c r="I8385" s="139"/>
      <c r="J8385" s="148"/>
      <c r="K8385" s="158">
        <f>入力シート!$CQ$75</f>
        <v>0</v>
      </c>
      <c r="L8385" s="147"/>
      <c r="M8385" s="147"/>
      <c r="N8385" s="160" t="s">
        <v>33</v>
      </c>
      <c r="O8385" s="161"/>
      <c r="P8385" s="139">
        <f>入力シート!$CR$75</f>
        <v>0</v>
      </c>
      <c r="Q8385" s="139"/>
      <c r="R8385" s="139"/>
      <c r="S8385" s="148"/>
      <c r="T8385" s="87"/>
    </row>
    <row r="8386" spans="1:20" ht="18.75" customHeight="1" x14ac:dyDescent="0.15">
      <c r="A8386" s="150"/>
      <c r="B8386" s="151"/>
      <c r="C8386" s="151"/>
      <c r="D8386" s="151"/>
      <c r="E8386" s="138" t="s">
        <v>260</v>
      </c>
      <c r="F8386" s="139"/>
      <c r="G8386" s="139"/>
      <c r="H8386" s="139"/>
      <c r="I8386" s="139"/>
      <c r="J8386" s="148"/>
      <c r="K8386" s="158">
        <f>入力シート!$CS$75</f>
        <v>0</v>
      </c>
      <c r="L8386" s="147"/>
      <c r="M8386" s="147"/>
      <c r="N8386" s="160" t="s">
        <v>33</v>
      </c>
      <c r="O8386" s="161"/>
      <c r="P8386" s="139">
        <f>入力シート!$CT$75</f>
        <v>0</v>
      </c>
      <c r="Q8386" s="139"/>
      <c r="R8386" s="139"/>
      <c r="S8386" s="148"/>
      <c r="T8386" s="87"/>
    </row>
    <row r="8387" spans="1:20" ht="18.75" customHeight="1" x14ac:dyDescent="0.15">
      <c r="A8387" s="150"/>
      <c r="B8387" s="151"/>
      <c r="C8387" s="151"/>
      <c r="D8387" s="151"/>
      <c r="E8387" s="138" t="s">
        <v>47</v>
      </c>
      <c r="F8387" s="139"/>
      <c r="G8387" s="139"/>
      <c r="H8387" s="139"/>
      <c r="I8387" s="139"/>
      <c r="J8387" s="148"/>
      <c r="K8387" s="158">
        <f>入力シート!$CU$75</f>
        <v>0</v>
      </c>
      <c r="L8387" s="147"/>
      <c r="M8387" s="147"/>
      <c r="N8387" s="160" t="s">
        <v>33</v>
      </c>
      <c r="O8387" s="161"/>
      <c r="P8387" s="139">
        <f>入力シート!$CV$75</f>
        <v>0</v>
      </c>
      <c r="Q8387" s="139"/>
      <c r="R8387" s="139"/>
      <c r="S8387" s="148"/>
      <c r="T8387" s="87"/>
    </row>
    <row r="8388" spans="1:20" s="83" customFormat="1" ht="18.75" customHeight="1" x14ac:dyDescent="0.15">
      <c r="A8388" s="150"/>
      <c r="B8388" s="151"/>
      <c r="C8388" s="151"/>
      <c r="D8388" s="151"/>
      <c r="E8388" s="138" t="s">
        <v>749</v>
      </c>
      <c r="F8388" s="139"/>
      <c r="G8388" s="139"/>
      <c r="H8388" s="139"/>
      <c r="I8388" s="139"/>
      <c r="J8388" s="148"/>
      <c r="K8388" s="158">
        <f>入力シート!$CW$75</f>
        <v>0</v>
      </c>
      <c r="L8388" s="147"/>
      <c r="M8388" s="147"/>
      <c r="N8388" s="160" t="s">
        <v>33</v>
      </c>
      <c r="O8388" s="161"/>
      <c r="P8388" s="139">
        <f>入力シート!$CX$75</f>
        <v>0</v>
      </c>
      <c r="Q8388" s="139"/>
      <c r="R8388" s="139"/>
      <c r="S8388" s="148"/>
      <c r="T8388" s="94"/>
    </row>
    <row r="8389" spans="1:20" ht="18.75" customHeight="1" x14ac:dyDescent="0.15">
      <c r="A8389" s="150"/>
      <c r="B8389" s="151"/>
      <c r="C8389" s="151"/>
      <c r="D8389" s="151"/>
      <c r="E8389" s="138">
        <f>入力シート!$CY$75</f>
        <v>0</v>
      </c>
      <c r="F8389" s="139"/>
      <c r="G8389" s="139"/>
      <c r="H8389" s="139"/>
      <c r="I8389" s="139"/>
      <c r="J8389" s="148"/>
      <c r="K8389" s="158">
        <f>入力シート!$CZ$75</f>
        <v>0</v>
      </c>
      <c r="L8389" s="147"/>
      <c r="M8389" s="147"/>
      <c r="N8389" s="160" t="s">
        <v>33</v>
      </c>
      <c r="O8389" s="161"/>
      <c r="P8389" s="139">
        <f>入力シート!$DA$75</f>
        <v>0</v>
      </c>
      <c r="Q8389" s="139"/>
      <c r="R8389" s="139"/>
      <c r="S8389" s="148"/>
      <c r="T8389" s="87"/>
    </row>
    <row r="8390" spans="1:20" ht="18.75" customHeight="1" x14ac:dyDescent="0.15">
      <c r="A8390" s="150"/>
      <c r="B8390" s="151"/>
      <c r="C8390" s="151"/>
      <c r="D8390" s="151"/>
      <c r="E8390" s="138">
        <f>入力シート!$DB$75</f>
        <v>0</v>
      </c>
      <c r="F8390" s="139"/>
      <c r="G8390" s="139"/>
      <c r="H8390" s="139"/>
      <c r="I8390" s="139"/>
      <c r="J8390" s="148"/>
      <c r="K8390" s="158">
        <f>入力シート!$DC$75</f>
        <v>0</v>
      </c>
      <c r="L8390" s="147"/>
      <c r="M8390" s="147"/>
      <c r="N8390" s="160" t="s">
        <v>33</v>
      </c>
      <c r="O8390" s="161"/>
      <c r="P8390" s="139">
        <f>入力シート!$DD$75</f>
        <v>0</v>
      </c>
      <c r="Q8390" s="139"/>
      <c r="R8390" s="139"/>
      <c r="S8390" s="148"/>
      <c r="T8390" s="87"/>
    </row>
    <row r="8391" spans="1:20" ht="18.75" customHeight="1" x14ac:dyDescent="0.15">
      <c r="A8391" s="150"/>
      <c r="B8391" s="151"/>
      <c r="C8391" s="151"/>
      <c r="D8391" s="151"/>
      <c r="E8391" s="138">
        <f>入力シート!$DE$75</f>
        <v>0</v>
      </c>
      <c r="F8391" s="139"/>
      <c r="G8391" s="139"/>
      <c r="H8391" s="139"/>
      <c r="I8391" s="139"/>
      <c r="J8391" s="148"/>
      <c r="K8391" s="158">
        <f>入力シート!$DF$75</f>
        <v>0</v>
      </c>
      <c r="L8391" s="147"/>
      <c r="M8391" s="147"/>
      <c r="N8391" s="160" t="s">
        <v>33</v>
      </c>
      <c r="O8391" s="161"/>
      <c r="P8391" s="139">
        <f>入力シート!$DG$75</f>
        <v>0</v>
      </c>
      <c r="Q8391" s="139"/>
      <c r="R8391" s="139"/>
      <c r="S8391" s="148"/>
      <c r="T8391" s="87"/>
    </row>
    <row r="8392" spans="1:20" ht="18.75" customHeight="1" x14ac:dyDescent="0.15">
      <c r="A8392" s="150"/>
      <c r="B8392" s="151"/>
      <c r="C8392" s="151"/>
      <c r="D8392" s="151"/>
      <c r="E8392" s="138">
        <f>入力シート!$DH$75</f>
        <v>0</v>
      </c>
      <c r="F8392" s="139"/>
      <c r="G8392" s="139"/>
      <c r="H8392" s="139"/>
      <c r="I8392" s="139"/>
      <c r="J8392" s="148"/>
      <c r="K8392" s="158">
        <f>入力シート!$DI$75</f>
        <v>0</v>
      </c>
      <c r="L8392" s="147"/>
      <c r="M8392" s="147"/>
      <c r="N8392" s="160" t="s">
        <v>33</v>
      </c>
      <c r="O8392" s="161"/>
      <c r="P8392" s="139">
        <f>入力シート!$DJ$75</f>
        <v>0</v>
      </c>
      <c r="Q8392" s="139"/>
      <c r="R8392" s="139"/>
      <c r="S8392" s="148"/>
      <c r="T8392" s="87"/>
    </row>
    <row r="8393" spans="1:20" ht="18.75" customHeight="1" x14ac:dyDescent="0.15">
      <c r="A8393" s="150"/>
      <c r="B8393" s="151"/>
      <c r="C8393" s="151"/>
      <c r="D8393" s="151"/>
      <c r="E8393" s="138">
        <f>入力シート!$DK$75</f>
        <v>0</v>
      </c>
      <c r="F8393" s="139"/>
      <c r="G8393" s="139"/>
      <c r="H8393" s="139"/>
      <c r="I8393" s="139"/>
      <c r="J8393" s="148"/>
      <c r="K8393" s="158">
        <f>入力シート!$DL$75</f>
        <v>0</v>
      </c>
      <c r="L8393" s="147"/>
      <c r="M8393" s="147"/>
      <c r="N8393" s="160" t="s">
        <v>33</v>
      </c>
      <c r="O8393" s="161"/>
      <c r="P8393" s="139">
        <f>入力シート!$DM$75</f>
        <v>0</v>
      </c>
      <c r="Q8393" s="139"/>
      <c r="R8393" s="139"/>
      <c r="S8393" s="148"/>
      <c r="T8393" s="87"/>
    </row>
    <row r="8394" spans="1:20" ht="18.75" customHeight="1" x14ac:dyDescent="0.15">
      <c r="A8394" s="150"/>
      <c r="B8394" s="151"/>
      <c r="C8394" s="151"/>
      <c r="D8394" s="151"/>
      <c r="E8394" s="138">
        <f>入力シート!$DN$75</f>
        <v>0</v>
      </c>
      <c r="F8394" s="139"/>
      <c r="G8394" s="139"/>
      <c r="H8394" s="139"/>
      <c r="I8394" s="139"/>
      <c r="J8394" s="148"/>
      <c r="K8394" s="158">
        <f>入力シート!$DO$75</f>
        <v>0</v>
      </c>
      <c r="L8394" s="147"/>
      <c r="M8394" s="147"/>
      <c r="N8394" s="160" t="s">
        <v>33</v>
      </c>
      <c r="O8394" s="161"/>
      <c r="P8394" s="139">
        <f>入力シート!$DP$75</f>
        <v>0</v>
      </c>
      <c r="Q8394" s="139"/>
      <c r="R8394" s="139"/>
      <c r="S8394" s="148"/>
      <c r="T8394" s="87"/>
    </row>
    <row r="8395" spans="1:20" ht="18.75" customHeight="1" x14ac:dyDescent="0.15">
      <c r="A8395" s="150"/>
      <c r="B8395" s="151"/>
      <c r="C8395" s="151"/>
      <c r="D8395" s="151"/>
      <c r="E8395" s="138">
        <f>入力シート!$DQ$75</f>
        <v>0</v>
      </c>
      <c r="F8395" s="139"/>
      <c r="G8395" s="139"/>
      <c r="H8395" s="139"/>
      <c r="I8395" s="139"/>
      <c r="J8395" s="148"/>
      <c r="K8395" s="158">
        <f>入力シート!$DR$75</f>
        <v>0</v>
      </c>
      <c r="L8395" s="147"/>
      <c r="M8395" s="147"/>
      <c r="N8395" s="160" t="s">
        <v>33</v>
      </c>
      <c r="O8395" s="161"/>
      <c r="P8395" s="139">
        <f>入力シート!$DS$75</f>
        <v>0</v>
      </c>
      <c r="Q8395" s="139"/>
      <c r="R8395" s="139"/>
      <c r="S8395" s="148"/>
      <c r="T8395" s="87"/>
    </row>
    <row r="8396" spans="1:20" ht="18.75" customHeight="1" x14ac:dyDescent="0.15">
      <c r="A8396" s="150"/>
      <c r="B8396" s="151"/>
      <c r="C8396" s="151"/>
      <c r="D8396" s="151"/>
      <c r="E8396" s="138">
        <f>入力シート!$DT$75</f>
        <v>0</v>
      </c>
      <c r="F8396" s="139"/>
      <c r="G8396" s="139"/>
      <c r="H8396" s="139"/>
      <c r="I8396" s="139"/>
      <c r="J8396" s="148"/>
      <c r="K8396" s="158">
        <f>入力シート!$DU$75</f>
        <v>0</v>
      </c>
      <c r="L8396" s="147"/>
      <c r="M8396" s="147"/>
      <c r="N8396" s="160" t="s">
        <v>33</v>
      </c>
      <c r="O8396" s="161"/>
      <c r="P8396" s="139">
        <f>入力シート!$DV$75</f>
        <v>0</v>
      </c>
      <c r="Q8396" s="139"/>
      <c r="R8396" s="139"/>
      <c r="S8396" s="148"/>
      <c r="T8396" s="87"/>
    </row>
    <row r="8397" spans="1:20" ht="18.75" customHeight="1" x14ac:dyDescent="0.15">
      <c r="A8397" s="150"/>
      <c r="B8397" s="151"/>
      <c r="C8397" s="151"/>
      <c r="D8397" s="151"/>
      <c r="E8397" s="138">
        <f>入力シート!$DW$75</f>
        <v>0</v>
      </c>
      <c r="F8397" s="139"/>
      <c r="G8397" s="139"/>
      <c r="H8397" s="139"/>
      <c r="I8397" s="139"/>
      <c r="J8397" s="148"/>
      <c r="K8397" s="158">
        <f>入力シート!$DX$75</f>
        <v>0</v>
      </c>
      <c r="L8397" s="147"/>
      <c r="M8397" s="147"/>
      <c r="N8397" s="160" t="s">
        <v>33</v>
      </c>
      <c r="O8397" s="161"/>
      <c r="P8397" s="139">
        <f>入力シート!$DY$75</f>
        <v>0</v>
      </c>
      <c r="Q8397" s="139"/>
      <c r="R8397" s="139"/>
      <c r="S8397" s="148"/>
      <c r="T8397" s="87"/>
    </row>
    <row r="8398" spans="1:20" ht="18.75" customHeight="1" x14ac:dyDescent="0.15">
      <c r="A8398" s="150"/>
      <c r="B8398" s="151"/>
      <c r="C8398" s="151"/>
      <c r="D8398" s="151"/>
      <c r="E8398" s="138">
        <f>入力シート!$DZ$75</f>
        <v>0</v>
      </c>
      <c r="F8398" s="139"/>
      <c r="G8398" s="139"/>
      <c r="H8398" s="139"/>
      <c r="I8398" s="139"/>
      <c r="J8398" s="148"/>
      <c r="K8398" s="158">
        <f>入力シート!$EA$75</f>
        <v>0</v>
      </c>
      <c r="L8398" s="147"/>
      <c r="M8398" s="147"/>
      <c r="N8398" s="160" t="s">
        <v>33</v>
      </c>
      <c r="O8398" s="161"/>
      <c r="P8398" s="139">
        <f>入力シート!$EB$75</f>
        <v>0</v>
      </c>
      <c r="Q8398" s="139"/>
      <c r="R8398" s="139"/>
      <c r="S8398" s="148"/>
      <c r="T8398" s="87"/>
    </row>
    <row r="8399" spans="1:20" ht="18.75" customHeight="1" x14ac:dyDescent="0.15">
      <c r="A8399" s="143"/>
      <c r="B8399" s="144"/>
      <c r="C8399" s="144"/>
      <c r="D8399" s="144"/>
      <c r="E8399" s="138" t="s">
        <v>48</v>
      </c>
      <c r="F8399" s="139"/>
      <c r="G8399" s="139"/>
      <c r="H8399" s="139"/>
      <c r="I8399" s="139"/>
      <c r="J8399" s="148"/>
      <c r="K8399" s="158">
        <f>入力シート!$EC$75</f>
        <v>0</v>
      </c>
      <c r="L8399" s="147"/>
      <c r="M8399" s="147"/>
      <c r="N8399" s="160" t="s">
        <v>33</v>
      </c>
      <c r="O8399" s="161"/>
      <c r="P8399" s="162"/>
      <c r="Q8399" s="162"/>
      <c r="R8399" s="162"/>
      <c r="S8399" s="163"/>
      <c r="T8399" s="87"/>
    </row>
    <row r="8400" spans="1:20" ht="18.75" customHeight="1" x14ac:dyDescent="0.15">
      <c r="A8400" s="141" t="s">
        <v>49</v>
      </c>
      <c r="B8400" s="142"/>
      <c r="C8400" s="142"/>
      <c r="D8400" s="142"/>
      <c r="E8400" s="154" t="s">
        <v>50</v>
      </c>
      <c r="F8400" s="155"/>
      <c r="G8400" s="155"/>
      <c r="H8400" s="155"/>
      <c r="I8400" s="155"/>
      <c r="J8400" s="155"/>
      <c r="K8400" s="155"/>
      <c r="L8400" s="156"/>
      <c r="M8400" s="154" t="s">
        <v>51</v>
      </c>
      <c r="N8400" s="155"/>
      <c r="O8400" s="155"/>
      <c r="P8400" s="155"/>
      <c r="Q8400" s="155"/>
      <c r="R8400" s="155"/>
      <c r="S8400" s="156"/>
      <c r="T8400" s="87"/>
    </row>
    <row r="8401" spans="1:20" ht="18.75" customHeight="1" x14ac:dyDescent="0.15">
      <c r="A8401" s="143"/>
      <c r="B8401" s="144"/>
      <c r="C8401" s="144"/>
      <c r="D8401" s="144"/>
      <c r="E8401" s="159">
        <f>入力シート!$ED$75</f>
        <v>0</v>
      </c>
      <c r="F8401" s="155"/>
      <c r="G8401" s="155"/>
      <c r="H8401" s="155"/>
      <c r="I8401" s="155"/>
      <c r="J8401" s="155" t="s">
        <v>33</v>
      </c>
      <c r="K8401" s="155"/>
      <c r="L8401" s="156"/>
      <c r="M8401" s="159">
        <f>入力シート!$EE$75</f>
        <v>0</v>
      </c>
      <c r="N8401" s="155"/>
      <c r="O8401" s="155"/>
      <c r="P8401" s="155"/>
      <c r="Q8401" s="156" t="s">
        <v>33</v>
      </c>
      <c r="R8401" s="145"/>
      <c r="S8401" s="145"/>
      <c r="T8401" s="87"/>
    </row>
    <row r="8402" spans="1:20" ht="18.75" customHeight="1" x14ac:dyDescent="0.15">
      <c r="A8402" s="141" t="s">
        <v>52</v>
      </c>
      <c r="B8402" s="142"/>
      <c r="C8402" s="142"/>
      <c r="D8402" s="149"/>
      <c r="E8402" s="145" t="s">
        <v>27</v>
      </c>
      <c r="F8402" s="145"/>
      <c r="G8402" s="145"/>
      <c r="H8402" s="145"/>
      <c r="I8402" s="145"/>
      <c r="J8402" s="145"/>
      <c r="K8402" s="145"/>
      <c r="L8402" s="145"/>
      <c r="M8402" s="145"/>
      <c r="N8402" s="145"/>
      <c r="O8402" s="155" t="s">
        <v>53</v>
      </c>
      <c r="P8402" s="155"/>
      <c r="Q8402" s="155"/>
      <c r="R8402" s="155"/>
      <c r="S8402" s="156"/>
      <c r="T8402" s="87"/>
    </row>
    <row r="8403" spans="1:20" ht="18.75" customHeight="1" x14ac:dyDescent="0.15">
      <c r="A8403" s="150"/>
      <c r="B8403" s="151"/>
      <c r="C8403" s="151"/>
      <c r="D8403" s="152"/>
      <c r="E8403" s="90">
        <v>1</v>
      </c>
      <c r="F8403" s="145">
        <f>入力シート!$EF$75</f>
        <v>0</v>
      </c>
      <c r="G8403" s="145"/>
      <c r="H8403" s="145"/>
      <c r="I8403" s="145"/>
      <c r="J8403" s="145"/>
      <c r="K8403" s="145"/>
      <c r="L8403" s="145"/>
      <c r="M8403" s="145"/>
      <c r="N8403" s="145"/>
      <c r="O8403" s="146">
        <f>入力シート!$EG$75</f>
        <v>0</v>
      </c>
      <c r="P8403" s="147"/>
      <c r="Q8403" s="147"/>
      <c r="R8403" s="155" t="s">
        <v>22</v>
      </c>
      <c r="S8403" s="156"/>
      <c r="T8403" s="87"/>
    </row>
    <row r="8404" spans="1:20" ht="18.75" customHeight="1" x14ac:dyDescent="0.15">
      <c r="A8404" s="150"/>
      <c r="B8404" s="151"/>
      <c r="C8404" s="151"/>
      <c r="D8404" s="152"/>
      <c r="E8404" s="90">
        <v>2</v>
      </c>
      <c r="F8404" s="145">
        <f>入力シート!$EH$75</f>
        <v>0</v>
      </c>
      <c r="G8404" s="145"/>
      <c r="H8404" s="145"/>
      <c r="I8404" s="145"/>
      <c r="J8404" s="145"/>
      <c r="K8404" s="145"/>
      <c r="L8404" s="145"/>
      <c r="M8404" s="145"/>
      <c r="N8404" s="145"/>
      <c r="O8404" s="146">
        <f>入力シート!$EI$75</f>
        <v>0</v>
      </c>
      <c r="P8404" s="147"/>
      <c r="Q8404" s="147"/>
      <c r="R8404" s="155" t="s">
        <v>22</v>
      </c>
      <c r="S8404" s="156"/>
      <c r="T8404" s="87"/>
    </row>
    <row r="8405" spans="1:20" ht="18.75" customHeight="1" x14ac:dyDescent="0.15">
      <c r="A8405" s="143"/>
      <c r="B8405" s="144"/>
      <c r="C8405" s="144"/>
      <c r="D8405" s="153"/>
      <c r="E8405" s="90">
        <v>3</v>
      </c>
      <c r="F8405" s="145">
        <f>入力シート!$EJ$75</f>
        <v>0</v>
      </c>
      <c r="G8405" s="145"/>
      <c r="H8405" s="145"/>
      <c r="I8405" s="145"/>
      <c r="J8405" s="145"/>
      <c r="K8405" s="145"/>
      <c r="L8405" s="145"/>
      <c r="M8405" s="145"/>
      <c r="N8405" s="145"/>
      <c r="O8405" s="146">
        <f>入力シート!$EK$75</f>
        <v>0</v>
      </c>
      <c r="P8405" s="147"/>
      <c r="Q8405" s="147"/>
      <c r="R8405" s="155" t="s">
        <v>22</v>
      </c>
      <c r="S8405" s="156"/>
      <c r="T8405" s="87"/>
    </row>
    <row r="8406" spans="1:20" ht="18.75" customHeight="1" x14ac:dyDescent="0.15">
      <c r="A8406" s="138" t="s">
        <v>54</v>
      </c>
      <c r="B8406" s="139"/>
      <c r="C8406" s="139"/>
      <c r="D8406" s="139"/>
      <c r="E8406" s="167">
        <f>入力シート!$EL$75</f>
        <v>0</v>
      </c>
      <c r="F8406" s="168"/>
      <c r="G8406" s="168"/>
      <c r="H8406" s="168"/>
      <c r="I8406" s="168"/>
      <c r="J8406" s="168"/>
      <c r="K8406" s="168"/>
      <c r="L8406" s="168"/>
      <c r="M8406" s="168"/>
      <c r="N8406" s="168"/>
      <c r="O8406" s="168"/>
      <c r="P8406" s="168"/>
      <c r="Q8406" s="168"/>
      <c r="R8406" s="168"/>
      <c r="S8406" s="169"/>
      <c r="T8406" s="87"/>
    </row>
    <row r="8407" spans="1:20" ht="18.75" customHeight="1" x14ac:dyDescent="0.15">
      <c r="A8407" s="141" t="s">
        <v>55</v>
      </c>
      <c r="B8407" s="142"/>
      <c r="C8407" s="142"/>
      <c r="D8407" s="149"/>
      <c r="E8407" s="154" t="s">
        <v>56</v>
      </c>
      <c r="F8407" s="155"/>
      <c r="G8407" s="155"/>
      <c r="H8407" s="155"/>
      <c r="I8407" s="156"/>
      <c r="J8407" s="154" t="s">
        <v>57</v>
      </c>
      <c r="K8407" s="155"/>
      <c r="L8407" s="155"/>
      <c r="M8407" s="155"/>
      <c r="N8407" s="156"/>
      <c r="O8407" s="154" t="s">
        <v>44</v>
      </c>
      <c r="P8407" s="155"/>
      <c r="Q8407" s="155"/>
      <c r="R8407" s="155"/>
      <c r="S8407" s="156"/>
      <c r="T8407" s="87"/>
    </row>
    <row r="8408" spans="1:20" ht="18.75" customHeight="1" x14ac:dyDescent="0.15">
      <c r="A8408" s="150"/>
      <c r="B8408" s="151"/>
      <c r="C8408" s="151"/>
      <c r="D8408" s="152"/>
      <c r="E8408" s="138">
        <f>入力シート!$EM$75</f>
        <v>0</v>
      </c>
      <c r="F8408" s="139"/>
      <c r="G8408" s="139"/>
      <c r="H8408" s="139"/>
      <c r="I8408" s="148"/>
      <c r="J8408" s="165">
        <f>入力シート!$EN$75</f>
        <v>0</v>
      </c>
      <c r="K8408" s="166"/>
      <c r="L8408" s="166"/>
      <c r="M8408" s="155" t="s">
        <v>33</v>
      </c>
      <c r="N8408" s="156"/>
      <c r="O8408" s="138">
        <f>入力シート!$EO$75</f>
        <v>0</v>
      </c>
      <c r="P8408" s="139"/>
      <c r="Q8408" s="139"/>
      <c r="R8408" s="139"/>
      <c r="S8408" s="148"/>
      <c r="T8408" s="87"/>
    </row>
    <row r="8409" spans="1:20" ht="18.75" customHeight="1" x14ac:dyDescent="0.15">
      <c r="A8409" s="150"/>
      <c r="B8409" s="151"/>
      <c r="C8409" s="151"/>
      <c r="D8409" s="152"/>
      <c r="E8409" s="138">
        <f>入力シート!$EP$75</f>
        <v>0</v>
      </c>
      <c r="F8409" s="139"/>
      <c r="G8409" s="139"/>
      <c r="H8409" s="139"/>
      <c r="I8409" s="148"/>
      <c r="J8409" s="165">
        <f>入力シート!$EQ$75</f>
        <v>0</v>
      </c>
      <c r="K8409" s="166"/>
      <c r="L8409" s="166"/>
      <c r="M8409" s="155" t="s">
        <v>33</v>
      </c>
      <c r="N8409" s="156"/>
      <c r="O8409" s="138">
        <f>入力シート!$ER$75</f>
        <v>0</v>
      </c>
      <c r="P8409" s="139"/>
      <c r="Q8409" s="139"/>
      <c r="R8409" s="139"/>
      <c r="S8409" s="148"/>
      <c r="T8409" s="87"/>
    </row>
    <row r="8410" spans="1:20" ht="18.75" customHeight="1" x14ac:dyDescent="0.15">
      <c r="A8410" s="150"/>
      <c r="B8410" s="151"/>
      <c r="C8410" s="151"/>
      <c r="D8410" s="152"/>
      <c r="E8410" s="138">
        <f>入力シート!$ES$75</f>
        <v>0</v>
      </c>
      <c r="F8410" s="139"/>
      <c r="G8410" s="139"/>
      <c r="H8410" s="139"/>
      <c r="I8410" s="148"/>
      <c r="J8410" s="165">
        <f>入力シート!$ET$75</f>
        <v>0</v>
      </c>
      <c r="K8410" s="166"/>
      <c r="L8410" s="166"/>
      <c r="M8410" s="155" t="s">
        <v>33</v>
      </c>
      <c r="N8410" s="156"/>
      <c r="O8410" s="138">
        <f>入力シート!$EU$75</f>
        <v>0</v>
      </c>
      <c r="P8410" s="139"/>
      <c r="Q8410" s="139"/>
      <c r="R8410" s="139"/>
      <c r="S8410" s="148"/>
      <c r="T8410" s="87"/>
    </row>
    <row r="8411" spans="1:20" ht="18.75" customHeight="1" x14ac:dyDescent="0.15">
      <c r="A8411" s="150"/>
      <c r="B8411" s="151"/>
      <c r="C8411" s="151"/>
      <c r="D8411" s="152"/>
      <c r="E8411" s="164">
        <f>入力シート!$EV$75</f>
        <v>0</v>
      </c>
      <c r="F8411" s="139"/>
      <c r="G8411" s="139"/>
      <c r="H8411" s="139"/>
      <c r="I8411" s="148"/>
      <c r="J8411" s="165">
        <f>入力シート!$EW$75</f>
        <v>0</v>
      </c>
      <c r="K8411" s="166"/>
      <c r="L8411" s="166"/>
      <c r="M8411" s="155" t="s">
        <v>33</v>
      </c>
      <c r="N8411" s="156"/>
      <c r="O8411" s="138">
        <f>入力シート!$EX$75</f>
        <v>0</v>
      </c>
      <c r="P8411" s="139"/>
      <c r="Q8411" s="139"/>
      <c r="R8411" s="139"/>
      <c r="S8411" s="148"/>
      <c r="T8411" s="87"/>
    </row>
    <row r="8412" spans="1:20" ht="18.75" customHeight="1" x14ac:dyDescent="0.15">
      <c r="A8412" s="150"/>
      <c r="B8412" s="151"/>
      <c r="C8412" s="151"/>
      <c r="D8412" s="152"/>
      <c r="E8412" s="164">
        <f>入力シート!$EY$75</f>
        <v>0</v>
      </c>
      <c r="F8412" s="139"/>
      <c r="G8412" s="139"/>
      <c r="H8412" s="139"/>
      <c r="I8412" s="148"/>
      <c r="J8412" s="165">
        <f>入力シート!$EZ$75</f>
        <v>0</v>
      </c>
      <c r="K8412" s="166"/>
      <c r="L8412" s="166"/>
      <c r="M8412" s="155" t="s">
        <v>33</v>
      </c>
      <c r="N8412" s="156"/>
      <c r="O8412" s="138">
        <f>入力シート!$FA$75</f>
        <v>0</v>
      </c>
      <c r="P8412" s="139"/>
      <c r="Q8412" s="139"/>
      <c r="R8412" s="139"/>
      <c r="S8412" s="148"/>
      <c r="T8412" s="87"/>
    </row>
    <row r="8413" spans="1:20" ht="18.75" customHeight="1" x14ac:dyDescent="0.15">
      <c r="A8413" s="150"/>
      <c r="B8413" s="151"/>
      <c r="C8413" s="151"/>
      <c r="D8413" s="152"/>
      <c r="E8413" s="164">
        <f>入力シート!$FB$75</f>
        <v>0</v>
      </c>
      <c r="F8413" s="139"/>
      <c r="G8413" s="139"/>
      <c r="H8413" s="139"/>
      <c r="I8413" s="148"/>
      <c r="J8413" s="165">
        <f>入力シート!$FC$75</f>
        <v>0</v>
      </c>
      <c r="K8413" s="166"/>
      <c r="L8413" s="166"/>
      <c r="M8413" s="155" t="s">
        <v>33</v>
      </c>
      <c r="N8413" s="156"/>
      <c r="O8413" s="138">
        <f>入力シート!$FD$75</f>
        <v>0</v>
      </c>
      <c r="P8413" s="139"/>
      <c r="Q8413" s="139"/>
      <c r="R8413" s="139"/>
      <c r="S8413" s="148"/>
      <c r="T8413" s="87"/>
    </row>
    <row r="8414" spans="1:20" ht="18.75" customHeight="1" x14ac:dyDescent="0.15">
      <c r="A8414" s="150"/>
      <c r="B8414" s="151"/>
      <c r="C8414" s="151"/>
      <c r="D8414" s="152"/>
      <c r="E8414" s="164">
        <f>入力シート!$FE$75</f>
        <v>0</v>
      </c>
      <c r="F8414" s="139"/>
      <c r="G8414" s="139"/>
      <c r="H8414" s="139"/>
      <c r="I8414" s="148"/>
      <c r="J8414" s="165">
        <f>入力シート!$FF$75</f>
        <v>0</v>
      </c>
      <c r="K8414" s="166"/>
      <c r="L8414" s="166"/>
      <c r="M8414" s="155" t="s">
        <v>33</v>
      </c>
      <c r="N8414" s="156"/>
      <c r="O8414" s="138">
        <f>入力シート!$FG$75</f>
        <v>0</v>
      </c>
      <c r="P8414" s="139"/>
      <c r="Q8414" s="139"/>
      <c r="R8414" s="139"/>
      <c r="S8414" s="148"/>
      <c r="T8414" s="87"/>
    </row>
    <row r="8415" spans="1:20" ht="18.75" customHeight="1" x14ac:dyDescent="0.15">
      <c r="A8415" s="150"/>
      <c r="B8415" s="151"/>
      <c r="C8415" s="151"/>
      <c r="D8415" s="152"/>
      <c r="E8415" s="164">
        <f>入力シート!$FH$75</f>
        <v>0</v>
      </c>
      <c r="F8415" s="139"/>
      <c r="G8415" s="139"/>
      <c r="H8415" s="139"/>
      <c r="I8415" s="148"/>
      <c r="J8415" s="165">
        <f>入力シート!$FI$75</f>
        <v>0</v>
      </c>
      <c r="K8415" s="166"/>
      <c r="L8415" s="166"/>
      <c r="M8415" s="155" t="s">
        <v>33</v>
      </c>
      <c r="N8415" s="156"/>
      <c r="O8415" s="138">
        <f>入力シート!$FJ$75</f>
        <v>0</v>
      </c>
      <c r="P8415" s="139"/>
      <c r="Q8415" s="139"/>
      <c r="R8415" s="139"/>
      <c r="S8415" s="148"/>
      <c r="T8415" s="87"/>
    </row>
    <row r="8416" spans="1:20" ht="18.75" customHeight="1" x14ac:dyDescent="0.15">
      <c r="A8416" s="150"/>
      <c r="B8416" s="151"/>
      <c r="C8416" s="151"/>
      <c r="D8416" s="152"/>
      <c r="E8416" s="164">
        <f>入力シート!$FK$75</f>
        <v>0</v>
      </c>
      <c r="F8416" s="139"/>
      <c r="G8416" s="139"/>
      <c r="H8416" s="139"/>
      <c r="I8416" s="148"/>
      <c r="J8416" s="165">
        <f>入力シート!$FL$75</f>
        <v>0</v>
      </c>
      <c r="K8416" s="166"/>
      <c r="L8416" s="166"/>
      <c r="M8416" s="155" t="s">
        <v>33</v>
      </c>
      <c r="N8416" s="156"/>
      <c r="O8416" s="138">
        <f>入力シート!$FM$75</f>
        <v>0</v>
      </c>
      <c r="P8416" s="139"/>
      <c r="Q8416" s="139"/>
      <c r="R8416" s="139"/>
      <c r="S8416" s="148"/>
      <c r="T8416" s="87"/>
    </row>
    <row r="8417" spans="1:20" ht="18.75" customHeight="1" x14ac:dyDescent="0.15">
      <c r="A8417" s="143"/>
      <c r="B8417" s="144"/>
      <c r="C8417" s="144"/>
      <c r="D8417" s="153"/>
      <c r="E8417" s="164">
        <f>入力シート!$FN$75</f>
        <v>0</v>
      </c>
      <c r="F8417" s="139"/>
      <c r="G8417" s="139"/>
      <c r="H8417" s="139"/>
      <c r="I8417" s="148"/>
      <c r="J8417" s="165">
        <f>入力シート!$FO$75</f>
        <v>0</v>
      </c>
      <c r="K8417" s="166"/>
      <c r="L8417" s="166"/>
      <c r="M8417" s="155" t="s">
        <v>33</v>
      </c>
      <c r="N8417" s="156"/>
      <c r="O8417" s="138">
        <f>入力シート!$FP$75</f>
        <v>0</v>
      </c>
      <c r="P8417" s="139"/>
      <c r="Q8417" s="139"/>
      <c r="R8417" s="139"/>
      <c r="S8417" s="148"/>
      <c r="T8417" s="87"/>
    </row>
    <row r="8418" spans="1:20" ht="22.5" customHeight="1" x14ac:dyDescent="0.15">
      <c r="A8418" s="140" t="s">
        <v>58</v>
      </c>
      <c r="B8418" s="140"/>
      <c r="C8418" s="140"/>
      <c r="D8418" s="140"/>
      <c r="E8418" s="95"/>
      <c r="F8418" s="95"/>
      <c r="G8418" s="95"/>
      <c r="H8418" s="95"/>
      <c r="I8418" s="95"/>
      <c r="J8418" s="95"/>
      <c r="K8418" s="95"/>
      <c r="L8418" s="172">
        <f>入力シート!$FQ$75</f>
        <v>0</v>
      </c>
      <c r="M8418" s="173"/>
      <c r="N8418" s="173"/>
      <c r="O8418" s="173"/>
      <c r="P8418" s="173"/>
      <c r="Q8418" s="173"/>
      <c r="R8418" s="174" t="s">
        <v>33</v>
      </c>
      <c r="S8418" s="175"/>
      <c r="T8418" s="87"/>
    </row>
    <row r="8419" spans="1:20" ht="22.5" customHeight="1" x14ac:dyDescent="0.15">
      <c r="A8419" s="140"/>
      <c r="B8419" s="140"/>
      <c r="C8419" s="140"/>
      <c r="D8419" s="140"/>
      <c r="E8419" s="96"/>
      <c r="F8419" s="96"/>
      <c r="G8419" s="96"/>
      <c r="H8419" s="96"/>
      <c r="I8419" s="96"/>
      <c r="J8419" s="96"/>
      <c r="K8419" s="96" t="s">
        <v>586</v>
      </c>
      <c r="L8419" s="176">
        <f>入力シート!$FR$75</f>
        <v>0</v>
      </c>
      <c r="M8419" s="177"/>
      <c r="N8419" s="177"/>
      <c r="O8419" s="177"/>
      <c r="P8419" s="177"/>
      <c r="Q8419" s="177"/>
      <c r="R8419" s="178" t="s">
        <v>261</v>
      </c>
      <c r="S8419" s="179"/>
      <c r="T8419" s="87"/>
    </row>
    <row r="8420" spans="1:20" ht="22.5" customHeight="1" x14ac:dyDescent="0.15">
      <c r="A8420" s="140" t="s">
        <v>59</v>
      </c>
      <c r="B8420" s="140"/>
      <c r="C8420" s="140"/>
      <c r="D8420" s="140"/>
      <c r="E8420" s="171">
        <f>入力シート!$FS$75</f>
        <v>0</v>
      </c>
      <c r="F8420" s="147"/>
      <c r="G8420" s="147"/>
      <c r="H8420" s="147"/>
      <c r="I8420" s="147"/>
      <c r="J8420" s="147"/>
      <c r="K8420" s="147"/>
      <c r="L8420" s="147"/>
      <c r="M8420" s="147"/>
      <c r="N8420" s="147"/>
      <c r="O8420" s="147"/>
      <c r="P8420" s="147"/>
      <c r="Q8420" s="147"/>
      <c r="R8420" s="155" t="s">
        <v>33</v>
      </c>
      <c r="S8420" s="156"/>
      <c r="T8420" s="87"/>
    </row>
    <row r="8421" spans="1:20" ht="22.5" customHeight="1" x14ac:dyDescent="0.15">
      <c r="A8421" s="140" t="s">
        <v>60</v>
      </c>
      <c r="B8421" s="140"/>
      <c r="C8421" s="140"/>
      <c r="D8421" s="140"/>
      <c r="E8421" s="171">
        <f>入力シート!$FT$75</f>
        <v>0</v>
      </c>
      <c r="F8421" s="147"/>
      <c r="G8421" s="147"/>
      <c r="H8421" s="147"/>
      <c r="I8421" s="147"/>
      <c r="J8421" s="147"/>
      <c r="K8421" s="147"/>
      <c r="L8421" s="147"/>
      <c r="M8421" s="147"/>
      <c r="N8421" s="147"/>
      <c r="O8421" s="147"/>
      <c r="P8421" s="147"/>
      <c r="Q8421" s="147"/>
      <c r="R8421" s="155" t="s">
        <v>33</v>
      </c>
      <c r="S8421" s="156"/>
      <c r="T8421" s="87"/>
    </row>
    <row r="8422" spans="1:20" ht="22.5" customHeight="1" x14ac:dyDescent="0.15">
      <c r="A8422" s="140" t="s">
        <v>61</v>
      </c>
      <c r="B8422" s="140"/>
      <c r="C8422" s="140"/>
      <c r="D8422" s="140"/>
      <c r="E8422" s="171">
        <f>入力シート!$FU$75</f>
        <v>0</v>
      </c>
      <c r="F8422" s="147"/>
      <c r="G8422" s="147"/>
      <c r="H8422" s="147"/>
      <c r="I8422" s="147"/>
      <c r="J8422" s="147"/>
      <c r="K8422" s="147"/>
      <c r="L8422" s="147"/>
      <c r="M8422" s="147"/>
      <c r="N8422" s="147"/>
      <c r="O8422" s="147"/>
      <c r="P8422" s="147"/>
      <c r="Q8422" s="147"/>
      <c r="R8422" s="155" t="s">
        <v>33</v>
      </c>
      <c r="S8422" s="156"/>
      <c r="T8422" s="87"/>
    </row>
    <row r="8423" spans="1:20" ht="42.75" customHeight="1" x14ac:dyDescent="0.15">
      <c r="A8423" s="140" t="s">
        <v>62</v>
      </c>
      <c r="B8423" s="140"/>
      <c r="C8423" s="140"/>
      <c r="D8423" s="138"/>
      <c r="E8423" s="145" t="s">
        <v>63</v>
      </c>
      <c r="F8423" s="145"/>
      <c r="G8423" s="145"/>
      <c r="H8423" s="145"/>
      <c r="I8423" s="145"/>
      <c r="J8423" s="145" t="s">
        <v>64</v>
      </c>
      <c r="K8423" s="145"/>
      <c r="L8423" s="145"/>
      <c r="M8423" s="145"/>
      <c r="N8423" s="145"/>
      <c r="O8423" s="145" t="s">
        <v>65</v>
      </c>
      <c r="P8423" s="145"/>
      <c r="Q8423" s="145"/>
      <c r="R8423" s="145"/>
      <c r="S8423" s="145"/>
      <c r="T8423" s="87"/>
    </row>
    <row r="8424" spans="1:20" ht="22.5" customHeight="1" x14ac:dyDescent="0.15">
      <c r="A8424" s="140"/>
      <c r="B8424" s="140"/>
      <c r="C8424" s="140"/>
      <c r="D8424" s="138"/>
      <c r="E8424" s="170">
        <f>入力シート!$FV$75</f>
        <v>0</v>
      </c>
      <c r="F8424" s="147"/>
      <c r="G8424" s="147"/>
      <c r="H8424" s="155" t="s">
        <v>22</v>
      </c>
      <c r="I8424" s="156"/>
      <c r="J8424" s="158">
        <f>入力シート!$FW$75</f>
        <v>0</v>
      </c>
      <c r="K8424" s="147"/>
      <c r="L8424" s="147"/>
      <c r="M8424" s="155" t="s">
        <v>33</v>
      </c>
      <c r="N8424" s="156"/>
      <c r="O8424" s="158">
        <f>入力シート!$FX$75</f>
        <v>0</v>
      </c>
      <c r="P8424" s="147"/>
      <c r="Q8424" s="147"/>
      <c r="R8424" s="155" t="s">
        <v>33</v>
      </c>
      <c r="S8424" s="156"/>
      <c r="T8424" s="87"/>
    </row>
    <row r="8425" spans="1:20" ht="22.5" customHeight="1" x14ac:dyDescent="0.15">
      <c r="A8425" s="140" t="s">
        <v>66</v>
      </c>
      <c r="B8425" s="140"/>
      <c r="C8425" s="140"/>
      <c r="D8425" s="138"/>
      <c r="E8425" s="170">
        <f>入力シート!$FY$75</f>
        <v>0</v>
      </c>
      <c r="F8425" s="147"/>
      <c r="G8425" s="147"/>
      <c r="H8425" s="155" t="s">
        <v>22</v>
      </c>
      <c r="I8425" s="156"/>
      <c r="J8425" s="180"/>
      <c r="K8425" s="181"/>
      <c r="L8425" s="181"/>
      <c r="M8425" s="181"/>
      <c r="N8425" s="182"/>
      <c r="O8425" s="180"/>
      <c r="P8425" s="181"/>
      <c r="Q8425" s="181"/>
      <c r="R8425" s="181"/>
      <c r="S8425" s="182"/>
      <c r="T8425" s="87"/>
    </row>
    <row r="8426" spans="1:20" ht="22.5" customHeight="1" x14ac:dyDescent="0.15">
      <c r="A8426" s="140" t="s">
        <v>67</v>
      </c>
      <c r="B8426" s="140"/>
      <c r="C8426" s="140"/>
      <c r="D8426" s="138"/>
      <c r="E8426" s="158">
        <f>入力シート!$FZ$75</f>
        <v>0</v>
      </c>
      <c r="F8426" s="147"/>
      <c r="G8426" s="147"/>
      <c r="H8426" s="155" t="s">
        <v>33</v>
      </c>
      <c r="I8426" s="156"/>
      <c r="J8426" s="158">
        <f>入力シート!$GA$75</f>
        <v>0</v>
      </c>
      <c r="K8426" s="147"/>
      <c r="L8426" s="147"/>
      <c r="M8426" s="155" t="s">
        <v>68</v>
      </c>
      <c r="N8426" s="156"/>
      <c r="O8426" s="158">
        <f>入力シート!$GB$75</f>
        <v>0</v>
      </c>
      <c r="P8426" s="147"/>
      <c r="Q8426" s="147"/>
      <c r="R8426" s="155" t="s">
        <v>15</v>
      </c>
      <c r="S8426" s="156"/>
      <c r="T8426" s="87"/>
    </row>
    <row r="8427" spans="1:20" ht="22.5" customHeight="1" x14ac:dyDescent="0.15">
      <c r="A8427" s="140" t="s">
        <v>69</v>
      </c>
      <c r="B8427" s="140"/>
      <c r="C8427" s="140"/>
      <c r="D8427" s="138"/>
      <c r="E8427" s="158">
        <f>入力シート!$GC$75</f>
        <v>0</v>
      </c>
      <c r="F8427" s="147"/>
      <c r="G8427" s="147"/>
      <c r="H8427" s="155" t="s">
        <v>33</v>
      </c>
      <c r="I8427" s="156"/>
      <c r="J8427" s="158">
        <f>入力シート!$GD$75</f>
        <v>0</v>
      </c>
      <c r="K8427" s="147"/>
      <c r="L8427" s="147"/>
      <c r="M8427" s="155" t="s">
        <v>68</v>
      </c>
      <c r="N8427" s="156"/>
      <c r="O8427" s="158">
        <f>入力シート!$GE$75</f>
        <v>0</v>
      </c>
      <c r="P8427" s="147"/>
      <c r="Q8427" s="147"/>
      <c r="R8427" s="155" t="s">
        <v>15</v>
      </c>
      <c r="S8427" s="156"/>
      <c r="T8427" s="87"/>
    </row>
    <row r="8428" spans="1:20" ht="48" customHeight="1" x14ac:dyDescent="0.15">
      <c r="A8428" s="140" t="s">
        <v>663</v>
      </c>
      <c r="B8428" s="140"/>
      <c r="C8428" s="140"/>
      <c r="D8428" s="140"/>
      <c r="E8428" s="140" t="s">
        <v>257</v>
      </c>
      <c r="F8428" s="140"/>
      <c r="G8428" s="140"/>
      <c r="H8428" s="140"/>
      <c r="I8428" s="140"/>
      <c r="J8428" s="140"/>
      <c r="K8428" s="145">
        <f>入力シート!$GF$75</f>
        <v>0</v>
      </c>
      <c r="L8428" s="145"/>
      <c r="M8428" s="145"/>
      <c r="N8428" s="145"/>
      <c r="O8428" s="145"/>
      <c r="P8428" s="145"/>
      <c r="Q8428" s="145"/>
      <c r="R8428" s="145"/>
      <c r="S8428" s="145"/>
      <c r="T8428" s="87"/>
    </row>
    <row r="8429" spans="1:20" ht="22.5" customHeight="1" x14ac:dyDescent="0.15">
      <c r="A8429" s="140"/>
      <c r="B8429" s="140"/>
      <c r="C8429" s="140"/>
      <c r="D8429" s="140"/>
      <c r="E8429" s="140" t="s">
        <v>258</v>
      </c>
      <c r="F8429" s="140"/>
      <c r="G8429" s="140"/>
      <c r="H8429" s="140"/>
      <c r="I8429" s="140"/>
      <c r="J8429" s="140"/>
      <c r="K8429" s="145">
        <f>入力シート!$GG$75</f>
        <v>0</v>
      </c>
      <c r="L8429" s="145"/>
      <c r="M8429" s="145"/>
      <c r="N8429" s="145"/>
      <c r="O8429" s="145"/>
      <c r="P8429" s="145"/>
      <c r="Q8429" s="145"/>
      <c r="R8429" s="145"/>
      <c r="S8429" s="145"/>
      <c r="T8429" s="87"/>
    </row>
    <row r="8430" spans="1:20" ht="33.75" customHeight="1" x14ac:dyDescent="0.15">
      <c r="A8430" s="140"/>
      <c r="B8430" s="140"/>
      <c r="C8430" s="140"/>
      <c r="D8430" s="140"/>
      <c r="E8430" s="140" t="s">
        <v>263</v>
      </c>
      <c r="F8430" s="140"/>
      <c r="G8430" s="140" t="s">
        <v>664</v>
      </c>
      <c r="H8430" s="140"/>
      <c r="I8430" s="140"/>
      <c r="J8430" s="140"/>
      <c r="K8430" s="154">
        <f>入力シート!$GH$75</f>
        <v>0</v>
      </c>
      <c r="L8430" s="155"/>
      <c r="M8430" s="155"/>
      <c r="N8430" s="155"/>
      <c r="O8430" s="155"/>
      <c r="P8430" s="155"/>
      <c r="Q8430" s="155"/>
      <c r="R8430" s="155"/>
      <c r="S8430" s="156"/>
      <c r="T8430" s="87"/>
    </row>
    <row r="8431" spans="1:20" ht="46.5" customHeight="1" x14ac:dyDescent="0.15">
      <c r="A8431" s="140"/>
      <c r="B8431" s="140"/>
      <c r="C8431" s="140"/>
      <c r="D8431" s="140"/>
      <c r="E8431" s="140"/>
      <c r="F8431" s="140"/>
      <c r="G8431" s="140" t="s">
        <v>606</v>
      </c>
      <c r="H8431" s="140"/>
      <c r="I8431" s="140"/>
      <c r="J8431" s="140"/>
      <c r="K8431" s="140">
        <f>入力シート!$GI$75</f>
        <v>0</v>
      </c>
      <c r="L8431" s="140"/>
      <c r="M8431" s="140"/>
      <c r="N8431" s="140"/>
      <c r="O8431" s="140"/>
      <c r="P8431" s="140"/>
      <c r="Q8431" s="140"/>
      <c r="R8431" s="140"/>
      <c r="S8431" s="140"/>
      <c r="T8431" s="87"/>
    </row>
    <row r="8432" spans="1:20" ht="43.5" customHeight="1" x14ac:dyDescent="0.15">
      <c r="A8432" s="140"/>
      <c r="B8432" s="140"/>
      <c r="C8432" s="140"/>
      <c r="D8432" s="140"/>
      <c r="E8432" s="140" t="s">
        <v>264</v>
      </c>
      <c r="F8432" s="140"/>
      <c r="G8432" s="140"/>
      <c r="H8432" s="140"/>
      <c r="I8432" s="140"/>
      <c r="J8432" s="140"/>
      <c r="K8432" s="140">
        <f>入力シート!$GJ$75</f>
        <v>0</v>
      </c>
      <c r="L8432" s="140"/>
      <c r="M8432" s="140"/>
      <c r="N8432" s="140"/>
      <c r="O8432" s="140"/>
      <c r="P8432" s="140"/>
      <c r="Q8432" s="140"/>
      <c r="R8432" s="140"/>
      <c r="S8432" s="140"/>
      <c r="T8432" s="87"/>
    </row>
    <row r="8433" spans="1:20" x14ac:dyDescent="0.15">
      <c r="A8433" s="87"/>
      <c r="B8433" s="87"/>
      <c r="C8433" s="87"/>
      <c r="D8433" s="87"/>
      <c r="E8433" s="87"/>
      <c r="F8433" s="87"/>
      <c r="G8433" s="87"/>
      <c r="H8433" s="87"/>
      <c r="I8433" s="87"/>
      <c r="J8433" s="87"/>
      <c r="K8433" s="87"/>
      <c r="L8433" s="87"/>
      <c r="M8433" s="87"/>
      <c r="N8433" s="87"/>
      <c r="O8433" s="87"/>
      <c r="P8433" s="87"/>
      <c r="Q8433" s="87"/>
      <c r="R8433" s="87"/>
      <c r="S8433" s="87"/>
      <c r="T8433" s="87"/>
    </row>
    <row r="8434" spans="1:20" ht="38.25" customHeight="1" x14ac:dyDescent="0.15">
      <c r="A8434" s="138" t="s">
        <v>665</v>
      </c>
      <c r="B8434" s="139"/>
      <c r="C8434" s="139"/>
      <c r="D8434" s="139"/>
      <c r="E8434" s="140">
        <f>入力シート!$B$76</f>
        <v>0</v>
      </c>
      <c r="F8434" s="140"/>
      <c r="G8434" s="140"/>
      <c r="H8434" s="140"/>
      <c r="I8434" s="140"/>
      <c r="J8434" s="140"/>
      <c r="K8434" s="140"/>
      <c r="L8434" s="140"/>
      <c r="M8434" s="140"/>
      <c r="N8434" s="140"/>
      <c r="O8434" s="140"/>
      <c r="P8434" s="140"/>
      <c r="Q8434" s="140"/>
      <c r="R8434" s="140"/>
      <c r="S8434" s="140"/>
      <c r="T8434" s="87"/>
    </row>
    <row r="8435" spans="1:20" ht="23.25" customHeight="1" x14ac:dyDescent="0.15">
      <c r="A8435" s="141" t="s">
        <v>1</v>
      </c>
      <c r="B8435" s="142"/>
      <c r="C8435" s="142"/>
      <c r="D8435" s="142"/>
      <c r="E8435" s="145" t="s">
        <v>148</v>
      </c>
      <c r="F8435" s="145"/>
      <c r="G8435" s="145"/>
      <c r="H8435" s="145"/>
      <c r="I8435" s="145"/>
      <c r="J8435" s="145" t="s">
        <v>149</v>
      </c>
      <c r="K8435" s="145"/>
      <c r="L8435" s="145"/>
      <c r="M8435" s="145"/>
      <c r="N8435" s="145"/>
      <c r="O8435" s="145"/>
      <c r="P8435" s="145"/>
      <c r="Q8435" s="145"/>
      <c r="R8435" s="145"/>
      <c r="S8435" s="145"/>
      <c r="T8435" s="87"/>
    </row>
    <row r="8436" spans="1:20" ht="55.5" customHeight="1" x14ac:dyDescent="0.15">
      <c r="A8436" s="143"/>
      <c r="B8436" s="144"/>
      <c r="C8436" s="144"/>
      <c r="D8436" s="144"/>
      <c r="E8436" s="140">
        <f>入力シート!$C$76</f>
        <v>0</v>
      </c>
      <c r="F8436" s="140"/>
      <c r="G8436" s="140"/>
      <c r="H8436" s="140"/>
      <c r="I8436" s="140"/>
      <c r="J8436" s="140">
        <f>入力シート!$D$76</f>
        <v>0</v>
      </c>
      <c r="K8436" s="140"/>
      <c r="L8436" s="140"/>
      <c r="M8436" s="140"/>
      <c r="N8436" s="140"/>
      <c r="O8436" s="140"/>
      <c r="P8436" s="140"/>
      <c r="Q8436" s="140"/>
      <c r="R8436" s="140"/>
      <c r="S8436" s="140"/>
      <c r="T8436" s="87"/>
    </row>
    <row r="8437" spans="1:20" ht="45" customHeight="1" x14ac:dyDescent="0.15">
      <c r="A8437" s="138" t="s">
        <v>2</v>
      </c>
      <c r="B8437" s="139"/>
      <c r="C8437" s="139"/>
      <c r="D8437" s="139"/>
      <c r="E8437" s="138">
        <f>入力シート!$E$76</f>
        <v>0</v>
      </c>
      <c r="F8437" s="139"/>
      <c r="G8437" s="139"/>
      <c r="H8437" s="139"/>
      <c r="I8437" s="139"/>
      <c r="J8437" s="139"/>
      <c r="K8437" s="139"/>
      <c r="L8437" s="139"/>
      <c r="M8437" s="139"/>
      <c r="N8437" s="139"/>
      <c r="O8437" s="139"/>
      <c r="P8437" s="139"/>
      <c r="Q8437" s="139"/>
      <c r="R8437" s="139"/>
      <c r="S8437" s="148"/>
      <c r="T8437" s="87"/>
    </row>
    <row r="8438" spans="1:20" ht="42" customHeight="1" x14ac:dyDescent="0.15">
      <c r="A8438" s="138" t="s">
        <v>3</v>
      </c>
      <c r="B8438" s="139"/>
      <c r="C8438" s="139"/>
      <c r="D8438" s="139"/>
      <c r="E8438" s="157">
        <f>入力シート!$F$76</f>
        <v>0</v>
      </c>
      <c r="F8438" s="157"/>
      <c r="G8438" s="157"/>
      <c r="H8438" s="157"/>
      <c r="I8438" s="157"/>
      <c r="J8438" s="157"/>
      <c r="K8438" s="157"/>
      <c r="L8438" s="157"/>
      <c r="M8438" s="157"/>
      <c r="N8438" s="157"/>
      <c r="O8438" s="157"/>
      <c r="P8438" s="157"/>
      <c r="Q8438" s="157"/>
      <c r="R8438" s="157"/>
      <c r="S8438" s="157"/>
      <c r="T8438" s="87"/>
    </row>
    <row r="8439" spans="1:20" ht="26.25" customHeight="1" x14ac:dyDescent="0.15">
      <c r="A8439" s="141" t="s">
        <v>4</v>
      </c>
      <c r="B8439" s="142"/>
      <c r="C8439" s="142"/>
      <c r="D8439" s="142"/>
      <c r="E8439" s="145" t="s">
        <v>5</v>
      </c>
      <c r="F8439" s="145"/>
      <c r="G8439" s="145"/>
      <c r="H8439" s="145"/>
      <c r="I8439" s="145"/>
      <c r="J8439" s="145"/>
      <c r="K8439" s="145"/>
      <c r="L8439" s="145"/>
      <c r="M8439" s="145" t="s">
        <v>6</v>
      </c>
      <c r="N8439" s="145"/>
      <c r="O8439" s="145"/>
      <c r="P8439" s="145"/>
      <c r="Q8439" s="145"/>
      <c r="R8439" s="145"/>
      <c r="S8439" s="145"/>
      <c r="T8439" s="87"/>
    </row>
    <row r="8440" spans="1:20" ht="37.5" customHeight="1" x14ac:dyDescent="0.15">
      <c r="A8440" s="143"/>
      <c r="B8440" s="144"/>
      <c r="C8440" s="144"/>
      <c r="D8440" s="144"/>
      <c r="E8440" s="145">
        <f>入力シート!$G$76</f>
        <v>0</v>
      </c>
      <c r="F8440" s="145"/>
      <c r="G8440" s="145"/>
      <c r="H8440" s="145"/>
      <c r="I8440" s="145"/>
      <c r="J8440" s="145"/>
      <c r="K8440" s="145"/>
      <c r="L8440" s="145"/>
      <c r="M8440" s="145">
        <f>入力シート!$H$76</f>
        <v>0</v>
      </c>
      <c r="N8440" s="145"/>
      <c r="O8440" s="145"/>
      <c r="P8440" s="145"/>
      <c r="Q8440" s="145"/>
      <c r="R8440" s="145"/>
      <c r="S8440" s="145"/>
      <c r="T8440" s="87"/>
    </row>
    <row r="8441" spans="1:20" ht="38.25" customHeight="1" x14ac:dyDescent="0.15">
      <c r="A8441" s="140" t="s">
        <v>7</v>
      </c>
      <c r="B8441" s="140"/>
      <c r="C8441" s="140"/>
      <c r="D8441" s="140"/>
      <c r="E8441" s="138">
        <f>入力シート!$I$76</f>
        <v>0</v>
      </c>
      <c r="F8441" s="139"/>
      <c r="G8441" s="139"/>
      <c r="H8441" s="139"/>
      <c r="I8441" s="139"/>
      <c r="J8441" s="139"/>
      <c r="K8441" s="139"/>
      <c r="L8441" s="139"/>
      <c r="M8441" s="139"/>
      <c r="N8441" s="139"/>
      <c r="O8441" s="139"/>
      <c r="P8441" s="139"/>
      <c r="Q8441" s="139"/>
      <c r="R8441" s="139"/>
      <c r="S8441" s="148"/>
      <c r="T8441" s="87"/>
    </row>
    <row r="8442" spans="1:20" ht="59.25" customHeight="1" x14ac:dyDescent="0.15">
      <c r="A8442" s="140" t="s">
        <v>8</v>
      </c>
      <c r="B8442" s="140"/>
      <c r="C8442" s="140"/>
      <c r="D8442" s="140"/>
      <c r="E8442" s="138">
        <f>入力シート!$J$76</f>
        <v>0</v>
      </c>
      <c r="F8442" s="139"/>
      <c r="G8442" s="139"/>
      <c r="H8442" s="139"/>
      <c r="I8442" s="139"/>
      <c r="J8442" s="139"/>
      <c r="K8442" s="139"/>
      <c r="L8442" s="139"/>
      <c r="M8442" s="139"/>
      <c r="N8442" s="139"/>
      <c r="O8442" s="139"/>
      <c r="P8442" s="139"/>
      <c r="Q8442" s="139"/>
      <c r="R8442" s="139"/>
      <c r="S8442" s="148"/>
      <c r="T8442" s="87"/>
    </row>
    <row r="8443" spans="1:20" ht="55.5" customHeight="1" x14ac:dyDescent="0.15">
      <c r="A8443" s="140" t="s">
        <v>9</v>
      </c>
      <c r="B8443" s="140"/>
      <c r="C8443" s="140"/>
      <c r="D8443" s="140"/>
      <c r="E8443" s="138">
        <f>入力シート!$K$76</f>
        <v>0</v>
      </c>
      <c r="F8443" s="139"/>
      <c r="G8443" s="139"/>
      <c r="H8443" s="139"/>
      <c r="I8443" s="139"/>
      <c r="J8443" s="139"/>
      <c r="K8443" s="139"/>
      <c r="L8443" s="139"/>
      <c r="M8443" s="139"/>
      <c r="N8443" s="139"/>
      <c r="O8443" s="139"/>
      <c r="P8443" s="139"/>
      <c r="Q8443" s="139"/>
      <c r="R8443" s="139"/>
      <c r="S8443" s="148"/>
      <c r="T8443" s="87"/>
    </row>
    <row r="8444" spans="1:20" ht="41.25" customHeight="1" x14ac:dyDescent="0.15">
      <c r="A8444" s="140" t="s">
        <v>10</v>
      </c>
      <c r="B8444" s="140"/>
      <c r="C8444" s="140"/>
      <c r="D8444" s="140"/>
      <c r="E8444" s="138">
        <f>入力シート!$L$76</f>
        <v>0</v>
      </c>
      <c r="F8444" s="139"/>
      <c r="G8444" s="139"/>
      <c r="H8444" s="139"/>
      <c r="I8444" s="139"/>
      <c r="J8444" s="139"/>
      <c r="K8444" s="139"/>
      <c r="L8444" s="139"/>
      <c r="M8444" s="139"/>
      <c r="N8444" s="139"/>
      <c r="O8444" s="139"/>
      <c r="P8444" s="139"/>
      <c r="Q8444" s="139"/>
      <c r="R8444" s="139"/>
      <c r="S8444" s="148"/>
      <c r="T8444" s="87"/>
    </row>
    <row r="8445" spans="1:20" ht="23.25" customHeight="1" x14ac:dyDescent="0.15">
      <c r="A8445" s="140" t="s">
        <v>11</v>
      </c>
      <c r="B8445" s="140"/>
      <c r="C8445" s="140"/>
      <c r="D8445" s="140"/>
      <c r="E8445" s="155" t="s">
        <v>12</v>
      </c>
      <c r="F8445" s="155"/>
      <c r="G8445" s="155"/>
      <c r="H8445" s="155"/>
      <c r="I8445" s="155"/>
      <c r="J8445" s="155"/>
      <c r="K8445" s="155"/>
      <c r="L8445" s="156"/>
      <c r="M8445" s="154" t="s">
        <v>13</v>
      </c>
      <c r="N8445" s="155"/>
      <c r="O8445" s="155"/>
      <c r="P8445" s="155"/>
      <c r="Q8445" s="155"/>
      <c r="R8445" s="155"/>
      <c r="S8445" s="156"/>
      <c r="T8445" s="87"/>
    </row>
    <row r="8446" spans="1:20" ht="23.25" customHeight="1" x14ac:dyDescent="0.15">
      <c r="A8446" s="140"/>
      <c r="B8446" s="140"/>
      <c r="C8446" s="140"/>
      <c r="D8446" s="140"/>
      <c r="E8446" s="141" t="s">
        <v>14</v>
      </c>
      <c r="F8446" s="139"/>
      <c r="G8446" s="139"/>
      <c r="H8446" s="139"/>
      <c r="I8446" s="139"/>
      <c r="J8446" s="139"/>
      <c r="K8446" s="139"/>
      <c r="L8446" s="148"/>
      <c r="M8446" s="146">
        <f>入力シート!$M$76</f>
        <v>0</v>
      </c>
      <c r="N8446" s="147"/>
      <c r="O8446" s="147"/>
      <c r="P8446" s="147"/>
      <c r="Q8446" s="147"/>
      <c r="R8446" s="147"/>
      <c r="S8446" s="88" t="s">
        <v>15</v>
      </c>
      <c r="T8446" s="87"/>
    </row>
    <row r="8447" spans="1:20" ht="23.25" customHeight="1" x14ac:dyDescent="0.15">
      <c r="A8447" s="140"/>
      <c r="B8447" s="140"/>
      <c r="C8447" s="140"/>
      <c r="D8447" s="140"/>
      <c r="E8447" s="89"/>
      <c r="F8447" s="138" t="s">
        <v>16</v>
      </c>
      <c r="G8447" s="139"/>
      <c r="H8447" s="139"/>
      <c r="I8447" s="139"/>
      <c r="J8447" s="139"/>
      <c r="K8447" s="139"/>
      <c r="L8447" s="148"/>
      <c r="M8447" s="146">
        <f>入力シート!$N$76</f>
        <v>0</v>
      </c>
      <c r="N8447" s="147"/>
      <c r="O8447" s="147"/>
      <c r="P8447" s="147"/>
      <c r="Q8447" s="147"/>
      <c r="R8447" s="147"/>
      <c r="S8447" s="88" t="s">
        <v>15</v>
      </c>
      <c r="T8447" s="87"/>
    </row>
    <row r="8448" spans="1:20" ht="23.25" customHeight="1" x14ac:dyDescent="0.15">
      <c r="A8448" s="140"/>
      <c r="B8448" s="140"/>
      <c r="C8448" s="140"/>
      <c r="D8448" s="140"/>
      <c r="E8448" s="141" t="s">
        <v>17</v>
      </c>
      <c r="F8448" s="139"/>
      <c r="G8448" s="139"/>
      <c r="H8448" s="139"/>
      <c r="I8448" s="139"/>
      <c r="J8448" s="139"/>
      <c r="K8448" s="139"/>
      <c r="L8448" s="148"/>
      <c r="M8448" s="146">
        <f>入力シート!$O$76</f>
        <v>0</v>
      </c>
      <c r="N8448" s="147"/>
      <c r="O8448" s="147"/>
      <c r="P8448" s="147"/>
      <c r="Q8448" s="147"/>
      <c r="R8448" s="147"/>
      <c r="S8448" s="88" t="s">
        <v>15</v>
      </c>
      <c r="T8448" s="87"/>
    </row>
    <row r="8449" spans="1:20" ht="23.25" customHeight="1" x14ac:dyDescent="0.15">
      <c r="A8449" s="140"/>
      <c r="B8449" s="140"/>
      <c r="C8449" s="140"/>
      <c r="D8449" s="140"/>
      <c r="E8449" s="89"/>
      <c r="F8449" s="138" t="s">
        <v>16</v>
      </c>
      <c r="G8449" s="139"/>
      <c r="H8449" s="139"/>
      <c r="I8449" s="139"/>
      <c r="J8449" s="139"/>
      <c r="K8449" s="139"/>
      <c r="L8449" s="148"/>
      <c r="M8449" s="146">
        <f>入力シート!$P$76</f>
        <v>0</v>
      </c>
      <c r="N8449" s="147"/>
      <c r="O8449" s="147"/>
      <c r="P8449" s="147"/>
      <c r="Q8449" s="147"/>
      <c r="R8449" s="147"/>
      <c r="S8449" s="88" t="s">
        <v>15</v>
      </c>
      <c r="T8449" s="87"/>
    </row>
    <row r="8450" spans="1:20" ht="23.25" customHeight="1" x14ac:dyDescent="0.15">
      <c r="A8450" s="140"/>
      <c r="B8450" s="140"/>
      <c r="C8450" s="140"/>
      <c r="D8450" s="140"/>
      <c r="E8450" s="138" t="s">
        <v>18</v>
      </c>
      <c r="F8450" s="139"/>
      <c r="G8450" s="139"/>
      <c r="H8450" s="139"/>
      <c r="I8450" s="139"/>
      <c r="J8450" s="139"/>
      <c r="K8450" s="139"/>
      <c r="L8450" s="148"/>
      <c r="M8450" s="146">
        <f>入力シート!$Q$76</f>
        <v>0</v>
      </c>
      <c r="N8450" s="147"/>
      <c r="O8450" s="147"/>
      <c r="P8450" s="147"/>
      <c r="Q8450" s="147"/>
      <c r="R8450" s="147"/>
      <c r="S8450" s="88" t="s">
        <v>15</v>
      </c>
      <c r="T8450" s="87"/>
    </row>
    <row r="8451" spans="1:20" ht="23.25" customHeight="1" x14ac:dyDescent="0.15">
      <c r="A8451" s="141" t="s">
        <v>19</v>
      </c>
      <c r="B8451" s="142"/>
      <c r="C8451" s="142"/>
      <c r="D8451" s="149"/>
      <c r="E8451" s="154" t="s">
        <v>20</v>
      </c>
      <c r="F8451" s="155"/>
      <c r="G8451" s="155"/>
      <c r="H8451" s="155"/>
      <c r="I8451" s="155"/>
      <c r="J8451" s="155"/>
      <c r="K8451" s="156"/>
      <c r="L8451" s="154" t="s">
        <v>21</v>
      </c>
      <c r="M8451" s="155"/>
      <c r="N8451" s="155"/>
      <c r="O8451" s="155"/>
      <c r="P8451" s="155"/>
      <c r="Q8451" s="155"/>
      <c r="R8451" s="155"/>
      <c r="S8451" s="156"/>
      <c r="T8451" s="87"/>
    </row>
    <row r="8452" spans="1:20" ht="30" customHeight="1" x14ac:dyDescent="0.15">
      <c r="A8452" s="150"/>
      <c r="B8452" s="151"/>
      <c r="C8452" s="151"/>
      <c r="D8452" s="152"/>
      <c r="E8452" s="90">
        <v>1</v>
      </c>
      <c r="F8452" s="138">
        <f>入力シート!$R$76</f>
        <v>0</v>
      </c>
      <c r="G8452" s="139"/>
      <c r="H8452" s="139"/>
      <c r="I8452" s="139"/>
      <c r="J8452" s="139"/>
      <c r="K8452" s="148"/>
      <c r="L8452" s="146">
        <f>入力シート!$S$76</f>
        <v>0</v>
      </c>
      <c r="M8452" s="147"/>
      <c r="N8452" s="147"/>
      <c r="O8452" s="147"/>
      <c r="P8452" s="147"/>
      <c r="Q8452" s="147"/>
      <c r="R8452" s="147"/>
      <c r="S8452" s="88" t="s">
        <v>22</v>
      </c>
      <c r="T8452" s="87"/>
    </row>
    <row r="8453" spans="1:20" ht="30" customHeight="1" x14ac:dyDescent="0.15">
      <c r="A8453" s="150"/>
      <c r="B8453" s="151"/>
      <c r="C8453" s="151"/>
      <c r="D8453" s="152"/>
      <c r="E8453" s="90">
        <v>2</v>
      </c>
      <c r="F8453" s="138">
        <f>入力シート!$T$76</f>
        <v>0</v>
      </c>
      <c r="G8453" s="139"/>
      <c r="H8453" s="139"/>
      <c r="I8453" s="139"/>
      <c r="J8453" s="139"/>
      <c r="K8453" s="148"/>
      <c r="L8453" s="146">
        <f>入力シート!$U$76</f>
        <v>0</v>
      </c>
      <c r="M8453" s="147"/>
      <c r="N8453" s="147"/>
      <c r="O8453" s="147"/>
      <c r="P8453" s="147"/>
      <c r="Q8453" s="147"/>
      <c r="R8453" s="147"/>
      <c r="S8453" s="88" t="s">
        <v>22</v>
      </c>
      <c r="T8453" s="87"/>
    </row>
    <row r="8454" spans="1:20" ht="30" customHeight="1" x14ac:dyDescent="0.15">
      <c r="A8454" s="143"/>
      <c r="B8454" s="144"/>
      <c r="C8454" s="144"/>
      <c r="D8454" s="153"/>
      <c r="E8454" s="90">
        <v>3</v>
      </c>
      <c r="F8454" s="138">
        <f>入力シート!$V$76</f>
        <v>0</v>
      </c>
      <c r="G8454" s="139"/>
      <c r="H8454" s="139"/>
      <c r="I8454" s="139"/>
      <c r="J8454" s="139"/>
      <c r="K8454" s="148"/>
      <c r="L8454" s="146">
        <f>入力シート!$W$76</f>
        <v>0</v>
      </c>
      <c r="M8454" s="147"/>
      <c r="N8454" s="147"/>
      <c r="O8454" s="147"/>
      <c r="P8454" s="147"/>
      <c r="Q8454" s="147"/>
      <c r="R8454" s="147"/>
      <c r="S8454" s="88" t="s">
        <v>22</v>
      </c>
      <c r="T8454" s="87"/>
    </row>
    <row r="8455" spans="1:20" ht="23.25" customHeight="1" x14ac:dyDescent="0.15">
      <c r="A8455" s="141" t="s">
        <v>23</v>
      </c>
      <c r="B8455" s="142"/>
      <c r="C8455" s="142"/>
      <c r="D8455" s="142"/>
      <c r="E8455" s="140" t="s">
        <v>24</v>
      </c>
      <c r="F8455" s="140"/>
      <c r="G8455" s="140"/>
      <c r="H8455" s="140"/>
      <c r="I8455" s="140"/>
      <c r="J8455" s="140"/>
      <c r="K8455" s="140"/>
      <c r="L8455" s="158">
        <f>入力シート!$X$76</f>
        <v>0</v>
      </c>
      <c r="M8455" s="147"/>
      <c r="N8455" s="147"/>
      <c r="O8455" s="147"/>
      <c r="P8455" s="147"/>
      <c r="Q8455" s="147"/>
      <c r="R8455" s="147"/>
      <c r="S8455" s="88" t="s">
        <v>599</v>
      </c>
      <c r="T8455" s="87"/>
    </row>
    <row r="8456" spans="1:20" ht="23.25" customHeight="1" x14ac:dyDescent="0.15">
      <c r="A8456" s="143"/>
      <c r="B8456" s="144"/>
      <c r="C8456" s="144"/>
      <c r="D8456" s="144"/>
      <c r="E8456" s="140" t="s">
        <v>21</v>
      </c>
      <c r="F8456" s="140"/>
      <c r="G8456" s="140"/>
      <c r="H8456" s="140"/>
      <c r="I8456" s="140"/>
      <c r="J8456" s="140"/>
      <c r="K8456" s="140"/>
      <c r="L8456" s="146">
        <f>入力シート!$Y$76</f>
        <v>0</v>
      </c>
      <c r="M8456" s="147"/>
      <c r="N8456" s="147"/>
      <c r="O8456" s="147"/>
      <c r="P8456" s="147"/>
      <c r="Q8456" s="147"/>
      <c r="R8456" s="147"/>
      <c r="S8456" s="88" t="s">
        <v>22</v>
      </c>
      <c r="T8456" s="87"/>
    </row>
    <row r="8457" spans="1:20" ht="18.75" customHeight="1" x14ac:dyDescent="0.15">
      <c r="A8457" s="141" t="s">
        <v>25</v>
      </c>
      <c r="B8457" s="142"/>
      <c r="C8457" s="142"/>
      <c r="D8457" s="149"/>
      <c r="E8457" s="145">
        <v>1</v>
      </c>
      <c r="F8457" s="140" t="s">
        <v>26</v>
      </c>
      <c r="G8457" s="140"/>
      <c r="H8457" s="140"/>
      <c r="I8457" s="140"/>
      <c r="J8457" s="140"/>
      <c r="K8457" s="140"/>
      <c r="L8457" s="154">
        <f>入力シート!$Z$76</f>
        <v>0</v>
      </c>
      <c r="M8457" s="155"/>
      <c r="N8457" s="155"/>
      <c r="O8457" s="155"/>
      <c r="P8457" s="155"/>
      <c r="Q8457" s="155"/>
      <c r="R8457" s="155"/>
      <c r="S8457" s="156"/>
      <c r="T8457" s="87"/>
    </row>
    <row r="8458" spans="1:20" ht="18.75" customHeight="1" x14ac:dyDescent="0.15">
      <c r="A8458" s="150"/>
      <c r="B8458" s="151"/>
      <c r="C8458" s="151"/>
      <c r="D8458" s="152"/>
      <c r="E8458" s="145"/>
      <c r="F8458" s="140" t="s">
        <v>27</v>
      </c>
      <c r="G8458" s="140"/>
      <c r="H8458" s="140"/>
      <c r="I8458" s="140"/>
      <c r="J8458" s="140"/>
      <c r="K8458" s="140"/>
      <c r="L8458" s="154">
        <f>入力シート!AA$76</f>
        <v>0</v>
      </c>
      <c r="M8458" s="155"/>
      <c r="N8458" s="155"/>
      <c r="O8458" s="155"/>
      <c r="P8458" s="155"/>
      <c r="Q8458" s="155"/>
      <c r="R8458" s="155"/>
      <c r="S8458" s="156"/>
      <c r="T8458" s="87"/>
    </row>
    <row r="8459" spans="1:20" ht="18.75" customHeight="1" x14ac:dyDescent="0.15">
      <c r="A8459" s="150"/>
      <c r="B8459" s="151"/>
      <c r="C8459" s="151"/>
      <c r="D8459" s="152"/>
      <c r="E8459" s="145"/>
      <c r="F8459" s="140" t="s">
        <v>24</v>
      </c>
      <c r="G8459" s="140"/>
      <c r="H8459" s="140"/>
      <c r="I8459" s="140"/>
      <c r="J8459" s="140"/>
      <c r="K8459" s="140"/>
      <c r="L8459" s="158">
        <f>入力シート!$AB$76</f>
        <v>0</v>
      </c>
      <c r="M8459" s="147"/>
      <c r="N8459" s="147"/>
      <c r="O8459" s="147"/>
      <c r="P8459" s="147"/>
      <c r="Q8459" s="147"/>
      <c r="R8459" s="147"/>
      <c r="S8459" s="88" t="s">
        <v>28</v>
      </c>
      <c r="T8459" s="87"/>
    </row>
    <row r="8460" spans="1:20" ht="32.25" customHeight="1" x14ac:dyDescent="0.15">
      <c r="A8460" s="150"/>
      <c r="B8460" s="151"/>
      <c r="C8460" s="151"/>
      <c r="D8460" s="152"/>
      <c r="E8460" s="145"/>
      <c r="F8460" s="140" t="s">
        <v>29</v>
      </c>
      <c r="G8460" s="140"/>
      <c r="H8460" s="140"/>
      <c r="I8460" s="140"/>
      <c r="J8460" s="140"/>
      <c r="K8460" s="140"/>
      <c r="L8460" s="158">
        <f>入力シート!$AC$76</f>
        <v>0</v>
      </c>
      <c r="M8460" s="147"/>
      <c r="N8460" s="147"/>
      <c r="O8460" s="147"/>
      <c r="P8460" s="147"/>
      <c r="Q8460" s="147"/>
      <c r="R8460" s="147"/>
      <c r="S8460" s="88" t="s">
        <v>28</v>
      </c>
      <c r="T8460" s="87"/>
    </row>
    <row r="8461" spans="1:20" ht="18.75" customHeight="1" x14ac:dyDescent="0.15">
      <c r="A8461" s="150"/>
      <c r="B8461" s="151"/>
      <c r="C8461" s="151"/>
      <c r="D8461" s="152"/>
      <c r="E8461" s="145">
        <v>2</v>
      </c>
      <c r="F8461" s="140" t="s">
        <v>26</v>
      </c>
      <c r="G8461" s="140"/>
      <c r="H8461" s="140"/>
      <c r="I8461" s="140"/>
      <c r="J8461" s="140"/>
      <c r="K8461" s="140"/>
      <c r="L8461" s="154">
        <f>入力シート!$AD$76</f>
        <v>0</v>
      </c>
      <c r="M8461" s="155"/>
      <c r="N8461" s="155"/>
      <c r="O8461" s="155"/>
      <c r="P8461" s="155"/>
      <c r="Q8461" s="155"/>
      <c r="R8461" s="155"/>
      <c r="S8461" s="156"/>
      <c r="T8461" s="87"/>
    </row>
    <row r="8462" spans="1:20" ht="18.75" customHeight="1" x14ac:dyDescent="0.15">
      <c r="A8462" s="150"/>
      <c r="B8462" s="151"/>
      <c r="C8462" s="151"/>
      <c r="D8462" s="152"/>
      <c r="E8462" s="145"/>
      <c r="F8462" s="140" t="s">
        <v>27</v>
      </c>
      <c r="G8462" s="140"/>
      <c r="H8462" s="140"/>
      <c r="I8462" s="140"/>
      <c r="J8462" s="140"/>
      <c r="K8462" s="140"/>
      <c r="L8462" s="154">
        <f>入力シート!$AE$76</f>
        <v>0</v>
      </c>
      <c r="M8462" s="155"/>
      <c r="N8462" s="155"/>
      <c r="O8462" s="155"/>
      <c r="P8462" s="155"/>
      <c r="Q8462" s="155"/>
      <c r="R8462" s="155"/>
      <c r="S8462" s="156"/>
      <c r="T8462" s="87"/>
    </row>
    <row r="8463" spans="1:20" ht="18.75" customHeight="1" x14ac:dyDescent="0.15">
      <c r="A8463" s="150"/>
      <c r="B8463" s="151"/>
      <c r="C8463" s="151"/>
      <c r="D8463" s="152"/>
      <c r="E8463" s="145"/>
      <c r="F8463" s="140" t="s">
        <v>24</v>
      </c>
      <c r="G8463" s="140"/>
      <c r="H8463" s="140"/>
      <c r="I8463" s="140"/>
      <c r="J8463" s="140"/>
      <c r="K8463" s="140"/>
      <c r="L8463" s="158">
        <f>入力シート!$AF$76</f>
        <v>0</v>
      </c>
      <c r="M8463" s="147"/>
      <c r="N8463" s="147"/>
      <c r="O8463" s="147"/>
      <c r="P8463" s="147"/>
      <c r="Q8463" s="147"/>
      <c r="R8463" s="147"/>
      <c r="S8463" s="88" t="s">
        <v>28</v>
      </c>
      <c r="T8463" s="87"/>
    </row>
    <row r="8464" spans="1:20" ht="34.5" customHeight="1" x14ac:dyDescent="0.15">
      <c r="A8464" s="150"/>
      <c r="B8464" s="151"/>
      <c r="C8464" s="151"/>
      <c r="D8464" s="152"/>
      <c r="E8464" s="145"/>
      <c r="F8464" s="140" t="s">
        <v>29</v>
      </c>
      <c r="G8464" s="140"/>
      <c r="H8464" s="140"/>
      <c r="I8464" s="140"/>
      <c r="J8464" s="140"/>
      <c r="K8464" s="140"/>
      <c r="L8464" s="158">
        <f>入力シート!$AG$76</f>
        <v>0</v>
      </c>
      <c r="M8464" s="147"/>
      <c r="N8464" s="147"/>
      <c r="O8464" s="147"/>
      <c r="P8464" s="147"/>
      <c r="Q8464" s="147"/>
      <c r="R8464" s="147"/>
      <c r="S8464" s="88" t="s">
        <v>28</v>
      </c>
      <c r="T8464" s="87"/>
    </row>
    <row r="8465" spans="1:20" ht="18.75" customHeight="1" x14ac:dyDescent="0.15">
      <c r="A8465" s="150"/>
      <c r="B8465" s="151"/>
      <c r="C8465" s="151"/>
      <c r="D8465" s="152"/>
      <c r="E8465" s="145">
        <v>3</v>
      </c>
      <c r="F8465" s="140" t="s">
        <v>26</v>
      </c>
      <c r="G8465" s="140"/>
      <c r="H8465" s="140"/>
      <c r="I8465" s="140"/>
      <c r="J8465" s="140"/>
      <c r="K8465" s="140"/>
      <c r="L8465" s="154">
        <f>入力シート!$AH$76</f>
        <v>0</v>
      </c>
      <c r="M8465" s="155"/>
      <c r="N8465" s="155"/>
      <c r="O8465" s="155"/>
      <c r="P8465" s="155"/>
      <c r="Q8465" s="155"/>
      <c r="R8465" s="155"/>
      <c r="S8465" s="156"/>
      <c r="T8465" s="87"/>
    </row>
    <row r="8466" spans="1:20" ht="18.75" customHeight="1" x14ac:dyDescent="0.15">
      <c r="A8466" s="150"/>
      <c r="B8466" s="151"/>
      <c r="C8466" s="151"/>
      <c r="D8466" s="152"/>
      <c r="E8466" s="145"/>
      <c r="F8466" s="140" t="s">
        <v>27</v>
      </c>
      <c r="G8466" s="140"/>
      <c r="H8466" s="140"/>
      <c r="I8466" s="140"/>
      <c r="J8466" s="140"/>
      <c r="K8466" s="140"/>
      <c r="L8466" s="154">
        <f>入力シート!$AI$76</f>
        <v>0</v>
      </c>
      <c r="M8466" s="155"/>
      <c r="N8466" s="155"/>
      <c r="O8466" s="155"/>
      <c r="P8466" s="155"/>
      <c r="Q8466" s="155"/>
      <c r="R8466" s="155"/>
      <c r="S8466" s="156"/>
      <c r="T8466" s="87"/>
    </row>
    <row r="8467" spans="1:20" ht="18.75" customHeight="1" x14ac:dyDescent="0.15">
      <c r="A8467" s="150"/>
      <c r="B8467" s="151"/>
      <c r="C8467" s="151"/>
      <c r="D8467" s="152"/>
      <c r="E8467" s="145"/>
      <c r="F8467" s="140" t="s">
        <v>24</v>
      </c>
      <c r="G8467" s="140"/>
      <c r="H8467" s="140"/>
      <c r="I8467" s="140"/>
      <c r="J8467" s="140"/>
      <c r="K8467" s="140"/>
      <c r="L8467" s="158">
        <f>入力シート!$AJ$76</f>
        <v>0</v>
      </c>
      <c r="M8467" s="147"/>
      <c r="N8467" s="147"/>
      <c r="O8467" s="147"/>
      <c r="P8467" s="147"/>
      <c r="Q8467" s="147"/>
      <c r="R8467" s="147"/>
      <c r="S8467" s="88" t="s">
        <v>28</v>
      </c>
      <c r="T8467" s="87"/>
    </row>
    <row r="8468" spans="1:20" ht="34.5" customHeight="1" x14ac:dyDescent="0.15">
      <c r="A8468" s="150"/>
      <c r="B8468" s="151"/>
      <c r="C8468" s="151"/>
      <c r="D8468" s="152"/>
      <c r="E8468" s="145"/>
      <c r="F8468" s="140" t="s">
        <v>29</v>
      </c>
      <c r="G8468" s="140"/>
      <c r="H8468" s="140"/>
      <c r="I8468" s="140"/>
      <c r="J8468" s="140"/>
      <c r="K8468" s="140"/>
      <c r="L8468" s="158">
        <f>入力シート!$AK$76</f>
        <v>0</v>
      </c>
      <c r="M8468" s="147"/>
      <c r="N8468" s="147"/>
      <c r="O8468" s="147"/>
      <c r="P8468" s="147"/>
      <c r="Q8468" s="147"/>
      <c r="R8468" s="147"/>
      <c r="S8468" s="88" t="s">
        <v>28</v>
      </c>
      <c r="T8468" s="87"/>
    </row>
    <row r="8469" spans="1:20" ht="18.75" customHeight="1" x14ac:dyDescent="0.15">
      <c r="A8469" s="150"/>
      <c r="B8469" s="151"/>
      <c r="C8469" s="151"/>
      <c r="D8469" s="152"/>
      <c r="E8469" s="145">
        <v>4</v>
      </c>
      <c r="F8469" s="140" t="s">
        <v>26</v>
      </c>
      <c r="G8469" s="140"/>
      <c r="H8469" s="140"/>
      <c r="I8469" s="140"/>
      <c r="J8469" s="140"/>
      <c r="K8469" s="140"/>
      <c r="L8469" s="154">
        <f>入力シート!$AL$76</f>
        <v>0</v>
      </c>
      <c r="M8469" s="155"/>
      <c r="N8469" s="155"/>
      <c r="O8469" s="155"/>
      <c r="P8469" s="155"/>
      <c r="Q8469" s="155"/>
      <c r="R8469" s="155"/>
      <c r="S8469" s="156"/>
      <c r="T8469" s="87"/>
    </row>
    <row r="8470" spans="1:20" ht="18.75" customHeight="1" x14ac:dyDescent="0.15">
      <c r="A8470" s="150"/>
      <c r="B8470" s="151"/>
      <c r="C8470" s="151"/>
      <c r="D8470" s="152"/>
      <c r="E8470" s="145"/>
      <c r="F8470" s="140" t="s">
        <v>27</v>
      </c>
      <c r="G8470" s="140"/>
      <c r="H8470" s="140"/>
      <c r="I8470" s="140"/>
      <c r="J8470" s="140"/>
      <c r="K8470" s="140"/>
      <c r="L8470" s="159">
        <f>入力シート!$AM$76</f>
        <v>0</v>
      </c>
      <c r="M8470" s="155"/>
      <c r="N8470" s="155"/>
      <c r="O8470" s="155"/>
      <c r="P8470" s="155"/>
      <c r="Q8470" s="155"/>
      <c r="R8470" s="155"/>
      <c r="S8470" s="156"/>
      <c r="T8470" s="87"/>
    </row>
    <row r="8471" spans="1:20" ht="18.75" customHeight="1" x14ac:dyDescent="0.15">
      <c r="A8471" s="150"/>
      <c r="B8471" s="151"/>
      <c r="C8471" s="151"/>
      <c r="D8471" s="152"/>
      <c r="E8471" s="145"/>
      <c r="F8471" s="140" t="s">
        <v>24</v>
      </c>
      <c r="G8471" s="140"/>
      <c r="H8471" s="140"/>
      <c r="I8471" s="140"/>
      <c r="J8471" s="140"/>
      <c r="K8471" s="140"/>
      <c r="L8471" s="158">
        <f>入力シート!$AN$76</f>
        <v>0</v>
      </c>
      <c r="M8471" s="147"/>
      <c r="N8471" s="147"/>
      <c r="O8471" s="147"/>
      <c r="P8471" s="147"/>
      <c r="Q8471" s="147"/>
      <c r="R8471" s="147"/>
      <c r="S8471" s="88" t="s">
        <v>28</v>
      </c>
      <c r="T8471" s="87"/>
    </row>
    <row r="8472" spans="1:20" ht="32.25" customHeight="1" x14ac:dyDescent="0.15">
      <c r="A8472" s="150"/>
      <c r="B8472" s="151"/>
      <c r="C8472" s="151"/>
      <c r="D8472" s="152"/>
      <c r="E8472" s="145"/>
      <c r="F8472" s="140" t="s">
        <v>29</v>
      </c>
      <c r="G8472" s="140"/>
      <c r="H8472" s="140"/>
      <c r="I8472" s="140"/>
      <c r="J8472" s="140"/>
      <c r="K8472" s="140"/>
      <c r="L8472" s="158">
        <f>入力シート!$AO$76</f>
        <v>0</v>
      </c>
      <c r="M8472" s="147"/>
      <c r="N8472" s="147"/>
      <c r="O8472" s="147"/>
      <c r="P8472" s="147"/>
      <c r="Q8472" s="147"/>
      <c r="R8472" s="147"/>
      <c r="S8472" s="88" t="s">
        <v>28</v>
      </c>
      <c r="T8472" s="87"/>
    </row>
    <row r="8473" spans="1:20" ht="18.75" customHeight="1" x14ac:dyDescent="0.15">
      <c r="A8473" s="150"/>
      <c r="B8473" s="151"/>
      <c r="C8473" s="151"/>
      <c r="D8473" s="152"/>
      <c r="E8473" s="145">
        <v>5</v>
      </c>
      <c r="F8473" s="140" t="s">
        <v>26</v>
      </c>
      <c r="G8473" s="140"/>
      <c r="H8473" s="140"/>
      <c r="I8473" s="140"/>
      <c r="J8473" s="140"/>
      <c r="K8473" s="140"/>
      <c r="L8473" s="154">
        <f>入力シート!$AP$76</f>
        <v>0</v>
      </c>
      <c r="M8473" s="155"/>
      <c r="N8473" s="155"/>
      <c r="O8473" s="155"/>
      <c r="P8473" s="155"/>
      <c r="Q8473" s="155"/>
      <c r="R8473" s="155"/>
      <c r="S8473" s="156"/>
      <c r="T8473" s="87"/>
    </row>
    <row r="8474" spans="1:20" ht="18.75" customHeight="1" x14ac:dyDescent="0.15">
      <c r="A8474" s="150"/>
      <c r="B8474" s="151"/>
      <c r="C8474" s="151"/>
      <c r="D8474" s="152"/>
      <c r="E8474" s="145"/>
      <c r="F8474" s="140" t="s">
        <v>27</v>
      </c>
      <c r="G8474" s="140"/>
      <c r="H8474" s="140"/>
      <c r="I8474" s="140"/>
      <c r="J8474" s="140"/>
      <c r="K8474" s="140"/>
      <c r="L8474" s="154">
        <f>入力シート!$AQ$76</f>
        <v>0</v>
      </c>
      <c r="M8474" s="155"/>
      <c r="N8474" s="155"/>
      <c r="O8474" s="155"/>
      <c r="P8474" s="155"/>
      <c r="Q8474" s="155"/>
      <c r="R8474" s="155"/>
      <c r="S8474" s="156"/>
      <c r="T8474" s="87"/>
    </row>
    <row r="8475" spans="1:20" ht="18.75" customHeight="1" x14ac:dyDescent="0.15">
      <c r="A8475" s="150"/>
      <c r="B8475" s="151"/>
      <c r="C8475" s="151"/>
      <c r="D8475" s="152"/>
      <c r="E8475" s="145"/>
      <c r="F8475" s="140" t="s">
        <v>24</v>
      </c>
      <c r="G8475" s="140"/>
      <c r="H8475" s="140"/>
      <c r="I8475" s="140"/>
      <c r="J8475" s="140"/>
      <c r="K8475" s="140"/>
      <c r="L8475" s="158">
        <f>入力シート!$AR$76</f>
        <v>0</v>
      </c>
      <c r="M8475" s="147"/>
      <c r="N8475" s="147"/>
      <c r="O8475" s="147"/>
      <c r="P8475" s="147"/>
      <c r="Q8475" s="147"/>
      <c r="R8475" s="147"/>
      <c r="S8475" s="88" t="s">
        <v>28</v>
      </c>
      <c r="T8475" s="87"/>
    </row>
    <row r="8476" spans="1:20" ht="32.25" customHeight="1" x14ac:dyDescent="0.15">
      <c r="A8476" s="150"/>
      <c r="B8476" s="151"/>
      <c r="C8476" s="151"/>
      <c r="D8476" s="152"/>
      <c r="E8476" s="145"/>
      <c r="F8476" s="140" t="s">
        <v>29</v>
      </c>
      <c r="G8476" s="140"/>
      <c r="H8476" s="140"/>
      <c r="I8476" s="140"/>
      <c r="J8476" s="140"/>
      <c r="K8476" s="140"/>
      <c r="L8476" s="158">
        <f>入力シート!$AS$76</f>
        <v>0</v>
      </c>
      <c r="M8476" s="147"/>
      <c r="N8476" s="147"/>
      <c r="O8476" s="147"/>
      <c r="P8476" s="147"/>
      <c r="Q8476" s="147"/>
      <c r="R8476" s="147"/>
      <c r="S8476" s="88" t="s">
        <v>28</v>
      </c>
      <c r="T8476" s="87"/>
    </row>
    <row r="8477" spans="1:20" ht="18.75" customHeight="1" x14ac:dyDescent="0.15">
      <c r="A8477" s="150"/>
      <c r="B8477" s="151"/>
      <c r="C8477" s="151"/>
      <c r="D8477" s="152"/>
      <c r="E8477" s="145">
        <v>6</v>
      </c>
      <c r="F8477" s="140" t="s">
        <v>26</v>
      </c>
      <c r="G8477" s="140"/>
      <c r="H8477" s="140"/>
      <c r="I8477" s="140"/>
      <c r="J8477" s="140"/>
      <c r="K8477" s="140"/>
      <c r="L8477" s="154">
        <f>入力シート!$AT$76</f>
        <v>0</v>
      </c>
      <c r="M8477" s="155"/>
      <c r="N8477" s="155"/>
      <c r="O8477" s="155"/>
      <c r="P8477" s="155"/>
      <c r="Q8477" s="155"/>
      <c r="R8477" s="155"/>
      <c r="S8477" s="156"/>
      <c r="T8477" s="87"/>
    </row>
    <row r="8478" spans="1:20" ht="18.75" customHeight="1" x14ac:dyDescent="0.15">
      <c r="A8478" s="150"/>
      <c r="B8478" s="151"/>
      <c r="C8478" s="151"/>
      <c r="D8478" s="152"/>
      <c r="E8478" s="145"/>
      <c r="F8478" s="140" t="s">
        <v>27</v>
      </c>
      <c r="G8478" s="140"/>
      <c r="H8478" s="140"/>
      <c r="I8478" s="140"/>
      <c r="J8478" s="140"/>
      <c r="K8478" s="140"/>
      <c r="L8478" s="154">
        <f>入力シート!$AU$76</f>
        <v>0</v>
      </c>
      <c r="M8478" s="155"/>
      <c r="N8478" s="155"/>
      <c r="O8478" s="155"/>
      <c r="P8478" s="155"/>
      <c r="Q8478" s="155"/>
      <c r="R8478" s="155"/>
      <c r="S8478" s="156"/>
      <c r="T8478" s="87"/>
    </row>
    <row r="8479" spans="1:20" ht="18.75" customHeight="1" x14ac:dyDescent="0.15">
      <c r="A8479" s="150"/>
      <c r="B8479" s="151"/>
      <c r="C8479" s="151"/>
      <c r="D8479" s="152"/>
      <c r="E8479" s="145"/>
      <c r="F8479" s="140" t="s">
        <v>24</v>
      </c>
      <c r="G8479" s="140"/>
      <c r="H8479" s="140"/>
      <c r="I8479" s="140"/>
      <c r="J8479" s="140"/>
      <c r="K8479" s="140"/>
      <c r="L8479" s="158">
        <f>入力シート!$AV$76</f>
        <v>0</v>
      </c>
      <c r="M8479" s="147"/>
      <c r="N8479" s="147"/>
      <c r="O8479" s="147"/>
      <c r="P8479" s="147"/>
      <c r="Q8479" s="147"/>
      <c r="R8479" s="147"/>
      <c r="S8479" s="88" t="s">
        <v>28</v>
      </c>
      <c r="T8479" s="87"/>
    </row>
    <row r="8480" spans="1:20" ht="32.25" customHeight="1" x14ac:dyDescent="0.15">
      <c r="A8480" s="150"/>
      <c r="B8480" s="151"/>
      <c r="C8480" s="151"/>
      <c r="D8480" s="152"/>
      <c r="E8480" s="145"/>
      <c r="F8480" s="140" t="s">
        <v>29</v>
      </c>
      <c r="G8480" s="140"/>
      <c r="H8480" s="140"/>
      <c r="I8480" s="140"/>
      <c r="J8480" s="140"/>
      <c r="K8480" s="140"/>
      <c r="L8480" s="158">
        <f>入力シート!$AW$76</f>
        <v>0</v>
      </c>
      <c r="M8480" s="147"/>
      <c r="N8480" s="147"/>
      <c r="O8480" s="147"/>
      <c r="P8480" s="147"/>
      <c r="Q8480" s="147"/>
      <c r="R8480" s="147"/>
      <c r="S8480" s="88" t="s">
        <v>28</v>
      </c>
      <c r="T8480" s="87"/>
    </row>
    <row r="8481" spans="1:20" ht="18.75" customHeight="1" x14ac:dyDescent="0.15">
      <c r="A8481" s="150"/>
      <c r="B8481" s="151"/>
      <c r="C8481" s="151"/>
      <c r="D8481" s="152"/>
      <c r="E8481" s="145">
        <v>7</v>
      </c>
      <c r="F8481" s="140" t="s">
        <v>26</v>
      </c>
      <c r="G8481" s="140"/>
      <c r="H8481" s="140"/>
      <c r="I8481" s="140"/>
      <c r="J8481" s="140"/>
      <c r="K8481" s="140"/>
      <c r="L8481" s="154">
        <f>入力シート!$AX$76</f>
        <v>0</v>
      </c>
      <c r="M8481" s="155"/>
      <c r="N8481" s="155"/>
      <c r="O8481" s="155"/>
      <c r="P8481" s="155"/>
      <c r="Q8481" s="155"/>
      <c r="R8481" s="155"/>
      <c r="S8481" s="156"/>
      <c r="T8481" s="87"/>
    </row>
    <row r="8482" spans="1:20" ht="18.75" customHeight="1" x14ac:dyDescent="0.15">
      <c r="A8482" s="150"/>
      <c r="B8482" s="151"/>
      <c r="C8482" s="151"/>
      <c r="D8482" s="152"/>
      <c r="E8482" s="145"/>
      <c r="F8482" s="140" t="s">
        <v>27</v>
      </c>
      <c r="G8482" s="140"/>
      <c r="H8482" s="140"/>
      <c r="I8482" s="140"/>
      <c r="J8482" s="140"/>
      <c r="K8482" s="140"/>
      <c r="L8482" s="154">
        <f>入力シート!$AY$76</f>
        <v>0</v>
      </c>
      <c r="M8482" s="155"/>
      <c r="N8482" s="155"/>
      <c r="O8482" s="155"/>
      <c r="P8482" s="155"/>
      <c r="Q8482" s="155"/>
      <c r="R8482" s="155"/>
      <c r="S8482" s="156"/>
      <c r="T8482" s="87"/>
    </row>
    <row r="8483" spans="1:20" ht="18.75" customHeight="1" x14ac:dyDescent="0.15">
      <c r="A8483" s="150"/>
      <c r="B8483" s="151"/>
      <c r="C8483" s="151"/>
      <c r="D8483" s="152"/>
      <c r="E8483" s="145"/>
      <c r="F8483" s="140" t="s">
        <v>24</v>
      </c>
      <c r="G8483" s="140"/>
      <c r="H8483" s="140"/>
      <c r="I8483" s="140"/>
      <c r="J8483" s="140"/>
      <c r="K8483" s="140"/>
      <c r="L8483" s="158">
        <f>入力シート!$AZ$76</f>
        <v>0</v>
      </c>
      <c r="M8483" s="147"/>
      <c r="N8483" s="147"/>
      <c r="O8483" s="147"/>
      <c r="P8483" s="147"/>
      <c r="Q8483" s="147"/>
      <c r="R8483" s="147"/>
      <c r="S8483" s="88" t="s">
        <v>28</v>
      </c>
      <c r="T8483" s="87"/>
    </row>
    <row r="8484" spans="1:20" ht="32.25" customHeight="1" x14ac:dyDescent="0.15">
      <c r="A8484" s="150"/>
      <c r="B8484" s="151"/>
      <c r="C8484" s="151"/>
      <c r="D8484" s="152"/>
      <c r="E8484" s="145"/>
      <c r="F8484" s="140" t="s">
        <v>29</v>
      </c>
      <c r="G8484" s="140"/>
      <c r="H8484" s="140"/>
      <c r="I8484" s="140"/>
      <c r="J8484" s="140"/>
      <c r="K8484" s="140"/>
      <c r="L8484" s="158">
        <f>入力シート!$BA$76</f>
        <v>0</v>
      </c>
      <c r="M8484" s="147"/>
      <c r="N8484" s="147"/>
      <c r="O8484" s="147"/>
      <c r="P8484" s="147"/>
      <c r="Q8484" s="147"/>
      <c r="R8484" s="147"/>
      <c r="S8484" s="88" t="s">
        <v>28</v>
      </c>
      <c r="T8484" s="87"/>
    </row>
    <row r="8485" spans="1:20" ht="18.75" customHeight="1" x14ac:dyDescent="0.15">
      <c r="A8485" s="150"/>
      <c r="B8485" s="151"/>
      <c r="C8485" s="151"/>
      <c r="D8485" s="152"/>
      <c r="E8485" s="145">
        <v>8</v>
      </c>
      <c r="F8485" s="140" t="s">
        <v>26</v>
      </c>
      <c r="G8485" s="140"/>
      <c r="H8485" s="140"/>
      <c r="I8485" s="140"/>
      <c r="J8485" s="140"/>
      <c r="K8485" s="140"/>
      <c r="L8485" s="154">
        <f>入力シート!$BB$76</f>
        <v>0</v>
      </c>
      <c r="M8485" s="155"/>
      <c r="N8485" s="155"/>
      <c r="O8485" s="155"/>
      <c r="P8485" s="155"/>
      <c r="Q8485" s="155"/>
      <c r="R8485" s="155"/>
      <c r="S8485" s="156"/>
      <c r="T8485" s="87"/>
    </row>
    <row r="8486" spans="1:20" ht="18.75" customHeight="1" x14ac:dyDescent="0.15">
      <c r="A8486" s="150"/>
      <c r="B8486" s="151"/>
      <c r="C8486" s="151"/>
      <c r="D8486" s="152"/>
      <c r="E8486" s="145"/>
      <c r="F8486" s="140" t="s">
        <v>27</v>
      </c>
      <c r="G8486" s="140"/>
      <c r="H8486" s="140"/>
      <c r="I8486" s="140"/>
      <c r="J8486" s="140"/>
      <c r="K8486" s="140"/>
      <c r="L8486" s="154">
        <f>入力シート!$BC$76</f>
        <v>0</v>
      </c>
      <c r="M8486" s="155"/>
      <c r="N8486" s="155"/>
      <c r="O8486" s="155"/>
      <c r="P8486" s="155"/>
      <c r="Q8486" s="155"/>
      <c r="R8486" s="155"/>
      <c r="S8486" s="156"/>
      <c r="T8486" s="87"/>
    </row>
    <row r="8487" spans="1:20" ht="18.75" customHeight="1" x14ac:dyDescent="0.15">
      <c r="A8487" s="150"/>
      <c r="B8487" s="151"/>
      <c r="C8487" s="151"/>
      <c r="D8487" s="152"/>
      <c r="E8487" s="145"/>
      <c r="F8487" s="140" t="s">
        <v>24</v>
      </c>
      <c r="G8487" s="140"/>
      <c r="H8487" s="140"/>
      <c r="I8487" s="140"/>
      <c r="J8487" s="140"/>
      <c r="K8487" s="140"/>
      <c r="L8487" s="158">
        <f>入力シート!$BD$76</f>
        <v>0</v>
      </c>
      <c r="M8487" s="147"/>
      <c r="N8487" s="147"/>
      <c r="O8487" s="147"/>
      <c r="P8487" s="147"/>
      <c r="Q8487" s="147"/>
      <c r="R8487" s="147"/>
      <c r="S8487" s="88" t="s">
        <v>28</v>
      </c>
      <c r="T8487" s="87"/>
    </row>
    <row r="8488" spans="1:20" ht="32.25" customHeight="1" x14ac:dyDescent="0.15">
      <c r="A8488" s="150"/>
      <c r="B8488" s="151"/>
      <c r="C8488" s="151"/>
      <c r="D8488" s="152"/>
      <c r="E8488" s="145"/>
      <c r="F8488" s="140" t="s">
        <v>29</v>
      </c>
      <c r="G8488" s="140"/>
      <c r="H8488" s="140"/>
      <c r="I8488" s="140"/>
      <c r="J8488" s="140"/>
      <c r="K8488" s="140"/>
      <c r="L8488" s="158">
        <f>入力シート!$BE$76</f>
        <v>0</v>
      </c>
      <c r="M8488" s="147"/>
      <c r="N8488" s="147"/>
      <c r="O8488" s="147"/>
      <c r="P8488" s="147"/>
      <c r="Q8488" s="147"/>
      <c r="R8488" s="147"/>
      <c r="S8488" s="88" t="s">
        <v>28</v>
      </c>
      <c r="T8488" s="87"/>
    </row>
    <row r="8489" spans="1:20" ht="18" customHeight="1" x14ac:dyDescent="0.15">
      <c r="A8489" s="150"/>
      <c r="B8489" s="151"/>
      <c r="C8489" s="151"/>
      <c r="D8489" s="152"/>
      <c r="E8489" s="145">
        <v>9</v>
      </c>
      <c r="F8489" s="140" t="s">
        <v>26</v>
      </c>
      <c r="G8489" s="140"/>
      <c r="H8489" s="140"/>
      <c r="I8489" s="140"/>
      <c r="J8489" s="140"/>
      <c r="K8489" s="140"/>
      <c r="L8489" s="154">
        <f>入力シート!$BF$76</f>
        <v>0</v>
      </c>
      <c r="M8489" s="155"/>
      <c r="N8489" s="155"/>
      <c r="O8489" s="155"/>
      <c r="P8489" s="155"/>
      <c r="Q8489" s="155"/>
      <c r="R8489" s="155"/>
      <c r="S8489" s="156"/>
      <c r="T8489" s="87"/>
    </row>
    <row r="8490" spans="1:20" ht="18" customHeight="1" x14ac:dyDescent="0.15">
      <c r="A8490" s="150"/>
      <c r="B8490" s="151"/>
      <c r="C8490" s="151"/>
      <c r="D8490" s="152"/>
      <c r="E8490" s="145"/>
      <c r="F8490" s="140" t="s">
        <v>27</v>
      </c>
      <c r="G8490" s="140"/>
      <c r="H8490" s="140"/>
      <c r="I8490" s="140"/>
      <c r="J8490" s="140"/>
      <c r="K8490" s="140"/>
      <c r="L8490" s="154">
        <f>入力シート!$BG$76</f>
        <v>0</v>
      </c>
      <c r="M8490" s="155"/>
      <c r="N8490" s="155"/>
      <c r="O8490" s="155"/>
      <c r="P8490" s="155"/>
      <c r="Q8490" s="155"/>
      <c r="R8490" s="155"/>
      <c r="S8490" s="156"/>
      <c r="T8490" s="87"/>
    </row>
    <row r="8491" spans="1:20" ht="18" customHeight="1" x14ac:dyDescent="0.15">
      <c r="A8491" s="150"/>
      <c r="B8491" s="151"/>
      <c r="C8491" s="151"/>
      <c r="D8491" s="152"/>
      <c r="E8491" s="145"/>
      <c r="F8491" s="140" t="s">
        <v>24</v>
      </c>
      <c r="G8491" s="140"/>
      <c r="H8491" s="140"/>
      <c r="I8491" s="140"/>
      <c r="J8491" s="140"/>
      <c r="K8491" s="140"/>
      <c r="L8491" s="158">
        <f>入力シート!$BH$76</f>
        <v>0</v>
      </c>
      <c r="M8491" s="147"/>
      <c r="N8491" s="147"/>
      <c r="O8491" s="147"/>
      <c r="P8491" s="147"/>
      <c r="Q8491" s="147"/>
      <c r="R8491" s="147"/>
      <c r="S8491" s="88" t="s">
        <v>28</v>
      </c>
      <c r="T8491" s="87"/>
    </row>
    <row r="8492" spans="1:20" ht="32.25" customHeight="1" x14ac:dyDescent="0.15">
      <c r="A8492" s="150"/>
      <c r="B8492" s="151"/>
      <c r="C8492" s="151"/>
      <c r="D8492" s="152"/>
      <c r="E8492" s="145"/>
      <c r="F8492" s="140" t="s">
        <v>29</v>
      </c>
      <c r="G8492" s="140"/>
      <c r="H8492" s="140"/>
      <c r="I8492" s="140"/>
      <c r="J8492" s="140"/>
      <c r="K8492" s="140"/>
      <c r="L8492" s="158">
        <f>入力シート!$BI$76</f>
        <v>0</v>
      </c>
      <c r="M8492" s="147"/>
      <c r="N8492" s="147"/>
      <c r="O8492" s="147"/>
      <c r="P8492" s="147"/>
      <c r="Q8492" s="147"/>
      <c r="R8492" s="147"/>
      <c r="S8492" s="88" t="s">
        <v>28</v>
      </c>
      <c r="T8492" s="87"/>
    </row>
    <row r="8493" spans="1:20" ht="18" customHeight="1" x14ac:dyDescent="0.15">
      <c r="A8493" s="150"/>
      <c r="B8493" s="151"/>
      <c r="C8493" s="151"/>
      <c r="D8493" s="152"/>
      <c r="E8493" s="145">
        <v>10</v>
      </c>
      <c r="F8493" s="140" t="s">
        <v>26</v>
      </c>
      <c r="G8493" s="140"/>
      <c r="H8493" s="140"/>
      <c r="I8493" s="140"/>
      <c r="J8493" s="140"/>
      <c r="K8493" s="140"/>
      <c r="L8493" s="154">
        <f>入力シート!$BJ$76</f>
        <v>0</v>
      </c>
      <c r="M8493" s="155"/>
      <c r="N8493" s="155"/>
      <c r="O8493" s="155"/>
      <c r="P8493" s="155"/>
      <c r="Q8493" s="155"/>
      <c r="R8493" s="155"/>
      <c r="S8493" s="156"/>
      <c r="T8493" s="87"/>
    </row>
    <row r="8494" spans="1:20" ht="18" customHeight="1" x14ac:dyDescent="0.15">
      <c r="A8494" s="150"/>
      <c r="B8494" s="151"/>
      <c r="C8494" s="151"/>
      <c r="D8494" s="152"/>
      <c r="E8494" s="145"/>
      <c r="F8494" s="140" t="s">
        <v>27</v>
      </c>
      <c r="G8494" s="140"/>
      <c r="H8494" s="140"/>
      <c r="I8494" s="140"/>
      <c r="J8494" s="140"/>
      <c r="K8494" s="140"/>
      <c r="L8494" s="154">
        <f>入力シート!$BK$76</f>
        <v>0</v>
      </c>
      <c r="M8494" s="155"/>
      <c r="N8494" s="155"/>
      <c r="O8494" s="155"/>
      <c r="P8494" s="155"/>
      <c r="Q8494" s="155"/>
      <c r="R8494" s="155"/>
      <c r="S8494" s="156"/>
      <c r="T8494" s="87"/>
    </row>
    <row r="8495" spans="1:20" ht="18" customHeight="1" x14ac:dyDescent="0.15">
      <c r="A8495" s="150"/>
      <c r="B8495" s="151"/>
      <c r="C8495" s="151"/>
      <c r="D8495" s="152"/>
      <c r="E8495" s="145"/>
      <c r="F8495" s="140" t="s">
        <v>24</v>
      </c>
      <c r="G8495" s="140"/>
      <c r="H8495" s="140"/>
      <c r="I8495" s="140"/>
      <c r="J8495" s="140"/>
      <c r="K8495" s="140"/>
      <c r="L8495" s="158">
        <f>入力シート!$BL$76</f>
        <v>0</v>
      </c>
      <c r="M8495" s="147"/>
      <c r="N8495" s="147"/>
      <c r="O8495" s="147"/>
      <c r="P8495" s="147"/>
      <c r="Q8495" s="147"/>
      <c r="R8495" s="147"/>
      <c r="S8495" s="88" t="s">
        <v>28</v>
      </c>
      <c r="T8495" s="87"/>
    </row>
    <row r="8496" spans="1:20" ht="30" customHeight="1" x14ac:dyDescent="0.15">
      <c r="A8496" s="143"/>
      <c r="B8496" s="144"/>
      <c r="C8496" s="144"/>
      <c r="D8496" s="153"/>
      <c r="E8496" s="145"/>
      <c r="F8496" s="140" t="s">
        <v>29</v>
      </c>
      <c r="G8496" s="140"/>
      <c r="H8496" s="140"/>
      <c r="I8496" s="140"/>
      <c r="J8496" s="140"/>
      <c r="K8496" s="140"/>
      <c r="L8496" s="158">
        <f>入力シート!$BM$76</f>
        <v>0</v>
      </c>
      <c r="M8496" s="147"/>
      <c r="N8496" s="147"/>
      <c r="O8496" s="147"/>
      <c r="P8496" s="147"/>
      <c r="Q8496" s="147"/>
      <c r="R8496" s="147"/>
      <c r="S8496" s="88" t="s">
        <v>28</v>
      </c>
      <c r="T8496" s="87"/>
    </row>
    <row r="8497" spans="1:20" ht="25.5" customHeight="1" x14ac:dyDescent="0.15">
      <c r="A8497" s="140" t="s">
        <v>30</v>
      </c>
      <c r="B8497" s="140"/>
      <c r="C8497" s="140"/>
      <c r="D8497" s="140"/>
      <c r="E8497" s="145" t="s">
        <v>20</v>
      </c>
      <c r="F8497" s="145"/>
      <c r="G8497" s="145"/>
      <c r="H8497" s="145"/>
      <c r="I8497" s="145"/>
      <c r="J8497" s="145"/>
      <c r="K8497" s="154" t="s">
        <v>31</v>
      </c>
      <c r="L8497" s="155"/>
      <c r="M8497" s="155"/>
      <c r="N8497" s="154" t="s">
        <v>24</v>
      </c>
      <c r="O8497" s="155"/>
      <c r="P8497" s="155"/>
      <c r="Q8497" s="156"/>
      <c r="R8497" s="155" t="s">
        <v>21</v>
      </c>
      <c r="S8497" s="156"/>
      <c r="T8497" s="87"/>
    </row>
    <row r="8498" spans="1:20" ht="22.5" customHeight="1" x14ac:dyDescent="0.15">
      <c r="A8498" s="140"/>
      <c r="B8498" s="140"/>
      <c r="C8498" s="140"/>
      <c r="D8498" s="140"/>
      <c r="E8498" s="140" t="s">
        <v>32</v>
      </c>
      <c r="F8498" s="140"/>
      <c r="G8498" s="140"/>
      <c r="H8498" s="140"/>
      <c r="I8498" s="140"/>
      <c r="J8498" s="140"/>
      <c r="K8498" s="146">
        <f>入力シート!$BN$76</f>
        <v>0</v>
      </c>
      <c r="L8498" s="147"/>
      <c r="M8498" s="91" t="s">
        <v>15</v>
      </c>
      <c r="N8498" s="158">
        <f>入力シート!$BO$76</f>
        <v>0</v>
      </c>
      <c r="O8498" s="147"/>
      <c r="P8498" s="155" t="s">
        <v>33</v>
      </c>
      <c r="Q8498" s="156"/>
      <c r="R8498" s="92">
        <f>入力シート!$BP$76</f>
        <v>0</v>
      </c>
      <c r="S8498" s="93" t="s">
        <v>22</v>
      </c>
      <c r="T8498" s="87"/>
    </row>
    <row r="8499" spans="1:20" ht="22.5" customHeight="1" x14ac:dyDescent="0.15">
      <c r="A8499" s="140"/>
      <c r="B8499" s="140"/>
      <c r="C8499" s="140"/>
      <c r="D8499" s="140"/>
      <c r="E8499" s="140" t="s">
        <v>34</v>
      </c>
      <c r="F8499" s="140"/>
      <c r="G8499" s="140"/>
      <c r="H8499" s="140"/>
      <c r="I8499" s="140"/>
      <c r="J8499" s="140"/>
      <c r="K8499" s="146">
        <f>入力シート!$BQ$76</f>
        <v>0</v>
      </c>
      <c r="L8499" s="147"/>
      <c r="M8499" s="91" t="s">
        <v>15</v>
      </c>
      <c r="N8499" s="158">
        <f>入力シート!$BR$76</f>
        <v>0</v>
      </c>
      <c r="O8499" s="147"/>
      <c r="P8499" s="155" t="s">
        <v>33</v>
      </c>
      <c r="Q8499" s="156"/>
      <c r="R8499" s="92">
        <f>入力シート!$BS$76</f>
        <v>0</v>
      </c>
      <c r="S8499" s="93" t="s">
        <v>22</v>
      </c>
      <c r="T8499" s="87"/>
    </row>
    <row r="8500" spans="1:20" ht="22.5" customHeight="1" x14ac:dyDescent="0.15">
      <c r="A8500" s="140"/>
      <c r="B8500" s="140"/>
      <c r="C8500" s="140"/>
      <c r="D8500" s="140"/>
      <c r="E8500" s="140" t="s">
        <v>35</v>
      </c>
      <c r="F8500" s="140"/>
      <c r="G8500" s="140"/>
      <c r="H8500" s="140"/>
      <c r="I8500" s="140"/>
      <c r="J8500" s="140"/>
      <c r="K8500" s="146">
        <f>入力シート!$BT$76</f>
        <v>0</v>
      </c>
      <c r="L8500" s="147"/>
      <c r="M8500" s="91" t="s">
        <v>15</v>
      </c>
      <c r="N8500" s="158">
        <f>入力シート!$BU$76</f>
        <v>0</v>
      </c>
      <c r="O8500" s="147"/>
      <c r="P8500" s="155" t="s">
        <v>33</v>
      </c>
      <c r="Q8500" s="156"/>
      <c r="R8500" s="92">
        <f>入力シート!$BV$76</f>
        <v>0</v>
      </c>
      <c r="S8500" s="93" t="s">
        <v>22</v>
      </c>
      <c r="T8500" s="87"/>
    </row>
    <row r="8501" spans="1:20" ht="22.5" customHeight="1" x14ac:dyDescent="0.15">
      <c r="A8501" s="140"/>
      <c r="B8501" s="140"/>
      <c r="C8501" s="140"/>
      <c r="D8501" s="140"/>
      <c r="E8501" s="140" t="s">
        <v>36</v>
      </c>
      <c r="F8501" s="140"/>
      <c r="G8501" s="140"/>
      <c r="H8501" s="140"/>
      <c r="I8501" s="140"/>
      <c r="J8501" s="140"/>
      <c r="K8501" s="146">
        <f>入力シート!$BW$76</f>
        <v>0</v>
      </c>
      <c r="L8501" s="147"/>
      <c r="M8501" s="91" t="s">
        <v>15</v>
      </c>
      <c r="N8501" s="158">
        <f>入力シート!$BX$76</f>
        <v>0</v>
      </c>
      <c r="O8501" s="147"/>
      <c r="P8501" s="155" t="s">
        <v>33</v>
      </c>
      <c r="Q8501" s="156"/>
      <c r="R8501" s="92">
        <f>入力シート!$BY$76</f>
        <v>0</v>
      </c>
      <c r="S8501" s="93" t="s">
        <v>22</v>
      </c>
      <c r="T8501" s="87"/>
    </row>
    <row r="8502" spans="1:20" ht="22.5" customHeight="1" x14ac:dyDescent="0.15">
      <c r="A8502" s="140"/>
      <c r="B8502" s="140"/>
      <c r="C8502" s="140"/>
      <c r="D8502" s="140"/>
      <c r="E8502" s="140" t="s">
        <v>37</v>
      </c>
      <c r="F8502" s="140"/>
      <c r="G8502" s="140"/>
      <c r="H8502" s="140"/>
      <c r="I8502" s="140"/>
      <c r="J8502" s="140"/>
      <c r="K8502" s="146">
        <f>入力シート!$BZ$76</f>
        <v>0</v>
      </c>
      <c r="L8502" s="147"/>
      <c r="M8502" s="91" t="s">
        <v>15</v>
      </c>
      <c r="N8502" s="158">
        <f>入力シート!$CA$76</f>
        <v>0</v>
      </c>
      <c r="O8502" s="147"/>
      <c r="P8502" s="155" t="s">
        <v>33</v>
      </c>
      <c r="Q8502" s="156"/>
      <c r="R8502" s="92">
        <f>入力シート!$CB$76</f>
        <v>0</v>
      </c>
      <c r="S8502" s="93" t="s">
        <v>22</v>
      </c>
      <c r="T8502" s="87"/>
    </row>
    <row r="8503" spans="1:20" ht="22.5" customHeight="1" x14ac:dyDescent="0.15">
      <c r="A8503" s="140"/>
      <c r="B8503" s="140"/>
      <c r="C8503" s="140"/>
      <c r="D8503" s="140"/>
      <c r="E8503" s="140" t="s">
        <v>38</v>
      </c>
      <c r="F8503" s="140"/>
      <c r="G8503" s="140"/>
      <c r="H8503" s="140"/>
      <c r="I8503" s="140"/>
      <c r="J8503" s="140"/>
      <c r="K8503" s="146">
        <f>入力シート!$CC$76</f>
        <v>0</v>
      </c>
      <c r="L8503" s="147"/>
      <c r="M8503" s="91" t="s">
        <v>15</v>
      </c>
      <c r="N8503" s="158">
        <f>入力シート!$CD$76</f>
        <v>0</v>
      </c>
      <c r="O8503" s="147"/>
      <c r="P8503" s="155" t="s">
        <v>33</v>
      </c>
      <c r="Q8503" s="156"/>
      <c r="R8503" s="92">
        <f>入力シート!$CE$76</f>
        <v>0</v>
      </c>
      <c r="S8503" s="93" t="s">
        <v>22</v>
      </c>
      <c r="T8503" s="87"/>
    </row>
    <row r="8504" spans="1:20" ht="22.5" customHeight="1" x14ac:dyDescent="0.15">
      <c r="A8504" s="140"/>
      <c r="B8504" s="140"/>
      <c r="C8504" s="140"/>
      <c r="D8504" s="140"/>
      <c r="E8504" s="140" t="s">
        <v>39</v>
      </c>
      <c r="F8504" s="140"/>
      <c r="G8504" s="140"/>
      <c r="H8504" s="140"/>
      <c r="I8504" s="140"/>
      <c r="J8504" s="140"/>
      <c r="K8504" s="146">
        <f>入力シート!$CF$76</f>
        <v>0</v>
      </c>
      <c r="L8504" s="147"/>
      <c r="M8504" s="91" t="s">
        <v>15</v>
      </c>
      <c r="N8504" s="158">
        <f>入力シート!$CG$76</f>
        <v>0</v>
      </c>
      <c r="O8504" s="147"/>
      <c r="P8504" s="155" t="s">
        <v>33</v>
      </c>
      <c r="Q8504" s="156"/>
      <c r="R8504" s="92">
        <f>入力シート!$CH$76</f>
        <v>0</v>
      </c>
      <c r="S8504" s="93" t="s">
        <v>22</v>
      </c>
      <c r="T8504" s="87"/>
    </row>
    <row r="8505" spans="1:20" ht="37.5" customHeight="1" x14ac:dyDescent="0.15">
      <c r="A8505" s="140"/>
      <c r="B8505" s="140"/>
      <c r="C8505" s="140"/>
      <c r="D8505" s="140"/>
      <c r="E8505" s="140" t="s">
        <v>40</v>
      </c>
      <c r="F8505" s="140"/>
      <c r="G8505" s="140"/>
      <c r="H8505" s="140"/>
      <c r="I8505" s="140"/>
      <c r="J8505" s="140"/>
      <c r="K8505" s="146">
        <f>入力シート!$CI$76</f>
        <v>0</v>
      </c>
      <c r="L8505" s="147"/>
      <c r="M8505" s="91" t="s">
        <v>15</v>
      </c>
      <c r="N8505" s="158">
        <f>入力シート!$CJ$76</f>
        <v>0</v>
      </c>
      <c r="O8505" s="147"/>
      <c r="P8505" s="155" t="s">
        <v>33</v>
      </c>
      <c r="Q8505" s="156"/>
      <c r="R8505" s="92">
        <f>入力シート!$CK$76</f>
        <v>0</v>
      </c>
      <c r="S8505" s="93" t="s">
        <v>22</v>
      </c>
      <c r="T8505" s="87"/>
    </row>
    <row r="8506" spans="1:20" ht="22.5" customHeight="1" x14ac:dyDescent="0.15">
      <c r="A8506" s="140"/>
      <c r="B8506" s="140"/>
      <c r="C8506" s="140"/>
      <c r="D8506" s="140"/>
      <c r="E8506" s="140" t="s">
        <v>41</v>
      </c>
      <c r="F8506" s="140"/>
      <c r="G8506" s="140"/>
      <c r="H8506" s="140"/>
      <c r="I8506" s="140"/>
      <c r="J8506" s="140"/>
      <c r="K8506" s="158">
        <f>入力シート!$CL$76</f>
        <v>0</v>
      </c>
      <c r="L8506" s="147"/>
      <c r="M8506" s="91" t="s">
        <v>15</v>
      </c>
      <c r="N8506" s="158">
        <f>入力シート!$CM$76</f>
        <v>0</v>
      </c>
      <c r="O8506" s="147"/>
      <c r="P8506" s="155" t="s">
        <v>33</v>
      </c>
      <c r="Q8506" s="156"/>
      <c r="R8506" s="92">
        <f>入力シート!$CN$76</f>
        <v>0</v>
      </c>
      <c r="S8506" s="93" t="s">
        <v>22</v>
      </c>
      <c r="T8506" s="87"/>
    </row>
    <row r="8507" spans="1:20" ht="18.75" customHeight="1" x14ac:dyDescent="0.15">
      <c r="A8507" s="141" t="s">
        <v>42</v>
      </c>
      <c r="B8507" s="142"/>
      <c r="C8507" s="142"/>
      <c r="D8507" s="142"/>
      <c r="E8507" s="154" t="s">
        <v>27</v>
      </c>
      <c r="F8507" s="155"/>
      <c r="G8507" s="155"/>
      <c r="H8507" s="155"/>
      <c r="I8507" s="155"/>
      <c r="J8507" s="156"/>
      <c r="K8507" s="154" t="s">
        <v>43</v>
      </c>
      <c r="L8507" s="155"/>
      <c r="M8507" s="155"/>
      <c r="N8507" s="155"/>
      <c r="O8507" s="156"/>
      <c r="P8507" s="155" t="s">
        <v>44</v>
      </c>
      <c r="Q8507" s="155"/>
      <c r="R8507" s="155"/>
      <c r="S8507" s="156"/>
      <c r="T8507" s="87"/>
    </row>
    <row r="8508" spans="1:20" ht="18.75" customHeight="1" x14ac:dyDescent="0.15">
      <c r="A8508" s="150"/>
      <c r="B8508" s="151"/>
      <c r="C8508" s="151"/>
      <c r="D8508" s="151"/>
      <c r="E8508" s="138" t="s">
        <v>45</v>
      </c>
      <c r="F8508" s="139"/>
      <c r="G8508" s="139"/>
      <c r="H8508" s="139"/>
      <c r="I8508" s="139"/>
      <c r="J8508" s="148"/>
      <c r="K8508" s="158">
        <f>入力シート!$CO$76</f>
        <v>0</v>
      </c>
      <c r="L8508" s="147"/>
      <c r="M8508" s="147"/>
      <c r="N8508" s="160" t="s">
        <v>33</v>
      </c>
      <c r="O8508" s="161"/>
      <c r="P8508" s="139">
        <f>入力シート!$CP$76</f>
        <v>0</v>
      </c>
      <c r="Q8508" s="139"/>
      <c r="R8508" s="139"/>
      <c r="S8508" s="148"/>
      <c r="T8508" s="87"/>
    </row>
    <row r="8509" spans="1:20" ht="18.75" customHeight="1" x14ac:dyDescent="0.15">
      <c r="A8509" s="150"/>
      <c r="B8509" s="151"/>
      <c r="C8509" s="151"/>
      <c r="D8509" s="151"/>
      <c r="E8509" s="138" t="s">
        <v>46</v>
      </c>
      <c r="F8509" s="139"/>
      <c r="G8509" s="139"/>
      <c r="H8509" s="139"/>
      <c r="I8509" s="139"/>
      <c r="J8509" s="148"/>
      <c r="K8509" s="158">
        <f>入力シート!$CQ$76</f>
        <v>0</v>
      </c>
      <c r="L8509" s="147"/>
      <c r="M8509" s="147"/>
      <c r="N8509" s="160" t="s">
        <v>33</v>
      </c>
      <c r="O8509" s="161"/>
      <c r="P8509" s="139">
        <f>入力シート!$CR$76</f>
        <v>0</v>
      </c>
      <c r="Q8509" s="139"/>
      <c r="R8509" s="139"/>
      <c r="S8509" s="148"/>
      <c r="T8509" s="87"/>
    </row>
    <row r="8510" spans="1:20" ht="18.75" customHeight="1" x14ac:dyDescent="0.15">
      <c r="A8510" s="150"/>
      <c r="B8510" s="151"/>
      <c r="C8510" s="151"/>
      <c r="D8510" s="151"/>
      <c r="E8510" s="138" t="s">
        <v>666</v>
      </c>
      <c r="F8510" s="139"/>
      <c r="G8510" s="139"/>
      <c r="H8510" s="139"/>
      <c r="I8510" s="139"/>
      <c r="J8510" s="148"/>
      <c r="K8510" s="158">
        <f>入力シート!$CS$76</f>
        <v>0</v>
      </c>
      <c r="L8510" s="147"/>
      <c r="M8510" s="147"/>
      <c r="N8510" s="160" t="s">
        <v>33</v>
      </c>
      <c r="O8510" s="161"/>
      <c r="P8510" s="139">
        <f>入力シート!$CT$76</f>
        <v>0</v>
      </c>
      <c r="Q8510" s="139"/>
      <c r="R8510" s="139"/>
      <c r="S8510" s="148"/>
      <c r="T8510" s="87"/>
    </row>
    <row r="8511" spans="1:20" ht="18.75" customHeight="1" x14ac:dyDescent="0.15">
      <c r="A8511" s="150"/>
      <c r="B8511" s="151"/>
      <c r="C8511" s="151"/>
      <c r="D8511" s="151"/>
      <c r="E8511" s="138" t="s">
        <v>47</v>
      </c>
      <c r="F8511" s="139"/>
      <c r="G8511" s="139"/>
      <c r="H8511" s="139"/>
      <c r="I8511" s="139"/>
      <c r="J8511" s="148"/>
      <c r="K8511" s="158">
        <f>入力シート!$CU$76</f>
        <v>0</v>
      </c>
      <c r="L8511" s="147"/>
      <c r="M8511" s="147"/>
      <c r="N8511" s="160" t="s">
        <v>33</v>
      </c>
      <c r="O8511" s="161"/>
      <c r="P8511" s="139">
        <f>入力シート!$CV$76</f>
        <v>0</v>
      </c>
      <c r="Q8511" s="139"/>
      <c r="R8511" s="139"/>
      <c r="S8511" s="148"/>
      <c r="T8511" s="87"/>
    </row>
    <row r="8512" spans="1:20" s="83" customFormat="1" ht="18.75" customHeight="1" x14ac:dyDescent="0.15">
      <c r="A8512" s="150"/>
      <c r="B8512" s="151"/>
      <c r="C8512" s="151"/>
      <c r="D8512" s="151"/>
      <c r="E8512" s="138" t="s">
        <v>749</v>
      </c>
      <c r="F8512" s="139"/>
      <c r="G8512" s="139"/>
      <c r="H8512" s="139"/>
      <c r="I8512" s="139"/>
      <c r="J8512" s="148"/>
      <c r="K8512" s="158">
        <f>入力シート!$CW$76</f>
        <v>0</v>
      </c>
      <c r="L8512" s="147"/>
      <c r="M8512" s="147"/>
      <c r="N8512" s="160" t="s">
        <v>33</v>
      </c>
      <c r="O8512" s="161"/>
      <c r="P8512" s="139">
        <f>入力シート!$CX$76</f>
        <v>0</v>
      </c>
      <c r="Q8512" s="139"/>
      <c r="R8512" s="139"/>
      <c r="S8512" s="148"/>
      <c r="T8512" s="94"/>
    </row>
    <row r="8513" spans="1:20" ht="18.75" customHeight="1" x14ac:dyDescent="0.15">
      <c r="A8513" s="150"/>
      <c r="B8513" s="151"/>
      <c r="C8513" s="151"/>
      <c r="D8513" s="151"/>
      <c r="E8513" s="138">
        <f>入力シート!$CY$76</f>
        <v>0</v>
      </c>
      <c r="F8513" s="139"/>
      <c r="G8513" s="139"/>
      <c r="H8513" s="139"/>
      <c r="I8513" s="139"/>
      <c r="J8513" s="148"/>
      <c r="K8513" s="158">
        <f>入力シート!$CZ$76</f>
        <v>0</v>
      </c>
      <c r="L8513" s="147"/>
      <c r="M8513" s="147"/>
      <c r="N8513" s="160" t="s">
        <v>33</v>
      </c>
      <c r="O8513" s="161"/>
      <c r="P8513" s="139">
        <f>入力シート!$DA$76</f>
        <v>0</v>
      </c>
      <c r="Q8513" s="139"/>
      <c r="R8513" s="139"/>
      <c r="S8513" s="148"/>
      <c r="T8513" s="87"/>
    </row>
    <row r="8514" spans="1:20" ht="18.75" customHeight="1" x14ac:dyDescent="0.15">
      <c r="A8514" s="150"/>
      <c r="B8514" s="151"/>
      <c r="C8514" s="151"/>
      <c r="D8514" s="151"/>
      <c r="E8514" s="138">
        <f>入力シート!$DB$76</f>
        <v>0</v>
      </c>
      <c r="F8514" s="139"/>
      <c r="G8514" s="139"/>
      <c r="H8514" s="139"/>
      <c r="I8514" s="139"/>
      <c r="J8514" s="148"/>
      <c r="K8514" s="158">
        <f>入力シート!$DC$76</f>
        <v>0</v>
      </c>
      <c r="L8514" s="147"/>
      <c r="M8514" s="147"/>
      <c r="N8514" s="160" t="s">
        <v>33</v>
      </c>
      <c r="O8514" s="161"/>
      <c r="P8514" s="139">
        <f>入力シート!$DD$76</f>
        <v>0</v>
      </c>
      <c r="Q8514" s="139"/>
      <c r="R8514" s="139"/>
      <c r="S8514" s="148"/>
      <c r="T8514" s="87"/>
    </row>
    <row r="8515" spans="1:20" ht="18.75" customHeight="1" x14ac:dyDescent="0.15">
      <c r="A8515" s="150"/>
      <c r="B8515" s="151"/>
      <c r="C8515" s="151"/>
      <c r="D8515" s="151"/>
      <c r="E8515" s="138">
        <f>入力シート!$DE$76</f>
        <v>0</v>
      </c>
      <c r="F8515" s="139"/>
      <c r="G8515" s="139"/>
      <c r="H8515" s="139"/>
      <c r="I8515" s="139"/>
      <c r="J8515" s="148"/>
      <c r="K8515" s="158">
        <f>入力シート!$DF$76</f>
        <v>0</v>
      </c>
      <c r="L8515" s="147"/>
      <c r="M8515" s="147"/>
      <c r="N8515" s="160" t="s">
        <v>33</v>
      </c>
      <c r="O8515" s="161"/>
      <c r="P8515" s="139">
        <f>入力シート!$DG$76</f>
        <v>0</v>
      </c>
      <c r="Q8515" s="139"/>
      <c r="R8515" s="139"/>
      <c r="S8515" s="148"/>
      <c r="T8515" s="87"/>
    </row>
    <row r="8516" spans="1:20" ht="18.75" customHeight="1" x14ac:dyDescent="0.15">
      <c r="A8516" s="150"/>
      <c r="B8516" s="151"/>
      <c r="C8516" s="151"/>
      <c r="D8516" s="151"/>
      <c r="E8516" s="138">
        <f>入力シート!$DH$76</f>
        <v>0</v>
      </c>
      <c r="F8516" s="139"/>
      <c r="G8516" s="139"/>
      <c r="H8516" s="139"/>
      <c r="I8516" s="139"/>
      <c r="J8516" s="148"/>
      <c r="K8516" s="158">
        <f>入力シート!$DI$76</f>
        <v>0</v>
      </c>
      <c r="L8516" s="147"/>
      <c r="M8516" s="147"/>
      <c r="N8516" s="160" t="s">
        <v>33</v>
      </c>
      <c r="O8516" s="161"/>
      <c r="P8516" s="139">
        <f>入力シート!$DJ$76</f>
        <v>0</v>
      </c>
      <c r="Q8516" s="139"/>
      <c r="R8516" s="139"/>
      <c r="S8516" s="148"/>
      <c r="T8516" s="87"/>
    </row>
    <row r="8517" spans="1:20" ht="18.75" customHeight="1" x14ac:dyDescent="0.15">
      <c r="A8517" s="150"/>
      <c r="B8517" s="151"/>
      <c r="C8517" s="151"/>
      <c r="D8517" s="151"/>
      <c r="E8517" s="138">
        <f>入力シート!$DK$76</f>
        <v>0</v>
      </c>
      <c r="F8517" s="139"/>
      <c r="G8517" s="139"/>
      <c r="H8517" s="139"/>
      <c r="I8517" s="139"/>
      <c r="J8517" s="148"/>
      <c r="K8517" s="158">
        <f>入力シート!$DL$76</f>
        <v>0</v>
      </c>
      <c r="L8517" s="147"/>
      <c r="M8517" s="147"/>
      <c r="N8517" s="160" t="s">
        <v>33</v>
      </c>
      <c r="O8517" s="161"/>
      <c r="P8517" s="139">
        <f>入力シート!$DM$76</f>
        <v>0</v>
      </c>
      <c r="Q8517" s="139"/>
      <c r="R8517" s="139"/>
      <c r="S8517" s="148"/>
      <c r="T8517" s="87"/>
    </row>
    <row r="8518" spans="1:20" ht="18.75" customHeight="1" x14ac:dyDescent="0.15">
      <c r="A8518" s="150"/>
      <c r="B8518" s="151"/>
      <c r="C8518" s="151"/>
      <c r="D8518" s="151"/>
      <c r="E8518" s="138">
        <f>入力シート!$DN$76</f>
        <v>0</v>
      </c>
      <c r="F8518" s="139"/>
      <c r="G8518" s="139"/>
      <c r="H8518" s="139"/>
      <c r="I8518" s="139"/>
      <c r="J8518" s="148"/>
      <c r="K8518" s="158">
        <f>入力シート!$DO$76</f>
        <v>0</v>
      </c>
      <c r="L8518" s="147"/>
      <c r="M8518" s="147"/>
      <c r="N8518" s="160" t="s">
        <v>33</v>
      </c>
      <c r="O8518" s="161"/>
      <c r="P8518" s="139">
        <f>入力シート!$DP$76</f>
        <v>0</v>
      </c>
      <c r="Q8518" s="139"/>
      <c r="R8518" s="139"/>
      <c r="S8518" s="148"/>
      <c r="T8518" s="87"/>
    </row>
    <row r="8519" spans="1:20" ht="18.75" customHeight="1" x14ac:dyDescent="0.15">
      <c r="A8519" s="150"/>
      <c r="B8519" s="151"/>
      <c r="C8519" s="151"/>
      <c r="D8519" s="151"/>
      <c r="E8519" s="138">
        <f>入力シート!$DQ$76</f>
        <v>0</v>
      </c>
      <c r="F8519" s="139"/>
      <c r="G8519" s="139"/>
      <c r="H8519" s="139"/>
      <c r="I8519" s="139"/>
      <c r="J8519" s="148"/>
      <c r="K8519" s="158">
        <f>入力シート!$DR$76</f>
        <v>0</v>
      </c>
      <c r="L8519" s="147"/>
      <c r="M8519" s="147"/>
      <c r="N8519" s="160" t="s">
        <v>33</v>
      </c>
      <c r="O8519" s="161"/>
      <c r="P8519" s="139">
        <f>入力シート!$DS$76</f>
        <v>0</v>
      </c>
      <c r="Q8519" s="139"/>
      <c r="R8519" s="139"/>
      <c r="S8519" s="148"/>
      <c r="T8519" s="87"/>
    </row>
    <row r="8520" spans="1:20" ht="18.75" customHeight="1" x14ac:dyDescent="0.15">
      <c r="A8520" s="150"/>
      <c r="B8520" s="151"/>
      <c r="C8520" s="151"/>
      <c r="D8520" s="151"/>
      <c r="E8520" s="138">
        <f>入力シート!$DT$76</f>
        <v>0</v>
      </c>
      <c r="F8520" s="139"/>
      <c r="G8520" s="139"/>
      <c r="H8520" s="139"/>
      <c r="I8520" s="139"/>
      <c r="J8520" s="148"/>
      <c r="K8520" s="158">
        <f>入力シート!$DU$76</f>
        <v>0</v>
      </c>
      <c r="L8520" s="147"/>
      <c r="M8520" s="147"/>
      <c r="N8520" s="160" t="s">
        <v>33</v>
      </c>
      <c r="O8520" s="161"/>
      <c r="P8520" s="139">
        <f>入力シート!$DV$76</f>
        <v>0</v>
      </c>
      <c r="Q8520" s="139"/>
      <c r="R8520" s="139"/>
      <c r="S8520" s="148"/>
      <c r="T8520" s="87"/>
    </row>
    <row r="8521" spans="1:20" ht="18.75" customHeight="1" x14ac:dyDescent="0.15">
      <c r="A8521" s="150"/>
      <c r="B8521" s="151"/>
      <c r="C8521" s="151"/>
      <c r="D8521" s="151"/>
      <c r="E8521" s="138">
        <f>入力シート!$DW$76</f>
        <v>0</v>
      </c>
      <c r="F8521" s="139"/>
      <c r="G8521" s="139"/>
      <c r="H8521" s="139"/>
      <c r="I8521" s="139"/>
      <c r="J8521" s="148"/>
      <c r="K8521" s="158">
        <f>入力シート!$DX$76</f>
        <v>0</v>
      </c>
      <c r="L8521" s="147"/>
      <c r="M8521" s="147"/>
      <c r="N8521" s="160" t="s">
        <v>33</v>
      </c>
      <c r="O8521" s="161"/>
      <c r="P8521" s="139">
        <f>入力シート!$DY$76</f>
        <v>0</v>
      </c>
      <c r="Q8521" s="139"/>
      <c r="R8521" s="139"/>
      <c r="S8521" s="148"/>
      <c r="T8521" s="87"/>
    </row>
    <row r="8522" spans="1:20" ht="18.75" customHeight="1" x14ac:dyDescent="0.15">
      <c r="A8522" s="150"/>
      <c r="B8522" s="151"/>
      <c r="C8522" s="151"/>
      <c r="D8522" s="151"/>
      <c r="E8522" s="138">
        <f>入力シート!$DZ$76</f>
        <v>0</v>
      </c>
      <c r="F8522" s="139"/>
      <c r="G8522" s="139"/>
      <c r="H8522" s="139"/>
      <c r="I8522" s="139"/>
      <c r="J8522" s="148"/>
      <c r="K8522" s="158">
        <f>入力シート!$EA$76</f>
        <v>0</v>
      </c>
      <c r="L8522" s="147"/>
      <c r="M8522" s="147"/>
      <c r="N8522" s="160" t="s">
        <v>33</v>
      </c>
      <c r="O8522" s="161"/>
      <c r="P8522" s="139">
        <f>入力シート!$EB$76</f>
        <v>0</v>
      </c>
      <c r="Q8522" s="139"/>
      <c r="R8522" s="139"/>
      <c r="S8522" s="148"/>
      <c r="T8522" s="87"/>
    </row>
    <row r="8523" spans="1:20" ht="18.75" customHeight="1" x14ac:dyDescent="0.15">
      <c r="A8523" s="143"/>
      <c r="B8523" s="144"/>
      <c r="C8523" s="144"/>
      <c r="D8523" s="144"/>
      <c r="E8523" s="138" t="s">
        <v>48</v>
      </c>
      <c r="F8523" s="139"/>
      <c r="G8523" s="139"/>
      <c r="H8523" s="139"/>
      <c r="I8523" s="139"/>
      <c r="J8523" s="148"/>
      <c r="K8523" s="158">
        <f>入力シート!$EC$76</f>
        <v>0</v>
      </c>
      <c r="L8523" s="147"/>
      <c r="M8523" s="147"/>
      <c r="N8523" s="160" t="s">
        <v>33</v>
      </c>
      <c r="O8523" s="161"/>
      <c r="P8523" s="162"/>
      <c r="Q8523" s="162"/>
      <c r="R8523" s="162"/>
      <c r="S8523" s="163"/>
      <c r="T8523" s="87"/>
    </row>
    <row r="8524" spans="1:20" ht="18.75" customHeight="1" x14ac:dyDescent="0.15">
      <c r="A8524" s="141" t="s">
        <v>49</v>
      </c>
      <c r="B8524" s="142"/>
      <c r="C8524" s="142"/>
      <c r="D8524" s="142"/>
      <c r="E8524" s="154" t="s">
        <v>50</v>
      </c>
      <c r="F8524" s="155"/>
      <c r="G8524" s="155"/>
      <c r="H8524" s="155"/>
      <c r="I8524" s="155"/>
      <c r="J8524" s="155"/>
      <c r="K8524" s="155"/>
      <c r="L8524" s="156"/>
      <c r="M8524" s="154" t="s">
        <v>51</v>
      </c>
      <c r="N8524" s="155"/>
      <c r="O8524" s="155"/>
      <c r="P8524" s="155"/>
      <c r="Q8524" s="155"/>
      <c r="R8524" s="155"/>
      <c r="S8524" s="156"/>
      <c r="T8524" s="87"/>
    </row>
    <row r="8525" spans="1:20" ht="18.75" customHeight="1" x14ac:dyDescent="0.15">
      <c r="A8525" s="143"/>
      <c r="B8525" s="144"/>
      <c r="C8525" s="144"/>
      <c r="D8525" s="144"/>
      <c r="E8525" s="159">
        <f>入力シート!$ED$76</f>
        <v>0</v>
      </c>
      <c r="F8525" s="155"/>
      <c r="G8525" s="155"/>
      <c r="H8525" s="155"/>
      <c r="I8525" s="155"/>
      <c r="J8525" s="155" t="s">
        <v>33</v>
      </c>
      <c r="K8525" s="155"/>
      <c r="L8525" s="156"/>
      <c r="M8525" s="159">
        <f>入力シート!$EE$76</f>
        <v>0</v>
      </c>
      <c r="N8525" s="155"/>
      <c r="O8525" s="155"/>
      <c r="P8525" s="155"/>
      <c r="Q8525" s="156" t="s">
        <v>33</v>
      </c>
      <c r="R8525" s="145"/>
      <c r="S8525" s="145"/>
      <c r="T8525" s="87"/>
    </row>
    <row r="8526" spans="1:20" ht="18.75" customHeight="1" x14ac:dyDescent="0.15">
      <c r="A8526" s="141" t="s">
        <v>52</v>
      </c>
      <c r="B8526" s="142"/>
      <c r="C8526" s="142"/>
      <c r="D8526" s="149"/>
      <c r="E8526" s="145" t="s">
        <v>27</v>
      </c>
      <c r="F8526" s="145"/>
      <c r="G8526" s="145"/>
      <c r="H8526" s="145"/>
      <c r="I8526" s="145"/>
      <c r="J8526" s="145"/>
      <c r="K8526" s="145"/>
      <c r="L8526" s="145"/>
      <c r="M8526" s="145"/>
      <c r="N8526" s="145"/>
      <c r="O8526" s="155" t="s">
        <v>53</v>
      </c>
      <c r="P8526" s="155"/>
      <c r="Q8526" s="155"/>
      <c r="R8526" s="155"/>
      <c r="S8526" s="156"/>
      <c r="T8526" s="87"/>
    </row>
    <row r="8527" spans="1:20" ht="18.75" customHeight="1" x14ac:dyDescent="0.15">
      <c r="A8527" s="150"/>
      <c r="B8527" s="151"/>
      <c r="C8527" s="151"/>
      <c r="D8527" s="152"/>
      <c r="E8527" s="90">
        <v>1</v>
      </c>
      <c r="F8527" s="145">
        <f>入力シート!$EF$76</f>
        <v>0</v>
      </c>
      <c r="G8527" s="145"/>
      <c r="H8527" s="145"/>
      <c r="I8527" s="145"/>
      <c r="J8527" s="145"/>
      <c r="K8527" s="145"/>
      <c r="L8527" s="145"/>
      <c r="M8527" s="145"/>
      <c r="N8527" s="145"/>
      <c r="O8527" s="146">
        <f>入力シート!$EG$76</f>
        <v>0</v>
      </c>
      <c r="P8527" s="147"/>
      <c r="Q8527" s="147"/>
      <c r="R8527" s="155" t="s">
        <v>22</v>
      </c>
      <c r="S8527" s="156"/>
      <c r="T8527" s="87"/>
    </row>
    <row r="8528" spans="1:20" ht="18.75" customHeight="1" x14ac:dyDescent="0.15">
      <c r="A8528" s="150"/>
      <c r="B8528" s="151"/>
      <c r="C8528" s="151"/>
      <c r="D8528" s="152"/>
      <c r="E8528" s="90">
        <v>2</v>
      </c>
      <c r="F8528" s="145">
        <f>入力シート!$EH$76</f>
        <v>0</v>
      </c>
      <c r="G8528" s="145"/>
      <c r="H8528" s="145"/>
      <c r="I8528" s="145"/>
      <c r="J8528" s="145"/>
      <c r="K8528" s="145"/>
      <c r="L8528" s="145"/>
      <c r="M8528" s="145"/>
      <c r="N8528" s="145"/>
      <c r="O8528" s="146">
        <f>入力シート!$EI$76</f>
        <v>0</v>
      </c>
      <c r="P8528" s="147"/>
      <c r="Q8528" s="147"/>
      <c r="R8528" s="155" t="s">
        <v>22</v>
      </c>
      <c r="S8528" s="156"/>
      <c r="T8528" s="87"/>
    </row>
    <row r="8529" spans="1:20" ht="18.75" customHeight="1" x14ac:dyDescent="0.15">
      <c r="A8529" s="143"/>
      <c r="B8529" s="144"/>
      <c r="C8529" s="144"/>
      <c r="D8529" s="153"/>
      <c r="E8529" s="90">
        <v>3</v>
      </c>
      <c r="F8529" s="145">
        <f>入力シート!$EJ$76</f>
        <v>0</v>
      </c>
      <c r="G8529" s="145"/>
      <c r="H8529" s="145"/>
      <c r="I8529" s="145"/>
      <c r="J8529" s="145"/>
      <c r="K8529" s="145"/>
      <c r="L8529" s="145"/>
      <c r="M8529" s="145"/>
      <c r="N8529" s="145"/>
      <c r="O8529" s="146">
        <f>入力シート!$EK$76</f>
        <v>0</v>
      </c>
      <c r="P8529" s="147"/>
      <c r="Q8529" s="147"/>
      <c r="R8529" s="155" t="s">
        <v>22</v>
      </c>
      <c r="S8529" s="156"/>
      <c r="T8529" s="87"/>
    </row>
    <row r="8530" spans="1:20" ht="18.75" customHeight="1" x14ac:dyDescent="0.15">
      <c r="A8530" s="138" t="s">
        <v>54</v>
      </c>
      <c r="B8530" s="139"/>
      <c r="C8530" s="139"/>
      <c r="D8530" s="139"/>
      <c r="E8530" s="167">
        <f>入力シート!$EL$76</f>
        <v>0</v>
      </c>
      <c r="F8530" s="168"/>
      <c r="G8530" s="168"/>
      <c r="H8530" s="168"/>
      <c r="I8530" s="168"/>
      <c r="J8530" s="168"/>
      <c r="K8530" s="168"/>
      <c r="L8530" s="168"/>
      <c r="M8530" s="168"/>
      <c r="N8530" s="168"/>
      <c r="O8530" s="168"/>
      <c r="P8530" s="168"/>
      <c r="Q8530" s="168"/>
      <c r="R8530" s="168"/>
      <c r="S8530" s="169"/>
      <c r="T8530" s="87"/>
    </row>
    <row r="8531" spans="1:20" ht="18.75" customHeight="1" x14ac:dyDescent="0.15">
      <c r="A8531" s="141" t="s">
        <v>55</v>
      </c>
      <c r="B8531" s="142"/>
      <c r="C8531" s="142"/>
      <c r="D8531" s="149"/>
      <c r="E8531" s="154" t="s">
        <v>56</v>
      </c>
      <c r="F8531" s="155"/>
      <c r="G8531" s="155"/>
      <c r="H8531" s="155"/>
      <c r="I8531" s="156"/>
      <c r="J8531" s="154" t="s">
        <v>57</v>
      </c>
      <c r="K8531" s="155"/>
      <c r="L8531" s="155"/>
      <c r="M8531" s="155"/>
      <c r="N8531" s="156"/>
      <c r="O8531" s="154" t="s">
        <v>44</v>
      </c>
      <c r="P8531" s="155"/>
      <c r="Q8531" s="155"/>
      <c r="R8531" s="155"/>
      <c r="S8531" s="156"/>
      <c r="T8531" s="87"/>
    </row>
    <row r="8532" spans="1:20" ht="18.75" customHeight="1" x14ac:dyDescent="0.15">
      <c r="A8532" s="150"/>
      <c r="B8532" s="151"/>
      <c r="C8532" s="151"/>
      <c r="D8532" s="152"/>
      <c r="E8532" s="138">
        <f>入力シート!$EM$76</f>
        <v>0</v>
      </c>
      <c r="F8532" s="139"/>
      <c r="G8532" s="139"/>
      <c r="H8532" s="139"/>
      <c r="I8532" s="148"/>
      <c r="J8532" s="165">
        <f>入力シート!$EN$76</f>
        <v>0</v>
      </c>
      <c r="K8532" s="166"/>
      <c r="L8532" s="166"/>
      <c r="M8532" s="155" t="s">
        <v>33</v>
      </c>
      <c r="N8532" s="156"/>
      <c r="O8532" s="138">
        <f>入力シート!$EO$76</f>
        <v>0</v>
      </c>
      <c r="P8532" s="139"/>
      <c r="Q8532" s="139"/>
      <c r="R8532" s="139"/>
      <c r="S8532" s="148"/>
      <c r="T8532" s="87"/>
    </row>
    <row r="8533" spans="1:20" ht="18.75" customHeight="1" x14ac:dyDescent="0.15">
      <c r="A8533" s="150"/>
      <c r="B8533" s="151"/>
      <c r="C8533" s="151"/>
      <c r="D8533" s="152"/>
      <c r="E8533" s="138">
        <f>入力シート!$EP$76</f>
        <v>0</v>
      </c>
      <c r="F8533" s="139"/>
      <c r="G8533" s="139"/>
      <c r="H8533" s="139"/>
      <c r="I8533" s="148"/>
      <c r="J8533" s="165">
        <f>入力シート!$EQ$76</f>
        <v>0</v>
      </c>
      <c r="K8533" s="166"/>
      <c r="L8533" s="166"/>
      <c r="M8533" s="155" t="s">
        <v>33</v>
      </c>
      <c r="N8533" s="156"/>
      <c r="O8533" s="138">
        <f>入力シート!$ER$76</f>
        <v>0</v>
      </c>
      <c r="P8533" s="139"/>
      <c r="Q8533" s="139"/>
      <c r="R8533" s="139"/>
      <c r="S8533" s="148"/>
      <c r="T8533" s="87"/>
    </row>
    <row r="8534" spans="1:20" ht="18.75" customHeight="1" x14ac:dyDescent="0.15">
      <c r="A8534" s="150"/>
      <c r="B8534" s="151"/>
      <c r="C8534" s="151"/>
      <c r="D8534" s="152"/>
      <c r="E8534" s="138">
        <f>入力シート!$ES$76</f>
        <v>0</v>
      </c>
      <c r="F8534" s="139"/>
      <c r="G8534" s="139"/>
      <c r="H8534" s="139"/>
      <c r="I8534" s="148"/>
      <c r="J8534" s="165">
        <f>入力シート!$ET$76</f>
        <v>0</v>
      </c>
      <c r="K8534" s="166"/>
      <c r="L8534" s="166"/>
      <c r="M8534" s="155" t="s">
        <v>33</v>
      </c>
      <c r="N8534" s="156"/>
      <c r="O8534" s="138">
        <f>入力シート!$EU$76</f>
        <v>0</v>
      </c>
      <c r="P8534" s="139"/>
      <c r="Q8534" s="139"/>
      <c r="R8534" s="139"/>
      <c r="S8534" s="148"/>
      <c r="T8534" s="87"/>
    </row>
    <row r="8535" spans="1:20" ht="18.75" customHeight="1" x14ac:dyDescent="0.15">
      <c r="A8535" s="150"/>
      <c r="B8535" s="151"/>
      <c r="C8535" s="151"/>
      <c r="D8535" s="152"/>
      <c r="E8535" s="164">
        <f>入力シート!$EV$76</f>
        <v>0</v>
      </c>
      <c r="F8535" s="139"/>
      <c r="G8535" s="139"/>
      <c r="H8535" s="139"/>
      <c r="I8535" s="148"/>
      <c r="J8535" s="165">
        <f>入力シート!$EW$76</f>
        <v>0</v>
      </c>
      <c r="K8535" s="166"/>
      <c r="L8535" s="166"/>
      <c r="M8535" s="155" t="s">
        <v>33</v>
      </c>
      <c r="N8535" s="156"/>
      <c r="O8535" s="138">
        <f>入力シート!$EX$76</f>
        <v>0</v>
      </c>
      <c r="P8535" s="139"/>
      <c r="Q8535" s="139"/>
      <c r="R8535" s="139"/>
      <c r="S8535" s="148"/>
      <c r="T8535" s="87"/>
    </row>
    <row r="8536" spans="1:20" ht="18.75" customHeight="1" x14ac:dyDescent="0.15">
      <c r="A8536" s="150"/>
      <c r="B8536" s="151"/>
      <c r="C8536" s="151"/>
      <c r="D8536" s="152"/>
      <c r="E8536" s="164">
        <f>入力シート!$EY$76</f>
        <v>0</v>
      </c>
      <c r="F8536" s="139"/>
      <c r="G8536" s="139"/>
      <c r="H8536" s="139"/>
      <c r="I8536" s="148"/>
      <c r="J8536" s="165">
        <f>入力シート!$EZ$76</f>
        <v>0</v>
      </c>
      <c r="K8536" s="166"/>
      <c r="L8536" s="166"/>
      <c r="M8536" s="155" t="s">
        <v>33</v>
      </c>
      <c r="N8536" s="156"/>
      <c r="O8536" s="138">
        <f>入力シート!$FA$76</f>
        <v>0</v>
      </c>
      <c r="P8536" s="139"/>
      <c r="Q8536" s="139"/>
      <c r="R8536" s="139"/>
      <c r="S8536" s="148"/>
      <c r="T8536" s="87"/>
    </row>
    <row r="8537" spans="1:20" ht="18.75" customHeight="1" x14ac:dyDescent="0.15">
      <c r="A8537" s="150"/>
      <c r="B8537" s="151"/>
      <c r="C8537" s="151"/>
      <c r="D8537" s="152"/>
      <c r="E8537" s="164">
        <f>入力シート!$FB$76</f>
        <v>0</v>
      </c>
      <c r="F8537" s="139"/>
      <c r="G8537" s="139"/>
      <c r="H8537" s="139"/>
      <c r="I8537" s="148"/>
      <c r="J8537" s="165">
        <f>入力シート!$FC$76</f>
        <v>0</v>
      </c>
      <c r="K8537" s="166"/>
      <c r="L8537" s="166"/>
      <c r="M8537" s="155" t="s">
        <v>33</v>
      </c>
      <c r="N8537" s="156"/>
      <c r="O8537" s="138">
        <f>入力シート!$FD$76</f>
        <v>0</v>
      </c>
      <c r="P8537" s="139"/>
      <c r="Q8537" s="139"/>
      <c r="R8537" s="139"/>
      <c r="S8537" s="148"/>
      <c r="T8537" s="87"/>
    </row>
    <row r="8538" spans="1:20" ht="18.75" customHeight="1" x14ac:dyDescent="0.15">
      <c r="A8538" s="150"/>
      <c r="B8538" s="151"/>
      <c r="C8538" s="151"/>
      <c r="D8538" s="152"/>
      <c r="E8538" s="164">
        <f>入力シート!$FE$76</f>
        <v>0</v>
      </c>
      <c r="F8538" s="139"/>
      <c r="G8538" s="139"/>
      <c r="H8538" s="139"/>
      <c r="I8538" s="148"/>
      <c r="J8538" s="165">
        <f>入力シート!$FF$76</f>
        <v>0</v>
      </c>
      <c r="K8538" s="166"/>
      <c r="L8538" s="166"/>
      <c r="M8538" s="155" t="s">
        <v>33</v>
      </c>
      <c r="N8538" s="156"/>
      <c r="O8538" s="138">
        <f>入力シート!$FG$76</f>
        <v>0</v>
      </c>
      <c r="P8538" s="139"/>
      <c r="Q8538" s="139"/>
      <c r="R8538" s="139"/>
      <c r="S8538" s="148"/>
      <c r="T8538" s="87"/>
    </row>
    <row r="8539" spans="1:20" ht="18.75" customHeight="1" x14ac:dyDescent="0.15">
      <c r="A8539" s="150"/>
      <c r="B8539" s="151"/>
      <c r="C8539" s="151"/>
      <c r="D8539" s="152"/>
      <c r="E8539" s="164">
        <f>入力シート!$FH$76</f>
        <v>0</v>
      </c>
      <c r="F8539" s="139"/>
      <c r="G8539" s="139"/>
      <c r="H8539" s="139"/>
      <c r="I8539" s="148"/>
      <c r="J8539" s="165">
        <f>入力シート!$FI$76</f>
        <v>0</v>
      </c>
      <c r="K8539" s="166"/>
      <c r="L8539" s="166"/>
      <c r="M8539" s="155" t="s">
        <v>33</v>
      </c>
      <c r="N8539" s="156"/>
      <c r="O8539" s="138">
        <f>入力シート!$FJ$76</f>
        <v>0</v>
      </c>
      <c r="P8539" s="139"/>
      <c r="Q8539" s="139"/>
      <c r="R8539" s="139"/>
      <c r="S8539" s="148"/>
      <c r="T8539" s="87"/>
    </row>
    <row r="8540" spans="1:20" ht="18.75" customHeight="1" x14ac:dyDescent="0.15">
      <c r="A8540" s="150"/>
      <c r="B8540" s="151"/>
      <c r="C8540" s="151"/>
      <c r="D8540" s="152"/>
      <c r="E8540" s="164">
        <f>入力シート!$FK$76</f>
        <v>0</v>
      </c>
      <c r="F8540" s="139"/>
      <c r="G8540" s="139"/>
      <c r="H8540" s="139"/>
      <c r="I8540" s="148"/>
      <c r="J8540" s="165">
        <f>入力シート!$FL$76</f>
        <v>0</v>
      </c>
      <c r="K8540" s="166"/>
      <c r="L8540" s="166"/>
      <c r="M8540" s="155" t="s">
        <v>33</v>
      </c>
      <c r="N8540" s="156"/>
      <c r="O8540" s="138">
        <f>入力シート!$FM$76</f>
        <v>0</v>
      </c>
      <c r="P8540" s="139"/>
      <c r="Q8540" s="139"/>
      <c r="R8540" s="139"/>
      <c r="S8540" s="148"/>
      <c r="T8540" s="87"/>
    </row>
    <row r="8541" spans="1:20" ht="18.75" customHeight="1" x14ac:dyDescent="0.15">
      <c r="A8541" s="143"/>
      <c r="B8541" s="144"/>
      <c r="C8541" s="144"/>
      <c r="D8541" s="153"/>
      <c r="E8541" s="164">
        <f>入力シート!$FN$76</f>
        <v>0</v>
      </c>
      <c r="F8541" s="139"/>
      <c r="G8541" s="139"/>
      <c r="H8541" s="139"/>
      <c r="I8541" s="148"/>
      <c r="J8541" s="165">
        <f>入力シート!$FO$76</f>
        <v>0</v>
      </c>
      <c r="K8541" s="166"/>
      <c r="L8541" s="166"/>
      <c r="M8541" s="155" t="s">
        <v>33</v>
      </c>
      <c r="N8541" s="156"/>
      <c r="O8541" s="138">
        <f>入力シート!$FP$76</f>
        <v>0</v>
      </c>
      <c r="P8541" s="139"/>
      <c r="Q8541" s="139"/>
      <c r="R8541" s="139"/>
      <c r="S8541" s="148"/>
      <c r="T8541" s="87"/>
    </row>
    <row r="8542" spans="1:20" ht="22.5" customHeight="1" x14ac:dyDescent="0.15">
      <c r="A8542" s="140" t="s">
        <v>58</v>
      </c>
      <c r="B8542" s="140"/>
      <c r="C8542" s="140"/>
      <c r="D8542" s="140"/>
      <c r="E8542" s="95"/>
      <c r="F8542" s="95"/>
      <c r="G8542" s="95"/>
      <c r="H8542" s="95"/>
      <c r="I8542" s="95"/>
      <c r="J8542" s="95"/>
      <c r="K8542" s="95"/>
      <c r="L8542" s="172">
        <f>入力シート!$FQ$76</f>
        <v>0</v>
      </c>
      <c r="M8542" s="173"/>
      <c r="N8542" s="173"/>
      <c r="O8542" s="173"/>
      <c r="P8542" s="173"/>
      <c r="Q8542" s="173"/>
      <c r="R8542" s="174" t="s">
        <v>33</v>
      </c>
      <c r="S8542" s="175"/>
      <c r="T8542" s="87"/>
    </row>
    <row r="8543" spans="1:20" ht="22.5" customHeight="1" x14ac:dyDescent="0.15">
      <c r="A8543" s="140"/>
      <c r="B8543" s="140"/>
      <c r="C8543" s="140"/>
      <c r="D8543" s="140"/>
      <c r="E8543" s="96"/>
      <c r="F8543" s="96"/>
      <c r="G8543" s="96"/>
      <c r="H8543" s="96"/>
      <c r="I8543" s="96"/>
      <c r="J8543" s="96"/>
      <c r="K8543" s="96" t="s">
        <v>586</v>
      </c>
      <c r="L8543" s="176">
        <f>入力シート!$FR$76</f>
        <v>0</v>
      </c>
      <c r="M8543" s="177"/>
      <c r="N8543" s="177"/>
      <c r="O8543" s="177"/>
      <c r="P8543" s="177"/>
      <c r="Q8543" s="177"/>
      <c r="R8543" s="178" t="s">
        <v>667</v>
      </c>
      <c r="S8543" s="179"/>
      <c r="T8543" s="87"/>
    </row>
    <row r="8544" spans="1:20" ht="22.5" customHeight="1" x14ac:dyDescent="0.15">
      <c r="A8544" s="140" t="s">
        <v>59</v>
      </c>
      <c r="B8544" s="140"/>
      <c r="C8544" s="140"/>
      <c r="D8544" s="140"/>
      <c r="E8544" s="171">
        <f>入力シート!$FS$76</f>
        <v>0</v>
      </c>
      <c r="F8544" s="147"/>
      <c r="G8544" s="147"/>
      <c r="H8544" s="147"/>
      <c r="I8544" s="147"/>
      <c r="J8544" s="147"/>
      <c r="K8544" s="147"/>
      <c r="L8544" s="147"/>
      <c r="M8544" s="147"/>
      <c r="N8544" s="147"/>
      <c r="O8544" s="147"/>
      <c r="P8544" s="147"/>
      <c r="Q8544" s="147"/>
      <c r="R8544" s="155" t="s">
        <v>33</v>
      </c>
      <c r="S8544" s="156"/>
      <c r="T8544" s="87"/>
    </row>
    <row r="8545" spans="1:20" ht="22.5" customHeight="1" x14ac:dyDescent="0.15">
      <c r="A8545" s="140" t="s">
        <v>60</v>
      </c>
      <c r="B8545" s="140"/>
      <c r="C8545" s="140"/>
      <c r="D8545" s="140"/>
      <c r="E8545" s="171">
        <f>入力シート!$FT$76</f>
        <v>0</v>
      </c>
      <c r="F8545" s="147"/>
      <c r="G8545" s="147"/>
      <c r="H8545" s="147"/>
      <c r="I8545" s="147"/>
      <c r="J8545" s="147"/>
      <c r="K8545" s="147"/>
      <c r="L8545" s="147"/>
      <c r="M8545" s="147"/>
      <c r="N8545" s="147"/>
      <c r="O8545" s="147"/>
      <c r="P8545" s="147"/>
      <c r="Q8545" s="147"/>
      <c r="R8545" s="155" t="s">
        <v>33</v>
      </c>
      <c r="S8545" s="156"/>
      <c r="T8545" s="87"/>
    </row>
    <row r="8546" spans="1:20" ht="22.5" customHeight="1" x14ac:dyDescent="0.15">
      <c r="A8546" s="140" t="s">
        <v>61</v>
      </c>
      <c r="B8546" s="140"/>
      <c r="C8546" s="140"/>
      <c r="D8546" s="140"/>
      <c r="E8546" s="171">
        <f>入力シート!$FU$76</f>
        <v>0</v>
      </c>
      <c r="F8546" s="147"/>
      <c r="G8546" s="147"/>
      <c r="H8546" s="147"/>
      <c r="I8546" s="147"/>
      <c r="J8546" s="147"/>
      <c r="K8546" s="147"/>
      <c r="L8546" s="147"/>
      <c r="M8546" s="147"/>
      <c r="N8546" s="147"/>
      <c r="O8546" s="147"/>
      <c r="P8546" s="147"/>
      <c r="Q8546" s="147"/>
      <c r="R8546" s="155" t="s">
        <v>33</v>
      </c>
      <c r="S8546" s="156"/>
      <c r="T8546" s="87"/>
    </row>
    <row r="8547" spans="1:20" ht="42.75" customHeight="1" x14ac:dyDescent="0.15">
      <c r="A8547" s="140" t="s">
        <v>62</v>
      </c>
      <c r="B8547" s="140"/>
      <c r="C8547" s="140"/>
      <c r="D8547" s="138"/>
      <c r="E8547" s="145" t="s">
        <v>63</v>
      </c>
      <c r="F8547" s="145"/>
      <c r="G8547" s="145"/>
      <c r="H8547" s="145"/>
      <c r="I8547" s="145"/>
      <c r="J8547" s="145" t="s">
        <v>64</v>
      </c>
      <c r="K8547" s="145"/>
      <c r="L8547" s="145"/>
      <c r="M8547" s="145"/>
      <c r="N8547" s="145"/>
      <c r="O8547" s="145" t="s">
        <v>65</v>
      </c>
      <c r="P8547" s="145"/>
      <c r="Q8547" s="145"/>
      <c r="R8547" s="145"/>
      <c r="S8547" s="145"/>
      <c r="T8547" s="87"/>
    </row>
    <row r="8548" spans="1:20" ht="22.5" customHeight="1" x14ac:dyDescent="0.15">
      <c r="A8548" s="140"/>
      <c r="B8548" s="140"/>
      <c r="C8548" s="140"/>
      <c r="D8548" s="138"/>
      <c r="E8548" s="170">
        <f>入力シート!$FV$76</f>
        <v>0</v>
      </c>
      <c r="F8548" s="147"/>
      <c r="G8548" s="147"/>
      <c r="H8548" s="155" t="s">
        <v>22</v>
      </c>
      <c r="I8548" s="156"/>
      <c r="J8548" s="158">
        <f>入力シート!$FW$76</f>
        <v>0</v>
      </c>
      <c r="K8548" s="147"/>
      <c r="L8548" s="147"/>
      <c r="M8548" s="155" t="s">
        <v>33</v>
      </c>
      <c r="N8548" s="156"/>
      <c r="O8548" s="158">
        <f>入力シート!$FX$76</f>
        <v>0</v>
      </c>
      <c r="P8548" s="147"/>
      <c r="Q8548" s="147"/>
      <c r="R8548" s="155" t="s">
        <v>33</v>
      </c>
      <c r="S8548" s="156"/>
      <c r="T8548" s="87"/>
    </row>
    <row r="8549" spans="1:20" ht="22.5" customHeight="1" x14ac:dyDescent="0.15">
      <c r="A8549" s="140" t="s">
        <v>66</v>
      </c>
      <c r="B8549" s="140"/>
      <c r="C8549" s="140"/>
      <c r="D8549" s="138"/>
      <c r="E8549" s="170">
        <f>入力シート!$FY$76</f>
        <v>0</v>
      </c>
      <c r="F8549" s="147"/>
      <c r="G8549" s="147"/>
      <c r="H8549" s="155" t="s">
        <v>22</v>
      </c>
      <c r="I8549" s="156"/>
      <c r="J8549" s="180"/>
      <c r="K8549" s="181"/>
      <c r="L8549" s="181"/>
      <c r="M8549" s="181"/>
      <c r="N8549" s="182"/>
      <c r="O8549" s="180"/>
      <c r="P8549" s="181"/>
      <c r="Q8549" s="181"/>
      <c r="R8549" s="181"/>
      <c r="S8549" s="182"/>
      <c r="T8549" s="87"/>
    </row>
    <row r="8550" spans="1:20" ht="22.5" customHeight="1" x14ac:dyDescent="0.15">
      <c r="A8550" s="140" t="s">
        <v>67</v>
      </c>
      <c r="B8550" s="140"/>
      <c r="C8550" s="140"/>
      <c r="D8550" s="138"/>
      <c r="E8550" s="158">
        <f>入力シート!$FZ$76</f>
        <v>0</v>
      </c>
      <c r="F8550" s="147"/>
      <c r="G8550" s="147"/>
      <c r="H8550" s="155" t="s">
        <v>33</v>
      </c>
      <c r="I8550" s="156"/>
      <c r="J8550" s="158">
        <f>入力シート!$GA$76</f>
        <v>0</v>
      </c>
      <c r="K8550" s="147"/>
      <c r="L8550" s="147"/>
      <c r="M8550" s="155" t="s">
        <v>68</v>
      </c>
      <c r="N8550" s="156"/>
      <c r="O8550" s="158">
        <f>入力シート!$GB$76</f>
        <v>0</v>
      </c>
      <c r="P8550" s="147"/>
      <c r="Q8550" s="147"/>
      <c r="R8550" s="155" t="s">
        <v>15</v>
      </c>
      <c r="S8550" s="156"/>
      <c r="T8550" s="87"/>
    </row>
    <row r="8551" spans="1:20" ht="22.5" customHeight="1" x14ac:dyDescent="0.15">
      <c r="A8551" s="140" t="s">
        <v>69</v>
      </c>
      <c r="B8551" s="140"/>
      <c r="C8551" s="140"/>
      <c r="D8551" s="138"/>
      <c r="E8551" s="158">
        <f>入力シート!$GC$76</f>
        <v>0</v>
      </c>
      <c r="F8551" s="147"/>
      <c r="G8551" s="147"/>
      <c r="H8551" s="155" t="s">
        <v>33</v>
      </c>
      <c r="I8551" s="156"/>
      <c r="J8551" s="158">
        <f>入力シート!$GD$76</f>
        <v>0</v>
      </c>
      <c r="K8551" s="147"/>
      <c r="L8551" s="147"/>
      <c r="M8551" s="155" t="s">
        <v>68</v>
      </c>
      <c r="N8551" s="156"/>
      <c r="O8551" s="158">
        <f>入力シート!$GE$76</f>
        <v>0</v>
      </c>
      <c r="P8551" s="147"/>
      <c r="Q8551" s="147"/>
      <c r="R8551" s="155" t="s">
        <v>15</v>
      </c>
      <c r="S8551" s="156"/>
      <c r="T8551" s="87"/>
    </row>
    <row r="8552" spans="1:20" ht="48" customHeight="1" x14ac:dyDescent="0.15">
      <c r="A8552" s="140" t="s">
        <v>601</v>
      </c>
      <c r="B8552" s="140"/>
      <c r="C8552" s="140"/>
      <c r="D8552" s="140"/>
      <c r="E8552" s="140" t="s">
        <v>257</v>
      </c>
      <c r="F8552" s="140"/>
      <c r="G8552" s="140"/>
      <c r="H8552" s="140"/>
      <c r="I8552" s="140"/>
      <c r="J8552" s="140"/>
      <c r="K8552" s="145">
        <f>入力シート!$GF$76</f>
        <v>0</v>
      </c>
      <c r="L8552" s="145"/>
      <c r="M8552" s="145"/>
      <c r="N8552" s="145"/>
      <c r="O8552" s="145"/>
      <c r="P8552" s="145"/>
      <c r="Q8552" s="145"/>
      <c r="R8552" s="145"/>
      <c r="S8552" s="145"/>
      <c r="T8552" s="87"/>
    </row>
    <row r="8553" spans="1:20" ht="22.5" customHeight="1" x14ac:dyDescent="0.15">
      <c r="A8553" s="140"/>
      <c r="B8553" s="140"/>
      <c r="C8553" s="140"/>
      <c r="D8553" s="140"/>
      <c r="E8553" s="140" t="s">
        <v>258</v>
      </c>
      <c r="F8553" s="140"/>
      <c r="G8553" s="140"/>
      <c r="H8553" s="140"/>
      <c r="I8553" s="140"/>
      <c r="J8553" s="140"/>
      <c r="K8553" s="145">
        <f>入力シート!$GG$76</f>
        <v>0</v>
      </c>
      <c r="L8553" s="145"/>
      <c r="M8553" s="145"/>
      <c r="N8553" s="145"/>
      <c r="O8553" s="145"/>
      <c r="P8553" s="145"/>
      <c r="Q8553" s="145"/>
      <c r="R8553" s="145"/>
      <c r="S8553" s="145"/>
      <c r="T8553" s="87"/>
    </row>
    <row r="8554" spans="1:20" ht="33.75" customHeight="1" x14ac:dyDescent="0.15">
      <c r="A8554" s="140"/>
      <c r="B8554" s="140"/>
      <c r="C8554" s="140"/>
      <c r="D8554" s="140"/>
      <c r="E8554" s="140" t="s">
        <v>263</v>
      </c>
      <c r="F8554" s="140"/>
      <c r="G8554" s="140" t="s">
        <v>668</v>
      </c>
      <c r="H8554" s="140"/>
      <c r="I8554" s="140"/>
      <c r="J8554" s="140"/>
      <c r="K8554" s="154">
        <f>入力シート!$GH$76</f>
        <v>0</v>
      </c>
      <c r="L8554" s="155"/>
      <c r="M8554" s="155"/>
      <c r="N8554" s="155"/>
      <c r="O8554" s="155"/>
      <c r="P8554" s="155"/>
      <c r="Q8554" s="155"/>
      <c r="R8554" s="155"/>
      <c r="S8554" s="156"/>
      <c r="T8554" s="87"/>
    </row>
    <row r="8555" spans="1:20" ht="46.5" customHeight="1" x14ac:dyDescent="0.15">
      <c r="A8555" s="140"/>
      <c r="B8555" s="140"/>
      <c r="C8555" s="140"/>
      <c r="D8555" s="140"/>
      <c r="E8555" s="140"/>
      <c r="F8555" s="140"/>
      <c r="G8555" s="140" t="s">
        <v>669</v>
      </c>
      <c r="H8555" s="140"/>
      <c r="I8555" s="140"/>
      <c r="J8555" s="140"/>
      <c r="K8555" s="140">
        <f>入力シート!$GI$76</f>
        <v>0</v>
      </c>
      <c r="L8555" s="140"/>
      <c r="M8555" s="140"/>
      <c r="N8555" s="140"/>
      <c r="O8555" s="140"/>
      <c r="P8555" s="140"/>
      <c r="Q8555" s="140"/>
      <c r="R8555" s="140"/>
      <c r="S8555" s="140"/>
      <c r="T8555" s="87"/>
    </row>
    <row r="8556" spans="1:20" ht="43.5" customHeight="1" x14ac:dyDescent="0.15">
      <c r="A8556" s="140"/>
      <c r="B8556" s="140"/>
      <c r="C8556" s="140"/>
      <c r="D8556" s="140"/>
      <c r="E8556" s="140" t="s">
        <v>264</v>
      </c>
      <c r="F8556" s="140"/>
      <c r="G8556" s="140"/>
      <c r="H8556" s="140"/>
      <c r="I8556" s="140"/>
      <c r="J8556" s="140"/>
      <c r="K8556" s="140">
        <f>入力シート!$GJ$76</f>
        <v>0</v>
      </c>
      <c r="L8556" s="140"/>
      <c r="M8556" s="140"/>
      <c r="N8556" s="140"/>
      <c r="O8556" s="140"/>
      <c r="P8556" s="140"/>
      <c r="Q8556" s="140"/>
      <c r="R8556" s="140"/>
      <c r="S8556" s="140"/>
      <c r="T8556" s="87"/>
    </row>
    <row r="8557" spans="1:20" x14ac:dyDescent="0.15">
      <c r="A8557" s="87"/>
      <c r="B8557" s="87"/>
      <c r="C8557" s="87"/>
      <c r="D8557" s="87"/>
      <c r="E8557" s="87"/>
      <c r="F8557" s="87"/>
      <c r="G8557" s="87"/>
      <c r="H8557" s="87"/>
      <c r="I8557" s="87"/>
      <c r="J8557" s="87"/>
      <c r="K8557" s="87"/>
      <c r="L8557" s="87"/>
      <c r="M8557" s="87"/>
      <c r="N8557" s="87"/>
      <c r="O8557" s="87"/>
      <c r="P8557" s="87"/>
      <c r="Q8557" s="87"/>
      <c r="R8557" s="87"/>
      <c r="S8557" s="87"/>
      <c r="T8557" s="87"/>
    </row>
    <row r="8558" spans="1:20" ht="38.25" customHeight="1" x14ac:dyDescent="0.15">
      <c r="A8558" s="138" t="s">
        <v>71</v>
      </c>
      <c r="B8558" s="139"/>
      <c r="C8558" s="139"/>
      <c r="D8558" s="139"/>
      <c r="E8558" s="140">
        <f>入力シート!$B$77</f>
        <v>0</v>
      </c>
      <c r="F8558" s="140"/>
      <c r="G8558" s="140"/>
      <c r="H8558" s="140"/>
      <c r="I8558" s="140"/>
      <c r="J8558" s="140"/>
      <c r="K8558" s="140"/>
      <c r="L8558" s="140"/>
      <c r="M8558" s="140"/>
      <c r="N8558" s="140"/>
      <c r="O8558" s="140"/>
      <c r="P8558" s="140"/>
      <c r="Q8558" s="140"/>
      <c r="R8558" s="140"/>
      <c r="S8558" s="140"/>
      <c r="T8558" s="87"/>
    </row>
    <row r="8559" spans="1:20" ht="23.25" customHeight="1" x14ac:dyDescent="0.15">
      <c r="A8559" s="141" t="s">
        <v>1</v>
      </c>
      <c r="B8559" s="142"/>
      <c r="C8559" s="142"/>
      <c r="D8559" s="142"/>
      <c r="E8559" s="145" t="s">
        <v>148</v>
      </c>
      <c r="F8559" s="145"/>
      <c r="G8559" s="145"/>
      <c r="H8559" s="145"/>
      <c r="I8559" s="145"/>
      <c r="J8559" s="145" t="s">
        <v>149</v>
      </c>
      <c r="K8559" s="145"/>
      <c r="L8559" s="145"/>
      <c r="M8559" s="145"/>
      <c r="N8559" s="145"/>
      <c r="O8559" s="145"/>
      <c r="P8559" s="145"/>
      <c r="Q8559" s="145"/>
      <c r="R8559" s="145"/>
      <c r="S8559" s="145"/>
      <c r="T8559" s="87"/>
    </row>
    <row r="8560" spans="1:20" ht="55.5" customHeight="1" x14ac:dyDescent="0.15">
      <c r="A8560" s="143"/>
      <c r="B8560" s="144"/>
      <c r="C8560" s="144"/>
      <c r="D8560" s="144"/>
      <c r="E8560" s="140">
        <f>入力シート!$C$77</f>
        <v>0</v>
      </c>
      <c r="F8560" s="140"/>
      <c r="G8560" s="140"/>
      <c r="H8560" s="140"/>
      <c r="I8560" s="140"/>
      <c r="J8560" s="140">
        <f>入力シート!$D$77</f>
        <v>0</v>
      </c>
      <c r="K8560" s="140"/>
      <c r="L8560" s="140"/>
      <c r="M8560" s="140"/>
      <c r="N8560" s="140"/>
      <c r="O8560" s="140"/>
      <c r="P8560" s="140"/>
      <c r="Q8560" s="140"/>
      <c r="R8560" s="140"/>
      <c r="S8560" s="140"/>
      <c r="T8560" s="87"/>
    </row>
    <row r="8561" spans="1:20" ht="45" customHeight="1" x14ac:dyDescent="0.15">
      <c r="A8561" s="138" t="s">
        <v>2</v>
      </c>
      <c r="B8561" s="139"/>
      <c r="C8561" s="139"/>
      <c r="D8561" s="139"/>
      <c r="E8561" s="138">
        <f>入力シート!$E$77</f>
        <v>0</v>
      </c>
      <c r="F8561" s="139"/>
      <c r="G8561" s="139"/>
      <c r="H8561" s="139"/>
      <c r="I8561" s="139"/>
      <c r="J8561" s="139"/>
      <c r="K8561" s="139"/>
      <c r="L8561" s="139"/>
      <c r="M8561" s="139"/>
      <c r="N8561" s="139"/>
      <c r="O8561" s="139"/>
      <c r="P8561" s="139"/>
      <c r="Q8561" s="139"/>
      <c r="R8561" s="139"/>
      <c r="S8561" s="148"/>
      <c r="T8561" s="87"/>
    </row>
    <row r="8562" spans="1:20" ht="42" customHeight="1" x14ac:dyDescent="0.15">
      <c r="A8562" s="138" t="s">
        <v>3</v>
      </c>
      <c r="B8562" s="139"/>
      <c r="C8562" s="139"/>
      <c r="D8562" s="139"/>
      <c r="E8562" s="157">
        <f>入力シート!$F$77</f>
        <v>0</v>
      </c>
      <c r="F8562" s="157"/>
      <c r="G8562" s="157"/>
      <c r="H8562" s="157"/>
      <c r="I8562" s="157"/>
      <c r="J8562" s="157"/>
      <c r="K8562" s="157"/>
      <c r="L8562" s="157"/>
      <c r="M8562" s="157"/>
      <c r="N8562" s="157"/>
      <c r="O8562" s="157"/>
      <c r="P8562" s="157"/>
      <c r="Q8562" s="157"/>
      <c r="R8562" s="157"/>
      <c r="S8562" s="157"/>
      <c r="T8562" s="87"/>
    </row>
    <row r="8563" spans="1:20" ht="26.25" customHeight="1" x14ac:dyDescent="0.15">
      <c r="A8563" s="141" t="s">
        <v>4</v>
      </c>
      <c r="B8563" s="142"/>
      <c r="C8563" s="142"/>
      <c r="D8563" s="142"/>
      <c r="E8563" s="145" t="s">
        <v>5</v>
      </c>
      <c r="F8563" s="145"/>
      <c r="G8563" s="145"/>
      <c r="H8563" s="145"/>
      <c r="I8563" s="145"/>
      <c r="J8563" s="145"/>
      <c r="K8563" s="145"/>
      <c r="L8563" s="145"/>
      <c r="M8563" s="145" t="s">
        <v>6</v>
      </c>
      <c r="N8563" s="145"/>
      <c r="O8563" s="145"/>
      <c r="P8563" s="145"/>
      <c r="Q8563" s="145"/>
      <c r="R8563" s="145"/>
      <c r="S8563" s="145"/>
      <c r="T8563" s="87"/>
    </row>
    <row r="8564" spans="1:20" ht="37.5" customHeight="1" x14ac:dyDescent="0.15">
      <c r="A8564" s="143"/>
      <c r="B8564" s="144"/>
      <c r="C8564" s="144"/>
      <c r="D8564" s="144"/>
      <c r="E8564" s="145">
        <f>入力シート!$G$77</f>
        <v>0</v>
      </c>
      <c r="F8564" s="145"/>
      <c r="G8564" s="145"/>
      <c r="H8564" s="145"/>
      <c r="I8564" s="145"/>
      <c r="J8564" s="145"/>
      <c r="K8564" s="145"/>
      <c r="L8564" s="145"/>
      <c r="M8564" s="145">
        <f>入力シート!$H$77</f>
        <v>0</v>
      </c>
      <c r="N8564" s="145"/>
      <c r="O8564" s="145"/>
      <c r="P8564" s="145"/>
      <c r="Q8564" s="145"/>
      <c r="R8564" s="145"/>
      <c r="S8564" s="145"/>
      <c r="T8564" s="87"/>
    </row>
    <row r="8565" spans="1:20" ht="38.25" customHeight="1" x14ac:dyDescent="0.15">
      <c r="A8565" s="140" t="s">
        <v>7</v>
      </c>
      <c r="B8565" s="140"/>
      <c r="C8565" s="140"/>
      <c r="D8565" s="140"/>
      <c r="E8565" s="138">
        <f>入力シート!$I$77</f>
        <v>0</v>
      </c>
      <c r="F8565" s="139"/>
      <c r="G8565" s="139"/>
      <c r="H8565" s="139"/>
      <c r="I8565" s="139"/>
      <c r="J8565" s="139"/>
      <c r="K8565" s="139"/>
      <c r="L8565" s="139"/>
      <c r="M8565" s="139"/>
      <c r="N8565" s="139"/>
      <c r="O8565" s="139"/>
      <c r="P8565" s="139"/>
      <c r="Q8565" s="139"/>
      <c r="R8565" s="139"/>
      <c r="S8565" s="148"/>
      <c r="T8565" s="87"/>
    </row>
    <row r="8566" spans="1:20" ht="59.25" customHeight="1" x14ac:dyDescent="0.15">
      <c r="A8566" s="140" t="s">
        <v>8</v>
      </c>
      <c r="B8566" s="140"/>
      <c r="C8566" s="140"/>
      <c r="D8566" s="140"/>
      <c r="E8566" s="138">
        <f>入力シート!$J$77</f>
        <v>0</v>
      </c>
      <c r="F8566" s="139"/>
      <c r="G8566" s="139"/>
      <c r="H8566" s="139"/>
      <c r="I8566" s="139"/>
      <c r="J8566" s="139"/>
      <c r="K8566" s="139"/>
      <c r="L8566" s="139"/>
      <c r="M8566" s="139"/>
      <c r="N8566" s="139"/>
      <c r="O8566" s="139"/>
      <c r="P8566" s="139"/>
      <c r="Q8566" s="139"/>
      <c r="R8566" s="139"/>
      <c r="S8566" s="148"/>
      <c r="T8566" s="87"/>
    </row>
    <row r="8567" spans="1:20" ht="55.5" customHeight="1" x14ac:dyDescent="0.15">
      <c r="A8567" s="140" t="s">
        <v>9</v>
      </c>
      <c r="B8567" s="140"/>
      <c r="C8567" s="140"/>
      <c r="D8567" s="140"/>
      <c r="E8567" s="138">
        <f>入力シート!$K$77</f>
        <v>0</v>
      </c>
      <c r="F8567" s="139"/>
      <c r="G8567" s="139"/>
      <c r="H8567" s="139"/>
      <c r="I8567" s="139"/>
      <c r="J8567" s="139"/>
      <c r="K8567" s="139"/>
      <c r="L8567" s="139"/>
      <c r="M8567" s="139"/>
      <c r="N8567" s="139"/>
      <c r="O8567" s="139"/>
      <c r="P8567" s="139"/>
      <c r="Q8567" s="139"/>
      <c r="R8567" s="139"/>
      <c r="S8567" s="148"/>
      <c r="T8567" s="87"/>
    </row>
    <row r="8568" spans="1:20" ht="41.25" customHeight="1" x14ac:dyDescent="0.15">
      <c r="A8568" s="140" t="s">
        <v>10</v>
      </c>
      <c r="B8568" s="140"/>
      <c r="C8568" s="140"/>
      <c r="D8568" s="140"/>
      <c r="E8568" s="138">
        <f>入力シート!$L$77</f>
        <v>0</v>
      </c>
      <c r="F8568" s="139"/>
      <c r="G8568" s="139"/>
      <c r="H8568" s="139"/>
      <c r="I8568" s="139"/>
      <c r="J8568" s="139"/>
      <c r="K8568" s="139"/>
      <c r="L8568" s="139"/>
      <c r="M8568" s="139"/>
      <c r="N8568" s="139"/>
      <c r="O8568" s="139"/>
      <c r="P8568" s="139"/>
      <c r="Q8568" s="139"/>
      <c r="R8568" s="139"/>
      <c r="S8568" s="148"/>
      <c r="T8568" s="87"/>
    </row>
    <row r="8569" spans="1:20" ht="23.25" customHeight="1" x14ac:dyDescent="0.15">
      <c r="A8569" s="140" t="s">
        <v>11</v>
      </c>
      <c r="B8569" s="140"/>
      <c r="C8569" s="140"/>
      <c r="D8569" s="140"/>
      <c r="E8569" s="155" t="s">
        <v>12</v>
      </c>
      <c r="F8569" s="155"/>
      <c r="G8569" s="155"/>
      <c r="H8569" s="155"/>
      <c r="I8569" s="155"/>
      <c r="J8569" s="155"/>
      <c r="K8569" s="155"/>
      <c r="L8569" s="156"/>
      <c r="M8569" s="154" t="s">
        <v>13</v>
      </c>
      <c r="N8569" s="155"/>
      <c r="O8569" s="155"/>
      <c r="P8569" s="155"/>
      <c r="Q8569" s="155"/>
      <c r="R8569" s="155"/>
      <c r="S8569" s="156"/>
      <c r="T8569" s="87"/>
    </row>
    <row r="8570" spans="1:20" ht="23.25" customHeight="1" x14ac:dyDescent="0.15">
      <c r="A8570" s="140"/>
      <c r="B8570" s="140"/>
      <c r="C8570" s="140"/>
      <c r="D8570" s="140"/>
      <c r="E8570" s="141" t="s">
        <v>14</v>
      </c>
      <c r="F8570" s="139"/>
      <c r="G8570" s="139"/>
      <c r="H8570" s="139"/>
      <c r="I8570" s="139"/>
      <c r="J8570" s="139"/>
      <c r="K8570" s="139"/>
      <c r="L8570" s="148"/>
      <c r="M8570" s="146">
        <f>入力シート!$M$77</f>
        <v>0</v>
      </c>
      <c r="N8570" s="147"/>
      <c r="O8570" s="147"/>
      <c r="P8570" s="147"/>
      <c r="Q8570" s="147"/>
      <c r="R8570" s="147"/>
      <c r="S8570" s="88" t="s">
        <v>15</v>
      </c>
      <c r="T8570" s="87"/>
    </row>
    <row r="8571" spans="1:20" ht="23.25" customHeight="1" x14ac:dyDescent="0.15">
      <c r="A8571" s="140"/>
      <c r="B8571" s="140"/>
      <c r="C8571" s="140"/>
      <c r="D8571" s="140"/>
      <c r="E8571" s="89"/>
      <c r="F8571" s="138" t="s">
        <v>16</v>
      </c>
      <c r="G8571" s="139"/>
      <c r="H8571" s="139"/>
      <c r="I8571" s="139"/>
      <c r="J8571" s="139"/>
      <c r="K8571" s="139"/>
      <c r="L8571" s="148"/>
      <c r="M8571" s="146">
        <f>入力シート!$N$77</f>
        <v>0</v>
      </c>
      <c r="N8571" s="147"/>
      <c r="O8571" s="147"/>
      <c r="P8571" s="147"/>
      <c r="Q8571" s="147"/>
      <c r="R8571" s="147"/>
      <c r="S8571" s="88" t="s">
        <v>15</v>
      </c>
      <c r="T8571" s="87"/>
    </row>
    <row r="8572" spans="1:20" ht="23.25" customHeight="1" x14ac:dyDescent="0.15">
      <c r="A8572" s="140"/>
      <c r="B8572" s="140"/>
      <c r="C8572" s="140"/>
      <c r="D8572" s="140"/>
      <c r="E8572" s="141" t="s">
        <v>17</v>
      </c>
      <c r="F8572" s="139"/>
      <c r="G8572" s="139"/>
      <c r="H8572" s="139"/>
      <c r="I8572" s="139"/>
      <c r="J8572" s="139"/>
      <c r="K8572" s="139"/>
      <c r="L8572" s="148"/>
      <c r="M8572" s="146">
        <f>入力シート!$O$77</f>
        <v>0</v>
      </c>
      <c r="N8572" s="147"/>
      <c r="O8572" s="147"/>
      <c r="P8572" s="147"/>
      <c r="Q8572" s="147"/>
      <c r="R8572" s="147"/>
      <c r="S8572" s="88" t="s">
        <v>15</v>
      </c>
      <c r="T8572" s="87"/>
    </row>
    <row r="8573" spans="1:20" ht="23.25" customHeight="1" x14ac:dyDescent="0.15">
      <c r="A8573" s="140"/>
      <c r="B8573" s="140"/>
      <c r="C8573" s="140"/>
      <c r="D8573" s="140"/>
      <c r="E8573" s="89"/>
      <c r="F8573" s="138" t="s">
        <v>16</v>
      </c>
      <c r="G8573" s="139"/>
      <c r="H8573" s="139"/>
      <c r="I8573" s="139"/>
      <c r="J8573" s="139"/>
      <c r="K8573" s="139"/>
      <c r="L8573" s="148"/>
      <c r="M8573" s="146">
        <f>入力シート!$P$77</f>
        <v>0</v>
      </c>
      <c r="N8573" s="147"/>
      <c r="O8573" s="147"/>
      <c r="P8573" s="147"/>
      <c r="Q8573" s="147"/>
      <c r="R8573" s="147"/>
      <c r="S8573" s="88" t="s">
        <v>15</v>
      </c>
      <c r="T8573" s="87"/>
    </row>
    <row r="8574" spans="1:20" ht="23.25" customHeight="1" x14ac:dyDescent="0.15">
      <c r="A8574" s="140"/>
      <c r="B8574" s="140"/>
      <c r="C8574" s="140"/>
      <c r="D8574" s="140"/>
      <c r="E8574" s="138" t="s">
        <v>18</v>
      </c>
      <c r="F8574" s="139"/>
      <c r="G8574" s="139"/>
      <c r="H8574" s="139"/>
      <c r="I8574" s="139"/>
      <c r="J8574" s="139"/>
      <c r="K8574" s="139"/>
      <c r="L8574" s="148"/>
      <c r="M8574" s="146">
        <f>入力シート!$Q$77</f>
        <v>0</v>
      </c>
      <c r="N8574" s="147"/>
      <c r="O8574" s="147"/>
      <c r="P8574" s="147"/>
      <c r="Q8574" s="147"/>
      <c r="R8574" s="147"/>
      <c r="S8574" s="88" t="s">
        <v>15</v>
      </c>
      <c r="T8574" s="87"/>
    </row>
    <row r="8575" spans="1:20" ht="23.25" customHeight="1" x14ac:dyDescent="0.15">
      <c r="A8575" s="141" t="s">
        <v>19</v>
      </c>
      <c r="B8575" s="142"/>
      <c r="C8575" s="142"/>
      <c r="D8575" s="149"/>
      <c r="E8575" s="154" t="s">
        <v>20</v>
      </c>
      <c r="F8575" s="155"/>
      <c r="G8575" s="155"/>
      <c r="H8575" s="155"/>
      <c r="I8575" s="155"/>
      <c r="J8575" s="155"/>
      <c r="K8575" s="156"/>
      <c r="L8575" s="154" t="s">
        <v>21</v>
      </c>
      <c r="M8575" s="155"/>
      <c r="N8575" s="155"/>
      <c r="O8575" s="155"/>
      <c r="P8575" s="155"/>
      <c r="Q8575" s="155"/>
      <c r="R8575" s="155"/>
      <c r="S8575" s="156"/>
      <c r="T8575" s="87"/>
    </row>
    <row r="8576" spans="1:20" ht="30" customHeight="1" x14ac:dyDescent="0.15">
      <c r="A8576" s="150"/>
      <c r="B8576" s="151"/>
      <c r="C8576" s="151"/>
      <c r="D8576" s="152"/>
      <c r="E8576" s="90">
        <v>1</v>
      </c>
      <c r="F8576" s="138">
        <f>入力シート!$R$77</f>
        <v>0</v>
      </c>
      <c r="G8576" s="139"/>
      <c r="H8576" s="139"/>
      <c r="I8576" s="139"/>
      <c r="J8576" s="139"/>
      <c r="K8576" s="148"/>
      <c r="L8576" s="146">
        <f>入力シート!$S$77</f>
        <v>0</v>
      </c>
      <c r="M8576" s="147"/>
      <c r="N8576" s="147"/>
      <c r="O8576" s="147"/>
      <c r="P8576" s="147"/>
      <c r="Q8576" s="147"/>
      <c r="R8576" s="147"/>
      <c r="S8576" s="88" t="s">
        <v>22</v>
      </c>
      <c r="T8576" s="87"/>
    </row>
    <row r="8577" spans="1:20" ht="30" customHeight="1" x14ac:dyDescent="0.15">
      <c r="A8577" s="150"/>
      <c r="B8577" s="151"/>
      <c r="C8577" s="151"/>
      <c r="D8577" s="152"/>
      <c r="E8577" s="90">
        <v>2</v>
      </c>
      <c r="F8577" s="138">
        <f>入力シート!$T$77</f>
        <v>0</v>
      </c>
      <c r="G8577" s="139"/>
      <c r="H8577" s="139"/>
      <c r="I8577" s="139"/>
      <c r="J8577" s="139"/>
      <c r="K8577" s="148"/>
      <c r="L8577" s="146">
        <f>入力シート!$U$77</f>
        <v>0</v>
      </c>
      <c r="M8577" s="147"/>
      <c r="N8577" s="147"/>
      <c r="O8577" s="147"/>
      <c r="P8577" s="147"/>
      <c r="Q8577" s="147"/>
      <c r="R8577" s="147"/>
      <c r="S8577" s="88" t="s">
        <v>22</v>
      </c>
      <c r="T8577" s="87"/>
    </row>
    <row r="8578" spans="1:20" ht="30" customHeight="1" x14ac:dyDescent="0.15">
      <c r="A8578" s="143"/>
      <c r="B8578" s="144"/>
      <c r="C8578" s="144"/>
      <c r="D8578" s="153"/>
      <c r="E8578" s="90">
        <v>3</v>
      </c>
      <c r="F8578" s="138">
        <f>入力シート!$V$77</f>
        <v>0</v>
      </c>
      <c r="G8578" s="139"/>
      <c r="H8578" s="139"/>
      <c r="I8578" s="139"/>
      <c r="J8578" s="139"/>
      <c r="K8578" s="148"/>
      <c r="L8578" s="146">
        <f>入力シート!$W$77</f>
        <v>0</v>
      </c>
      <c r="M8578" s="147"/>
      <c r="N8578" s="147"/>
      <c r="O8578" s="147"/>
      <c r="P8578" s="147"/>
      <c r="Q8578" s="147"/>
      <c r="R8578" s="147"/>
      <c r="S8578" s="88" t="s">
        <v>22</v>
      </c>
      <c r="T8578" s="87"/>
    </row>
    <row r="8579" spans="1:20" ht="23.25" customHeight="1" x14ac:dyDescent="0.15">
      <c r="A8579" s="141" t="s">
        <v>23</v>
      </c>
      <c r="B8579" s="142"/>
      <c r="C8579" s="142"/>
      <c r="D8579" s="142"/>
      <c r="E8579" s="140" t="s">
        <v>24</v>
      </c>
      <c r="F8579" s="140"/>
      <c r="G8579" s="140"/>
      <c r="H8579" s="140"/>
      <c r="I8579" s="140"/>
      <c r="J8579" s="140"/>
      <c r="K8579" s="140"/>
      <c r="L8579" s="158">
        <f>入力シート!$X$77</f>
        <v>0</v>
      </c>
      <c r="M8579" s="147"/>
      <c r="N8579" s="147"/>
      <c r="O8579" s="147"/>
      <c r="P8579" s="147"/>
      <c r="Q8579" s="147"/>
      <c r="R8579" s="147"/>
      <c r="S8579" s="88" t="s">
        <v>599</v>
      </c>
      <c r="T8579" s="87"/>
    </row>
    <row r="8580" spans="1:20" ht="23.25" customHeight="1" x14ac:dyDescent="0.15">
      <c r="A8580" s="143"/>
      <c r="B8580" s="144"/>
      <c r="C8580" s="144"/>
      <c r="D8580" s="144"/>
      <c r="E8580" s="140" t="s">
        <v>21</v>
      </c>
      <c r="F8580" s="140"/>
      <c r="G8580" s="140"/>
      <c r="H8580" s="140"/>
      <c r="I8580" s="140"/>
      <c r="J8580" s="140"/>
      <c r="K8580" s="140"/>
      <c r="L8580" s="146">
        <f>入力シート!$Y$77</f>
        <v>0</v>
      </c>
      <c r="M8580" s="147"/>
      <c r="N8580" s="147"/>
      <c r="O8580" s="147"/>
      <c r="P8580" s="147"/>
      <c r="Q8580" s="147"/>
      <c r="R8580" s="147"/>
      <c r="S8580" s="88" t="s">
        <v>22</v>
      </c>
      <c r="T8580" s="87"/>
    </row>
    <row r="8581" spans="1:20" ht="18.75" customHeight="1" x14ac:dyDescent="0.15">
      <c r="A8581" s="141" t="s">
        <v>25</v>
      </c>
      <c r="B8581" s="142"/>
      <c r="C8581" s="142"/>
      <c r="D8581" s="149"/>
      <c r="E8581" s="145">
        <v>1</v>
      </c>
      <c r="F8581" s="140" t="s">
        <v>26</v>
      </c>
      <c r="G8581" s="140"/>
      <c r="H8581" s="140"/>
      <c r="I8581" s="140"/>
      <c r="J8581" s="140"/>
      <c r="K8581" s="140"/>
      <c r="L8581" s="154">
        <f>入力シート!$Z$77</f>
        <v>0</v>
      </c>
      <c r="M8581" s="155"/>
      <c r="N8581" s="155"/>
      <c r="O8581" s="155"/>
      <c r="P8581" s="155"/>
      <c r="Q8581" s="155"/>
      <c r="R8581" s="155"/>
      <c r="S8581" s="156"/>
      <c r="T8581" s="87"/>
    </row>
    <row r="8582" spans="1:20" ht="18.75" customHeight="1" x14ac:dyDescent="0.15">
      <c r="A8582" s="150"/>
      <c r="B8582" s="151"/>
      <c r="C8582" s="151"/>
      <c r="D8582" s="152"/>
      <c r="E8582" s="145"/>
      <c r="F8582" s="140" t="s">
        <v>27</v>
      </c>
      <c r="G8582" s="140"/>
      <c r="H8582" s="140"/>
      <c r="I8582" s="140"/>
      <c r="J8582" s="140"/>
      <c r="K8582" s="140"/>
      <c r="L8582" s="154">
        <f>入力シート!AA$77</f>
        <v>0</v>
      </c>
      <c r="M8582" s="155"/>
      <c r="N8582" s="155"/>
      <c r="O8582" s="155"/>
      <c r="P8582" s="155"/>
      <c r="Q8582" s="155"/>
      <c r="R8582" s="155"/>
      <c r="S8582" s="156"/>
      <c r="T8582" s="87"/>
    </row>
    <row r="8583" spans="1:20" ht="18.75" customHeight="1" x14ac:dyDescent="0.15">
      <c r="A8583" s="150"/>
      <c r="B8583" s="151"/>
      <c r="C8583" s="151"/>
      <c r="D8583" s="152"/>
      <c r="E8583" s="145"/>
      <c r="F8583" s="140" t="s">
        <v>24</v>
      </c>
      <c r="G8583" s="140"/>
      <c r="H8583" s="140"/>
      <c r="I8583" s="140"/>
      <c r="J8583" s="140"/>
      <c r="K8583" s="140"/>
      <c r="L8583" s="158">
        <f>入力シート!$AB$77</f>
        <v>0</v>
      </c>
      <c r="M8583" s="147"/>
      <c r="N8583" s="147"/>
      <c r="O8583" s="147"/>
      <c r="P8583" s="147"/>
      <c r="Q8583" s="147"/>
      <c r="R8583" s="147"/>
      <c r="S8583" s="88" t="s">
        <v>28</v>
      </c>
      <c r="T8583" s="87"/>
    </row>
    <row r="8584" spans="1:20" ht="32.25" customHeight="1" x14ac:dyDescent="0.15">
      <c r="A8584" s="150"/>
      <c r="B8584" s="151"/>
      <c r="C8584" s="151"/>
      <c r="D8584" s="152"/>
      <c r="E8584" s="145"/>
      <c r="F8584" s="140" t="s">
        <v>29</v>
      </c>
      <c r="G8584" s="140"/>
      <c r="H8584" s="140"/>
      <c r="I8584" s="140"/>
      <c r="J8584" s="140"/>
      <c r="K8584" s="140"/>
      <c r="L8584" s="158">
        <f>入力シート!$AC$77</f>
        <v>0</v>
      </c>
      <c r="M8584" s="147"/>
      <c r="N8584" s="147"/>
      <c r="O8584" s="147"/>
      <c r="P8584" s="147"/>
      <c r="Q8584" s="147"/>
      <c r="R8584" s="147"/>
      <c r="S8584" s="88" t="s">
        <v>28</v>
      </c>
      <c r="T8584" s="87"/>
    </row>
    <row r="8585" spans="1:20" ht="18.75" customHeight="1" x14ac:dyDescent="0.15">
      <c r="A8585" s="150"/>
      <c r="B8585" s="151"/>
      <c r="C8585" s="151"/>
      <c r="D8585" s="152"/>
      <c r="E8585" s="145">
        <v>2</v>
      </c>
      <c r="F8585" s="140" t="s">
        <v>26</v>
      </c>
      <c r="G8585" s="140"/>
      <c r="H8585" s="140"/>
      <c r="I8585" s="140"/>
      <c r="J8585" s="140"/>
      <c r="K8585" s="140"/>
      <c r="L8585" s="154">
        <f>入力シート!$AD$77</f>
        <v>0</v>
      </c>
      <c r="M8585" s="155"/>
      <c r="N8585" s="155"/>
      <c r="O8585" s="155"/>
      <c r="P8585" s="155"/>
      <c r="Q8585" s="155"/>
      <c r="R8585" s="155"/>
      <c r="S8585" s="156"/>
      <c r="T8585" s="87"/>
    </row>
    <row r="8586" spans="1:20" ht="18.75" customHeight="1" x14ac:dyDescent="0.15">
      <c r="A8586" s="150"/>
      <c r="B8586" s="151"/>
      <c r="C8586" s="151"/>
      <c r="D8586" s="152"/>
      <c r="E8586" s="145"/>
      <c r="F8586" s="140" t="s">
        <v>27</v>
      </c>
      <c r="G8586" s="140"/>
      <c r="H8586" s="140"/>
      <c r="I8586" s="140"/>
      <c r="J8586" s="140"/>
      <c r="K8586" s="140"/>
      <c r="L8586" s="154">
        <f>入力シート!$AE$77</f>
        <v>0</v>
      </c>
      <c r="M8586" s="155"/>
      <c r="N8586" s="155"/>
      <c r="O8586" s="155"/>
      <c r="P8586" s="155"/>
      <c r="Q8586" s="155"/>
      <c r="R8586" s="155"/>
      <c r="S8586" s="156"/>
      <c r="T8586" s="87"/>
    </row>
    <row r="8587" spans="1:20" ht="18.75" customHeight="1" x14ac:dyDescent="0.15">
      <c r="A8587" s="150"/>
      <c r="B8587" s="151"/>
      <c r="C8587" s="151"/>
      <c r="D8587" s="152"/>
      <c r="E8587" s="145"/>
      <c r="F8587" s="140" t="s">
        <v>24</v>
      </c>
      <c r="G8587" s="140"/>
      <c r="H8587" s="140"/>
      <c r="I8587" s="140"/>
      <c r="J8587" s="140"/>
      <c r="K8587" s="140"/>
      <c r="L8587" s="158">
        <f>入力シート!$AF$77</f>
        <v>0</v>
      </c>
      <c r="M8587" s="147"/>
      <c r="N8587" s="147"/>
      <c r="O8587" s="147"/>
      <c r="P8587" s="147"/>
      <c r="Q8587" s="147"/>
      <c r="R8587" s="147"/>
      <c r="S8587" s="88" t="s">
        <v>28</v>
      </c>
      <c r="T8587" s="87"/>
    </row>
    <row r="8588" spans="1:20" ht="34.5" customHeight="1" x14ac:dyDescent="0.15">
      <c r="A8588" s="150"/>
      <c r="B8588" s="151"/>
      <c r="C8588" s="151"/>
      <c r="D8588" s="152"/>
      <c r="E8588" s="145"/>
      <c r="F8588" s="140" t="s">
        <v>29</v>
      </c>
      <c r="G8588" s="140"/>
      <c r="H8588" s="140"/>
      <c r="I8588" s="140"/>
      <c r="J8588" s="140"/>
      <c r="K8588" s="140"/>
      <c r="L8588" s="158">
        <f>入力シート!$AG$77</f>
        <v>0</v>
      </c>
      <c r="M8588" s="147"/>
      <c r="N8588" s="147"/>
      <c r="O8588" s="147"/>
      <c r="P8588" s="147"/>
      <c r="Q8588" s="147"/>
      <c r="R8588" s="147"/>
      <c r="S8588" s="88" t="s">
        <v>28</v>
      </c>
      <c r="T8588" s="87"/>
    </row>
    <row r="8589" spans="1:20" ht="18.75" customHeight="1" x14ac:dyDescent="0.15">
      <c r="A8589" s="150"/>
      <c r="B8589" s="151"/>
      <c r="C8589" s="151"/>
      <c r="D8589" s="152"/>
      <c r="E8589" s="145">
        <v>3</v>
      </c>
      <c r="F8589" s="140" t="s">
        <v>26</v>
      </c>
      <c r="G8589" s="140"/>
      <c r="H8589" s="140"/>
      <c r="I8589" s="140"/>
      <c r="J8589" s="140"/>
      <c r="K8589" s="140"/>
      <c r="L8589" s="154">
        <f>入力シート!$AH$77</f>
        <v>0</v>
      </c>
      <c r="M8589" s="155"/>
      <c r="N8589" s="155"/>
      <c r="O8589" s="155"/>
      <c r="P8589" s="155"/>
      <c r="Q8589" s="155"/>
      <c r="R8589" s="155"/>
      <c r="S8589" s="156"/>
      <c r="T8589" s="87"/>
    </row>
    <row r="8590" spans="1:20" ht="18.75" customHeight="1" x14ac:dyDescent="0.15">
      <c r="A8590" s="150"/>
      <c r="B8590" s="151"/>
      <c r="C8590" s="151"/>
      <c r="D8590" s="152"/>
      <c r="E8590" s="145"/>
      <c r="F8590" s="140" t="s">
        <v>27</v>
      </c>
      <c r="G8590" s="140"/>
      <c r="H8590" s="140"/>
      <c r="I8590" s="140"/>
      <c r="J8590" s="140"/>
      <c r="K8590" s="140"/>
      <c r="L8590" s="154">
        <f>入力シート!$AI$77</f>
        <v>0</v>
      </c>
      <c r="M8590" s="155"/>
      <c r="N8590" s="155"/>
      <c r="O8590" s="155"/>
      <c r="P8590" s="155"/>
      <c r="Q8590" s="155"/>
      <c r="R8590" s="155"/>
      <c r="S8590" s="156"/>
      <c r="T8590" s="87"/>
    </row>
    <row r="8591" spans="1:20" ht="18.75" customHeight="1" x14ac:dyDescent="0.15">
      <c r="A8591" s="150"/>
      <c r="B8591" s="151"/>
      <c r="C8591" s="151"/>
      <c r="D8591" s="152"/>
      <c r="E8591" s="145"/>
      <c r="F8591" s="140" t="s">
        <v>24</v>
      </c>
      <c r="G8591" s="140"/>
      <c r="H8591" s="140"/>
      <c r="I8591" s="140"/>
      <c r="J8591" s="140"/>
      <c r="K8591" s="140"/>
      <c r="L8591" s="158">
        <f>入力シート!$AJ$77</f>
        <v>0</v>
      </c>
      <c r="M8591" s="147"/>
      <c r="N8591" s="147"/>
      <c r="O8591" s="147"/>
      <c r="P8591" s="147"/>
      <c r="Q8591" s="147"/>
      <c r="R8591" s="147"/>
      <c r="S8591" s="88" t="s">
        <v>28</v>
      </c>
      <c r="T8591" s="87"/>
    </row>
    <row r="8592" spans="1:20" ht="34.5" customHeight="1" x14ac:dyDescent="0.15">
      <c r="A8592" s="150"/>
      <c r="B8592" s="151"/>
      <c r="C8592" s="151"/>
      <c r="D8592" s="152"/>
      <c r="E8592" s="145"/>
      <c r="F8592" s="140" t="s">
        <v>29</v>
      </c>
      <c r="G8592" s="140"/>
      <c r="H8592" s="140"/>
      <c r="I8592" s="140"/>
      <c r="J8592" s="140"/>
      <c r="K8592" s="140"/>
      <c r="L8592" s="158">
        <f>入力シート!$AK$77</f>
        <v>0</v>
      </c>
      <c r="M8592" s="147"/>
      <c r="N8592" s="147"/>
      <c r="O8592" s="147"/>
      <c r="P8592" s="147"/>
      <c r="Q8592" s="147"/>
      <c r="R8592" s="147"/>
      <c r="S8592" s="88" t="s">
        <v>28</v>
      </c>
      <c r="T8592" s="87"/>
    </row>
    <row r="8593" spans="1:20" ht="18.75" customHeight="1" x14ac:dyDescent="0.15">
      <c r="A8593" s="150"/>
      <c r="B8593" s="151"/>
      <c r="C8593" s="151"/>
      <c r="D8593" s="152"/>
      <c r="E8593" s="145">
        <v>4</v>
      </c>
      <c r="F8593" s="140" t="s">
        <v>26</v>
      </c>
      <c r="G8593" s="140"/>
      <c r="H8593" s="140"/>
      <c r="I8593" s="140"/>
      <c r="J8593" s="140"/>
      <c r="K8593" s="140"/>
      <c r="L8593" s="154">
        <f>入力シート!$AL$77</f>
        <v>0</v>
      </c>
      <c r="M8593" s="155"/>
      <c r="N8593" s="155"/>
      <c r="O8593" s="155"/>
      <c r="P8593" s="155"/>
      <c r="Q8593" s="155"/>
      <c r="R8593" s="155"/>
      <c r="S8593" s="156"/>
      <c r="T8593" s="87"/>
    </row>
    <row r="8594" spans="1:20" ht="18.75" customHeight="1" x14ac:dyDescent="0.15">
      <c r="A8594" s="150"/>
      <c r="B8594" s="151"/>
      <c r="C8594" s="151"/>
      <c r="D8594" s="152"/>
      <c r="E8594" s="145"/>
      <c r="F8594" s="140" t="s">
        <v>27</v>
      </c>
      <c r="G8594" s="140"/>
      <c r="H8594" s="140"/>
      <c r="I8594" s="140"/>
      <c r="J8594" s="140"/>
      <c r="K8594" s="140"/>
      <c r="L8594" s="159">
        <f>入力シート!$AM$77</f>
        <v>0</v>
      </c>
      <c r="M8594" s="155"/>
      <c r="N8594" s="155"/>
      <c r="O8594" s="155"/>
      <c r="P8594" s="155"/>
      <c r="Q8594" s="155"/>
      <c r="R8594" s="155"/>
      <c r="S8594" s="156"/>
      <c r="T8594" s="87"/>
    </row>
    <row r="8595" spans="1:20" ht="18.75" customHeight="1" x14ac:dyDescent="0.15">
      <c r="A8595" s="150"/>
      <c r="B8595" s="151"/>
      <c r="C8595" s="151"/>
      <c r="D8595" s="152"/>
      <c r="E8595" s="145"/>
      <c r="F8595" s="140" t="s">
        <v>24</v>
      </c>
      <c r="G8595" s="140"/>
      <c r="H8595" s="140"/>
      <c r="I8595" s="140"/>
      <c r="J8595" s="140"/>
      <c r="K8595" s="140"/>
      <c r="L8595" s="158">
        <f>入力シート!$AN$77</f>
        <v>0</v>
      </c>
      <c r="M8595" s="147"/>
      <c r="N8595" s="147"/>
      <c r="O8595" s="147"/>
      <c r="P8595" s="147"/>
      <c r="Q8595" s="147"/>
      <c r="R8595" s="147"/>
      <c r="S8595" s="88" t="s">
        <v>28</v>
      </c>
      <c r="T8595" s="87"/>
    </row>
    <row r="8596" spans="1:20" ht="32.25" customHeight="1" x14ac:dyDescent="0.15">
      <c r="A8596" s="150"/>
      <c r="B8596" s="151"/>
      <c r="C8596" s="151"/>
      <c r="D8596" s="152"/>
      <c r="E8596" s="145"/>
      <c r="F8596" s="140" t="s">
        <v>29</v>
      </c>
      <c r="G8596" s="140"/>
      <c r="H8596" s="140"/>
      <c r="I8596" s="140"/>
      <c r="J8596" s="140"/>
      <c r="K8596" s="140"/>
      <c r="L8596" s="158">
        <f>入力シート!$AO$77</f>
        <v>0</v>
      </c>
      <c r="M8596" s="147"/>
      <c r="N8596" s="147"/>
      <c r="O8596" s="147"/>
      <c r="P8596" s="147"/>
      <c r="Q8596" s="147"/>
      <c r="R8596" s="147"/>
      <c r="S8596" s="88" t="s">
        <v>28</v>
      </c>
      <c r="T8596" s="87"/>
    </row>
    <row r="8597" spans="1:20" ht="18.75" customHeight="1" x14ac:dyDescent="0.15">
      <c r="A8597" s="150"/>
      <c r="B8597" s="151"/>
      <c r="C8597" s="151"/>
      <c r="D8597" s="152"/>
      <c r="E8597" s="145">
        <v>5</v>
      </c>
      <c r="F8597" s="140" t="s">
        <v>26</v>
      </c>
      <c r="G8597" s="140"/>
      <c r="H8597" s="140"/>
      <c r="I8597" s="140"/>
      <c r="J8597" s="140"/>
      <c r="K8597" s="140"/>
      <c r="L8597" s="154">
        <f>入力シート!$AP$77</f>
        <v>0</v>
      </c>
      <c r="M8597" s="155"/>
      <c r="N8597" s="155"/>
      <c r="O8597" s="155"/>
      <c r="P8597" s="155"/>
      <c r="Q8597" s="155"/>
      <c r="R8597" s="155"/>
      <c r="S8597" s="156"/>
      <c r="T8597" s="87"/>
    </row>
    <row r="8598" spans="1:20" ht="18.75" customHeight="1" x14ac:dyDescent="0.15">
      <c r="A8598" s="150"/>
      <c r="B8598" s="151"/>
      <c r="C8598" s="151"/>
      <c r="D8598" s="152"/>
      <c r="E8598" s="145"/>
      <c r="F8598" s="140" t="s">
        <v>27</v>
      </c>
      <c r="G8598" s="140"/>
      <c r="H8598" s="140"/>
      <c r="I8598" s="140"/>
      <c r="J8598" s="140"/>
      <c r="K8598" s="140"/>
      <c r="L8598" s="154">
        <f>入力シート!$AQ$77</f>
        <v>0</v>
      </c>
      <c r="M8598" s="155"/>
      <c r="N8598" s="155"/>
      <c r="O8598" s="155"/>
      <c r="P8598" s="155"/>
      <c r="Q8598" s="155"/>
      <c r="R8598" s="155"/>
      <c r="S8598" s="156"/>
      <c r="T8598" s="87"/>
    </row>
    <row r="8599" spans="1:20" ht="18.75" customHeight="1" x14ac:dyDescent="0.15">
      <c r="A8599" s="150"/>
      <c r="B8599" s="151"/>
      <c r="C8599" s="151"/>
      <c r="D8599" s="152"/>
      <c r="E8599" s="145"/>
      <c r="F8599" s="140" t="s">
        <v>24</v>
      </c>
      <c r="G8599" s="140"/>
      <c r="H8599" s="140"/>
      <c r="I8599" s="140"/>
      <c r="J8599" s="140"/>
      <c r="K8599" s="140"/>
      <c r="L8599" s="158">
        <f>入力シート!$AR$77</f>
        <v>0</v>
      </c>
      <c r="M8599" s="147"/>
      <c r="N8599" s="147"/>
      <c r="O8599" s="147"/>
      <c r="P8599" s="147"/>
      <c r="Q8599" s="147"/>
      <c r="R8599" s="147"/>
      <c r="S8599" s="88" t="s">
        <v>28</v>
      </c>
      <c r="T8599" s="87"/>
    </row>
    <row r="8600" spans="1:20" ht="32.25" customHeight="1" x14ac:dyDescent="0.15">
      <c r="A8600" s="150"/>
      <c r="B8600" s="151"/>
      <c r="C8600" s="151"/>
      <c r="D8600" s="152"/>
      <c r="E8600" s="145"/>
      <c r="F8600" s="140" t="s">
        <v>29</v>
      </c>
      <c r="G8600" s="140"/>
      <c r="H8600" s="140"/>
      <c r="I8600" s="140"/>
      <c r="J8600" s="140"/>
      <c r="K8600" s="140"/>
      <c r="L8600" s="158">
        <f>入力シート!$AS$77</f>
        <v>0</v>
      </c>
      <c r="M8600" s="147"/>
      <c r="N8600" s="147"/>
      <c r="O8600" s="147"/>
      <c r="P8600" s="147"/>
      <c r="Q8600" s="147"/>
      <c r="R8600" s="147"/>
      <c r="S8600" s="88" t="s">
        <v>28</v>
      </c>
      <c r="T8600" s="87"/>
    </row>
    <row r="8601" spans="1:20" ht="18.75" customHeight="1" x14ac:dyDescent="0.15">
      <c r="A8601" s="150"/>
      <c r="B8601" s="151"/>
      <c r="C8601" s="151"/>
      <c r="D8601" s="152"/>
      <c r="E8601" s="145">
        <v>6</v>
      </c>
      <c r="F8601" s="140" t="s">
        <v>26</v>
      </c>
      <c r="G8601" s="140"/>
      <c r="H8601" s="140"/>
      <c r="I8601" s="140"/>
      <c r="J8601" s="140"/>
      <c r="K8601" s="140"/>
      <c r="L8601" s="154">
        <f>入力シート!$AT$77</f>
        <v>0</v>
      </c>
      <c r="M8601" s="155"/>
      <c r="N8601" s="155"/>
      <c r="O8601" s="155"/>
      <c r="P8601" s="155"/>
      <c r="Q8601" s="155"/>
      <c r="R8601" s="155"/>
      <c r="S8601" s="156"/>
      <c r="T8601" s="87"/>
    </row>
    <row r="8602" spans="1:20" ht="18.75" customHeight="1" x14ac:dyDescent="0.15">
      <c r="A8602" s="150"/>
      <c r="B8602" s="151"/>
      <c r="C8602" s="151"/>
      <c r="D8602" s="152"/>
      <c r="E8602" s="145"/>
      <c r="F8602" s="140" t="s">
        <v>27</v>
      </c>
      <c r="G8602" s="140"/>
      <c r="H8602" s="140"/>
      <c r="I8602" s="140"/>
      <c r="J8602" s="140"/>
      <c r="K8602" s="140"/>
      <c r="L8602" s="154">
        <f>入力シート!$AU$77</f>
        <v>0</v>
      </c>
      <c r="M8602" s="155"/>
      <c r="N8602" s="155"/>
      <c r="O8602" s="155"/>
      <c r="P8602" s="155"/>
      <c r="Q8602" s="155"/>
      <c r="R8602" s="155"/>
      <c r="S8602" s="156"/>
      <c r="T8602" s="87"/>
    </row>
    <row r="8603" spans="1:20" ht="18.75" customHeight="1" x14ac:dyDescent="0.15">
      <c r="A8603" s="150"/>
      <c r="B8603" s="151"/>
      <c r="C8603" s="151"/>
      <c r="D8603" s="152"/>
      <c r="E8603" s="145"/>
      <c r="F8603" s="140" t="s">
        <v>24</v>
      </c>
      <c r="G8603" s="140"/>
      <c r="H8603" s="140"/>
      <c r="I8603" s="140"/>
      <c r="J8603" s="140"/>
      <c r="K8603" s="140"/>
      <c r="L8603" s="158">
        <f>入力シート!$AV$77</f>
        <v>0</v>
      </c>
      <c r="M8603" s="147"/>
      <c r="N8603" s="147"/>
      <c r="O8603" s="147"/>
      <c r="P8603" s="147"/>
      <c r="Q8603" s="147"/>
      <c r="R8603" s="147"/>
      <c r="S8603" s="88" t="s">
        <v>28</v>
      </c>
      <c r="T8603" s="87"/>
    </row>
    <row r="8604" spans="1:20" ht="32.25" customHeight="1" x14ac:dyDescent="0.15">
      <c r="A8604" s="150"/>
      <c r="B8604" s="151"/>
      <c r="C8604" s="151"/>
      <c r="D8604" s="152"/>
      <c r="E8604" s="145"/>
      <c r="F8604" s="140" t="s">
        <v>29</v>
      </c>
      <c r="G8604" s="140"/>
      <c r="H8604" s="140"/>
      <c r="I8604" s="140"/>
      <c r="J8604" s="140"/>
      <c r="K8604" s="140"/>
      <c r="L8604" s="158">
        <f>入力シート!$AW$77</f>
        <v>0</v>
      </c>
      <c r="M8604" s="147"/>
      <c r="N8604" s="147"/>
      <c r="O8604" s="147"/>
      <c r="P8604" s="147"/>
      <c r="Q8604" s="147"/>
      <c r="R8604" s="147"/>
      <c r="S8604" s="88" t="s">
        <v>28</v>
      </c>
      <c r="T8604" s="87"/>
    </row>
    <row r="8605" spans="1:20" ht="18.75" customHeight="1" x14ac:dyDescent="0.15">
      <c r="A8605" s="150"/>
      <c r="B8605" s="151"/>
      <c r="C8605" s="151"/>
      <c r="D8605" s="152"/>
      <c r="E8605" s="145">
        <v>7</v>
      </c>
      <c r="F8605" s="140" t="s">
        <v>26</v>
      </c>
      <c r="G8605" s="140"/>
      <c r="H8605" s="140"/>
      <c r="I8605" s="140"/>
      <c r="J8605" s="140"/>
      <c r="K8605" s="140"/>
      <c r="L8605" s="154">
        <f>入力シート!$AX$77</f>
        <v>0</v>
      </c>
      <c r="M8605" s="155"/>
      <c r="N8605" s="155"/>
      <c r="O8605" s="155"/>
      <c r="P8605" s="155"/>
      <c r="Q8605" s="155"/>
      <c r="R8605" s="155"/>
      <c r="S8605" s="156"/>
      <c r="T8605" s="87"/>
    </row>
    <row r="8606" spans="1:20" ht="18.75" customHeight="1" x14ac:dyDescent="0.15">
      <c r="A8606" s="150"/>
      <c r="B8606" s="151"/>
      <c r="C8606" s="151"/>
      <c r="D8606" s="152"/>
      <c r="E8606" s="145"/>
      <c r="F8606" s="140" t="s">
        <v>27</v>
      </c>
      <c r="G8606" s="140"/>
      <c r="H8606" s="140"/>
      <c r="I8606" s="140"/>
      <c r="J8606" s="140"/>
      <c r="K8606" s="140"/>
      <c r="L8606" s="154">
        <f>入力シート!$AY$77</f>
        <v>0</v>
      </c>
      <c r="M8606" s="155"/>
      <c r="N8606" s="155"/>
      <c r="O8606" s="155"/>
      <c r="P8606" s="155"/>
      <c r="Q8606" s="155"/>
      <c r="R8606" s="155"/>
      <c r="S8606" s="156"/>
      <c r="T8606" s="87"/>
    </row>
    <row r="8607" spans="1:20" ht="18.75" customHeight="1" x14ac:dyDescent="0.15">
      <c r="A8607" s="150"/>
      <c r="B8607" s="151"/>
      <c r="C8607" s="151"/>
      <c r="D8607" s="152"/>
      <c r="E8607" s="145"/>
      <c r="F8607" s="140" t="s">
        <v>24</v>
      </c>
      <c r="G8607" s="140"/>
      <c r="H8607" s="140"/>
      <c r="I8607" s="140"/>
      <c r="J8607" s="140"/>
      <c r="K8607" s="140"/>
      <c r="L8607" s="158">
        <f>入力シート!$AZ$77</f>
        <v>0</v>
      </c>
      <c r="M8607" s="147"/>
      <c r="N8607" s="147"/>
      <c r="O8607" s="147"/>
      <c r="P8607" s="147"/>
      <c r="Q8607" s="147"/>
      <c r="R8607" s="147"/>
      <c r="S8607" s="88" t="s">
        <v>28</v>
      </c>
      <c r="T8607" s="87"/>
    </row>
    <row r="8608" spans="1:20" ht="32.25" customHeight="1" x14ac:dyDescent="0.15">
      <c r="A8608" s="150"/>
      <c r="B8608" s="151"/>
      <c r="C8608" s="151"/>
      <c r="D8608" s="152"/>
      <c r="E8608" s="145"/>
      <c r="F8608" s="140" t="s">
        <v>29</v>
      </c>
      <c r="G8608" s="140"/>
      <c r="H8608" s="140"/>
      <c r="I8608" s="140"/>
      <c r="J8608" s="140"/>
      <c r="K8608" s="140"/>
      <c r="L8608" s="158">
        <f>入力シート!$BA$77</f>
        <v>0</v>
      </c>
      <c r="M8608" s="147"/>
      <c r="N8608" s="147"/>
      <c r="O8608" s="147"/>
      <c r="P8608" s="147"/>
      <c r="Q8608" s="147"/>
      <c r="R8608" s="147"/>
      <c r="S8608" s="88" t="s">
        <v>28</v>
      </c>
      <c r="T8608" s="87"/>
    </row>
    <row r="8609" spans="1:20" ht="18.75" customHeight="1" x14ac:dyDescent="0.15">
      <c r="A8609" s="150"/>
      <c r="B8609" s="151"/>
      <c r="C8609" s="151"/>
      <c r="D8609" s="152"/>
      <c r="E8609" s="145">
        <v>8</v>
      </c>
      <c r="F8609" s="140" t="s">
        <v>26</v>
      </c>
      <c r="G8609" s="140"/>
      <c r="H8609" s="140"/>
      <c r="I8609" s="140"/>
      <c r="J8609" s="140"/>
      <c r="K8609" s="140"/>
      <c r="L8609" s="154">
        <f>入力シート!$BB$77</f>
        <v>0</v>
      </c>
      <c r="M8609" s="155"/>
      <c r="N8609" s="155"/>
      <c r="O8609" s="155"/>
      <c r="P8609" s="155"/>
      <c r="Q8609" s="155"/>
      <c r="R8609" s="155"/>
      <c r="S8609" s="156"/>
      <c r="T8609" s="87"/>
    </row>
    <row r="8610" spans="1:20" ht="18.75" customHeight="1" x14ac:dyDescent="0.15">
      <c r="A8610" s="150"/>
      <c r="B8610" s="151"/>
      <c r="C8610" s="151"/>
      <c r="D8610" s="152"/>
      <c r="E8610" s="145"/>
      <c r="F8610" s="140" t="s">
        <v>27</v>
      </c>
      <c r="G8610" s="140"/>
      <c r="H8610" s="140"/>
      <c r="I8610" s="140"/>
      <c r="J8610" s="140"/>
      <c r="K8610" s="140"/>
      <c r="L8610" s="154">
        <f>入力シート!$BC$77</f>
        <v>0</v>
      </c>
      <c r="M8610" s="155"/>
      <c r="N8610" s="155"/>
      <c r="O8610" s="155"/>
      <c r="P8610" s="155"/>
      <c r="Q8610" s="155"/>
      <c r="R8610" s="155"/>
      <c r="S8610" s="156"/>
      <c r="T8610" s="87"/>
    </row>
    <row r="8611" spans="1:20" ht="18.75" customHeight="1" x14ac:dyDescent="0.15">
      <c r="A8611" s="150"/>
      <c r="B8611" s="151"/>
      <c r="C8611" s="151"/>
      <c r="D8611" s="152"/>
      <c r="E8611" s="145"/>
      <c r="F8611" s="140" t="s">
        <v>24</v>
      </c>
      <c r="G8611" s="140"/>
      <c r="H8611" s="140"/>
      <c r="I8611" s="140"/>
      <c r="J8611" s="140"/>
      <c r="K8611" s="140"/>
      <c r="L8611" s="158">
        <f>入力シート!$BD$77</f>
        <v>0</v>
      </c>
      <c r="M8611" s="147"/>
      <c r="N8611" s="147"/>
      <c r="O8611" s="147"/>
      <c r="P8611" s="147"/>
      <c r="Q8611" s="147"/>
      <c r="R8611" s="147"/>
      <c r="S8611" s="88" t="s">
        <v>28</v>
      </c>
      <c r="T8611" s="87"/>
    </row>
    <row r="8612" spans="1:20" ht="32.25" customHeight="1" x14ac:dyDescent="0.15">
      <c r="A8612" s="150"/>
      <c r="B8612" s="151"/>
      <c r="C8612" s="151"/>
      <c r="D8612" s="152"/>
      <c r="E8612" s="145"/>
      <c r="F8612" s="140" t="s">
        <v>29</v>
      </c>
      <c r="G8612" s="140"/>
      <c r="H8612" s="140"/>
      <c r="I8612" s="140"/>
      <c r="J8612" s="140"/>
      <c r="K8612" s="140"/>
      <c r="L8612" s="158">
        <f>入力シート!$BE$77</f>
        <v>0</v>
      </c>
      <c r="M8612" s="147"/>
      <c r="N8612" s="147"/>
      <c r="O8612" s="147"/>
      <c r="P8612" s="147"/>
      <c r="Q8612" s="147"/>
      <c r="R8612" s="147"/>
      <c r="S8612" s="88" t="s">
        <v>28</v>
      </c>
      <c r="T8612" s="87"/>
    </row>
    <row r="8613" spans="1:20" ht="18" customHeight="1" x14ac:dyDescent="0.15">
      <c r="A8613" s="150"/>
      <c r="B8613" s="151"/>
      <c r="C8613" s="151"/>
      <c r="D8613" s="152"/>
      <c r="E8613" s="145">
        <v>9</v>
      </c>
      <c r="F8613" s="140" t="s">
        <v>26</v>
      </c>
      <c r="G8613" s="140"/>
      <c r="H8613" s="140"/>
      <c r="I8613" s="140"/>
      <c r="J8613" s="140"/>
      <c r="K8613" s="140"/>
      <c r="L8613" s="154">
        <f>入力シート!$BF$77</f>
        <v>0</v>
      </c>
      <c r="M8613" s="155"/>
      <c r="N8613" s="155"/>
      <c r="O8613" s="155"/>
      <c r="P8613" s="155"/>
      <c r="Q8613" s="155"/>
      <c r="R8613" s="155"/>
      <c r="S8613" s="156"/>
      <c r="T8613" s="87"/>
    </row>
    <row r="8614" spans="1:20" ht="18" customHeight="1" x14ac:dyDescent="0.15">
      <c r="A8614" s="150"/>
      <c r="B8614" s="151"/>
      <c r="C8614" s="151"/>
      <c r="D8614" s="152"/>
      <c r="E8614" s="145"/>
      <c r="F8614" s="140" t="s">
        <v>27</v>
      </c>
      <c r="G8614" s="140"/>
      <c r="H8614" s="140"/>
      <c r="I8614" s="140"/>
      <c r="J8614" s="140"/>
      <c r="K8614" s="140"/>
      <c r="L8614" s="154">
        <f>入力シート!$BG$77</f>
        <v>0</v>
      </c>
      <c r="M8614" s="155"/>
      <c r="N8614" s="155"/>
      <c r="O8614" s="155"/>
      <c r="P8614" s="155"/>
      <c r="Q8614" s="155"/>
      <c r="R8614" s="155"/>
      <c r="S8614" s="156"/>
      <c r="T8614" s="87"/>
    </row>
    <row r="8615" spans="1:20" ht="18" customHeight="1" x14ac:dyDescent="0.15">
      <c r="A8615" s="150"/>
      <c r="B8615" s="151"/>
      <c r="C8615" s="151"/>
      <c r="D8615" s="152"/>
      <c r="E8615" s="145"/>
      <c r="F8615" s="140" t="s">
        <v>24</v>
      </c>
      <c r="G8615" s="140"/>
      <c r="H8615" s="140"/>
      <c r="I8615" s="140"/>
      <c r="J8615" s="140"/>
      <c r="K8615" s="140"/>
      <c r="L8615" s="158">
        <f>入力シート!$BH$77</f>
        <v>0</v>
      </c>
      <c r="M8615" s="147"/>
      <c r="N8615" s="147"/>
      <c r="O8615" s="147"/>
      <c r="P8615" s="147"/>
      <c r="Q8615" s="147"/>
      <c r="R8615" s="147"/>
      <c r="S8615" s="88" t="s">
        <v>28</v>
      </c>
      <c r="T8615" s="87"/>
    </row>
    <row r="8616" spans="1:20" ht="32.25" customHeight="1" x14ac:dyDescent="0.15">
      <c r="A8616" s="150"/>
      <c r="B8616" s="151"/>
      <c r="C8616" s="151"/>
      <c r="D8616" s="152"/>
      <c r="E8616" s="145"/>
      <c r="F8616" s="140" t="s">
        <v>29</v>
      </c>
      <c r="G8616" s="140"/>
      <c r="H8616" s="140"/>
      <c r="I8616" s="140"/>
      <c r="J8616" s="140"/>
      <c r="K8616" s="140"/>
      <c r="L8616" s="158">
        <f>入力シート!$BI$77</f>
        <v>0</v>
      </c>
      <c r="M8616" s="147"/>
      <c r="N8616" s="147"/>
      <c r="O8616" s="147"/>
      <c r="P8616" s="147"/>
      <c r="Q8616" s="147"/>
      <c r="R8616" s="147"/>
      <c r="S8616" s="88" t="s">
        <v>28</v>
      </c>
      <c r="T8616" s="87"/>
    </row>
    <row r="8617" spans="1:20" ht="18" customHeight="1" x14ac:dyDescent="0.15">
      <c r="A8617" s="150"/>
      <c r="B8617" s="151"/>
      <c r="C8617" s="151"/>
      <c r="D8617" s="152"/>
      <c r="E8617" s="145">
        <v>10</v>
      </c>
      <c r="F8617" s="140" t="s">
        <v>26</v>
      </c>
      <c r="G8617" s="140"/>
      <c r="H8617" s="140"/>
      <c r="I8617" s="140"/>
      <c r="J8617" s="140"/>
      <c r="K8617" s="140"/>
      <c r="L8617" s="154">
        <f>入力シート!$BJ$77</f>
        <v>0</v>
      </c>
      <c r="M8617" s="155"/>
      <c r="N8617" s="155"/>
      <c r="O8617" s="155"/>
      <c r="P8617" s="155"/>
      <c r="Q8617" s="155"/>
      <c r="R8617" s="155"/>
      <c r="S8617" s="156"/>
      <c r="T8617" s="87"/>
    </row>
    <row r="8618" spans="1:20" ht="18" customHeight="1" x14ac:dyDescent="0.15">
      <c r="A8618" s="150"/>
      <c r="B8618" s="151"/>
      <c r="C8618" s="151"/>
      <c r="D8618" s="152"/>
      <c r="E8618" s="145"/>
      <c r="F8618" s="140" t="s">
        <v>27</v>
      </c>
      <c r="G8618" s="140"/>
      <c r="H8618" s="140"/>
      <c r="I8618" s="140"/>
      <c r="J8618" s="140"/>
      <c r="K8618" s="140"/>
      <c r="L8618" s="154">
        <f>入力シート!$BK$77</f>
        <v>0</v>
      </c>
      <c r="M8618" s="155"/>
      <c r="N8618" s="155"/>
      <c r="O8618" s="155"/>
      <c r="P8618" s="155"/>
      <c r="Q8618" s="155"/>
      <c r="R8618" s="155"/>
      <c r="S8618" s="156"/>
      <c r="T8618" s="87"/>
    </row>
    <row r="8619" spans="1:20" ht="18" customHeight="1" x14ac:dyDescent="0.15">
      <c r="A8619" s="150"/>
      <c r="B8619" s="151"/>
      <c r="C8619" s="151"/>
      <c r="D8619" s="152"/>
      <c r="E8619" s="145"/>
      <c r="F8619" s="140" t="s">
        <v>24</v>
      </c>
      <c r="G8619" s="140"/>
      <c r="H8619" s="140"/>
      <c r="I8619" s="140"/>
      <c r="J8619" s="140"/>
      <c r="K8619" s="140"/>
      <c r="L8619" s="158">
        <f>入力シート!$BL$77</f>
        <v>0</v>
      </c>
      <c r="M8619" s="147"/>
      <c r="N8619" s="147"/>
      <c r="O8619" s="147"/>
      <c r="P8619" s="147"/>
      <c r="Q8619" s="147"/>
      <c r="R8619" s="147"/>
      <c r="S8619" s="88" t="s">
        <v>28</v>
      </c>
      <c r="T8619" s="87"/>
    </row>
    <row r="8620" spans="1:20" ht="30" customHeight="1" x14ac:dyDescent="0.15">
      <c r="A8620" s="143"/>
      <c r="B8620" s="144"/>
      <c r="C8620" s="144"/>
      <c r="D8620" s="153"/>
      <c r="E8620" s="145"/>
      <c r="F8620" s="140" t="s">
        <v>29</v>
      </c>
      <c r="G8620" s="140"/>
      <c r="H8620" s="140"/>
      <c r="I8620" s="140"/>
      <c r="J8620" s="140"/>
      <c r="K8620" s="140"/>
      <c r="L8620" s="158">
        <f>入力シート!$BM$77</f>
        <v>0</v>
      </c>
      <c r="M8620" s="147"/>
      <c r="N8620" s="147"/>
      <c r="O8620" s="147"/>
      <c r="P8620" s="147"/>
      <c r="Q8620" s="147"/>
      <c r="R8620" s="147"/>
      <c r="S8620" s="88" t="s">
        <v>28</v>
      </c>
      <c r="T8620" s="87"/>
    </row>
    <row r="8621" spans="1:20" ht="25.5" customHeight="1" x14ac:dyDescent="0.15">
      <c r="A8621" s="140" t="s">
        <v>30</v>
      </c>
      <c r="B8621" s="140"/>
      <c r="C8621" s="140"/>
      <c r="D8621" s="140"/>
      <c r="E8621" s="145" t="s">
        <v>20</v>
      </c>
      <c r="F8621" s="145"/>
      <c r="G8621" s="145"/>
      <c r="H8621" s="145"/>
      <c r="I8621" s="145"/>
      <c r="J8621" s="145"/>
      <c r="K8621" s="154" t="s">
        <v>31</v>
      </c>
      <c r="L8621" s="155"/>
      <c r="M8621" s="155"/>
      <c r="N8621" s="154" t="s">
        <v>24</v>
      </c>
      <c r="O8621" s="155"/>
      <c r="P8621" s="155"/>
      <c r="Q8621" s="156"/>
      <c r="R8621" s="155" t="s">
        <v>21</v>
      </c>
      <c r="S8621" s="156"/>
      <c r="T8621" s="87"/>
    </row>
    <row r="8622" spans="1:20" ht="22.5" customHeight="1" x14ac:dyDescent="0.15">
      <c r="A8622" s="140"/>
      <c r="B8622" s="140"/>
      <c r="C8622" s="140"/>
      <c r="D8622" s="140"/>
      <c r="E8622" s="140" t="s">
        <v>32</v>
      </c>
      <c r="F8622" s="140"/>
      <c r="G8622" s="140"/>
      <c r="H8622" s="140"/>
      <c r="I8622" s="140"/>
      <c r="J8622" s="140"/>
      <c r="K8622" s="146">
        <f>入力シート!$BN$77</f>
        <v>0</v>
      </c>
      <c r="L8622" s="147"/>
      <c r="M8622" s="91" t="s">
        <v>15</v>
      </c>
      <c r="N8622" s="158">
        <f>入力シート!$BO$77</f>
        <v>0</v>
      </c>
      <c r="O8622" s="147"/>
      <c r="P8622" s="155" t="s">
        <v>33</v>
      </c>
      <c r="Q8622" s="156"/>
      <c r="R8622" s="92">
        <f>入力シート!$BP$77</f>
        <v>0</v>
      </c>
      <c r="S8622" s="93" t="s">
        <v>22</v>
      </c>
      <c r="T8622" s="87"/>
    </row>
    <row r="8623" spans="1:20" ht="22.5" customHeight="1" x14ac:dyDescent="0.15">
      <c r="A8623" s="140"/>
      <c r="B8623" s="140"/>
      <c r="C8623" s="140"/>
      <c r="D8623" s="140"/>
      <c r="E8623" s="140" t="s">
        <v>34</v>
      </c>
      <c r="F8623" s="140"/>
      <c r="G8623" s="140"/>
      <c r="H8623" s="140"/>
      <c r="I8623" s="140"/>
      <c r="J8623" s="140"/>
      <c r="K8623" s="146">
        <f>入力シート!$BQ$77</f>
        <v>0</v>
      </c>
      <c r="L8623" s="147"/>
      <c r="M8623" s="91" t="s">
        <v>15</v>
      </c>
      <c r="N8623" s="158">
        <f>入力シート!$BR$77</f>
        <v>0</v>
      </c>
      <c r="O8623" s="147"/>
      <c r="P8623" s="155" t="s">
        <v>33</v>
      </c>
      <c r="Q8623" s="156"/>
      <c r="R8623" s="92">
        <f>入力シート!$BS$77</f>
        <v>0</v>
      </c>
      <c r="S8623" s="93" t="s">
        <v>22</v>
      </c>
      <c r="T8623" s="87"/>
    </row>
    <row r="8624" spans="1:20" ht="22.5" customHeight="1" x14ac:dyDescent="0.15">
      <c r="A8624" s="140"/>
      <c r="B8624" s="140"/>
      <c r="C8624" s="140"/>
      <c r="D8624" s="140"/>
      <c r="E8624" s="140" t="s">
        <v>35</v>
      </c>
      <c r="F8624" s="140"/>
      <c r="G8624" s="140"/>
      <c r="H8624" s="140"/>
      <c r="I8624" s="140"/>
      <c r="J8624" s="140"/>
      <c r="K8624" s="146">
        <f>入力シート!$BT$77</f>
        <v>0</v>
      </c>
      <c r="L8624" s="147"/>
      <c r="M8624" s="91" t="s">
        <v>15</v>
      </c>
      <c r="N8624" s="158">
        <f>入力シート!$BU$77</f>
        <v>0</v>
      </c>
      <c r="O8624" s="147"/>
      <c r="P8624" s="155" t="s">
        <v>33</v>
      </c>
      <c r="Q8624" s="156"/>
      <c r="R8624" s="92">
        <f>入力シート!$BV$77</f>
        <v>0</v>
      </c>
      <c r="S8624" s="93" t="s">
        <v>22</v>
      </c>
      <c r="T8624" s="87"/>
    </row>
    <row r="8625" spans="1:20" ht="22.5" customHeight="1" x14ac:dyDescent="0.15">
      <c r="A8625" s="140"/>
      <c r="B8625" s="140"/>
      <c r="C8625" s="140"/>
      <c r="D8625" s="140"/>
      <c r="E8625" s="140" t="s">
        <v>36</v>
      </c>
      <c r="F8625" s="140"/>
      <c r="G8625" s="140"/>
      <c r="H8625" s="140"/>
      <c r="I8625" s="140"/>
      <c r="J8625" s="140"/>
      <c r="K8625" s="146">
        <f>入力シート!$BW$77</f>
        <v>0</v>
      </c>
      <c r="L8625" s="147"/>
      <c r="M8625" s="91" t="s">
        <v>15</v>
      </c>
      <c r="N8625" s="158">
        <f>入力シート!$BX$77</f>
        <v>0</v>
      </c>
      <c r="O8625" s="147"/>
      <c r="P8625" s="155" t="s">
        <v>33</v>
      </c>
      <c r="Q8625" s="156"/>
      <c r="R8625" s="92">
        <f>入力シート!$BY$77</f>
        <v>0</v>
      </c>
      <c r="S8625" s="93" t="s">
        <v>22</v>
      </c>
      <c r="T8625" s="87"/>
    </row>
    <row r="8626" spans="1:20" ht="22.5" customHeight="1" x14ac:dyDescent="0.15">
      <c r="A8626" s="140"/>
      <c r="B8626" s="140"/>
      <c r="C8626" s="140"/>
      <c r="D8626" s="140"/>
      <c r="E8626" s="140" t="s">
        <v>37</v>
      </c>
      <c r="F8626" s="140"/>
      <c r="G8626" s="140"/>
      <c r="H8626" s="140"/>
      <c r="I8626" s="140"/>
      <c r="J8626" s="140"/>
      <c r="K8626" s="146">
        <f>入力シート!$BZ$77</f>
        <v>0</v>
      </c>
      <c r="L8626" s="147"/>
      <c r="M8626" s="91" t="s">
        <v>15</v>
      </c>
      <c r="N8626" s="158">
        <f>入力シート!$CA$77</f>
        <v>0</v>
      </c>
      <c r="O8626" s="147"/>
      <c r="P8626" s="155" t="s">
        <v>33</v>
      </c>
      <c r="Q8626" s="156"/>
      <c r="R8626" s="92">
        <f>入力シート!$CB$77</f>
        <v>0</v>
      </c>
      <c r="S8626" s="93" t="s">
        <v>22</v>
      </c>
      <c r="T8626" s="87"/>
    </row>
    <row r="8627" spans="1:20" ht="22.5" customHeight="1" x14ac:dyDescent="0.15">
      <c r="A8627" s="140"/>
      <c r="B8627" s="140"/>
      <c r="C8627" s="140"/>
      <c r="D8627" s="140"/>
      <c r="E8627" s="140" t="s">
        <v>38</v>
      </c>
      <c r="F8627" s="140"/>
      <c r="G8627" s="140"/>
      <c r="H8627" s="140"/>
      <c r="I8627" s="140"/>
      <c r="J8627" s="140"/>
      <c r="K8627" s="146">
        <f>入力シート!$CC$77</f>
        <v>0</v>
      </c>
      <c r="L8627" s="147"/>
      <c r="M8627" s="91" t="s">
        <v>15</v>
      </c>
      <c r="N8627" s="158">
        <f>入力シート!$CD$77</f>
        <v>0</v>
      </c>
      <c r="O8627" s="147"/>
      <c r="P8627" s="155" t="s">
        <v>33</v>
      </c>
      <c r="Q8627" s="156"/>
      <c r="R8627" s="92">
        <f>入力シート!$CE$77</f>
        <v>0</v>
      </c>
      <c r="S8627" s="93" t="s">
        <v>22</v>
      </c>
      <c r="T8627" s="87"/>
    </row>
    <row r="8628" spans="1:20" ht="22.5" customHeight="1" x14ac:dyDescent="0.15">
      <c r="A8628" s="140"/>
      <c r="B8628" s="140"/>
      <c r="C8628" s="140"/>
      <c r="D8628" s="140"/>
      <c r="E8628" s="140" t="s">
        <v>39</v>
      </c>
      <c r="F8628" s="140"/>
      <c r="G8628" s="140"/>
      <c r="H8628" s="140"/>
      <c r="I8628" s="140"/>
      <c r="J8628" s="140"/>
      <c r="K8628" s="146">
        <f>入力シート!$CF$77</f>
        <v>0</v>
      </c>
      <c r="L8628" s="147"/>
      <c r="M8628" s="91" t="s">
        <v>15</v>
      </c>
      <c r="N8628" s="158">
        <f>入力シート!$CG$77</f>
        <v>0</v>
      </c>
      <c r="O8628" s="147"/>
      <c r="P8628" s="155" t="s">
        <v>33</v>
      </c>
      <c r="Q8628" s="156"/>
      <c r="R8628" s="92">
        <f>入力シート!$CH$77</f>
        <v>0</v>
      </c>
      <c r="S8628" s="93" t="s">
        <v>22</v>
      </c>
      <c r="T8628" s="87"/>
    </row>
    <row r="8629" spans="1:20" ht="37.5" customHeight="1" x14ac:dyDescent="0.15">
      <c r="A8629" s="140"/>
      <c r="B8629" s="140"/>
      <c r="C8629" s="140"/>
      <c r="D8629" s="140"/>
      <c r="E8629" s="140" t="s">
        <v>40</v>
      </c>
      <c r="F8629" s="140"/>
      <c r="G8629" s="140"/>
      <c r="H8629" s="140"/>
      <c r="I8629" s="140"/>
      <c r="J8629" s="140"/>
      <c r="K8629" s="146">
        <f>入力シート!$CI$77</f>
        <v>0</v>
      </c>
      <c r="L8629" s="147"/>
      <c r="M8629" s="91" t="s">
        <v>15</v>
      </c>
      <c r="N8629" s="158">
        <f>入力シート!$CJ$77</f>
        <v>0</v>
      </c>
      <c r="O8629" s="147"/>
      <c r="P8629" s="155" t="s">
        <v>33</v>
      </c>
      <c r="Q8629" s="156"/>
      <c r="R8629" s="92">
        <f>入力シート!$CK$77</f>
        <v>0</v>
      </c>
      <c r="S8629" s="93" t="s">
        <v>22</v>
      </c>
      <c r="T8629" s="87"/>
    </row>
    <row r="8630" spans="1:20" ht="22.5" customHeight="1" x14ac:dyDescent="0.15">
      <c r="A8630" s="140"/>
      <c r="B8630" s="140"/>
      <c r="C8630" s="140"/>
      <c r="D8630" s="140"/>
      <c r="E8630" s="140" t="s">
        <v>41</v>
      </c>
      <c r="F8630" s="140"/>
      <c r="G8630" s="140"/>
      <c r="H8630" s="140"/>
      <c r="I8630" s="140"/>
      <c r="J8630" s="140"/>
      <c r="K8630" s="158">
        <f>入力シート!$CL$77</f>
        <v>0</v>
      </c>
      <c r="L8630" s="147"/>
      <c r="M8630" s="91" t="s">
        <v>15</v>
      </c>
      <c r="N8630" s="158">
        <f>入力シート!$CM$77</f>
        <v>0</v>
      </c>
      <c r="O8630" s="147"/>
      <c r="P8630" s="155" t="s">
        <v>33</v>
      </c>
      <c r="Q8630" s="156"/>
      <c r="R8630" s="92">
        <f>入力シート!$CN$77</f>
        <v>0</v>
      </c>
      <c r="S8630" s="93" t="s">
        <v>22</v>
      </c>
      <c r="T8630" s="87"/>
    </row>
    <row r="8631" spans="1:20" ht="18.75" customHeight="1" x14ac:dyDescent="0.15">
      <c r="A8631" s="141" t="s">
        <v>42</v>
      </c>
      <c r="B8631" s="142"/>
      <c r="C8631" s="142"/>
      <c r="D8631" s="142"/>
      <c r="E8631" s="154" t="s">
        <v>27</v>
      </c>
      <c r="F8631" s="155"/>
      <c r="G8631" s="155"/>
      <c r="H8631" s="155"/>
      <c r="I8631" s="155"/>
      <c r="J8631" s="156"/>
      <c r="K8631" s="154" t="s">
        <v>43</v>
      </c>
      <c r="L8631" s="155"/>
      <c r="M8631" s="155"/>
      <c r="N8631" s="155"/>
      <c r="O8631" s="156"/>
      <c r="P8631" s="155" t="s">
        <v>44</v>
      </c>
      <c r="Q8631" s="155"/>
      <c r="R8631" s="155"/>
      <c r="S8631" s="156"/>
      <c r="T8631" s="87"/>
    </row>
    <row r="8632" spans="1:20" ht="18.75" customHeight="1" x14ac:dyDescent="0.15">
      <c r="A8632" s="150"/>
      <c r="B8632" s="151"/>
      <c r="C8632" s="151"/>
      <c r="D8632" s="151"/>
      <c r="E8632" s="138" t="s">
        <v>45</v>
      </c>
      <c r="F8632" s="139"/>
      <c r="G8632" s="139"/>
      <c r="H8632" s="139"/>
      <c r="I8632" s="139"/>
      <c r="J8632" s="148"/>
      <c r="K8632" s="158">
        <f>入力シート!$CO$77</f>
        <v>0</v>
      </c>
      <c r="L8632" s="147"/>
      <c r="M8632" s="147"/>
      <c r="N8632" s="160" t="s">
        <v>33</v>
      </c>
      <c r="O8632" s="161"/>
      <c r="P8632" s="139">
        <f>入力シート!$CP$77</f>
        <v>0</v>
      </c>
      <c r="Q8632" s="139"/>
      <c r="R8632" s="139"/>
      <c r="S8632" s="148"/>
      <c r="T8632" s="87"/>
    </row>
    <row r="8633" spans="1:20" ht="18.75" customHeight="1" x14ac:dyDescent="0.15">
      <c r="A8633" s="150"/>
      <c r="B8633" s="151"/>
      <c r="C8633" s="151"/>
      <c r="D8633" s="151"/>
      <c r="E8633" s="138" t="s">
        <v>46</v>
      </c>
      <c r="F8633" s="139"/>
      <c r="G8633" s="139"/>
      <c r="H8633" s="139"/>
      <c r="I8633" s="139"/>
      <c r="J8633" s="148"/>
      <c r="K8633" s="158">
        <f>入力シート!$CQ$77</f>
        <v>0</v>
      </c>
      <c r="L8633" s="147"/>
      <c r="M8633" s="147"/>
      <c r="N8633" s="160" t="s">
        <v>33</v>
      </c>
      <c r="O8633" s="161"/>
      <c r="P8633" s="139">
        <f>入力シート!$CR$77</f>
        <v>0</v>
      </c>
      <c r="Q8633" s="139"/>
      <c r="R8633" s="139"/>
      <c r="S8633" s="148"/>
      <c r="T8633" s="87"/>
    </row>
    <row r="8634" spans="1:20" ht="18.75" customHeight="1" x14ac:dyDescent="0.15">
      <c r="A8634" s="150"/>
      <c r="B8634" s="151"/>
      <c r="C8634" s="151"/>
      <c r="D8634" s="151"/>
      <c r="E8634" s="138" t="s">
        <v>670</v>
      </c>
      <c r="F8634" s="139"/>
      <c r="G8634" s="139"/>
      <c r="H8634" s="139"/>
      <c r="I8634" s="139"/>
      <c r="J8634" s="148"/>
      <c r="K8634" s="158">
        <f>入力シート!$CS$77</f>
        <v>0</v>
      </c>
      <c r="L8634" s="147"/>
      <c r="M8634" s="147"/>
      <c r="N8634" s="160" t="s">
        <v>33</v>
      </c>
      <c r="O8634" s="161"/>
      <c r="P8634" s="139">
        <f>入力シート!$CT$77</f>
        <v>0</v>
      </c>
      <c r="Q8634" s="139"/>
      <c r="R8634" s="139"/>
      <c r="S8634" s="148"/>
      <c r="T8634" s="87"/>
    </row>
    <row r="8635" spans="1:20" ht="18.75" customHeight="1" x14ac:dyDescent="0.15">
      <c r="A8635" s="150"/>
      <c r="B8635" s="151"/>
      <c r="C8635" s="151"/>
      <c r="D8635" s="151"/>
      <c r="E8635" s="138" t="s">
        <v>47</v>
      </c>
      <c r="F8635" s="139"/>
      <c r="G8635" s="139"/>
      <c r="H8635" s="139"/>
      <c r="I8635" s="139"/>
      <c r="J8635" s="148"/>
      <c r="K8635" s="158">
        <f>入力シート!$CU$77</f>
        <v>0</v>
      </c>
      <c r="L8635" s="147"/>
      <c r="M8635" s="147"/>
      <c r="N8635" s="160" t="s">
        <v>33</v>
      </c>
      <c r="O8635" s="161"/>
      <c r="P8635" s="139">
        <f>入力シート!$CV$77</f>
        <v>0</v>
      </c>
      <c r="Q8635" s="139"/>
      <c r="R8635" s="139"/>
      <c r="S8635" s="148"/>
      <c r="T8635" s="87"/>
    </row>
    <row r="8636" spans="1:20" s="83" customFormat="1" ht="18.75" customHeight="1" x14ac:dyDescent="0.15">
      <c r="A8636" s="150"/>
      <c r="B8636" s="151"/>
      <c r="C8636" s="151"/>
      <c r="D8636" s="151"/>
      <c r="E8636" s="138" t="s">
        <v>749</v>
      </c>
      <c r="F8636" s="139"/>
      <c r="G8636" s="139"/>
      <c r="H8636" s="139"/>
      <c r="I8636" s="139"/>
      <c r="J8636" s="148"/>
      <c r="K8636" s="158">
        <f>入力シート!$CW$77</f>
        <v>0</v>
      </c>
      <c r="L8636" s="147"/>
      <c r="M8636" s="147"/>
      <c r="N8636" s="160" t="s">
        <v>33</v>
      </c>
      <c r="O8636" s="161"/>
      <c r="P8636" s="139">
        <f>入力シート!$CX$77</f>
        <v>0</v>
      </c>
      <c r="Q8636" s="139"/>
      <c r="R8636" s="139"/>
      <c r="S8636" s="148"/>
      <c r="T8636" s="94"/>
    </row>
    <row r="8637" spans="1:20" ht="18.75" customHeight="1" x14ac:dyDescent="0.15">
      <c r="A8637" s="150"/>
      <c r="B8637" s="151"/>
      <c r="C8637" s="151"/>
      <c r="D8637" s="151"/>
      <c r="E8637" s="138">
        <f>入力シート!$CY$77</f>
        <v>0</v>
      </c>
      <c r="F8637" s="139"/>
      <c r="G8637" s="139"/>
      <c r="H8637" s="139"/>
      <c r="I8637" s="139"/>
      <c r="J8637" s="148"/>
      <c r="K8637" s="158">
        <f>入力シート!$CZ$77</f>
        <v>0</v>
      </c>
      <c r="L8637" s="147"/>
      <c r="M8637" s="147"/>
      <c r="N8637" s="160" t="s">
        <v>33</v>
      </c>
      <c r="O8637" s="161"/>
      <c r="P8637" s="139">
        <f>入力シート!$DA$77</f>
        <v>0</v>
      </c>
      <c r="Q8637" s="139"/>
      <c r="R8637" s="139"/>
      <c r="S8637" s="148"/>
      <c r="T8637" s="87"/>
    </row>
    <row r="8638" spans="1:20" ht="18.75" customHeight="1" x14ac:dyDescent="0.15">
      <c r="A8638" s="150"/>
      <c r="B8638" s="151"/>
      <c r="C8638" s="151"/>
      <c r="D8638" s="151"/>
      <c r="E8638" s="138">
        <f>入力シート!$DB$77</f>
        <v>0</v>
      </c>
      <c r="F8638" s="139"/>
      <c r="G8638" s="139"/>
      <c r="H8638" s="139"/>
      <c r="I8638" s="139"/>
      <c r="J8638" s="148"/>
      <c r="K8638" s="158">
        <f>入力シート!$DC$77</f>
        <v>0</v>
      </c>
      <c r="L8638" s="147"/>
      <c r="M8638" s="147"/>
      <c r="N8638" s="160" t="s">
        <v>33</v>
      </c>
      <c r="O8638" s="161"/>
      <c r="P8638" s="139">
        <f>入力シート!$DD$77</f>
        <v>0</v>
      </c>
      <c r="Q8638" s="139"/>
      <c r="R8638" s="139"/>
      <c r="S8638" s="148"/>
      <c r="T8638" s="87"/>
    </row>
    <row r="8639" spans="1:20" ht="18.75" customHeight="1" x14ac:dyDescent="0.15">
      <c r="A8639" s="150"/>
      <c r="B8639" s="151"/>
      <c r="C8639" s="151"/>
      <c r="D8639" s="151"/>
      <c r="E8639" s="138">
        <f>入力シート!$DE$77</f>
        <v>0</v>
      </c>
      <c r="F8639" s="139"/>
      <c r="G8639" s="139"/>
      <c r="H8639" s="139"/>
      <c r="I8639" s="139"/>
      <c r="J8639" s="148"/>
      <c r="K8639" s="158">
        <f>入力シート!$DF$77</f>
        <v>0</v>
      </c>
      <c r="L8639" s="147"/>
      <c r="M8639" s="147"/>
      <c r="N8639" s="160" t="s">
        <v>33</v>
      </c>
      <c r="O8639" s="161"/>
      <c r="P8639" s="139">
        <f>入力シート!$DG$77</f>
        <v>0</v>
      </c>
      <c r="Q8639" s="139"/>
      <c r="R8639" s="139"/>
      <c r="S8639" s="148"/>
      <c r="T8639" s="87"/>
    </row>
    <row r="8640" spans="1:20" ht="18.75" customHeight="1" x14ac:dyDescent="0.15">
      <c r="A8640" s="150"/>
      <c r="B8640" s="151"/>
      <c r="C8640" s="151"/>
      <c r="D8640" s="151"/>
      <c r="E8640" s="138">
        <f>入力シート!$DH$77</f>
        <v>0</v>
      </c>
      <c r="F8640" s="139"/>
      <c r="G8640" s="139"/>
      <c r="H8640" s="139"/>
      <c r="I8640" s="139"/>
      <c r="J8640" s="148"/>
      <c r="K8640" s="158">
        <f>入力シート!$DI$77</f>
        <v>0</v>
      </c>
      <c r="L8640" s="147"/>
      <c r="M8640" s="147"/>
      <c r="N8640" s="160" t="s">
        <v>33</v>
      </c>
      <c r="O8640" s="161"/>
      <c r="P8640" s="139">
        <f>入力シート!$DJ$77</f>
        <v>0</v>
      </c>
      <c r="Q8640" s="139"/>
      <c r="R8640" s="139"/>
      <c r="S8640" s="148"/>
      <c r="T8640" s="87"/>
    </row>
    <row r="8641" spans="1:20" ht="18.75" customHeight="1" x14ac:dyDescent="0.15">
      <c r="A8641" s="150"/>
      <c r="B8641" s="151"/>
      <c r="C8641" s="151"/>
      <c r="D8641" s="151"/>
      <c r="E8641" s="138">
        <f>入力シート!$DK$77</f>
        <v>0</v>
      </c>
      <c r="F8641" s="139"/>
      <c r="G8641" s="139"/>
      <c r="H8641" s="139"/>
      <c r="I8641" s="139"/>
      <c r="J8641" s="148"/>
      <c r="K8641" s="158">
        <f>入力シート!$DL$77</f>
        <v>0</v>
      </c>
      <c r="L8641" s="147"/>
      <c r="M8641" s="147"/>
      <c r="N8641" s="160" t="s">
        <v>33</v>
      </c>
      <c r="O8641" s="161"/>
      <c r="P8641" s="139">
        <f>入力シート!$DM$77</f>
        <v>0</v>
      </c>
      <c r="Q8641" s="139"/>
      <c r="R8641" s="139"/>
      <c r="S8641" s="148"/>
      <c r="T8641" s="87"/>
    </row>
    <row r="8642" spans="1:20" ht="18.75" customHeight="1" x14ac:dyDescent="0.15">
      <c r="A8642" s="150"/>
      <c r="B8642" s="151"/>
      <c r="C8642" s="151"/>
      <c r="D8642" s="151"/>
      <c r="E8642" s="138">
        <f>入力シート!$DN$77</f>
        <v>0</v>
      </c>
      <c r="F8642" s="139"/>
      <c r="G8642" s="139"/>
      <c r="H8642" s="139"/>
      <c r="I8642" s="139"/>
      <c r="J8642" s="148"/>
      <c r="K8642" s="158">
        <f>入力シート!$DO$77</f>
        <v>0</v>
      </c>
      <c r="L8642" s="147"/>
      <c r="M8642" s="147"/>
      <c r="N8642" s="160" t="s">
        <v>33</v>
      </c>
      <c r="O8642" s="161"/>
      <c r="P8642" s="139">
        <f>入力シート!$DP$77</f>
        <v>0</v>
      </c>
      <c r="Q8642" s="139"/>
      <c r="R8642" s="139"/>
      <c r="S8642" s="148"/>
      <c r="T8642" s="87"/>
    </row>
    <row r="8643" spans="1:20" ht="18.75" customHeight="1" x14ac:dyDescent="0.15">
      <c r="A8643" s="150"/>
      <c r="B8643" s="151"/>
      <c r="C8643" s="151"/>
      <c r="D8643" s="151"/>
      <c r="E8643" s="138">
        <f>入力シート!$DQ$77</f>
        <v>0</v>
      </c>
      <c r="F8643" s="139"/>
      <c r="G8643" s="139"/>
      <c r="H8643" s="139"/>
      <c r="I8643" s="139"/>
      <c r="J8643" s="148"/>
      <c r="K8643" s="158">
        <f>入力シート!$DR$77</f>
        <v>0</v>
      </c>
      <c r="L8643" s="147"/>
      <c r="M8643" s="147"/>
      <c r="N8643" s="160" t="s">
        <v>33</v>
      </c>
      <c r="O8643" s="161"/>
      <c r="P8643" s="139">
        <f>入力シート!$DS$77</f>
        <v>0</v>
      </c>
      <c r="Q8643" s="139"/>
      <c r="R8643" s="139"/>
      <c r="S8643" s="148"/>
      <c r="T8643" s="87"/>
    </row>
    <row r="8644" spans="1:20" ht="18.75" customHeight="1" x14ac:dyDescent="0.15">
      <c r="A8644" s="150"/>
      <c r="B8644" s="151"/>
      <c r="C8644" s="151"/>
      <c r="D8644" s="151"/>
      <c r="E8644" s="138">
        <f>入力シート!$DT$77</f>
        <v>0</v>
      </c>
      <c r="F8644" s="139"/>
      <c r="G8644" s="139"/>
      <c r="H8644" s="139"/>
      <c r="I8644" s="139"/>
      <c r="J8644" s="148"/>
      <c r="K8644" s="158">
        <f>入力シート!$DU$77</f>
        <v>0</v>
      </c>
      <c r="L8644" s="147"/>
      <c r="M8644" s="147"/>
      <c r="N8644" s="160" t="s">
        <v>33</v>
      </c>
      <c r="O8644" s="161"/>
      <c r="P8644" s="139">
        <f>入力シート!$DV$77</f>
        <v>0</v>
      </c>
      <c r="Q8644" s="139"/>
      <c r="R8644" s="139"/>
      <c r="S8644" s="148"/>
      <c r="T8644" s="87"/>
    </row>
    <row r="8645" spans="1:20" ht="18.75" customHeight="1" x14ac:dyDescent="0.15">
      <c r="A8645" s="150"/>
      <c r="B8645" s="151"/>
      <c r="C8645" s="151"/>
      <c r="D8645" s="151"/>
      <c r="E8645" s="138">
        <f>入力シート!$DW$77</f>
        <v>0</v>
      </c>
      <c r="F8645" s="139"/>
      <c r="G8645" s="139"/>
      <c r="H8645" s="139"/>
      <c r="I8645" s="139"/>
      <c r="J8645" s="148"/>
      <c r="K8645" s="158">
        <f>入力シート!$DX$77</f>
        <v>0</v>
      </c>
      <c r="L8645" s="147"/>
      <c r="M8645" s="147"/>
      <c r="N8645" s="160" t="s">
        <v>33</v>
      </c>
      <c r="O8645" s="161"/>
      <c r="P8645" s="139">
        <f>入力シート!$DY$77</f>
        <v>0</v>
      </c>
      <c r="Q8645" s="139"/>
      <c r="R8645" s="139"/>
      <c r="S8645" s="148"/>
      <c r="T8645" s="87"/>
    </row>
    <row r="8646" spans="1:20" ht="18.75" customHeight="1" x14ac:dyDescent="0.15">
      <c r="A8646" s="150"/>
      <c r="B8646" s="151"/>
      <c r="C8646" s="151"/>
      <c r="D8646" s="151"/>
      <c r="E8646" s="138">
        <f>入力シート!$DZ$77</f>
        <v>0</v>
      </c>
      <c r="F8646" s="139"/>
      <c r="G8646" s="139"/>
      <c r="H8646" s="139"/>
      <c r="I8646" s="139"/>
      <c r="J8646" s="148"/>
      <c r="K8646" s="158">
        <f>入力シート!$EA$77</f>
        <v>0</v>
      </c>
      <c r="L8646" s="147"/>
      <c r="M8646" s="147"/>
      <c r="N8646" s="160" t="s">
        <v>33</v>
      </c>
      <c r="O8646" s="161"/>
      <c r="P8646" s="139">
        <f>入力シート!$EB$77</f>
        <v>0</v>
      </c>
      <c r="Q8646" s="139"/>
      <c r="R8646" s="139"/>
      <c r="S8646" s="148"/>
      <c r="T8646" s="87"/>
    </row>
    <row r="8647" spans="1:20" ht="18.75" customHeight="1" x14ac:dyDescent="0.15">
      <c r="A8647" s="143"/>
      <c r="B8647" s="144"/>
      <c r="C8647" s="144"/>
      <c r="D8647" s="144"/>
      <c r="E8647" s="138" t="s">
        <v>48</v>
      </c>
      <c r="F8647" s="139"/>
      <c r="G8647" s="139"/>
      <c r="H8647" s="139"/>
      <c r="I8647" s="139"/>
      <c r="J8647" s="148"/>
      <c r="K8647" s="158">
        <f>入力シート!$EC$77</f>
        <v>0</v>
      </c>
      <c r="L8647" s="147"/>
      <c r="M8647" s="147"/>
      <c r="N8647" s="160" t="s">
        <v>33</v>
      </c>
      <c r="O8647" s="161"/>
      <c r="P8647" s="162"/>
      <c r="Q8647" s="162"/>
      <c r="R8647" s="162"/>
      <c r="S8647" s="163"/>
      <c r="T8647" s="87"/>
    </row>
    <row r="8648" spans="1:20" ht="18.75" customHeight="1" x14ac:dyDescent="0.15">
      <c r="A8648" s="141" t="s">
        <v>49</v>
      </c>
      <c r="B8648" s="142"/>
      <c r="C8648" s="142"/>
      <c r="D8648" s="142"/>
      <c r="E8648" s="154" t="s">
        <v>50</v>
      </c>
      <c r="F8648" s="155"/>
      <c r="G8648" s="155"/>
      <c r="H8648" s="155"/>
      <c r="I8648" s="155"/>
      <c r="J8648" s="155"/>
      <c r="K8648" s="155"/>
      <c r="L8648" s="156"/>
      <c r="M8648" s="154" t="s">
        <v>51</v>
      </c>
      <c r="N8648" s="155"/>
      <c r="O8648" s="155"/>
      <c r="P8648" s="155"/>
      <c r="Q8648" s="155"/>
      <c r="R8648" s="155"/>
      <c r="S8648" s="156"/>
      <c r="T8648" s="87"/>
    </row>
    <row r="8649" spans="1:20" ht="18.75" customHeight="1" x14ac:dyDescent="0.15">
      <c r="A8649" s="143"/>
      <c r="B8649" s="144"/>
      <c r="C8649" s="144"/>
      <c r="D8649" s="144"/>
      <c r="E8649" s="159">
        <f>入力シート!$ED$77</f>
        <v>0</v>
      </c>
      <c r="F8649" s="155"/>
      <c r="G8649" s="155"/>
      <c r="H8649" s="155"/>
      <c r="I8649" s="155"/>
      <c r="J8649" s="155" t="s">
        <v>33</v>
      </c>
      <c r="K8649" s="155"/>
      <c r="L8649" s="156"/>
      <c r="M8649" s="159">
        <f>入力シート!$EE$77</f>
        <v>0</v>
      </c>
      <c r="N8649" s="155"/>
      <c r="O8649" s="155"/>
      <c r="P8649" s="155"/>
      <c r="Q8649" s="156" t="s">
        <v>33</v>
      </c>
      <c r="R8649" s="145"/>
      <c r="S8649" s="145"/>
      <c r="T8649" s="87"/>
    </row>
    <row r="8650" spans="1:20" ht="18.75" customHeight="1" x14ac:dyDescent="0.15">
      <c r="A8650" s="141" t="s">
        <v>52</v>
      </c>
      <c r="B8650" s="142"/>
      <c r="C8650" s="142"/>
      <c r="D8650" s="149"/>
      <c r="E8650" s="145" t="s">
        <v>27</v>
      </c>
      <c r="F8650" s="145"/>
      <c r="G8650" s="145"/>
      <c r="H8650" s="145"/>
      <c r="I8650" s="145"/>
      <c r="J8650" s="145"/>
      <c r="K8650" s="145"/>
      <c r="L8650" s="145"/>
      <c r="M8650" s="145"/>
      <c r="N8650" s="145"/>
      <c r="O8650" s="155" t="s">
        <v>53</v>
      </c>
      <c r="P8650" s="155"/>
      <c r="Q8650" s="155"/>
      <c r="R8650" s="155"/>
      <c r="S8650" s="156"/>
      <c r="T8650" s="87"/>
    </row>
    <row r="8651" spans="1:20" ht="18.75" customHeight="1" x14ac:dyDescent="0.15">
      <c r="A8651" s="150"/>
      <c r="B8651" s="151"/>
      <c r="C8651" s="151"/>
      <c r="D8651" s="152"/>
      <c r="E8651" s="90">
        <v>1</v>
      </c>
      <c r="F8651" s="145">
        <f>入力シート!$EF$77</f>
        <v>0</v>
      </c>
      <c r="G8651" s="145"/>
      <c r="H8651" s="145"/>
      <c r="I8651" s="145"/>
      <c r="J8651" s="145"/>
      <c r="K8651" s="145"/>
      <c r="L8651" s="145"/>
      <c r="M8651" s="145"/>
      <c r="N8651" s="145"/>
      <c r="O8651" s="146">
        <f>入力シート!$EG$77</f>
        <v>0</v>
      </c>
      <c r="P8651" s="147"/>
      <c r="Q8651" s="147"/>
      <c r="R8651" s="155" t="s">
        <v>22</v>
      </c>
      <c r="S8651" s="156"/>
      <c r="T8651" s="87"/>
    </row>
    <row r="8652" spans="1:20" ht="18.75" customHeight="1" x14ac:dyDescent="0.15">
      <c r="A8652" s="150"/>
      <c r="B8652" s="151"/>
      <c r="C8652" s="151"/>
      <c r="D8652" s="152"/>
      <c r="E8652" s="90">
        <v>2</v>
      </c>
      <c r="F8652" s="145">
        <f>入力シート!$EH$77</f>
        <v>0</v>
      </c>
      <c r="G8652" s="145"/>
      <c r="H8652" s="145"/>
      <c r="I8652" s="145"/>
      <c r="J8652" s="145"/>
      <c r="K8652" s="145"/>
      <c r="L8652" s="145"/>
      <c r="M8652" s="145"/>
      <c r="N8652" s="145"/>
      <c r="O8652" s="146">
        <f>入力シート!$EI$77</f>
        <v>0</v>
      </c>
      <c r="P8652" s="147"/>
      <c r="Q8652" s="147"/>
      <c r="R8652" s="155" t="s">
        <v>22</v>
      </c>
      <c r="S8652" s="156"/>
      <c r="T8652" s="87"/>
    </row>
    <row r="8653" spans="1:20" ht="18.75" customHeight="1" x14ac:dyDescent="0.15">
      <c r="A8653" s="143"/>
      <c r="B8653" s="144"/>
      <c r="C8653" s="144"/>
      <c r="D8653" s="153"/>
      <c r="E8653" s="90">
        <v>3</v>
      </c>
      <c r="F8653" s="145">
        <f>入力シート!$EJ$77</f>
        <v>0</v>
      </c>
      <c r="G8653" s="145"/>
      <c r="H8653" s="145"/>
      <c r="I8653" s="145"/>
      <c r="J8653" s="145"/>
      <c r="K8653" s="145"/>
      <c r="L8653" s="145"/>
      <c r="M8653" s="145"/>
      <c r="N8653" s="145"/>
      <c r="O8653" s="146">
        <f>入力シート!$EK$77</f>
        <v>0</v>
      </c>
      <c r="P8653" s="147"/>
      <c r="Q8653" s="147"/>
      <c r="R8653" s="155" t="s">
        <v>22</v>
      </c>
      <c r="S8653" s="156"/>
      <c r="T8653" s="87"/>
    </row>
    <row r="8654" spans="1:20" ht="18.75" customHeight="1" x14ac:dyDescent="0.15">
      <c r="A8654" s="138" t="s">
        <v>54</v>
      </c>
      <c r="B8654" s="139"/>
      <c r="C8654" s="139"/>
      <c r="D8654" s="139"/>
      <c r="E8654" s="167">
        <f>入力シート!$EL$77</f>
        <v>0</v>
      </c>
      <c r="F8654" s="168"/>
      <c r="G8654" s="168"/>
      <c r="H8654" s="168"/>
      <c r="I8654" s="168"/>
      <c r="J8654" s="168"/>
      <c r="K8654" s="168"/>
      <c r="L8654" s="168"/>
      <c r="M8654" s="168"/>
      <c r="N8654" s="168"/>
      <c r="O8654" s="168"/>
      <c r="P8654" s="168"/>
      <c r="Q8654" s="168"/>
      <c r="R8654" s="168"/>
      <c r="S8654" s="169"/>
      <c r="T8654" s="87"/>
    </row>
    <row r="8655" spans="1:20" ht="18.75" customHeight="1" x14ac:dyDescent="0.15">
      <c r="A8655" s="141" t="s">
        <v>55</v>
      </c>
      <c r="B8655" s="142"/>
      <c r="C8655" s="142"/>
      <c r="D8655" s="149"/>
      <c r="E8655" s="154" t="s">
        <v>56</v>
      </c>
      <c r="F8655" s="155"/>
      <c r="G8655" s="155"/>
      <c r="H8655" s="155"/>
      <c r="I8655" s="156"/>
      <c r="J8655" s="154" t="s">
        <v>57</v>
      </c>
      <c r="K8655" s="155"/>
      <c r="L8655" s="155"/>
      <c r="M8655" s="155"/>
      <c r="N8655" s="156"/>
      <c r="O8655" s="154" t="s">
        <v>44</v>
      </c>
      <c r="P8655" s="155"/>
      <c r="Q8655" s="155"/>
      <c r="R8655" s="155"/>
      <c r="S8655" s="156"/>
      <c r="T8655" s="87"/>
    </row>
    <row r="8656" spans="1:20" ht="18.75" customHeight="1" x14ac:dyDescent="0.15">
      <c r="A8656" s="150"/>
      <c r="B8656" s="151"/>
      <c r="C8656" s="151"/>
      <c r="D8656" s="152"/>
      <c r="E8656" s="138">
        <f>入力シート!$EM$77</f>
        <v>0</v>
      </c>
      <c r="F8656" s="139"/>
      <c r="G8656" s="139"/>
      <c r="H8656" s="139"/>
      <c r="I8656" s="148"/>
      <c r="J8656" s="165">
        <f>入力シート!$EN$77</f>
        <v>0</v>
      </c>
      <c r="K8656" s="166"/>
      <c r="L8656" s="166"/>
      <c r="M8656" s="155" t="s">
        <v>33</v>
      </c>
      <c r="N8656" s="156"/>
      <c r="O8656" s="138">
        <f>入力シート!$EO$77</f>
        <v>0</v>
      </c>
      <c r="P8656" s="139"/>
      <c r="Q8656" s="139"/>
      <c r="R8656" s="139"/>
      <c r="S8656" s="148"/>
      <c r="T8656" s="87"/>
    </row>
    <row r="8657" spans="1:20" ht="18.75" customHeight="1" x14ac:dyDescent="0.15">
      <c r="A8657" s="150"/>
      <c r="B8657" s="151"/>
      <c r="C8657" s="151"/>
      <c r="D8657" s="152"/>
      <c r="E8657" s="138">
        <f>入力シート!$EP$77</f>
        <v>0</v>
      </c>
      <c r="F8657" s="139"/>
      <c r="G8657" s="139"/>
      <c r="H8657" s="139"/>
      <c r="I8657" s="148"/>
      <c r="J8657" s="165">
        <f>入力シート!$EQ$77</f>
        <v>0</v>
      </c>
      <c r="K8657" s="166"/>
      <c r="L8657" s="166"/>
      <c r="M8657" s="155" t="s">
        <v>33</v>
      </c>
      <c r="N8657" s="156"/>
      <c r="O8657" s="138">
        <f>入力シート!$ER$77</f>
        <v>0</v>
      </c>
      <c r="P8657" s="139"/>
      <c r="Q8657" s="139"/>
      <c r="R8657" s="139"/>
      <c r="S8657" s="148"/>
      <c r="T8657" s="87"/>
    </row>
    <row r="8658" spans="1:20" ht="18.75" customHeight="1" x14ac:dyDescent="0.15">
      <c r="A8658" s="150"/>
      <c r="B8658" s="151"/>
      <c r="C8658" s="151"/>
      <c r="D8658" s="152"/>
      <c r="E8658" s="138">
        <f>入力シート!$ES$77</f>
        <v>0</v>
      </c>
      <c r="F8658" s="139"/>
      <c r="G8658" s="139"/>
      <c r="H8658" s="139"/>
      <c r="I8658" s="148"/>
      <c r="J8658" s="165">
        <f>入力シート!$ET$77</f>
        <v>0</v>
      </c>
      <c r="K8658" s="166"/>
      <c r="L8658" s="166"/>
      <c r="M8658" s="155" t="s">
        <v>33</v>
      </c>
      <c r="N8658" s="156"/>
      <c r="O8658" s="138">
        <f>入力シート!$EU$77</f>
        <v>0</v>
      </c>
      <c r="P8658" s="139"/>
      <c r="Q8658" s="139"/>
      <c r="R8658" s="139"/>
      <c r="S8658" s="148"/>
      <c r="T8658" s="87"/>
    </row>
    <row r="8659" spans="1:20" ht="18.75" customHeight="1" x14ac:dyDescent="0.15">
      <c r="A8659" s="150"/>
      <c r="B8659" s="151"/>
      <c r="C8659" s="151"/>
      <c r="D8659" s="152"/>
      <c r="E8659" s="164">
        <f>入力シート!$EV$77</f>
        <v>0</v>
      </c>
      <c r="F8659" s="139"/>
      <c r="G8659" s="139"/>
      <c r="H8659" s="139"/>
      <c r="I8659" s="148"/>
      <c r="J8659" s="165">
        <f>入力シート!$EW$77</f>
        <v>0</v>
      </c>
      <c r="K8659" s="166"/>
      <c r="L8659" s="166"/>
      <c r="M8659" s="155" t="s">
        <v>33</v>
      </c>
      <c r="N8659" s="156"/>
      <c r="O8659" s="138">
        <f>入力シート!$EX$77</f>
        <v>0</v>
      </c>
      <c r="P8659" s="139"/>
      <c r="Q8659" s="139"/>
      <c r="R8659" s="139"/>
      <c r="S8659" s="148"/>
      <c r="T8659" s="87"/>
    </row>
    <row r="8660" spans="1:20" ht="18.75" customHeight="1" x14ac:dyDescent="0.15">
      <c r="A8660" s="150"/>
      <c r="B8660" s="151"/>
      <c r="C8660" s="151"/>
      <c r="D8660" s="152"/>
      <c r="E8660" s="164">
        <f>入力シート!$EY$77</f>
        <v>0</v>
      </c>
      <c r="F8660" s="139"/>
      <c r="G8660" s="139"/>
      <c r="H8660" s="139"/>
      <c r="I8660" s="148"/>
      <c r="J8660" s="165">
        <f>入力シート!$EZ$77</f>
        <v>0</v>
      </c>
      <c r="K8660" s="166"/>
      <c r="L8660" s="166"/>
      <c r="M8660" s="155" t="s">
        <v>33</v>
      </c>
      <c r="N8660" s="156"/>
      <c r="O8660" s="138">
        <f>入力シート!$FA$77</f>
        <v>0</v>
      </c>
      <c r="P8660" s="139"/>
      <c r="Q8660" s="139"/>
      <c r="R8660" s="139"/>
      <c r="S8660" s="148"/>
      <c r="T8660" s="87"/>
    </row>
    <row r="8661" spans="1:20" ht="18.75" customHeight="1" x14ac:dyDescent="0.15">
      <c r="A8661" s="150"/>
      <c r="B8661" s="151"/>
      <c r="C8661" s="151"/>
      <c r="D8661" s="152"/>
      <c r="E8661" s="164">
        <f>入力シート!$FB$77</f>
        <v>0</v>
      </c>
      <c r="F8661" s="139"/>
      <c r="G8661" s="139"/>
      <c r="H8661" s="139"/>
      <c r="I8661" s="148"/>
      <c r="J8661" s="165">
        <f>入力シート!$FC$77</f>
        <v>0</v>
      </c>
      <c r="K8661" s="166"/>
      <c r="L8661" s="166"/>
      <c r="M8661" s="155" t="s">
        <v>33</v>
      </c>
      <c r="N8661" s="156"/>
      <c r="O8661" s="138">
        <f>入力シート!$FD$77</f>
        <v>0</v>
      </c>
      <c r="P8661" s="139"/>
      <c r="Q8661" s="139"/>
      <c r="R8661" s="139"/>
      <c r="S8661" s="148"/>
      <c r="T8661" s="87"/>
    </row>
    <row r="8662" spans="1:20" ht="18.75" customHeight="1" x14ac:dyDescent="0.15">
      <c r="A8662" s="150"/>
      <c r="B8662" s="151"/>
      <c r="C8662" s="151"/>
      <c r="D8662" s="152"/>
      <c r="E8662" s="164">
        <f>入力シート!$FE$77</f>
        <v>0</v>
      </c>
      <c r="F8662" s="139"/>
      <c r="G8662" s="139"/>
      <c r="H8662" s="139"/>
      <c r="I8662" s="148"/>
      <c r="J8662" s="165">
        <f>入力シート!$FF$77</f>
        <v>0</v>
      </c>
      <c r="K8662" s="166"/>
      <c r="L8662" s="166"/>
      <c r="M8662" s="155" t="s">
        <v>33</v>
      </c>
      <c r="N8662" s="156"/>
      <c r="O8662" s="138">
        <f>入力シート!$FG$77</f>
        <v>0</v>
      </c>
      <c r="P8662" s="139"/>
      <c r="Q8662" s="139"/>
      <c r="R8662" s="139"/>
      <c r="S8662" s="148"/>
      <c r="T8662" s="87"/>
    </row>
    <row r="8663" spans="1:20" ht="18.75" customHeight="1" x14ac:dyDescent="0.15">
      <c r="A8663" s="150"/>
      <c r="B8663" s="151"/>
      <c r="C8663" s="151"/>
      <c r="D8663" s="152"/>
      <c r="E8663" s="164">
        <f>入力シート!$FH$77</f>
        <v>0</v>
      </c>
      <c r="F8663" s="139"/>
      <c r="G8663" s="139"/>
      <c r="H8663" s="139"/>
      <c r="I8663" s="148"/>
      <c r="J8663" s="165">
        <f>入力シート!$FI$77</f>
        <v>0</v>
      </c>
      <c r="K8663" s="166"/>
      <c r="L8663" s="166"/>
      <c r="M8663" s="155" t="s">
        <v>33</v>
      </c>
      <c r="N8663" s="156"/>
      <c r="O8663" s="138">
        <f>入力シート!$FJ$77</f>
        <v>0</v>
      </c>
      <c r="P8663" s="139"/>
      <c r="Q8663" s="139"/>
      <c r="R8663" s="139"/>
      <c r="S8663" s="148"/>
      <c r="T8663" s="87"/>
    </row>
    <row r="8664" spans="1:20" ht="18.75" customHeight="1" x14ac:dyDescent="0.15">
      <c r="A8664" s="150"/>
      <c r="B8664" s="151"/>
      <c r="C8664" s="151"/>
      <c r="D8664" s="152"/>
      <c r="E8664" s="164">
        <f>入力シート!$FK$77</f>
        <v>0</v>
      </c>
      <c r="F8664" s="139"/>
      <c r="G8664" s="139"/>
      <c r="H8664" s="139"/>
      <c r="I8664" s="148"/>
      <c r="J8664" s="165">
        <f>入力シート!$FL$77</f>
        <v>0</v>
      </c>
      <c r="K8664" s="166"/>
      <c r="L8664" s="166"/>
      <c r="M8664" s="155" t="s">
        <v>33</v>
      </c>
      <c r="N8664" s="156"/>
      <c r="O8664" s="138">
        <f>入力シート!$FM$77</f>
        <v>0</v>
      </c>
      <c r="P8664" s="139"/>
      <c r="Q8664" s="139"/>
      <c r="R8664" s="139"/>
      <c r="S8664" s="148"/>
      <c r="T8664" s="87"/>
    </row>
    <row r="8665" spans="1:20" ht="18.75" customHeight="1" x14ac:dyDescent="0.15">
      <c r="A8665" s="143"/>
      <c r="B8665" s="144"/>
      <c r="C8665" s="144"/>
      <c r="D8665" s="153"/>
      <c r="E8665" s="164">
        <f>入力シート!$FN$77</f>
        <v>0</v>
      </c>
      <c r="F8665" s="139"/>
      <c r="G8665" s="139"/>
      <c r="H8665" s="139"/>
      <c r="I8665" s="148"/>
      <c r="J8665" s="165">
        <f>入力シート!$FO$77</f>
        <v>0</v>
      </c>
      <c r="K8665" s="166"/>
      <c r="L8665" s="166"/>
      <c r="M8665" s="155" t="s">
        <v>33</v>
      </c>
      <c r="N8665" s="156"/>
      <c r="O8665" s="138">
        <f>入力シート!$FP$77</f>
        <v>0</v>
      </c>
      <c r="P8665" s="139"/>
      <c r="Q8665" s="139"/>
      <c r="R8665" s="139"/>
      <c r="S8665" s="148"/>
      <c r="T8665" s="87"/>
    </row>
    <row r="8666" spans="1:20" ht="22.5" customHeight="1" x14ac:dyDescent="0.15">
      <c r="A8666" s="140" t="s">
        <v>58</v>
      </c>
      <c r="B8666" s="140"/>
      <c r="C8666" s="140"/>
      <c r="D8666" s="140"/>
      <c r="E8666" s="95"/>
      <c r="F8666" s="95"/>
      <c r="G8666" s="95"/>
      <c r="H8666" s="95"/>
      <c r="I8666" s="95"/>
      <c r="J8666" s="95"/>
      <c r="K8666" s="95"/>
      <c r="L8666" s="172">
        <f>入力シート!$FQ$77</f>
        <v>0</v>
      </c>
      <c r="M8666" s="173"/>
      <c r="N8666" s="173"/>
      <c r="O8666" s="173"/>
      <c r="P8666" s="173"/>
      <c r="Q8666" s="173"/>
      <c r="R8666" s="174" t="s">
        <v>33</v>
      </c>
      <c r="S8666" s="175"/>
      <c r="T8666" s="87"/>
    </row>
    <row r="8667" spans="1:20" ht="22.5" customHeight="1" x14ac:dyDescent="0.15">
      <c r="A8667" s="140"/>
      <c r="B8667" s="140"/>
      <c r="C8667" s="140"/>
      <c r="D8667" s="140"/>
      <c r="E8667" s="96"/>
      <c r="F8667" s="96"/>
      <c r="G8667" s="96"/>
      <c r="H8667" s="96"/>
      <c r="I8667" s="96"/>
      <c r="J8667" s="96"/>
      <c r="K8667" s="96" t="s">
        <v>671</v>
      </c>
      <c r="L8667" s="176">
        <f>入力シート!$FR$77</f>
        <v>0</v>
      </c>
      <c r="M8667" s="177"/>
      <c r="N8667" s="177"/>
      <c r="O8667" s="177"/>
      <c r="P8667" s="177"/>
      <c r="Q8667" s="177"/>
      <c r="R8667" s="178" t="s">
        <v>597</v>
      </c>
      <c r="S8667" s="179"/>
      <c r="T8667" s="87"/>
    </row>
    <row r="8668" spans="1:20" ht="22.5" customHeight="1" x14ac:dyDescent="0.15">
      <c r="A8668" s="140" t="s">
        <v>59</v>
      </c>
      <c r="B8668" s="140"/>
      <c r="C8668" s="140"/>
      <c r="D8668" s="140"/>
      <c r="E8668" s="171">
        <f>入力シート!$FS$77</f>
        <v>0</v>
      </c>
      <c r="F8668" s="147"/>
      <c r="G8668" s="147"/>
      <c r="H8668" s="147"/>
      <c r="I8668" s="147"/>
      <c r="J8668" s="147"/>
      <c r="K8668" s="147"/>
      <c r="L8668" s="147"/>
      <c r="M8668" s="147"/>
      <c r="N8668" s="147"/>
      <c r="O8668" s="147"/>
      <c r="P8668" s="147"/>
      <c r="Q8668" s="147"/>
      <c r="R8668" s="155" t="s">
        <v>33</v>
      </c>
      <c r="S8668" s="156"/>
      <c r="T8668" s="87"/>
    </row>
    <row r="8669" spans="1:20" ht="22.5" customHeight="1" x14ac:dyDescent="0.15">
      <c r="A8669" s="140" t="s">
        <v>60</v>
      </c>
      <c r="B8669" s="140"/>
      <c r="C8669" s="140"/>
      <c r="D8669" s="140"/>
      <c r="E8669" s="171">
        <f>入力シート!$FT$77</f>
        <v>0</v>
      </c>
      <c r="F8669" s="147"/>
      <c r="G8669" s="147"/>
      <c r="H8669" s="147"/>
      <c r="I8669" s="147"/>
      <c r="J8669" s="147"/>
      <c r="K8669" s="147"/>
      <c r="L8669" s="147"/>
      <c r="M8669" s="147"/>
      <c r="N8669" s="147"/>
      <c r="O8669" s="147"/>
      <c r="P8669" s="147"/>
      <c r="Q8669" s="147"/>
      <c r="R8669" s="155" t="s">
        <v>33</v>
      </c>
      <c r="S8669" s="156"/>
      <c r="T8669" s="87"/>
    </row>
    <row r="8670" spans="1:20" ht="22.5" customHeight="1" x14ac:dyDescent="0.15">
      <c r="A8670" s="140" t="s">
        <v>61</v>
      </c>
      <c r="B8670" s="140"/>
      <c r="C8670" s="140"/>
      <c r="D8670" s="140"/>
      <c r="E8670" s="171">
        <f>入力シート!$FU$77</f>
        <v>0</v>
      </c>
      <c r="F8670" s="147"/>
      <c r="G8670" s="147"/>
      <c r="H8670" s="147"/>
      <c r="I8670" s="147"/>
      <c r="J8670" s="147"/>
      <c r="K8670" s="147"/>
      <c r="L8670" s="147"/>
      <c r="M8670" s="147"/>
      <c r="N8670" s="147"/>
      <c r="O8670" s="147"/>
      <c r="P8670" s="147"/>
      <c r="Q8670" s="147"/>
      <c r="R8670" s="155" t="s">
        <v>33</v>
      </c>
      <c r="S8670" s="156"/>
      <c r="T8670" s="87"/>
    </row>
    <row r="8671" spans="1:20" ht="42.75" customHeight="1" x14ac:dyDescent="0.15">
      <c r="A8671" s="140" t="s">
        <v>62</v>
      </c>
      <c r="B8671" s="140"/>
      <c r="C8671" s="140"/>
      <c r="D8671" s="138"/>
      <c r="E8671" s="145" t="s">
        <v>63</v>
      </c>
      <c r="F8671" s="145"/>
      <c r="G8671" s="145"/>
      <c r="H8671" s="145"/>
      <c r="I8671" s="145"/>
      <c r="J8671" s="145" t="s">
        <v>64</v>
      </c>
      <c r="K8671" s="145"/>
      <c r="L8671" s="145"/>
      <c r="M8671" s="145"/>
      <c r="N8671" s="145"/>
      <c r="O8671" s="145" t="s">
        <v>65</v>
      </c>
      <c r="P8671" s="145"/>
      <c r="Q8671" s="145"/>
      <c r="R8671" s="145"/>
      <c r="S8671" s="145"/>
      <c r="T8671" s="87"/>
    </row>
    <row r="8672" spans="1:20" ht="22.5" customHeight="1" x14ac:dyDescent="0.15">
      <c r="A8672" s="140"/>
      <c r="B8672" s="140"/>
      <c r="C8672" s="140"/>
      <c r="D8672" s="138"/>
      <c r="E8672" s="170">
        <f>入力シート!$FV$77</f>
        <v>0</v>
      </c>
      <c r="F8672" s="147"/>
      <c r="G8672" s="147"/>
      <c r="H8672" s="155" t="s">
        <v>22</v>
      </c>
      <c r="I8672" s="156"/>
      <c r="J8672" s="158">
        <f>入力シート!$FW$77</f>
        <v>0</v>
      </c>
      <c r="K8672" s="147"/>
      <c r="L8672" s="147"/>
      <c r="M8672" s="155" t="s">
        <v>33</v>
      </c>
      <c r="N8672" s="156"/>
      <c r="O8672" s="158">
        <f>入力シート!$FX$77</f>
        <v>0</v>
      </c>
      <c r="P8672" s="147"/>
      <c r="Q8672" s="147"/>
      <c r="R8672" s="155" t="s">
        <v>33</v>
      </c>
      <c r="S8672" s="156"/>
      <c r="T8672" s="87"/>
    </row>
    <row r="8673" spans="1:20" ht="22.5" customHeight="1" x14ac:dyDescent="0.15">
      <c r="A8673" s="140" t="s">
        <v>66</v>
      </c>
      <c r="B8673" s="140"/>
      <c r="C8673" s="140"/>
      <c r="D8673" s="138"/>
      <c r="E8673" s="170">
        <f>入力シート!$FY$77</f>
        <v>0</v>
      </c>
      <c r="F8673" s="147"/>
      <c r="G8673" s="147"/>
      <c r="H8673" s="155" t="s">
        <v>22</v>
      </c>
      <c r="I8673" s="156"/>
      <c r="J8673" s="180"/>
      <c r="K8673" s="181"/>
      <c r="L8673" s="181"/>
      <c r="M8673" s="181"/>
      <c r="N8673" s="182"/>
      <c r="O8673" s="180"/>
      <c r="P8673" s="181"/>
      <c r="Q8673" s="181"/>
      <c r="R8673" s="181"/>
      <c r="S8673" s="182"/>
      <c r="T8673" s="87"/>
    </row>
    <row r="8674" spans="1:20" ht="22.5" customHeight="1" x14ac:dyDescent="0.15">
      <c r="A8674" s="140" t="s">
        <v>67</v>
      </c>
      <c r="B8674" s="140"/>
      <c r="C8674" s="140"/>
      <c r="D8674" s="138"/>
      <c r="E8674" s="158">
        <f>入力シート!$FZ$77</f>
        <v>0</v>
      </c>
      <c r="F8674" s="147"/>
      <c r="G8674" s="147"/>
      <c r="H8674" s="155" t="s">
        <v>33</v>
      </c>
      <c r="I8674" s="156"/>
      <c r="J8674" s="158">
        <f>入力シート!$GA$77</f>
        <v>0</v>
      </c>
      <c r="K8674" s="147"/>
      <c r="L8674" s="147"/>
      <c r="M8674" s="155" t="s">
        <v>68</v>
      </c>
      <c r="N8674" s="156"/>
      <c r="O8674" s="158">
        <f>入力シート!$GB$77</f>
        <v>0</v>
      </c>
      <c r="P8674" s="147"/>
      <c r="Q8674" s="147"/>
      <c r="R8674" s="155" t="s">
        <v>15</v>
      </c>
      <c r="S8674" s="156"/>
      <c r="T8674" s="87"/>
    </row>
    <row r="8675" spans="1:20" ht="22.5" customHeight="1" x14ac:dyDescent="0.15">
      <c r="A8675" s="140" t="s">
        <v>69</v>
      </c>
      <c r="B8675" s="140"/>
      <c r="C8675" s="140"/>
      <c r="D8675" s="138"/>
      <c r="E8675" s="158">
        <f>入力シート!$GC$77</f>
        <v>0</v>
      </c>
      <c r="F8675" s="147"/>
      <c r="G8675" s="147"/>
      <c r="H8675" s="155" t="s">
        <v>33</v>
      </c>
      <c r="I8675" s="156"/>
      <c r="J8675" s="158">
        <f>入力シート!$GD$77</f>
        <v>0</v>
      </c>
      <c r="K8675" s="147"/>
      <c r="L8675" s="147"/>
      <c r="M8675" s="155" t="s">
        <v>68</v>
      </c>
      <c r="N8675" s="156"/>
      <c r="O8675" s="158">
        <f>入力シート!$GE$77</f>
        <v>0</v>
      </c>
      <c r="P8675" s="147"/>
      <c r="Q8675" s="147"/>
      <c r="R8675" s="155" t="s">
        <v>15</v>
      </c>
      <c r="S8675" s="156"/>
      <c r="T8675" s="87"/>
    </row>
    <row r="8676" spans="1:20" ht="48" customHeight="1" x14ac:dyDescent="0.15">
      <c r="A8676" s="140" t="s">
        <v>601</v>
      </c>
      <c r="B8676" s="140"/>
      <c r="C8676" s="140"/>
      <c r="D8676" s="140"/>
      <c r="E8676" s="140" t="s">
        <v>257</v>
      </c>
      <c r="F8676" s="140"/>
      <c r="G8676" s="140"/>
      <c r="H8676" s="140"/>
      <c r="I8676" s="140"/>
      <c r="J8676" s="140"/>
      <c r="K8676" s="145">
        <f>入力シート!$GF$77</f>
        <v>0</v>
      </c>
      <c r="L8676" s="145"/>
      <c r="M8676" s="145"/>
      <c r="N8676" s="145"/>
      <c r="O8676" s="145"/>
      <c r="P8676" s="145"/>
      <c r="Q8676" s="145"/>
      <c r="R8676" s="145"/>
      <c r="S8676" s="145"/>
      <c r="T8676" s="87"/>
    </row>
    <row r="8677" spans="1:20" ht="22.5" customHeight="1" x14ac:dyDescent="0.15">
      <c r="A8677" s="140"/>
      <c r="B8677" s="140"/>
      <c r="C8677" s="140"/>
      <c r="D8677" s="140"/>
      <c r="E8677" s="140" t="s">
        <v>258</v>
      </c>
      <c r="F8677" s="140"/>
      <c r="G8677" s="140"/>
      <c r="H8677" s="140"/>
      <c r="I8677" s="140"/>
      <c r="J8677" s="140"/>
      <c r="K8677" s="145">
        <f>入力シート!$GG$77</f>
        <v>0</v>
      </c>
      <c r="L8677" s="145"/>
      <c r="M8677" s="145"/>
      <c r="N8677" s="145"/>
      <c r="O8677" s="145"/>
      <c r="P8677" s="145"/>
      <c r="Q8677" s="145"/>
      <c r="R8677" s="145"/>
      <c r="S8677" s="145"/>
      <c r="T8677" s="87"/>
    </row>
    <row r="8678" spans="1:20" ht="33.75" customHeight="1" x14ac:dyDescent="0.15">
      <c r="A8678" s="140"/>
      <c r="B8678" s="140"/>
      <c r="C8678" s="140"/>
      <c r="D8678" s="140"/>
      <c r="E8678" s="140" t="s">
        <v>263</v>
      </c>
      <c r="F8678" s="140"/>
      <c r="G8678" s="140" t="s">
        <v>134</v>
      </c>
      <c r="H8678" s="140"/>
      <c r="I8678" s="140"/>
      <c r="J8678" s="140"/>
      <c r="K8678" s="154">
        <f>入力シート!$GH$77</f>
        <v>0</v>
      </c>
      <c r="L8678" s="155"/>
      <c r="M8678" s="155"/>
      <c r="N8678" s="155"/>
      <c r="O8678" s="155"/>
      <c r="P8678" s="155"/>
      <c r="Q8678" s="155"/>
      <c r="R8678" s="155"/>
      <c r="S8678" s="156"/>
      <c r="T8678" s="87"/>
    </row>
    <row r="8679" spans="1:20" ht="46.5" customHeight="1" x14ac:dyDescent="0.15">
      <c r="A8679" s="140"/>
      <c r="B8679" s="140"/>
      <c r="C8679" s="140"/>
      <c r="D8679" s="140"/>
      <c r="E8679" s="140"/>
      <c r="F8679" s="140"/>
      <c r="G8679" s="140" t="s">
        <v>606</v>
      </c>
      <c r="H8679" s="140"/>
      <c r="I8679" s="140"/>
      <c r="J8679" s="140"/>
      <c r="K8679" s="140">
        <f>入力シート!$GI$77</f>
        <v>0</v>
      </c>
      <c r="L8679" s="140"/>
      <c r="M8679" s="140"/>
      <c r="N8679" s="140"/>
      <c r="O8679" s="140"/>
      <c r="P8679" s="140"/>
      <c r="Q8679" s="140"/>
      <c r="R8679" s="140"/>
      <c r="S8679" s="140"/>
      <c r="T8679" s="87"/>
    </row>
    <row r="8680" spans="1:20" ht="43.5" customHeight="1" x14ac:dyDescent="0.15">
      <c r="A8680" s="140"/>
      <c r="B8680" s="140"/>
      <c r="C8680" s="140"/>
      <c r="D8680" s="140"/>
      <c r="E8680" s="140" t="s">
        <v>264</v>
      </c>
      <c r="F8680" s="140"/>
      <c r="G8680" s="140"/>
      <c r="H8680" s="140"/>
      <c r="I8680" s="140"/>
      <c r="J8680" s="140"/>
      <c r="K8680" s="140">
        <f>入力シート!$GJ$77</f>
        <v>0</v>
      </c>
      <c r="L8680" s="140"/>
      <c r="M8680" s="140"/>
      <c r="N8680" s="140"/>
      <c r="O8680" s="140"/>
      <c r="P8680" s="140"/>
      <c r="Q8680" s="140"/>
      <c r="R8680" s="140"/>
      <c r="S8680" s="140"/>
      <c r="T8680" s="87"/>
    </row>
    <row r="8681" spans="1:20" x14ac:dyDescent="0.15">
      <c r="A8681" s="87"/>
      <c r="B8681" s="87"/>
      <c r="C8681" s="87"/>
      <c r="D8681" s="87"/>
      <c r="E8681" s="87"/>
      <c r="F8681" s="87"/>
      <c r="G8681" s="87"/>
      <c r="H8681" s="87"/>
      <c r="I8681" s="87"/>
      <c r="J8681" s="87"/>
      <c r="K8681" s="87"/>
      <c r="L8681" s="87"/>
      <c r="M8681" s="87"/>
      <c r="N8681" s="87"/>
      <c r="O8681" s="87"/>
      <c r="P8681" s="87"/>
      <c r="Q8681" s="87"/>
      <c r="R8681" s="87"/>
      <c r="S8681" s="87"/>
      <c r="T8681" s="87"/>
    </row>
    <row r="8682" spans="1:20" ht="38.25" customHeight="1" x14ac:dyDescent="0.15">
      <c r="A8682" s="138" t="s">
        <v>590</v>
      </c>
      <c r="B8682" s="139"/>
      <c r="C8682" s="139"/>
      <c r="D8682" s="139"/>
      <c r="E8682" s="140">
        <f>入力シート!$B$78</f>
        <v>0</v>
      </c>
      <c r="F8682" s="140"/>
      <c r="G8682" s="140"/>
      <c r="H8682" s="140"/>
      <c r="I8682" s="140"/>
      <c r="J8682" s="140"/>
      <c r="K8682" s="140"/>
      <c r="L8682" s="140"/>
      <c r="M8682" s="140"/>
      <c r="N8682" s="140"/>
      <c r="O8682" s="140"/>
      <c r="P8682" s="140"/>
      <c r="Q8682" s="140"/>
      <c r="R8682" s="140"/>
      <c r="S8682" s="140"/>
      <c r="T8682" s="87"/>
    </row>
    <row r="8683" spans="1:20" ht="23.25" customHeight="1" x14ac:dyDescent="0.15">
      <c r="A8683" s="141" t="s">
        <v>1</v>
      </c>
      <c r="B8683" s="142"/>
      <c r="C8683" s="142"/>
      <c r="D8683" s="142"/>
      <c r="E8683" s="145" t="s">
        <v>148</v>
      </c>
      <c r="F8683" s="145"/>
      <c r="G8683" s="145"/>
      <c r="H8683" s="145"/>
      <c r="I8683" s="145"/>
      <c r="J8683" s="145" t="s">
        <v>149</v>
      </c>
      <c r="K8683" s="145"/>
      <c r="L8683" s="145"/>
      <c r="M8683" s="145"/>
      <c r="N8683" s="145"/>
      <c r="O8683" s="145"/>
      <c r="P8683" s="145"/>
      <c r="Q8683" s="145"/>
      <c r="R8683" s="145"/>
      <c r="S8683" s="145"/>
      <c r="T8683" s="87"/>
    </row>
    <row r="8684" spans="1:20" ht="55.5" customHeight="1" x14ac:dyDescent="0.15">
      <c r="A8684" s="143"/>
      <c r="B8684" s="144"/>
      <c r="C8684" s="144"/>
      <c r="D8684" s="144"/>
      <c r="E8684" s="140">
        <f>入力シート!$C$78</f>
        <v>0</v>
      </c>
      <c r="F8684" s="140"/>
      <c r="G8684" s="140"/>
      <c r="H8684" s="140"/>
      <c r="I8684" s="140"/>
      <c r="J8684" s="140">
        <f>入力シート!$D$78</f>
        <v>0</v>
      </c>
      <c r="K8684" s="140"/>
      <c r="L8684" s="140"/>
      <c r="M8684" s="140"/>
      <c r="N8684" s="140"/>
      <c r="O8684" s="140"/>
      <c r="P8684" s="140"/>
      <c r="Q8684" s="140"/>
      <c r="R8684" s="140"/>
      <c r="S8684" s="140"/>
      <c r="T8684" s="87"/>
    </row>
    <row r="8685" spans="1:20" ht="45" customHeight="1" x14ac:dyDescent="0.15">
      <c r="A8685" s="138" t="s">
        <v>2</v>
      </c>
      <c r="B8685" s="139"/>
      <c r="C8685" s="139"/>
      <c r="D8685" s="139"/>
      <c r="E8685" s="138">
        <f>入力シート!$E$78</f>
        <v>0</v>
      </c>
      <c r="F8685" s="139"/>
      <c r="G8685" s="139"/>
      <c r="H8685" s="139"/>
      <c r="I8685" s="139"/>
      <c r="J8685" s="139"/>
      <c r="K8685" s="139"/>
      <c r="L8685" s="139"/>
      <c r="M8685" s="139"/>
      <c r="N8685" s="139"/>
      <c r="O8685" s="139"/>
      <c r="P8685" s="139"/>
      <c r="Q8685" s="139"/>
      <c r="R8685" s="139"/>
      <c r="S8685" s="148"/>
      <c r="T8685" s="87"/>
    </row>
    <row r="8686" spans="1:20" ht="42" customHeight="1" x14ac:dyDescent="0.15">
      <c r="A8686" s="138" t="s">
        <v>3</v>
      </c>
      <c r="B8686" s="139"/>
      <c r="C8686" s="139"/>
      <c r="D8686" s="139"/>
      <c r="E8686" s="157">
        <f>入力シート!$F$78</f>
        <v>0</v>
      </c>
      <c r="F8686" s="157"/>
      <c r="G8686" s="157"/>
      <c r="H8686" s="157"/>
      <c r="I8686" s="157"/>
      <c r="J8686" s="157"/>
      <c r="K8686" s="157"/>
      <c r="L8686" s="157"/>
      <c r="M8686" s="157"/>
      <c r="N8686" s="157"/>
      <c r="O8686" s="157"/>
      <c r="P8686" s="157"/>
      <c r="Q8686" s="157"/>
      <c r="R8686" s="157"/>
      <c r="S8686" s="157"/>
      <c r="T8686" s="87"/>
    </row>
    <row r="8687" spans="1:20" ht="26.25" customHeight="1" x14ac:dyDescent="0.15">
      <c r="A8687" s="141" t="s">
        <v>4</v>
      </c>
      <c r="B8687" s="142"/>
      <c r="C8687" s="142"/>
      <c r="D8687" s="142"/>
      <c r="E8687" s="145" t="s">
        <v>5</v>
      </c>
      <c r="F8687" s="145"/>
      <c r="G8687" s="145"/>
      <c r="H8687" s="145"/>
      <c r="I8687" s="145"/>
      <c r="J8687" s="145"/>
      <c r="K8687" s="145"/>
      <c r="L8687" s="145"/>
      <c r="M8687" s="145" t="s">
        <v>6</v>
      </c>
      <c r="N8687" s="145"/>
      <c r="O8687" s="145"/>
      <c r="P8687" s="145"/>
      <c r="Q8687" s="145"/>
      <c r="R8687" s="145"/>
      <c r="S8687" s="145"/>
      <c r="T8687" s="87"/>
    </row>
    <row r="8688" spans="1:20" ht="37.5" customHeight="1" x14ac:dyDescent="0.15">
      <c r="A8688" s="143"/>
      <c r="B8688" s="144"/>
      <c r="C8688" s="144"/>
      <c r="D8688" s="144"/>
      <c r="E8688" s="145">
        <f>入力シート!$G$78</f>
        <v>0</v>
      </c>
      <c r="F8688" s="145"/>
      <c r="G8688" s="145"/>
      <c r="H8688" s="145"/>
      <c r="I8688" s="145"/>
      <c r="J8688" s="145"/>
      <c r="K8688" s="145"/>
      <c r="L8688" s="145"/>
      <c r="M8688" s="145">
        <f>入力シート!$H$78</f>
        <v>0</v>
      </c>
      <c r="N8688" s="145"/>
      <c r="O8688" s="145"/>
      <c r="P8688" s="145"/>
      <c r="Q8688" s="145"/>
      <c r="R8688" s="145"/>
      <c r="S8688" s="145"/>
      <c r="T8688" s="87"/>
    </row>
    <row r="8689" spans="1:20" ht="38.25" customHeight="1" x14ac:dyDescent="0.15">
      <c r="A8689" s="140" t="s">
        <v>7</v>
      </c>
      <c r="B8689" s="140"/>
      <c r="C8689" s="140"/>
      <c r="D8689" s="140"/>
      <c r="E8689" s="138">
        <f>入力シート!$I$78</f>
        <v>0</v>
      </c>
      <c r="F8689" s="139"/>
      <c r="G8689" s="139"/>
      <c r="H8689" s="139"/>
      <c r="I8689" s="139"/>
      <c r="J8689" s="139"/>
      <c r="K8689" s="139"/>
      <c r="L8689" s="139"/>
      <c r="M8689" s="139"/>
      <c r="N8689" s="139"/>
      <c r="O8689" s="139"/>
      <c r="P8689" s="139"/>
      <c r="Q8689" s="139"/>
      <c r="R8689" s="139"/>
      <c r="S8689" s="148"/>
      <c r="T8689" s="87"/>
    </row>
    <row r="8690" spans="1:20" ht="59.25" customHeight="1" x14ac:dyDescent="0.15">
      <c r="A8690" s="140" t="s">
        <v>8</v>
      </c>
      <c r="B8690" s="140"/>
      <c r="C8690" s="140"/>
      <c r="D8690" s="140"/>
      <c r="E8690" s="138">
        <f>入力シート!$J$78</f>
        <v>0</v>
      </c>
      <c r="F8690" s="139"/>
      <c r="G8690" s="139"/>
      <c r="H8690" s="139"/>
      <c r="I8690" s="139"/>
      <c r="J8690" s="139"/>
      <c r="K8690" s="139"/>
      <c r="L8690" s="139"/>
      <c r="M8690" s="139"/>
      <c r="N8690" s="139"/>
      <c r="O8690" s="139"/>
      <c r="P8690" s="139"/>
      <c r="Q8690" s="139"/>
      <c r="R8690" s="139"/>
      <c r="S8690" s="148"/>
      <c r="T8690" s="87"/>
    </row>
    <row r="8691" spans="1:20" ht="55.5" customHeight="1" x14ac:dyDescent="0.15">
      <c r="A8691" s="140" t="s">
        <v>9</v>
      </c>
      <c r="B8691" s="140"/>
      <c r="C8691" s="140"/>
      <c r="D8691" s="140"/>
      <c r="E8691" s="138">
        <f>入力シート!$K$78</f>
        <v>0</v>
      </c>
      <c r="F8691" s="139"/>
      <c r="G8691" s="139"/>
      <c r="H8691" s="139"/>
      <c r="I8691" s="139"/>
      <c r="J8691" s="139"/>
      <c r="K8691" s="139"/>
      <c r="L8691" s="139"/>
      <c r="M8691" s="139"/>
      <c r="N8691" s="139"/>
      <c r="O8691" s="139"/>
      <c r="P8691" s="139"/>
      <c r="Q8691" s="139"/>
      <c r="R8691" s="139"/>
      <c r="S8691" s="148"/>
      <c r="T8691" s="87"/>
    </row>
    <row r="8692" spans="1:20" ht="41.25" customHeight="1" x14ac:dyDescent="0.15">
      <c r="A8692" s="140" t="s">
        <v>10</v>
      </c>
      <c r="B8692" s="140"/>
      <c r="C8692" s="140"/>
      <c r="D8692" s="140"/>
      <c r="E8692" s="138">
        <f>入力シート!$L$78</f>
        <v>0</v>
      </c>
      <c r="F8692" s="139"/>
      <c r="G8692" s="139"/>
      <c r="H8692" s="139"/>
      <c r="I8692" s="139"/>
      <c r="J8692" s="139"/>
      <c r="K8692" s="139"/>
      <c r="L8692" s="139"/>
      <c r="M8692" s="139"/>
      <c r="N8692" s="139"/>
      <c r="O8692" s="139"/>
      <c r="P8692" s="139"/>
      <c r="Q8692" s="139"/>
      <c r="R8692" s="139"/>
      <c r="S8692" s="148"/>
      <c r="T8692" s="87"/>
    </row>
    <row r="8693" spans="1:20" ht="23.25" customHeight="1" x14ac:dyDescent="0.15">
      <c r="A8693" s="140" t="s">
        <v>11</v>
      </c>
      <c r="B8693" s="140"/>
      <c r="C8693" s="140"/>
      <c r="D8693" s="140"/>
      <c r="E8693" s="155" t="s">
        <v>12</v>
      </c>
      <c r="F8693" s="155"/>
      <c r="G8693" s="155"/>
      <c r="H8693" s="155"/>
      <c r="I8693" s="155"/>
      <c r="J8693" s="155"/>
      <c r="K8693" s="155"/>
      <c r="L8693" s="156"/>
      <c r="M8693" s="154" t="s">
        <v>13</v>
      </c>
      <c r="N8693" s="155"/>
      <c r="O8693" s="155"/>
      <c r="P8693" s="155"/>
      <c r="Q8693" s="155"/>
      <c r="R8693" s="155"/>
      <c r="S8693" s="156"/>
      <c r="T8693" s="87"/>
    </row>
    <row r="8694" spans="1:20" ht="23.25" customHeight="1" x14ac:dyDescent="0.15">
      <c r="A8694" s="140"/>
      <c r="B8694" s="140"/>
      <c r="C8694" s="140"/>
      <c r="D8694" s="140"/>
      <c r="E8694" s="141" t="s">
        <v>14</v>
      </c>
      <c r="F8694" s="139"/>
      <c r="G8694" s="139"/>
      <c r="H8694" s="139"/>
      <c r="I8694" s="139"/>
      <c r="J8694" s="139"/>
      <c r="K8694" s="139"/>
      <c r="L8694" s="148"/>
      <c r="M8694" s="146">
        <f>入力シート!$M$78</f>
        <v>0</v>
      </c>
      <c r="N8694" s="147"/>
      <c r="O8694" s="147"/>
      <c r="P8694" s="147"/>
      <c r="Q8694" s="147"/>
      <c r="R8694" s="147"/>
      <c r="S8694" s="88" t="s">
        <v>15</v>
      </c>
      <c r="T8694" s="87"/>
    </row>
    <row r="8695" spans="1:20" ht="23.25" customHeight="1" x14ac:dyDescent="0.15">
      <c r="A8695" s="140"/>
      <c r="B8695" s="140"/>
      <c r="C8695" s="140"/>
      <c r="D8695" s="140"/>
      <c r="E8695" s="89"/>
      <c r="F8695" s="138" t="s">
        <v>16</v>
      </c>
      <c r="G8695" s="139"/>
      <c r="H8695" s="139"/>
      <c r="I8695" s="139"/>
      <c r="J8695" s="139"/>
      <c r="K8695" s="139"/>
      <c r="L8695" s="148"/>
      <c r="M8695" s="146">
        <f>入力シート!$N$78</f>
        <v>0</v>
      </c>
      <c r="N8695" s="147"/>
      <c r="O8695" s="147"/>
      <c r="P8695" s="147"/>
      <c r="Q8695" s="147"/>
      <c r="R8695" s="147"/>
      <c r="S8695" s="88" t="s">
        <v>15</v>
      </c>
      <c r="T8695" s="87"/>
    </row>
    <row r="8696" spans="1:20" ht="23.25" customHeight="1" x14ac:dyDescent="0.15">
      <c r="A8696" s="140"/>
      <c r="B8696" s="140"/>
      <c r="C8696" s="140"/>
      <c r="D8696" s="140"/>
      <c r="E8696" s="141" t="s">
        <v>17</v>
      </c>
      <c r="F8696" s="139"/>
      <c r="G8696" s="139"/>
      <c r="H8696" s="139"/>
      <c r="I8696" s="139"/>
      <c r="J8696" s="139"/>
      <c r="K8696" s="139"/>
      <c r="L8696" s="148"/>
      <c r="M8696" s="146">
        <f>入力シート!$O$78</f>
        <v>0</v>
      </c>
      <c r="N8696" s="147"/>
      <c r="O8696" s="147"/>
      <c r="P8696" s="147"/>
      <c r="Q8696" s="147"/>
      <c r="R8696" s="147"/>
      <c r="S8696" s="88" t="s">
        <v>15</v>
      </c>
      <c r="T8696" s="87"/>
    </row>
    <row r="8697" spans="1:20" ht="23.25" customHeight="1" x14ac:dyDescent="0.15">
      <c r="A8697" s="140"/>
      <c r="B8697" s="140"/>
      <c r="C8697" s="140"/>
      <c r="D8697" s="140"/>
      <c r="E8697" s="89"/>
      <c r="F8697" s="138" t="s">
        <v>16</v>
      </c>
      <c r="G8697" s="139"/>
      <c r="H8697" s="139"/>
      <c r="I8697" s="139"/>
      <c r="J8697" s="139"/>
      <c r="K8697" s="139"/>
      <c r="L8697" s="148"/>
      <c r="M8697" s="146">
        <f>入力シート!$P$78</f>
        <v>0</v>
      </c>
      <c r="N8697" s="147"/>
      <c r="O8697" s="147"/>
      <c r="P8697" s="147"/>
      <c r="Q8697" s="147"/>
      <c r="R8697" s="147"/>
      <c r="S8697" s="88" t="s">
        <v>15</v>
      </c>
      <c r="T8697" s="87"/>
    </row>
    <row r="8698" spans="1:20" ht="23.25" customHeight="1" x14ac:dyDescent="0.15">
      <c r="A8698" s="140"/>
      <c r="B8698" s="140"/>
      <c r="C8698" s="140"/>
      <c r="D8698" s="140"/>
      <c r="E8698" s="138" t="s">
        <v>18</v>
      </c>
      <c r="F8698" s="139"/>
      <c r="G8698" s="139"/>
      <c r="H8698" s="139"/>
      <c r="I8698" s="139"/>
      <c r="J8698" s="139"/>
      <c r="K8698" s="139"/>
      <c r="L8698" s="148"/>
      <c r="M8698" s="146">
        <f>入力シート!$Q$78</f>
        <v>0</v>
      </c>
      <c r="N8698" s="147"/>
      <c r="O8698" s="147"/>
      <c r="P8698" s="147"/>
      <c r="Q8698" s="147"/>
      <c r="R8698" s="147"/>
      <c r="S8698" s="88" t="s">
        <v>15</v>
      </c>
      <c r="T8698" s="87"/>
    </row>
    <row r="8699" spans="1:20" ht="23.25" customHeight="1" x14ac:dyDescent="0.15">
      <c r="A8699" s="141" t="s">
        <v>19</v>
      </c>
      <c r="B8699" s="142"/>
      <c r="C8699" s="142"/>
      <c r="D8699" s="149"/>
      <c r="E8699" s="154" t="s">
        <v>20</v>
      </c>
      <c r="F8699" s="155"/>
      <c r="G8699" s="155"/>
      <c r="H8699" s="155"/>
      <c r="I8699" s="155"/>
      <c r="J8699" s="155"/>
      <c r="K8699" s="156"/>
      <c r="L8699" s="154" t="s">
        <v>21</v>
      </c>
      <c r="M8699" s="155"/>
      <c r="N8699" s="155"/>
      <c r="O8699" s="155"/>
      <c r="P8699" s="155"/>
      <c r="Q8699" s="155"/>
      <c r="R8699" s="155"/>
      <c r="S8699" s="156"/>
      <c r="T8699" s="87"/>
    </row>
    <row r="8700" spans="1:20" ht="30" customHeight="1" x14ac:dyDescent="0.15">
      <c r="A8700" s="150"/>
      <c r="B8700" s="151"/>
      <c r="C8700" s="151"/>
      <c r="D8700" s="152"/>
      <c r="E8700" s="90">
        <v>1</v>
      </c>
      <c r="F8700" s="138">
        <f>入力シート!$R$78</f>
        <v>0</v>
      </c>
      <c r="G8700" s="139"/>
      <c r="H8700" s="139"/>
      <c r="I8700" s="139"/>
      <c r="J8700" s="139"/>
      <c r="K8700" s="148"/>
      <c r="L8700" s="146">
        <f>入力シート!$S$78</f>
        <v>0</v>
      </c>
      <c r="M8700" s="147"/>
      <c r="N8700" s="147"/>
      <c r="O8700" s="147"/>
      <c r="P8700" s="147"/>
      <c r="Q8700" s="147"/>
      <c r="R8700" s="147"/>
      <c r="S8700" s="88" t="s">
        <v>22</v>
      </c>
      <c r="T8700" s="87"/>
    </row>
    <row r="8701" spans="1:20" ht="30" customHeight="1" x14ac:dyDescent="0.15">
      <c r="A8701" s="150"/>
      <c r="B8701" s="151"/>
      <c r="C8701" s="151"/>
      <c r="D8701" s="152"/>
      <c r="E8701" s="90">
        <v>2</v>
      </c>
      <c r="F8701" s="138">
        <f>入力シート!$T$78</f>
        <v>0</v>
      </c>
      <c r="G8701" s="139"/>
      <c r="H8701" s="139"/>
      <c r="I8701" s="139"/>
      <c r="J8701" s="139"/>
      <c r="K8701" s="148"/>
      <c r="L8701" s="146">
        <f>入力シート!$U$78</f>
        <v>0</v>
      </c>
      <c r="M8701" s="147"/>
      <c r="N8701" s="147"/>
      <c r="O8701" s="147"/>
      <c r="P8701" s="147"/>
      <c r="Q8701" s="147"/>
      <c r="R8701" s="147"/>
      <c r="S8701" s="88" t="s">
        <v>22</v>
      </c>
      <c r="T8701" s="87"/>
    </row>
    <row r="8702" spans="1:20" ht="30" customHeight="1" x14ac:dyDescent="0.15">
      <c r="A8702" s="143"/>
      <c r="B8702" s="144"/>
      <c r="C8702" s="144"/>
      <c r="D8702" s="153"/>
      <c r="E8702" s="90">
        <v>3</v>
      </c>
      <c r="F8702" s="138">
        <f>入力シート!$V$78</f>
        <v>0</v>
      </c>
      <c r="G8702" s="139"/>
      <c r="H8702" s="139"/>
      <c r="I8702" s="139"/>
      <c r="J8702" s="139"/>
      <c r="K8702" s="148"/>
      <c r="L8702" s="146">
        <f>入力シート!$W$78</f>
        <v>0</v>
      </c>
      <c r="M8702" s="147"/>
      <c r="N8702" s="147"/>
      <c r="O8702" s="147"/>
      <c r="P8702" s="147"/>
      <c r="Q8702" s="147"/>
      <c r="R8702" s="147"/>
      <c r="S8702" s="88" t="s">
        <v>22</v>
      </c>
      <c r="T8702" s="87"/>
    </row>
    <row r="8703" spans="1:20" ht="23.25" customHeight="1" x14ac:dyDescent="0.15">
      <c r="A8703" s="141" t="s">
        <v>23</v>
      </c>
      <c r="B8703" s="142"/>
      <c r="C8703" s="142"/>
      <c r="D8703" s="142"/>
      <c r="E8703" s="140" t="s">
        <v>24</v>
      </c>
      <c r="F8703" s="140"/>
      <c r="G8703" s="140"/>
      <c r="H8703" s="140"/>
      <c r="I8703" s="140"/>
      <c r="J8703" s="140"/>
      <c r="K8703" s="140"/>
      <c r="L8703" s="158">
        <f>入力シート!$X$78</f>
        <v>0</v>
      </c>
      <c r="M8703" s="147"/>
      <c r="N8703" s="147"/>
      <c r="O8703" s="147"/>
      <c r="P8703" s="147"/>
      <c r="Q8703" s="147"/>
      <c r="R8703" s="147"/>
      <c r="S8703" s="88" t="s">
        <v>672</v>
      </c>
      <c r="T8703" s="87"/>
    </row>
    <row r="8704" spans="1:20" ht="23.25" customHeight="1" x14ac:dyDescent="0.15">
      <c r="A8704" s="143"/>
      <c r="B8704" s="144"/>
      <c r="C8704" s="144"/>
      <c r="D8704" s="144"/>
      <c r="E8704" s="140" t="s">
        <v>21</v>
      </c>
      <c r="F8704" s="140"/>
      <c r="G8704" s="140"/>
      <c r="H8704" s="140"/>
      <c r="I8704" s="140"/>
      <c r="J8704" s="140"/>
      <c r="K8704" s="140"/>
      <c r="L8704" s="146">
        <f>入力シート!$Y$78</f>
        <v>0</v>
      </c>
      <c r="M8704" s="147"/>
      <c r="N8704" s="147"/>
      <c r="O8704" s="147"/>
      <c r="P8704" s="147"/>
      <c r="Q8704" s="147"/>
      <c r="R8704" s="147"/>
      <c r="S8704" s="88" t="s">
        <v>22</v>
      </c>
      <c r="T8704" s="87"/>
    </row>
    <row r="8705" spans="1:20" ht="18.75" customHeight="1" x14ac:dyDescent="0.15">
      <c r="A8705" s="141" t="s">
        <v>25</v>
      </c>
      <c r="B8705" s="142"/>
      <c r="C8705" s="142"/>
      <c r="D8705" s="149"/>
      <c r="E8705" s="145">
        <v>1</v>
      </c>
      <c r="F8705" s="140" t="s">
        <v>26</v>
      </c>
      <c r="G8705" s="140"/>
      <c r="H8705" s="140"/>
      <c r="I8705" s="140"/>
      <c r="J8705" s="140"/>
      <c r="K8705" s="140"/>
      <c r="L8705" s="154">
        <f>入力シート!$Z$78</f>
        <v>0</v>
      </c>
      <c r="M8705" s="155"/>
      <c r="N8705" s="155"/>
      <c r="O8705" s="155"/>
      <c r="P8705" s="155"/>
      <c r="Q8705" s="155"/>
      <c r="R8705" s="155"/>
      <c r="S8705" s="156"/>
      <c r="T8705" s="87"/>
    </row>
    <row r="8706" spans="1:20" ht="18.75" customHeight="1" x14ac:dyDescent="0.15">
      <c r="A8706" s="150"/>
      <c r="B8706" s="151"/>
      <c r="C8706" s="151"/>
      <c r="D8706" s="152"/>
      <c r="E8706" s="145"/>
      <c r="F8706" s="140" t="s">
        <v>27</v>
      </c>
      <c r="G8706" s="140"/>
      <c r="H8706" s="140"/>
      <c r="I8706" s="140"/>
      <c r="J8706" s="140"/>
      <c r="K8706" s="140"/>
      <c r="L8706" s="154">
        <f>入力シート!AA$78</f>
        <v>0</v>
      </c>
      <c r="M8706" s="155"/>
      <c r="N8706" s="155"/>
      <c r="O8706" s="155"/>
      <c r="P8706" s="155"/>
      <c r="Q8706" s="155"/>
      <c r="R8706" s="155"/>
      <c r="S8706" s="156"/>
      <c r="T8706" s="87"/>
    </row>
    <row r="8707" spans="1:20" ht="18.75" customHeight="1" x14ac:dyDescent="0.15">
      <c r="A8707" s="150"/>
      <c r="B8707" s="151"/>
      <c r="C8707" s="151"/>
      <c r="D8707" s="152"/>
      <c r="E8707" s="145"/>
      <c r="F8707" s="140" t="s">
        <v>24</v>
      </c>
      <c r="G8707" s="140"/>
      <c r="H8707" s="140"/>
      <c r="I8707" s="140"/>
      <c r="J8707" s="140"/>
      <c r="K8707" s="140"/>
      <c r="L8707" s="158">
        <f>入力シート!$AB$78</f>
        <v>0</v>
      </c>
      <c r="M8707" s="147"/>
      <c r="N8707" s="147"/>
      <c r="O8707" s="147"/>
      <c r="P8707" s="147"/>
      <c r="Q8707" s="147"/>
      <c r="R8707" s="147"/>
      <c r="S8707" s="88" t="s">
        <v>28</v>
      </c>
      <c r="T8707" s="87"/>
    </row>
    <row r="8708" spans="1:20" ht="32.25" customHeight="1" x14ac:dyDescent="0.15">
      <c r="A8708" s="150"/>
      <c r="B8708" s="151"/>
      <c r="C8708" s="151"/>
      <c r="D8708" s="152"/>
      <c r="E8708" s="145"/>
      <c r="F8708" s="140" t="s">
        <v>29</v>
      </c>
      <c r="G8708" s="140"/>
      <c r="H8708" s="140"/>
      <c r="I8708" s="140"/>
      <c r="J8708" s="140"/>
      <c r="K8708" s="140"/>
      <c r="L8708" s="158">
        <f>入力シート!$AC$78</f>
        <v>0</v>
      </c>
      <c r="M8708" s="147"/>
      <c r="N8708" s="147"/>
      <c r="O8708" s="147"/>
      <c r="P8708" s="147"/>
      <c r="Q8708" s="147"/>
      <c r="R8708" s="147"/>
      <c r="S8708" s="88" t="s">
        <v>28</v>
      </c>
      <c r="T8708" s="87"/>
    </row>
    <row r="8709" spans="1:20" ht="18.75" customHeight="1" x14ac:dyDescent="0.15">
      <c r="A8709" s="150"/>
      <c r="B8709" s="151"/>
      <c r="C8709" s="151"/>
      <c r="D8709" s="152"/>
      <c r="E8709" s="145">
        <v>2</v>
      </c>
      <c r="F8709" s="140" t="s">
        <v>26</v>
      </c>
      <c r="G8709" s="140"/>
      <c r="H8709" s="140"/>
      <c r="I8709" s="140"/>
      <c r="J8709" s="140"/>
      <c r="K8709" s="140"/>
      <c r="L8709" s="154">
        <f>入力シート!$AD$78</f>
        <v>0</v>
      </c>
      <c r="M8709" s="155"/>
      <c r="N8709" s="155"/>
      <c r="O8709" s="155"/>
      <c r="P8709" s="155"/>
      <c r="Q8709" s="155"/>
      <c r="R8709" s="155"/>
      <c r="S8709" s="156"/>
      <c r="T8709" s="87"/>
    </row>
    <row r="8710" spans="1:20" ht="18.75" customHeight="1" x14ac:dyDescent="0.15">
      <c r="A8710" s="150"/>
      <c r="B8710" s="151"/>
      <c r="C8710" s="151"/>
      <c r="D8710" s="152"/>
      <c r="E8710" s="145"/>
      <c r="F8710" s="140" t="s">
        <v>27</v>
      </c>
      <c r="G8710" s="140"/>
      <c r="H8710" s="140"/>
      <c r="I8710" s="140"/>
      <c r="J8710" s="140"/>
      <c r="K8710" s="140"/>
      <c r="L8710" s="154">
        <f>入力シート!$AE$78</f>
        <v>0</v>
      </c>
      <c r="M8710" s="155"/>
      <c r="N8710" s="155"/>
      <c r="O8710" s="155"/>
      <c r="P8710" s="155"/>
      <c r="Q8710" s="155"/>
      <c r="R8710" s="155"/>
      <c r="S8710" s="156"/>
      <c r="T8710" s="87"/>
    </row>
    <row r="8711" spans="1:20" ht="18.75" customHeight="1" x14ac:dyDescent="0.15">
      <c r="A8711" s="150"/>
      <c r="B8711" s="151"/>
      <c r="C8711" s="151"/>
      <c r="D8711" s="152"/>
      <c r="E8711" s="145"/>
      <c r="F8711" s="140" t="s">
        <v>24</v>
      </c>
      <c r="G8711" s="140"/>
      <c r="H8711" s="140"/>
      <c r="I8711" s="140"/>
      <c r="J8711" s="140"/>
      <c r="K8711" s="140"/>
      <c r="L8711" s="158">
        <f>入力シート!$AF$78</f>
        <v>0</v>
      </c>
      <c r="M8711" s="147"/>
      <c r="N8711" s="147"/>
      <c r="O8711" s="147"/>
      <c r="P8711" s="147"/>
      <c r="Q8711" s="147"/>
      <c r="R8711" s="147"/>
      <c r="S8711" s="88" t="s">
        <v>28</v>
      </c>
      <c r="T8711" s="87"/>
    </row>
    <row r="8712" spans="1:20" ht="34.5" customHeight="1" x14ac:dyDescent="0.15">
      <c r="A8712" s="150"/>
      <c r="B8712" s="151"/>
      <c r="C8712" s="151"/>
      <c r="D8712" s="152"/>
      <c r="E8712" s="145"/>
      <c r="F8712" s="140" t="s">
        <v>29</v>
      </c>
      <c r="G8712" s="140"/>
      <c r="H8712" s="140"/>
      <c r="I8712" s="140"/>
      <c r="J8712" s="140"/>
      <c r="K8712" s="140"/>
      <c r="L8712" s="158">
        <f>入力シート!$AG$78</f>
        <v>0</v>
      </c>
      <c r="M8712" s="147"/>
      <c r="N8712" s="147"/>
      <c r="O8712" s="147"/>
      <c r="P8712" s="147"/>
      <c r="Q8712" s="147"/>
      <c r="R8712" s="147"/>
      <c r="S8712" s="88" t="s">
        <v>28</v>
      </c>
      <c r="T8712" s="87"/>
    </row>
    <row r="8713" spans="1:20" ht="18.75" customHeight="1" x14ac:dyDescent="0.15">
      <c r="A8713" s="150"/>
      <c r="B8713" s="151"/>
      <c r="C8713" s="151"/>
      <c r="D8713" s="152"/>
      <c r="E8713" s="145">
        <v>3</v>
      </c>
      <c r="F8713" s="140" t="s">
        <v>26</v>
      </c>
      <c r="G8713" s="140"/>
      <c r="H8713" s="140"/>
      <c r="I8713" s="140"/>
      <c r="J8713" s="140"/>
      <c r="K8713" s="140"/>
      <c r="L8713" s="154">
        <f>入力シート!$AH$78</f>
        <v>0</v>
      </c>
      <c r="M8713" s="155"/>
      <c r="N8713" s="155"/>
      <c r="O8713" s="155"/>
      <c r="P8713" s="155"/>
      <c r="Q8713" s="155"/>
      <c r="R8713" s="155"/>
      <c r="S8713" s="156"/>
      <c r="T8713" s="87"/>
    </row>
    <row r="8714" spans="1:20" ht="18.75" customHeight="1" x14ac:dyDescent="0.15">
      <c r="A8714" s="150"/>
      <c r="B8714" s="151"/>
      <c r="C8714" s="151"/>
      <c r="D8714" s="152"/>
      <c r="E8714" s="145"/>
      <c r="F8714" s="140" t="s">
        <v>27</v>
      </c>
      <c r="G8714" s="140"/>
      <c r="H8714" s="140"/>
      <c r="I8714" s="140"/>
      <c r="J8714" s="140"/>
      <c r="K8714" s="140"/>
      <c r="L8714" s="154">
        <f>入力シート!$AI$78</f>
        <v>0</v>
      </c>
      <c r="M8714" s="155"/>
      <c r="N8714" s="155"/>
      <c r="O8714" s="155"/>
      <c r="P8714" s="155"/>
      <c r="Q8714" s="155"/>
      <c r="R8714" s="155"/>
      <c r="S8714" s="156"/>
      <c r="T8714" s="87"/>
    </row>
    <row r="8715" spans="1:20" ht="18.75" customHeight="1" x14ac:dyDescent="0.15">
      <c r="A8715" s="150"/>
      <c r="B8715" s="151"/>
      <c r="C8715" s="151"/>
      <c r="D8715" s="152"/>
      <c r="E8715" s="145"/>
      <c r="F8715" s="140" t="s">
        <v>24</v>
      </c>
      <c r="G8715" s="140"/>
      <c r="H8715" s="140"/>
      <c r="I8715" s="140"/>
      <c r="J8715" s="140"/>
      <c r="K8715" s="140"/>
      <c r="L8715" s="158">
        <f>入力シート!$AJ$78</f>
        <v>0</v>
      </c>
      <c r="M8715" s="147"/>
      <c r="N8715" s="147"/>
      <c r="O8715" s="147"/>
      <c r="P8715" s="147"/>
      <c r="Q8715" s="147"/>
      <c r="R8715" s="147"/>
      <c r="S8715" s="88" t="s">
        <v>28</v>
      </c>
      <c r="T8715" s="87"/>
    </row>
    <row r="8716" spans="1:20" ht="34.5" customHeight="1" x14ac:dyDescent="0.15">
      <c r="A8716" s="150"/>
      <c r="B8716" s="151"/>
      <c r="C8716" s="151"/>
      <c r="D8716" s="152"/>
      <c r="E8716" s="145"/>
      <c r="F8716" s="140" t="s">
        <v>29</v>
      </c>
      <c r="G8716" s="140"/>
      <c r="H8716" s="140"/>
      <c r="I8716" s="140"/>
      <c r="J8716" s="140"/>
      <c r="K8716" s="140"/>
      <c r="L8716" s="158">
        <f>入力シート!$AK$78</f>
        <v>0</v>
      </c>
      <c r="M8716" s="147"/>
      <c r="N8716" s="147"/>
      <c r="O8716" s="147"/>
      <c r="P8716" s="147"/>
      <c r="Q8716" s="147"/>
      <c r="R8716" s="147"/>
      <c r="S8716" s="88" t="s">
        <v>28</v>
      </c>
      <c r="T8716" s="87"/>
    </row>
    <row r="8717" spans="1:20" ht="18.75" customHeight="1" x14ac:dyDescent="0.15">
      <c r="A8717" s="150"/>
      <c r="B8717" s="151"/>
      <c r="C8717" s="151"/>
      <c r="D8717" s="152"/>
      <c r="E8717" s="145">
        <v>4</v>
      </c>
      <c r="F8717" s="140" t="s">
        <v>26</v>
      </c>
      <c r="G8717" s="140"/>
      <c r="H8717" s="140"/>
      <c r="I8717" s="140"/>
      <c r="J8717" s="140"/>
      <c r="K8717" s="140"/>
      <c r="L8717" s="154">
        <f>入力シート!$AL$78</f>
        <v>0</v>
      </c>
      <c r="M8717" s="155"/>
      <c r="N8717" s="155"/>
      <c r="O8717" s="155"/>
      <c r="P8717" s="155"/>
      <c r="Q8717" s="155"/>
      <c r="R8717" s="155"/>
      <c r="S8717" s="156"/>
      <c r="T8717" s="87"/>
    </row>
    <row r="8718" spans="1:20" ht="18.75" customHeight="1" x14ac:dyDescent="0.15">
      <c r="A8718" s="150"/>
      <c r="B8718" s="151"/>
      <c r="C8718" s="151"/>
      <c r="D8718" s="152"/>
      <c r="E8718" s="145"/>
      <c r="F8718" s="140" t="s">
        <v>27</v>
      </c>
      <c r="G8718" s="140"/>
      <c r="H8718" s="140"/>
      <c r="I8718" s="140"/>
      <c r="J8718" s="140"/>
      <c r="K8718" s="140"/>
      <c r="L8718" s="159">
        <f>入力シート!$AM$78</f>
        <v>0</v>
      </c>
      <c r="M8718" s="155"/>
      <c r="N8718" s="155"/>
      <c r="O8718" s="155"/>
      <c r="P8718" s="155"/>
      <c r="Q8718" s="155"/>
      <c r="R8718" s="155"/>
      <c r="S8718" s="156"/>
      <c r="T8718" s="87"/>
    </row>
    <row r="8719" spans="1:20" ht="18.75" customHeight="1" x14ac:dyDescent="0.15">
      <c r="A8719" s="150"/>
      <c r="B8719" s="151"/>
      <c r="C8719" s="151"/>
      <c r="D8719" s="152"/>
      <c r="E8719" s="145"/>
      <c r="F8719" s="140" t="s">
        <v>24</v>
      </c>
      <c r="G8719" s="140"/>
      <c r="H8719" s="140"/>
      <c r="I8719" s="140"/>
      <c r="J8719" s="140"/>
      <c r="K8719" s="140"/>
      <c r="L8719" s="158">
        <f>入力シート!$AN$78</f>
        <v>0</v>
      </c>
      <c r="M8719" s="147"/>
      <c r="N8719" s="147"/>
      <c r="O8719" s="147"/>
      <c r="P8719" s="147"/>
      <c r="Q8719" s="147"/>
      <c r="R8719" s="147"/>
      <c r="S8719" s="88" t="s">
        <v>28</v>
      </c>
      <c r="T8719" s="87"/>
    </row>
    <row r="8720" spans="1:20" ht="32.25" customHeight="1" x14ac:dyDescent="0.15">
      <c r="A8720" s="150"/>
      <c r="B8720" s="151"/>
      <c r="C8720" s="151"/>
      <c r="D8720" s="152"/>
      <c r="E8720" s="145"/>
      <c r="F8720" s="140" t="s">
        <v>29</v>
      </c>
      <c r="G8720" s="140"/>
      <c r="H8720" s="140"/>
      <c r="I8720" s="140"/>
      <c r="J8720" s="140"/>
      <c r="K8720" s="140"/>
      <c r="L8720" s="158">
        <f>入力シート!$AO$78</f>
        <v>0</v>
      </c>
      <c r="M8720" s="147"/>
      <c r="N8720" s="147"/>
      <c r="O8720" s="147"/>
      <c r="P8720" s="147"/>
      <c r="Q8720" s="147"/>
      <c r="R8720" s="147"/>
      <c r="S8720" s="88" t="s">
        <v>28</v>
      </c>
      <c r="T8720" s="87"/>
    </row>
    <row r="8721" spans="1:20" ht="18.75" customHeight="1" x14ac:dyDescent="0.15">
      <c r="A8721" s="150"/>
      <c r="B8721" s="151"/>
      <c r="C8721" s="151"/>
      <c r="D8721" s="152"/>
      <c r="E8721" s="145">
        <v>5</v>
      </c>
      <c r="F8721" s="140" t="s">
        <v>26</v>
      </c>
      <c r="G8721" s="140"/>
      <c r="H8721" s="140"/>
      <c r="I8721" s="140"/>
      <c r="J8721" s="140"/>
      <c r="K8721" s="140"/>
      <c r="L8721" s="154">
        <f>入力シート!$AP$78</f>
        <v>0</v>
      </c>
      <c r="M8721" s="155"/>
      <c r="N8721" s="155"/>
      <c r="O8721" s="155"/>
      <c r="P8721" s="155"/>
      <c r="Q8721" s="155"/>
      <c r="R8721" s="155"/>
      <c r="S8721" s="156"/>
      <c r="T8721" s="87"/>
    </row>
    <row r="8722" spans="1:20" ht="18.75" customHeight="1" x14ac:dyDescent="0.15">
      <c r="A8722" s="150"/>
      <c r="B8722" s="151"/>
      <c r="C8722" s="151"/>
      <c r="D8722" s="152"/>
      <c r="E8722" s="145"/>
      <c r="F8722" s="140" t="s">
        <v>27</v>
      </c>
      <c r="G8722" s="140"/>
      <c r="H8722" s="140"/>
      <c r="I8722" s="140"/>
      <c r="J8722" s="140"/>
      <c r="K8722" s="140"/>
      <c r="L8722" s="154">
        <f>入力シート!$AQ$78</f>
        <v>0</v>
      </c>
      <c r="M8722" s="155"/>
      <c r="N8722" s="155"/>
      <c r="O8722" s="155"/>
      <c r="P8722" s="155"/>
      <c r="Q8722" s="155"/>
      <c r="R8722" s="155"/>
      <c r="S8722" s="156"/>
      <c r="T8722" s="87"/>
    </row>
    <row r="8723" spans="1:20" ht="18.75" customHeight="1" x14ac:dyDescent="0.15">
      <c r="A8723" s="150"/>
      <c r="B8723" s="151"/>
      <c r="C8723" s="151"/>
      <c r="D8723" s="152"/>
      <c r="E8723" s="145"/>
      <c r="F8723" s="140" t="s">
        <v>24</v>
      </c>
      <c r="G8723" s="140"/>
      <c r="H8723" s="140"/>
      <c r="I8723" s="140"/>
      <c r="J8723" s="140"/>
      <c r="K8723" s="140"/>
      <c r="L8723" s="158">
        <f>入力シート!$AR$78</f>
        <v>0</v>
      </c>
      <c r="M8723" s="147"/>
      <c r="N8723" s="147"/>
      <c r="O8723" s="147"/>
      <c r="P8723" s="147"/>
      <c r="Q8723" s="147"/>
      <c r="R8723" s="147"/>
      <c r="S8723" s="88" t="s">
        <v>28</v>
      </c>
      <c r="T8723" s="87"/>
    </row>
    <row r="8724" spans="1:20" ht="32.25" customHeight="1" x14ac:dyDescent="0.15">
      <c r="A8724" s="150"/>
      <c r="B8724" s="151"/>
      <c r="C8724" s="151"/>
      <c r="D8724" s="152"/>
      <c r="E8724" s="145"/>
      <c r="F8724" s="140" t="s">
        <v>29</v>
      </c>
      <c r="G8724" s="140"/>
      <c r="H8724" s="140"/>
      <c r="I8724" s="140"/>
      <c r="J8724" s="140"/>
      <c r="K8724" s="140"/>
      <c r="L8724" s="158">
        <f>入力シート!$AS$78</f>
        <v>0</v>
      </c>
      <c r="M8724" s="147"/>
      <c r="N8724" s="147"/>
      <c r="O8724" s="147"/>
      <c r="P8724" s="147"/>
      <c r="Q8724" s="147"/>
      <c r="R8724" s="147"/>
      <c r="S8724" s="88" t="s">
        <v>28</v>
      </c>
      <c r="T8724" s="87"/>
    </row>
    <row r="8725" spans="1:20" ht="18.75" customHeight="1" x14ac:dyDescent="0.15">
      <c r="A8725" s="150"/>
      <c r="B8725" s="151"/>
      <c r="C8725" s="151"/>
      <c r="D8725" s="152"/>
      <c r="E8725" s="145">
        <v>6</v>
      </c>
      <c r="F8725" s="140" t="s">
        <v>26</v>
      </c>
      <c r="G8725" s="140"/>
      <c r="H8725" s="140"/>
      <c r="I8725" s="140"/>
      <c r="J8725" s="140"/>
      <c r="K8725" s="140"/>
      <c r="L8725" s="154">
        <f>入力シート!$AT$78</f>
        <v>0</v>
      </c>
      <c r="M8725" s="155"/>
      <c r="N8725" s="155"/>
      <c r="O8725" s="155"/>
      <c r="P8725" s="155"/>
      <c r="Q8725" s="155"/>
      <c r="R8725" s="155"/>
      <c r="S8725" s="156"/>
      <c r="T8725" s="87"/>
    </row>
    <row r="8726" spans="1:20" ht="18.75" customHeight="1" x14ac:dyDescent="0.15">
      <c r="A8726" s="150"/>
      <c r="B8726" s="151"/>
      <c r="C8726" s="151"/>
      <c r="D8726" s="152"/>
      <c r="E8726" s="145"/>
      <c r="F8726" s="140" t="s">
        <v>27</v>
      </c>
      <c r="G8726" s="140"/>
      <c r="H8726" s="140"/>
      <c r="I8726" s="140"/>
      <c r="J8726" s="140"/>
      <c r="K8726" s="140"/>
      <c r="L8726" s="154">
        <f>入力シート!$AU$78</f>
        <v>0</v>
      </c>
      <c r="M8726" s="155"/>
      <c r="N8726" s="155"/>
      <c r="O8726" s="155"/>
      <c r="P8726" s="155"/>
      <c r="Q8726" s="155"/>
      <c r="R8726" s="155"/>
      <c r="S8726" s="156"/>
      <c r="T8726" s="87"/>
    </row>
    <row r="8727" spans="1:20" ht="18.75" customHeight="1" x14ac:dyDescent="0.15">
      <c r="A8727" s="150"/>
      <c r="B8727" s="151"/>
      <c r="C8727" s="151"/>
      <c r="D8727" s="152"/>
      <c r="E8727" s="145"/>
      <c r="F8727" s="140" t="s">
        <v>24</v>
      </c>
      <c r="G8727" s="140"/>
      <c r="H8727" s="140"/>
      <c r="I8727" s="140"/>
      <c r="J8727" s="140"/>
      <c r="K8727" s="140"/>
      <c r="L8727" s="158">
        <f>入力シート!$AV$78</f>
        <v>0</v>
      </c>
      <c r="M8727" s="147"/>
      <c r="N8727" s="147"/>
      <c r="O8727" s="147"/>
      <c r="P8727" s="147"/>
      <c r="Q8727" s="147"/>
      <c r="R8727" s="147"/>
      <c r="S8727" s="88" t="s">
        <v>28</v>
      </c>
      <c r="T8727" s="87"/>
    </row>
    <row r="8728" spans="1:20" ht="32.25" customHeight="1" x14ac:dyDescent="0.15">
      <c r="A8728" s="150"/>
      <c r="B8728" s="151"/>
      <c r="C8728" s="151"/>
      <c r="D8728" s="152"/>
      <c r="E8728" s="145"/>
      <c r="F8728" s="140" t="s">
        <v>29</v>
      </c>
      <c r="G8728" s="140"/>
      <c r="H8728" s="140"/>
      <c r="I8728" s="140"/>
      <c r="J8728" s="140"/>
      <c r="K8728" s="140"/>
      <c r="L8728" s="158">
        <f>入力シート!$AW$78</f>
        <v>0</v>
      </c>
      <c r="M8728" s="147"/>
      <c r="N8728" s="147"/>
      <c r="O8728" s="147"/>
      <c r="P8728" s="147"/>
      <c r="Q8728" s="147"/>
      <c r="R8728" s="147"/>
      <c r="S8728" s="88" t="s">
        <v>28</v>
      </c>
      <c r="T8728" s="87"/>
    </row>
    <row r="8729" spans="1:20" ht="18.75" customHeight="1" x14ac:dyDescent="0.15">
      <c r="A8729" s="150"/>
      <c r="B8729" s="151"/>
      <c r="C8729" s="151"/>
      <c r="D8729" s="152"/>
      <c r="E8729" s="145">
        <v>7</v>
      </c>
      <c r="F8729" s="140" t="s">
        <v>26</v>
      </c>
      <c r="G8729" s="140"/>
      <c r="H8729" s="140"/>
      <c r="I8729" s="140"/>
      <c r="J8729" s="140"/>
      <c r="K8729" s="140"/>
      <c r="L8729" s="154">
        <f>入力シート!$AX$78</f>
        <v>0</v>
      </c>
      <c r="M8729" s="155"/>
      <c r="N8729" s="155"/>
      <c r="O8729" s="155"/>
      <c r="P8729" s="155"/>
      <c r="Q8729" s="155"/>
      <c r="R8729" s="155"/>
      <c r="S8729" s="156"/>
      <c r="T8729" s="87"/>
    </row>
    <row r="8730" spans="1:20" ht="18.75" customHeight="1" x14ac:dyDescent="0.15">
      <c r="A8730" s="150"/>
      <c r="B8730" s="151"/>
      <c r="C8730" s="151"/>
      <c r="D8730" s="152"/>
      <c r="E8730" s="145"/>
      <c r="F8730" s="140" t="s">
        <v>27</v>
      </c>
      <c r="G8730" s="140"/>
      <c r="H8730" s="140"/>
      <c r="I8730" s="140"/>
      <c r="J8730" s="140"/>
      <c r="K8730" s="140"/>
      <c r="L8730" s="154">
        <f>入力シート!$AY$78</f>
        <v>0</v>
      </c>
      <c r="M8730" s="155"/>
      <c r="N8730" s="155"/>
      <c r="O8730" s="155"/>
      <c r="P8730" s="155"/>
      <c r="Q8730" s="155"/>
      <c r="R8730" s="155"/>
      <c r="S8730" s="156"/>
      <c r="T8730" s="87"/>
    </row>
    <row r="8731" spans="1:20" ht="18.75" customHeight="1" x14ac:dyDescent="0.15">
      <c r="A8731" s="150"/>
      <c r="B8731" s="151"/>
      <c r="C8731" s="151"/>
      <c r="D8731" s="152"/>
      <c r="E8731" s="145"/>
      <c r="F8731" s="140" t="s">
        <v>24</v>
      </c>
      <c r="G8731" s="140"/>
      <c r="H8731" s="140"/>
      <c r="I8731" s="140"/>
      <c r="J8731" s="140"/>
      <c r="K8731" s="140"/>
      <c r="L8731" s="158">
        <f>入力シート!$AZ$78</f>
        <v>0</v>
      </c>
      <c r="M8731" s="147"/>
      <c r="N8731" s="147"/>
      <c r="O8731" s="147"/>
      <c r="P8731" s="147"/>
      <c r="Q8731" s="147"/>
      <c r="R8731" s="147"/>
      <c r="S8731" s="88" t="s">
        <v>28</v>
      </c>
      <c r="T8731" s="87"/>
    </row>
    <row r="8732" spans="1:20" ht="32.25" customHeight="1" x14ac:dyDescent="0.15">
      <c r="A8732" s="150"/>
      <c r="B8732" s="151"/>
      <c r="C8732" s="151"/>
      <c r="D8732" s="152"/>
      <c r="E8732" s="145"/>
      <c r="F8732" s="140" t="s">
        <v>29</v>
      </c>
      <c r="G8732" s="140"/>
      <c r="H8732" s="140"/>
      <c r="I8732" s="140"/>
      <c r="J8732" s="140"/>
      <c r="K8732" s="140"/>
      <c r="L8732" s="158">
        <f>入力シート!$BA$78</f>
        <v>0</v>
      </c>
      <c r="M8732" s="147"/>
      <c r="N8732" s="147"/>
      <c r="O8732" s="147"/>
      <c r="P8732" s="147"/>
      <c r="Q8732" s="147"/>
      <c r="R8732" s="147"/>
      <c r="S8732" s="88" t="s">
        <v>28</v>
      </c>
      <c r="T8732" s="87"/>
    </row>
    <row r="8733" spans="1:20" ht="18.75" customHeight="1" x14ac:dyDescent="0.15">
      <c r="A8733" s="150"/>
      <c r="B8733" s="151"/>
      <c r="C8733" s="151"/>
      <c r="D8733" s="152"/>
      <c r="E8733" s="145">
        <v>8</v>
      </c>
      <c r="F8733" s="140" t="s">
        <v>26</v>
      </c>
      <c r="G8733" s="140"/>
      <c r="H8733" s="140"/>
      <c r="I8733" s="140"/>
      <c r="J8733" s="140"/>
      <c r="K8733" s="140"/>
      <c r="L8733" s="154">
        <f>入力シート!$BB$78</f>
        <v>0</v>
      </c>
      <c r="M8733" s="155"/>
      <c r="N8733" s="155"/>
      <c r="O8733" s="155"/>
      <c r="P8733" s="155"/>
      <c r="Q8733" s="155"/>
      <c r="R8733" s="155"/>
      <c r="S8733" s="156"/>
      <c r="T8733" s="87"/>
    </row>
    <row r="8734" spans="1:20" ht="18.75" customHeight="1" x14ac:dyDescent="0.15">
      <c r="A8734" s="150"/>
      <c r="B8734" s="151"/>
      <c r="C8734" s="151"/>
      <c r="D8734" s="152"/>
      <c r="E8734" s="145"/>
      <c r="F8734" s="140" t="s">
        <v>27</v>
      </c>
      <c r="G8734" s="140"/>
      <c r="H8734" s="140"/>
      <c r="I8734" s="140"/>
      <c r="J8734" s="140"/>
      <c r="K8734" s="140"/>
      <c r="L8734" s="154">
        <f>入力シート!$BC$78</f>
        <v>0</v>
      </c>
      <c r="M8734" s="155"/>
      <c r="N8734" s="155"/>
      <c r="O8734" s="155"/>
      <c r="P8734" s="155"/>
      <c r="Q8734" s="155"/>
      <c r="R8734" s="155"/>
      <c r="S8734" s="156"/>
      <c r="T8734" s="87"/>
    </row>
    <row r="8735" spans="1:20" ht="18.75" customHeight="1" x14ac:dyDescent="0.15">
      <c r="A8735" s="150"/>
      <c r="B8735" s="151"/>
      <c r="C8735" s="151"/>
      <c r="D8735" s="152"/>
      <c r="E8735" s="145"/>
      <c r="F8735" s="140" t="s">
        <v>24</v>
      </c>
      <c r="G8735" s="140"/>
      <c r="H8735" s="140"/>
      <c r="I8735" s="140"/>
      <c r="J8735" s="140"/>
      <c r="K8735" s="140"/>
      <c r="L8735" s="158">
        <f>入力シート!$BD$78</f>
        <v>0</v>
      </c>
      <c r="M8735" s="147"/>
      <c r="N8735" s="147"/>
      <c r="O8735" s="147"/>
      <c r="P8735" s="147"/>
      <c r="Q8735" s="147"/>
      <c r="R8735" s="147"/>
      <c r="S8735" s="88" t="s">
        <v>28</v>
      </c>
      <c r="T8735" s="87"/>
    </row>
    <row r="8736" spans="1:20" ht="32.25" customHeight="1" x14ac:dyDescent="0.15">
      <c r="A8736" s="150"/>
      <c r="B8736" s="151"/>
      <c r="C8736" s="151"/>
      <c r="D8736" s="152"/>
      <c r="E8736" s="145"/>
      <c r="F8736" s="140" t="s">
        <v>29</v>
      </c>
      <c r="G8736" s="140"/>
      <c r="H8736" s="140"/>
      <c r="I8736" s="140"/>
      <c r="J8736" s="140"/>
      <c r="K8736" s="140"/>
      <c r="L8736" s="158">
        <f>入力シート!$BE$78</f>
        <v>0</v>
      </c>
      <c r="M8736" s="147"/>
      <c r="N8736" s="147"/>
      <c r="O8736" s="147"/>
      <c r="P8736" s="147"/>
      <c r="Q8736" s="147"/>
      <c r="R8736" s="147"/>
      <c r="S8736" s="88" t="s">
        <v>28</v>
      </c>
      <c r="T8736" s="87"/>
    </row>
    <row r="8737" spans="1:20" ht="18" customHeight="1" x14ac:dyDescent="0.15">
      <c r="A8737" s="150"/>
      <c r="B8737" s="151"/>
      <c r="C8737" s="151"/>
      <c r="D8737" s="152"/>
      <c r="E8737" s="145">
        <v>9</v>
      </c>
      <c r="F8737" s="140" t="s">
        <v>26</v>
      </c>
      <c r="G8737" s="140"/>
      <c r="H8737" s="140"/>
      <c r="I8737" s="140"/>
      <c r="J8737" s="140"/>
      <c r="K8737" s="140"/>
      <c r="L8737" s="154">
        <f>入力シート!$BF$78</f>
        <v>0</v>
      </c>
      <c r="M8737" s="155"/>
      <c r="N8737" s="155"/>
      <c r="O8737" s="155"/>
      <c r="P8737" s="155"/>
      <c r="Q8737" s="155"/>
      <c r="R8737" s="155"/>
      <c r="S8737" s="156"/>
      <c r="T8737" s="87"/>
    </row>
    <row r="8738" spans="1:20" ht="18" customHeight="1" x14ac:dyDescent="0.15">
      <c r="A8738" s="150"/>
      <c r="B8738" s="151"/>
      <c r="C8738" s="151"/>
      <c r="D8738" s="152"/>
      <c r="E8738" s="145"/>
      <c r="F8738" s="140" t="s">
        <v>27</v>
      </c>
      <c r="G8738" s="140"/>
      <c r="H8738" s="140"/>
      <c r="I8738" s="140"/>
      <c r="J8738" s="140"/>
      <c r="K8738" s="140"/>
      <c r="L8738" s="154">
        <f>入力シート!$BG$78</f>
        <v>0</v>
      </c>
      <c r="M8738" s="155"/>
      <c r="N8738" s="155"/>
      <c r="O8738" s="155"/>
      <c r="P8738" s="155"/>
      <c r="Q8738" s="155"/>
      <c r="R8738" s="155"/>
      <c r="S8738" s="156"/>
      <c r="T8738" s="87"/>
    </row>
    <row r="8739" spans="1:20" ht="18" customHeight="1" x14ac:dyDescent="0.15">
      <c r="A8739" s="150"/>
      <c r="B8739" s="151"/>
      <c r="C8739" s="151"/>
      <c r="D8739" s="152"/>
      <c r="E8739" s="145"/>
      <c r="F8739" s="140" t="s">
        <v>24</v>
      </c>
      <c r="G8739" s="140"/>
      <c r="H8739" s="140"/>
      <c r="I8739" s="140"/>
      <c r="J8739" s="140"/>
      <c r="K8739" s="140"/>
      <c r="L8739" s="158">
        <f>入力シート!$BH$78</f>
        <v>0</v>
      </c>
      <c r="M8739" s="147"/>
      <c r="N8739" s="147"/>
      <c r="O8739" s="147"/>
      <c r="P8739" s="147"/>
      <c r="Q8739" s="147"/>
      <c r="R8739" s="147"/>
      <c r="S8739" s="88" t="s">
        <v>28</v>
      </c>
      <c r="T8739" s="87"/>
    </row>
    <row r="8740" spans="1:20" ht="32.25" customHeight="1" x14ac:dyDescent="0.15">
      <c r="A8740" s="150"/>
      <c r="B8740" s="151"/>
      <c r="C8740" s="151"/>
      <c r="D8740" s="152"/>
      <c r="E8740" s="145"/>
      <c r="F8740" s="140" t="s">
        <v>29</v>
      </c>
      <c r="G8740" s="140"/>
      <c r="H8740" s="140"/>
      <c r="I8740" s="140"/>
      <c r="J8740" s="140"/>
      <c r="K8740" s="140"/>
      <c r="L8740" s="158">
        <f>入力シート!$BI$78</f>
        <v>0</v>
      </c>
      <c r="M8740" s="147"/>
      <c r="N8740" s="147"/>
      <c r="O8740" s="147"/>
      <c r="P8740" s="147"/>
      <c r="Q8740" s="147"/>
      <c r="R8740" s="147"/>
      <c r="S8740" s="88" t="s">
        <v>28</v>
      </c>
      <c r="T8740" s="87"/>
    </row>
    <row r="8741" spans="1:20" ht="18" customHeight="1" x14ac:dyDescent="0.15">
      <c r="A8741" s="150"/>
      <c r="B8741" s="151"/>
      <c r="C8741" s="151"/>
      <c r="D8741" s="152"/>
      <c r="E8741" s="145">
        <v>10</v>
      </c>
      <c r="F8741" s="140" t="s">
        <v>26</v>
      </c>
      <c r="G8741" s="140"/>
      <c r="H8741" s="140"/>
      <c r="I8741" s="140"/>
      <c r="J8741" s="140"/>
      <c r="K8741" s="140"/>
      <c r="L8741" s="154">
        <f>入力シート!$BJ$78</f>
        <v>0</v>
      </c>
      <c r="M8741" s="155"/>
      <c r="N8741" s="155"/>
      <c r="O8741" s="155"/>
      <c r="P8741" s="155"/>
      <c r="Q8741" s="155"/>
      <c r="R8741" s="155"/>
      <c r="S8741" s="156"/>
      <c r="T8741" s="87"/>
    </row>
    <row r="8742" spans="1:20" ht="18" customHeight="1" x14ac:dyDescent="0.15">
      <c r="A8742" s="150"/>
      <c r="B8742" s="151"/>
      <c r="C8742" s="151"/>
      <c r="D8742" s="152"/>
      <c r="E8742" s="145"/>
      <c r="F8742" s="140" t="s">
        <v>27</v>
      </c>
      <c r="G8742" s="140"/>
      <c r="H8742" s="140"/>
      <c r="I8742" s="140"/>
      <c r="J8742" s="140"/>
      <c r="K8742" s="140"/>
      <c r="L8742" s="154">
        <f>入力シート!$BK$78</f>
        <v>0</v>
      </c>
      <c r="M8742" s="155"/>
      <c r="N8742" s="155"/>
      <c r="O8742" s="155"/>
      <c r="P8742" s="155"/>
      <c r="Q8742" s="155"/>
      <c r="R8742" s="155"/>
      <c r="S8742" s="156"/>
      <c r="T8742" s="87"/>
    </row>
    <row r="8743" spans="1:20" ht="18" customHeight="1" x14ac:dyDescent="0.15">
      <c r="A8743" s="150"/>
      <c r="B8743" s="151"/>
      <c r="C8743" s="151"/>
      <c r="D8743" s="152"/>
      <c r="E8743" s="145"/>
      <c r="F8743" s="140" t="s">
        <v>24</v>
      </c>
      <c r="G8743" s="140"/>
      <c r="H8743" s="140"/>
      <c r="I8743" s="140"/>
      <c r="J8743" s="140"/>
      <c r="K8743" s="140"/>
      <c r="L8743" s="158">
        <f>入力シート!$BL$78</f>
        <v>0</v>
      </c>
      <c r="M8743" s="147"/>
      <c r="N8743" s="147"/>
      <c r="O8743" s="147"/>
      <c r="P8743" s="147"/>
      <c r="Q8743" s="147"/>
      <c r="R8743" s="147"/>
      <c r="S8743" s="88" t="s">
        <v>28</v>
      </c>
      <c r="T8743" s="87"/>
    </row>
    <row r="8744" spans="1:20" ht="30" customHeight="1" x14ac:dyDescent="0.15">
      <c r="A8744" s="143"/>
      <c r="B8744" s="144"/>
      <c r="C8744" s="144"/>
      <c r="D8744" s="153"/>
      <c r="E8744" s="145"/>
      <c r="F8744" s="140" t="s">
        <v>29</v>
      </c>
      <c r="G8744" s="140"/>
      <c r="H8744" s="140"/>
      <c r="I8744" s="140"/>
      <c r="J8744" s="140"/>
      <c r="K8744" s="140"/>
      <c r="L8744" s="158">
        <f>入力シート!$BM$78</f>
        <v>0</v>
      </c>
      <c r="M8744" s="147"/>
      <c r="N8744" s="147"/>
      <c r="O8744" s="147"/>
      <c r="P8744" s="147"/>
      <c r="Q8744" s="147"/>
      <c r="R8744" s="147"/>
      <c r="S8744" s="88" t="s">
        <v>28</v>
      </c>
      <c r="T8744" s="87"/>
    </row>
    <row r="8745" spans="1:20" ht="25.5" customHeight="1" x14ac:dyDescent="0.15">
      <c r="A8745" s="140" t="s">
        <v>30</v>
      </c>
      <c r="B8745" s="140"/>
      <c r="C8745" s="140"/>
      <c r="D8745" s="140"/>
      <c r="E8745" s="145" t="s">
        <v>20</v>
      </c>
      <c r="F8745" s="145"/>
      <c r="G8745" s="145"/>
      <c r="H8745" s="145"/>
      <c r="I8745" s="145"/>
      <c r="J8745" s="145"/>
      <c r="K8745" s="154" t="s">
        <v>31</v>
      </c>
      <c r="L8745" s="155"/>
      <c r="M8745" s="155"/>
      <c r="N8745" s="154" t="s">
        <v>24</v>
      </c>
      <c r="O8745" s="155"/>
      <c r="P8745" s="155"/>
      <c r="Q8745" s="156"/>
      <c r="R8745" s="155" t="s">
        <v>21</v>
      </c>
      <c r="S8745" s="156"/>
      <c r="T8745" s="87"/>
    </row>
    <row r="8746" spans="1:20" ht="22.5" customHeight="1" x14ac:dyDescent="0.15">
      <c r="A8746" s="140"/>
      <c r="B8746" s="140"/>
      <c r="C8746" s="140"/>
      <c r="D8746" s="140"/>
      <c r="E8746" s="140" t="s">
        <v>32</v>
      </c>
      <c r="F8746" s="140"/>
      <c r="G8746" s="140"/>
      <c r="H8746" s="140"/>
      <c r="I8746" s="140"/>
      <c r="J8746" s="140"/>
      <c r="K8746" s="146">
        <f>入力シート!$BN$78</f>
        <v>0</v>
      </c>
      <c r="L8746" s="147"/>
      <c r="M8746" s="91" t="s">
        <v>15</v>
      </c>
      <c r="N8746" s="158">
        <f>入力シート!$BO$78</f>
        <v>0</v>
      </c>
      <c r="O8746" s="147"/>
      <c r="P8746" s="155" t="s">
        <v>33</v>
      </c>
      <c r="Q8746" s="156"/>
      <c r="R8746" s="92">
        <f>入力シート!$BP$78</f>
        <v>0</v>
      </c>
      <c r="S8746" s="93" t="s">
        <v>22</v>
      </c>
      <c r="T8746" s="87"/>
    </row>
    <row r="8747" spans="1:20" ht="22.5" customHeight="1" x14ac:dyDescent="0.15">
      <c r="A8747" s="140"/>
      <c r="B8747" s="140"/>
      <c r="C8747" s="140"/>
      <c r="D8747" s="140"/>
      <c r="E8747" s="140" t="s">
        <v>34</v>
      </c>
      <c r="F8747" s="140"/>
      <c r="G8747" s="140"/>
      <c r="H8747" s="140"/>
      <c r="I8747" s="140"/>
      <c r="J8747" s="140"/>
      <c r="K8747" s="146">
        <f>入力シート!$BQ$78</f>
        <v>0</v>
      </c>
      <c r="L8747" s="147"/>
      <c r="M8747" s="91" t="s">
        <v>15</v>
      </c>
      <c r="N8747" s="158">
        <f>入力シート!$BR$78</f>
        <v>0</v>
      </c>
      <c r="O8747" s="147"/>
      <c r="P8747" s="155" t="s">
        <v>33</v>
      </c>
      <c r="Q8747" s="156"/>
      <c r="R8747" s="92">
        <f>入力シート!$BS$78</f>
        <v>0</v>
      </c>
      <c r="S8747" s="93" t="s">
        <v>22</v>
      </c>
      <c r="T8747" s="87"/>
    </row>
    <row r="8748" spans="1:20" ht="22.5" customHeight="1" x14ac:dyDescent="0.15">
      <c r="A8748" s="140"/>
      <c r="B8748" s="140"/>
      <c r="C8748" s="140"/>
      <c r="D8748" s="140"/>
      <c r="E8748" s="140" t="s">
        <v>35</v>
      </c>
      <c r="F8748" s="140"/>
      <c r="G8748" s="140"/>
      <c r="H8748" s="140"/>
      <c r="I8748" s="140"/>
      <c r="J8748" s="140"/>
      <c r="K8748" s="146">
        <f>入力シート!$BT$78</f>
        <v>0</v>
      </c>
      <c r="L8748" s="147"/>
      <c r="M8748" s="91" t="s">
        <v>15</v>
      </c>
      <c r="N8748" s="158">
        <f>入力シート!$BU$78</f>
        <v>0</v>
      </c>
      <c r="O8748" s="147"/>
      <c r="P8748" s="155" t="s">
        <v>33</v>
      </c>
      <c r="Q8748" s="156"/>
      <c r="R8748" s="92">
        <f>入力シート!$BV$78</f>
        <v>0</v>
      </c>
      <c r="S8748" s="93" t="s">
        <v>22</v>
      </c>
      <c r="T8748" s="87"/>
    </row>
    <row r="8749" spans="1:20" ht="22.5" customHeight="1" x14ac:dyDescent="0.15">
      <c r="A8749" s="140"/>
      <c r="B8749" s="140"/>
      <c r="C8749" s="140"/>
      <c r="D8749" s="140"/>
      <c r="E8749" s="140" t="s">
        <v>36</v>
      </c>
      <c r="F8749" s="140"/>
      <c r="G8749" s="140"/>
      <c r="H8749" s="140"/>
      <c r="I8749" s="140"/>
      <c r="J8749" s="140"/>
      <c r="K8749" s="146">
        <f>入力シート!$BW$78</f>
        <v>0</v>
      </c>
      <c r="L8749" s="147"/>
      <c r="M8749" s="91" t="s">
        <v>15</v>
      </c>
      <c r="N8749" s="158">
        <f>入力シート!$BX$78</f>
        <v>0</v>
      </c>
      <c r="O8749" s="147"/>
      <c r="P8749" s="155" t="s">
        <v>33</v>
      </c>
      <c r="Q8749" s="156"/>
      <c r="R8749" s="92">
        <f>入力シート!$BY$78</f>
        <v>0</v>
      </c>
      <c r="S8749" s="93" t="s">
        <v>22</v>
      </c>
      <c r="T8749" s="87"/>
    </row>
    <row r="8750" spans="1:20" ht="22.5" customHeight="1" x14ac:dyDescent="0.15">
      <c r="A8750" s="140"/>
      <c r="B8750" s="140"/>
      <c r="C8750" s="140"/>
      <c r="D8750" s="140"/>
      <c r="E8750" s="140" t="s">
        <v>37</v>
      </c>
      <c r="F8750" s="140"/>
      <c r="G8750" s="140"/>
      <c r="H8750" s="140"/>
      <c r="I8750" s="140"/>
      <c r="J8750" s="140"/>
      <c r="K8750" s="146">
        <f>入力シート!$BZ$78</f>
        <v>0</v>
      </c>
      <c r="L8750" s="147"/>
      <c r="M8750" s="91" t="s">
        <v>15</v>
      </c>
      <c r="N8750" s="158">
        <f>入力シート!$CA$78</f>
        <v>0</v>
      </c>
      <c r="O8750" s="147"/>
      <c r="P8750" s="155" t="s">
        <v>33</v>
      </c>
      <c r="Q8750" s="156"/>
      <c r="R8750" s="92">
        <f>入力シート!$CB$78</f>
        <v>0</v>
      </c>
      <c r="S8750" s="93" t="s">
        <v>22</v>
      </c>
      <c r="T8750" s="87"/>
    </row>
    <row r="8751" spans="1:20" ht="22.5" customHeight="1" x14ac:dyDescent="0.15">
      <c r="A8751" s="140"/>
      <c r="B8751" s="140"/>
      <c r="C8751" s="140"/>
      <c r="D8751" s="140"/>
      <c r="E8751" s="140" t="s">
        <v>38</v>
      </c>
      <c r="F8751" s="140"/>
      <c r="G8751" s="140"/>
      <c r="H8751" s="140"/>
      <c r="I8751" s="140"/>
      <c r="J8751" s="140"/>
      <c r="K8751" s="146">
        <f>入力シート!$CC$78</f>
        <v>0</v>
      </c>
      <c r="L8751" s="147"/>
      <c r="M8751" s="91" t="s">
        <v>15</v>
      </c>
      <c r="N8751" s="158">
        <f>入力シート!$CD$78</f>
        <v>0</v>
      </c>
      <c r="O8751" s="147"/>
      <c r="P8751" s="155" t="s">
        <v>33</v>
      </c>
      <c r="Q8751" s="156"/>
      <c r="R8751" s="92">
        <f>入力シート!$CE$78</f>
        <v>0</v>
      </c>
      <c r="S8751" s="93" t="s">
        <v>22</v>
      </c>
      <c r="T8751" s="87"/>
    </row>
    <row r="8752" spans="1:20" ht="22.5" customHeight="1" x14ac:dyDescent="0.15">
      <c r="A8752" s="140"/>
      <c r="B8752" s="140"/>
      <c r="C8752" s="140"/>
      <c r="D8752" s="140"/>
      <c r="E8752" s="140" t="s">
        <v>39</v>
      </c>
      <c r="F8752" s="140"/>
      <c r="G8752" s="140"/>
      <c r="H8752" s="140"/>
      <c r="I8752" s="140"/>
      <c r="J8752" s="140"/>
      <c r="K8752" s="146">
        <f>入力シート!$CF$78</f>
        <v>0</v>
      </c>
      <c r="L8752" s="147"/>
      <c r="M8752" s="91" t="s">
        <v>15</v>
      </c>
      <c r="N8752" s="158">
        <f>入力シート!$CG$78</f>
        <v>0</v>
      </c>
      <c r="O8752" s="147"/>
      <c r="P8752" s="155" t="s">
        <v>33</v>
      </c>
      <c r="Q8752" s="156"/>
      <c r="R8752" s="92">
        <f>入力シート!$CH$78</f>
        <v>0</v>
      </c>
      <c r="S8752" s="93" t="s">
        <v>22</v>
      </c>
      <c r="T8752" s="87"/>
    </row>
    <row r="8753" spans="1:20" ht="37.5" customHeight="1" x14ac:dyDescent="0.15">
      <c r="A8753" s="140"/>
      <c r="B8753" s="140"/>
      <c r="C8753" s="140"/>
      <c r="D8753" s="140"/>
      <c r="E8753" s="140" t="s">
        <v>40</v>
      </c>
      <c r="F8753" s="140"/>
      <c r="G8753" s="140"/>
      <c r="H8753" s="140"/>
      <c r="I8753" s="140"/>
      <c r="J8753" s="140"/>
      <c r="K8753" s="146">
        <f>入力シート!$CI$78</f>
        <v>0</v>
      </c>
      <c r="L8753" s="147"/>
      <c r="M8753" s="91" t="s">
        <v>15</v>
      </c>
      <c r="N8753" s="158">
        <f>入力シート!$CJ$78</f>
        <v>0</v>
      </c>
      <c r="O8753" s="147"/>
      <c r="P8753" s="155" t="s">
        <v>33</v>
      </c>
      <c r="Q8753" s="156"/>
      <c r="R8753" s="92">
        <f>入力シート!$CK$78</f>
        <v>0</v>
      </c>
      <c r="S8753" s="93" t="s">
        <v>22</v>
      </c>
      <c r="T8753" s="87"/>
    </row>
    <row r="8754" spans="1:20" ht="22.5" customHeight="1" x14ac:dyDescent="0.15">
      <c r="A8754" s="140"/>
      <c r="B8754" s="140"/>
      <c r="C8754" s="140"/>
      <c r="D8754" s="140"/>
      <c r="E8754" s="140" t="s">
        <v>41</v>
      </c>
      <c r="F8754" s="140"/>
      <c r="G8754" s="140"/>
      <c r="H8754" s="140"/>
      <c r="I8754" s="140"/>
      <c r="J8754" s="140"/>
      <c r="K8754" s="158">
        <f>入力シート!$CL$78</f>
        <v>0</v>
      </c>
      <c r="L8754" s="147"/>
      <c r="M8754" s="91" t="s">
        <v>15</v>
      </c>
      <c r="N8754" s="158">
        <f>入力シート!$CM$78</f>
        <v>0</v>
      </c>
      <c r="O8754" s="147"/>
      <c r="P8754" s="155" t="s">
        <v>33</v>
      </c>
      <c r="Q8754" s="156"/>
      <c r="R8754" s="92">
        <f>入力シート!$CN$78</f>
        <v>0</v>
      </c>
      <c r="S8754" s="93" t="s">
        <v>22</v>
      </c>
      <c r="T8754" s="87"/>
    </row>
    <row r="8755" spans="1:20" ht="18.75" customHeight="1" x14ac:dyDescent="0.15">
      <c r="A8755" s="141" t="s">
        <v>42</v>
      </c>
      <c r="B8755" s="142"/>
      <c r="C8755" s="142"/>
      <c r="D8755" s="142"/>
      <c r="E8755" s="154" t="s">
        <v>27</v>
      </c>
      <c r="F8755" s="155"/>
      <c r="G8755" s="155"/>
      <c r="H8755" s="155"/>
      <c r="I8755" s="155"/>
      <c r="J8755" s="156"/>
      <c r="K8755" s="154" t="s">
        <v>43</v>
      </c>
      <c r="L8755" s="155"/>
      <c r="M8755" s="155"/>
      <c r="N8755" s="155"/>
      <c r="O8755" s="156"/>
      <c r="P8755" s="155" t="s">
        <v>44</v>
      </c>
      <c r="Q8755" s="155"/>
      <c r="R8755" s="155"/>
      <c r="S8755" s="156"/>
      <c r="T8755" s="87"/>
    </row>
    <row r="8756" spans="1:20" ht="18.75" customHeight="1" x14ac:dyDescent="0.15">
      <c r="A8756" s="150"/>
      <c r="B8756" s="151"/>
      <c r="C8756" s="151"/>
      <c r="D8756" s="151"/>
      <c r="E8756" s="138" t="s">
        <v>45</v>
      </c>
      <c r="F8756" s="139"/>
      <c r="G8756" s="139"/>
      <c r="H8756" s="139"/>
      <c r="I8756" s="139"/>
      <c r="J8756" s="148"/>
      <c r="K8756" s="158">
        <f>入力シート!$CO$78</f>
        <v>0</v>
      </c>
      <c r="L8756" s="147"/>
      <c r="M8756" s="147"/>
      <c r="N8756" s="160" t="s">
        <v>33</v>
      </c>
      <c r="O8756" s="161"/>
      <c r="P8756" s="139">
        <f>入力シート!$CP$78</f>
        <v>0</v>
      </c>
      <c r="Q8756" s="139"/>
      <c r="R8756" s="139"/>
      <c r="S8756" s="148"/>
      <c r="T8756" s="87"/>
    </row>
    <row r="8757" spans="1:20" ht="18.75" customHeight="1" x14ac:dyDescent="0.15">
      <c r="A8757" s="150"/>
      <c r="B8757" s="151"/>
      <c r="C8757" s="151"/>
      <c r="D8757" s="151"/>
      <c r="E8757" s="138" t="s">
        <v>46</v>
      </c>
      <c r="F8757" s="139"/>
      <c r="G8757" s="139"/>
      <c r="H8757" s="139"/>
      <c r="I8757" s="139"/>
      <c r="J8757" s="148"/>
      <c r="K8757" s="158">
        <f>入力シート!$CQ$78</f>
        <v>0</v>
      </c>
      <c r="L8757" s="147"/>
      <c r="M8757" s="147"/>
      <c r="N8757" s="160" t="s">
        <v>33</v>
      </c>
      <c r="O8757" s="161"/>
      <c r="P8757" s="139">
        <f>入力シート!$CR$78</f>
        <v>0</v>
      </c>
      <c r="Q8757" s="139"/>
      <c r="R8757" s="139"/>
      <c r="S8757" s="148"/>
      <c r="T8757" s="87"/>
    </row>
    <row r="8758" spans="1:20" ht="18.75" customHeight="1" x14ac:dyDescent="0.15">
      <c r="A8758" s="150"/>
      <c r="B8758" s="151"/>
      <c r="C8758" s="151"/>
      <c r="D8758" s="151"/>
      <c r="E8758" s="138" t="s">
        <v>605</v>
      </c>
      <c r="F8758" s="139"/>
      <c r="G8758" s="139"/>
      <c r="H8758" s="139"/>
      <c r="I8758" s="139"/>
      <c r="J8758" s="148"/>
      <c r="K8758" s="158">
        <f>入力シート!$CS$78</f>
        <v>0</v>
      </c>
      <c r="L8758" s="147"/>
      <c r="M8758" s="147"/>
      <c r="N8758" s="160" t="s">
        <v>33</v>
      </c>
      <c r="O8758" s="161"/>
      <c r="P8758" s="139">
        <f>入力シート!$CT$78</f>
        <v>0</v>
      </c>
      <c r="Q8758" s="139"/>
      <c r="R8758" s="139"/>
      <c r="S8758" s="148"/>
      <c r="T8758" s="87"/>
    </row>
    <row r="8759" spans="1:20" ht="18.75" customHeight="1" x14ac:dyDescent="0.15">
      <c r="A8759" s="150"/>
      <c r="B8759" s="151"/>
      <c r="C8759" s="151"/>
      <c r="D8759" s="151"/>
      <c r="E8759" s="138" t="s">
        <v>47</v>
      </c>
      <c r="F8759" s="139"/>
      <c r="G8759" s="139"/>
      <c r="H8759" s="139"/>
      <c r="I8759" s="139"/>
      <c r="J8759" s="148"/>
      <c r="K8759" s="158">
        <f>入力シート!$CU$78</f>
        <v>0</v>
      </c>
      <c r="L8759" s="147"/>
      <c r="M8759" s="147"/>
      <c r="N8759" s="160" t="s">
        <v>33</v>
      </c>
      <c r="O8759" s="161"/>
      <c r="P8759" s="139">
        <f>入力シート!$CV$78</f>
        <v>0</v>
      </c>
      <c r="Q8759" s="139"/>
      <c r="R8759" s="139"/>
      <c r="S8759" s="148"/>
      <c r="T8759" s="87"/>
    </row>
    <row r="8760" spans="1:20" s="83" customFormat="1" ht="18.75" customHeight="1" x14ac:dyDescent="0.15">
      <c r="A8760" s="150"/>
      <c r="B8760" s="151"/>
      <c r="C8760" s="151"/>
      <c r="D8760" s="151"/>
      <c r="E8760" s="138" t="s">
        <v>749</v>
      </c>
      <c r="F8760" s="139"/>
      <c r="G8760" s="139"/>
      <c r="H8760" s="139"/>
      <c r="I8760" s="139"/>
      <c r="J8760" s="148"/>
      <c r="K8760" s="158">
        <f>入力シート!$CW$78</f>
        <v>0</v>
      </c>
      <c r="L8760" s="147"/>
      <c r="M8760" s="147"/>
      <c r="N8760" s="160" t="s">
        <v>33</v>
      </c>
      <c r="O8760" s="161"/>
      <c r="P8760" s="139">
        <f>入力シート!$CX$78</f>
        <v>0</v>
      </c>
      <c r="Q8760" s="139"/>
      <c r="R8760" s="139"/>
      <c r="S8760" s="148"/>
      <c r="T8760" s="94"/>
    </row>
    <row r="8761" spans="1:20" ht="18.75" customHeight="1" x14ac:dyDescent="0.15">
      <c r="A8761" s="150"/>
      <c r="B8761" s="151"/>
      <c r="C8761" s="151"/>
      <c r="D8761" s="151"/>
      <c r="E8761" s="138">
        <f>入力シート!$CY$78</f>
        <v>0</v>
      </c>
      <c r="F8761" s="139"/>
      <c r="G8761" s="139"/>
      <c r="H8761" s="139"/>
      <c r="I8761" s="139"/>
      <c r="J8761" s="148"/>
      <c r="K8761" s="158">
        <f>入力シート!$CZ$78</f>
        <v>0</v>
      </c>
      <c r="L8761" s="147"/>
      <c r="M8761" s="147"/>
      <c r="N8761" s="160" t="s">
        <v>33</v>
      </c>
      <c r="O8761" s="161"/>
      <c r="P8761" s="139">
        <f>入力シート!$DA$78</f>
        <v>0</v>
      </c>
      <c r="Q8761" s="139"/>
      <c r="R8761" s="139"/>
      <c r="S8761" s="148"/>
      <c r="T8761" s="87"/>
    </row>
    <row r="8762" spans="1:20" ht="18.75" customHeight="1" x14ac:dyDescent="0.15">
      <c r="A8762" s="150"/>
      <c r="B8762" s="151"/>
      <c r="C8762" s="151"/>
      <c r="D8762" s="151"/>
      <c r="E8762" s="138">
        <f>入力シート!$DB$78</f>
        <v>0</v>
      </c>
      <c r="F8762" s="139"/>
      <c r="G8762" s="139"/>
      <c r="H8762" s="139"/>
      <c r="I8762" s="139"/>
      <c r="J8762" s="148"/>
      <c r="K8762" s="158">
        <f>入力シート!$DC$78</f>
        <v>0</v>
      </c>
      <c r="L8762" s="147"/>
      <c r="M8762" s="147"/>
      <c r="N8762" s="160" t="s">
        <v>33</v>
      </c>
      <c r="O8762" s="161"/>
      <c r="P8762" s="139">
        <f>入力シート!$DD$78</f>
        <v>0</v>
      </c>
      <c r="Q8762" s="139"/>
      <c r="R8762" s="139"/>
      <c r="S8762" s="148"/>
      <c r="T8762" s="87"/>
    </row>
    <row r="8763" spans="1:20" ht="18.75" customHeight="1" x14ac:dyDescent="0.15">
      <c r="A8763" s="150"/>
      <c r="B8763" s="151"/>
      <c r="C8763" s="151"/>
      <c r="D8763" s="151"/>
      <c r="E8763" s="138">
        <f>入力シート!$DE$78</f>
        <v>0</v>
      </c>
      <c r="F8763" s="139"/>
      <c r="G8763" s="139"/>
      <c r="H8763" s="139"/>
      <c r="I8763" s="139"/>
      <c r="J8763" s="148"/>
      <c r="K8763" s="158">
        <f>入力シート!$DF$78</f>
        <v>0</v>
      </c>
      <c r="L8763" s="147"/>
      <c r="M8763" s="147"/>
      <c r="N8763" s="160" t="s">
        <v>33</v>
      </c>
      <c r="O8763" s="161"/>
      <c r="P8763" s="139">
        <f>入力シート!$DG$78</f>
        <v>0</v>
      </c>
      <c r="Q8763" s="139"/>
      <c r="R8763" s="139"/>
      <c r="S8763" s="148"/>
      <c r="T8763" s="87"/>
    </row>
    <row r="8764" spans="1:20" ht="18.75" customHeight="1" x14ac:dyDescent="0.15">
      <c r="A8764" s="150"/>
      <c r="B8764" s="151"/>
      <c r="C8764" s="151"/>
      <c r="D8764" s="151"/>
      <c r="E8764" s="138">
        <f>入力シート!$DH$78</f>
        <v>0</v>
      </c>
      <c r="F8764" s="139"/>
      <c r="G8764" s="139"/>
      <c r="H8764" s="139"/>
      <c r="I8764" s="139"/>
      <c r="J8764" s="148"/>
      <c r="K8764" s="158">
        <f>入力シート!$DI$78</f>
        <v>0</v>
      </c>
      <c r="L8764" s="147"/>
      <c r="M8764" s="147"/>
      <c r="N8764" s="160" t="s">
        <v>33</v>
      </c>
      <c r="O8764" s="161"/>
      <c r="P8764" s="139">
        <f>入力シート!$DJ$78</f>
        <v>0</v>
      </c>
      <c r="Q8764" s="139"/>
      <c r="R8764" s="139"/>
      <c r="S8764" s="148"/>
      <c r="T8764" s="87"/>
    </row>
    <row r="8765" spans="1:20" ht="18.75" customHeight="1" x14ac:dyDescent="0.15">
      <c r="A8765" s="150"/>
      <c r="B8765" s="151"/>
      <c r="C8765" s="151"/>
      <c r="D8765" s="151"/>
      <c r="E8765" s="138">
        <f>入力シート!$DK$78</f>
        <v>0</v>
      </c>
      <c r="F8765" s="139"/>
      <c r="G8765" s="139"/>
      <c r="H8765" s="139"/>
      <c r="I8765" s="139"/>
      <c r="J8765" s="148"/>
      <c r="K8765" s="158">
        <f>入力シート!$DL$78</f>
        <v>0</v>
      </c>
      <c r="L8765" s="147"/>
      <c r="M8765" s="147"/>
      <c r="N8765" s="160" t="s">
        <v>33</v>
      </c>
      <c r="O8765" s="161"/>
      <c r="P8765" s="139">
        <f>入力シート!$DM$78</f>
        <v>0</v>
      </c>
      <c r="Q8765" s="139"/>
      <c r="R8765" s="139"/>
      <c r="S8765" s="148"/>
      <c r="T8765" s="87"/>
    </row>
    <row r="8766" spans="1:20" ht="18.75" customHeight="1" x14ac:dyDescent="0.15">
      <c r="A8766" s="150"/>
      <c r="B8766" s="151"/>
      <c r="C8766" s="151"/>
      <c r="D8766" s="151"/>
      <c r="E8766" s="138">
        <f>入力シート!$DN$78</f>
        <v>0</v>
      </c>
      <c r="F8766" s="139"/>
      <c r="G8766" s="139"/>
      <c r="H8766" s="139"/>
      <c r="I8766" s="139"/>
      <c r="J8766" s="148"/>
      <c r="K8766" s="158">
        <f>入力シート!$DO$78</f>
        <v>0</v>
      </c>
      <c r="L8766" s="147"/>
      <c r="M8766" s="147"/>
      <c r="N8766" s="160" t="s">
        <v>33</v>
      </c>
      <c r="O8766" s="161"/>
      <c r="P8766" s="139">
        <f>入力シート!$DP$78</f>
        <v>0</v>
      </c>
      <c r="Q8766" s="139"/>
      <c r="R8766" s="139"/>
      <c r="S8766" s="148"/>
      <c r="T8766" s="87"/>
    </row>
    <row r="8767" spans="1:20" ht="18.75" customHeight="1" x14ac:dyDescent="0.15">
      <c r="A8767" s="150"/>
      <c r="B8767" s="151"/>
      <c r="C8767" s="151"/>
      <c r="D8767" s="151"/>
      <c r="E8767" s="138">
        <f>入力シート!$DQ$78</f>
        <v>0</v>
      </c>
      <c r="F8767" s="139"/>
      <c r="G8767" s="139"/>
      <c r="H8767" s="139"/>
      <c r="I8767" s="139"/>
      <c r="J8767" s="148"/>
      <c r="K8767" s="158">
        <f>入力シート!$DR$78</f>
        <v>0</v>
      </c>
      <c r="L8767" s="147"/>
      <c r="M8767" s="147"/>
      <c r="N8767" s="160" t="s">
        <v>33</v>
      </c>
      <c r="O8767" s="161"/>
      <c r="P8767" s="139">
        <f>入力シート!$DS$78</f>
        <v>0</v>
      </c>
      <c r="Q8767" s="139"/>
      <c r="R8767" s="139"/>
      <c r="S8767" s="148"/>
      <c r="T8767" s="87"/>
    </row>
    <row r="8768" spans="1:20" ht="18.75" customHeight="1" x14ac:dyDescent="0.15">
      <c r="A8768" s="150"/>
      <c r="B8768" s="151"/>
      <c r="C8768" s="151"/>
      <c r="D8768" s="151"/>
      <c r="E8768" s="138">
        <f>入力シート!$DT$78</f>
        <v>0</v>
      </c>
      <c r="F8768" s="139"/>
      <c r="G8768" s="139"/>
      <c r="H8768" s="139"/>
      <c r="I8768" s="139"/>
      <c r="J8768" s="148"/>
      <c r="K8768" s="158">
        <f>入力シート!$DU$78</f>
        <v>0</v>
      </c>
      <c r="L8768" s="147"/>
      <c r="M8768" s="147"/>
      <c r="N8768" s="160" t="s">
        <v>33</v>
      </c>
      <c r="O8768" s="161"/>
      <c r="P8768" s="139">
        <f>入力シート!$DV$78</f>
        <v>0</v>
      </c>
      <c r="Q8768" s="139"/>
      <c r="R8768" s="139"/>
      <c r="S8768" s="148"/>
      <c r="T8768" s="87"/>
    </row>
    <row r="8769" spans="1:20" ht="18.75" customHeight="1" x14ac:dyDescent="0.15">
      <c r="A8769" s="150"/>
      <c r="B8769" s="151"/>
      <c r="C8769" s="151"/>
      <c r="D8769" s="151"/>
      <c r="E8769" s="138">
        <f>入力シート!$DW$78</f>
        <v>0</v>
      </c>
      <c r="F8769" s="139"/>
      <c r="G8769" s="139"/>
      <c r="H8769" s="139"/>
      <c r="I8769" s="139"/>
      <c r="J8769" s="148"/>
      <c r="K8769" s="158">
        <f>入力シート!$DX$78</f>
        <v>0</v>
      </c>
      <c r="L8769" s="147"/>
      <c r="M8769" s="147"/>
      <c r="N8769" s="160" t="s">
        <v>33</v>
      </c>
      <c r="O8769" s="161"/>
      <c r="P8769" s="139">
        <f>入力シート!$DY$78</f>
        <v>0</v>
      </c>
      <c r="Q8769" s="139"/>
      <c r="R8769" s="139"/>
      <c r="S8769" s="148"/>
      <c r="T8769" s="87"/>
    </row>
    <row r="8770" spans="1:20" ht="18.75" customHeight="1" x14ac:dyDescent="0.15">
      <c r="A8770" s="150"/>
      <c r="B8770" s="151"/>
      <c r="C8770" s="151"/>
      <c r="D8770" s="151"/>
      <c r="E8770" s="138">
        <f>入力シート!$DZ$78</f>
        <v>0</v>
      </c>
      <c r="F8770" s="139"/>
      <c r="G8770" s="139"/>
      <c r="H8770" s="139"/>
      <c r="I8770" s="139"/>
      <c r="J8770" s="148"/>
      <c r="K8770" s="158">
        <f>入力シート!$EA$78</f>
        <v>0</v>
      </c>
      <c r="L8770" s="147"/>
      <c r="M8770" s="147"/>
      <c r="N8770" s="160" t="s">
        <v>33</v>
      </c>
      <c r="O8770" s="161"/>
      <c r="P8770" s="139">
        <f>入力シート!$EB$78</f>
        <v>0</v>
      </c>
      <c r="Q8770" s="139"/>
      <c r="R8770" s="139"/>
      <c r="S8770" s="148"/>
      <c r="T8770" s="87"/>
    </row>
    <row r="8771" spans="1:20" ht="18.75" customHeight="1" x14ac:dyDescent="0.15">
      <c r="A8771" s="143"/>
      <c r="B8771" s="144"/>
      <c r="C8771" s="144"/>
      <c r="D8771" s="144"/>
      <c r="E8771" s="138" t="s">
        <v>48</v>
      </c>
      <c r="F8771" s="139"/>
      <c r="G8771" s="139"/>
      <c r="H8771" s="139"/>
      <c r="I8771" s="139"/>
      <c r="J8771" s="148"/>
      <c r="K8771" s="158">
        <f>入力シート!$EC$78</f>
        <v>0</v>
      </c>
      <c r="L8771" s="147"/>
      <c r="M8771" s="147"/>
      <c r="N8771" s="160" t="s">
        <v>33</v>
      </c>
      <c r="O8771" s="161"/>
      <c r="P8771" s="162"/>
      <c r="Q8771" s="162"/>
      <c r="R8771" s="162"/>
      <c r="S8771" s="163"/>
      <c r="T8771" s="87"/>
    </row>
    <row r="8772" spans="1:20" ht="18.75" customHeight="1" x14ac:dyDescent="0.15">
      <c r="A8772" s="141" t="s">
        <v>49</v>
      </c>
      <c r="B8772" s="142"/>
      <c r="C8772" s="142"/>
      <c r="D8772" s="142"/>
      <c r="E8772" s="154" t="s">
        <v>50</v>
      </c>
      <c r="F8772" s="155"/>
      <c r="G8772" s="155"/>
      <c r="H8772" s="155"/>
      <c r="I8772" s="155"/>
      <c r="J8772" s="155"/>
      <c r="K8772" s="155"/>
      <c r="L8772" s="156"/>
      <c r="M8772" s="154" t="s">
        <v>51</v>
      </c>
      <c r="N8772" s="155"/>
      <c r="O8772" s="155"/>
      <c r="P8772" s="155"/>
      <c r="Q8772" s="155"/>
      <c r="R8772" s="155"/>
      <c r="S8772" s="156"/>
      <c r="T8772" s="87"/>
    </row>
    <row r="8773" spans="1:20" ht="18.75" customHeight="1" x14ac:dyDescent="0.15">
      <c r="A8773" s="143"/>
      <c r="B8773" s="144"/>
      <c r="C8773" s="144"/>
      <c r="D8773" s="144"/>
      <c r="E8773" s="159">
        <f>入力シート!$ED$78</f>
        <v>0</v>
      </c>
      <c r="F8773" s="155"/>
      <c r="G8773" s="155"/>
      <c r="H8773" s="155"/>
      <c r="I8773" s="155"/>
      <c r="J8773" s="155" t="s">
        <v>33</v>
      </c>
      <c r="K8773" s="155"/>
      <c r="L8773" s="156"/>
      <c r="M8773" s="159">
        <f>入力シート!$EE$78</f>
        <v>0</v>
      </c>
      <c r="N8773" s="155"/>
      <c r="O8773" s="155"/>
      <c r="P8773" s="155"/>
      <c r="Q8773" s="156" t="s">
        <v>33</v>
      </c>
      <c r="R8773" s="145"/>
      <c r="S8773" s="145"/>
      <c r="T8773" s="87"/>
    </row>
    <row r="8774" spans="1:20" ht="18.75" customHeight="1" x14ac:dyDescent="0.15">
      <c r="A8774" s="141" t="s">
        <v>52</v>
      </c>
      <c r="B8774" s="142"/>
      <c r="C8774" s="142"/>
      <c r="D8774" s="149"/>
      <c r="E8774" s="145" t="s">
        <v>27</v>
      </c>
      <c r="F8774" s="145"/>
      <c r="G8774" s="145"/>
      <c r="H8774" s="145"/>
      <c r="I8774" s="145"/>
      <c r="J8774" s="145"/>
      <c r="K8774" s="145"/>
      <c r="L8774" s="145"/>
      <c r="M8774" s="145"/>
      <c r="N8774" s="145"/>
      <c r="O8774" s="155" t="s">
        <v>53</v>
      </c>
      <c r="P8774" s="155"/>
      <c r="Q8774" s="155"/>
      <c r="R8774" s="155"/>
      <c r="S8774" s="156"/>
      <c r="T8774" s="87"/>
    </row>
    <row r="8775" spans="1:20" ht="18.75" customHeight="1" x14ac:dyDescent="0.15">
      <c r="A8775" s="150"/>
      <c r="B8775" s="151"/>
      <c r="C8775" s="151"/>
      <c r="D8775" s="152"/>
      <c r="E8775" s="90">
        <v>1</v>
      </c>
      <c r="F8775" s="145">
        <f>入力シート!$EF$78</f>
        <v>0</v>
      </c>
      <c r="G8775" s="145"/>
      <c r="H8775" s="145"/>
      <c r="I8775" s="145"/>
      <c r="J8775" s="145"/>
      <c r="K8775" s="145"/>
      <c r="L8775" s="145"/>
      <c r="M8775" s="145"/>
      <c r="N8775" s="145"/>
      <c r="O8775" s="146">
        <f>入力シート!$EG$78</f>
        <v>0</v>
      </c>
      <c r="P8775" s="147"/>
      <c r="Q8775" s="147"/>
      <c r="R8775" s="155" t="s">
        <v>22</v>
      </c>
      <c r="S8775" s="156"/>
      <c r="T8775" s="87"/>
    </row>
    <row r="8776" spans="1:20" ht="18.75" customHeight="1" x14ac:dyDescent="0.15">
      <c r="A8776" s="150"/>
      <c r="B8776" s="151"/>
      <c r="C8776" s="151"/>
      <c r="D8776" s="152"/>
      <c r="E8776" s="90">
        <v>2</v>
      </c>
      <c r="F8776" s="145">
        <f>入力シート!$EH$78</f>
        <v>0</v>
      </c>
      <c r="G8776" s="145"/>
      <c r="H8776" s="145"/>
      <c r="I8776" s="145"/>
      <c r="J8776" s="145"/>
      <c r="K8776" s="145"/>
      <c r="L8776" s="145"/>
      <c r="M8776" s="145"/>
      <c r="N8776" s="145"/>
      <c r="O8776" s="146">
        <f>入力シート!$EI$78</f>
        <v>0</v>
      </c>
      <c r="P8776" s="147"/>
      <c r="Q8776" s="147"/>
      <c r="R8776" s="155" t="s">
        <v>22</v>
      </c>
      <c r="S8776" s="156"/>
      <c r="T8776" s="87"/>
    </row>
    <row r="8777" spans="1:20" ht="18.75" customHeight="1" x14ac:dyDescent="0.15">
      <c r="A8777" s="143"/>
      <c r="B8777" s="144"/>
      <c r="C8777" s="144"/>
      <c r="D8777" s="153"/>
      <c r="E8777" s="90">
        <v>3</v>
      </c>
      <c r="F8777" s="145">
        <f>入力シート!$EJ$78</f>
        <v>0</v>
      </c>
      <c r="G8777" s="145"/>
      <c r="H8777" s="145"/>
      <c r="I8777" s="145"/>
      <c r="J8777" s="145"/>
      <c r="K8777" s="145"/>
      <c r="L8777" s="145"/>
      <c r="M8777" s="145"/>
      <c r="N8777" s="145"/>
      <c r="O8777" s="146">
        <f>入力シート!$EK$78</f>
        <v>0</v>
      </c>
      <c r="P8777" s="147"/>
      <c r="Q8777" s="147"/>
      <c r="R8777" s="155" t="s">
        <v>22</v>
      </c>
      <c r="S8777" s="156"/>
      <c r="T8777" s="87"/>
    </row>
    <row r="8778" spans="1:20" ht="18.75" customHeight="1" x14ac:dyDescent="0.15">
      <c r="A8778" s="138" t="s">
        <v>54</v>
      </c>
      <c r="B8778" s="139"/>
      <c r="C8778" s="139"/>
      <c r="D8778" s="139"/>
      <c r="E8778" s="167">
        <f>入力シート!$EL$78</f>
        <v>0</v>
      </c>
      <c r="F8778" s="168"/>
      <c r="G8778" s="168"/>
      <c r="H8778" s="168"/>
      <c r="I8778" s="168"/>
      <c r="J8778" s="168"/>
      <c r="K8778" s="168"/>
      <c r="L8778" s="168"/>
      <c r="M8778" s="168"/>
      <c r="N8778" s="168"/>
      <c r="O8778" s="168"/>
      <c r="P8778" s="168"/>
      <c r="Q8778" s="168"/>
      <c r="R8778" s="168"/>
      <c r="S8778" s="169"/>
      <c r="T8778" s="87"/>
    </row>
    <row r="8779" spans="1:20" ht="18.75" customHeight="1" x14ac:dyDescent="0.15">
      <c r="A8779" s="141" t="s">
        <v>55</v>
      </c>
      <c r="B8779" s="142"/>
      <c r="C8779" s="142"/>
      <c r="D8779" s="149"/>
      <c r="E8779" s="154" t="s">
        <v>56</v>
      </c>
      <c r="F8779" s="155"/>
      <c r="G8779" s="155"/>
      <c r="H8779" s="155"/>
      <c r="I8779" s="156"/>
      <c r="J8779" s="154" t="s">
        <v>57</v>
      </c>
      <c r="K8779" s="155"/>
      <c r="L8779" s="155"/>
      <c r="M8779" s="155"/>
      <c r="N8779" s="156"/>
      <c r="O8779" s="154" t="s">
        <v>44</v>
      </c>
      <c r="P8779" s="155"/>
      <c r="Q8779" s="155"/>
      <c r="R8779" s="155"/>
      <c r="S8779" s="156"/>
      <c r="T8779" s="87"/>
    </row>
    <row r="8780" spans="1:20" ht="18.75" customHeight="1" x14ac:dyDescent="0.15">
      <c r="A8780" s="150"/>
      <c r="B8780" s="151"/>
      <c r="C8780" s="151"/>
      <c r="D8780" s="152"/>
      <c r="E8780" s="138">
        <f>入力シート!$EM$78</f>
        <v>0</v>
      </c>
      <c r="F8780" s="139"/>
      <c r="G8780" s="139"/>
      <c r="H8780" s="139"/>
      <c r="I8780" s="148"/>
      <c r="J8780" s="165">
        <f>入力シート!$EN$78</f>
        <v>0</v>
      </c>
      <c r="K8780" s="166"/>
      <c r="L8780" s="166"/>
      <c r="M8780" s="155" t="s">
        <v>33</v>
      </c>
      <c r="N8780" s="156"/>
      <c r="O8780" s="138">
        <f>入力シート!$EO$78</f>
        <v>0</v>
      </c>
      <c r="P8780" s="139"/>
      <c r="Q8780" s="139"/>
      <c r="R8780" s="139"/>
      <c r="S8780" s="148"/>
      <c r="T8780" s="87"/>
    </row>
    <row r="8781" spans="1:20" ht="18.75" customHeight="1" x14ac:dyDescent="0.15">
      <c r="A8781" s="150"/>
      <c r="B8781" s="151"/>
      <c r="C8781" s="151"/>
      <c r="D8781" s="152"/>
      <c r="E8781" s="138">
        <f>入力シート!$EP$78</f>
        <v>0</v>
      </c>
      <c r="F8781" s="139"/>
      <c r="G8781" s="139"/>
      <c r="H8781" s="139"/>
      <c r="I8781" s="148"/>
      <c r="J8781" s="165">
        <f>入力シート!$EQ$78</f>
        <v>0</v>
      </c>
      <c r="K8781" s="166"/>
      <c r="L8781" s="166"/>
      <c r="M8781" s="155" t="s">
        <v>33</v>
      </c>
      <c r="N8781" s="156"/>
      <c r="O8781" s="138">
        <f>入力シート!$ER$78</f>
        <v>0</v>
      </c>
      <c r="P8781" s="139"/>
      <c r="Q8781" s="139"/>
      <c r="R8781" s="139"/>
      <c r="S8781" s="148"/>
      <c r="T8781" s="87"/>
    </row>
    <row r="8782" spans="1:20" ht="18.75" customHeight="1" x14ac:dyDescent="0.15">
      <c r="A8782" s="150"/>
      <c r="B8782" s="151"/>
      <c r="C8782" s="151"/>
      <c r="D8782" s="152"/>
      <c r="E8782" s="138">
        <f>入力シート!$ES$78</f>
        <v>0</v>
      </c>
      <c r="F8782" s="139"/>
      <c r="G8782" s="139"/>
      <c r="H8782" s="139"/>
      <c r="I8782" s="148"/>
      <c r="J8782" s="165">
        <f>入力シート!$ET$78</f>
        <v>0</v>
      </c>
      <c r="K8782" s="166"/>
      <c r="L8782" s="166"/>
      <c r="M8782" s="155" t="s">
        <v>33</v>
      </c>
      <c r="N8782" s="156"/>
      <c r="O8782" s="138">
        <f>入力シート!$EU$78</f>
        <v>0</v>
      </c>
      <c r="P8782" s="139"/>
      <c r="Q8782" s="139"/>
      <c r="R8782" s="139"/>
      <c r="S8782" s="148"/>
      <c r="T8782" s="87"/>
    </row>
    <row r="8783" spans="1:20" ht="18.75" customHeight="1" x14ac:dyDescent="0.15">
      <c r="A8783" s="150"/>
      <c r="B8783" s="151"/>
      <c r="C8783" s="151"/>
      <c r="D8783" s="152"/>
      <c r="E8783" s="164">
        <f>入力シート!$EV$78</f>
        <v>0</v>
      </c>
      <c r="F8783" s="139"/>
      <c r="G8783" s="139"/>
      <c r="H8783" s="139"/>
      <c r="I8783" s="148"/>
      <c r="J8783" s="165">
        <f>入力シート!$EW$78</f>
        <v>0</v>
      </c>
      <c r="K8783" s="166"/>
      <c r="L8783" s="166"/>
      <c r="M8783" s="155" t="s">
        <v>33</v>
      </c>
      <c r="N8783" s="156"/>
      <c r="O8783" s="138">
        <f>入力シート!$EX$78</f>
        <v>0</v>
      </c>
      <c r="P8783" s="139"/>
      <c r="Q8783" s="139"/>
      <c r="R8783" s="139"/>
      <c r="S8783" s="148"/>
      <c r="T8783" s="87"/>
    </row>
    <row r="8784" spans="1:20" ht="18.75" customHeight="1" x14ac:dyDescent="0.15">
      <c r="A8784" s="150"/>
      <c r="B8784" s="151"/>
      <c r="C8784" s="151"/>
      <c r="D8784" s="152"/>
      <c r="E8784" s="164">
        <f>入力シート!$EY$78</f>
        <v>0</v>
      </c>
      <c r="F8784" s="139"/>
      <c r="G8784" s="139"/>
      <c r="H8784" s="139"/>
      <c r="I8784" s="148"/>
      <c r="J8784" s="165">
        <f>入力シート!$EZ$78</f>
        <v>0</v>
      </c>
      <c r="K8784" s="166"/>
      <c r="L8784" s="166"/>
      <c r="M8784" s="155" t="s">
        <v>33</v>
      </c>
      <c r="N8784" s="156"/>
      <c r="O8784" s="138">
        <f>入力シート!$FA$78</f>
        <v>0</v>
      </c>
      <c r="P8784" s="139"/>
      <c r="Q8784" s="139"/>
      <c r="R8784" s="139"/>
      <c r="S8784" s="148"/>
      <c r="T8784" s="87"/>
    </row>
    <row r="8785" spans="1:20" ht="18.75" customHeight="1" x14ac:dyDescent="0.15">
      <c r="A8785" s="150"/>
      <c r="B8785" s="151"/>
      <c r="C8785" s="151"/>
      <c r="D8785" s="152"/>
      <c r="E8785" s="164">
        <f>入力シート!$FB$78</f>
        <v>0</v>
      </c>
      <c r="F8785" s="139"/>
      <c r="G8785" s="139"/>
      <c r="H8785" s="139"/>
      <c r="I8785" s="148"/>
      <c r="J8785" s="165">
        <f>入力シート!$FC$78</f>
        <v>0</v>
      </c>
      <c r="K8785" s="166"/>
      <c r="L8785" s="166"/>
      <c r="M8785" s="155" t="s">
        <v>33</v>
      </c>
      <c r="N8785" s="156"/>
      <c r="O8785" s="138">
        <f>入力シート!$FD$78</f>
        <v>0</v>
      </c>
      <c r="P8785" s="139"/>
      <c r="Q8785" s="139"/>
      <c r="R8785" s="139"/>
      <c r="S8785" s="148"/>
      <c r="T8785" s="87"/>
    </row>
    <row r="8786" spans="1:20" ht="18.75" customHeight="1" x14ac:dyDescent="0.15">
      <c r="A8786" s="150"/>
      <c r="B8786" s="151"/>
      <c r="C8786" s="151"/>
      <c r="D8786" s="152"/>
      <c r="E8786" s="164">
        <f>入力シート!$FE$78</f>
        <v>0</v>
      </c>
      <c r="F8786" s="139"/>
      <c r="G8786" s="139"/>
      <c r="H8786" s="139"/>
      <c r="I8786" s="148"/>
      <c r="J8786" s="165">
        <f>入力シート!$FF$78</f>
        <v>0</v>
      </c>
      <c r="K8786" s="166"/>
      <c r="L8786" s="166"/>
      <c r="M8786" s="155" t="s">
        <v>33</v>
      </c>
      <c r="N8786" s="156"/>
      <c r="O8786" s="138">
        <f>入力シート!$FG$78</f>
        <v>0</v>
      </c>
      <c r="P8786" s="139"/>
      <c r="Q8786" s="139"/>
      <c r="R8786" s="139"/>
      <c r="S8786" s="148"/>
      <c r="T8786" s="87"/>
    </row>
    <row r="8787" spans="1:20" ht="18.75" customHeight="1" x14ac:dyDescent="0.15">
      <c r="A8787" s="150"/>
      <c r="B8787" s="151"/>
      <c r="C8787" s="151"/>
      <c r="D8787" s="152"/>
      <c r="E8787" s="164">
        <f>入力シート!$FH$78</f>
        <v>0</v>
      </c>
      <c r="F8787" s="139"/>
      <c r="G8787" s="139"/>
      <c r="H8787" s="139"/>
      <c r="I8787" s="148"/>
      <c r="J8787" s="165">
        <f>入力シート!$FI$78</f>
        <v>0</v>
      </c>
      <c r="K8787" s="166"/>
      <c r="L8787" s="166"/>
      <c r="M8787" s="155" t="s">
        <v>33</v>
      </c>
      <c r="N8787" s="156"/>
      <c r="O8787" s="138">
        <f>入力シート!$FJ$78</f>
        <v>0</v>
      </c>
      <c r="P8787" s="139"/>
      <c r="Q8787" s="139"/>
      <c r="R8787" s="139"/>
      <c r="S8787" s="148"/>
      <c r="T8787" s="87"/>
    </row>
    <row r="8788" spans="1:20" ht="18.75" customHeight="1" x14ac:dyDescent="0.15">
      <c r="A8788" s="150"/>
      <c r="B8788" s="151"/>
      <c r="C8788" s="151"/>
      <c r="D8788" s="152"/>
      <c r="E8788" s="164">
        <f>入力シート!$FK$78</f>
        <v>0</v>
      </c>
      <c r="F8788" s="139"/>
      <c r="G8788" s="139"/>
      <c r="H8788" s="139"/>
      <c r="I8788" s="148"/>
      <c r="J8788" s="165">
        <f>入力シート!$FL$78</f>
        <v>0</v>
      </c>
      <c r="K8788" s="166"/>
      <c r="L8788" s="166"/>
      <c r="M8788" s="155" t="s">
        <v>33</v>
      </c>
      <c r="N8788" s="156"/>
      <c r="O8788" s="138">
        <f>入力シート!$FM$78</f>
        <v>0</v>
      </c>
      <c r="P8788" s="139"/>
      <c r="Q8788" s="139"/>
      <c r="R8788" s="139"/>
      <c r="S8788" s="148"/>
      <c r="T8788" s="87"/>
    </row>
    <row r="8789" spans="1:20" ht="18.75" customHeight="1" x14ac:dyDescent="0.15">
      <c r="A8789" s="143"/>
      <c r="B8789" s="144"/>
      <c r="C8789" s="144"/>
      <c r="D8789" s="153"/>
      <c r="E8789" s="164">
        <f>入力シート!$FN$78</f>
        <v>0</v>
      </c>
      <c r="F8789" s="139"/>
      <c r="G8789" s="139"/>
      <c r="H8789" s="139"/>
      <c r="I8789" s="148"/>
      <c r="J8789" s="165">
        <f>入力シート!$FO$78</f>
        <v>0</v>
      </c>
      <c r="K8789" s="166"/>
      <c r="L8789" s="166"/>
      <c r="M8789" s="155" t="s">
        <v>33</v>
      </c>
      <c r="N8789" s="156"/>
      <c r="O8789" s="138">
        <f>入力シート!$FP$78</f>
        <v>0</v>
      </c>
      <c r="P8789" s="139"/>
      <c r="Q8789" s="139"/>
      <c r="R8789" s="139"/>
      <c r="S8789" s="148"/>
      <c r="T8789" s="87"/>
    </row>
    <row r="8790" spans="1:20" ht="22.5" customHeight="1" x14ac:dyDescent="0.15">
      <c r="A8790" s="140" t="s">
        <v>58</v>
      </c>
      <c r="B8790" s="140"/>
      <c r="C8790" s="140"/>
      <c r="D8790" s="140"/>
      <c r="E8790" s="95"/>
      <c r="F8790" s="95"/>
      <c r="G8790" s="95"/>
      <c r="H8790" s="95"/>
      <c r="I8790" s="95"/>
      <c r="J8790" s="95"/>
      <c r="K8790" s="95"/>
      <c r="L8790" s="172">
        <f>入力シート!$FQ$78</f>
        <v>0</v>
      </c>
      <c r="M8790" s="173"/>
      <c r="N8790" s="173"/>
      <c r="O8790" s="173"/>
      <c r="P8790" s="173"/>
      <c r="Q8790" s="173"/>
      <c r="R8790" s="174" t="s">
        <v>33</v>
      </c>
      <c r="S8790" s="175"/>
      <c r="T8790" s="87"/>
    </row>
    <row r="8791" spans="1:20" ht="22.5" customHeight="1" x14ac:dyDescent="0.15">
      <c r="A8791" s="140"/>
      <c r="B8791" s="140"/>
      <c r="C8791" s="140"/>
      <c r="D8791" s="140"/>
      <c r="E8791" s="96"/>
      <c r="F8791" s="96"/>
      <c r="G8791" s="96"/>
      <c r="H8791" s="96"/>
      <c r="I8791" s="96"/>
      <c r="J8791" s="96"/>
      <c r="K8791" s="96" t="s">
        <v>262</v>
      </c>
      <c r="L8791" s="176">
        <f>入力シート!$FR$78</f>
        <v>0</v>
      </c>
      <c r="M8791" s="177"/>
      <c r="N8791" s="177"/>
      <c r="O8791" s="177"/>
      <c r="P8791" s="177"/>
      <c r="Q8791" s="177"/>
      <c r="R8791" s="178" t="s">
        <v>673</v>
      </c>
      <c r="S8791" s="179"/>
      <c r="T8791" s="87"/>
    </row>
    <row r="8792" spans="1:20" ht="22.5" customHeight="1" x14ac:dyDescent="0.15">
      <c r="A8792" s="140" t="s">
        <v>59</v>
      </c>
      <c r="B8792" s="140"/>
      <c r="C8792" s="140"/>
      <c r="D8792" s="140"/>
      <c r="E8792" s="171">
        <f>入力シート!$FS$78</f>
        <v>0</v>
      </c>
      <c r="F8792" s="147"/>
      <c r="G8792" s="147"/>
      <c r="H8792" s="147"/>
      <c r="I8792" s="147"/>
      <c r="J8792" s="147"/>
      <c r="K8792" s="147"/>
      <c r="L8792" s="147"/>
      <c r="M8792" s="147"/>
      <c r="N8792" s="147"/>
      <c r="O8792" s="147"/>
      <c r="P8792" s="147"/>
      <c r="Q8792" s="147"/>
      <c r="R8792" s="155" t="s">
        <v>33</v>
      </c>
      <c r="S8792" s="156"/>
      <c r="T8792" s="87"/>
    </row>
    <row r="8793" spans="1:20" ht="22.5" customHeight="1" x14ac:dyDescent="0.15">
      <c r="A8793" s="140" t="s">
        <v>60</v>
      </c>
      <c r="B8793" s="140"/>
      <c r="C8793" s="140"/>
      <c r="D8793" s="140"/>
      <c r="E8793" s="171">
        <f>入力シート!$FT$78</f>
        <v>0</v>
      </c>
      <c r="F8793" s="147"/>
      <c r="G8793" s="147"/>
      <c r="H8793" s="147"/>
      <c r="I8793" s="147"/>
      <c r="J8793" s="147"/>
      <c r="K8793" s="147"/>
      <c r="L8793" s="147"/>
      <c r="M8793" s="147"/>
      <c r="N8793" s="147"/>
      <c r="O8793" s="147"/>
      <c r="P8793" s="147"/>
      <c r="Q8793" s="147"/>
      <c r="R8793" s="155" t="s">
        <v>33</v>
      </c>
      <c r="S8793" s="156"/>
      <c r="T8793" s="87"/>
    </row>
    <row r="8794" spans="1:20" ht="22.5" customHeight="1" x14ac:dyDescent="0.15">
      <c r="A8794" s="140" t="s">
        <v>61</v>
      </c>
      <c r="B8794" s="140"/>
      <c r="C8794" s="140"/>
      <c r="D8794" s="140"/>
      <c r="E8794" s="171">
        <f>入力シート!$FU$78</f>
        <v>0</v>
      </c>
      <c r="F8794" s="147"/>
      <c r="G8794" s="147"/>
      <c r="H8794" s="147"/>
      <c r="I8794" s="147"/>
      <c r="J8794" s="147"/>
      <c r="K8794" s="147"/>
      <c r="L8794" s="147"/>
      <c r="M8794" s="147"/>
      <c r="N8794" s="147"/>
      <c r="O8794" s="147"/>
      <c r="P8794" s="147"/>
      <c r="Q8794" s="147"/>
      <c r="R8794" s="155" t="s">
        <v>33</v>
      </c>
      <c r="S8794" s="156"/>
      <c r="T8794" s="87"/>
    </row>
    <row r="8795" spans="1:20" ht="42.75" customHeight="1" x14ac:dyDescent="0.15">
      <c r="A8795" s="140" t="s">
        <v>62</v>
      </c>
      <c r="B8795" s="140"/>
      <c r="C8795" s="140"/>
      <c r="D8795" s="138"/>
      <c r="E8795" s="145" t="s">
        <v>63</v>
      </c>
      <c r="F8795" s="145"/>
      <c r="G8795" s="145"/>
      <c r="H8795" s="145"/>
      <c r="I8795" s="145"/>
      <c r="J8795" s="145" t="s">
        <v>64</v>
      </c>
      <c r="K8795" s="145"/>
      <c r="L8795" s="145"/>
      <c r="M8795" s="145"/>
      <c r="N8795" s="145"/>
      <c r="O8795" s="145" t="s">
        <v>65</v>
      </c>
      <c r="P8795" s="145"/>
      <c r="Q8795" s="145"/>
      <c r="R8795" s="145"/>
      <c r="S8795" s="145"/>
      <c r="T8795" s="87"/>
    </row>
    <row r="8796" spans="1:20" ht="22.5" customHeight="1" x14ac:dyDescent="0.15">
      <c r="A8796" s="140"/>
      <c r="B8796" s="140"/>
      <c r="C8796" s="140"/>
      <c r="D8796" s="138"/>
      <c r="E8796" s="170">
        <f>入力シート!$FV$78</f>
        <v>0</v>
      </c>
      <c r="F8796" s="147"/>
      <c r="G8796" s="147"/>
      <c r="H8796" s="155" t="s">
        <v>22</v>
      </c>
      <c r="I8796" s="156"/>
      <c r="J8796" s="158">
        <f>入力シート!$FW$78</f>
        <v>0</v>
      </c>
      <c r="K8796" s="147"/>
      <c r="L8796" s="147"/>
      <c r="M8796" s="155" t="s">
        <v>33</v>
      </c>
      <c r="N8796" s="156"/>
      <c r="O8796" s="158">
        <f>入力シート!$FX$78</f>
        <v>0</v>
      </c>
      <c r="P8796" s="147"/>
      <c r="Q8796" s="147"/>
      <c r="R8796" s="155" t="s">
        <v>33</v>
      </c>
      <c r="S8796" s="156"/>
      <c r="T8796" s="87"/>
    </row>
    <row r="8797" spans="1:20" ht="22.5" customHeight="1" x14ac:dyDescent="0.15">
      <c r="A8797" s="140" t="s">
        <v>66</v>
      </c>
      <c r="B8797" s="140"/>
      <c r="C8797" s="140"/>
      <c r="D8797" s="138"/>
      <c r="E8797" s="170">
        <f>入力シート!$FY$78</f>
        <v>0</v>
      </c>
      <c r="F8797" s="147"/>
      <c r="G8797" s="147"/>
      <c r="H8797" s="155" t="s">
        <v>22</v>
      </c>
      <c r="I8797" s="156"/>
      <c r="J8797" s="180"/>
      <c r="K8797" s="181"/>
      <c r="L8797" s="181"/>
      <c r="M8797" s="181"/>
      <c r="N8797" s="182"/>
      <c r="O8797" s="180"/>
      <c r="P8797" s="181"/>
      <c r="Q8797" s="181"/>
      <c r="R8797" s="181"/>
      <c r="S8797" s="182"/>
      <c r="T8797" s="87"/>
    </row>
    <row r="8798" spans="1:20" ht="22.5" customHeight="1" x14ac:dyDescent="0.15">
      <c r="A8798" s="140" t="s">
        <v>67</v>
      </c>
      <c r="B8798" s="140"/>
      <c r="C8798" s="140"/>
      <c r="D8798" s="138"/>
      <c r="E8798" s="158">
        <f>入力シート!$FZ$78</f>
        <v>0</v>
      </c>
      <c r="F8798" s="147"/>
      <c r="G8798" s="147"/>
      <c r="H8798" s="155" t="s">
        <v>33</v>
      </c>
      <c r="I8798" s="156"/>
      <c r="J8798" s="158">
        <f>入力シート!$GA$78</f>
        <v>0</v>
      </c>
      <c r="K8798" s="147"/>
      <c r="L8798" s="147"/>
      <c r="M8798" s="155" t="s">
        <v>68</v>
      </c>
      <c r="N8798" s="156"/>
      <c r="O8798" s="158">
        <f>入力シート!$GB$78</f>
        <v>0</v>
      </c>
      <c r="P8798" s="147"/>
      <c r="Q8798" s="147"/>
      <c r="R8798" s="155" t="s">
        <v>15</v>
      </c>
      <c r="S8798" s="156"/>
      <c r="T8798" s="87"/>
    </row>
    <row r="8799" spans="1:20" ht="22.5" customHeight="1" x14ac:dyDescent="0.15">
      <c r="A8799" s="140" t="s">
        <v>69</v>
      </c>
      <c r="B8799" s="140"/>
      <c r="C8799" s="140"/>
      <c r="D8799" s="138"/>
      <c r="E8799" s="158">
        <f>入力シート!$GC$78</f>
        <v>0</v>
      </c>
      <c r="F8799" s="147"/>
      <c r="G8799" s="147"/>
      <c r="H8799" s="155" t="s">
        <v>33</v>
      </c>
      <c r="I8799" s="156"/>
      <c r="J8799" s="158">
        <f>入力シート!$GD$78</f>
        <v>0</v>
      </c>
      <c r="K8799" s="147"/>
      <c r="L8799" s="147"/>
      <c r="M8799" s="155" t="s">
        <v>68</v>
      </c>
      <c r="N8799" s="156"/>
      <c r="O8799" s="158">
        <f>入力シート!$GE$78</f>
        <v>0</v>
      </c>
      <c r="P8799" s="147"/>
      <c r="Q8799" s="147"/>
      <c r="R8799" s="155" t="s">
        <v>15</v>
      </c>
      <c r="S8799" s="156"/>
      <c r="T8799" s="87"/>
    </row>
    <row r="8800" spans="1:20" ht="48" customHeight="1" x14ac:dyDescent="0.15">
      <c r="A8800" s="140" t="s">
        <v>129</v>
      </c>
      <c r="B8800" s="140"/>
      <c r="C8800" s="140"/>
      <c r="D8800" s="140"/>
      <c r="E8800" s="140" t="s">
        <v>257</v>
      </c>
      <c r="F8800" s="140"/>
      <c r="G8800" s="140"/>
      <c r="H8800" s="140"/>
      <c r="I8800" s="140"/>
      <c r="J8800" s="140"/>
      <c r="K8800" s="145">
        <f>入力シート!$GF$78</f>
        <v>0</v>
      </c>
      <c r="L8800" s="145"/>
      <c r="M8800" s="145"/>
      <c r="N8800" s="145"/>
      <c r="O8800" s="145"/>
      <c r="P8800" s="145"/>
      <c r="Q8800" s="145"/>
      <c r="R8800" s="145"/>
      <c r="S8800" s="145"/>
      <c r="T8800" s="87"/>
    </row>
    <row r="8801" spans="1:20" ht="22.5" customHeight="1" x14ac:dyDescent="0.15">
      <c r="A8801" s="140"/>
      <c r="B8801" s="140"/>
      <c r="C8801" s="140"/>
      <c r="D8801" s="140"/>
      <c r="E8801" s="140" t="s">
        <v>258</v>
      </c>
      <c r="F8801" s="140"/>
      <c r="G8801" s="140"/>
      <c r="H8801" s="140"/>
      <c r="I8801" s="140"/>
      <c r="J8801" s="140"/>
      <c r="K8801" s="145">
        <f>入力シート!$GG$78</f>
        <v>0</v>
      </c>
      <c r="L8801" s="145"/>
      <c r="M8801" s="145"/>
      <c r="N8801" s="145"/>
      <c r="O8801" s="145"/>
      <c r="P8801" s="145"/>
      <c r="Q8801" s="145"/>
      <c r="R8801" s="145"/>
      <c r="S8801" s="145"/>
      <c r="T8801" s="87"/>
    </row>
    <row r="8802" spans="1:20" ht="33.75" customHeight="1" x14ac:dyDescent="0.15">
      <c r="A8802" s="140"/>
      <c r="B8802" s="140"/>
      <c r="C8802" s="140"/>
      <c r="D8802" s="140"/>
      <c r="E8802" s="140" t="s">
        <v>263</v>
      </c>
      <c r="F8802" s="140"/>
      <c r="G8802" s="140" t="s">
        <v>607</v>
      </c>
      <c r="H8802" s="140"/>
      <c r="I8802" s="140"/>
      <c r="J8802" s="140"/>
      <c r="K8802" s="154">
        <f>入力シート!$GH$78</f>
        <v>0</v>
      </c>
      <c r="L8802" s="155"/>
      <c r="M8802" s="155"/>
      <c r="N8802" s="155"/>
      <c r="O8802" s="155"/>
      <c r="P8802" s="155"/>
      <c r="Q8802" s="155"/>
      <c r="R8802" s="155"/>
      <c r="S8802" s="156"/>
      <c r="T8802" s="87"/>
    </row>
    <row r="8803" spans="1:20" ht="46.5" customHeight="1" x14ac:dyDescent="0.15">
      <c r="A8803" s="140"/>
      <c r="B8803" s="140"/>
      <c r="C8803" s="140"/>
      <c r="D8803" s="140"/>
      <c r="E8803" s="140"/>
      <c r="F8803" s="140"/>
      <c r="G8803" s="140" t="s">
        <v>136</v>
      </c>
      <c r="H8803" s="140"/>
      <c r="I8803" s="140"/>
      <c r="J8803" s="140"/>
      <c r="K8803" s="140">
        <f>入力シート!$GI$78</f>
        <v>0</v>
      </c>
      <c r="L8803" s="140"/>
      <c r="M8803" s="140"/>
      <c r="N8803" s="140"/>
      <c r="O8803" s="140"/>
      <c r="P8803" s="140"/>
      <c r="Q8803" s="140"/>
      <c r="R8803" s="140"/>
      <c r="S8803" s="140"/>
      <c r="T8803" s="87"/>
    </row>
    <row r="8804" spans="1:20" ht="43.5" customHeight="1" x14ac:dyDescent="0.15">
      <c r="A8804" s="140"/>
      <c r="B8804" s="140"/>
      <c r="C8804" s="140"/>
      <c r="D8804" s="140"/>
      <c r="E8804" s="140" t="s">
        <v>264</v>
      </c>
      <c r="F8804" s="140"/>
      <c r="G8804" s="140"/>
      <c r="H8804" s="140"/>
      <c r="I8804" s="140"/>
      <c r="J8804" s="140"/>
      <c r="K8804" s="140">
        <f>入力シート!$GJ$78</f>
        <v>0</v>
      </c>
      <c r="L8804" s="140"/>
      <c r="M8804" s="140"/>
      <c r="N8804" s="140"/>
      <c r="O8804" s="140"/>
      <c r="P8804" s="140"/>
      <c r="Q8804" s="140"/>
      <c r="R8804" s="140"/>
      <c r="S8804" s="140"/>
      <c r="T8804" s="87"/>
    </row>
    <row r="8805" spans="1:20" x14ac:dyDescent="0.15">
      <c r="A8805" s="87"/>
      <c r="B8805" s="87"/>
      <c r="C8805" s="87"/>
      <c r="D8805" s="87"/>
      <c r="E8805" s="87"/>
      <c r="F8805" s="87"/>
      <c r="G8805" s="87"/>
      <c r="H8805" s="87"/>
      <c r="I8805" s="87"/>
      <c r="J8805" s="87"/>
      <c r="K8805" s="87"/>
      <c r="L8805" s="87"/>
      <c r="M8805" s="87"/>
      <c r="N8805" s="87"/>
      <c r="O8805" s="87"/>
      <c r="P8805" s="87"/>
      <c r="Q8805" s="87"/>
      <c r="R8805" s="87"/>
      <c r="S8805" s="87"/>
      <c r="T8805" s="87"/>
    </row>
    <row r="8806" spans="1:20" ht="38.25" customHeight="1" x14ac:dyDescent="0.15">
      <c r="A8806" s="138" t="s">
        <v>674</v>
      </c>
      <c r="B8806" s="139"/>
      <c r="C8806" s="139"/>
      <c r="D8806" s="139"/>
      <c r="E8806" s="140">
        <f>入力シート!$B$79</f>
        <v>0</v>
      </c>
      <c r="F8806" s="140"/>
      <c r="G8806" s="140"/>
      <c r="H8806" s="140"/>
      <c r="I8806" s="140"/>
      <c r="J8806" s="140"/>
      <c r="K8806" s="140"/>
      <c r="L8806" s="140"/>
      <c r="M8806" s="140"/>
      <c r="N8806" s="140"/>
      <c r="O8806" s="140"/>
      <c r="P8806" s="140"/>
      <c r="Q8806" s="140"/>
      <c r="R8806" s="140"/>
      <c r="S8806" s="140"/>
      <c r="T8806" s="87"/>
    </row>
    <row r="8807" spans="1:20" ht="23.25" customHeight="1" x14ac:dyDescent="0.15">
      <c r="A8807" s="141" t="s">
        <v>1</v>
      </c>
      <c r="B8807" s="142"/>
      <c r="C8807" s="142"/>
      <c r="D8807" s="142"/>
      <c r="E8807" s="145" t="s">
        <v>148</v>
      </c>
      <c r="F8807" s="145"/>
      <c r="G8807" s="145"/>
      <c r="H8807" s="145"/>
      <c r="I8807" s="145"/>
      <c r="J8807" s="145" t="s">
        <v>149</v>
      </c>
      <c r="K8807" s="145"/>
      <c r="L8807" s="145"/>
      <c r="M8807" s="145"/>
      <c r="N8807" s="145"/>
      <c r="O8807" s="145"/>
      <c r="P8807" s="145"/>
      <c r="Q8807" s="145"/>
      <c r="R8807" s="145"/>
      <c r="S8807" s="145"/>
      <c r="T8807" s="87"/>
    </row>
    <row r="8808" spans="1:20" ht="55.5" customHeight="1" x14ac:dyDescent="0.15">
      <c r="A8808" s="143"/>
      <c r="B8808" s="144"/>
      <c r="C8808" s="144"/>
      <c r="D8808" s="144"/>
      <c r="E8808" s="140">
        <f>入力シート!$C$79</f>
        <v>0</v>
      </c>
      <c r="F8808" s="140"/>
      <c r="G8808" s="140"/>
      <c r="H8808" s="140"/>
      <c r="I8808" s="140"/>
      <c r="J8808" s="140">
        <f>入力シート!$D$79</f>
        <v>0</v>
      </c>
      <c r="K8808" s="140"/>
      <c r="L8808" s="140"/>
      <c r="M8808" s="140"/>
      <c r="N8808" s="140"/>
      <c r="O8808" s="140"/>
      <c r="P8808" s="140"/>
      <c r="Q8808" s="140"/>
      <c r="R8808" s="140"/>
      <c r="S8808" s="140"/>
      <c r="T8808" s="87"/>
    </row>
    <row r="8809" spans="1:20" ht="45" customHeight="1" x14ac:dyDescent="0.15">
      <c r="A8809" s="138" t="s">
        <v>2</v>
      </c>
      <c r="B8809" s="139"/>
      <c r="C8809" s="139"/>
      <c r="D8809" s="139"/>
      <c r="E8809" s="138">
        <f>入力シート!$E$79</f>
        <v>0</v>
      </c>
      <c r="F8809" s="139"/>
      <c r="G8809" s="139"/>
      <c r="H8809" s="139"/>
      <c r="I8809" s="139"/>
      <c r="J8809" s="139"/>
      <c r="K8809" s="139"/>
      <c r="L8809" s="139"/>
      <c r="M8809" s="139"/>
      <c r="N8809" s="139"/>
      <c r="O8809" s="139"/>
      <c r="P8809" s="139"/>
      <c r="Q8809" s="139"/>
      <c r="R8809" s="139"/>
      <c r="S8809" s="148"/>
      <c r="T8809" s="87"/>
    </row>
    <row r="8810" spans="1:20" ht="42" customHeight="1" x14ac:dyDescent="0.15">
      <c r="A8810" s="138" t="s">
        <v>3</v>
      </c>
      <c r="B8810" s="139"/>
      <c r="C8810" s="139"/>
      <c r="D8810" s="139"/>
      <c r="E8810" s="157">
        <f>入力シート!$F$79</f>
        <v>0</v>
      </c>
      <c r="F8810" s="157"/>
      <c r="G8810" s="157"/>
      <c r="H8810" s="157"/>
      <c r="I8810" s="157"/>
      <c r="J8810" s="157"/>
      <c r="K8810" s="157"/>
      <c r="L8810" s="157"/>
      <c r="M8810" s="157"/>
      <c r="N8810" s="157"/>
      <c r="O8810" s="157"/>
      <c r="P8810" s="157"/>
      <c r="Q8810" s="157"/>
      <c r="R8810" s="157"/>
      <c r="S8810" s="157"/>
      <c r="T8810" s="87"/>
    </row>
    <row r="8811" spans="1:20" ht="26.25" customHeight="1" x14ac:dyDescent="0.15">
      <c r="A8811" s="141" t="s">
        <v>4</v>
      </c>
      <c r="B8811" s="142"/>
      <c r="C8811" s="142"/>
      <c r="D8811" s="142"/>
      <c r="E8811" s="145" t="s">
        <v>5</v>
      </c>
      <c r="F8811" s="145"/>
      <c r="G8811" s="145"/>
      <c r="H8811" s="145"/>
      <c r="I8811" s="145"/>
      <c r="J8811" s="145"/>
      <c r="K8811" s="145"/>
      <c r="L8811" s="145"/>
      <c r="M8811" s="145" t="s">
        <v>6</v>
      </c>
      <c r="N8811" s="145"/>
      <c r="O8811" s="145"/>
      <c r="P8811" s="145"/>
      <c r="Q8811" s="145"/>
      <c r="R8811" s="145"/>
      <c r="S8811" s="145"/>
      <c r="T8811" s="87"/>
    </row>
    <row r="8812" spans="1:20" ht="37.5" customHeight="1" x14ac:dyDescent="0.15">
      <c r="A8812" s="143"/>
      <c r="B8812" s="144"/>
      <c r="C8812" s="144"/>
      <c r="D8812" s="144"/>
      <c r="E8812" s="145">
        <f>入力シート!$G$79</f>
        <v>0</v>
      </c>
      <c r="F8812" s="145"/>
      <c r="G8812" s="145"/>
      <c r="H8812" s="145"/>
      <c r="I8812" s="145"/>
      <c r="J8812" s="145"/>
      <c r="K8812" s="145"/>
      <c r="L8812" s="145"/>
      <c r="M8812" s="145">
        <f>入力シート!$H$79</f>
        <v>0</v>
      </c>
      <c r="N8812" s="145"/>
      <c r="O8812" s="145"/>
      <c r="P8812" s="145"/>
      <c r="Q8812" s="145"/>
      <c r="R8812" s="145"/>
      <c r="S8812" s="145"/>
      <c r="T8812" s="87"/>
    </row>
    <row r="8813" spans="1:20" ht="38.25" customHeight="1" x14ac:dyDescent="0.15">
      <c r="A8813" s="140" t="s">
        <v>7</v>
      </c>
      <c r="B8813" s="140"/>
      <c r="C8813" s="140"/>
      <c r="D8813" s="140"/>
      <c r="E8813" s="138">
        <f>入力シート!$I$79</f>
        <v>0</v>
      </c>
      <c r="F8813" s="139"/>
      <c r="G8813" s="139"/>
      <c r="H8813" s="139"/>
      <c r="I8813" s="139"/>
      <c r="J8813" s="139"/>
      <c r="K8813" s="139"/>
      <c r="L8813" s="139"/>
      <c r="M8813" s="139"/>
      <c r="N8813" s="139"/>
      <c r="O8813" s="139"/>
      <c r="P8813" s="139"/>
      <c r="Q8813" s="139"/>
      <c r="R8813" s="139"/>
      <c r="S8813" s="148"/>
      <c r="T8813" s="87"/>
    </row>
    <row r="8814" spans="1:20" ht="59.25" customHeight="1" x14ac:dyDescent="0.15">
      <c r="A8814" s="140" t="s">
        <v>8</v>
      </c>
      <c r="B8814" s="140"/>
      <c r="C8814" s="140"/>
      <c r="D8814" s="140"/>
      <c r="E8814" s="138">
        <f>入力シート!$J$79</f>
        <v>0</v>
      </c>
      <c r="F8814" s="139"/>
      <c r="G8814" s="139"/>
      <c r="H8814" s="139"/>
      <c r="I8814" s="139"/>
      <c r="J8814" s="139"/>
      <c r="K8814" s="139"/>
      <c r="L8814" s="139"/>
      <c r="M8814" s="139"/>
      <c r="N8814" s="139"/>
      <c r="O8814" s="139"/>
      <c r="P8814" s="139"/>
      <c r="Q8814" s="139"/>
      <c r="R8814" s="139"/>
      <c r="S8814" s="148"/>
      <c r="T8814" s="87"/>
    </row>
    <row r="8815" spans="1:20" ht="55.5" customHeight="1" x14ac:dyDescent="0.15">
      <c r="A8815" s="140" t="s">
        <v>9</v>
      </c>
      <c r="B8815" s="140"/>
      <c r="C8815" s="140"/>
      <c r="D8815" s="140"/>
      <c r="E8815" s="138">
        <f>入力シート!$K$79</f>
        <v>0</v>
      </c>
      <c r="F8815" s="139"/>
      <c r="G8815" s="139"/>
      <c r="H8815" s="139"/>
      <c r="I8815" s="139"/>
      <c r="J8815" s="139"/>
      <c r="K8815" s="139"/>
      <c r="L8815" s="139"/>
      <c r="M8815" s="139"/>
      <c r="N8815" s="139"/>
      <c r="O8815" s="139"/>
      <c r="P8815" s="139"/>
      <c r="Q8815" s="139"/>
      <c r="R8815" s="139"/>
      <c r="S8815" s="148"/>
      <c r="T8815" s="87"/>
    </row>
    <row r="8816" spans="1:20" ht="41.25" customHeight="1" x14ac:dyDescent="0.15">
      <c r="A8816" s="140" t="s">
        <v>10</v>
      </c>
      <c r="B8816" s="140"/>
      <c r="C8816" s="140"/>
      <c r="D8816" s="140"/>
      <c r="E8816" s="138">
        <f>入力シート!$L$79</f>
        <v>0</v>
      </c>
      <c r="F8816" s="139"/>
      <c r="G8816" s="139"/>
      <c r="H8816" s="139"/>
      <c r="I8816" s="139"/>
      <c r="J8816" s="139"/>
      <c r="K8816" s="139"/>
      <c r="L8816" s="139"/>
      <c r="M8816" s="139"/>
      <c r="N8816" s="139"/>
      <c r="O8816" s="139"/>
      <c r="P8816" s="139"/>
      <c r="Q8816" s="139"/>
      <c r="R8816" s="139"/>
      <c r="S8816" s="148"/>
      <c r="T8816" s="87"/>
    </row>
    <row r="8817" spans="1:20" ht="23.25" customHeight="1" x14ac:dyDescent="0.15">
      <c r="A8817" s="140" t="s">
        <v>11</v>
      </c>
      <c r="B8817" s="140"/>
      <c r="C8817" s="140"/>
      <c r="D8817" s="140"/>
      <c r="E8817" s="155" t="s">
        <v>12</v>
      </c>
      <c r="F8817" s="155"/>
      <c r="G8817" s="155"/>
      <c r="H8817" s="155"/>
      <c r="I8817" s="155"/>
      <c r="J8817" s="155"/>
      <c r="K8817" s="155"/>
      <c r="L8817" s="156"/>
      <c r="M8817" s="154" t="s">
        <v>13</v>
      </c>
      <c r="N8817" s="155"/>
      <c r="O8817" s="155"/>
      <c r="P8817" s="155"/>
      <c r="Q8817" s="155"/>
      <c r="R8817" s="155"/>
      <c r="S8817" s="156"/>
      <c r="T8817" s="87"/>
    </row>
    <row r="8818" spans="1:20" ht="23.25" customHeight="1" x14ac:dyDescent="0.15">
      <c r="A8818" s="140"/>
      <c r="B8818" s="140"/>
      <c r="C8818" s="140"/>
      <c r="D8818" s="140"/>
      <c r="E8818" s="141" t="s">
        <v>14</v>
      </c>
      <c r="F8818" s="139"/>
      <c r="G8818" s="139"/>
      <c r="H8818" s="139"/>
      <c r="I8818" s="139"/>
      <c r="J8818" s="139"/>
      <c r="K8818" s="139"/>
      <c r="L8818" s="148"/>
      <c r="M8818" s="146">
        <f>入力シート!$M$79</f>
        <v>0</v>
      </c>
      <c r="N8818" s="147"/>
      <c r="O8818" s="147"/>
      <c r="P8818" s="147"/>
      <c r="Q8818" s="147"/>
      <c r="R8818" s="147"/>
      <c r="S8818" s="88" t="s">
        <v>15</v>
      </c>
      <c r="T8818" s="87"/>
    </row>
    <row r="8819" spans="1:20" ht="23.25" customHeight="1" x14ac:dyDescent="0.15">
      <c r="A8819" s="140"/>
      <c r="B8819" s="140"/>
      <c r="C8819" s="140"/>
      <c r="D8819" s="140"/>
      <c r="E8819" s="89"/>
      <c r="F8819" s="138" t="s">
        <v>16</v>
      </c>
      <c r="G8819" s="139"/>
      <c r="H8819" s="139"/>
      <c r="I8819" s="139"/>
      <c r="J8819" s="139"/>
      <c r="K8819" s="139"/>
      <c r="L8819" s="148"/>
      <c r="M8819" s="146">
        <f>入力シート!$N$79</f>
        <v>0</v>
      </c>
      <c r="N8819" s="147"/>
      <c r="O8819" s="147"/>
      <c r="P8819" s="147"/>
      <c r="Q8819" s="147"/>
      <c r="R8819" s="147"/>
      <c r="S8819" s="88" t="s">
        <v>15</v>
      </c>
      <c r="T8819" s="87"/>
    </row>
    <row r="8820" spans="1:20" ht="23.25" customHeight="1" x14ac:dyDescent="0.15">
      <c r="A8820" s="140"/>
      <c r="B8820" s="140"/>
      <c r="C8820" s="140"/>
      <c r="D8820" s="140"/>
      <c r="E8820" s="141" t="s">
        <v>17</v>
      </c>
      <c r="F8820" s="139"/>
      <c r="G8820" s="139"/>
      <c r="H8820" s="139"/>
      <c r="I8820" s="139"/>
      <c r="J8820" s="139"/>
      <c r="K8820" s="139"/>
      <c r="L8820" s="148"/>
      <c r="M8820" s="146">
        <f>入力シート!$O$79</f>
        <v>0</v>
      </c>
      <c r="N8820" s="147"/>
      <c r="O8820" s="147"/>
      <c r="P8820" s="147"/>
      <c r="Q8820" s="147"/>
      <c r="R8820" s="147"/>
      <c r="S8820" s="88" t="s">
        <v>15</v>
      </c>
      <c r="T8820" s="87"/>
    </row>
    <row r="8821" spans="1:20" ht="23.25" customHeight="1" x14ac:dyDescent="0.15">
      <c r="A8821" s="140"/>
      <c r="B8821" s="140"/>
      <c r="C8821" s="140"/>
      <c r="D8821" s="140"/>
      <c r="E8821" s="89"/>
      <c r="F8821" s="138" t="s">
        <v>16</v>
      </c>
      <c r="G8821" s="139"/>
      <c r="H8821" s="139"/>
      <c r="I8821" s="139"/>
      <c r="J8821" s="139"/>
      <c r="K8821" s="139"/>
      <c r="L8821" s="148"/>
      <c r="M8821" s="146">
        <f>入力シート!$P$79</f>
        <v>0</v>
      </c>
      <c r="N8821" s="147"/>
      <c r="O8821" s="147"/>
      <c r="P8821" s="147"/>
      <c r="Q8821" s="147"/>
      <c r="R8821" s="147"/>
      <c r="S8821" s="88" t="s">
        <v>15</v>
      </c>
      <c r="T8821" s="87"/>
    </row>
    <row r="8822" spans="1:20" ht="23.25" customHeight="1" x14ac:dyDescent="0.15">
      <c r="A8822" s="140"/>
      <c r="B8822" s="140"/>
      <c r="C8822" s="140"/>
      <c r="D8822" s="140"/>
      <c r="E8822" s="138" t="s">
        <v>18</v>
      </c>
      <c r="F8822" s="139"/>
      <c r="G8822" s="139"/>
      <c r="H8822" s="139"/>
      <c r="I8822" s="139"/>
      <c r="J8822" s="139"/>
      <c r="K8822" s="139"/>
      <c r="L8822" s="148"/>
      <c r="M8822" s="146">
        <f>入力シート!$Q$79</f>
        <v>0</v>
      </c>
      <c r="N8822" s="147"/>
      <c r="O8822" s="147"/>
      <c r="P8822" s="147"/>
      <c r="Q8822" s="147"/>
      <c r="R8822" s="147"/>
      <c r="S8822" s="88" t="s">
        <v>15</v>
      </c>
      <c r="T8822" s="87"/>
    </row>
    <row r="8823" spans="1:20" ht="23.25" customHeight="1" x14ac:dyDescent="0.15">
      <c r="A8823" s="141" t="s">
        <v>19</v>
      </c>
      <c r="B8823" s="142"/>
      <c r="C8823" s="142"/>
      <c r="D8823" s="149"/>
      <c r="E8823" s="154" t="s">
        <v>20</v>
      </c>
      <c r="F8823" s="155"/>
      <c r="G8823" s="155"/>
      <c r="H8823" s="155"/>
      <c r="I8823" s="155"/>
      <c r="J8823" s="155"/>
      <c r="K8823" s="156"/>
      <c r="L8823" s="154" t="s">
        <v>21</v>
      </c>
      <c r="M8823" s="155"/>
      <c r="N8823" s="155"/>
      <c r="O8823" s="155"/>
      <c r="P8823" s="155"/>
      <c r="Q8823" s="155"/>
      <c r="R8823" s="155"/>
      <c r="S8823" s="156"/>
      <c r="T8823" s="87"/>
    </row>
    <row r="8824" spans="1:20" ht="30" customHeight="1" x14ac:dyDescent="0.15">
      <c r="A8824" s="150"/>
      <c r="B8824" s="151"/>
      <c r="C8824" s="151"/>
      <c r="D8824" s="152"/>
      <c r="E8824" s="90">
        <v>1</v>
      </c>
      <c r="F8824" s="138">
        <f>入力シート!$R$79</f>
        <v>0</v>
      </c>
      <c r="G8824" s="139"/>
      <c r="H8824" s="139"/>
      <c r="I8824" s="139"/>
      <c r="J8824" s="139"/>
      <c r="K8824" s="148"/>
      <c r="L8824" s="146">
        <f>入力シート!$S$79</f>
        <v>0</v>
      </c>
      <c r="M8824" s="147"/>
      <c r="N8824" s="147"/>
      <c r="O8824" s="147"/>
      <c r="P8824" s="147"/>
      <c r="Q8824" s="147"/>
      <c r="R8824" s="147"/>
      <c r="S8824" s="88" t="s">
        <v>22</v>
      </c>
      <c r="T8824" s="87"/>
    </row>
    <row r="8825" spans="1:20" ht="30" customHeight="1" x14ac:dyDescent="0.15">
      <c r="A8825" s="150"/>
      <c r="B8825" s="151"/>
      <c r="C8825" s="151"/>
      <c r="D8825" s="152"/>
      <c r="E8825" s="90">
        <v>2</v>
      </c>
      <c r="F8825" s="138">
        <f>入力シート!$T$79</f>
        <v>0</v>
      </c>
      <c r="G8825" s="139"/>
      <c r="H8825" s="139"/>
      <c r="I8825" s="139"/>
      <c r="J8825" s="139"/>
      <c r="K8825" s="148"/>
      <c r="L8825" s="146">
        <f>入力シート!$U$79</f>
        <v>0</v>
      </c>
      <c r="M8825" s="147"/>
      <c r="N8825" s="147"/>
      <c r="O8825" s="147"/>
      <c r="P8825" s="147"/>
      <c r="Q8825" s="147"/>
      <c r="R8825" s="147"/>
      <c r="S8825" s="88" t="s">
        <v>22</v>
      </c>
      <c r="T8825" s="87"/>
    </row>
    <row r="8826" spans="1:20" ht="30" customHeight="1" x14ac:dyDescent="0.15">
      <c r="A8826" s="143"/>
      <c r="B8826" s="144"/>
      <c r="C8826" s="144"/>
      <c r="D8826" s="153"/>
      <c r="E8826" s="90">
        <v>3</v>
      </c>
      <c r="F8826" s="138">
        <f>入力シート!$V$79</f>
        <v>0</v>
      </c>
      <c r="G8826" s="139"/>
      <c r="H8826" s="139"/>
      <c r="I8826" s="139"/>
      <c r="J8826" s="139"/>
      <c r="K8826" s="148"/>
      <c r="L8826" s="146">
        <f>入力シート!$W$79</f>
        <v>0</v>
      </c>
      <c r="M8826" s="147"/>
      <c r="N8826" s="147"/>
      <c r="O8826" s="147"/>
      <c r="P8826" s="147"/>
      <c r="Q8826" s="147"/>
      <c r="R8826" s="147"/>
      <c r="S8826" s="88" t="s">
        <v>22</v>
      </c>
      <c r="T8826" s="87"/>
    </row>
    <row r="8827" spans="1:20" ht="23.25" customHeight="1" x14ac:dyDescent="0.15">
      <c r="A8827" s="141" t="s">
        <v>23</v>
      </c>
      <c r="B8827" s="142"/>
      <c r="C8827" s="142"/>
      <c r="D8827" s="142"/>
      <c r="E8827" s="140" t="s">
        <v>24</v>
      </c>
      <c r="F8827" s="140"/>
      <c r="G8827" s="140"/>
      <c r="H8827" s="140"/>
      <c r="I8827" s="140"/>
      <c r="J8827" s="140"/>
      <c r="K8827" s="140"/>
      <c r="L8827" s="158">
        <f>入力シート!$X$79</f>
        <v>0</v>
      </c>
      <c r="M8827" s="147"/>
      <c r="N8827" s="147"/>
      <c r="O8827" s="147"/>
      <c r="P8827" s="147"/>
      <c r="Q8827" s="147"/>
      <c r="R8827" s="147"/>
      <c r="S8827" s="88" t="s">
        <v>599</v>
      </c>
      <c r="T8827" s="87"/>
    </row>
    <row r="8828" spans="1:20" ht="23.25" customHeight="1" x14ac:dyDescent="0.15">
      <c r="A8828" s="143"/>
      <c r="B8828" s="144"/>
      <c r="C8828" s="144"/>
      <c r="D8828" s="144"/>
      <c r="E8828" s="140" t="s">
        <v>21</v>
      </c>
      <c r="F8828" s="140"/>
      <c r="G8828" s="140"/>
      <c r="H8828" s="140"/>
      <c r="I8828" s="140"/>
      <c r="J8828" s="140"/>
      <c r="K8828" s="140"/>
      <c r="L8828" s="146">
        <f>入力シート!$Y$79</f>
        <v>0</v>
      </c>
      <c r="M8828" s="147"/>
      <c r="N8828" s="147"/>
      <c r="O8828" s="147"/>
      <c r="P8828" s="147"/>
      <c r="Q8828" s="147"/>
      <c r="R8828" s="147"/>
      <c r="S8828" s="88" t="s">
        <v>22</v>
      </c>
      <c r="T8828" s="87"/>
    </row>
    <row r="8829" spans="1:20" ht="18.75" customHeight="1" x14ac:dyDescent="0.15">
      <c r="A8829" s="141" t="s">
        <v>25</v>
      </c>
      <c r="B8829" s="142"/>
      <c r="C8829" s="142"/>
      <c r="D8829" s="149"/>
      <c r="E8829" s="145">
        <v>1</v>
      </c>
      <c r="F8829" s="140" t="s">
        <v>26</v>
      </c>
      <c r="G8829" s="140"/>
      <c r="H8829" s="140"/>
      <c r="I8829" s="140"/>
      <c r="J8829" s="140"/>
      <c r="K8829" s="140"/>
      <c r="L8829" s="154">
        <f>入力シート!$Z$79</f>
        <v>0</v>
      </c>
      <c r="M8829" s="155"/>
      <c r="N8829" s="155"/>
      <c r="O8829" s="155"/>
      <c r="P8829" s="155"/>
      <c r="Q8829" s="155"/>
      <c r="R8829" s="155"/>
      <c r="S8829" s="156"/>
      <c r="T8829" s="87"/>
    </row>
    <row r="8830" spans="1:20" ht="18.75" customHeight="1" x14ac:dyDescent="0.15">
      <c r="A8830" s="150"/>
      <c r="B8830" s="151"/>
      <c r="C8830" s="151"/>
      <c r="D8830" s="152"/>
      <c r="E8830" s="145"/>
      <c r="F8830" s="140" t="s">
        <v>27</v>
      </c>
      <c r="G8830" s="140"/>
      <c r="H8830" s="140"/>
      <c r="I8830" s="140"/>
      <c r="J8830" s="140"/>
      <c r="K8830" s="140"/>
      <c r="L8830" s="154">
        <f>入力シート!AA$79</f>
        <v>0</v>
      </c>
      <c r="M8830" s="155"/>
      <c r="N8830" s="155"/>
      <c r="O8830" s="155"/>
      <c r="P8830" s="155"/>
      <c r="Q8830" s="155"/>
      <c r="R8830" s="155"/>
      <c r="S8830" s="156"/>
      <c r="T8830" s="87"/>
    </row>
    <row r="8831" spans="1:20" ht="18.75" customHeight="1" x14ac:dyDescent="0.15">
      <c r="A8831" s="150"/>
      <c r="B8831" s="151"/>
      <c r="C8831" s="151"/>
      <c r="D8831" s="152"/>
      <c r="E8831" s="145"/>
      <c r="F8831" s="140" t="s">
        <v>24</v>
      </c>
      <c r="G8831" s="140"/>
      <c r="H8831" s="140"/>
      <c r="I8831" s="140"/>
      <c r="J8831" s="140"/>
      <c r="K8831" s="140"/>
      <c r="L8831" s="158">
        <f>入力シート!$AB$79</f>
        <v>0</v>
      </c>
      <c r="M8831" s="147"/>
      <c r="N8831" s="147"/>
      <c r="O8831" s="147"/>
      <c r="P8831" s="147"/>
      <c r="Q8831" s="147"/>
      <c r="R8831" s="147"/>
      <c r="S8831" s="88" t="s">
        <v>28</v>
      </c>
      <c r="T8831" s="87"/>
    </row>
    <row r="8832" spans="1:20" ht="32.25" customHeight="1" x14ac:dyDescent="0.15">
      <c r="A8832" s="150"/>
      <c r="B8832" s="151"/>
      <c r="C8832" s="151"/>
      <c r="D8832" s="152"/>
      <c r="E8832" s="145"/>
      <c r="F8832" s="140" t="s">
        <v>29</v>
      </c>
      <c r="G8832" s="140"/>
      <c r="H8832" s="140"/>
      <c r="I8832" s="140"/>
      <c r="J8832" s="140"/>
      <c r="K8832" s="140"/>
      <c r="L8832" s="158">
        <f>入力シート!$AC$79</f>
        <v>0</v>
      </c>
      <c r="M8832" s="147"/>
      <c r="N8832" s="147"/>
      <c r="O8832" s="147"/>
      <c r="P8832" s="147"/>
      <c r="Q8832" s="147"/>
      <c r="R8832" s="147"/>
      <c r="S8832" s="88" t="s">
        <v>28</v>
      </c>
      <c r="T8832" s="87"/>
    </row>
    <row r="8833" spans="1:20" ht="18.75" customHeight="1" x14ac:dyDescent="0.15">
      <c r="A8833" s="150"/>
      <c r="B8833" s="151"/>
      <c r="C8833" s="151"/>
      <c r="D8833" s="152"/>
      <c r="E8833" s="145">
        <v>2</v>
      </c>
      <c r="F8833" s="140" t="s">
        <v>26</v>
      </c>
      <c r="G8833" s="140"/>
      <c r="H8833" s="140"/>
      <c r="I8833" s="140"/>
      <c r="J8833" s="140"/>
      <c r="K8833" s="140"/>
      <c r="L8833" s="154">
        <f>入力シート!$AD$79</f>
        <v>0</v>
      </c>
      <c r="M8833" s="155"/>
      <c r="N8833" s="155"/>
      <c r="O8833" s="155"/>
      <c r="P8833" s="155"/>
      <c r="Q8833" s="155"/>
      <c r="R8833" s="155"/>
      <c r="S8833" s="156"/>
      <c r="T8833" s="87"/>
    </row>
    <row r="8834" spans="1:20" ht="18.75" customHeight="1" x14ac:dyDescent="0.15">
      <c r="A8834" s="150"/>
      <c r="B8834" s="151"/>
      <c r="C8834" s="151"/>
      <c r="D8834" s="152"/>
      <c r="E8834" s="145"/>
      <c r="F8834" s="140" t="s">
        <v>27</v>
      </c>
      <c r="G8834" s="140"/>
      <c r="H8834" s="140"/>
      <c r="I8834" s="140"/>
      <c r="J8834" s="140"/>
      <c r="K8834" s="140"/>
      <c r="L8834" s="154">
        <f>入力シート!$AE$79</f>
        <v>0</v>
      </c>
      <c r="M8834" s="155"/>
      <c r="N8834" s="155"/>
      <c r="O8834" s="155"/>
      <c r="P8834" s="155"/>
      <c r="Q8834" s="155"/>
      <c r="R8834" s="155"/>
      <c r="S8834" s="156"/>
      <c r="T8834" s="87"/>
    </row>
    <row r="8835" spans="1:20" ht="18.75" customHeight="1" x14ac:dyDescent="0.15">
      <c r="A8835" s="150"/>
      <c r="B8835" s="151"/>
      <c r="C8835" s="151"/>
      <c r="D8835" s="152"/>
      <c r="E8835" s="145"/>
      <c r="F8835" s="140" t="s">
        <v>24</v>
      </c>
      <c r="G8835" s="140"/>
      <c r="H8835" s="140"/>
      <c r="I8835" s="140"/>
      <c r="J8835" s="140"/>
      <c r="K8835" s="140"/>
      <c r="L8835" s="158">
        <f>入力シート!$AF$79</f>
        <v>0</v>
      </c>
      <c r="M8835" s="147"/>
      <c r="N8835" s="147"/>
      <c r="O8835" s="147"/>
      <c r="P8835" s="147"/>
      <c r="Q8835" s="147"/>
      <c r="R8835" s="147"/>
      <c r="S8835" s="88" t="s">
        <v>28</v>
      </c>
      <c r="T8835" s="87"/>
    </row>
    <row r="8836" spans="1:20" ht="34.5" customHeight="1" x14ac:dyDescent="0.15">
      <c r="A8836" s="150"/>
      <c r="B8836" s="151"/>
      <c r="C8836" s="151"/>
      <c r="D8836" s="152"/>
      <c r="E8836" s="145"/>
      <c r="F8836" s="140" t="s">
        <v>29</v>
      </c>
      <c r="G8836" s="140"/>
      <c r="H8836" s="140"/>
      <c r="I8836" s="140"/>
      <c r="J8836" s="140"/>
      <c r="K8836" s="140"/>
      <c r="L8836" s="158">
        <f>入力シート!$AG$79</f>
        <v>0</v>
      </c>
      <c r="M8836" s="147"/>
      <c r="N8836" s="147"/>
      <c r="O8836" s="147"/>
      <c r="P8836" s="147"/>
      <c r="Q8836" s="147"/>
      <c r="R8836" s="147"/>
      <c r="S8836" s="88" t="s">
        <v>28</v>
      </c>
      <c r="T8836" s="87"/>
    </row>
    <row r="8837" spans="1:20" ht="18.75" customHeight="1" x14ac:dyDescent="0.15">
      <c r="A8837" s="150"/>
      <c r="B8837" s="151"/>
      <c r="C8837" s="151"/>
      <c r="D8837" s="152"/>
      <c r="E8837" s="145">
        <v>3</v>
      </c>
      <c r="F8837" s="140" t="s">
        <v>26</v>
      </c>
      <c r="G8837" s="140"/>
      <c r="H8837" s="140"/>
      <c r="I8837" s="140"/>
      <c r="J8837" s="140"/>
      <c r="K8837" s="140"/>
      <c r="L8837" s="154">
        <f>入力シート!$AH$79</f>
        <v>0</v>
      </c>
      <c r="M8837" s="155"/>
      <c r="N8837" s="155"/>
      <c r="O8837" s="155"/>
      <c r="P8837" s="155"/>
      <c r="Q8837" s="155"/>
      <c r="R8837" s="155"/>
      <c r="S8837" s="156"/>
      <c r="T8837" s="87"/>
    </row>
    <row r="8838" spans="1:20" ht="18.75" customHeight="1" x14ac:dyDescent="0.15">
      <c r="A8838" s="150"/>
      <c r="B8838" s="151"/>
      <c r="C8838" s="151"/>
      <c r="D8838" s="152"/>
      <c r="E8838" s="145"/>
      <c r="F8838" s="140" t="s">
        <v>27</v>
      </c>
      <c r="G8838" s="140"/>
      <c r="H8838" s="140"/>
      <c r="I8838" s="140"/>
      <c r="J8838" s="140"/>
      <c r="K8838" s="140"/>
      <c r="L8838" s="154">
        <f>入力シート!$AI$79</f>
        <v>0</v>
      </c>
      <c r="M8838" s="155"/>
      <c r="N8838" s="155"/>
      <c r="O8838" s="155"/>
      <c r="P8838" s="155"/>
      <c r="Q8838" s="155"/>
      <c r="R8838" s="155"/>
      <c r="S8838" s="156"/>
      <c r="T8838" s="87"/>
    </row>
    <row r="8839" spans="1:20" ht="18.75" customHeight="1" x14ac:dyDescent="0.15">
      <c r="A8839" s="150"/>
      <c r="B8839" s="151"/>
      <c r="C8839" s="151"/>
      <c r="D8839" s="152"/>
      <c r="E8839" s="145"/>
      <c r="F8839" s="140" t="s">
        <v>24</v>
      </c>
      <c r="G8839" s="140"/>
      <c r="H8839" s="140"/>
      <c r="I8839" s="140"/>
      <c r="J8839" s="140"/>
      <c r="K8839" s="140"/>
      <c r="L8839" s="158">
        <f>入力シート!$AJ$79</f>
        <v>0</v>
      </c>
      <c r="M8839" s="147"/>
      <c r="N8839" s="147"/>
      <c r="O8839" s="147"/>
      <c r="P8839" s="147"/>
      <c r="Q8839" s="147"/>
      <c r="R8839" s="147"/>
      <c r="S8839" s="88" t="s">
        <v>28</v>
      </c>
      <c r="T8839" s="87"/>
    </row>
    <row r="8840" spans="1:20" ht="34.5" customHeight="1" x14ac:dyDescent="0.15">
      <c r="A8840" s="150"/>
      <c r="B8840" s="151"/>
      <c r="C8840" s="151"/>
      <c r="D8840" s="152"/>
      <c r="E8840" s="145"/>
      <c r="F8840" s="140" t="s">
        <v>29</v>
      </c>
      <c r="G8840" s="140"/>
      <c r="H8840" s="140"/>
      <c r="I8840" s="140"/>
      <c r="J8840" s="140"/>
      <c r="K8840" s="140"/>
      <c r="L8840" s="158">
        <f>入力シート!$AK$79</f>
        <v>0</v>
      </c>
      <c r="M8840" s="147"/>
      <c r="N8840" s="147"/>
      <c r="O8840" s="147"/>
      <c r="P8840" s="147"/>
      <c r="Q8840" s="147"/>
      <c r="R8840" s="147"/>
      <c r="S8840" s="88" t="s">
        <v>28</v>
      </c>
      <c r="T8840" s="87"/>
    </row>
    <row r="8841" spans="1:20" ht="18.75" customHeight="1" x14ac:dyDescent="0.15">
      <c r="A8841" s="150"/>
      <c r="B8841" s="151"/>
      <c r="C8841" s="151"/>
      <c r="D8841" s="152"/>
      <c r="E8841" s="145">
        <v>4</v>
      </c>
      <c r="F8841" s="140" t="s">
        <v>26</v>
      </c>
      <c r="G8841" s="140"/>
      <c r="H8841" s="140"/>
      <c r="I8841" s="140"/>
      <c r="J8841" s="140"/>
      <c r="K8841" s="140"/>
      <c r="L8841" s="154">
        <f>入力シート!$AL$79</f>
        <v>0</v>
      </c>
      <c r="M8841" s="155"/>
      <c r="N8841" s="155"/>
      <c r="O8841" s="155"/>
      <c r="P8841" s="155"/>
      <c r="Q8841" s="155"/>
      <c r="R8841" s="155"/>
      <c r="S8841" s="156"/>
      <c r="T8841" s="87"/>
    </row>
    <row r="8842" spans="1:20" ht="18.75" customHeight="1" x14ac:dyDescent="0.15">
      <c r="A8842" s="150"/>
      <c r="B8842" s="151"/>
      <c r="C8842" s="151"/>
      <c r="D8842" s="152"/>
      <c r="E8842" s="145"/>
      <c r="F8842" s="140" t="s">
        <v>27</v>
      </c>
      <c r="G8842" s="140"/>
      <c r="H8842" s="140"/>
      <c r="I8842" s="140"/>
      <c r="J8842" s="140"/>
      <c r="K8842" s="140"/>
      <c r="L8842" s="159">
        <f>入力シート!$AM$79</f>
        <v>0</v>
      </c>
      <c r="M8842" s="155"/>
      <c r="N8842" s="155"/>
      <c r="O8842" s="155"/>
      <c r="P8842" s="155"/>
      <c r="Q8842" s="155"/>
      <c r="R8842" s="155"/>
      <c r="S8842" s="156"/>
      <c r="T8842" s="87"/>
    </row>
    <row r="8843" spans="1:20" ht="18.75" customHeight="1" x14ac:dyDescent="0.15">
      <c r="A8843" s="150"/>
      <c r="B8843" s="151"/>
      <c r="C8843" s="151"/>
      <c r="D8843" s="152"/>
      <c r="E8843" s="145"/>
      <c r="F8843" s="140" t="s">
        <v>24</v>
      </c>
      <c r="G8843" s="140"/>
      <c r="H8843" s="140"/>
      <c r="I8843" s="140"/>
      <c r="J8843" s="140"/>
      <c r="K8843" s="140"/>
      <c r="L8843" s="158">
        <f>入力シート!$AN$79</f>
        <v>0</v>
      </c>
      <c r="M8843" s="147"/>
      <c r="N8843" s="147"/>
      <c r="O8843" s="147"/>
      <c r="P8843" s="147"/>
      <c r="Q8843" s="147"/>
      <c r="R8843" s="147"/>
      <c r="S8843" s="88" t="s">
        <v>28</v>
      </c>
      <c r="T8843" s="87"/>
    </row>
    <row r="8844" spans="1:20" ht="32.25" customHeight="1" x14ac:dyDescent="0.15">
      <c r="A8844" s="150"/>
      <c r="B8844" s="151"/>
      <c r="C8844" s="151"/>
      <c r="D8844" s="152"/>
      <c r="E8844" s="145"/>
      <c r="F8844" s="140" t="s">
        <v>29</v>
      </c>
      <c r="G8844" s="140"/>
      <c r="H8844" s="140"/>
      <c r="I8844" s="140"/>
      <c r="J8844" s="140"/>
      <c r="K8844" s="140"/>
      <c r="L8844" s="158">
        <f>入力シート!$AO$79</f>
        <v>0</v>
      </c>
      <c r="M8844" s="147"/>
      <c r="N8844" s="147"/>
      <c r="O8844" s="147"/>
      <c r="P8844" s="147"/>
      <c r="Q8844" s="147"/>
      <c r="R8844" s="147"/>
      <c r="S8844" s="88" t="s">
        <v>28</v>
      </c>
      <c r="T8844" s="87"/>
    </row>
    <row r="8845" spans="1:20" ht="18.75" customHeight="1" x14ac:dyDescent="0.15">
      <c r="A8845" s="150"/>
      <c r="B8845" s="151"/>
      <c r="C8845" s="151"/>
      <c r="D8845" s="152"/>
      <c r="E8845" s="145">
        <v>5</v>
      </c>
      <c r="F8845" s="140" t="s">
        <v>26</v>
      </c>
      <c r="G8845" s="140"/>
      <c r="H8845" s="140"/>
      <c r="I8845" s="140"/>
      <c r="J8845" s="140"/>
      <c r="K8845" s="140"/>
      <c r="L8845" s="154">
        <f>入力シート!$AP$79</f>
        <v>0</v>
      </c>
      <c r="M8845" s="155"/>
      <c r="N8845" s="155"/>
      <c r="O8845" s="155"/>
      <c r="P8845" s="155"/>
      <c r="Q8845" s="155"/>
      <c r="R8845" s="155"/>
      <c r="S8845" s="156"/>
      <c r="T8845" s="87"/>
    </row>
    <row r="8846" spans="1:20" ht="18.75" customHeight="1" x14ac:dyDescent="0.15">
      <c r="A8846" s="150"/>
      <c r="B8846" s="151"/>
      <c r="C8846" s="151"/>
      <c r="D8846" s="152"/>
      <c r="E8846" s="145"/>
      <c r="F8846" s="140" t="s">
        <v>27</v>
      </c>
      <c r="G8846" s="140"/>
      <c r="H8846" s="140"/>
      <c r="I8846" s="140"/>
      <c r="J8846" s="140"/>
      <c r="K8846" s="140"/>
      <c r="L8846" s="154">
        <f>入力シート!$AQ$79</f>
        <v>0</v>
      </c>
      <c r="M8846" s="155"/>
      <c r="N8846" s="155"/>
      <c r="O8846" s="155"/>
      <c r="P8846" s="155"/>
      <c r="Q8846" s="155"/>
      <c r="R8846" s="155"/>
      <c r="S8846" s="156"/>
      <c r="T8846" s="87"/>
    </row>
    <row r="8847" spans="1:20" ht="18.75" customHeight="1" x14ac:dyDescent="0.15">
      <c r="A8847" s="150"/>
      <c r="B8847" s="151"/>
      <c r="C8847" s="151"/>
      <c r="D8847" s="152"/>
      <c r="E8847" s="145"/>
      <c r="F8847" s="140" t="s">
        <v>24</v>
      </c>
      <c r="G8847" s="140"/>
      <c r="H8847" s="140"/>
      <c r="I8847" s="140"/>
      <c r="J8847" s="140"/>
      <c r="K8847" s="140"/>
      <c r="L8847" s="158">
        <f>入力シート!$AR$79</f>
        <v>0</v>
      </c>
      <c r="M8847" s="147"/>
      <c r="N8847" s="147"/>
      <c r="O8847" s="147"/>
      <c r="P8847" s="147"/>
      <c r="Q8847" s="147"/>
      <c r="R8847" s="147"/>
      <c r="S8847" s="88" t="s">
        <v>28</v>
      </c>
      <c r="T8847" s="87"/>
    </row>
    <row r="8848" spans="1:20" ht="32.25" customHeight="1" x14ac:dyDescent="0.15">
      <c r="A8848" s="150"/>
      <c r="B8848" s="151"/>
      <c r="C8848" s="151"/>
      <c r="D8848" s="152"/>
      <c r="E8848" s="145"/>
      <c r="F8848" s="140" t="s">
        <v>29</v>
      </c>
      <c r="G8848" s="140"/>
      <c r="H8848" s="140"/>
      <c r="I8848" s="140"/>
      <c r="J8848" s="140"/>
      <c r="K8848" s="140"/>
      <c r="L8848" s="158">
        <f>入力シート!$AS$79</f>
        <v>0</v>
      </c>
      <c r="M8848" s="147"/>
      <c r="N8848" s="147"/>
      <c r="O8848" s="147"/>
      <c r="P8848" s="147"/>
      <c r="Q8848" s="147"/>
      <c r="R8848" s="147"/>
      <c r="S8848" s="88" t="s">
        <v>28</v>
      </c>
      <c r="T8848" s="87"/>
    </row>
    <row r="8849" spans="1:20" ht="18.75" customHeight="1" x14ac:dyDescent="0.15">
      <c r="A8849" s="150"/>
      <c r="B8849" s="151"/>
      <c r="C8849" s="151"/>
      <c r="D8849" s="152"/>
      <c r="E8849" s="145">
        <v>6</v>
      </c>
      <c r="F8849" s="140" t="s">
        <v>26</v>
      </c>
      <c r="G8849" s="140"/>
      <c r="H8849" s="140"/>
      <c r="I8849" s="140"/>
      <c r="J8849" s="140"/>
      <c r="K8849" s="140"/>
      <c r="L8849" s="154">
        <f>入力シート!$AT$79</f>
        <v>0</v>
      </c>
      <c r="M8849" s="155"/>
      <c r="N8849" s="155"/>
      <c r="O8849" s="155"/>
      <c r="P8849" s="155"/>
      <c r="Q8849" s="155"/>
      <c r="R8849" s="155"/>
      <c r="S8849" s="156"/>
      <c r="T8849" s="87"/>
    </row>
    <row r="8850" spans="1:20" ht="18.75" customHeight="1" x14ac:dyDescent="0.15">
      <c r="A8850" s="150"/>
      <c r="B8850" s="151"/>
      <c r="C8850" s="151"/>
      <c r="D8850" s="152"/>
      <c r="E8850" s="145"/>
      <c r="F8850" s="140" t="s">
        <v>27</v>
      </c>
      <c r="G8850" s="140"/>
      <c r="H8850" s="140"/>
      <c r="I8850" s="140"/>
      <c r="J8850" s="140"/>
      <c r="K8850" s="140"/>
      <c r="L8850" s="154">
        <f>入力シート!$AU$79</f>
        <v>0</v>
      </c>
      <c r="M8850" s="155"/>
      <c r="N8850" s="155"/>
      <c r="O8850" s="155"/>
      <c r="P8850" s="155"/>
      <c r="Q8850" s="155"/>
      <c r="R8850" s="155"/>
      <c r="S8850" s="156"/>
      <c r="T8850" s="87"/>
    </row>
    <row r="8851" spans="1:20" ht="18.75" customHeight="1" x14ac:dyDescent="0.15">
      <c r="A8851" s="150"/>
      <c r="B8851" s="151"/>
      <c r="C8851" s="151"/>
      <c r="D8851" s="152"/>
      <c r="E8851" s="145"/>
      <c r="F8851" s="140" t="s">
        <v>24</v>
      </c>
      <c r="G8851" s="140"/>
      <c r="H8851" s="140"/>
      <c r="I8851" s="140"/>
      <c r="J8851" s="140"/>
      <c r="K8851" s="140"/>
      <c r="L8851" s="158">
        <f>入力シート!$AV$79</f>
        <v>0</v>
      </c>
      <c r="M8851" s="147"/>
      <c r="N8851" s="147"/>
      <c r="O8851" s="147"/>
      <c r="P8851" s="147"/>
      <c r="Q8851" s="147"/>
      <c r="R8851" s="147"/>
      <c r="S8851" s="88" t="s">
        <v>28</v>
      </c>
      <c r="T8851" s="87"/>
    </row>
    <row r="8852" spans="1:20" ht="32.25" customHeight="1" x14ac:dyDescent="0.15">
      <c r="A8852" s="150"/>
      <c r="B8852" s="151"/>
      <c r="C8852" s="151"/>
      <c r="D8852" s="152"/>
      <c r="E8852" s="145"/>
      <c r="F8852" s="140" t="s">
        <v>29</v>
      </c>
      <c r="G8852" s="140"/>
      <c r="H8852" s="140"/>
      <c r="I8852" s="140"/>
      <c r="J8852" s="140"/>
      <c r="K8852" s="140"/>
      <c r="L8852" s="158">
        <f>入力シート!$AW$79</f>
        <v>0</v>
      </c>
      <c r="M8852" s="147"/>
      <c r="N8852" s="147"/>
      <c r="O8852" s="147"/>
      <c r="P8852" s="147"/>
      <c r="Q8852" s="147"/>
      <c r="R8852" s="147"/>
      <c r="S8852" s="88" t="s">
        <v>28</v>
      </c>
      <c r="T8852" s="87"/>
    </row>
    <row r="8853" spans="1:20" ht="18.75" customHeight="1" x14ac:dyDescent="0.15">
      <c r="A8853" s="150"/>
      <c r="B8853" s="151"/>
      <c r="C8853" s="151"/>
      <c r="D8853" s="152"/>
      <c r="E8853" s="145">
        <v>7</v>
      </c>
      <c r="F8853" s="140" t="s">
        <v>26</v>
      </c>
      <c r="G8853" s="140"/>
      <c r="H8853" s="140"/>
      <c r="I8853" s="140"/>
      <c r="J8853" s="140"/>
      <c r="K8853" s="140"/>
      <c r="L8853" s="154">
        <f>入力シート!$AX$79</f>
        <v>0</v>
      </c>
      <c r="M8853" s="155"/>
      <c r="N8853" s="155"/>
      <c r="O8853" s="155"/>
      <c r="P8853" s="155"/>
      <c r="Q8853" s="155"/>
      <c r="R8853" s="155"/>
      <c r="S8853" s="156"/>
      <c r="T8853" s="87"/>
    </row>
    <row r="8854" spans="1:20" ht="18.75" customHeight="1" x14ac:dyDescent="0.15">
      <c r="A8854" s="150"/>
      <c r="B8854" s="151"/>
      <c r="C8854" s="151"/>
      <c r="D8854" s="152"/>
      <c r="E8854" s="145"/>
      <c r="F8854" s="140" t="s">
        <v>27</v>
      </c>
      <c r="G8854" s="140"/>
      <c r="H8854" s="140"/>
      <c r="I8854" s="140"/>
      <c r="J8854" s="140"/>
      <c r="K8854" s="140"/>
      <c r="L8854" s="154">
        <f>入力シート!$AY$79</f>
        <v>0</v>
      </c>
      <c r="M8854" s="155"/>
      <c r="N8854" s="155"/>
      <c r="O8854" s="155"/>
      <c r="P8854" s="155"/>
      <c r="Q8854" s="155"/>
      <c r="R8854" s="155"/>
      <c r="S8854" s="156"/>
      <c r="T8854" s="87"/>
    </row>
    <row r="8855" spans="1:20" ht="18.75" customHeight="1" x14ac:dyDescent="0.15">
      <c r="A8855" s="150"/>
      <c r="B8855" s="151"/>
      <c r="C8855" s="151"/>
      <c r="D8855" s="152"/>
      <c r="E8855" s="145"/>
      <c r="F8855" s="140" t="s">
        <v>24</v>
      </c>
      <c r="G8855" s="140"/>
      <c r="H8855" s="140"/>
      <c r="I8855" s="140"/>
      <c r="J8855" s="140"/>
      <c r="K8855" s="140"/>
      <c r="L8855" s="158">
        <f>入力シート!$AZ$79</f>
        <v>0</v>
      </c>
      <c r="M8855" s="147"/>
      <c r="N8855" s="147"/>
      <c r="O8855" s="147"/>
      <c r="P8855" s="147"/>
      <c r="Q8855" s="147"/>
      <c r="R8855" s="147"/>
      <c r="S8855" s="88" t="s">
        <v>28</v>
      </c>
      <c r="T8855" s="87"/>
    </row>
    <row r="8856" spans="1:20" ht="32.25" customHeight="1" x14ac:dyDescent="0.15">
      <c r="A8856" s="150"/>
      <c r="B8856" s="151"/>
      <c r="C8856" s="151"/>
      <c r="D8856" s="152"/>
      <c r="E8856" s="145"/>
      <c r="F8856" s="140" t="s">
        <v>29</v>
      </c>
      <c r="G8856" s="140"/>
      <c r="H8856" s="140"/>
      <c r="I8856" s="140"/>
      <c r="J8856" s="140"/>
      <c r="K8856" s="140"/>
      <c r="L8856" s="158">
        <f>入力シート!$BA$79</f>
        <v>0</v>
      </c>
      <c r="M8856" s="147"/>
      <c r="N8856" s="147"/>
      <c r="O8856" s="147"/>
      <c r="P8856" s="147"/>
      <c r="Q8856" s="147"/>
      <c r="R8856" s="147"/>
      <c r="S8856" s="88" t="s">
        <v>28</v>
      </c>
      <c r="T8856" s="87"/>
    </row>
    <row r="8857" spans="1:20" ht="18.75" customHeight="1" x14ac:dyDescent="0.15">
      <c r="A8857" s="150"/>
      <c r="B8857" s="151"/>
      <c r="C8857" s="151"/>
      <c r="D8857" s="152"/>
      <c r="E8857" s="145">
        <v>8</v>
      </c>
      <c r="F8857" s="140" t="s">
        <v>26</v>
      </c>
      <c r="G8857" s="140"/>
      <c r="H8857" s="140"/>
      <c r="I8857" s="140"/>
      <c r="J8857" s="140"/>
      <c r="K8857" s="140"/>
      <c r="L8857" s="154">
        <f>入力シート!$BB$79</f>
        <v>0</v>
      </c>
      <c r="M8857" s="155"/>
      <c r="N8857" s="155"/>
      <c r="O8857" s="155"/>
      <c r="P8857" s="155"/>
      <c r="Q8857" s="155"/>
      <c r="R8857" s="155"/>
      <c r="S8857" s="156"/>
      <c r="T8857" s="87"/>
    </row>
    <row r="8858" spans="1:20" ht="18.75" customHeight="1" x14ac:dyDescent="0.15">
      <c r="A8858" s="150"/>
      <c r="B8858" s="151"/>
      <c r="C8858" s="151"/>
      <c r="D8858" s="152"/>
      <c r="E8858" s="145"/>
      <c r="F8858" s="140" t="s">
        <v>27</v>
      </c>
      <c r="G8858" s="140"/>
      <c r="H8858" s="140"/>
      <c r="I8858" s="140"/>
      <c r="J8858" s="140"/>
      <c r="K8858" s="140"/>
      <c r="L8858" s="154">
        <f>入力シート!$BC$79</f>
        <v>0</v>
      </c>
      <c r="M8858" s="155"/>
      <c r="N8858" s="155"/>
      <c r="O8858" s="155"/>
      <c r="P8858" s="155"/>
      <c r="Q8858" s="155"/>
      <c r="R8858" s="155"/>
      <c r="S8858" s="156"/>
      <c r="T8858" s="87"/>
    </row>
    <row r="8859" spans="1:20" ht="18.75" customHeight="1" x14ac:dyDescent="0.15">
      <c r="A8859" s="150"/>
      <c r="B8859" s="151"/>
      <c r="C8859" s="151"/>
      <c r="D8859" s="152"/>
      <c r="E8859" s="145"/>
      <c r="F8859" s="140" t="s">
        <v>24</v>
      </c>
      <c r="G8859" s="140"/>
      <c r="H8859" s="140"/>
      <c r="I8859" s="140"/>
      <c r="J8859" s="140"/>
      <c r="K8859" s="140"/>
      <c r="L8859" s="158">
        <f>入力シート!$BD$79</f>
        <v>0</v>
      </c>
      <c r="M8859" s="147"/>
      <c r="N8859" s="147"/>
      <c r="O8859" s="147"/>
      <c r="P8859" s="147"/>
      <c r="Q8859" s="147"/>
      <c r="R8859" s="147"/>
      <c r="S8859" s="88" t="s">
        <v>28</v>
      </c>
      <c r="T8859" s="87"/>
    </row>
    <row r="8860" spans="1:20" ht="32.25" customHeight="1" x14ac:dyDescent="0.15">
      <c r="A8860" s="150"/>
      <c r="B8860" s="151"/>
      <c r="C8860" s="151"/>
      <c r="D8860" s="152"/>
      <c r="E8860" s="145"/>
      <c r="F8860" s="140" t="s">
        <v>29</v>
      </c>
      <c r="G8860" s="140"/>
      <c r="H8860" s="140"/>
      <c r="I8860" s="140"/>
      <c r="J8860" s="140"/>
      <c r="K8860" s="140"/>
      <c r="L8860" s="158">
        <f>入力シート!$BE$79</f>
        <v>0</v>
      </c>
      <c r="M8860" s="147"/>
      <c r="N8860" s="147"/>
      <c r="O8860" s="147"/>
      <c r="P8860" s="147"/>
      <c r="Q8860" s="147"/>
      <c r="R8860" s="147"/>
      <c r="S8860" s="88" t="s">
        <v>28</v>
      </c>
      <c r="T8860" s="87"/>
    </row>
    <row r="8861" spans="1:20" ht="18" customHeight="1" x14ac:dyDescent="0.15">
      <c r="A8861" s="150"/>
      <c r="B8861" s="151"/>
      <c r="C8861" s="151"/>
      <c r="D8861" s="152"/>
      <c r="E8861" s="145">
        <v>9</v>
      </c>
      <c r="F8861" s="140" t="s">
        <v>26</v>
      </c>
      <c r="G8861" s="140"/>
      <c r="H8861" s="140"/>
      <c r="I8861" s="140"/>
      <c r="J8861" s="140"/>
      <c r="K8861" s="140"/>
      <c r="L8861" s="154">
        <f>入力シート!$BF$79</f>
        <v>0</v>
      </c>
      <c r="M8861" s="155"/>
      <c r="N8861" s="155"/>
      <c r="O8861" s="155"/>
      <c r="P8861" s="155"/>
      <c r="Q8861" s="155"/>
      <c r="R8861" s="155"/>
      <c r="S8861" s="156"/>
      <c r="T8861" s="87"/>
    </row>
    <row r="8862" spans="1:20" ht="18" customHeight="1" x14ac:dyDescent="0.15">
      <c r="A8862" s="150"/>
      <c r="B8862" s="151"/>
      <c r="C8862" s="151"/>
      <c r="D8862" s="152"/>
      <c r="E8862" s="145"/>
      <c r="F8862" s="140" t="s">
        <v>27</v>
      </c>
      <c r="G8862" s="140"/>
      <c r="H8862" s="140"/>
      <c r="I8862" s="140"/>
      <c r="J8862" s="140"/>
      <c r="K8862" s="140"/>
      <c r="L8862" s="154">
        <f>入力シート!$BG$79</f>
        <v>0</v>
      </c>
      <c r="M8862" s="155"/>
      <c r="N8862" s="155"/>
      <c r="O8862" s="155"/>
      <c r="P8862" s="155"/>
      <c r="Q8862" s="155"/>
      <c r="R8862" s="155"/>
      <c r="S8862" s="156"/>
      <c r="T8862" s="87"/>
    </row>
    <row r="8863" spans="1:20" ht="18" customHeight="1" x14ac:dyDescent="0.15">
      <c r="A8863" s="150"/>
      <c r="B8863" s="151"/>
      <c r="C8863" s="151"/>
      <c r="D8863" s="152"/>
      <c r="E8863" s="145"/>
      <c r="F8863" s="140" t="s">
        <v>24</v>
      </c>
      <c r="G8863" s="140"/>
      <c r="H8863" s="140"/>
      <c r="I8863" s="140"/>
      <c r="J8863" s="140"/>
      <c r="K8863" s="140"/>
      <c r="L8863" s="158">
        <f>入力シート!$BH$79</f>
        <v>0</v>
      </c>
      <c r="M8863" s="147"/>
      <c r="N8863" s="147"/>
      <c r="O8863" s="147"/>
      <c r="P8863" s="147"/>
      <c r="Q8863" s="147"/>
      <c r="R8863" s="147"/>
      <c r="S8863" s="88" t="s">
        <v>28</v>
      </c>
      <c r="T8863" s="87"/>
    </row>
    <row r="8864" spans="1:20" ht="32.25" customHeight="1" x14ac:dyDescent="0.15">
      <c r="A8864" s="150"/>
      <c r="B8864" s="151"/>
      <c r="C8864" s="151"/>
      <c r="D8864" s="152"/>
      <c r="E8864" s="145"/>
      <c r="F8864" s="140" t="s">
        <v>29</v>
      </c>
      <c r="G8864" s="140"/>
      <c r="H8864" s="140"/>
      <c r="I8864" s="140"/>
      <c r="J8864" s="140"/>
      <c r="K8864" s="140"/>
      <c r="L8864" s="158">
        <f>入力シート!$BI$79</f>
        <v>0</v>
      </c>
      <c r="M8864" s="147"/>
      <c r="N8864" s="147"/>
      <c r="O8864" s="147"/>
      <c r="P8864" s="147"/>
      <c r="Q8864" s="147"/>
      <c r="R8864" s="147"/>
      <c r="S8864" s="88" t="s">
        <v>28</v>
      </c>
      <c r="T8864" s="87"/>
    </row>
    <row r="8865" spans="1:20" ht="18" customHeight="1" x14ac:dyDescent="0.15">
      <c r="A8865" s="150"/>
      <c r="B8865" s="151"/>
      <c r="C8865" s="151"/>
      <c r="D8865" s="152"/>
      <c r="E8865" s="145">
        <v>10</v>
      </c>
      <c r="F8865" s="140" t="s">
        <v>26</v>
      </c>
      <c r="G8865" s="140"/>
      <c r="H8865" s="140"/>
      <c r="I8865" s="140"/>
      <c r="J8865" s="140"/>
      <c r="K8865" s="140"/>
      <c r="L8865" s="154">
        <f>入力シート!$BJ$79</f>
        <v>0</v>
      </c>
      <c r="M8865" s="155"/>
      <c r="N8865" s="155"/>
      <c r="O8865" s="155"/>
      <c r="P8865" s="155"/>
      <c r="Q8865" s="155"/>
      <c r="R8865" s="155"/>
      <c r="S8865" s="156"/>
      <c r="T8865" s="87"/>
    </row>
    <row r="8866" spans="1:20" ht="18" customHeight="1" x14ac:dyDescent="0.15">
      <c r="A8866" s="150"/>
      <c r="B8866" s="151"/>
      <c r="C8866" s="151"/>
      <c r="D8866" s="152"/>
      <c r="E8866" s="145"/>
      <c r="F8866" s="140" t="s">
        <v>27</v>
      </c>
      <c r="G8866" s="140"/>
      <c r="H8866" s="140"/>
      <c r="I8866" s="140"/>
      <c r="J8866" s="140"/>
      <c r="K8866" s="140"/>
      <c r="L8866" s="154">
        <f>入力シート!$BK$79</f>
        <v>0</v>
      </c>
      <c r="M8866" s="155"/>
      <c r="N8866" s="155"/>
      <c r="O8866" s="155"/>
      <c r="P8866" s="155"/>
      <c r="Q8866" s="155"/>
      <c r="R8866" s="155"/>
      <c r="S8866" s="156"/>
      <c r="T8866" s="87"/>
    </row>
    <row r="8867" spans="1:20" ht="18" customHeight="1" x14ac:dyDescent="0.15">
      <c r="A8867" s="150"/>
      <c r="B8867" s="151"/>
      <c r="C8867" s="151"/>
      <c r="D8867" s="152"/>
      <c r="E8867" s="145"/>
      <c r="F8867" s="140" t="s">
        <v>24</v>
      </c>
      <c r="G8867" s="140"/>
      <c r="H8867" s="140"/>
      <c r="I8867" s="140"/>
      <c r="J8867" s="140"/>
      <c r="K8867" s="140"/>
      <c r="L8867" s="158">
        <f>入力シート!$BL$79</f>
        <v>0</v>
      </c>
      <c r="M8867" s="147"/>
      <c r="N8867" s="147"/>
      <c r="O8867" s="147"/>
      <c r="P8867" s="147"/>
      <c r="Q8867" s="147"/>
      <c r="R8867" s="147"/>
      <c r="S8867" s="88" t="s">
        <v>28</v>
      </c>
      <c r="T8867" s="87"/>
    </row>
    <row r="8868" spans="1:20" ht="30" customHeight="1" x14ac:dyDescent="0.15">
      <c r="A8868" s="143"/>
      <c r="B8868" s="144"/>
      <c r="C8868" s="144"/>
      <c r="D8868" s="153"/>
      <c r="E8868" s="145"/>
      <c r="F8868" s="140" t="s">
        <v>29</v>
      </c>
      <c r="G8868" s="140"/>
      <c r="H8868" s="140"/>
      <c r="I8868" s="140"/>
      <c r="J8868" s="140"/>
      <c r="K8868" s="140"/>
      <c r="L8868" s="158">
        <f>入力シート!$BM$79</f>
        <v>0</v>
      </c>
      <c r="M8868" s="147"/>
      <c r="N8868" s="147"/>
      <c r="O8868" s="147"/>
      <c r="P8868" s="147"/>
      <c r="Q8868" s="147"/>
      <c r="R8868" s="147"/>
      <c r="S8868" s="88" t="s">
        <v>28</v>
      </c>
      <c r="T8868" s="87"/>
    </row>
    <row r="8869" spans="1:20" ht="25.5" customHeight="1" x14ac:dyDescent="0.15">
      <c r="A8869" s="140" t="s">
        <v>30</v>
      </c>
      <c r="B8869" s="140"/>
      <c r="C8869" s="140"/>
      <c r="D8869" s="140"/>
      <c r="E8869" s="145" t="s">
        <v>20</v>
      </c>
      <c r="F8869" s="145"/>
      <c r="G8869" s="145"/>
      <c r="H8869" s="145"/>
      <c r="I8869" s="145"/>
      <c r="J8869" s="145"/>
      <c r="K8869" s="154" t="s">
        <v>31</v>
      </c>
      <c r="L8869" s="155"/>
      <c r="M8869" s="155"/>
      <c r="N8869" s="154" t="s">
        <v>24</v>
      </c>
      <c r="O8869" s="155"/>
      <c r="P8869" s="155"/>
      <c r="Q8869" s="156"/>
      <c r="R8869" s="155" t="s">
        <v>21</v>
      </c>
      <c r="S8869" s="156"/>
      <c r="T8869" s="87"/>
    </row>
    <row r="8870" spans="1:20" ht="22.5" customHeight="1" x14ac:dyDescent="0.15">
      <c r="A8870" s="140"/>
      <c r="B8870" s="140"/>
      <c r="C8870" s="140"/>
      <c r="D8870" s="140"/>
      <c r="E8870" s="140" t="s">
        <v>32</v>
      </c>
      <c r="F8870" s="140"/>
      <c r="G8870" s="140"/>
      <c r="H8870" s="140"/>
      <c r="I8870" s="140"/>
      <c r="J8870" s="140"/>
      <c r="K8870" s="146">
        <f>入力シート!$BN$79</f>
        <v>0</v>
      </c>
      <c r="L8870" s="147"/>
      <c r="M8870" s="91" t="s">
        <v>15</v>
      </c>
      <c r="N8870" s="158">
        <f>入力シート!$BO$79</f>
        <v>0</v>
      </c>
      <c r="O8870" s="147"/>
      <c r="P8870" s="155" t="s">
        <v>33</v>
      </c>
      <c r="Q8870" s="156"/>
      <c r="R8870" s="92">
        <f>入力シート!$BP$79</f>
        <v>0</v>
      </c>
      <c r="S8870" s="93" t="s">
        <v>22</v>
      </c>
      <c r="T8870" s="87"/>
    </row>
    <row r="8871" spans="1:20" ht="22.5" customHeight="1" x14ac:dyDescent="0.15">
      <c r="A8871" s="140"/>
      <c r="B8871" s="140"/>
      <c r="C8871" s="140"/>
      <c r="D8871" s="140"/>
      <c r="E8871" s="140" t="s">
        <v>34</v>
      </c>
      <c r="F8871" s="140"/>
      <c r="G8871" s="140"/>
      <c r="H8871" s="140"/>
      <c r="I8871" s="140"/>
      <c r="J8871" s="140"/>
      <c r="K8871" s="146">
        <f>入力シート!$BQ$79</f>
        <v>0</v>
      </c>
      <c r="L8871" s="147"/>
      <c r="M8871" s="91" t="s">
        <v>15</v>
      </c>
      <c r="N8871" s="158">
        <f>入力シート!$BR$79</f>
        <v>0</v>
      </c>
      <c r="O8871" s="147"/>
      <c r="P8871" s="155" t="s">
        <v>33</v>
      </c>
      <c r="Q8871" s="156"/>
      <c r="R8871" s="92">
        <f>入力シート!$BS$79</f>
        <v>0</v>
      </c>
      <c r="S8871" s="93" t="s">
        <v>22</v>
      </c>
      <c r="T8871" s="87"/>
    </row>
    <row r="8872" spans="1:20" ht="22.5" customHeight="1" x14ac:dyDescent="0.15">
      <c r="A8872" s="140"/>
      <c r="B8872" s="140"/>
      <c r="C8872" s="140"/>
      <c r="D8872" s="140"/>
      <c r="E8872" s="140" t="s">
        <v>35</v>
      </c>
      <c r="F8872" s="140"/>
      <c r="G8872" s="140"/>
      <c r="H8872" s="140"/>
      <c r="I8872" s="140"/>
      <c r="J8872" s="140"/>
      <c r="K8872" s="146">
        <f>入力シート!$BT$79</f>
        <v>0</v>
      </c>
      <c r="L8872" s="147"/>
      <c r="M8872" s="91" t="s">
        <v>15</v>
      </c>
      <c r="N8872" s="158">
        <f>入力シート!$BU$79</f>
        <v>0</v>
      </c>
      <c r="O8872" s="147"/>
      <c r="P8872" s="155" t="s">
        <v>33</v>
      </c>
      <c r="Q8872" s="156"/>
      <c r="R8872" s="92">
        <f>入力シート!$BV$79</f>
        <v>0</v>
      </c>
      <c r="S8872" s="93" t="s">
        <v>22</v>
      </c>
      <c r="T8872" s="87"/>
    </row>
    <row r="8873" spans="1:20" ht="22.5" customHeight="1" x14ac:dyDescent="0.15">
      <c r="A8873" s="140"/>
      <c r="B8873" s="140"/>
      <c r="C8873" s="140"/>
      <c r="D8873" s="140"/>
      <c r="E8873" s="140" t="s">
        <v>36</v>
      </c>
      <c r="F8873" s="140"/>
      <c r="G8873" s="140"/>
      <c r="H8873" s="140"/>
      <c r="I8873" s="140"/>
      <c r="J8873" s="140"/>
      <c r="K8873" s="146">
        <f>入力シート!$BW$79</f>
        <v>0</v>
      </c>
      <c r="L8873" s="147"/>
      <c r="M8873" s="91" t="s">
        <v>15</v>
      </c>
      <c r="N8873" s="158">
        <f>入力シート!$BX$79</f>
        <v>0</v>
      </c>
      <c r="O8873" s="147"/>
      <c r="P8873" s="155" t="s">
        <v>33</v>
      </c>
      <c r="Q8873" s="156"/>
      <c r="R8873" s="92">
        <f>入力シート!$BY$79</f>
        <v>0</v>
      </c>
      <c r="S8873" s="93" t="s">
        <v>22</v>
      </c>
      <c r="T8873" s="87"/>
    </row>
    <row r="8874" spans="1:20" ht="22.5" customHeight="1" x14ac:dyDescent="0.15">
      <c r="A8874" s="140"/>
      <c r="B8874" s="140"/>
      <c r="C8874" s="140"/>
      <c r="D8874" s="140"/>
      <c r="E8874" s="140" t="s">
        <v>37</v>
      </c>
      <c r="F8874" s="140"/>
      <c r="G8874" s="140"/>
      <c r="H8874" s="140"/>
      <c r="I8874" s="140"/>
      <c r="J8874" s="140"/>
      <c r="K8874" s="146">
        <f>入力シート!$BZ$79</f>
        <v>0</v>
      </c>
      <c r="L8874" s="147"/>
      <c r="M8874" s="91" t="s">
        <v>15</v>
      </c>
      <c r="N8874" s="158">
        <f>入力シート!$CA$79</f>
        <v>0</v>
      </c>
      <c r="O8874" s="147"/>
      <c r="P8874" s="155" t="s">
        <v>33</v>
      </c>
      <c r="Q8874" s="156"/>
      <c r="R8874" s="92">
        <f>入力シート!$CB$79</f>
        <v>0</v>
      </c>
      <c r="S8874" s="93" t="s">
        <v>22</v>
      </c>
      <c r="T8874" s="87"/>
    </row>
    <row r="8875" spans="1:20" ht="22.5" customHeight="1" x14ac:dyDescent="0.15">
      <c r="A8875" s="140"/>
      <c r="B8875" s="140"/>
      <c r="C8875" s="140"/>
      <c r="D8875" s="140"/>
      <c r="E8875" s="140" t="s">
        <v>38</v>
      </c>
      <c r="F8875" s="140"/>
      <c r="G8875" s="140"/>
      <c r="H8875" s="140"/>
      <c r="I8875" s="140"/>
      <c r="J8875" s="140"/>
      <c r="K8875" s="146">
        <f>入力シート!$CC$79</f>
        <v>0</v>
      </c>
      <c r="L8875" s="147"/>
      <c r="M8875" s="91" t="s">
        <v>15</v>
      </c>
      <c r="N8875" s="158">
        <f>入力シート!$CD$79</f>
        <v>0</v>
      </c>
      <c r="O8875" s="147"/>
      <c r="P8875" s="155" t="s">
        <v>33</v>
      </c>
      <c r="Q8875" s="156"/>
      <c r="R8875" s="92">
        <f>入力シート!$CE$79</f>
        <v>0</v>
      </c>
      <c r="S8875" s="93" t="s">
        <v>22</v>
      </c>
      <c r="T8875" s="87"/>
    </row>
    <row r="8876" spans="1:20" ht="22.5" customHeight="1" x14ac:dyDescent="0.15">
      <c r="A8876" s="140"/>
      <c r="B8876" s="140"/>
      <c r="C8876" s="140"/>
      <c r="D8876" s="140"/>
      <c r="E8876" s="140" t="s">
        <v>39</v>
      </c>
      <c r="F8876" s="140"/>
      <c r="G8876" s="140"/>
      <c r="H8876" s="140"/>
      <c r="I8876" s="140"/>
      <c r="J8876" s="140"/>
      <c r="K8876" s="146">
        <f>入力シート!$CF$79</f>
        <v>0</v>
      </c>
      <c r="L8876" s="147"/>
      <c r="M8876" s="91" t="s">
        <v>15</v>
      </c>
      <c r="N8876" s="158">
        <f>入力シート!$CG$79</f>
        <v>0</v>
      </c>
      <c r="O8876" s="147"/>
      <c r="P8876" s="155" t="s">
        <v>33</v>
      </c>
      <c r="Q8876" s="156"/>
      <c r="R8876" s="92">
        <f>入力シート!$CH$79</f>
        <v>0</v>
      </c>
      <c r="S8876" s="93" t="s">
        <v>22</v>
      </c>
      <c r="T8876" s="87"/>
    </row>
    <row r="8877" spans="1:20" ht="37.5" customHeight="1" x14ac:dyDescent="0.15">
      <c r="A8877" s="140"/>
      <c r="B8877" s="140"/>
      <c r="C8877" s="140"/>
      <c r="D8877" s="140"/>
      <c r="E8877" s="140" t="s">
        <v>40</v>
      </c>
      <c r="F8877" s="140"/>
      <c r="G8877" s="140"/>
      <c r="H8877" s="140"/>
      <c r="I8877" s="140"/>
      <c r="J8877" s="140"/>
      <c r="K8877" s="146">
        <f>入力シート!$CI$79</f>
        <v>0</v>
      </c>
      <c r="L8877" s="147"/>
      <c r="M8877" s="91" t="s">
        <v>15</v>
      </c>
      <c r="N8877" s="158">
        <f>入力シート!$CJ$79</f>
        <v>0</v>
      </c>
      <c r="O8877" s="147"/>
      <c r="P8877" s="155" t="s">
        <v>33</v>
      </c>
      <c r="Q8877" s="156"/>
      <c r="R8877" s="92">
        <f>入力シート!$CK$79</f>
        <v>0</v>
      </c>
      <c r="S8877" s="93" t="s">
        <v>22</v>
      </c>
      <c r="T8877" s="87"/>
    </row>
    <row r="8878" spans="1:20" ht="22.5" customHeight="1" x14ac:dyDescent="0.15">
      <c r="A8878" s="140"/>
      <c r="B8878" s="140"/>
      <c r="C8878" s="140"/>
      <c r="D8878" s="140"/>
      <c r="E8878" s="140" t="s">
        <v>41</v>
      </c>
      <c r="F8878" s="140"/>
      <c r="G8878" s="140"/>
      <c r="H8878" s="140"/>
      <c r="I8878" s="140"/>
      <c r="J8878" s="140"/>
      <c r="K8878" s="158">
        <f>入力シート!$CL$79</f>
        <v>0</v>
      </c>
      <c r="L8878" s="147"/>
      <c r="M8878" s="91" t="s">
        <v>15</v>
      </c>
      <c r="N8878" s="158">
        <f>入力シート!$CM$79</f>
        <v>0</v>
      </c>
      <c r="O8878" s="147"/>
      <c r="P8878" s="155" t="s">
        <v>33</v>
      </c>
      <c r="Q8878" s="156"/>
      <c r="R8878" s="92">
        <f>入力シート!$CN$79</f>
        <v>0</v>
      </c>
      <c r="S8878" s="93" t="s">
        <v>22</v>
      </c>
      <c r="T8878" s="87"/>
    </row>
    <row r="8879" spans="1:20" ht="18.75" customHeight="1" x14ac:dyDescent="0.15">
      <c r="A8879" s="141" t="s">
        <v>42</v>
      </c>
      <c r="B8879" s="142"/>
      <c r="C8879" s="142"/>
      <c r="D8879" s="142"/>
      <c r="E8879" s="154" t="s">
        <v>27</v>
      </c>
      <c r="F8879" s="155"/>
      <c r="G8879" s="155"/>
      <c r="H8879" s="155"/>
      <c r="I8879" s="155"/>
      <c r="J8879" s="156"/>
      <c r="K8879" s="154" t="s">
        <v>43</v>
      </c>
      <c r="L8879" s="155"/>
      <c r="M8879" s="155"/>
      <c r="N8879" s="155"/>
      <c r="O8879" s="156"/>
      <c r="P8879" s="155" t="s">
        <v>44</v>
      </c>
      <c r="Q8879" s="155"/>
      <c r="R8879" s="155"/>
      <c r="S8879" s="156"/>
      <c r="T8879" s="87"/>
    </row>
    <row r="8880" spans="1:20" ht="18.75" customHeight="1" x14ac:dyDescent="0.15">
      <c r="A8880" s="150"/>
      <c r="B8880" s="151"/>
      <c r="C8880" s="151"/>
      <c r="D8880" s="151"/>
      <c r="E8880" s="138" t="s">
        <v>45</v>
      </c>
      <c r="F8880" s="139"/>
      <c r="G8880" s="139"/>
      <c r="H8880" s="139"/>
      <c r="I8880" s="139"/>
      <c r="J8880" s="148"/>
      <c r="K8880" s="158">
        <f>入力シート!$CO$79</f>
        <v>0</v>
      </c>
      <c r="L8880" s="147"/>
      <c r="M8880" s="147"/>
      <c r="N8880" s="160" t="s">
        <v>33</v>
      </c>
      <c r="O8880" s="161"/>
      <c r="P8880" s="139">
        <f>入力シート!$CP$79</f>
        <v>0</v>
      </c>
      <c r="Q8880" s="139"/>
      <c r="R8880" s="139"/>
      <c r="S8880" s="148"/>
      <c r="T8880" s="87"/>
    </row>
    <row r="8881" spans="1:20" ht="18.75" customHeight="1" x14ac:dyDescent="0.15">
      <c r="A8881" s="150"/>
      <c r="B8881" s="151"/>
      <c r="C8881" s="151"/>
      <c r="D8881" s="151"/>
      <c r="E8881" s="138" t="s">
        <v>46</v>
      </c>
      <c r="F8881" s="139"/>
      <c r="G8881" s="139"/>
      <c r="H8881" s="139"/>
      <c r="I8881" s="139"/>
      <c r="J8881" s="148"/>
      <c r="K8881" s="158">
        <f>入力シート!$CQ$79</f>
        <v>0</v>
      </c>
      <c r="L8881" s="147"/>
      <c r="M8881" s="147"/>
      <c r="N8881" s="160" t="s">
        <v>33</v>
      </c>
      <c r="O8881" s="161"/>
      <c r="P8881" s="139">
        <f>入力シート!$CR$79</f>
        <v>0</v>
      </c>
      <c r="Q8881" s="139"/>
      <c r="R8881" s="139"/>
      <c r="S8881" s="148"/>
      <c r="T8881" s="87"/>
    </row>
    <row r="8882" spans="1:20" ht="18.75" customHeight="1" x14ac:dyDescent="0.15">
      <c r="A8882" s="150"/>
      <c r="B8882" s="151"/>
      <c r="C8882" s="151"/>
      <c r="D8882" s="151"/>
      <c r="E8882" s="138" t="s">
        <v>260</v>
      </c>
      <c r="F8882" s="139"/>
      <c r="G8882" s="139"/>
      <c r="H8882" s="139"/>
      <c r="I8882" s="139"/>
      <c r="J8882" s="148"/>
      <c r="K8882" s="158">
        <f>入力シート!$CS$79</f>
        <v>0</v>
      </c>
      <c r="L8882" s="147"/>
      <c r="M8882" s="147"/>
      <c r="N8882" s="160" t="s">
        <v>33</v>
      </c>
      <c r="O8882" s="161"/>
      <c r="P8882" s="139">
        <f>入力シート!$CT$79</f>
        <v>0</v>
      </c>
      <c r="Q8882" s="139"/>
      <c r="R8882" s="139"/>
      <c r="S8882" s="148"/>
      <c r="T8882" s="87"/>
    </row>
    <row r="8883" spans="1:20" ht="18.75" customHeight="1" x14ac:dyDescent="0.15">
      <c r="A8883" s="150"/>
      <c r="B8883" s="151"/>
      <c r="C8883" s="151"/>
      <c r="D8883" s="151"/>
      <c r="E8883" s="138" t="s">
        <v>47</v>
      </c>
      <c r="F8883" s="139"/>
      <c r="G8883" s="139"/>
      <c r="H8883" s="139"/>
      <c r="I8883" s="139"/>
      <c r="J8883" s="148"/>
      <c r="K8883" s="158">
        <f>入力シート!$CU$79</f>
        <v>0</v>
      </c>
      <c r="L8883" s="147"/>
      <c r="M8883" s="147"/>
      <c r="N8883" s="160" t="s">
        <v>33</v>
      </c>
      <c r="O8883" s="161"/>
      <c r="P8883" s="139">
        <f>入力シート!$CV$79</f>
        <v>0</v>
      </c>
      <c r="Q8883" s="139"/>
      <c r="R8883" s="139"/>
      <c r="S8883" s="148"/>
      <c r="T8883" s="87"/>
    </row>
    <row r="8884" spans="1:20" s="83" customFormat="1" ht="18.75" customHeight="1" x14ac:dyDescent="0.15">
      <c r="A8884" s="150"/>
      <c r="B8884" s="151"/>
      <c r="C8884" s="151"/>
      <c r="D8884" s="151"/>
      <c r="E8884" s="138" t="s">
        <v>749</v>
      </c>
      <c r="F8884" s="139"/>
      <c r="G8884" s="139"/>
      <c r="H8884" s="139"/>
      <c r="I8884" s="139"/>
      <c r="J8884" s="148"/>
      <c r="K8884" s="158">
        <f>入力シート!$CW$79</f>
        <v>0</v>
      </c>
      <c r="L8884" s="147"/>
      <c r="M8884" s="147"/>
      <c r="N8884" s="160" t="s">
        <v>33</v>
      </c>
      <c r="O8884" s="161"/>
      <c r="P8884" s="139">
        <f>入力シート!$CX$79</f>
        <v>0</v>
      </c>
      <c r="Q8884" s="139"/>
      <c r="R8884" s="139"/>
      <c r="S8884" s="148"/>
      <c r="T8884" s="94"/>
    </row>
    <row r="8885" spans="1:20" ht="18.75" customHeight="1" x14ac:dyDescent="0.15">
      <c r="A8885" s="150"/>
      <c r="B8885" s="151"/>
      <c r="C8885" s="151"/>
      <c r="D8885" s="151"/>
      <c r="E8885" s="138">
        <f>入力シート!$CY$79</f>
        <v>0</v>
      </c>
      <c r="F8885" s="139"/>
      <c r="G8885" s="139"/>
      <c r="H8885" s="139"/>
      <c r="I8885" s="139"/>
      <c r="J8885" s="148"/>
      <c r="K8885" s="158">
        <f>入力シート!$CZ$79</f>
        <v>0</v>
      </c>
      <c r="L8885" s="147"/>
      <c r="M8885" s="147"/>
      <c r="N8885" s="160" t="s">
        <v>33</v>
      </c>
      <c r="O8885" s="161"/>
      <c r="P8885" s="139">
        <f>入力シート!$DA$79</f>
        <v>0</v>
      </c>
      <c r="Q8885" s="139"/>
      <c r="R8885" s="139"/>
      <c r="S8885" s="148"/>
      <c r="T8885" s="87"/>
    </row>
    <row r="8886" spans="1:20" ht="18.75" customHeight="1" x14ac:dyDescent="0.15">
      <c r="A8886" s="150"/>
      <c r="B8886" s="151"/>
      <c r="C8886" s="151"/>
      <c r="D8886" s="151"/>
      <c r="E8886" s="138">
        <f>入力シート!$DB$79</f>
        <v>0</v>
      </c>
      <c r="F8886" s="139"/>
      <c r="G8886" s="139"/>
      <c r="H8886" s="139"/>
      <c r="I8886" s="139"/>
      <c r="J8886" s="148"/>
      <c r="K8886" s="158">
        <f>入力シート!$DC$79</f>
        <v>0</v>
      </c>
      <c r="L8886" s="147"/>
      <c r="M8886" s="147"/>
      <c r="N8886" s="160" t="s">
        <v>33</v>
      </c>
      <c r="O8886" s="161"/>
      <c r="P8886" s="139">
        <f>入力シート!$DD$79</f>
        <v>0</v>
      </c>
      <c r="Q8886" s="139"/>
      <c r="R8886" s="139"/>
      <c r="S8886" s="148"/>
      <c r="T8886" s="87"/>
    </row>
    <row r="8887" spans="1:20" ht="18.75" customHeight="1" x14ac:dyDescent="0.15">
      <c r="A8887" s="150"/>
      <c r="B8887" s="151"/>
      <c r="C8887" s="151"/>
      <c r="D8887" s="151"/>
      <c r="E8887" s="138">
        <f>入力シート!$DE$79</f>
        <v>0</v>
      </c>
      <c r="F8887" s="139"/>
      <c r="G8887" s="139"/>
      <c r="H8887" s="139"/>
      <c r="I8887" s="139"/>
      <c r="J8887" s="148"/>
      <c r="K8887" s="158">
        <f>入力シート!$DF$79</f>
        <v>0</v>
      </c>
      <c r="L8887" s="147"/>
      <c r="M8887" s="147"/>
      <c r="N8887" s="160" t="s">
        <v>33</v>
      </c>
      <c r="O8887" s="161"/>
      <c r="P8887" s="139">
        <f>入力シート!$DG$79</f>
        <v>0</v>
      </c>
      <c r="Q8887" s="139"/>
      <c r="R8887" s="139"/>
      <c r="S8887" s="148"/>
      <c r="T8887" s="87"/>
    </row>
    <row r="8888" spans="1:20" ht="18.75" customHeight="1" x14ac:dyDescent="0.15">
      <c r="A8888" s="150"/>
      <c r="B8888" s="151"/>
      <c r="C8888" s="151"/>
      <c r="D8888" s="151"/>
      <c r="E8888" s="138">
        <f>入力シート!$DH$79</f>
        <v>0</v>
      </c>
      <c r="F8888" s="139"/>
      <c r="G8888" s="139"/>
      <c r="H8888" s="139"/>
      <c r="I8888" s="139"/>
      <c r="J8888" s="148"/>
      <c r="K8888" s="158">
        <f>入力シート!$DI$79</f>
        <v>0</v>
      </c>
      <c r="L8888" s="147"/>
      <c r="M8888" s="147"/>
      <c r="N8888" s="160" t="s">
        <v>33</v>
      </c>
      <c r="O8888" s="161"/>
      <c r="P8888" s="139">
        <f>入力シート!$DJ$79</f>
        <v>0</v>
      </c>
      <c r="Q8888" s="139"/>
      <c r="R8888" s="139"/>
      <c r="S8888" s="148"/>
      <c r="T8888" s="87"/>
    </row>
    <row r="8889" spans="1:20" ht="18.75" customHeight="1" x14ac:dyDescent="0.15">
      <c r="A8889" s="150"/>
      <c r="B8889" s="151"/>
      <c r="C8889" s="151"/>
      <c r="D8889" s="151"/>
      <c r="E8889" s="138">
        <f>入力シート!$DK$79</f>
        <v>0</v>
      </c>
      <c r="F8889" s="139"/>
      <c r="G8889" s="139"/>
      <c r="H8889" s="139"/>
      <c r="I8889" s="139"/>
      <c r="J8889" s="148"/>
      <c r="K8889" s="158">
        <f>入力シート!$DL$79</f>
        <v>0</v>
      </c>
      <c r="L8889" s="147"/>
      <c r="M8889" s="147"/>
      <c r="N8889" s="160" t="s">
        <v>33</v>
      </c>
      <c r="O8889" s="161"/>
      <c r="P8889" s="139">
        <f>入力シート!$DM$79</f>
        <v>0</v>
      </c>
      <c r="Q8889" s="139"/>
      <c r="R8889" s="139"/>
      <c r="S8889" s="148"/>
      <c r="T8889" s="87"/>
    </row>
    <row r="8890" spans="1:20" ht="18.75" customHeight="1" x14ac:dyDescent="0.15">
      <c r="A8890" s="150"/>
      <c r="B8890" s="151"/>
      <c r="C8890" s="151"/>
      <c r="D8890" s="151"/>
      <c r="E8890" s="138">
        <f>入力シート!$DN$79</f>
        <v>0</v>
      </c>
      <c r="F8890" s="139"/>
      <c r="G8890" s="139"/>
      <c r="H8890" s="139"/>
      <c r="I8890" s="139"/>
      <c r="J8890" s="148"/>
      <c r="K8890" s="158">
        <f>入力シート!$DO$79</f>
        <v>0</v>
      </c>
      <c r="L8890" s="147"/>
      <c r="M8890" s="147"/>
      <c r="N8890" s="160" t="s">
        <v>33</v>
      </c>
      <c r="O8890" s="161"/>
      <c r="P8890" s="139">
        <f>入力シート!$DP$79</f>
        <v>0</v>
      </c>
      <c r="Q8890" s="139"/>
      <c r="R8890" s="139"/>
      <c r="S8890" s="148"/>
      <c r="T8890" s="87"/>
    </row>
    <row r="8891" spans="1:20" ht="18.75" customHeight="1" x14ac:dyDescent="0.15">
      <c r="A8891" s="150"/>
      <c r="B8891" s="151"/>
      <c r="C8891" s="151"/>
      <c r="D8891" s="151"/>
      <c r="E8891" s="138">
        <f>入力シート!$DQ$79</f>
        <v>0</v>
      </c>
      <c r="F8891" s="139"/>
      <c r="G8891" s="139"/>
      <c r="H8891" s="139"/>
      <c r="I8891" s="139"/>
      <c r="J8891" s="148"/>
      <c r="K8891" s="158">
        <f>入力シート!$DR$79</f>
        <v>0</v>
      </c>
      <c r="L8891" s="147"/>
      <c r="M8891" s="147"/>
      <c r="N8891" s="160" t="s">
        <v>33</v>
      </c>
      <c r="O8891" s="161"/>
      <c r="P8891" s="139">
        <f>入力シート!$DS$79</f>
        <v>0</v>
      </c>
      <c r="Q8891" s="139"/>
      <c r="R8891" s="139"/>
      <c r="S8891" s="148"/>
      <c r="T8891" s="87"/>
    </row>
    <row r="8892" spans="1:20" ht="18.75" customHeight="1" x14ac:dyDescent="0.15">
      <c r="A8892" s="150"/>
      <c r="B8892" s="151"/>
      <c r="C8892" s="151"/>
      <c r="D8892" s="151"/>
      <c r="E8892" s="138">
        <f>入力シート!$DT$79</f>
        <v>0</v>
      </c>
      <c r="F8892" s="139"/>
      <c r="G8892" s="139"/>
      <c r="H8892" s="139"/>
      <c r="I8892" s="139"/>
      <c r="J8892" s="148"/>
      <c r="K8892" s="158">
        <f>入力シート!$DU$79</f>
        <v>0</v>
      </c>
      <c r="L8892" s="147"/>
      <c r="M8892" s="147"/>
      <c r="N8892" s="160" t="s">
        <v>33</v>
      </c>
      <c r="O8892" s="161"/>
      <c r="P8892" s="139">
        <f>入力シート!$DV$79</f>
        <v>0</v>
      </c>
      <c r="Q8892" s="139"/>
      <c r="R8892" s="139"/>
      <c r="S8892" s="148"/>
      <c r="T8892" s="87"/>
    </row>
    <row r="8893" spans="1:20" ht="18.75" customHeight="1" x14ac:dyDescent="0.15">
      <c r="A8893" s="150"/>
      <c r="B8893" s="151"/>
      <c r="C8893" s="151"/>
      <c r="D8893" s="151"/>
      <c r="E8893" s="138">
        <f>入力シート!$DW$79</f>
        <v>0</v>
      </c>
      <c r="F8893" s="139"/>
      <c r="G8893" s="139"/>
      <c r="H8893" s="139"/>
      <c r="I8893" s="139"/>
      <c r="J8893" s="148"/>
      <c r="K8893" s="158">
        <f>入力シート!$DX$79</f>
        <v>0</v>
      </c>
      <c r="L8893" s="147"/>
      <c r="M8893" s="147"/>
      <c r="N8893" s="160" t="s">
        <v>33</v>
      </c>
      <c r="O8893" s="161"/>
      <c r="P8893" s="139">
        <f>入力シート!$DY$79</f>
        <v>0</v>
      </c>
      <c r="Q8893" s="139"/>
      <c r="R8893" s="139"/>
      <c r="S8893" s="148"/>
      <c r="T8893" s="87"/>
    </row>
    <row r="8894" spans="1:20" ht="18.75" customHeight="1" x14ac:dyDescent="0.15">
      <c r="A8894" s="150"/>
      <c r="B8894" s="151"/>
      <c r="C8894" s="151"/>
      <c r="D8894" s="151"/>
      <c r="E8894" s="138">
        <f>入力シート!$DZ$79</f>
        <v>0</v>
      </c>
      <c r="F8894" s="139"/>
      <c r="G8894" s="139"/>
      <c r="H8894" s="139"/>
      <c r="I8894" s="139"/>
      <c r="J8894" s="148"/>
      <c r="K8894" s="158">
        <f>入力シート!$EA$79</f>
        <v>0</v>
      </c>
      <c r="L8894" s="147"/>
      <c r="M8894" s="147"/>
      <c r="N8894" s="160" t="s">
        <v>33</v>
      </c>
      <c r="O8894" s="161"/>
      <c r="P8894" s="139">
        <f>入力シート!$EB$79</f>
        <v>0</v>
      </c>
      <c r="Q8894" s="139"/>
      <c r="R8894" s="139"/>
      <c r="S8894" s="148"/>
      <c r="T8894" s="87"/>
    </row>
    <row r="8895" spans="1:20" ht="18.75" customHeight="1" x14ac:dyDescent="0.15">
      <c r="A8895" s="143"/>
      <c r="B8895" s="144"/>
      <c r="C8895" s="144"/>
      <c r="D8895" s="144"/>
      <c r="E8895" s="138" t="s">
        <v>48</v>
      </c>
      <c r="F8895" s="139"/>
      <c r="G8895" s="139"/>
      <c r="H8895" s="139"/>
      <c r="I8895" s="139"/>
      <c r="J8895" s="148"/>
      <c r="K8895" s="158">
        <f>入力シート!$EC$79</f>
        <v>0</v>
      </c>
      <c r="L8895" s="147"/>
      <c r="M8895" s="147"/>
      <c r="N8895" s="160" t="s">
        <v>33</v>
      </c>
      <c r="O8895" s="161"/>
      <c r="P8895" s="162"/>
      <c r="Q8895" s="162"/>
      <c r="R8895" s="162"/>
      <c r="S8895" s="163"/>
      <c r="T8895" s="87"/>
    </row>
    <row r="8896" spans="1:20" ht="18.75" customHeight="1" x14ac:dyDescent="0.15">
      <c r="A8896" s="141" t="s">
        <v>49</v>
      </c>
      <c r="B8896" s="142"/>
      <c r="C8896" s="142"/>
      <c r="D8896" s="142"/>
      <c r="E8896" s="154" t="s">
        <v>50</v>
      </c>
      <c r="F8896" s="155"/>
      <c r="G8896" s="155"/>
      <c r="H8896" s="155"/>
      <c r="I8896" s="155"/>
      <c r="J8896" s="155"/>
      <c r="K8896" s="155"/>
      <c r="L8896" s="156"/>
      <c r="M8896" s="154" t="s">
        <v>51</v>
      </c>
      <c r="N8896" s="155"/>
      <c r="O8896" s="155"/>
      <c r="P8896" s="155"/>
      <c r="Q8896" s="155"/>
      <c r="R8896" s="155"/>
      <c r="S8896" s="156"/>
      <c r="T8896" s="87"/>
    </row>
    <row r="8897" spans="1:20" ht="18.75" customHeight="1" x14ac:dyDescent="0.15">
      <c r="A8897" s="143"/>
      <c r="B8897" s="144"/>
      <c r="C8897" s="144"/>
      <c r="D8897" s="144"/>
      <c r="E8897" s="159">
        <f>入力シート!$ED$79</f>
        <v>0</v>
      </c>
      <c r="F8897" s="155"/>
      <c r="G8897" s="155"/>
      <c r="H8897" s="155"/>
      <c r="I8897" s="155"/>
      <c r="J8897" s="155" t="s">
        <v>33</v>
      </c>
      <c r="K8897" s="155"/>
      <c r="L8897" s="156"/>
      <c r="M8897" s="159">
        <f>入力シート!$EE$79</f>
        <v>0</v>
      </c>
      <c r="N8897" s="155"/>
      <c r="O8897" s="155"/>
      <c r="P8897" s="155"/>
      <c r="Q8897" s="156" t="s">
        <v>33</v>
      </c>
      <c r="R8897" s="145"/>
      <c r="S8897" s="145"/>
      <c r="T8897" s="87"/>
    </row>
    <row r="8898" spans="1:20" ht="18.75" customHeight="1" x14ac:dyDescent="0.15">
      <c r="A8898" s="141" t="s">
        <v>52</v>
      </c>
      <c r="B8898" s="142"/>
      <c r="C8898" s="142"/>
      <c r="D8898" s="149"/>
      <c r="E8898" s="145" t="s">
        <v>27</v>
      </c>
      <c r="F8898" s="145"/>
      <c r="G8898" s="145"/>
      <c r="H8898" s="145"/>
      <c r="I8898" s="145"/>
      <c r="J8898" s="145"/>
      <c r="K8898" s="145"/>
      <c r="L8898" s="145"/>
      <c r="M8898" s="145"/>
      <c r="N8898" s="145"/>
      <c r="O8898" s="155" t="s">
        <v>53</v>
      </c>
      <c r="P8898" s="155"/>
      <c r="Q8898" s="155"/>
      <c r="R8898" s="155"/>
      <c r="S8898" s="156"/>
      <c r="T8898" s="87"/>
    </row>
    <row r="8899" spans="1:20" ht="18.75" customHeight="1" x14ac:dyDescent="0.15">
      <c r="A8899" s="150"/>
      <c r="B8899" s="151"/>
      <c r="C8899" s="151"/>
      <c r="D8899" s="152"/>
      <c r="E8899" s="90">
        <v>1</v>
      </c>
      <c r="F8899" s="145">
        <f>入力シート!$EF$79</f>
        <v>0</v>
      </c>
      <c r="G8899" s="145"/>
      <c r="H8899" s="145"/>
      <c r="I8899" s="145"/>
      <c r="J8899" s="145"/>
      <c r="K8899" s="145"/>
      <c r="L8899" s="145"/>
      <c r="M8899" s="145"/>
      <c r="N8899" s="145"/>
      <c r="O8899" s="146">
        <f>入力シート!$EG$79</f>
        <v>0</v>
      </c>
      <c r="P8899" s="147"/>
      <c r="Q8899" s="147"/>
      <c r="R8899" s="155" t="s">
        <v>22</v>
      </c>
      <c r="S8899" s="156"/>
      <c r="T8899" s="87"/>
    </row>
    <row r="8900" spans="1:20" ht="18.75" customHeight="1" x14ac:dyDescent="0.15">
      <c r="A8900" s="150"/>
      <c r="B8900" s="151"/>
      <c r="C8900" s="151"/>
      <c r="D8900" s="152"/>
      <c r="E8900" s="90">
        <v>2</v>
      </c>
      <c r="F8900" s="145">
        <f>入力シート!$EH$79</f>
        <v>0</v>
      </c>
      <c r="G8900" s="145"/>
      <c r="H8900" s="145"/>
      <c r="I8900" s="145"/>
      <c r="J8900" s="145"/>
      <c r="K8900" s="145"/>
      <c r="L8900" s="145"/>
      <c r="M8900" s="145"/>
      <c r="N8900" s="145"/>
      <c r="O8900" s="146">
        <f>入力シート!$EI$79</f>
        <v>0</v>
      </c>
      <c r="P8900" s="147"/>
      <c r="Q8900" s="147"/>
      <c r="R8900" s="155" t="s">
        <v>22</v>
      </c>
      <c r="S8900" s="156"/>
      <c r="T8900" s="87"/>
    </row>
    <row r="8901" spans="1:20" ht="18.75" customHeight="1" x14ac:dyDescent="0.15">
      <c r="A8901" s="143"/>
      <c r="B8901" s="144"/>
      <c r="C8901" s="144"/>
      <c r="D8901" s="153"/>
      <c r="E8901" s="90">
        <v>3</v>
      </c>
      <c r="F8901" s="145">
        <f>入力シート!$EJ$79</f>
        <v>0</v>
      </c>
      <c r="G8901" s="145"/>
      <c r="H8901" s="145"/>
      <c r="I8901" s="145"/>
      <c r="J8901" s="145"/>
      <c r="K8901" s="145"/>
      <c r="L8901" s="145"/>
      <c r="M8901" s="145"/>
      <c r="N8901" s="145"/>
      <c r="O8901" s="146">
        <f>入力シート!$EK$79</f>
        <v>0</v>
      </c>
      <c r="P8901" s="147"/>
      <c r="Q8901" s="147"/>
      <c r="R8901" s="155" t="s">
        <v>22</v>
      </c>
      <c r="S8901" s="156"/>
      <c r="T8901" s="87"/>
    </row>
    <row r="8902" spans="1:20" ht="18.75" customHeight="1" x14ac:dyDescent="0.15">
      <c r="A8902" s="138" t="s">
        <v>54</v>
      </c>
      <c r="B8902" s="139"/>
      <c r="C8902" s="139"/>
      <c r="D8902" s="139"/>
      <c r="E8902" s="167">
        <f>入力シート!$EL$79</f>
        <v>0</v>
      </c>
      <c r="F8902" s="168"/>
      <c r="G8902" s="168"/>
      <c r="H8902" s="168"/>
      <c r="I8902" s="168"/>
      <c r="J8902" s="168"/>
      <c r="K8902" s="168"/>
      <c r="L8902" s="168"/>
      <c r="M8902" s="168"/>
      <c r="N8902" s="168"/>
      <c r="O8902" s="168"/>
      <c r="P8902" s="168"/>
      <c r="Q8902" s="168"/>
      <c r="R8902" s="168"/>
      <c r="S8902" s="169"/>
      <c r="T8902" s="87"/>
    </row>
    <row r="8903" spans="1:20" ht="18.75" customHeight="1" x14ac:dyDescent="0.15">
      <c r="A8903" s="141" t="s">
        <v>55</v>
      </c>
      <c r="B8903" s="142"/>
      <c r="C8903" s="142"/>
      <c r="D8903" s="149"/>
      <c r="E8903" s="154" t="s">
        <v>56</v>
      </c>
      <c r="F8903" s="155"/>
      <c r="G8903" s="155"/>
      <c r="H8903" s="155"/>
      <c r="I8903" s="156"/>
      <c r="J8903" s="154" t="s">
        <v>57</v>
      </c>
      <c r="K8903" s="155"/>
      <c r="L8903" s="155"/>
      <c r="M8903" s="155"/>
      <c r="N8903" s="156"/>
      <c r="O8903" s="154" t="s">
        <v>44</v>
      </c>
      <c r="P8903" s="155"/>
      <c r="Q8903" s="155"/>
      <c r="R8903" s="155"/>
      <c r="S8903" s="156"/>
      <c r="T8903" s="87"/>
    </row>
    <row r="8904" spans="1:20" ht="18.75" customHeight="1" x14ac:dyDescent="0.15">
      <c r="A8904" s="150"/>
      <c r="B8904" s="151"/>
      <c r="C8904" s="151"/>
      <c r="D8904" s="152"/>
      <c r="E8904" s="138">
        <f>入力シート!$EM$79</f>
        <v>0</v>
      </c>
      <c r="F8904" s="139"/>
      <c r="G8904" s="139"/>
      <c r="H8904" s="139"/>
      <c r="I8904" s="148"/>
      <c r="J8904" s="165">
        <f>入力シート!$EN$79</f>
        <v>0</v>
      </c>
      <c r="K8904" s="166"/>
      <c r="L8904" s="166"/>
      <c r="M8904" s="155" t="s">
        <v>33</v>
      </c>
      <c r="N8904" s="156"/>
      <c r="O8904" s="138">
        <f>入力シート!$EO$79</f>
        <v>0</v>
      </c>
      <c r="P8904" s="139"/>
      <c r="Q8904" s="139"/>
      <c r="R8904" s="139"/>
      <c r="S8904" s="148"/>
      <c r="T8904" s="87"/>
    </row>
    <row r="8905" spans="1:20" ht="18.75" customHeight="1" x14ac:dyDescent="0.15">
      <c r="A8905" s="150"/>
      <c r="B8905" s="151"/>
      <c r="C8905" s="151"/>
      <c r="D8905" s="152"/>
      <c r="E8905" s="138">
        <f>入力シート!$EP$79</f>
        <v>0</v>
      </c>
      <c r="F8905" s="139"/>
      <c r="G8905" s="139"/>
      <c r="H8905" s="139"/>
      <c r="I8905" s="148"/>
      <c r="J8905" s="165">
        <f>入力シート!$EQ$79</f>
        <v>0</v>
      </c>
      <c r="K8905" s="166"/>
      <c r="L8905" s="166"/>
      <c r="M8905" s="155" t="s">
        <v>33</v>
      </c>
      <c r="N8905" s="156"/>
      <c r="O8905" s="138">
        <f>入力シート!$ER$79</f>
        <v>0</v>
      </c>
      <c r="P8905" s="139"/>
      <c r="Q8905" s="139"/>
      <c r="R8905" s="139"/>
      <c r="S8905" s="148"/>
      <c r="T8905" s="87"/>
    </row>
    <row r="8906" spans="1:20" ht="18.75" customHeight="1" x14ac:dyDescent="0.15">
      <c r="A8906" s="150"/>
      <c r="B8906" s="151"/>
      <c r="C8906" s="151"/>
      <c r="D8906" s="152"/>
      <c r="E8906" s="138">
        <f>入力シート!$ES$79</f>
        <v>0</v>
      </c>
      <c r="F8906" s="139"/>
      <c r="G8906" s="139"/>
      <c r="H8906" s="139"/>
      <c r="I8906" s="148"/>
      <c r="J8906" s="165">
        <f>入力シート!$ET$79</f>
        <v>0</v>
      </c>
      <c r="K8906" s="166"/>
      <c r="L8906" s="166"/>
      <c r="M8906" s="155" t="s">
        <v>33</v>
      </c>
      <c r="N8906" s="156"/>
      <c r="O8906" s="138">
        <f>入力シート!$EU$79</f>
        <v>0</v>
      </c>
      <c r="P8906" s="139"/>
      <c r="Q8906" s="139"/>
      <c r="R8906" s="139"/>
      <c r="S8906" s="148"/>
      <c r="T8906" s="87"/>
    </row>
    <row r="8907" spans="1:20" ht="18.75" customHeight="1" x14ac:dyDescent="0.15">
      <c r="A8907" s="150"/>
      <c r="B8907" s="151"/>
      <c r="C8907" s="151"/>
      <c r="D8907" s="152"/>
      <c r="E8907" s="164">
        <f>入力シート!$EV$79</f>
        <v>0</v>
      </c>
      <c r="F8907" s="139"/>
      <c r="G8907" s="139"/>
      <c r="H8907" s="139"/>
      <c r="I8907" s="148"/>
      <c r="J8907" s="165">
        <f>入力シート!$EW$79</f>
        <v>0</v>
      </c>
      <c r="K8907" s="166"/>
      <c r="L8907" s="166"/>
      <c r="M8907" s="155" t="s">
        <v>33</v>
      </c>
      <c r="N8907" s="156"/>
      <c r="O8907" s="138">
        <f>入力シート!$EX$79</f>
        <v>0</v>
      </c>
      <c r="P8907" s="139"/>
      <c r="Q8907" s="139"/>
      <c r="R8907" s="139"/>
      <c r="S8907" s="148"/>
      <c r="T8907" s="87"/>
    </row>
    <row r="8908" spans="1:20" ht="18.75" customHeight="1" x14ac:dyDescent="0.15">
      <c r="A8908" s="150"/>
      <c r="B8908" s="151"/>
      <c r="C8908" s="151"/>
      <c r="D8908" s="152"/>
      <c r="E8908" s="164">
        <f>入力シート!$EY$79</f>
        <v>0</v>
      </c>
      <c r="F8908" s="139"/>
      <c r="G8908" s="139"/>
      <c r="H8908" s="139"/>
      <c r="I8908" s="148"/>
      <c r="J8908" s="165">
        <f>入力シート!$EZ$79</f>
        <v>0</v>
      </c>
      <c r="K8908" s="166"/>
      <c r="L8908" s="166"/>
      <c r="M8908" s="155" t="s">
        <v>33</v>
      </c>
      <c r="N8908" s="156"/>
      <c r="O8908" s="138">
        <f>入力シート!$FA$79</f>
        <v>0</v>
      </c>
      <c r="P8908" s="139"/>
      <c r="Q8908" s="139"/>
      <c r="R8908" s="139"/>
      <c r="S8908" s="148"/>
      <c r="T8908" s="87"/>
    </row>
    <row r="8909" spans="1:20" ht="18.75" customHeight="1" x14ac:dyDescent="0.15">
      <c r="A8909" s="150"/>
      <c r="B8909" s="151"/>
      <c r="C8909" s="151"/>
      <c r="D8909" s="152"/>
      <c r="E8909" s="164">
        <f>入力シート!$FB$79</f>
        <v>0</v>
      </c>
      <c r="F8909" s="139"/>
      <c r="G8909" s="139"/>
      <c r="H8909" s="139"/>
      <c r="I8909" s="148"/>
      <c r="J8909" s="165">
        <f>入力シート!$FC$79</f>
        <v>0</v>
      </c>
      <c r="K8909" s="166"/>
      <c r="L8909" s="166"/>
      <c r="M8909" s="155" t="s">
        <v>33</v>
      </c>
      <c r="N8909" s="156"/>
      <c r="O8909" s="138">
        <f>入力シート!$FD$79</f>
        <v>0</v>
      </c>
      <c r="P8909" s="139"/>
      <c r="Q8909" s="139"/>
      <c r="R8909" s="139"/>
      <c r="S8909" s="148"/>
      <c r="T8909" s="87"/>
    </row>
    <row r="8910" spans="1:20" ht="18.75" customHeight="1" x14ac:dyDescent="0.15">
      <c r="A8910" s="150"/>
      <c r="B8910" s="151"/>
      <c r="C8910" s="151"/>
      <c r="D8910" s="152"/>
      <c r="E8910" s="164">
        <f>入力シート!$FE$79</f>
        <v>0</v>
      </c>
      <c r="F8910" s="139"/>
      <c r="G8910" s="139"/>
      <c r="H8910" s="139"/>
      <c r="I8910" s="148"/>
      <c r="J8910" s="165">
        <f>入力シート!$FF$79</f>
        <v>0</v>
      </c>
      <c r="K8910" s="166"/>
      <c r="L8910" s="166"/>
      <c r="M8910" s="155" t="s">
        <v>33</v>
      </c>
      <c r="N8910" s="156"/>
      <c r="O8910" s="138">
        <f>入力シート!$FG$79</f>
        <v>0</v>
      </c>
      <c r="P8910" s="139"/>
      <c r="Q8910" s="139"/>
      <c r="R8910" s="139"/>
      <c r="S8910" s="148"/>
      <c r="T8910" s="87"/>
    </row>
    <row r="8911" spans="1:20" ht="18.75" customHeight="1" x14ac:dyDescent="0.15">
      <c r="A8911" s="150"/>
      <c r="B8911" s="151"/>
      <c r="C8911" s="151"/>
      <c r="D8911" s="152"/>
      <c r="E8911" s="164">
        <f>入力シート!$FH$79</f>
        <v>0</v>
      </c>
      <c r="F8911" s="139"/>
      <c r="G8911" s="139"/>
      <c r="H8911" s="139"/>
      <c r="I8911" s="148"/>
      <c r="J8911" s="165">
        <f>入力シート!$FI$79</f>
        <v>0</v>
      </c>
      <c r="K8911" s="166"/>
      <c r="L8911" s="166"/>
      <c r="M8911" s="155" t="s">
        <v>33</v>
      </c>
      <c r="N8911" s="156"/>
      <c r="O8911" s="138">
        <f>入力シート!$FJ$79</f>
        <v>0</v>
      </c>
      <c r="P8911" s="139"/>
      <c r="Q8911" s="139"/>
      <c r="R8911" s="139"/>
      <c r="S8911" s="148"/>
      <c r="T8911" s="87"/>
    </row>
    <row r="8912" spans="1:20" ht="18.75" customHeight="1" x14ac:dyDescent="0.15">
      <c r="A8912" s="150"/>
      <c r="B8912" s="151"/>
      <c r="C8912" s="151"/>
      <c r="D8912" s="152"/>
      <c r="E8912" s="164">
        <f>入力シート!$FK$79</f>
        <v>0</v>
      </c>
      <c r="F8912" s="139"/>
      <c r="G8912" s="139"/>
      <c r="H8912" s="139"/>
      <c r="I8912" s="148"/>
      <c r="J8912" s="165">
        <f>入力シート!$FL$79</f>
        <v>0</v>
      </c>
      <c r="K8912" s="166"/>
      <c r="L8912" s="166"/>
      <c r="M8912" s="155" t="s">
        <v>33</v>
      </c>
      <c r="N8912" s="156"/>
      <c r="O8912" s="138">
        <f>入力シート!$FM$79</f>
        <v>0</v>
      </c>
      <c r="P8912" s="139"/>
      <c r="Q8912" s="139"/>
      <c r="R8912" s="139"/>
      <c r="S8912" s="148"/>
      <c r="T8912" s="87"/>
    </row>
    <row r="8913" spans="1:20" ht="18.75" customHeight="1" x14ac:dyDescent="0.15">
      <c r="A8913" s="143"/>
      <c r="B8913" s="144"/>
      <c r="C8913" s="144"/>
      <c r="D8913" s="153"/>
      <c r="E8913" s="164">
        <f>入力シート!$FN$79</f>
        <v>0</v>
      </c>
      <c r="F8913" s="139"/>
      <c r="G8913" s="139"/>
      <c r="H8913" s="139"/>
      <c r="I8913" s="148"/>
      <c r="J8913" s="165">
        <f>入力シート!$FO$79</f>
        <v>0</v>
      </c>
      <c r="K8913" s="166"/>
      <c r="L8913" s="166"/>
      <c r="M8913" s="155" t="s">
        <v>33</v>
      </c>
      <c r="N8913" s="156"/>
      <c r="O8913" s="138">
        <f>入力シート!$FP$79</f>
        <v>0</v>
      </c>
      <c r="P8913" s="139"/>
      <c r="Q8913" s="139"/>
      <c r="R8913" s="139"/>
      <c r="S8913" s="148"/>
      <c r="T8913" s="87"/>
    </row>
    <row r="8914" spans="1:20" ht="22.5" customHeight="1" x14ac:dyDescent="0.15">
      <c r="A8914" s="140" t="s">
        <v>58</v>
      </c>
      <c r="B8914" s="140"/>
      <c r="C8914" s="140"/>
      <c r="D8914" s="140"/>
      <c r="E8914" s="95"/>
      <c r="F8914" s="95"/>
      <c r="G8914" s="95"/>
      <c r="H8914" s="95"/>
      <c r="I8914" s="95"/>
      <c r="J8914" s="95"/>
      <c r="K8914" s="95"/>
      <c r="L8914" s="172">
        <f>入力シート!$FQ$79</f>
        <v>0</v>
      </c>
      <c r="M8914" s="173"/>
      <c r="N8914" s="173"/>
      <c r="O8914" s="173"/>
      <c r="P8914" s="173"/>
      <c r="Q8914" s="173"/>
      <c r="R8914" s="174" t="s">
        <v>33</v>
      </c>
      <c r="S8914" s="175"/>
      <c r="T8914" s="87"/>
    </row>
    <row r="8915" spans="1:20" ht="22.5" customHeight="1" x14ac:dyDescent="0.15">
      <c r="A8915" s="140"/>
      <c r="B8915" s="140"/>
      <c r="C8915" s="140"/>
      <c r="D8915" s="140"/>
      <c r="E8915" s="96"/>
      <c r="F8915" s="96"/>
      <c r="G8915" s="96"/>
      <c r="H8915" s="96"/>
      <c r="I8915" s="96"/>
      <c r="J8915" s="96"/>
      <c r="K8915" s="96" t="s">
        <v>262</v>
      </c>
      <c r="L8915" s="176">
        <f>入力シート!$FR$79</f>
        <v>0</v>
      </c>
      <c r="M8915" s="177"/>
      <c r="N8915" s="177"/>
      <c r="O8915" s="177"/>
      <c r="P8915" s="177"/>
      <c r="Q8915" s="177"/>
      <c r="R8915" s="178" t="s">
        <v>597</v>
      </c>
      <c r="S8915" s="179"/>
      <c r="T8915" s="87"/>
    </row>
    <row r="8916" spans="1:20" ht="22.5" customHeight="1" x14ac:dyDescent="0.15">
      <c r="A8916" s="140" t="s">
        <v>59</v>
      </c>
      <c r="B8916" s="140"/>
      <c r="C8916" s="140"/>
      <c r="D8916" s="140"/>
      <c r="E8916" s="171">
        <f>入力シート!$FS$79</f>
        <v>0</v>
      </c>
      <c r="F8916" s="147"/>
      <c r="G8916" s="147"/>
      <c r="H8916" s="147"/>
      <c r="I8916" s="147"/>
      <c r="J8916" s="147"/>
      <c r="K8916" s="147"/>
      <c r="L8916" s="147"/>
      <c r="M8916" s="147"/>
      <c r="N8916" s="147"/>
      <c r="O8916" s="147"/>
      <c r="P8916" s="147"/>
      <c r="Q8916" s="147"/>
      <c r="R8916" s="155" t="s">
        <v>33</v>
      </c>
      <c r="S8916" s="156"/>
      <c r="T8916" s="87"/>
    </row>
    <row r="8917" spans="1:20" ht="22.5" customHeight="1" x14ac:dyDescent="0.15">
      <c r="A8917" s="140" t="s">
        <v>60</v>
      </c>
      <c r="B8917" s="140"/>
      <c r="C8917" s="140"/>
      <c r="D8917" s="140"/>
      <c r="E8917" s="171">
        <f>入力シート!$FT$79</f>
        <v>0</v>
      </c>
      <c r="F8917" s="147"/>
      <c r="G8917" s="147"/>
      <c r="H8917" s="147"/>
      <c r="I8917" s="147"/>
      <c r="J8917" s="147"/>
      <c r="K8917" s="147"/>
      <c r="L8917" s="147"/>
      <c r="M8917" s="147"/>
      <c r="N8917" s="147"/>
      <c r="O8917" s="147"/>
      <c r="P8917" s="147"/>
      <c r="Q8917" s="147"/>
      <c r="R8917" s="155" t="s">
        <v>33</v>
      </c>
      <c r="S8917" s="156"/>
      <c r="T8917" s="87"/>
    </row>
    <row r="8918" spans="1:20" ht="22.5" customHeight="1" x14ac:dyDescent="0.15">
      <c r="A8918" s="140" t="s">
        <v>61</v>
      </c>
      <c r="B8918" s="140"/>
      <c r="C8918" s="140"/>
      <c r="D8918" s="140"/>
      <c r="E8918" s="171">
        <f>入力シート!$FU$79</f>
        <v>0</v>
      </c>
      <c r="F8918" s="147"/>
      <c r="G8918" s="147"/>
      <c r="H8918" s="147"/>
      <c r="I8918" s="147"/>
      <c r="J8918" s="147"/>
      <c r="K8918" s="147"/>
      <c r="L8918" s="147"/>
      <c r="M8918" s="147"/>
      <c r="N8918" s="147"/>
      <c r="O8918" s="147"/>
      <c r="P8918" s="147"/>
      <c r="Q8918" s="147"/>
      <c r="R8918" s="155" t="s">
        <v>33</v>
      </c>
      <c r="S8918" s="156"/>
      <c r="T8918" s="87"/>
    </row>
    <row r="8919" spans="1:20" ht="42.75" customHeight="1" x14ac:dyDescent="0.15">
      <c r="A8919" s="140" t="s">
        <v>62</v>
      </c>
      <c r="B8919" s="140"/>
      <c r="C8919" s="140"/>
      <c r="D8919" s="138"/>
      <c r="E8919" s="145" t="s">
        <v>63</v>
      </c>
      <c r="F8919" s="145"/>
      <c r="G8919" s="145"/>
      <c r="H8919" s="145"/>
      <c r="I8919" s="145"/>
      <c r="J8919" s="145" t="s">
        <v>64</v>
      </c>
      <c r="K8919" s="145"/>
      <c r="L8919" s="145"/>
      <c r="M8919" s="145"/>
      <c r="N8919" s="145"/>
      <c r="O8919" s="145" t="s">
        <v>65</v>
      </c>
      <c r="P8919" s="145"/>
      <c r="Q8919" s="145"/>
      <c r="R8919" s="145"/>
      <c r="S8919" s="145"/>
      <c r="T8919" s="87"/>
    </row>
    <row r="8920" spans="1:20" ht="22.5" customHeight="1" x14ac:dyDescent="0.15">
      <c r="A8920" s="140"/>
      <c r="B8920" s="140"/>
      <c r="C8920" s="140"/>
      <c r="D8920" s="138"/>
      <c r="E8920" s="170">
        <f>入力シート!$FV$79</f>
        <v>0</v>
      </c>
      <c r="F8920" s="147"/>
      <c r="G8920" s="147"/>
      <c r="H8920" s="155" t="s">
        <v>22</v>
      </c>
      <c r="I8920" s="156"/>
      <c r="J8920" s="158">
        <f>入力シート!$FW$79</f>
        <v>0</v>
      </c>
      <c r="K8920" s="147"/>
      <c r="L8920" s="147"/>
      <c r="M8920" s="155" t="s">
        <v>33</v>
      </c>
      <c r="N8920" s="156"/>
      <c r="O8920" s="158">
        <f>入力シート!$FX$79</f>
        <v>0</v>
      </c>
      <c r="P8920" s="147"/>
      <c r="Q8920" s="147"/>
      <c r="R8920" s="155" t="s">
        <v>33</v>
      </c>
      <c r="S8920" s="156"/>
      <c r="T8920" s="87"/>
    </row>
    <row r="8921" spans="1:20" ht="22.5" customHeight="1" x14ac:dyDescent="0.15">
      <c r="A8921" s="140" t="s">
        <v>66</v>
      </c>
      <c r="B8921" s="140"/>
      <c r="C8921" s="140"/>
      <c r="D8921" s="138"/>
      <c r="E8921" s="170">
        <f>入力シート!$FY$79</f>
        <v>0</v>
      </c>
      <c r="F8921" s="147"/>
      <c r="G8921" s="147"/>
      <c r="H8921" s="155" t="s">
        <v>22</v>
      </c>
      <c r="I8921" s="156"/>
      <c r="J8921" s="180"/>
      <c r="K8921" s="181"/>
      <c r="L8921" s="181"/>
      <c r="M8921" s="181"/>
      <c r="N8921" s="182"/>
      <c r="O8921" s="180"/>
      <c r="P8921" s="181"/>
      <c r="Q8921" s="181"/>
      <c r="R8921" s="181"/>
      <c r="S8921" s="182"/>
      <c r="T8921" s="87"/>
    </row>
    <row r="8922" spans="1:20" ht="22.5" customHeight="1" x14ac:dyDescent="0.15">
      <c r="A8922" s="140" t="s">
        <v>67</v>
      </c>
      <c r="B8922" s="140"/>
      <c r="C8922" s="140"/>
      <c r="D8922" s="138"/>
      <c r="E8922" s="158">
        <f>入力シート!$FZ$79</f>
        <v>0</v>
      </c>
      <c r="F8922" s="147"/>
      <c r="G8922" s="147"/>
      <c r="H8922" s="155" t="s">
        <v>33</v>
      </c>
      <c r="I8922" s="156"/>
      <c r="J8922" s="158">
        <f>入力シート!$GA$79</f>
        <v>0</v>
      </c>
      <c r="K8922" s="147"/>
      <c r="L8922" s="147"/>
      <c r="M8922" s="155" t="s">
        <v>68</v>
      </c>
      <c r="N8922" s="156"/>
      <c r="O8922" s="158">
        <f>入力シート!$GB$79</f>
        <v>0</v>
      </c>
      <c r="P8922" s="147"/>
      <c r="Q8922" s="147"/>
      <c r="R8922" s="155" t="s">
        <v>15</v>
      </c>
      <c r="S8922" s="156"/>
      <c r="T8922" s="87"/>
    </row>
    <row r="8923" spans="1:20" ht="22.5" customHeight="1" x14ac:dyDescent="0.15">
      <c r="A8923" s="140" t="s">
        <v>69</v>
      </c>
      <c r="B8923" s="140"/>
      <c r="C8923" s="140"/>
      <c r="D8923" s="138"/>
      <c r="E8923" s="158">
        <f>入力シート!$GC$79</f>
        <v>0</v>
      </c>
      <c r="F8923" s="147"/>
      <c r="G8923" s="147"/>
      <c r="H8923" s="155" t="s">
        <v>33</v>
      </c>
      <c r="I8923" s="156"/>
      <c r="J8923" s="158">
        <f>入力シート!$GD$79</f>
        <v>0</v>
      </c>
      <c r="K8923" s="147"/>
      <c r="L8923" s="147"/>
      <c r="M8923" s="155" t="s">
        <v>68</v>
      </c>
      <c r="N8923" s="156"/>
      <c r="O8923" s="158">
        <f>入力シート!$GE$79</f>
        <v>0</v>
      </c>
      <c r="P8923" s="147"/>
      <c r="Q8923" s="147"/>
      <c r="R8923" s="155" t="s">
        <v>15</v>
      </c>
      <c r="S8923" s="156"/>
      <c r="T8923" s="87"/>
    </row>
    <row r="8924" spans="1:20" ht="48" customHeight="1" x14ac:dyDescent="0.15">
      <c r="A8924" s="140" t="s">
        <v>129</v>
      </c>
      <c r="B8924" s="140"/>
      <c r="C8924" s="140"/>
      <c r="D8924" s="140"/>
      <c r="E8924" s="140" t="s">
        <v>257</v>
      </c>
      <c r="F8924" s="140"/>
      <c r="G8924" s="140"/>
      <c r="H8924" s="140"/>
      <c r="I8924" s="140"/>
      <c r="J8924" s="140"/>
      <c r="K8924" s="145">
        <f>入力シート!$GF$79</f>
        <v>0</v>
      </c>
      <c r="L8924" s="145"/>
      <c r="M8924" s="145"/>
      <c r="N8924" s="145"/>
      <c r="O8924" s="145"/>
      <c r="P8924" s="145"/>
      <c r="Q8924" s="145"/>
      <c r="R8924" s="145"/>
      <c r="S8924" s="145"/>
      <c r="T8924" s="87"/>
    </row>
    <row r="8925" spans="1:20" ht="22.5" customHeight="1" x14ac:dyDescent="0.15">
      <c r="A8925" s="140"/>
      <c r="B8925" s="140"/>
      <c r="C8925" s="140"/>
      <c r="D8925" s="140"/>
      <c r="E8925" s="140" t="s">
        <v>258</v>
      </c>
      <c r="F8925" s="140"/>
      <c r="G8925" s="140"/>
      <c r="H8925" s="140"/>
      <c r="I8925" s="140"/>
      <c r="J8925" s="140"/>
      <c r="K8925" s="145">
        <f>入力シート!$GG$79</f>
        <v>0</v>
      </c>
      <c r="L8925" s="145"/>
      <c r="M8925" s="145"/>
      <c r="N8925" s="145"/>
      <c r="O8925" s="145"/>
      <c r="P8925" s="145"/>
      <c r="Q8925" s="145"/>
      <c r="R8925" s="145"/>
      <c r="S8925" s="145"/>
      <c r="T8925" s="87"/>
    </row>
    <row r="8926" spans="1:20" ht="33.75" customHeight="1" x14ac:dyDescent="0.15">
      <c r="A8926" s="140"/>
      <c r="B8926" s="140"/>
      <c r="C8926" s="140"/>
      <c r="D8926" s="140"/>
      <c r="E8926" s="140" t="s">
        <v>263</v>
      </c>
      <c r="F8926" s="140"/>
      <c r="G8926" s="140" t="s">
        <v>134</v>
      </c>
      <c r="H8926" s="140"/>
      <c r="I8926" s="140"/>
      <c r="J8926" s="140"/>
      <c r="K8926" s="154">
        <f>入力シート!$GH$79</f>
        <v>0</v>
      </c>
      <c r="L8926" s="155"/>
      <c r="M8926" s="155"/>
      <c r="N8926" s="155"/>
      <c r="O8926" s="155"/>
      <c r="P8926" s="155"/>
      <c r="Q8926" s="155"/>
      <c r="R8926" s="155"/>
      <c r="S8926" s="156"/>
      <c r="T8926" s="87"/>
    </row>
    <row r="8927" spans="1:20" ht="46.5" customHeight="1" x14ac:dyDescent="0.15">
      <c r="A8927" s="140"/>
      <c r="B8927" s="140"/>
      <c r="C8927" s="140"/>
      <c r="D8927" s="140"/>
      <c r="E8927" s="140"/>
      <c r="F8927" s="140"/>
      <c r="G8927" s="140" t="s">
        <v>136</v>
      </c>
      <c r="H8927" s="140"/>
      <c r="I8927" s="140"/>
      <c r="J8927" s="140"/>
      <c r="K8927" s="140">
        <f>入力シート!$GI$79</f>
        <v>0</v>
      </c>
      <c r="L8927" s="140"/>
      <c r="M8927" s="140"/>
      <c r="N8927" s="140"/>
      <c r="O8927" s="140"/>
      <c r="P8927" s="140"/>
      <c r="Q8927" s="140"/>
      <c r="R8927" s="140"/>
      <c r="S8927" s="140"/>
      <c r="T8927" s="87"/>
    </row>
    <row r="8928" spans="1:20" ht="43.5" customHeight="1" x14ac:dyDescent="0.15">
      <c r="A8928" s="140"/>
      <c r="B8928" s="140"/>
      <c r="C8928" s="140"/>
      <c r="D8928" s="140"/>
      <c r="E8928" s="140" t="s">
        <v>264</v>
      </c>
      <c r="F8928" s="140"/>
      <c r="G8928" s="140"/>
      <c r="H8928" s="140"/>
      <c r="I8928" s="140"/>
      <c r="J8928" s="140"/>
      <c r="K8928" s="140">
        <f>入力シート!$GJ$79</f>
        <v>0</v>
      </c>
      <c r="L8928" s="140"/>
      <c r="M8928" s="140"/>
      <c r="N8928" s="140"/>
      <c r="O8928" s="140"/>
      <c r="P8928" s="140"/>
      <c r="Q8928" s="140"/>
      <c r="R8928" s="140"/>
      <c r="S8928" s="140"/>
      <c r="T8928" s="87"/>
    </row>
    <row r="8929" spans="1:20" x14ac:dyDescent="0.15">
      <c r="A8929" s="87"/>
      <c r="B8929" s="87"/>
      <c r="C8929" s="87"/>
      <c r="D8929" s="87"/>
      <c r="E8929" s="87"/>
      <c r="F8929" s="87"/>
      <c r="G8929" s="87"/>
      <c r="H8929" s="87"/>
      <c r="I8929" s="87"/>
      <c r="J8929" s="87"/>
      <c r="K8929" s="87"/>
      <c r="L8929" s="87"/>
      <c r="M8929" s="87"/>
      <c r="N8929" s="87"/>
      <c r="O8929" s="87"/>
      <c r="P8929" s="87"/>
      <c r="Q8929" s="87"/>
      <c r="R8929" s="87"/>
      <c r="S8929" s="87"/>
      <c r="T8929" s="87"/>
    </row>
    <row r="8930" spans="1:20" ht="38.25" customHeight="1" x14ac:dyDescent="0.15">
      <c r="A8930" s="138" t="s">
        <v>674</v>
      </c>
      <c r="B8930" s="139"/>
      <c r="C8930" s="139"/>
      <c r="D8930" s="139"/>
      <c r="E8930" s="140">
        <f>入力シート!$B$80</f>
        <v>0</v>
      </c>
      <c r="F8930" s="140"/>
      <c r="G8930" s="140"/>
      <c r="H8930" s="140"/>
      <c r="I8930" s="140"/>
      <c r="J8930" s="140"/>
      <c r="K8930" s="140"/>
      <c r="L8930" s="140"/>
      <c r="M8930" s="140"/>
      <c r="N8930" s="140"/>
      <c r="O8930" s="140"/>
      <c r="P8930" s="140"/>
      <c r="Q8930" s="140"/>
      <c r="R8930" s="140"/>
      <c r="S8930" s="140"/>
      <c r="T8930" s="87"/>
    </row>
    <row r="8931" spans="1:20" ht="23.25" customHeight="1" x14ac:dyDescent="0.15">
      <c r="A8931" s="141" t="s">
        <v>1</v>
      </c>
      <c r="B8931" s="142"/>
      <c r="C8931" s="142"/>
      <c r="D8931" s="142"/>
      <c r="E8931" s="145" t="s">
        <v>148</v>
      </c>
      <c r="F8931" s="145"/>
      <c r="G8931" s="145"/>
      <c r="H8931" s="145"/>
      <c r="I8931" s="145"/>
      <c r="J8931" s="145" t="s">
        <v>149</v>
      </c>
      <c r="K8931" s="145"/>
      <c r="L8931" s="145"/>
      <c r="M8931" s="145"/>
      <c r="N8931" s="145"/>
      <c r="O8931" s="145"/>
      <c r="P8931" s="145"/>
      <c r="Q8931" s="145"/>
      <c r="R8931" s="145"/>
      <c r="S8931" s="145"/>
      <c r="T8931" s="87"/>
    </row>
    <row r="8932" spans="1:20" ht="55.5" customHeight="1" x14ac:dyDescent="0.15">
      <c r="A8932" s="143"/>
      <c r="B8932" s="144"/>
      <c r="C8932" s="144"/>
      <c r="D8932" s="144"/>
      <c r="E8932" s="140">
        <f>入力シート!$C$80</f>
        <v>0</v>
      </c>
      <c r="F8932" s="140"/>
      <c r="G8932" s="140"/>
      <c r="H8932" s="140"/>
      <c r="I8932" s="140"/>
      <c r="J8932" s="140">
        <f>入力シート!$D$80</f>
        <v>0</v>
      </c>
      <c r="K8932" s="140"/>
      <c r="L8932" s="140"/>
      <c r="M8932" s="140"/>
      <c r="N8932" s="140"/>
      <c r="O8932" s="140"/>
      <c r="P8932" s="140"/>
      <c r="Q8932" s="140"/>
      <c r="R8932" s="140"/>
      <c r="S8932" s="140"/>
      <c r="T8932" s="87"/>
    </row>
    <row r="8933" spans="1:20" ht="45" customHeight="1" x14ac:dyDescent="0.15">
      <c r="A8933" s="138" t="s">
        <v>2</v>
      </c>
      <c r="B8933" s="139"/>
      <c r="C8933" s="139"/>
      <c r="D8933" s="139"/>
      <c r="E8933" s="138">
        <f>入力シート!$E$80</f>
        <v>0</v>
      </c>
      <c r="F8933" s="139"/>
      <c r="G8933" s="139"/>
      <c r="H8933" s="139"/>
      <c r="I8933" s="139"/>
      <c r="J8933" s="139"/>
      <c r="K8933" s="139"/>
      <c r="L8933" s="139"/>
      <c r="M8933" s="139"/>
      <c r="N8933" s="139"/>
      <c r="O8933" s="139"/>
      <c r="P8933" s="139"/>
      <c r="Q8933" s="139"/>
      <c r="R8933" s="139"/>
      <c r="S8933" s="148"/>
      <c r="T8933" s="87"/>
    </row>
    <row r="8934" spans="1:20" ht="42" customHeight="1" x14ac:dyDescent="0.15">
      <c r="A8934" s="138" t="s">
        <v>3</v>
      </c>
      <c r="B8934" s="139"/>
      <c r="C8934" s="139"/>
      <c r="D8934" s="139"/>
      <c r="E8934" s="157">
        <f>入力シート!$F$80</f>
        <v>0</v>
      </c>
      <c r="F8934" s="157"/>
      <c r="G8934" s="157"/>
      <c r="H8934" s="157"/>
      <c r="I8934" s="157"/>
      <c r="J8934" s="157"/>
      <c r="K8934" s="157"/>
      <c r="L8934" s="157"/>
      <c r="M8934" s="157"/>
      <c r="N8934" s="157"/>
      <c r="O8934" s="157"/>
      <c r="P8934" s="157"/>
      <c r="Q8934" s="157"/>
      <c r="R8934" s="157"/>
      <c r="S8934" s="157"/>
      <c r="T8934" s="87"/>
    </row>
    <row r="8935" spans="1:20" ht="26.25" customHeight="1" x14ac:dyDescent="0.15">
      <c r="A8935" s="141" t="s">
        <v>4</v>
      </c>
      <c r="B8935" s="142"/>
      <c r="C8935" s="142"/>
      <c r="D8935" s="142"/>
      <c r="E8935" s="145" t="s">
        <v>5</v>
      </c>
      <c r="F8935" s="145"/>
      <c r="G8935" s="145"/>
      <c r="H8935" s="145"/>
      <c r="I8935" s="145"/>
      <c r="J8935" s="145"/>
      <c r="K8935" s="145"/>
      <c r="L8935" s="145"/>
      <c r="M8935" s="145" t="s">
        <v>6</v>
      </c>
      <c r="N8935" s="145"/>
      <c r="O8935" s="145"/>
      <c r="P8935" s="145"/>
      <c r="Q8935" s="145"/>
      <c r="R8935" s="145"/>
      <c r="S8935" s="145"/>
      <c r="T8935" s="87"/>
    </row>
    <row r="8936" spans="1:20" ht="37.5" customHeight="1" x14ac:dyDescent="0.15">
      <c r="A8936" s="143"/>
      <c r="B8936" s="144"/>
      <c r="C8936" s="144"/>
      <c r="D8936" s="144"/>
      <c r="E8936" s="145">
        <f>入力シート!$G$80</f>
        <v>0</v>
      </c>
      <c r="F8936" s="145"/>
      <c r="G8936" s="145"/>
      <c r="H8936" s="145"/>
      <c r="I8936" s="145"/>
      <c r="J8936" s="145"/>
      <c r="K8936" s="145"/>
      <c r="L8936" s="145"/>
      <c r="M8936" s="145">
        <f>入力シート!$H$80</f>
        <v>0</v>
      </c>
      <c r="N8936" s="145"/>
      <c r="O8936" s="145"/>
      <c r="P8936" s="145"/>
      <c r="Q8936" s="145"/>
      <c r="R8936" s="145"/>
      <c r="S8936" s="145"/>
      <c r="T8936" s="87"/>
    </row>
    <row r="8937" spans="1:20" ht="38.25" customHeight="1" x14ac:dyDescent="0.15">
      <c r="A8937" s="140" t="s">
        <v>7</v>
      </c>
      <c r="B8937" s="140"/>
      <c r="C8937" s="140"/>
      <c r="D8937" s="140"/>
      <c r="E8937" s="138">
        <f>入力シート!$I$80</f>
        <v>0</v>
      </c>
      <c r="F8937" s="139"/>
      <c r="G8937" s="139"/>
      <c r="H8937" s="139"/>
      <c r="I8937" s="139"/>
      <c r="J8937" s="139"/>
      <c r="K8937" s="139"/>
      <c r="L8937" s="139"/>
      <c r="M8937" s="139"/>
      <c r="N8937" s="139"/>
      <c r="O8937" s="139"/>
      <c r="P8937" s="139"/>
      <c r="Q8937" s="139"/>
      <c r="R8937" s="139"/>
      <c r="S8937" s="148"/>
      <c r="T8937" s="87"/>
    </row>
    <row r="8938" spans="1:20" ht="59.25" customHeight="1" x14ac:dyDescent="0.15">
      <c r="A8938" s="140" t="s">
        <v>8</v>
      </c>
      <c r="B8938" s="140"/>
      <c r="C8938" s="140"/>
      <c r="D8938" s="140"/>
      <c r="E8938" s="138">
        <f>入力シート!$J$80</f>
        <v>0</v>
      </c>
      <c r="F8938" s="139"/>
      <c r="G8938" s="139"/>
      <c r="H8938" s="139"/>
      <c r="I8938" s="139"/>
      <c r="J8938" s="139"/>
      <c r="K8938" s="139"/>
      <c r="L8938" s="139"/>
      <c r="M8938" s="139"/>
      <c r="N8938" s="139"/>
      <c r="O8938" s="139"/>
      <c r="P8938" s="139"/>
      <c r="Q8938" s="139"/>
      <c r="R8938" s="139"/>
      <c r="S8938" s="148"/>
      <c r="T8938" s="87"/>
    </row>
    <row r="8939" spans="1:20" ht="55.5" customHeight="1" x14ac:dyDescent="0.15">
      <c r="A8939" s="140" t="s">
        <v>9</v>
      </c>
      <c r="B8939" s="140"/>
      <c r="C8939" s="140"/>
      <c r="D8939" s="140"/>
      <c r="E8939" s="138">
        <f>入力シート!$K$80</f>
        <v>0</v>
      </c>
      <c r="F8939" s="139"/>
      <c r="G8939" s="139"/>
      <c r="H8939" s="139"/>
      <c r="I8939" s="139"/>
      <c r="J8939" s="139"/>
      <c r="K8939" s="139"/>
      <c r="L8939" s="139"/>
      <c r="M8939" s="139"/>
      <c r="N8939" s="139"/>
      <c r="O8939" s="139"/>
      <c r="P8939" s="139"/>
      <c r="Q8939" s="139"/>
      <c r="R8939" s="139"/>
      <c r="S8939" s="148"/>
      <c r="T8939" s="87"/>
    </row>
    <row r="8940" spans="1:20" ht="41.25" customHeight="1" x14ac:dyDescent="0.15">
      <c r="A8940" s="140" t="s">
        <v>10</v>
      </c>
      <c r="B8940" s="140"/>
      <c r="C8940" s="140"/>
      <c r="D8940" s="140"/>
      <c r="E8940" s="138">
        <f>入力シート!$L$80</f>
        <v>0</v>
      </c>
      <c r="F8940" s="139"/>
      <c r="G8940" s="139"/>
      <c r="H8940" s="139"/>
      <c r="I8940" s="139"/>
      <c r="J8940" s="139"/>
      <c r="K8940" s="139"/>
      <c r="L8940" s="139"/>
      <c r="M8940" s="139"/>
      <c r="N8940" s="139"/>
      <c r="O8940" s="139"/>
      <c r="P8940" s="139"/>
      <c r="Q8940" s="139"/>
      <c r="R8940" s="139"/>
      <c r="S8940" s="148"/>
      <c r="T8940" s="87"/>
    </row>
    <row r="8941" spans="1:20" ht="23.25" customHeight="1" x14ac:dyDescent="0.15">
      <c r="A8941" s="140" t="s">
        <v>11</v>
      </c>
      <c r="B8941" s="140"/>
      <c r="C8941" s="140"/>
      <c r="D8941" s="140"/>
      <c r="E8941" s="155" t="s">
        <v>12</v>
      </c>
      <c r="F8941" s="155"/>
      <c r="G8941" s="155"/>
      <c r="H8941" s="155"/>
      <c r="I8941" s="155"/>
      <c r="J8941" s="155"/>
      <c r="K8941" s="155"/>
      <c r="L8941" s="156"/>
      <c r="M8941" s="154" t="s">
        <v>13</v>
      </c>
      <c r="N8941" s="155"/>
      <c r="O8941" s="155"/>
      <c r="P8941" s="155"/>
      <c r="Q8941" s="155"/>
      <c r="R8941" s="155"/>
      <c r="S8941" s="156"/>
      <c r="T8941" s="87"/>
    </row>
    <row r="8942" spans="1:20" ht="23.25" customHeight="1" x14ac:dyDescent="0.15">
      <c r="A8942" s="140"/>
      <c r="B8942" s="140"/>
      <c r="C8942" s="140"/>
      <c r="D8942" s="140"/>
      <c r="E8942" s="141" t="s">
        <v>14</v>
      </c>
      <c r="F8942" s="139"/>
      <c r="G8942" s="139"/>
      <c r="H8942" s="139"/>
      <c r="I8942" s="139"/>
      <c r="J8942" s="139"/>
      <c r="K8942" s="139"/>
      <c r="L8942" s="148"/>
      <c r="M8942" s="146">
        <f>入力シート!$M$80</f>
        <v>0</v>
      </c>
      <c r="N8942" s="147"/>
      <c r="O8942" s="147"/>
      <c r="P8942" s="147"/>
      <c r="Q8942" s="147"/>
      <c r="R8942" s="147"/>
      <c r="S8942" s="88" t="s">
        <v>15</v>
      </c>
      <c r="T8942" s="87"/>
    </row>
    <row r="8943" spans="1:20" ht="23.25" customHeight="1" x14ac:dyDescent="0.15">
      <c r="A8943" s="140"/>
      <c r="B8943" s="140"/>
      <c r="C8943" s="140"/>
      <c r="D8943" s="140"/>
      <c r="E8943" s="89"/>
      <c r="F8943" s="138" t="s">
        <v>16</v>
      </c>
      <c r="G8943" s="139"/>
      <c r="H8943" s="139"/>
      <c r="I8943" s="139"/>
      <c r="J8943" s="139"/>
      <c r="K8943" s="139"/>
      <c r="L8943" s="148"/>
      <c r="M8943" s="146">
        <f>入力シート!$N$80</f>
        <v>0</v>
      </c>
      <c r="N8943" s="147"/>
      <c r="O8943" s="147"/>
      <c r="P8943" s="147"/>
      <c r="Q8943" s="147"/>
      <c r="R8943" s="147"/>
      <c r="S8943" s="88" t="s">
        <v>15</v>
      </c>
      <c r="T8943" s="87"/>
    </row>
    <row r="8944" spans="1:20" ht="23.25" customHeight="1" x14ac:dyDescent="0.15">
      <c r="A8944" s="140"/>
      <c r="B8944" s="140"/>
      <c r="C8944" s="140"/>
      <c r="D8944" s="140"/>
      <c r="E8944" s="141" t="s">
        <v>17</v>
      </c>
      <c r="F8944" s="139"/>
      <c r="G8944" s="139"/>
      <c r="H8944" s="139"/>
      <c r="I8944" s="139"/>
      <c r="J8944" s="139"/>
      <c r="K8944" s="139"/>
      <c r="L8944" s="148"/>
      <c r="M8944" s="146">
        <f>入力シート!$O$80</f>
        <v>0</v>
      </c>
      <c r="N8944" s="147"/>
      <c r="O8944" s="147"/>
      <c r="P8944" s="147"/>
      <c r="Q8944" s="147"/>
      <c r="R8944" s="147"/>
      <c r="S8944" s="88" t="s">
        <v>15</v>
      </c>
      <c r="T8944" s="87"/>
    </row>
    <row r="8945" spans="1:20" ht="23.25" customHeight="1" x14ac:dyDescent="0.15">
      <c r="A8945" s="140"/>
      <c r="B8945" s="140"/>
      <c r="C8945" s="140"/>
      <c r="D8945" s="140"/>
      <c r="E8945" s="89"/>
      <c r="F8945" s="138" t="s">
        <v>16</v>
      </c>
      <c r="G8945" s="139"/>
      <c r="H8945" s="139"/>
      <c r="I8945" s="139"/>
      <c r="J8945" s="139"/>
      <c r="K8945" s="139"/>
      <c r="L8945" s="148"/>
      <c r="M8945" s="146">
        <f>入力シート!$P$80</f>
        <v>0</v>
      </c>
      <c r="N8945" s="147"/>
      <c r="O8945" s="147"/>
      <c r="P8945" s="147"/>
      <c r="Q8945" s="147"/>
      <c r="R8945" s="147"/>
      <c r="S8945" s="88" t="s">
        <v>15</v>
      </c>
      <c r="T8945" s="87"/>
    </row>
    <row r="8946" spans="1:20" ht="23.25" customHeight="1" x14ac:dyDescent="0.15">
      <c r="A8946" s="140"/>
      <c r="B8946" s="140"/>
      <c r="C8946" s="140"/>
      <c r="D8946" s="140"/>
      <c r="E8946" s="138" t="s">
        <v>18</v>
      </c>
      <c r="F8946" s="139"/>
      <c r="G8946" s="139"/>
      <c r="H8946" s="139"/>
      <c r="I8946" s="139"/>
      <c r="J8946" s="139"/>
      <c r="K8946" s="139"/>
      <c r="L8946" s="148"/>
      <c r="M8946" s="146">
        <f>入力シート!$Q$80</f>
        <v>0</v>
      </c>
      <c r="N8946" s="147"/>
      <c r="O8946" s="147"/>
      <c r="P8946" s="147"/>
      <c r="Q8946" s="147"/>
      <c r="R8946" s="147"/>
      <c r="S8946" s="88" t="s">
        <v>15</v>
      </c>
      <c r="T8946" s="87"/>
    </row>
    <row r="8947" spans="1:20" ht="23.25" customHeight="1" x14ac:dyDescent="0.15">
      <c r="A8947" s="141" t="s">
        <v>19</v>
      </c>
      <c r="B8947" s="142"/>
      <c r="C8947" s="142"/>
      <c r="D8947" s="149"/>
      <c r="E8947" s="154" t="s">
        <v>20</v>
      </c>
      <c r="F8947" s="155"/>
      <c r="G8947" s="155"/>
      <c r="H8947" s="155"/>
      <c r="I8947" s="155"/>
      <c r="J8947" s="155"/>
      <c r="K8947" s="156"/>
      <c r="L8947" s="154" t="s">
        <v>21</v>
      </c>
      <c r="M8947" s="155"/>
      <c r="N8947" s="155"/>
      <c r="O8947" s="155"/>
      <c r="P8947" s="155"/>
      <c r="Q8947" s="155"/>
      <c r="R8947" s="155"/>
      <c r="S8947" s="156"/>
      <c r="T8947" s="87"/>
    </row>
    <row r="8948" spans="1:20" ht="30" customHeight="1" x14ac:dyDescent="0.15">
      <c r="A8948" s="150"/>
      <c r="B8948" s="151"/>
      <c r="C8948" s="151"/>
      <c r="D8948" s="152"/>
      <c r="E8948" s="90">
        <v>1</v>
      </c>
      <c r="F8948" s="138">
        <f>入力シート!$R$80</f>
        <v>0</v>
      </c>
      <c r="G8948" s="139"/>
      <c r="H8948" s="139"/>
      <c r="I8948" s="139"/>
      <c r="J8948" s="139"/>
      <c r="K8948" s="148"/>
      <c r="L8948" s="146">
        <f>入力シート!$S$80</f>
        <v>0</v>
      </c>
      <c r="M8948" s="147"/>
      <c r="N8948" s="147"/>
      <c r="O8948" s="147"/>
      <c r="P8948" s="147"/>
      <c r="Q8948" s="147"/>
      <c r="R8948" s="147"/>
      <c r="S8948" s="88" t="s">
        <v>22</v>
      </c>
      <c r="T8948" s="87"/>
    </row>
    <row r="8949" spans="1:20" ht="30" customHeight="1" x14ac:dyDescent="0.15">
      <c r="A8949" s="150"/>
      <c r="B8949" s="151"/>
      <c r="C8949" s="151"/>
      <c r="D8949" s="152"/>
      <c r="E8949" s="90">
        <v>2</v>
      </c>
      <c r="F8949" s="138">
        <f>入力シート!$T$80</f>
        <v>0</v>
      </c>
      <c r="G8949" s="139"/>
      <c r="H8949" s="139"/>
      <c r="I8949" s="139"/>
      <c r="J8949" s="139"/>
      <c r="K8949" s="148"/>
      <c r="L8949" s="146">
        <f>入力シート!$U$80</f>
        <v>0</v>
      </c>
      <c r="M8949" s="147"/>
      <c r="N8949" s="147"/>
      <c r="O8949" s="147"/>
      <c r="P8949" s="147"/>
      <c r="Q8949" s="147"/>
      <c r="R8949" s="147"/>
      <c r="S8949" s="88" t="s">
        <v>22</v>
      </c>
      <c r="T8949" s="87"/>
    </row>
    <row r="8950" spans="1:20" ht="30" customHeight="1" x14ac:dyDescent="0.15">
      <c r="A8950" s="143"/>
      <c r="B8950" s="144"/>
      <c r="C8950" s="144"/>
      <c r="D8950" s="153"/>
      <c r="E8950" s="90">
        <v>3</v>
      </c>
      <c r="F8950" s="138">
        <f>入力シート!$V$80</f>
        <v>0</v>
      </c>
      <c r="G8950" s="139"/>
      <c r="H8950" s="139"/>
      <c r="I8950" s="139"/>
      <c r="J8950" s="139"/>
      <c r="K8950" s="148"/>
      <c r="L8950" s="146">
        <f>入力シート!$W$80</f>
        <v>0</v>
      </c>
      <c r="M8950" s="147"/>
      <c r="N8950" s="147"/>
      <c r="O8950" s="147"/>
      <c r="P8950" s="147"/>
      <c r="Q8950" s="147"/>
      <c r="R8950" s="147"/>
      <c r="S8950" s="88" t="s">
        <v>22</v>
      </c>
      <c r="T8950" s="87"/>
    </row>
    <row r="8951" spans="1:20" ht="23.25" customHeight="1" x14ac:dyDescent="0.15">
      <c r="A8951" s="141" t="s">
        <v>23</v>
      </c>
      <c r="B8951" s="142"/>
      <c r="C8951" s="142"/>
      <c r="D8951" s="142"/>
      <c r="E8951" s="140" t="s">
        <v>24</v>
      </c>
      <c r="F8951" s="140"/>
      <c r="G8951" s="140"/>
      <c r="H8951" s="140"/>
      <c r="I8951" s="140"/>
      <c r="J8951" s="140"/>
      <c r="K8951" s="140"/>
      <c r="L8951" s="158">
        <f>入力シート!$X$80</f>
        <v>0</v>
      </c>
      <c r="M8951" s="147"/>
      <c r="N8951" s="147"/>
      <c r="O8951" s="147"/>
      <c r="P8951" s="147"/>
      <c r="Q8951" s="147"/>
      <c r="R8951" s="147"/>
      <c r="S8951" s="88" t="s">
        <v>259</v>
      </c>
      <c r="T8951" s="87"/>
    </row>
    <row r="8952" spans="1:20" ht="23.25" customHeight="1" x14ac:dyDescent="0.15">
      <c r="A8952" s="143"/>
      <c r="B8952" s="144"/>
      <c r="C8952" s="144"/>
      <c r="D8952" s="144"/>
      <c r="E8952" s="140" t="s">
        <v>21</v>
      </c>
      <c r="F8952" s="140"/>
      <c r="G8952" s="140"/>
      <c r="H8952" s="140"/>
      <c r="I8952" s="140"/>
      <c r="J8952" s="140"/>
      <c r="K8952" s="140"/>
      <c r="L8952" s="146">
        <f>入力シート!$Y$80</f>
        <v>0</v>
      </c>
      <c r="M8952" s="147"/>
      <c r="N8952" s="147"/>
      <c r="O8952" s="147"/>
      <c r="P8952" s="147"/>
      <c r="Q8952" s="147"/>
      <c r="R8952" s="147"/>
      <c r="S8952" s="88" t="s">
        <v>22</v>
      </c>
      <c r="T8952" s="87"/>
    </row>
    <row r="8953" spans="1:20" ht="18.75" customHeight="1" x14ac:dyDescent="0.15">
      <c r="A8953" s="141" t="s">
        <v>25</v>
      </c>
      <c r="B8953" s="142"/>
      <c r="C8953" s="142"/>
      <c r="D8953" s="149"/>
      <c r="E8953" s="145">
        <v>1</v>
      </c>
      <c r="F8953" s="140" t="s">
        <v>26</v>
      </c>
      <c r="G8953" s="140"/>
      <c r="H8953" s="140"/>
      <c r="I8953" s="140"/>
      <c r="J8953" s="140"/>
      <c r="K8953" s="140"/>
      <c r="L8953" s="154">
        <f>入力シート!$Z$80</f>
        <v>0</v>
      </c>
      <c r="M8953" s="155"/>
      <c r="N8953" s="155"/>
      <c r="O8953" s="155"/>
      <c r="P8953" s="155"/>
      <c r="Q8953" s="155"/>
      <c r="R8953" s="155"/>
      <c r="S8953" s="156"/>
      <c r="T8953" s="87"/>
    </row>
    <row r="8954" spans="1:20" ht="18.75" customHeight="1" x14ac:dyDescent="0.15">
      <c r="A8954" s="150"/>
      <c r="B8954" s="151"/>
      <c r="C8954" s="151"/>
      <c r="D8954" s="152"/>
      <c r="E8954" s="145"/>
      <c r="F8954" s="140" t="s">
        <v>27</v>
      </c>
      <c r="G8954" s="140"/>
      <c r="H8954" s="140"/>
      <c r="I8954" s="140"/>
      <c r="J8954" s="140"/>
      <c r="K8954" s="140"/>
      <c r="L8954" s="154">
        <f>入力シート!AA$80</f>
        <v>0</v>
      </c>
      <c r="M8954" s="155"/>
      <c r="N8954" s="155"/>
      <c r="O8954" s="155"/>
      <c r="P8954" s="155"/>
      <c r="Q8954" s="155"/>
      <c r="R8954" s="155"/>
      <c r="S8954" s="156"/>
      <c r="T8954" s="87"/>
    </row>
    <row r="8955" spans="1:20" ht="18.75" customHeight="1" x14ac:dyDescent="0.15">
      <c r="A8955" s="150"/>
      <c r="B8955" s="151"/>
      <c r="C8955" s="151"/>
      <c r="D8955" s="152"/>
      <c r="E8955" s="145"/>
      <c r="F8955" s="140" t="s">
        <v>24</v>
      </c>
      <c r="G8955" s="140"/>
      <c r="H8955" s="140"/>
      <c r="I8955" s="140"/>
      <c r="J8955" s="140"/>
      <c r="K8955" s="140"/>
      <c r="L8955" s="158">
        <f>入力シート!$AB$80</f>
        <v>0</v>
      </c>
      <c r="M8955" s="147"/>
      <c r="N8955" s="147"/>
      <c r="O8955" s="147"/>
      <c r="P8955" s="147"/>
      <c r="Q8955" s="147"/>
      <c r="R8955" s="147"/>
      <c r="S8955" s="88" t="s">
        <v>28</v>
      </c>
      <c r="T8955" s="87"/>
    </row>
    <row r="8956" spans="1:20" ht="32.25" customHeight="1" x14ac:dyDescent="0.15">
      <c r="A8956" s="150"/>
      <c r="B8956" s="151"/>
      <c r="C8956" s="151"/>
      <c r="D8956" s="152"/>
      <c r="E8956" s="145"/>
      <c r="F8956" s="140" t="s">
        <v>29</v>
      </c>
      <c r="G8956" s="140"/>
      <c r="H8956" s="140"/>
      <c r="I8956" s="140"/>
      <c r="J8956" s="140"/>
      <c r="K8956" s="140"/>
      <c r="L8956" s="158">
        <f>入力シート!$AC$80</f>
        <v>0</v>
      </c>
      <c r="M8956" s="147"/>
      <c r="N8956" s="147"/>
      <c r="O8956" s="147"/>
      <c r="P8956" s="147"/>
      <c r="Q8956" s="147"/>
      <c r="R8956" s="147"/>
      <c r="S8956" s="88" t="s">
        <v>28</v>
      </c>
      <c r="T8956" s="87"/>
    </row>
    <row r="8957" spans="1:20" ht="18.75" customHeight="1" x14ac:dyDescent="0.15">
      <c r="A8957" s="150"/>
      <c r="B8957" s="151"/>
      <c r="C8957" s="151"/>
      <c r="D8957" s="152"/>
      <c r="E8957" s="145">
        <v>2</v>
      </c>
      <c r="F8957" s="140" t="s">
        <v>26</v>
      </c>
      <c r="G8957" s="140"/>
      <c r="H8957" s="140"/>
      <c r="I8957" s="140"/>
      <c r="J8957" s="140"/>
      <c r="K8957" s="140"/>
      <c r="L8957" s="154">
        <f>入力シート!$AD$80</f>
        <v>0</v>
      </c>
      <c r="M8957" s="155"/>
      <c r="N8957" s="155"/>
      <c r="O8957" s="155"/>
      <c r="P8957" s="155"/>
      <c r="Q8957" s="155"/>
      <c r="R8957" s="155"/>
      <c r="S8957" s="156"/>
      <c r="T8957" s="87"/>
    </row>
    <row r="8958" spans="1:20" ht="18.75" customHeight="1" x14ac:dyDescent="0.15">
      <c r="A8958" s="150"/>
      <c r="B8958" s="151"/>
      <c r="C8958" s="151"/>
      <c r="D8958" s="152"/>
      <c r="E8958" s="145"/>
      <c r="F8958" s="140" t="s">
        <v>27</v>
      </c>
      <c r="G8958" s="140"/>
      <c r="H8958" s="140"/>
      <c r="I8958" s="140"/>
      <c r="J8958" s="140"/>
      <c r="K8958" s="140"/>
      <c r="L8958" s="154">
        <f>入力シート!$AE$80</f>
        <v>0</v>
      </c>
      <c r="M8958" s="155"/>
      <c r="N8958" s="155"/>
      <c r="O8958" s="155"/>
      <c r="P8958" s="155"/>
      <c r="Q8958" s="155"/>
      <c r="R8958" s="155"/>
      <c r="S8958" s="156"/>
      <c r="T8958" s="87"/>
    </row>
    <row r="8959" spans="1:20" ht="18.75" customHeight="1" x14ac:dyDescent="0.15">
      <c r="A8959" s="150"/>
      <c r="B8959" s="151"/>
      <c r="C8959" s="151"/>
      <c r="D8959" s="152"/>
      <c r="E8959" s="145"/>
      <c r="F8959" s="140" t="s">
        <v>24</v>
      </c>
      <c r="G8959" s="140"/>
      <c r="H8959" s="140"/>
      <c r="I8959" s="140"/>
      <c r="J8959" s="140"/>
      <c r="K8959" s="140"/>
      <c r="L8959" s="158">
        <f>入力シート!$AF$80</f>
        <v>0</v>
      </c>
      <c r="M8959" s="147"/>
      <c r="N8959" s="147"/>
      <c r="O8959" s="147"/>
      <c r="P8959" s="147"/>
      <c r="Q8959" s="147"/>
      <c r="R8959" s="147"/>
      <c r="S8959" s="88" t="s">
        <v>28</v>
      </c>
      <c r="T8959" s="87"/>
    </row>
    <row r="8960" spans="1:20" ht="34.5" customHeight="1" x14ac:dyDescent="0.15">
      <c r="A8960" s="150"/>
      <c r="B8960" s="151"/>
      <c r="C8960" s="151"/>
      <c r="D8960" s="152"/>
      <c r="E8960" s="145"/>
      <c r="F8960" s="140" t="s">
        <v>29</v>
      </c>
      <c r="G8960" s="140"/>
      <c r="H8960" s="140"/>
      <c r="I8960" s="140"/>
      <c r="J8960" s="140"/>
      <c r="K8960" s="140"/>
      <c r="L8960" s="158">
        <f>入力シート!$AG$80</f>
        <v>0</v>
      </c>
      <c r="M8960" s="147"/>
      <c r="N8960" s="147"/>
      <c r="O8960" s="147"/>
      <c r="P8960" s="147"/>
      <c r="Q8960" s="147"/>
      <c r="R8960" s="147"/>
      <c r="S8960" s="88" t="s">
        <v>28</v>
      </c>
      <c r="T8960" s="87"/>
    </row>
    <row r="8961" spans="1:20" ht="18.75" customHeight="1" x14ac:dyDescent="0.15">
      <c r="A8961" s="150"/>
      <c r="B8961" s="151"/>
      <c r="C8961" s="151"/>
      <c r="D8961" s="152"/>
      <c r="E8961" s="145">
        <v>3</v>
      </c>
      <c r="F8961" s="140" t="s">
        <v>26</v>
      </c>
      <c r="G8961" s="140"/>
      <c r="H8961" s="140"/>
      <c r="I8961" s="140"/>
      <c r="J8961" s="140"/>
      <c r="K8961" s="140"/>
      <c r="L8961" s="154">
        <f>入力シート!$AH$80</f>
        <v>0</v>
      </c>
      <c r="M8961" s="155"/>
      <c r="N8961" s="155"/>
      <c r="O8961" s="155"/>
      <c r="P8961" s="155"/>
      <c r="Q8961" s="155"/>
      <c r="R8961" s="155"/>
      <c r="S8961" s="156"/>
      <c r="T8961" s="87"/>
    </row>
    <row r="8962" spans="1:20" ht="18.75" customHeight="1" x14ac:dyDescent="0.15">
      <c r="A8962" s="150"/>
      <c r="B8962" s="151"/>
      <c r="C8962" s="151"/>
      <c r="D8962" s="152"/>
      <c r="E8962" s="145"/>
      <c r="F8962" s="140" t="s">
        <v>27</v>
      </c>
      <c r="G8962" s="140"/>
      <c r="H8962" s="140"/>
      <c r="I8962" s="140"/>
      <c r="J8962" s="140"/>
      <c r="K8962" s="140"/>
      <c r="L8962" s="154">
        <f>入力シート!$AI$80</f>
        <v>0</v>
      </c>
      <c r="M8962" s="155"/>
      <c r="N8962" s="155"/>
      <c r="O8962" s="155"/>
      <c r="P8962" s="155"/>
      <c r="Q8962" s="155"/>
      <c r="R8962" s="155"/>
      <c r="S8962" s="156"/>
      <c r="T8962" s="87"/>
    </row>
    <row r="8963" spans="1:20" ht="18.75" customHeight="1" x14ac:dyDescent="0.15">
      <c r="A8963" s="150"/>
      <c r="B8963" s="151"/>
      <c r="C8963" s="151"/>
      <c r="D8963" s="152"/>
      <c r="E8963" s="145"/>
      <c r="F8963" s="140" t="s">
        <v>24</v>
      </c>
      <c r="G8963" s="140"/>
      <c r="H8963" s="140"/>
      <c r="I8963" s="140"/>
      <c r="J8963" s="140"/>
      <c r="K8963" s="140"/>
      <c r="L8963" s="158">
        <f>入力シート!$AJ$80</f>
        <v>0</v>
      </c>
      <c r="M8963" s="147"/>
      <c r="N8963" s="147"/>
      <c r="O8963" s="147"/>
      <c r="P8963" s="147"/>
      <c r="Q8963" s="147"/>
      <c r="R8963" s="147"/>
      <c r="S8963" s="88" t="s">
        <v>28</v>
      </c>
      <c r="T8963" s="87"/>
    </row>
    <row r="8964" spans="1:20" ht="34.5" customHeight="1" x14ac:dyDescent="0.15">
      <c r="A8964" s="150"/>
      <c r="B8964" s="151"/>
      <c r="C8964" s="151"/>
      <c r="D8964" s="152"/>
      <c r="E8964" s="145"/>
      <c r="F8964" s="140" t="s">
        <v>29</v>
      </c>
      <c r="G8964" s="140"/>
      <c r="H8964" s="140"/>
      <c r="I8964" s="140"/>
      <c r="J8964" s="140"/>
      <c r="K8964" s="140"/>
      <c r="L8964" s="158">
        <f>入力シート!$AK$80</f>
        <v>0</v>
      </c>
      <c r="M8964" s="147"/>
      <c r="N8964" s="147"/>
      <c r="O8964" s="147"/>
      <c r="P8964" s="147"/>
      <c r="Q8964" s="147"/>
      <c r="R8964" s="147"/>
      <c r="S8964" s="88" t="s">
        <v>28</v>
      </c>
      <c r="T8964" s="87"/>
    </row>
    <row r="8965" spans="1:20" ht="18.75" customHeight="1" x14ac:dyDescent="0.15">
      <c r="A8965" s="150"/>
      <c r="B8965" s="151"/>
      <c r="C8965" s="151"/>
      <c r="D8965" s="152"/>
      <c r="E8965" s="145">
        <v>4</v>
      </c>
      <c r="F8965" s="140" t="s">
        <v>26</v>
      </c>
      <c r="G8965" s="140"/>
      <c r="H8965" s="140"/>
      <c r="I8965" s="140"/>
      <c r="J8965" s="140"/>
      <c r="K8965" s="140"/>
      <c r="L8965" s="154">
        <f>入力シート!$AL$80</f>
        <v>0</v>
      </c>
      <c r="M8965" s="155"/>
      <c r="N8965" s="155"/>
      <c r="O8965" s="155"/>
      <c r="P8965" s="155"/>
      <c r="Q8965" s="155"/>
      <c r="R8965" s="155"/>
      <c r="S8965" s="156"/>
      <c r="T8965" s="87"/>
    </row>
    <row r="8966" spans="1:20" ht="18.75" customHeight="1" x14ac:dyDescent="0.15">
      <c r="A8966" s="150"/>
      <c r="B8966" s="151"/>
      <c r="C8966" s="151"/>
      <c r="D8966" s="152"/>
      <c r="E8966" s="145"/>
      <c r="F8966" s="140" t="s">
        <v>27</v>
      </c>
      <c r="G8966" s="140"/>
      <c r="H8966" s="140"/>
      <c r="I8966" s="140"/>
      <c r="J8966" s="140"/>
      <c r="K8966" s="140"/>
      <c r="L8966" s="159">
        <f>入力シート!$AM$80</f>
        <v>0</v>
      </c>
      <c r="M8966" s="155"/>
      <c r="N8966" s="155"/>
      <c r="O8966" s="155"/>
      <c r="P8966" s="155"/>
      <c r="Q8966" s="155"/>
      <c r="R8966" s="155"/>
      <c r="S8966" s="156"/>
      <c r="T8966" s="87"/>
    </row>
    <row r="8967" spans="1:20" ht="18.75" customHeight="1" x14ac:dyDescent="0.15">
      <c r="A8967" s="150"/>
      <c r="B8967" s="151"/>
      <c r="C8967" s="151"/>
      <c r="D8967" s="152"/>
      <c r="E8967" s="145"/>
      <c r="F8967" s="140" t="s">
        <v>24</v>
      </c>
      <c r="G8967" s="140"/>
      <c r="H8967" s="140"/>
      <c r="I8967" s="140"/>
      <c r="J8967" s="140"/>
      <c r="K8967" s="140"/>
      <c r="L8967" s="158">
        <f>入力シート!$AN$80</f>
        <v>0</v>
      </c>
      <c r="M8967" s="147"/>
      <c r="N8967" s="147"/>
      <c r="O8967" s="147"/>
      <c r="P8967" s="147"/>
      <c r="Q8967" s="147"/>
      <c r="R8967" s="147"/>
      <c r="S8967" s="88" t="s">
        <v>28</v>
      </c>
      <c r="T8967" s="87"/>
    </row>
    <row r="8968" spans="1:20" ht="32.25" customHeight="1" x14ac:dyDescent="0.15">
      <c r="A8968" s="150"/>
      <c r="B8968" s="151"/>
      <c r="C8968" s="151"/>
      <c r="D8968" s="152"/>
      <c r="E8968" s="145"/>
      <c r="F8968" s="140" t="s">
        <v>29</v>
      </c>
      <c r="G8968" s="140"/>
      <c r="H8968" s="140"/>
      <c r="I8968" s="140"/>
      <c r="J8968" s="140"/>
      <c r="K8968" s="140"/>
      <c r="L8968" s="158">
        <f>入力シート!$AO$80</f>
        <v>0</v>
      </c>
      <c r="M8968" s="147"/>
      <c r="N8968" s="147"/>
      <c r="O8968" s="147"/>
      <c r="P8968" s="147"/>
      <c r="Q8968" s="147"/>
      <c r="R8968" s="147"/>
      <c r="S8968" s="88" t="s">
        <v>28</v>
      </c>
      <c r="T8968" s="87"/>
    </row>
    <row r="8969" spans="1:20" ht="18.75" customHeight="1" x14ac:dyDescent="0.15">
      <c r="A8969" s="150"/>
      <c r="B8969" s="151"/>
      <c r="C8969" s="151"/>
      <c r="D8969" s="152"/>
      <c r="E8969" s="145">
        <v>5</v>
      </c>
      <c r="F8969" s="140" t="s">
        <v>26</v>
      </c>
      <c r="G8969" s="140"/>
      <c r="H8969" s="140"/>
      <c r="I8969" s="140"/>
      <c r="J8969" s="140"/>
      <c r="K8969" s="140"/>
      <c r="L8969" s="154">
        <f>入力シート!$AP$80</f>
        <v>0</v>
      </c>
      <c r="M8969" s="155"/>
      <c r="N8969" s="155"/>
      <c r="O8969" s="155"/>
      <c r="P8969" s="155"/>
      <c r="Q8969" s="155"/>
      <c r="R8969" s="155"/>
      <c r="S8969" s="156"/>
      <c r="T8969" s="87"/>
    </row>
    <row r="8970" spans="1:20" ht="18.75" customHeight="1" x14ac:dyDescent="0.15">
      <c r="A8970" s="150"/>
      <c r="B8970" s="151"/>
      <c r="C8970" s="151"/>
      <c r="D8970" s="152"/>
      <c r="E8970" s="145"/>
      <c r="F8970" s="140" t="s">
        <v>27</v>
      </c>
      <c r="G8970" s="140"/>
      <c r="H8970" s="140"/>
      <c r="I8970" s="140"/>
      <c r="J8970" s="140"/>
      <c r="K8970" s="140"/>
      <c r="L8970" s="154">
        <f>入力シート!$AQ$80</f>
        <v>0</v>
      </c>
      <c r="M8970" s="155"/>
      <c r="N8970" s="155"/>
      <c r="O8970" s="155"/>
      <c r="P8970" s="155"/>
      <c r="Q8970" s="155"/>
      <c r="R8970" s="155"/>
      <c r="S8970" s="156"/>
      <c r="T8970" s="87"/>
    </row>
    <row r="8971" spans="1:20" ht="18.75" customHeight="1" x14ac:dyDescent="0.15">
      <c r="A8971" s="150"/>
      <c r="B8971" s="151"/>
      <c r="C8971" s="151"/>
      <c r="D8971" s="152"/>
      <c r="E8971" s="145"/>
      <c r="F8971" s="140" t="s">
        <v>24</v>
      </c>
      <c r="G8971" s="140"/>
      <c r="H8971" s="140"/>
      <c r="I8971" s="140"/>
      <c r="J8971" s="140"/>
      <c r="K8971" s="140"/>
      <c r="L8971" s="158">
        <f>入力シート!$AR$80</f>
        <v>0</v>
      </c>
      <c r="M8971" s="147"/>
      <c r="N8971" s="147"/>
      <c r="O8971" s="147"/>
      <c r="P8971" s="147"/>
      <c r="Q8971" s="147"/>
      <c r="R8971" s="147"/>
      <c r="S8971" s="88" t="s">
        <v>28</v>
      </c>
      <c r="T8971" s="87"/>
    </row>
    <row r="8972" spans="1:20" ht="32.25" customHeight="1" x14ac:dyDescent="0.15">
      <c r="A8972" s="150"/>
      <c r="B8972" s="151"/>
      <c r="C8972" s="151"/>
      <c r="D8972" s="152"/>
      <c r="E8972" s="145"/>
      <c r="F8972" s="140" t="s">
        <v>29</v>
      </c>
      <c r="G8972" s="140"/>
      <c r="H8972" s="140"/>
      <c r="I8972" s="140"/>
      <c r="J8972" s="140"/>
      <c r="K8972" s="140"/>
      <c r="L8972" s="158">
        <f>入力シート!$AS$80</f>
        <v>0</v>
      </c>
      <c r="M8972" s="147"/>
      <c r="N8972" s="147"/>
      <c r="O8972" s="147"/>
      <c r="P8972" s="147"/>
      <c r="Q8972" s="147"/>
      <c r="R8972" s="147"/>
      <c r="S8972" s="88" t="s">
        <v>28</v>
      </c>
      <c r="T8972" s="87"/>
    </row>
    <row r="8973" spans="1:20" ht="18.75" customHeight="1" x14ac:dyDescent="0.15">
      <c r="A8973" s="150"/>
      <c r="B8973" s="151"/>
      <c r="C8973" s="151"/>
      <c r="D8973" s="152"/>
      <c r="E8973" s="145">
        <v>6</v>
      </c>
      <c r="F8973" s="140" t="s">
        <v>26</v>
      </c>
      <c r="G8973" s="140"/>
      <c r="H8973" s="140"/>
      <c r="I8973" s="140"/>
      <c r="J8973" s="140"/>
      <c r="K8973" s="140"/>
      <c r="L8973" s="154">
        <f>入力シート!$AT$80</f>
        <v>0</v>
      </c>
      <c r="M8973" s="155"/>
      <c r="N8973" s="155"/>
      <c r="O8973" s="155"/>
      <c r="P8973" s="155"/>
      <c r="Q8973" s="155"/>
      <c r="R8973" s="155"/>
      <c r="S8973" s="156"/>
      <c r="T8973" s="87"/>
    </row>
    <row r="8974" spans="1:20" ht="18.75" customHeight="1" x14ac:dyDescent="0.15">
      <c r="A8974" s="150"/>
      <c r="B8974" s="151"/>
      <c r="C8974" s="151"/>
      <c r="D8974" s="152"/>
      <c r="E8974" s="145"/>
      <c r="F8974" s="140" t="s">
        <v>27</v>
      </c>
      <c r="G8974" s="140"/>
      <c r="H8974" s="140"/>
      <c r="I8974" s="140"/>
      <c r="J8974" s="140"/>
      <c r="K8974" s="140"/>
      <c r="L8974" s="154">
        <f>入力シート!$AU$80</f>
        <v>0</v>
      </c>
      <c r="M8974" s="155"/>
      <c r="N8974" s="155"/>
      <c r="O8974" s="155"/>
      <c r="P8974" s="155"/>
      <c r="Q8974" s="155"/>
      <c r="R8974" s="155"/>
      <c r="S8974" s="156"/>
      <c r="T8974" s="87"/>
    </row>
    <row r="8975" spans="1:20" ht="18.75" customHeight="1" x14ac:dyDescent="0.15">
      <c r="A8975" s="150"/>
      <c r="B8975" s="151"/>
      <c r="C8975" s="151"/>
      <c r="D8975" s="152"/>
      <c r="E8975" s="145"/>
      <c r="F8975" s="140" t="s">
        <v>24</v>
      </c>
      <c r="G8975" s="140"/>
      <c r="H8975" s="140"/>
      <c r="I8975" s="140"/>
      <c r="J8975" s="140"/>
      <c r="K8975" s="140"/>
      <c r="L8975" s="158">
        <f>入力シート!$AV$80</f>
        <v>0</v>
      </c>
      <c r="M8975" s="147"/>
      <c r="N8975" s="147"/>
      <c r="O8975" s="147"/>
      <c r="P8975" s="147"/>
      <c r="Q8975" s="147"/>
      <c r="R8975" s="147"/>
      <c r="S8975" s="88" t="s">
        <v>28</v>
      </c>
      <c r="T8975" s="87"/>
    </row>
    <row r="8976" spans="1:20" ht="32.25" customHeight="1" x14ac:dyDescent="0.15">
      <c r="A8976" s="150"/>
      <c r="B8976" s="151"/>
      <c r="C8976" s="151"/>
      <c r="D8976" s="152"/>
      <c r="E8976" s="145"/>
      <c r="F8976" s="140" t="s">
        <v>29</v>
      </c>
      <c r="G8976" s="140"/>
      <c r="H8976" s="140"/>
      <c r="I8976" s="140"/>
      <c r="J8976" s="140"/>
      <c r="K8976" s="140"/>
      <c r="L8976" s="158">
        <f>入力シート!$AW$80</f>
        <v>0</v>
      </c>
      <c r="M8976" s="147"/>
      <c r="N8976" s="147"/>
      <c r="O8976" s="147"/>
      <c r="P8976" s="147"/>
      <c r="Q8976" s="147"/>
      <c r="R8976" s="147"/>
      <c r="S8976" s="88" t="s">
        <v>28</v>
      </c>
      <c r="T8976" s="87"/>
    </row>
    <row r="8977" spans="1:20" ht="18.75" customHeight="1" x14ac:dyDescent="0.15">
      <c r="A8977" s="150"/>
      <c r="B8977" s="151"/>
      <c r="C8977" s="151"/>
      <c r="D8977" s="152"/>
      <c r="E8977" s="145">
        <v>7</v>
      </c>
      <c r="F8977" s="140" t="s">
        <v>26</v>
      </c>
      <c r="G8977" s="140"/>
      <c r="H8977" s="140"/>
      <c r="I8977" s="140"/>
      <c r="J8977" s="140"/>
      <c r="K8977" s="140"/>
      <c r="L8977" s="154">
        <f>入力シート!$AX$80</f>
        <v>0</v>
      </c>
      <c r="M8977" s="155"/>
      <c r="N8977" s="155"/>
      <c r="O8977" s="155"/>
      <c r="P8977" s="155"/>
      <c r="Q8977" s="155"/>
      <c r="R8977" s="155"/>
      <c r="S8977" s="156"/>
      <c r="T8977" s="87"/>
    </row>
    <row r="8978" spans="1:20" ht="18.75" customHeight="1" x14ac:dyDescent="0.15">
      <c r="A8978" s="150"/>
      <c r="B8978" s="151"/>
      <c r="C8978" s="151"/>
      <c r="D8978" s="152"/>
      <c r="E8978" s="145"/>
      <c r="F8978" s="140" t="s">
        <v>27</v>
      </c>
      <c r="G8978" s="140"/>
      <c r="H8978" s="140"/>
      <c r="I8978" s="140"/>
      <c r="J8978" s="140"/>
      <c r="K8978" s="140"/>
      <c r="L8978" s="154">
        <f>入力シート!$AY$80</f>
        <v>0</v>
      </c>
      <c r="M8978" s="155"/>
      <c r="N8978" s="155"/>
      <c r="O8978" s="155"/>
      <c r="P8978" s="155"/>
      <c r="Q8978" s="155"/>
      <c r="R8978" s="155"/>
      <c r="S8978" s="156"/>
      <c r="T8978" s="87"/>
    </row>
    <row r="8979" spans="1:20" ht="18.75" customHeight="1" x14ac:dyDescent="0.15">
      <c r="A8979" s="150"/>
      <c r="B8979" s="151"/>
      <c r="C8979" s="151"/>
      <c r="D8979" s="152"/>
      <c r="E8979" s="145"/>
      <c r="F8979" s="140" t="s">
        <v>24</v>
      </c>
      <c r="G8979" s="140"/>
      <c r="H8979" s="140"/>
      <c r="I8979" s="140"/>
      <c r="J8979" s="140"/>
      <c r="K8979" s="140"/>
      <c r="L8979" s="158">
        <f>入力シート!$AZ$80</f>
        <v>0</v>
      </c>
      <c r="M8979" s="147"/>
      <c r="N8979" s="147"/>
      <c r="O8979" s="147"/>
      <c r="P8979" s="147"/>
      <c r="Q8979" s="147"/>
      <c r="R8979" s="147"/>
      <c r="S8979" s="88" t="s">
        <v>28</v>
      </c>
      <c r="T8979" s="87"/>
    </row>
    <row r="8980" spans="1:20" ht="32.25" customHeight="1" x14ac:dyDescent="0.15">
      <c r="A8980" s="150"/>
      <c r="B8980" s="151"/>
      <c r="C8980" s="151"/>
      <c r="D8980" s="152"/>
      <c r="E8980" s="145"/>
      <c r="F8980" s="140" t="s">
        <v>29</v>
      </c>
      <c r="G8980" s="140"/>
      <c r="H8980" s="140"/>
      <c r="I8980" s="140"/>
      <c r="J8980" s="140"/>
      <c r="K8980" s="140"/>
      <c r="L8980" s="158">
        <f>入力シート!$BA$80</f>
        <v>0</v>
      </c>
      <c r="M8980" s="147"/>
      <c r="N8980" s="147"/>
      <c r="O8980" s="147"/>
      <c r="P8980" s="147"/>
      <c r="Q8980" s="147"/>
      <c r="R8980" s="147"/>
      <c r="S8980" s="88" t="s">
        <v>28</v>
      </c>
      <c r="T8980" s="87"/>
    </row>
    <row r="8981" spans="1:20" ht="18.75" customHeight="1" x14ac:dyDescent="0.15">
      <c r="A8981" s="150"/>
      <c r="B8981" s="151"/>
      <c r="C8981" s="151"/>
      <c r="D8981" s="152"/>
      <c r="E8981" s="145">
        <v>8</v>
      </c>
      <c r="F8981" s="140" t="s">
        <v>26</v>
      </c>
      <c r="G8981" s="140"/>
      <c r="H8981" s="140"/>
      <c r="I8981" s="140"/>
      <c r="J8981" s="140"/>
      <c r="K8981" s="140"/>
      <c r="L8981" s="154">
        <f>入力シート!$BB$80</f>
        <v>0</v>
      </c>
      <c r="M8981" s="155"/>
      <c r="N8981" s="155"/>
      <c r="O8981" s="155"/>
      <c r="P8981" s="155"/>
      <c r="Q8981" s="155"/>
      <c r="R8981" s="155"/>
      <c r="S8981" s="156"/>
      <c r="T8981" s="87"/>
    </row>
    <row r="8982" spans="1:20" ht="18.75" customHeight="1" x14ac:dyDescent="0.15">
      <c r="A8982" s="150"/>
      <c r="B8982" s="151"/>
      <c r="C8982" s="151"/>
      <c r="D8982" s="152"/>
      <c r="E8982" s="145"/>
      <c r="F8982" s="140" t="s">
        <v>27</v>
      </c>
      <c r="G8982" s="140"/>
      <c r="H8982" s="140"/>
      <c r="I8982" s="140"/>
      <c r="J8982" s="140"/>
      <c r="K8982" s="140"/>
      <c r="L8982" s="154">
        <f>入力シート!$BC$80</f>
        <v>0</v>
      </c>
      <c r="M8982" s="155"/>
      <c r="N8982" s="155"/>
      <c r="O8982" s="155"/>
      <c r="P8982" s="155"/>
      <c r="Q8982" s="155"/>
      <c r="R8982" s="155"/>
      <c r="S8982" s="156"/>
      <c r="T8982" s="87"/>
    </row>
    <row r="8983" spans="1:20" ht="18.75" customHeight="1" x14ac:dyDescent="0.15">
      <c r="A8983" s="150"/>
      <c r="B8983" s="151"/>
      <c r="C8983" s="151"/>
      <c r="D8983" s="152"/>
      <c r="E8983" s="145"/>
      <c r="F8983" s="140" t="s">
        <v>24</v>
      </c>
      <c r="G8983" s="140"/>
      <c r="H8983" s="140"/>
      <c r="I8983" s="140"/>
      <c r="J8983" s="140"/>
      <c r="K8983" s="140"/>
      <c r="L8983" s="158">
        <f>入力シート!$BD$80</f>
        <v>0</v>
      </c>
      <c r="M8983" s="147"/>
      <c r="N8983" s="147"/>
      <c r="O8983" s="147"/>
      <c r="P8983" s="147"/>
      <c r="Q8983" s="147"/>
      <c r="R8983" s="147"/>
      <c r="S8983" s="88" t="s">
        <v>28</v>
      </c>
      <c r="T8983" s="87"/>
    </row>
    <row r="8984" spans="1:20" ht="32.25" customHeight="1" x14ac:dyDescent="0.15">
      <c r="A8984" s="150"/>
      <c r="B8984" s="151"/>
      <c r="C8984" s="151"/>
      <c r="D8984" s="152"/>
      <c r="E8984" s="145"/>
      <c r="F8984" s="140" t="s">
        <v>29</v>
      </c>
      <c r="G8984" s="140"/>
      <c r="H8984" s="140"/>
      <c r="I8984" s="140"/>
      <c r="J8984" s="140"/>
      <c r="K8984" s="140"/>
      <c r="L8984" s="158">
        <f>入力シート!$BE$80</f>
        <v>0</v>
      </c>
      <c r="M8984" s="147"/>
      <c r="N8984" s="147"/>
      <c r="O8984" s="147"/>
      <c r="P8984" s="147"/>
      <c r="Q8984" s="147"/>
      <c r="R8984" s="147"/>
      <c r="S8984" s="88" t="s">
        <v>28</v>
      </c>
      <c r="T8984" s="87"/>
    </row>
    <row r="8985" spans="1:20" ht="18" customHeight="1" x14ac:dyDescent="0.15">
      <c r="A8985" s="150"/>
      <c r="B8985" s="151"/>
      <c r="C8985" s="151"/>
      <c r="D8985" s="152"/>
      <c r="E8985" s="145">
        <v>9</v>
      </c>
      <c r="F8985" s="140" t="s">
        <v>26</v>
      </c>
      <c r="G8985" s="140"/>
      <c r="H8985" s="140"/>
      <c r="I8985" s="140"/>
      <c r="J8985" s="140"/>
      <c r="K8985" s="140"/>
      <c r="L8985" s="154">
        <f>入力シート!$BF$80</f>
        <v>0</v>
      </c>
      <c r="M8985" s="155"/>
      <c r="N8985" s="155"/>
      <c r="O8985" s="155"/>
      <c r="P8985" s="155"/>
      <c r="Q8985" s="155"/>
      <c r="R8985" s="155"/>
      <c r="S8985" s="156"/>
      <c r="T8985" s="87"/>
    </row>
    <row r="8986" spans="1:20" ht="18" customHeight="1" x14ac:dyDescent="0.15">
      <c r="A8986" s="150"/>
      <c r="B8986" s="151"/>
      <c r="C8986" s="151"/>
      <c r="D8986" s="152"/>
      <c r="E8986" s="145"/>
      <c r="F8986" s="140" t="s">
        <v>27</v>
      </c>
      <c r="G8986" s="140"/>
      <c r="H8986" s="140"/>
      <c r="I8986" s="140"/>
      <c r="J8986" s="140"/>
      <c r="K8986" s="140"/>
      <c r="L8986" s="154">
        <f>入力シート!$BG$80</f>
        <v>0</v>
      </c>
      <c r="M8986" s="155"/>
      <c r="N8986" s="155"/>
      <c r="O8986" s="155"/>
      <c r="P8986" s="155"/>
      <c r="Q8986" s="155"/>
      <c r="R8986" s="155"/>
      <c r="S8986" s="156"/>
      <c r="T8986" s="87"/>
    </row>
    <row r="8987" spans="1:20" ht="18" customHeight="1" x14ac:dyDescent="0.15">
      <c r="A8987" s="150"/>
      <c r="B8987" s="151"/>
      <c r="C8987" s="151"/>
      <c r="D8987" s="152"/>
      <c r="E8987" s="145"/>
      <c r="F8987" s="140" t="s">
        <v>24</v>
      </c>
      <c r="G8987" s="140"/>
      <c r="H8987" s="140"/>
      <c r="I8987" s="140"/>
      <c r="J8987" s="140"/>
      <c r="K8987" s="140"/>
      <c r="L8987" s="158">
        <f>入力シート!$BH$80</f>
        <v>0</v>
      </c>
      <c r="M8987" s="147"/>
      <c r="N8987" s="147"/>
      <c r="O8987" s="147"/>
      <c r="P8987" s="147"/>
      <c r="Q8987" s="147"/>
      <c r="R8987" s="147"/>
      <c r="S8987" s="88" t="s">
        <v>28</v>
      </c>
      <c r="T8987" s="87"/>
    </row>
    <row r="8988" spans="1:20" ht="32.25" customHeight="1" x14ac:dyDescent="0.15">
      <c r="A8988" s="150"/>
      <c r="B8988" s="151"/>
      <c r="C8988" s="151"/>
      <c r="D8988" s="152"/>
      <c r="E8988" s="145"/>
      <c r="F8988" s="140" t="s">
        <v>29</v>
      </c>
      <c r="G8988" s="140"/>
      <c r="H8988" s="140"/>
      <c r="I8988" s="140"/>
      <c r="J8988" s="140"/>
      <c r="K8988" s="140"/>
      <c r="L8988" s="158">
        <f>入力シート!$BI$80</f>
        <v>0</v>
      </c>
      <c r="M8988" s="147"/>
      <c r="N8988" s="147"/>
      <c r="O8988" s="147"/>
      <c r="P8988" s="147"/>
      <c r="Q8988" s="147"/>
      <c r="R8988" s="147"/>
      <c r="S8988" s="88" t="s">
        <v>28</v>
      </c>
      <c r="T8988" s="87"/>
    </row>
    <row r="8989" spans="1:20" ht="18" customHeight="1" x14ac:dyDescent="0.15">
      <c r="A8989" s="150"/>
      <c r="B8989" s="151"/>
      <c r="C8989" s="151"/>
      <c r="D8989" s="152"/>
      <c r="E8989" s="145">
        <v>10</v>
      </c>
      <c r="F8989" s="140" t="s">
        <v>26</v>
      </c>
      <c r="G8989" s="140"/>
      <c r="H8989" s="140"/>
      <c r="I8989" s="140"/>
      <c r="J8989" s="140"/>
      <c r="K8989" s="140"/>
      <c r="L8989" s="154">
        <f>入力シート!$BJ$80</f>
        <v>0</v>
      </c>
      <c r="M8989" s="155"/>
      <c r="N8989" s="155"/>
      <c r="O8989" s="155"/>
      <c r="P8989" s="155"/>
      <c r="Q8989" s="155"/>
      <c r="R8989" s="155"/>
      <c r="S8989" s="156"/>
      <c r="T8989" s="87"/>
    </row>
    <row r="8990" spans="1:20" ht="18" customHeight="1" x14ac:dyDescent="0.15">
      <c r="A8990" s="150"/>
      <c r="B8990" s="151"/>
      <c r="C8990" s="151"/>
      <c r="D8990" s="152"/>
      <c r="E8990" s="145"/>
      <c r="F8990" s="140" t="s">
        <v>27</v>
      </c>
      <c r="G8990" s="140"/>
      <c r="H8990" s="140"/>
      <c r="I8990" s="140"/>
      <c r="J8990" s="140"/>
      <c r="K8990" s="140"/>
      <c r="L8990" s="154">
        <f>入力シート!$BK$80</f>
        <v>0</v>
      </c>
      <c r="M8990" s="155"/>
      <c r="N8990" s="155"/>
      <c r="O8990" s="155"/>
      <c r="P8990" s="155"/>
      <c r="Q8990" s="155"/>
      <c r="R8990" s="155"/>
      <c r="S8990" s="156"/>
      <c r="T8990" s="87"/>
    </row>
    <row r="8991" spans="1:20" ht="18" customHeight="1" x14ac:dyDescent="0.15">
      <c r="A8991" s="150"/>
      <c r="B8991" s="151"/>
      <c r="C8991" s="151"/>
      <c r="D8991" s="152"/>
      <c r="E8991" s="145"/>
      <c r="F8991" s="140" t="s">
        <v>24</v>
      </c>
      <c r="G8991" s="140"/>
      <c r="H8991" s="140"/>
      <c r="I8991" s="140"/>
      <c r="J8991" s="140"/>
      <c r="K8991" s="140"/>
      <c r="L8991" s="158">
        <f>入力シート!$BL$80</f>
        <v>0</v>
      </c>
      <c r="M8991" s="147"/>
      <c r="N8991" s="147"/>
      <c r="O8991" s="147"/>
      <c r="P8991" s="147"/>
      <c r="Q8991" s="147"/>
      <c r="R8991" s="147"/>
      <c r="S8991" s="88" t="s">
        <v>28</v>
      </c>
      <c r="T8991" s="87"/>
    </row>
    <row r="8992" spans="1:20" ht="30" customHeight="1" x14ac:dyDescent="0.15">
      <c r="A8992" s="143"/>
      <c r="B8992" s="144"/>
      <c r="C8992" s="144"/>
      <c r="D8992" s="153"/>
      <c r="E8992" s="145"/>
      <c r="F8992" s="140" t="s">
        <v>29</v>
      </c>
      <c r="G8992" s="140"/>
      <c r="H8992" s="140"/>
      <c r="I8992" s="140"/>
      <c r="J8992" s="140"/>
      <c r="K8992" s="140"/>
      <c r="L8992" s="158">
        <f>入力シート!$BM$80</f>
        <v>0</v>
      </c>
      <c r="M8992" s="147"/>
      <c r="N8992" s="147"/>
      <c r="O8992" s="147"/>
      <c r="P8992" s="147"/>
      <c r="Q8992" s="147"/>
      <c r="R8992" s="147"/>
      <c r="S8992" s="88" t="s">
        <v>28</v>
      </c>
      <c r="T8992" s="87"/>
    </row>
    <row r="8993" spans="1:20" ht="25.5" customHeight="1" x14ac:dyDescent="0.15">
      <c r="A8993" s="140" t="s">
        <v>30</v>
      </c>
      <c r="B8993" s="140"/>
      <c r="C8993" s="140"/>
      <c r="D8993" s="140"/>
      <c r="E8993" s="145" t="s">
        <v>20</v>
      </c>
      <c r="F8993" s="145"/>
      <c r="G8993" s="145"/>
      <c r="H8993" s="145"/>
      <c r="I8993" s="145"/>
      <c r="J8993" s="145"/>
      <c r="K8993" s="154" t="s">
        <v>31</v>
      </c>
      <c r="L8993" s="155"/>
      <c r="M8993" s="155"/>
      <c r="N8993" s="154" t="s">
        <v>24</v>
      </c>
      <c r="O8993" s="155"/>
      <c r="P8993" s="155"/>
      <c r="Q8993" s="156"/>
      <c r="R8993" s="155" t="s">
        <v>21</v>
      </c>
      <c r="S8993" s="156"/>
      <c r="T8993" s="87"/>
    </row>
    <row r="8994" spans="1:20" ht="22.5" customHeight="1" x14ac:dyDescent="0.15">
      <c r="A8994" s="140"/>
      <c r="B8994" s="140"/>
      <c r="C8994" s="140"/>
      <c r="D8994" s="140"/>
      <c r="E8994" s="140" t="s">
        <v>32</v>
      </c>
      <c r="F8994" s="140"/>
      <c r="G8994" s="140"/>
      <c r="H8994" s="140"/>
      <c r="I8994" s="140"/>
      <c r="J8994" s="140"/>
      <c r="K8994" s="146">
        <f>入力シート!$BN$80</f>
        <v>0</v>
      </c>
      <c r="L8994" s="147"/>
      <c r="M8994" s="91" t="s">
        <v>15</v>
      </c>
      <c r="N8994" s="158">
        <f>入力シート!$BO$80</f>
        <v>0</v>
      </c>
      <c r="O8994" s="147"/>
      <c r="P8994" s="155" t="s">
        <v>33</v>
      </c>
      <c r="Q8994" s="156"/>
      <c r="R8994" s="92">
        <f>入力シート!$BP$80</f>
        <v>0</v>
      </c>
      <c r="S8994" s="93" t="s">
        <v>22</v>
      </c>
      <c r="T8994" s="87"/>
    </row>
    <row r="8995" spans="1:20" ht="22.5" customHeight="1" x14ac:dyDescent="0.15">
      <c r="A8995" s="140"/>
      <c r="B8995" s="140"/>
      <c r="C8995" s="140"/>
      <c r="D8995" s="140"/>
      <c r="E8995" s="140" t="s">
        <v>34</v>
      </c>
      <c r="F8995" s="140"/>
      <c r="G8995" s="140"/>
      <c r="H8995" s="140"/>
      <c r="I8995" s="140"/>
      <c r="J8995" s="140"/>
      <c r="K8995" s="146">
        <f>入力シート!$BQ$80</f>
        <v>0</v>
      </c>
      <c r="L8995" s="147"/>
      <c r="M8995" s="91" t="s">
        <v>15</v>
      </c>
      <c r="N8995" s="158">
        <f>入力シート!$BR$80</f>
        <v>0</v>
      </c>
      <c r="O8995" s="147"/>
      <c r="P8995" s="155" t="s">
        <v>33</v>
      </c>
      <c r="Q8995" s="156"/>
      <c r="R8995" s="92">
        <f>入力シート!$BS$80</f>
        <v>0</v>
      </c>
      <c r="S8995" s="93" t="s">
        <v>22</v>
      </c>
      <c r="T8995" s="87"/>
    </row>
    <row r="8996" spans="1:20" ht="22.5" customHeight="1" x14ac:dyDescent="0.15">
      <c r="A8996" s="140"/>
      <c r="B8996" s="140"/>
      <c r="C8996" s="140"/>
      <c r="D8996" s="140"/>
      <c r="E8996" s="140" t="s">
        <v>35</v>
      </c>
      <c r="F8996" s="140"/>
      <c r="G8996" s="140"/>
      <c r="H8996" s="140"/>
      <c r="I8996" s="140"/>
      <c r="J8996" s="140"/>
      <c r="K8996" s="146">
        <f>入力シート!$BT$80</f>
        <v>0</v>
      </c>
      <c r="L8996" s="147"/>
      <c r="M8996" s="91" t="s">
        <v>15</v>
      </c>
      <c r="N8996" s="158">
        <f>入力シート!$BU$80</f>
        <v>0</v>
      </c>
      <c r="O8996" s="147"/>
      <c r="P8996" s="155" t="s">
        <v>33</v>
      </c>
      <c r="Q8996" s="156"/>
      <c r="R8996" s="92">
        <f>入力シート!$BV$80</f>
        <v>0</v>
      </c>
      <c r="S8996" s="93" t="s">
        <v>22</v>
      </c>
      <c r="T8996" s="87"/>
    </row>
    <row r="8997" spans="1:20" ht="22.5" customHeight="1" x14ac:dyDescent="0.15">
      <c r="A8997" s="140"/>
      <c r="B8997" s="140"/>
      <c r="C8997" s="140"/>
      <c r="D8997" s="140"/>
      <c r="E8997" s="140" t="s">
        <v>36</v>
      </c>
      <c r="F8997" s="140"/>
      <c r="G8997" s="140"/>
      <c r="H8997" s="140"/>
      <c r="I8997" s="140"/>
      <c r="J8997" s="140"/>
      <c r="K8997" s="146">
        <f>入力シート!$BW$80</f>
        <v>0</v>
      </c>
      <c r="L8997" s="147"/>
      <c r="M8997" s="91" t="s">
        <v>15</v>
      </c>
      <c r="N8997" s="158">
        <f>入力シート!$BX$80</f>
        <v>0</v>
      </c>
      <c r="O8997" s="147"/>
      <c r="P8997" s="155" t="s">
        <v>33</v>
      </c>
      <c r="Q8997" s="156"/>
      <c r="R8997" s="92">
        <f>入力シート!$BY$80</f>
        <v>0</v>
      </c>
      <c r="S8997" s="93" t="s">
        <v>22</v>
      </c>
      <c r="T8997" s="87"/>
    </row>
    <row r="8998" spans="1:20" ht="22.5" customHeight="1" x14ac:dyDescent="0.15">
      <c r="A8998" s="140"/>
      <c r="B8998" s="140"/>
      <c r="C8998" s="140"/>
      <c r="D8998" s="140"/>
      <c r="E8998" s="140" t="s">
        <v>37</v>
      </c>
      <c r="F8998" s="140"/>
      <c r="G8998" s="140"/>
      <c r="H8998" s="140"/>
      <c r="I8998" s="140"/>
      <c r="J8998" s="140"/>
      <c r="K8998" s="146">
        <f>入力シート!$BZ$80</f>
        <v>0</v>
      </c>
      <c r="L8998" s="147"/>
      <c r="M8998" s="91" t="s">
        <v>15</v>
      </c>
      <c r="N8998" s="158">
        <f>入力シート!$CA$80</f>
        <v>0</v>
      </c>
      <c r="O8998" s="147"/>
      <c r="P8998" s="155" t="s">
        <v>33</v>
      </c>
      <c r="Q8998" s="156"/>
      <c r="R8998" s="92">
        <f>入力シート!$CB$80</f>
        <v>0</v>
      </c>
      <c r="S8998" s="93" t="s">
        <v>22</v>
      </c>
      <c r="T8998" s="87"/>
    </row>
    <row r="8999" spans="1:20" ht="22.5" customHeight="1" x14ac:dyDescent="0.15">
      <c r="A8999" s="140"/>
      <c r="B8999" s="140"/>
      <c r="C8999" s="140"/>
      <c r="D8999" s="140"/>
      <c r="E8999" s="140" t="s">
        <v>38</v>
      </c>
      <c r="F8999" s="140"/>
      <c r="G8999" s="140"/>
      <c r="H8999" s="140"/>
      <c r="I8999" s="140"/>
      <c r="J8999" s="140"/>
      <c r="K8999" s="146">
        <f>入力シート!$CC$80</f>
        <v>0</v>
      </c>
      <c r="L8999" s="147"/>
      <c r="M8999" s="91" t="s">
        <v>15</v>
      </c>
      <c r="N8999" s="158">
        <f>入力シート!$CD$80</f>
        <v>0</v>
      </c>
      <c r="O8999" s="147"/>
      <c r="P8999" s="155" t="s">
        <v>33</v>
      </c>
      <c r="Q8999" s="156"/>
      <c r="R8999" s="92">
        <f>入力シート!$CE$80</f>
        <v>0</v>
      </c>
      <c r="S8999" s="93" t="s">
        <v>22</v>
      </c>
      <c r="T8999" s="87"/>
    </row>
    <row r="9000" spans="1:20" ht="22.5" customHeight="1" x14ac:dyDescent="0.15">
      <c r="A9000" s="140"/>
      <c r="B9000" s="140"/>
      <c r="C9000" s="140"/>
      <c r="D9000" s="140"/>
      <c r="E9000" s="140" t="s">
        <v>39</v>
      </c>
      <c r="F9000" s="140"/>
      <c r="G9000" s="140"/>
      <c r="H9000" s="140"/>
      <c r="I9000" s="140"/>
      <c r="J9000" s="140"/>
      <c r="K9000" s="146">
        <f>入力シート!$CF$80</f>
        <v>0</v>
      </c>
      <c r="L9000" s="147"/>
      <c r="M9000" s="91" t="s">
        <v>15</v>
      </c>
      <c r="N9000" s="158">
        <f>入力シート!$CG$80</f>
        <v>0</v>
      </c>
      <c r="O9000" s="147"/>
      <c r="P9000" s="155" t="s">
        <v>33</v>
      </c>
      <c r="Q9000" s="156"/>
      <c r="R9000" s="92">
        <f>入力シート!$CH$80</f>
        <v>0</v>
      </c>
      <c r="S9000" s="93" t="s">
        <v>22</v>
      </c>
      <c r="T9000" s="87"/>
    </row>
    <row r="9001" spans="1:20" ht="37.5" customHeight="1" x14ac:dyDescent="0.15">
      <c r="A9001" s="140"/>
      <c r="B9001" s="140"/>
      <c r="C9001" s="140"/>
      <c r="D9001" s="140"/>
      <c r="E9001" s="140" t="s">
        <v>40</v>
      </c>
      <c r="F9001" s="140"/>
      <c r="G9001" s="140"/>
      <c r="H9001" s="140"/>
      <c r="I9001" s="140"/>
      <c r="J9001" s="140"/>
      <c r="K9001" s="146">
        <f>入力シート!$CI$80</f>
        <v>0</v>
      </c>
      <c r="L9001" s="147"/>
      <c r="M9001" s="91" t="s">
        <v>15</v>
      </c>
      <c r="N9001" s="158">
        <f>入力シート!$CJ$80</f>
        <v>0</v>
      </c>
      <c r="O9001" s="147"/>
      <c r="P9001" s="155" t="s">
        <v>33</v>
      </c>
      <c r="Q9001" s="156"/>
      <c r="R9001" s="92">
        <f>入力シート!$CK$80</f>
        <v>0</v>
      </c>
      <c r="S9001" s="93" t="s">
        <v>22</v>
      </c>
      <c r="T9001" s="87"/>
    </row>
    <row r="9002" spans="1:20" ht="22.5" customHeight="1" x14ac:dyDescent="0.15">
      <c r="A9002" s="140"/>
      <c r="B9002" s="140"/>
      <c r="C9002" s="140"/>
      <c r="D9002" s="140"/>
      <c r="E9002" s="140" t="s">
        <v>41</v>
      </c>
      <c r="F9002" s="140"/>
      <c r="G9002" s="140"/>
      <c r="H9002" s="140"/>
      <c r="I9002" s="140"/>
      <c r="J9002" s="140"/>
      <c r="K9002" s="158">
        <f>入力シート!$CL$80</f>
        <v>0</v>
      </c>
      <c r="L9002" s="147"/>
      <c r="M9002" s="91" t="s">
        <v>15</v>
      </c>
      <c r="N9002" s="158">
        <f>入力シート!$CM$80</f>
        <v>0</v>
      </c>
      <c r="O9002" s="147"/>
      <c r="P9002" s="155" t="s">
        <v>33</v>
      </c>
      <c r="Q9002" s="156"/>
      <c r="R9002" s="92">
        <f>入力シート!$CN$80</f>
        <v>0</v>
      </c>
      <c r="S9002" s="93" t="s">
        <v>22</v>
      </c>
      <c r="T9002" s="87"/>
    </row>
    <row r="9003" spans="1:20" ht="18.75" customHeight="1" x14ac:dyDescent="0.15">
      <c r="A9003" s="141" t="s">
        <v>42</v>
      </c>
      <c r="B9003" s="142"/>
      <c r="C9003" s="142"/>
      <c r="D9003" s="142"/>
      <c r="E9003" s="154" t="s">
        <v>27</v>
      </c>
      <c r="F9003" s="155"/>
      <c r="G9003" s="155"/>
      <c r="H9003" s="155"/>
      <c r="I9003" s="155"/>
      <c r="J9003" s="156"/>
      <c r="K9003" s="154" t="s">
        <v>43</v>
      </c>
      <c r="L9003" s="155"/>
      <c r="M9003" s="155"/>
      <c r="N9003" s="155"/>
      <c r="O9003" s="156"/>
      <c r="P9003" s="155" t="s">
        <v>44</v>
      </c>
      <c r="Q9003" s="155"/>
      <c r="R9003" s="155"/>
      <c r="S9003" s="156"/>
      <c r="T9003" s="87"/>
    </row>
    <row r="9004" spans="1:20" ht="18.75" customHeight="1" x14ac:dyDescent="0.15">
      <c r="A9004" s="150"/>
      <c r="B9004" s="151"/>
      <c r="C9004" s="151"/>
      <c r="D9004" s="151"/>
      <c r="E9004" s="138" t="s">
        <v>45</v>
      </c>
      <c r="F9004" s="139"/>
      <c r="G9004" s="139"/>
      <c r="H9004" s="139"/>
      <c r="I9004" s="139"/>
      <c r="J9004" s="148"/>
      <c r="K9004" s="158">
        <f>入力シート!$CO$80</f>
        <v>0</v>
      </c>
      <c r="L9004" s="147"/>
      <c r="M9004" s="147"/>
      <c r="N9004" s="160" t="s">
        <v>33</v>
      </c>
      <c r="O9004" s="161"/>
      <c r="P9004" s="139">
        <f>入力シート!$CP$80</f>
        <v>0</v>
      </c>
      <c r="Q9004" s="139"/>
      <c r="R9004" s="139"/>
      <c r="S9004" s="148"/>
      <c r="T9004" s="87"/>
    </row>
    <row r="9005" spans="1:20" ht="18.75" customHeight="1" x14ac:dyDescent="0.15">
      <c r="A9005" s="150"/>
      <c r="B9005" s="151"/>
      <c r="C9005" s="151"/>
      <c r="D9005" s="151"/>
      <c r="E9005" s="138" t="s">
        <v>46</v>
      </c>
      <c r="F9005" s="139"/>
      <c r="G9005" s="139"/>
      <c r="H9005" s="139"/>
      <c r="I9005" s="139"/>
      <c r="J9005" s="148"/>
      <c r="K9005" s="158">
        <f>入力シート!$CQ$80</f>
        <v>0</v>
      </c>
      <c r="L9005" s="147"/>
      <c r="M9005" s="147"/>
      <c r="N9005" s="160" t="s">
        <v>33</v>
      </c>
      <c r="O9005" s="161"/>
      <c r="P9005" s="139">
        <f>入力シート!$CR$80</f>
        <v>0</v>
      </c>
      <c r="Q9005" s="139"/>
      <c r="R9005" s="139"/>
      <c r="S9005" s="148"/>
      <c r="T9005" s="87"/>
    </row>
    <row r="9006" spans="1:20" ht="18.75" customHeight="1" x14ac:dyDescent="0.15">
      <c r="A9006" s="150"/>
      <c r="B9006" s="151"/>
      <c r="C9006" s="151"/>
      <c r="D9006" s="151"/>
      <c r="E9006" s="138" t="s">
        <v>260</v>
      </c>
      <c r="F9006" s="139"/>
      <c r="G9006" s="139"/>
      <c r="H9006" s="139"/>
      <c r="I9006" s="139"/>
      <c r="J9006" s="148"/>
      <c r="K9006" s="158">
        <f>入力シート!$CS$80</f>
        <v>0</v>
      </c>
      <c r="L9006" s="147"/>
      <c r="M9006" s="147"/>
      <c r="N9006" s="160" t="s">
        <v>33</v>
      </c>
      <c r="O9006" s="161"/>
      <c r="P9006" s="139">
        <f>入力シート!$CT$80</f>
        <v>0</v>
      </c>
      <c r="Q9006" s="139"/>
      <c r="R9006" s="139"/>
      <c r="S9006" s="148"/>
      <c r="T9006" s="87"/>
    </row>
    <row r="9007" spans="1:20" ht="18.75" customHeight="1" x14ac:dyDescent="0.15">
      <c r="A9007" s="150"/>
      <c r="B9007" s="151"/>
      <c r="C9007" s="151"/>
      <c r="D9007" s="151"/>
      <c r="E9007" s="138" t="s">
        <v>47</v>
      </c>
      <c r="F9007" s="139"/>
      <c r="G9007" s="139"/>
      <c r="H9007" s="139"/>
      <c r="I9007" s="139"/>
      <c r="J9007" s="148"/>
      <c r="K9007" s="158">
        <f>入力シート!$CU$80</f>
        <v>0</v>
      </c>
      <c r="L9007" s="147"/>
      <c r="M9007" s="147"/>
      <c r="N9007" s="160" t="s">
        <v>33</v>
      </c>
      <c r="O9007" s="161"/>
      <c r="P9007" s="139">
        <f>入力シート!$CV$80</f>
        <v>0</v>
      </c>
      <c r="Q9007" s="139"/>
      <c r="R9007" s="139"/>
      <c r="S9007" s="148"/>
      <c r="T9007" s="87"/>
    </row>
    <row r="9008" spans="1:20" s="83" customFormat="1" ht="18.75" customHeight="1" x14ac:dyDescent="0.15">
      <c r="A9008" s="150"/>
      <c r="B9008" s="151"/>
      <c r="C9008" s="151"/>
      <c r="D9008" s="151"/>
      <c r="E9008" s="138" t="s">
        <v>749</v>
      </c>
      <c r="F9008" s="139"/>
      <c r="G9008" s="139"/>
      <c r="H9008" s="139"/>
      <c r="I9008" s="139"/>
      <c r="J9008" s="148"/>
      <c r="K9008" s="158">
        <f>入力シート!$CW$80</f>
        <v>0</v>
      </c>
      <c r="L9008" s="147"/>
      <c r="M9008" s="147"/>
      <c r="N9008" s="160" t="s">
        <v>33</v>
      </c>
      <c r="O9008" s="161"/>
      <c r="P9008" s="139">
        <f>入力シート!$CX$80</f>
        <v>0</v>
      </c>
      <c r="Q9008" s="139"/>
      <c r="R9008" s="139"/>
      <c r="S9008" s="148"/>
      <c r="T9008" s="94"/>
    </row>
    <row r="9009" spans="1:20" ht="18.75" customHeight="1" x14ac:dyDescent="0.15">
      <c r="A9009" s="150"/>
      <c r="B9009" s="151"/>
      <c r="C9009" s="151"/>
      <c r="D9009" s="151"/>
      <c r="E9009" s="138">
        <f>入力シート!$CY$80</f>
        <v>0</v>
      </c>
      <c r="F9009" s="139"/>
      <c r="G9009" s="139"/>
      <c r="H9009" s="139"/>
      <c r="I9009" s="139"/>
      <c r="J9009" s="148"/>
      <c r="K9009" s="158">
        <f>入力シート!$CZ$80</f>
        <v>0</v>
      </c>
      <c r="L9009" s="147"/>
      <c r="M9009" s="147"/>
      <c r="N9009" s="160" t="s">
        <v>33</v>
      </c>
      <c r="O9009" s="161"/>
      <c r="P9009" s="139">
        <f>入力シート!$DA$80</f>
        <v>0</v>
      </c>
      <c r="Q9009" s="139"/>
      <c r="R9009" s="139"/>
      <c r="S9009" s="148"/>
      <c r="T9009" s="87"/>
    </row>
    <row r="9010" spans="1:20" ht="18.75" customHeight="1" x14ac:dyDescent="0.15">
      <c r="A9010" s="150"/>
      <c r="B9010" s="151"/>
      <c r="C9010" s="151"/>
      <c r="D9010" s="151"/>
      <c r="E9010" s="138">
        <f>入力シート!$DB$80</f>
        <v>0</v>
      </c>
      <c r="F9010" s="139"/>
      <c r="G9010" s="139"/>
      <c r="H9010" s="139"/>
      <c r="I9010" s="139"/>
      <c r="J9010" s="148"/>
      <c r="K9010" s="158">
        <f>入力シート!$DC$80</f>
        <v>0</v>
      </c>
      <c r="L9010" s="147"/>
      <c r="M9010" s="147"/>
      <c r="N9010" s="160" t="s">
        <v>33</v>
      </c>
      <c r="O9010" s="161"/>
      <c r="P9010" s="139">
        <f>入力シート!$DD$80</f>
        <v>0</v>
      </c>
      <c r="Q9010" s="139"/>
      <c r="R9010" s="139"/>
      <c r="S9010" s="148"/>
      <c r="T9010" s="87"/>
    </row>
    <row r="9011" spans="1:20" ht="18.75" customHeight="1" x14ac:dyDescent="0.15">
      <c r="A9011" s="150"/>
      <c r="B9011" s="151"/>
      <c r="C9011" s="151"/>
      <c r="D9011" s="151"/>
      <c r="E9011" s="138">
        <f>入力シート!$DE$80</f>
        <v>0</v>
      </c>
      <c r="F9011" s="139"/>
      <c r="G9011" s="139"/>
      <c r="H9011" s="139"/>
      <c r="I9011" s="139"/>
      <c r="J9011" s="148"/>
      <c r="K9011" s="158">
        <f>入力シート!$DF$80</f>
        <v>0</v>
      </c>
      <c r="L9011" s="147"/>
      <c r="M9011" s="147"/>
      <c r="N9011" s="160" t="s">
        <v>33</v>
      </c>
      <c r="O9011" s="161"/>
      <c r="P9011" s="139">
        <f>入力シート!$DG$80</f>
        <v>0</v>
      </c>
      <c r="Q9011" s="139"/>
      <c r="R9011" s="139"/>
      <c r="S9011" s="148"/>
      <c r="T9011" s="87"/>
    </row>
    <row r="9012" spans="1:20" ht="18.75" customHeight="1" x14ac:dyDescent="0.15">
      <c r="A9012" s="150"/>
      <c r="B9012" s="151"/>
      <c r="C9012" s="151"/>
      <c r="D9012" s="151"/>
      <c r="E9012" s="138">
        <f>入力シート!$DH$80</f>
        <v>0</v>
      </c>
      <c r="F9012" s="139"/>
      <c r="G9012" s="139"/>
      <c r="H9012" s="139"/>
      <c r="I9012" s="139"/>
      <c r="J9012" s="148"/>
      <c r="K9012" s="158">
        <f>入力シート!$DI$80</f>
        <v>0</v>
      </c>
      <c r="L9012" s="147"/>
      <c r="M9012" s="147"/>
      <c r="N9012" s="160" t="s">
        <v>33</v>
      </c>
      <c r="O9012" s="161"/>
      <c r="P9012" s="139">
        <f>入力シート!$DJ$80</f>
        <v>0</v>
      </c>
      <c r="Q9012" s="139"/>
      <c r="R9012" s="139"/>
      <c r="S9012" s="148"/>
      <c r="T9012" s="87"/>
    </row>
    <row r="9013" spans="1:20" ht="18.75" customHeight="1" x14ac:dyDescent="0.15">
      <c r="A9013" s="150"/>
      <c r="B9013" s="151"/>
      <c r="C9013" s="151"/>
      <c r="D9013" s="151"/>
      <c r="E9013" s="138">
        <f>入力シート!$DK$80</f>
        <v>0</v>
      </c>
      <c r="F9013" s="139"/>
      <c r="G9013" s="139"/>
      <c r="H9013" s="139"/>
      <c r="I9013" s="139"/>
      <c r="J9013" s="148"/>
      <c r="K9013" s="158">
        <f>入力シート!$DL$80</f>
        <v>0</v>
      </c>
      <c r="L9013" s="147"/>
      <c r="M9013" s="147"/>
      <c r="N9013" s="160" t="s">
        <v>33</v>
      </c>
      <c r="O9013" s="161"/>
      <c r="P9013" s="139">
        <f>入力シート!$DM$80</f>
        <v>0</v>
      </c>
      <c r="Q9013" s="139"/>
      <c r="R9013" s="139"/>
      <c r="S9013" s="148"/>
      <c r="T9013" s="87"/>
    </row>
    <row r="9014" spans="1:20" ht="18.75" customHeight="1" x14ac:dyDescent="0.15">
      <c r="A9014" s="150"/>
      <c r="B9014" s="151"/>
      <c r="C9014" s="151"/>
      <c r="D9014" s="151"/>
      <c r="E9014" s="138">
        <f>入力シート!$DN$80</f>
        <v>0</v>
      </c>
      <c r="F9014" s="139"/>
      <c r="G9014" s="139"/>
      <c r="H9014" s="139"/>
      <c r="I9014" s="139"/>
      <c r="J9014" s="148"/>
      <c r="K9014" s="158">
        <f>入力シート!$DO$80</f>
        <v>0</v>
      </c>
      <c r="L9014" s="147"/>
      <c r="M9014" s="147"/>
      <c r="N9014" s="160" t="s">
        <v>33</v>
      </c>
      <c r="O9014" s="161"/>
      <c r="P9014" s="139">
        <f>入力シート!$DP$80</f>
        <v>0</v>
      </c>
      <c r="Q9014" s="139"/>
      <c r="R9014" s="139"/>
      <c r="S9014" s="148"/>
      <c r="T9014" s="87"/>
    </row>
    <row r="9015" spans="1:20" ht="18.75" customHeight="1" x14ac:dyDescent="0.15">
      <c r="A9015" s="150"/>
      <c r="B9015" s="151"/>
      <c r="C9015" s="151"/>
      <c r="D9015" s="151"/>
      <c r="E9015" s="138">
        <f>入力シート!$DQ$80</f>
        <v>0</v>
      </c>
      <c r="F9015" s="139"/>
      <c r="G9015" s="139"/>
      <c r="H9015" s="139"/>
      <c r="I9015" s="139"/>
      <c r="J9015" s="148"/>
      <c r="K9015" s="158">
        <f>入力シート!$DR$80</f>
        <v>0</v>
      </c>
      <c r="L9015" s="147"/>
      <c r="M9015" s="147"/>
      <c r="N9015" s="160" t="s">
        <v>33</v>
      </c>
      <c r="O9015" s="161"/>
      <c r="P9015" s="139">
        <f>入力シート!$DS$80</f>
        <v>0</v>
      </c>
      <c r="Q9015" s="139"/>
      <c r="R9015" s="139"/>
      <c r="S9015" s="148"/>
      <c r="T9015" s="87"/>
    </row>
    <row r="9016" spans="1:20" ht="18.75" customHeight="1" x14ac:dyDescent="0.15">
      <c r="A9016" s="150"/>
      <c r="B9016" s="151"/>
      <c r="C9016" s="151"/>
      <c r="D9016" s="151"/>
      <c r="E9016" s="138">
        <f>入力シート!$DT$80</f>
        <v>0</v>
      </c>
      <c r="F9016" s="139"/>
      <c r="G9016" s="139"/>
      <c r="H9016" s="139"/>
      <c r="I9016" s="139"/>
      <c r="J9016" s="148"/>
      <c r="K9016" s="158">
        <f>入力シート!$DU$80</f>
        <v>0</v>
      </c>
      <c r="L9016" s="147"/>
      <c r="M9016" s="147"/>
      <c r="N9016" s="160" t="s">
        <v>33</v>
      </c>
      <c r="O9016" s="161"/>
      <c r="P9016" s="139">
        <f>入力シート!$DV$80</f>
        <v>0</v>
      </c>
      <c r="Q9016" s="139"/>
      <c r="R9016" s="139"/>
      <c r="S9016" s="148"/>
      <c r="T9016" s="87"/>
    </row>
    <row r="9017" spans="1:20" ht="18.75" customHeight="1" x14ac:dyDescent="0.15">
      <c r="A9017" s="150"/>
      <c r="B9017" s="151"/>
      <c r="C9017" s="151"/>
      <c r="D9017" s="151"/>
      <c r="E9017" s="138">
        <f>入力シート!$DW$80</f>
        <v>0</v>
      </c>
      <c r="F9017" s="139"/>
      <c r="G9017" s="139"/>
      <c r="H9017" s="139"/>
      <c r="I9017" s="139"/>
      <c r="J9017" s="148"/>
      <c r="K9017" s="158">
        <f>入力シート!$DX$80</f>
        <v>0</v>
      </c>
      <c r="L9017" s="147"/>
      <c r="M9017" s="147"/>
      <c r="N9017" s="160" t="s">
        <v>33</v>
      </c>
      <c r="O9017" s="161"/>
      <c r="P9017" s="139">
        <f>入力シート!$DY$80</f>
        <v>0</v>
      </c>
      <c r="Q9017" s="139"/>
      <c r="R9017" s="139"/>
      <c r="S9017" s="148"/>
      <c r="T9017" s="87"/>
    </row>
    <row r="9018" spans="1:20" ht="18.75" customHeight="1" x14ac:dyDescent="0.15">
      <c r="A9018" s="150"/>
      <c r="B9018" s="151"/>
      <c r="C9018" s="151"/>
      <c r="D9018" s="151"/>
      <c r="E9018" s="138">
        <f>入力シート!$DZ$80</f>
        <v>0</v>
      </c>
      <c r="F9018" s="139"/>
      <c r="G9018" s="139"/>
      <c r="H9018" s="139"/>
      <c r="I9018" s="139"/>
      <c r="J9018" s="148"/>
      <c r="K9018" s="158">
        <f>入力シート!$EA$80</f>
        <v>0</v>
      </c>
      <c r="L9018" s="147"/>
      <c r="M9018" s="147"/>
      <c r="N9018" s="160" t="s">
        <v>33</v>
      </c>
      <c r="O9018" s="161"/>
      <c r="P9018" s="139">
        <f>入力シート!$EB$80</f>
        <v>0</v>
      </c>
      <c r="Q9018" s="139"/>
      <c r="R9018" s="139"/>
      <c r="S9018" s="148"/>
      <c r="T9018" s="87"/>
    </row>
    <row r="9019" spans="1:20" ht="18.75" customHeight="1" x14ac:dyDescent="0.15">
      <c r="A9019" s="143"/>
      <c r="B9019" s="144"/>
      <c r="C9019" s="144"/>
      <c r="D9019" s="144"/>
      <c r="E9019" s="138" t="s">
        <v>48</v>
      </c>
      <c r="F9019" s="139"/>
      <c r="G9019" s="139"/>
      <c r="H9019" s="139"/>
      <c r="I9019" s="139"/>
      <c r="J9019" s="148"/>
      <c r="K9019" s="158">
        <f>入力シート!$EC$80</f>
        <v>0</v>
      </c>
      <c r="L9019" s="147"/>
      <c r="M9019" s="147"/>
      <c r="N9019" s="160" t="s">
        <v>33</v>
      </c>
      <c r="O9019" s="161"/>
      <c r="P9019" s="162"/>
      <c r="Q9019" s="162"/>
      <c r="R9019" s="162"/>
      <c r="S9019" s="163"/>
      <c r="T9019" s="87"/>
    </row>
    <row r="9020" spans="1:20" ht="18.75" customHeight="1" x14ac:dyDescent="0.15">
      <c r="A9020" s="141" t="s">
        <v>49</v>
      </c>
      <c r="B9020" s="142"/>
      <c r="C9020" s="142"/>
      <c r="D9020" s="142"/>
      <c r="E9020" s="154" t="s">
        <v>50</v>
      </c>
      <c r="F9020" s="155"/>
      <c r="G9020" s="155"/>
      <c r="H9020" s="155"/>
      <c r="I9020" s="155"/>
      <c r="J9020" s="155"/>
      <c r="K9020" s="155"/>
      <c r="L9020" s="156"/>
      <c r="M9020" s="154" t="s">
        <v>51</v>
      </c>
      <c r="N9020" s="155"/>
      <c r="O9020" s="155"/>
      <c r="P9020" s="155"/>
      <c r="Q9020" s="155"/>
      <c r="R9020" s="155"/>
      <c r="S9020" s="156"/>
      <c r="T9020" s="87"/>
    </row>
    <row r="9021" spans="1:20" ht="18.75" customHeight="1" x14ac:dyDescent="0.15">
      <c r="A9021" s="143"/>
      <c r="B9021" s="144"/>
      <c r="C9021" s="144"/>
      <c r="D9021" s="144"/>
      <c r="E9021" s="159">
        <f>入力シート!$ED$80</f>
        <v>0</v>
      </c>
      <c r="F9021" s="155"/>
      <c r="G9021" s="155"/>
      <c r="H9021" s="155"/>
      <c r="I9021" s="155"/>
      <c r="J9021" s="155" t="s">
        <v>33</v>
      </c>
      <c r="K9021" s="155"/>
      <c r="L9021" s="156"/>
      <c r="M9021" s="159">
        <f>入力シート!$EE$80</f>
        <v>0</v>
      </c>
      <c r="N9021" s="155"/>
      <c r="O9021" s="155"/>
      <c r="P9021" s="155"/>
      <c r="Q9021" s="156" t="s">
        <v>33</v>
      </c>
      <c r="R9021" s="145"/>
      <c r="S9021" s="145"/>
      <c r="T9021" s="87"/>
    </row>
    <row r="9022" spans="1:20" ht="18.75" customHeight="1" x14ac:dyDescent="0.15">
      <c r="A9022" s="141" t="s">
        <v>52</v>
      </c>
      <c r="B9022" s="142"/>
      <c r="C9022" s="142"/>
      <c r="D9022" s="149"/>
      <c r="E9022" s="145" t="s">
        <v>27</v>
      </c>
      <c r="F9022" s="145"/>
      <c r="G9022" s="145"/>
      <c r="H9022" s="145"/>
      <c r="I9022" s="145"/>
      <c r="J9022" s="145"/>
      <c r="K9022" s="145"/>
      <c r="L9022" s="145"/>
      <c r="M9022" s="145"/>
      <c r="N9022" s="145"/>
      <c r="O9022" s="155" t="s">
        <v>53</v>
      </c>
      <c r="P9022" s="155"/>
      <c r="Q9022" s="155"/>
      <c r="R9022" s="155"/>
      <c r="S9022" s="156"/>
      <c r="T9022" s="87"/>
    </row>
    <row r="9023" spans="1:20" ht="18.75" customHeight="1" x14ac:dyDescent="0.15">
      <c r="A9023" s="150"/>
      <c r="B9023" s="151"/>
      <c r="C9023" s="151"/>
      <c r="D9023" s="152"/>
      <c r="E9023" s="90">
        <v>1</v>
      </c>
      <c r="F9023" s="145">
        <f>入力シート!$EF$80</f>
        <v>0</v>
      </c>
      <c r="G9023" s="145"/>
      <c r="H9023" s="145"/>
      <c r="I9023" s="145"/>
      <c r="J9023" s="145"/>
      <c r="K9023" s="145"/>
      <c r="L9023" s="145"/>
      <c r="M9023" s="145"/>
      <c r="N9023" s="145"/>
      <c r="O9023" s="146">
        <f>入力シート!$EG$80</f>
        <v>0</v>
      </c>
      <c r="P9023" s="147"/>
      <c r="Q9023" s="147"/>
      <c r="R9023" s="155" t="s">
        <v>22</v>
      </c>
      <c r="S9023" s="156"/>
      <c r="T9023" s="87"/>
    </row>
    <row r="9024" spans="1:20" ht="18.75" customHeight="1" x14ac:dyDescent="0.15">
      <c r="A9024" s="150"/>
      <c r="B9024" s="151"/>
      <c r="C9024" s="151"/>
      <c r="D9024" s="152"/>
      <c r="E9024" s="90">
        <v>2</v>
      </c>
      <c r="F9024" s="145">
        <f>入力シート!$EH$80</f>
        <v>0</v>
      </c>
      <c r="G9024" s="145"/>
      <c r="H9024" s="145"/>
      <c r="I9024" s="145"/>
      <c r="J9024" s="145"/>
      <c r="K9024" s="145"/>
      <c r="L9024" s="145"/>
      <c r="M9024" s="145"/>
      <c r="N9024" s="145"/>
      <c r="O9024" s="146">
        <f>入力シート!$EI$80</f>
        <v>0</v>
      </c>
      <c r="P9024" s="147"/>
      <c r="Q9024" s="147"/>
      <c r="R9024" s="155" t="s">
        <v>22</v>
      </c>
      <c r="S9024" s="156"/>
      <c r="T9024" s="87"/>
    </row>
    <row r="9025" spans="1:20" ht="18.75" customHeight="1" x14ac:dyDescent="0.15">
      <c r="A9025" s="143"/>
      <c r="B9025" s="144"/>
      <c r="C9025" s="144"/>
      <c r="D9025" s="153"/>
      <c r="E9025" s="90">
        <v>3</v>
      </c>
      <c r="F9025" s="145">
        <f>入力シート!$EJ$80</f>
        <v>0</v>
      </c>
      <c r="G9025" s="145"/>
      <c r="H9025" s="145"/>
      <c r="I9025" s="145"/>
      <c r="J9025" s="145"/>
      <c r="K9025" s="145"/>
      <c r="L9025" s="145"/>
      <c r="M9025" s="145"/>
      <c r="N9025" s="145"/>
      <c r="O9025" s="146">
        <f>入力シート!$EK$80</f>
        <v>0</v>
      </c>
      <c r="P9025" s="147"/>
      <c r="Q9025" s="147"/>
      <c r="R9025" s="155" t="s">
        <v>22</v>
      </c>
      <c r="S9025" s="156"/>
      <c r="T9025" s="87"/>
    </row>
    <row r="9026" spans="1:20" ht="18.75" customHeight="1" x14ac:dyDescent="0.15">
      <c r="A9026" s="138" t="s">
        <v>54</v>
      </c>
      <c r="B9026" s="139"/>
      <c r="C9026" s="139"/>
      <c r="D9026" s="139"/>
      <c r="E9026" s="167">
        <f>入力シート!$EL$80</f>
        <v>0</v>
      </c>
      <c r="F9026" s="168"/>
      <c r="G9026" s="168"/>
      <c r="H9026" s="168"/>
      <c r="I9026" s="168"/>
      <c r="J9026" s="168"/>
      <c r="K9026" s="168"/>
      <c r="L9026" s="168"/>
      <c r="M9026" s="168"/>
      <c r="N9026" s="168"/>
      <c r="O9026" s="168"/>
      <c r="P9026" s="168"/>
      <c r="Q9026" s="168"/>
      <c r="R9026" s="168"/>
      <c r="S9026" s="169"/>
      <c r="T9026" s="87"/>
    </row>
    <row r="9027" spans="1:20" ht="18.75" customHeight="1" x14ac:dyDescent="0.15">
      <c r="A9027" s="141" t="s">
        <v>55</v>
      </c>
      <c r="B9027" s="142"/>
      <c r="C9027" s="142"/>
      <c r="D9027" s="149"/>
      <c r="E9027" s="154" t="s">
        <v>56</v>
      </c>
      <c r="F9027" s="155"/>
      <c r="G9027" s="155"/>
      <c r="H9027" s="155"/>
      <c r="I9027" s="156"/>
      <c r="J9027" s="154" t="s">
        <v>57</v>
      </c>
      <c r="K9027" s="155"/>
      <c r="L9027" s="155"/>
      <c r="M9027" s="155"/>
      <c r="N9027" s="156"/>
      <c r="O9027" s="154" t="s">
        <v>44</v>
      </c>
      <c r="P9027" s="155"/>
      <c r="Q9027" s="155"/>
      <c r="R9027" s="155"/>
      <c r="S9027" s="156"/>
      <c r="T9027" s="87"/>
    </row>
    <row r="9028" spans="1:20" ht="18.75" customHeight="1" x14ac:dyDescent="0.15">
      <c r="A9028" s="150"/>
      <c r="B9028" s="151"/>
      <c r="C9028" s="151"/>
      <c r="D9028" s="152"/>
      <c r="E9028" s="138">
        <f>入力シート!$EM$80</f>
        <v>0</v>
      </c>
      <c r="F9028" s="139"/>
      <c r="G9028" s="139"/>
      <c r="H9028" s="139"/>
      <c r="I9028" s="148"/>
      <c r="J9028" s="165">
        <f>入力シート!$EN$80</f>
        <v>0</v>
      </c>
      <c r="K9028" s="166"/>
      <c r="L9028" s="166"/>
      <c r="M9028" s="155" t="s">
        <v>33</v>
      </c>
      <c r="N9028" s="156"/>
      <c r="O9028" s="138">
        <f>入力シート!$EO$80</f>
        <v>0</v>
      </c>
      <c r="P9028" s="139"/>
      <c r="Q9028" s="139"/>
      <c r="R9028" s="139"/>
      <c r="S9028" s="148"/>
      <c r="T9028" s="87"/>
    </row>
    <row r="9029" spans="1:20" ht="18.75" customHeight="1" x14ac:dyDescent="0.15">
      <c r="A9029" s="150"/>
      <c r="B9029" s="151"/>
      <c r="C9029" s="151"/>
      <c r="D9029" s="152"/>
      <c r="E9029" s="138">
        <f>入力シート!$EP$80</f>
        <v>0</v>
      </c>
      <c r="F9029" s="139"/>
      <c r="G9029" s="139"/>
      <c r="H9029" s="139"/>
      <c r="I9029" s="148"/>
      <c r="J9029" s="165">
        <f>入力シート!$EQ$80</f>
        <v>0</v>
      </c>
      <c r="K9029" s="166"/>
      <c r="L9029" s="166"/>
      <c r="M9029" s="155" t="s">
        <v>33</v>
      </c>
      <c r="N9029" s="156"/>
      <c r="O9029" s="138">
        <f>入力シート!$ER$80</f>
        <v>0</v>
      </c>
      <c r="P9029" s="139"/>
      <c r="Q9029" s="139"/>
      <c r="R9029" s="139"/>
      <c r="S9029" s="148"/>
      <c r="T9029" s="87"/>
    </row>
    <row r="9030" spans="1:20" ht="18.75" customHeight="1" x14ac:dyDescent="0.15">
      <c r="A9030" s="150"/>
      <c r="B9030" s="151"/>
      <c r="C9030" s="151"/>
      <c r="D9030" s="152"/>
      <c r="E9030" s="138">
        <f>入力シート!$ES$80</f>
        <v>0</v>
      </c>
      <c r="F9030" s="139"/>
      <c r="G9030" s="139"/>
      <c r="H9030" s="139"/>
      <c r="I9030" s="148"/>
      <c r="J9030" s="165">
        <f>入力シート!$ET$80</f>
        <v>0</v>
      </c>
      <c r="K9030" s="166"/>
      <c r="L9030" s="166"/>
      <c r="M9030" s="155" t="s">
        <v>33</v>
      </c>
      <c r="N9030" s="156"/>
      <c r="O9030" s="138">
        <f>入力シート!$EU$80</f>
        <v>0</v>
      </c>
      <c r="P9030" s="139"/>
      <c r="Q9030" s="139"/>
      <c r="R9030" s="139"/>
      <c r="S9030" s="148"/>
      <c r="T9030" s="87"/>
    </row>
    <row r="9031" spans="1:20" ht="18.75" customHeight="1" x14ac:dyDescent="0.15">
      <c r="A9031" s="150"/>
      <c r="B9031" s="151"/>
      <c r="C9031" s="151"/>
      <c r="D9031" s="152"/>
      <c r="E9031" s="164">
        <f>入力シート!$EV$80</f>
        <v>0</v>
      </c>
      <c r="F9031" s="139"/>
      <c r="G9031" s="139"/>
      <c r="H9031" s="139"/>
      <c r="I9031" s="148"/>
      <c r="J9031" s="165">
        <f>入力シート!$EW$80</f>
        <v>0</v>
      </c>
      <c r="K9031" s="166"/>
      <c r="L9031" s="166"/>
      <c r="M9031" s="155" t="s">
        <v>33</v>
      </c>
      <c r="N9031" s="156"/>
      <c r="O9031" s="138">
        <f>入力シート!$EX$80</f>
        <v>0</v>
      </c>
      <c r="P9031" s="139"/>
      <c r="Q9031" s="139"/>
      <c r="R9031" s="139"/>
      <c r="S9031" s="148"/>
      <c r="T9031" s="87"/>
    </row>
    <row r="9032" spans="1:20" ht="18.75" customHeight="1" x14ac:dyDescent="0.15">
      <c r="A9032" s="150"/>
      <c r="B9032" s="151"/>
      <c r="C9032" s="151"/>
      <c r="D9032" s="152"/>
      <c r="E9032" s="164">
        <f>入力シート!$EY$80</f>
        <v>0</v>
      </c>
      <c r="F9032" s="139"/>
      <c r="G9032" s="139"/>
      <c r="H9032" s="139"/>
      <c r="I9032" s="148"/>
      <c r="J9032" s="165">
        <f>入力シート!$EZ$80</f>
        <v>0</v>
      </c>
      <c r="K9032" s="166"/>
      <c r="L9032" s="166"/>
      <c r="M9032" s="155" t="s">
        <v>33</v>
      </c>
      <c r="N9032" s="156"/>
      <c r="O9032" s="138">
        <f>入力シート!$FA$80</f>
        <v>0</v>
      </c>
      <c r="P9032" s="139"/>
      <c r="Q9032" s="139"/>
      <c r="R9032" s="139"/>
      <c r="S9032" s="148"/>
      <c r="T9032" s="87"/>
    </row>
    <row r="9033" spans="1:20" ht="18.75" customHeight="1" x14ac:dyDescent="0.15">
      <c r="A9033" s="150"/>
      <c r="B9033" s="151"/>
      <c r="C9033" s="151"/>
      <c r="D9033" s="152"/>
      <c r="E9033" s="164">
        <f>入力シート!$FB$80</f>
        <v>0</v>
      </c>
      <c r="F9033" s="139"/>
      <c r="G9033" s="139"/>
      <c r="H9033" s="139"/>
      <c r="I9033" s="148"/>
      <c r="J9033" s="165">
        <f>入力シート!$FC$80</f>
        <v>0</v>
      </c>
      <c r="K9033" s="166"/>
      <c r="L9033" s="166"/>
      <c r="M9033" s="155" t="s">
        <v>33</v>
      </c>
      <c r="N9033" s="156"/>
      <c r="O9033" s="138">
        <f>入力シート!$FD$80</f>
        <v>0</v>
      </c>
      <c r="P9033" s="139"/>
      <c r="Q9033" s="139"/>
      <c r="R9033" s="139"/>
      <c r="S9033" s="148"/>
      <c r="T9033" s="87"/>
    </row>
    <row r="9034" spans="1:20" ht="18.75" customHeight="1" x14ac:dyDescent="0.15">
      <c r="A9034" s="150"/>
      <c r="B9034" s="151"/>
      <c r="C9034" s="151"/>
      <c r="D9034" s="152"/>
      <c r="E9034" s="164">
        <f>入力シート!$FE$80</f>
        <v>0</v>
      </c>
      <c r="F9034" s="139"/>
      <c r="G9034" s="139"/>
      <c r="H9034" s="139"/>
      <c r="I9034" s="148"/>
      <c r="J9034" s="165">
        <f>入力シート!$FF$80</f>
        <v>0</v>
      </c>
      <c r="K9034" s="166"/>
      <c r="L9034" s="166"/>
      <c r="M9034" s="155" t="s">
        <v>33</v>
      </c>
      <c r="N9034" s="156"/>
      <c r="O9034" s="138">
        <f>入力シート!$FG$80</f>
        <v>0</v>
      </c>
      <c r="P9034" s="139"/>
      <c r="Q9034" s="139"/>
      <c r="R9034" s="139"/>
      <c r="S9034" s="148"/>
      <c r="T9034" s="87"/>
    </row>
    <row r="9035" spans="1:20" ht="18.75" customHeight="1" x14ac:dyDescent="0.15">
      <c r="A9035" s="150"/>
      <c r="B9035" s="151"/>
      <c r="C9035" s="151"/>
      <c r="D9035" s="152"/>
      <c r="E9035" s="164">
        <f>入力シート!$FH$80</f>
        <v>0</v>
      </c>
      <c r="F9035" s="139"/>
      <c r="G9035" s="139"/>
      <c r="H9035" s="139"/>
      <c r="I9035" s="148"/>
      <c r="J9035" s="165">
        <f>入力シート!$FI$80</f>
        <v>0</v>
      </c>
      <c r="K9035" s="166"/>
      <c r="L9035" s="166"/>
      <c r="M9035" s="155" t="s">
        <v>33</v>
      </c>
      <c r="N9035" s="156"/>
      <c r="O9035" s="138">
        <f>入力シート!$FJ$80</f>
        <v>0</v>
      </c>
      <c r="P9035" s="139"/>
      <c r="Q9035" s="139"/>
      <c r="R9035" s="139"/>
      <c r="S9035" s="148"/>
      <c r="T9035" s="87"/>
    </row>
    <row r="9036" spans="1:20" ht="18.75" customHeight="1" x14ac:dyDescent="0.15">
      <c r="A9036" s="150"/>
      <c r="B9036" s="151"/>
      <c r="C9036" s="151"/>
      <c r="D9036" s="152"/>
      <c r="E9036" s="164">
        <f>入力シート!$FK$80</f>
        <v>0</v>
      </c>
      <c r="F9036" s="139"/>
      <c r="G9036" s="139"/>
      <c r="H9036" s="139"/>
      <c r="I9036" s="148"/>
      <c r="J9036" s="165">
        <f>入力シート!$FL$80</f>
        <v>0</v>
      </c>
      <c r="K9036" s="166"/>
      <c r="L9036" s="166"/>
      <c r="M9036" s="155" t="s">
        <v>33</v>
      </c>
      <c r="N9036" s="156"/>
      <c r="O9036" s="138">
        <f>入力シート!$FM$80</f>
        <v>0</v>
      </c>
      <c r="P9036" s="139"/>
      <c r="Q9036" s="139"/>
      <c r="R9036" s="139"/>
      <c r="S9036" s="148"/>
      <c r="T9036" s="87"/>
    </row>
    <row r="9037" spans="1:20" ht="18.75" customHeight="1" x14ac:dyDescent="0.15">
      <c r="A9037" s="143"/>
      <c r="B9037" s="144"/>
      <c r="C9037" s="144"/>
      <c r="D9037" s="153"/>
      <c r="E9037" s="164">
        <f>入力シート!$FN$80</f>
        <v>0</v>
      </c>
      <c r="F9037" s="139"/>
      <c r="G9037" s="139"/>
      <c r="H9037" s="139"/>
      <c r="I9037" s="148"/>
      <c r="J9037" s="165">
        <f>入力シート!$FO$80</f>
        <v>0</v>
      </c>
      <c r="K9037" s="166"/>
      <c r="L9037" s="166"/>
      <c r="M9037" s="155" t="s">
        <v>33</v>
      </c>
      <c r="N9037" s="156"/>
      <c r="O9037" s="138">
        <f>入力シート!$FP$80</f>
        <v>0</v>
      </c>
      <c r="P9037" s="139"/>
      <c r="Q9037" s="139"/>
      <c r="R9037" s="139"/>
      <c r="S9037" s="148"/>
      <c r="T9037" s="87"/>
    </row>
    <row r="9038" spans="1:20" ht="22.5" customHeight="1" x14ac:dyDescent="0.15">
      <c r="A9038" s="140" t="s">
        <v>58</v>
      </c>
      <c r="B9038" s="140"/>
      <c r="C9038" s="140"/>
      <c r="D9038" s="140"/>
      <c r="E9038" s="95"/>
      <c r="F9038" s="95"/>
      <c r="G9038" s="95"/>
      <c r="H9038" s="95"/>
      <c r="I9038" s="95"/>
      <c r="J9038" s="95"/>
      <c r="K9038" s="95"/>
      <c r="L9038" s="172">
        <f>入力シート!$FQ$80</f>
        <v>0</v>
      </c>
      <c r="M9038" s="173"/>
      <c r="N9038" s="173"/>
      <c r="O9038" s="173"/>
      <c r="P9038" s="173"/>
      <c r="Q9038" s="173"/>
      <c r="R9038" s="174" t="s">
        <v>33</v>
      </c>
      <c r="S9038" s="175"/>
      <c r="T9038" s="87"/>
    </row>
    <row r="9039" spans="1:20" ht="22.5" customHeight="1" x14ac:dyDescent="0.15">
      <c r="A9039" s="140"/>
      <c r="B9039" s="140"/>
      <c r="C9039" s="140"/>
      <c r="D9039" s="140"/>
      <c r="E9039" s="96"/>
      <c r="F9039" s="96"/>
      <c r="G9039" s="96"/>
      <c r="H9039" s="96"/>
      <c r="I9039" s="96"/>
      <c r="J9039" s="96"/>
      <c r="K9039" s="96" t="s">
        <v>586</v>
      </c>
      <c r="L9039" s="176">
        <f>入力シート!$FR$80</f>
        <v>0</v>
      </c>
      <c r="M9039" s="177"/>
      <c r="N9039" s="177"/>
      <c r="O9039" s="177"/>
      <c r="P9039" s="177"/>
      <c r="Q9039" s="177"/>
      <c r="R9039" s="178" t="s">
        <v>261</v>
      </c>
      <c r="S9039" s="179"/>
      <c r="T9039" s="87"/>
    </row>
    <row r="9040" spans="1:20" ht="22.5" customHeight="1" x14ac:dyDescent="0.15">
      <c r="A9040" s="140" t="s">
        <v>59</v>
      </c>
      <c r="B9040" s="140"/>
      <c r="C9040" s="140"/>
      <c r="D9040" s="140"/>
      <c r="E9040" s="171">
        <f>入力シート!$FS$80</f>
        <v>0</v>
      </c>
      <c r="F9040" s="147"/>
      <c r="G9040" s="147"/>
      <c r="H9040" s="147"/>
      <c r="I9040" s="147"/>
      <c r="J9040" s="147"/>
      <c r="K9040" s="147"/>
      <c r="L9040" s="147"/>
      <c r="M9040" s="147"/>
      <c r="N9040" s="147"/>
      <c r="O9040" s="147"/>
      <c r="P9040" s="147"/>
      <c r="Q9040" s="147"/>
      <c r="R9040" s="155" t="s">
        <v>33</v>
      </c>
      <c r="S9040" s="156"/>
      <c r="T9040" s="87"/>
    </row>
    <row r="9041" spans="1:20" ht="22.5" customHeight="1" x14ac:dyDescent="0.15">
      <c r="A9041" s="140" t="s">
        <v>60</v>
      </c>
      <c r="B9041" s="140"/>
      <c r="C9041" s="140"/>
      <c r="D9041" s="140"/>
      <c r="E9041" s="171">
        <f>入力シート!$FT$80</f>
        <v>0</v>
      </c>
      <c r="F9041" s="147"/>
      <c r="G9041" s="147"/>
      <c r="H9041" s="147"/>
      <c r="I9041" s="147"/>
      <c r="J9041" s="147"/>
      <c r="K9041" s="147"/>
      <c r="L9041" s="147"/>
      <c r="M9041" s="147"/>
      <c r="N9041" s="147"/>
      <c r="O9041" s="147"/>
      <c r="P9041" s="147"/>
      <c r="Q9041" s="147"/>
      <c r="R9041" s="155" t="s">
        <v>33</v>
      </c>
      <c r="S9041" s="156"/>
      <c r="T9041" s="87"/>
    </row>
    <row r="9042" spans="1:20" ht="22.5" customHeight="1" x14ac:dyDescent="0.15">
      <c r="A9042" s="140" t="s">
        <v>61</v>
      </c>
      <c r="B9042" s="140"/>
      <c r="C9042" s="140"/>
      <c r="D9042" s="140"/>
      <c r="E9042" s="171">
        <f>入力シート!$FU$80</f>
        <v>0</v>
      </c>
      <c r="F9042" s="147"/>
      <c r="G9042" s="147"/>
      <c r="H9042" s="147"/>
      <c r="I9042" s="147"/>
      <c r="J9042" s="147"/>
      <c r="K9042" s="147"/>
      <c r="L9042" s="147"/>
      <c r="M9042" s="147"/>
      <c r="N9042" s="147"/>
      <c r="O9042" s="147"/>
      <c r="P9042" s="147"/>
      <c r="Q9042" s="147"/>
      <c r="R9042" s="155" t="s">
        <v>33</v>
      </c>
      <c r="S9042" s="156"/>
      <c r="T9042" s="87"/>
    </row>
    <row r="9043" spans="1:20" ht="42.75" customHeight="1" x14ac:dyDescent="0.15">
      <c r="A9043" s="140" t="s">
        <v>62</v>
      </c>
      <c r="B9043" s="140"/>
      <c r="C9043" s="140"/>
      <c r="D9043" s="138"/>
      <c r="E9043" s="145" t="s">
        <v>63</v>
      </c>
      <c r="F9043" s="145"/>
      <c r="G9043" s="145"/>
      <c r="H9043" s="145"/>
      <c r="I9043" s="145"/>
      <c r="J9043" s="145" t="s">
        <v>64</v>
      </c>
      <c r="K9043" s="145"/>
      <c r="L9043" s="145"/>
      <c r="M9043" s="145"/>
      <c r="N9043" s="145"/>
      <c r="O9043" s="145" t="s">
        <v>65</v>
      </c>
      <c r="P9043" s="145"/>
      <c r="Q9043" s="145"/>
      <c r="R9043" s="145"/>
      <c r="S9043" s="145"/>
      <c r="T9043" s="87"/>
    </row>
    <row r="9044" spans="1:20" ht="22.5" customHeight="1" x14ac:dyDescent="0.15">
      <c r="A9044" s="140"/>
      <c r="B9044" s="140"/>
      <c r="C9044" s="140"/>
      <c r="D9044" s="138"/>
      <c r="E9044" s="170">
        <f>入力シート!$FV$80</f>
        <v>0</v>
      </c>
      <c r="F9044" s="147"/>
      <c r="G9044" s="147"/>
      <c r="H9044" s="155" t="s">
        <v>22</v>
      </c>
      <c r="I9044" s="156"/>
      <c r="J9044" s="158">
        <f>入力シート!$FW$80</f>
        <v>0</v>
      </c>
      <c r="K9044" s="147"/>
      <c r="L9044" s="147"/>
      <c r="M9044" s="155" t="s">
        <v>33</v>
      </c>
      <c r="N9044" s="156"/>
      <c r="O9044" s="158">
        <f>入力シート!$FX$80</f>
        <v>0</v>
      </c>
      <c r="P9044" s="147"/>
      <c r="Q9044" s="147"/>
      <c r="R9044" s="155" t="s">
        <v>33</v>
      </c>
      <c r="S9044" s="156"/>
      <c r="T9044" s="87"/>
    </row>
    <row r="9045" spans="1:20" ht="22.5" customHeight="1" x14ac:dyDescent="0.15">
      <c r="A9045" s="140" t="s">
        <v>66</v>
      </c>
      <c r="B9045" s="140"/>
      <c r="C9045" s="140"/>
      <c r="D9045" s="138"/>
      <c r="E9045" s="170">
        <f>入力シート!$FY$80</f>
        <v>0</v>
      </c>
      <c r="F9045" s="147"/>
      <c r="G9045" s="147"/>
      <c r="H9045" s="155" t="s">
        <v>22</v>
      </c>
      <c r="I9045" s="156"/>
      <c r="J9045" s="180"/>
      <c r="K9045" s="181"/>
      <c r="L9045" s="181"/>
      <c r="M9045" s="181"/>
      <c r="N9045" s="182"/>
      <c r="O9045" s="180"/>
      <c r="P9045" s="181"/>
      <c r="Q9045" s="181"/>
      <c r="R9045" s="181"/>
      <c r="S9045" s="182"/>
      <c r="T9045" s="87"/>
    </row>
    <row r="9046" spans="1:20" ht="22.5" customHeight="1" x14ac:dyDescent="0.15">
      <c r="A9046" s="140" t="s">
        <v>67</v>
      </c>
      <c r="B9046" s="140"/>
      <c r="C9046" s="140"/>
      <c r="D9046" s="138"/>
      <c r="E9046" s="158">
        <f>入力シート!$FZ$80</f>
        <v>0</v>
      </c>
      <c r="F9046" s="147"/>
      <c r="G9046" s="147"/>
      <c r="H9046" s="155" t="s">
        <v>33</v>
      </c>
      <c r="I9046" s="156"/>
      <c r="J9046" s="158">
        <f>入力シート!$GA$80</f>
        <v>0</v>
      </c>
      <c r="K9046" s="147"/>
      <c r="L9046" s="147"/>
      <c r="M9046" s="155" t="s">
        <v>68</v>
      </c>
      <c r="N9046" s="156"/>
      <c r="O9046" s="158">
        <f>入力シート!$GB$80</f>
        <v>0</v>
      </c>
      <c r="P9046" s="147"/>
      <c r="Q9046" s="147"/>
      <c r="R9046" s="155" t="s">
        <v>15</v>
      </c>
      <c r="S9046" s="156"/>
      <c r="T9046" s="87"/>
    </row>
    <row r="9047" spans="1:20" ht="22.5" customHeight="1" x14ac:dyDescent="0.15">
      <c r="A9047" s="140" t="s">
        <v>69</v>
      </c>
      <c r="B9047" s="140"/>
      <c r="C9047" s="140"/>
      <c r="D9047" s="138"/>
      <c r="E9047" s="158">
        <f>入力シート!$GC$80</f>
        <v>0</v>
      </c>
      <c r="F9047" s="147"/>
      <c r="G9047" s="147"/>
      <c r="H9047" s="155" t="s">
        <v>33</v>
      </c>
      <c r="I9047" s="156"/>
      <c r="J9047" s="158">
        <f>入力シート!$GD$80</f>
        <v>0</v>
      </c>
      <c r="K9047" s="147"/>
      <c r="L9047" s="147"/>
      <c r="M9047" s="155" t="s">
        <v>68</v>
      </c>
      <c r="N9047" s="156"/>
      <c r="O9047" s="158">
        <f>入力シート!$GE$80</f>
        <v>0</v>
      </c>
      <c r="P9047" s="147"/>
      <c r="Q9047" s="147"/>
      <c r="R9047" s="155" t="s">
        <v>15</v>
      </c>
      <c r="S9047" s="156"/>
      <c r="T9047" s="87"/>
    </row>
    <row r="9048" spans="1:20" ht="48" customHeight="1" x14ac:dyDescent="0.15">
      <c r="A9048" s="140" t="s">
        <v>601</v>
      </c>
      <c r="B9048" s="140"/>
      <c r="C9048" s="140"/>
      <c r="D9048" s="140"/>
      <c r="E9048" s="140" t="s">
        <v>257</v>
      </c>
      <c r="F9048" s="140"/>
      <c r="G9048" s="140"/>
      <c r="H9048" s="140"/>
      <c r="I9048" s="140"/>
      <c r="J9048" s="140"/>
      <c r="K9048" s="145">
        <f>入力シート!$GF$80</f>
        <v>0</v>
      </c>
      <c r="L9048" s="145"/>
      <c r="M9048" s="145"/>
      <c r="N9048" s="145"/>
      <c r="O9048" s="145"/>
      <c r="P9048" s="145"/>
      <c r="Q9048" s="145"/>
      <c r="R9048" s="145"/>
      <c r="S9048" s="145"/>
      <c r="T9048" s="87"/>
    </row>
    <row r="9049" spans="1:20" ht="22.5" customHeight="1" x14ac:dyDescent="0.15">
      <c r="A9049" s="140"/>
      <c r="B9049" s="140"/>
      <c r="C9049" s="140"/>
      <c r="D9049" s="140"/>
      <c r="E9049" s="140" t="s">
        <v>258</v>
      </c>
      <c r="F9049" s="140"/>
      <c r="G9049" s="140"/>
      <c r="H9049" s="140"/>
      <c r="I9049" s="140"/>
      <c r="J9049" s="140"/>
      <c r="K9049" s="145">
        <f>入力シート!$GG$80</f>
        <v>0</v>
      </c>
      <c r="L9049" s="145"/>
      <c r="M9049" s="145"/>
      <c r="N9049" s="145"/>
      <c r="O9049" s="145"/>
      <c r="P9049" s="145"/>
      <c r="Q9049" s="145"/>
      <c r="R9049" s="145"/>
      <c r="S9049" s="145"/>
      <c r="T9049" s="87"/>
    </row>
    <row r="9050" spans="1:20" ht="33.75" customHeight="1" x14ac:dyDescent="0.15">
      <c r="A9050" s="140"/>
      <c r="B9050" s="140"/>
      <c r="C9050" s="140"/>
      <c r="D9050" s="140"/>
      <c r="E9050" s="140" t="s">
        <v>263</v>
      </c>
      <c r="F9050" s="140"/>
      <c r="G9050" s="140" t="s">
        <v>600</v>
      </c>
      <c r="H9050" s="140"/>
      <c r="I9050" s="140"/>
      <c r="J9050" s="140"/>
      <c r="K9050" s="154">
        <f>入力シート!$GH$80</f>
        <v>0</v>
      </c>
      <c r="L9050" s="155"/>
      <c r="M9050" s="155"/>
      <c r="N9050" s="155"/>
      <c r="O9050" s="155"/>
      <c r="P9050" s="155"/>
      <c r="Q9050" s="155"/>
      <c r="R9050" s="155"/>
      <c r="S9050" s="156"/>
      <c r="T9050" s="87"/>
    </row>
    <row r="9051" spans="1:20" ht="46.5" customHeight="1" x14ac:dyDescent="0.15">
      <c r="A9051" s="140"/>
      <c r="B9051" s="140"/>
      <c r="C9051" s="140"/>
      <c r="D9051" s="140"/>
      <c r="E9051" s="140"/>
      <c r="F9051" s="140"/>
      <c r="G9051" s="140" t="s">
        <v>136</v>
      </c>
      <c r="H9051" s="140"/>
      <c r="I9051" s="140"/>
      <c r="J9051" s="140"/>
      <c r="K9051" s="140">
        <f>入力シート!$GI$80</f>
        <v>0</v>
      </c>
      <c r="L9051" s="140"/>
      <c r="M9051" s="140"/>
      <c r="N9051" s="140"/>
      <c r="O9051" s="140"/>
      <c r="P9051" s="140"/>
      <c r="Q9051" s="140"/>
      <c r="R9051" s="140"/>
      <c r="S9051" s="140"/>
      <c r="T9051" s="87"/>
    </row>
    <row r="9052" spans="1:20" ht="43.5" customHeight="1" x14ac:dyDescent="0.15">
      <c r="A9052" s="140"/>
      <c r="B9052" s="140"/>
      <c r="C9052" s="140"/>
      <c r="D9052" s="140"/>
      <c r="E9052" s="140" t="s">
        <v>264</v>
      </c>
      <c r="F9052" s="140"/>
      <c r="G9052" s="140"/>
      <c r="H9052" s="140"/>
      <c r="I9052" s="140"/>
      <c r="J9052" s="140"/>
      <c r="K9052" s="140">
        <f>入力シート!$GJ$80</f>
        <v>0</v>
      </c>
      <c r="L9052" s="140"/>
      <c r="M9052" s="140"/>
      <c r="N9052" s="140"/>
      <c r="O9052" s="140"/>
      <c r="P9052" s="140"/>
      <c r="Q9052" s="140"/>
      <c r="R9052" s="140"/>
      <c r="S9052" s="140"/>
      <c r="T9052" s="87"/>
    </row>
    <row r="9053" spans="1:20" x14ac:dyDescent="0.15">
      <c r="A9053" s="87"/>
      <c r="B9053" s="87"/>
      <c r="C9053" s="87"/>
      <c r="D9053" s="87"/>
      <c r="E9053" s="87"/>
      <c r="F9053" s="87"/>
      <c r="G9053" s="87"/>
      <c r="H9053" s="87"/>
      <c r="I9053" s="87"/>
      <c r="J9053" s="87"/>
      <c r="K9053" s="87"/>
      <c r="L9053" s="87"/>
      <c r="M9053" s="87"/>
      <c r="N9053" s="87"/>
      <c r="O9053" s="87"/>
      <c r="P9053" s="87"/>
      <c r="Q9053" s="87"/>
      <c r="R9053" s="87"/>
      <c r="S9053" s="87"/>
      <c r="T9053" s="87"/>
    </row>
    <row r="9054" spans="1:20" ht="38.25" customHeight="1" x14ac:dyDescent="0.15">
      <c r="A9054" s="138" t="s">
        <v>674</v>
      </c>
      <c r="B9054" s="139"/>
      <c r="C9054" s="139"/>
      <c r="D9054" s="139"/>
      <c r="E9054" s="140">
        <f>入力シート!$B$81</f>
        <v>0</v>
      </c>
      <c r="F9054" s="140"/>
      <c r="G9054" s="140"/>
      <c r="H9054" s="140"/>
      <c r="I9054" s="140"/>
      <c r="J9054" s="140"/>
      <c r="K9054" s="140"/>
      <c r="L9054" s="140"/>
      <c r="M9054" s="140"/>
      <c r="N9054" s="140"/>
      <c r="O9054" s="140"/>
      <c r="P9054" s="140"/>
      <c r="Q9054" s="140"/>
      <c r="R9054" s="140"/>
      <c r="S9054" s="140"/>
      <c r="T9054" s="87"/>
    </row>
    <row r="9055" spans="1:20" ht="23.25" customHeight="1" x14ac:dyDescent="0.15">
      <c r="A9055" s="141" t="s">
        <v>1</v>
      </c>
      <c r="B9055" s="142"/>
      <c r="C9055" s="142"/>
      <c r="D9055" s="142"/>
      <c r="E9055" s="145" t="s">
        <v>148</v>
      </c>
      <c r="F9055" s="145"/>
      <c r="G9055" s="145"/>
      <c r="H9055" s="145"/>
      <c r="I9055" s="145"/>
      <c r="J9055" s="145" t="s">
        <v>149</v>
      </c>
      <c r="K9055" s="145"/>
      <c r="L9055" s="145"/>
      <c r="M9055" s="145"/>
      <c r="N9055" s="145"/>
      <c r="O9055" s="145"/>
      <c r="P9055" s="145"/>
      <c r="Q9055" s="145"/>
      <c r="R9055" s="145"/>
      <c r="S9055" s="145"/>
      <c r="T9055" s="87"/>
    </row>
    <row r="9056" spans="1:20" ht="55.5" customHeight="1" x14ac:dyDescent="0.15">
      <c r="A9056" s="143"/>
      <c r="B9056" s="144"/>
      <c r="C9056" s="144"/>
      <c r="D9056" s="144"/>
      <c r="E9056" s="140">
        <f>入力シート!$C$81</f>
        <v>0</v>
      </c>
      <c r="F9056" s="140"/>
      <c r="G9056" s="140"/>
      <c r="H9056" s="140"/>
      <c r="I9056" s="140"/>
      <c r="J9056" s="140">
        <f>入力シート!$D$81</f>
        <v>0</v>
      </c>
      <c r="K9056" s="140"/>
      <c r="L9056" s="140"/>
      <c r="M9056" s="140"/>
      <c r="N9056" s="140"/>
      <c r="O9056" s="140"/>
      <c r="P9056" s="140"/>
      <c r="Q9056" s="140"/>
      <c r="R9056" s="140"/>
      <c r="S9056" s="140"/>
      <c r="T9056" s="87"/>
    </row>
    <row r="9057" spans="1:20" ht="45" customHeight="1" x14ac:dyDescent="0.15">
      <c r="A9057" s="138" t="s">
        <v>2</v>
      </c>
      <c r="B9057" s="139"/>
      <c r="C9057" s="139"/>
      <c r="D9057" s="139"/>
      <c r="E9057" s="138">
        <f>入力シート!$E$81</f>
        <v>0</v>
      </c>
      <c r="F9057" s="139"/>
      <c r="G9057" s="139"/>
      <c r="H9057" s="139"/>
      <c r="I9057" s="139"/>
      <c r="J9057" s="139"/>
      <c r="K9057" s="139"/>
      <c r="L9057" s="139"/>
      <c r="M9057" s="139"/>
      <c r="N9057" s="139"/>
      <c r="O9057" s="139"/>
      <c r="P9057" s="139"/>
      <c r="Q9057" s="139"/>
      <c r="R9057" s="139"/>
      <c r="S9057" s="148"/>
      <c r="T9057" s="87"/>
    </row>
    <row r="9058" spans="1:20" ht="42" customHeight="1" x14ac:dyDescent="0.15">
      <c r="A9058" s="138" t="s">
        <v>3</v>
      </c>
      <c r="B9058" s="139"/>
      <c r="C9058" s="139"/>
      <c r="D9058" s="139"/>
      <c r="E9058" s="157">
        <f>入力シート!$F$81</f>
        <v>0</v>
      </c>
      <c r="F9058" s="157"/>
      <c r="G9058" s="157"/>
      <c r="H9058" s="157"/>
      <c r="I9058" s="157"/>
      <c r="J9058" s="157"/>
      <c r="K9058" s="157"/>
      <c r="L9058" s="157"/>
      <c r="M9058" s="157"/>
      <c r="N9058" s="157"/>
      <c r="O9058" s="157"/>
      <c r="P9058" s="157"/>
      <c r="Q9058" s="157"/>
      <c r="R9058" s="157"/>
      <c r="S9058" s="157"/>
      <c r="T9058" s="87"/>
    </row>
    <row r="9059" spans="1:20" ht="26.25" customHeight="1" x14ac:dyDescent="0.15">
      <c r="A9059" s="141" t="s">
        <v>4</v>
      </c>
      <c r="B9059" s="142"/>
      <c r="C9059" s="142"/>
      <c r="D9059" s="142"/>
      <c r="E9059" s="145" t="s">
        <v>5</v>
      </c>
      <c r="F9059" s="145"/>
      <c r="G9059" s="145"/>
      <c r="H9059" s="145"/>
      <c r="I9059" s="145"/>
      <c r="J9059" s="145"/>
      <c r="K9059" s="145"/>
      <c r="L9059" s="145"/>
      <c r="M9059" s="145" t="s">
        <v>6</v>
      </c>
      <c r="N9059" s="145"/>
      <c r="O9059" s="145"/>
      <c r="P9059" s="145"/>
      <c r="Q9059" s="145"/>
      <c r="R9059" s="145"/>
      <c r="S9059" s="145"/>
      <c r="T9059" s="87"/>
    </row>
    <row r="9060" spans="1:20" ht="37.5" customHeight="1" x14ac:dyDescent="0.15">
      <c r="A9060" s="143"/>
      <c r="B9060" s="144"/>
      <c r="C9060" s="144"/>
      <c r="D9060" s="144"/>
      <c r="E9060" s="145">
        <f>入力シート!$G$81</f>
        <v>0</v>
      </c>
      <c r="F9060" s="145"/>
      <c r="G9060" s="145"/>
      <c r="H9060" s="145"/>
      <c r="I9060" s="145"/>
      <c r="J9060" s="145"/>
      <c r="K9060" s="145"/>
      <c r="L9060" s="145"/>
      <c r="M9060" s="145">
        <f>入力シート!$H$81</f>
        <v>0</v>
      </c>
      <c r="N9060" s="145"/>
      <c r="O9060" s="145"/>
      <c r="P9060" s="145"/>
      <c r="Q9060" s="145"/>
      <c r="R9060" s="145"/>
      <c r="S9060" s="145"/>
      <c r="T9060" s="87"/>
    </row>
    <row r="9061" spans="1:20" ht="38.25" customHeight="1" x14ac:dyDescent="0.15">
      <c r="A9061" s="140" t="s">
        <v>7</v>
      </c>
      <c r="B9061" s="140"/>
      <c r="C9061" s="140"/>
      <c r="D9061" s="140"/>
      <c r="E9061" s="138">
        <f>入力シート!$I$81</f>
        <v>0</v>
      </c>
      <c r="F9061" s="139"/>
      <c r="G9061" s="139"/>
      <c r="H9061" s="139"/>
      <c r="I9061" s="139"/>
      <c r="J9061" s="139"/>
      <c r="K9061" s="139"/>
      <c r="L9061" s="139"/>
      <c r="M9061" s="139"/>
      <c r="N9061" s="139"/>
      <c r="O9061" s="139"/>
      <c r="P9061" s="139"/>
      <c r="Q9061" s="139"/>
      <c r="R9061" s="139"/>
      <c r="S9061" s="148"/>
      <c r="T9061" s="87"/>
    </row>
    <row r="9062" spans="1:20" ht="59.25" customHeight="1" x14ac:dyDescent="0.15">
      <c r="A9062" s="140" t="s">
        <v>8</v>
      </c>
      <c r="B9062" s="140"/>
      <c r="C9062" s="140"/>
      <c r="D9062" s="140"/>
      <c r="E9062" s="138">
        <f>入力シート!$J$81</f>
        <v>0</v>
      </c>
      <c r="F9062" s="139"/>
      <c r="G9062" s="139"/>
      <c r="H9062" s="139"/>
      <c r="I9062" s="139"/>
      <c r="J9062" s="139"/>
      <c r="K9062" s="139"/>
      <c r="L9062" s="139"/>
      <c r="M9062" s="139"/>
      <c r="N9062" s="139"/>
      <c r="O9062" s="139"/>
      <c r="P9062" s="139"/>
      <c r="Q9062" s="139"/>
      <c r="R9062" s="139"/>
      <c r="S9062" s="148"/>
      <c r="T9062" s="87"/>
    </row>
    <row r="9063" spans="1:20" ht="55.5" customHeight="1" x14ac:dyDescent="0.15">
      <c r="A9063" s="140" t="s">
        <v>9</v>
      </c>
      <c r="B9063" s="140"/>
      <c r="C9063" s="140"/>
      <c r="D9063" s="140"/>
      <c r="E9063" s="138">
        <f>入力シート!$K$81</f>
        <v>0</v>
      </c>
      <c r="F9063" s="139"/>
      <c r="G9063" s="139"/>
      <c r="H9063" s="139"/>
      <c r="I9063" s="139"/>
      <c r="J9063" s="139"/>
      <c r="K9063" s="139"/>
      <c r="L9063" s="139"/>
      <c r="M9063" s="139"/>
      <c r="N9063" s="139"/>
      <c r="O9063" s="139"/>
      <c r="P9063" s="139"/>
      <c r="Q9063" s="139"/>
      <c r="R9063" s="139"/>
      <c r="S9063" s="148"/>
      <c r="T9063" s="87"/>
    </row>
    <row r="9064" spans="1:20" ht="41.25" customHeight="1" x14ac:dyDescent="0.15">
      <c r="A9064" s="140" t="s">
        <v>10</v>
      </c>
      <c r="B9064" s="140"/>
      <c r="C9064" s="140"/>
      <c r="D9064" s="140"/>
      <c r="E9064" s="138">
        <f>入力シート!$L$81</f>
        <v>0</v>
      </c>
      <c r="F9064" s="139"/>
      <c r="G9064" s="139"/>
      <c r="H9064" s="139"/>
      <c r="I9064" s="139"/>
      <c r="J9064" s="139"/>
      <c r="K9064" s="139"/>
      <c r="L9064" s="139"/>
      <c r="M9064" s="139"/>
      <c r="N9064" s="139"/>
      <c r="O9064" s="139"/>
      <c r="P9064" s="139"/>
      <c r="Q9064" s="139"/>
      <c r="R9064" s="139"/>
      <c r="S9064" s="148"/>
      <c r="T9064" s="87"/>
    </row>
    <row r="9065" spans="1:20" ht="23.25" customHeight="1" x14ac:dyDescent="0.15">
      <c r="A9065" s="140" t="s">
        <v>11</v>
      </c>
      <c r="B9065" s="140"/>
      <c r="C9065" s="140"/>
      <c r="D9065" s="140"/>
      <c r="E9065" s="155" t="s">
        <v>12</v>
      </c>
      <c r="F9065" s="155"/>
      <c r="G9065" s="155"/>
      <c r="H9065" s="155"/>
      <c r="I9065" s="155"/>
      <c r="J9065" s="155"/>
      <c r="K9065" s="155"/>
      <c r="L9065" s="156"/>
      <c r="M9065" s="154" t="s">
        <v>13</v>
      </c>
      <c r="N9065" s="155"/>
      <c r="O9065" s="155"/>
      <c r="P9065" s="155"/>
      <c r="Q9065" s="155"/>
      <c r="R9065" s="155"/>
      <c r="S9065" s="156"/>
      <c r="T9065" s="87"/>
    </row>
    <row r="9066" spans="1:20" ht="23.25" customHeight="1" x14ac:dyDescent="0.15">
      <c r="A9066" s="140"/>
      <c r="B9066" s="140"/>
      <c r="C9066" s="140"/>
      <c r="D9066" s="140"/>
      <c r="E9066" s="141" t="s">
        <v>14</v>
      </c>
      <c r="F9066" s="139"/>
      <c r="G9066" s="139"/>
      <c r="H9066" s="139"/>
      <c r="I9066" s="139"/>
      <c r="J9066" s="139"/>
      <c r="K9066" s="139"/>
      <c r="L9066" s="148"/>
      <c r="M9066" s="146">
        <f>入力シート!$M$81</f>
        <v>0</v>
      </c>
      <c r="N9066" s="147"/>
      <c r="O9066" s="147"/>
      <c r="P9066" s="147"/>
      <c r="Q9066" s="147"/>
      <c r="R9066" s="147"/>
      <c r="S9066" s="88" t="s">
        <v>15</v>
      </c>
      <c r="T9066" s="87"/>
    </row>
    <row r="9067" spans="1:20" ht="23.25" customHeight="1" x14ac:dyDescent="0.15">
      <c r="A9067" s="140"/>
      <c r="B9067" s="140"/>
      <c r="C9067" s="140"/>
      <c r="D9067" s="140"/>
      <c r="E9067" s="89"/>
      <c r="F9067" s="138" t="s">
        <v>16</v>
      </c>
      <c r="G9067" s="139"/>
      <c r="H9067" s="139"/>
      <c r="I9067" s="139"/>
      <c r="J9067" s="139"/>
      <c r="K9067" s="139"/>
      <c r="L9067" s="148"/>
      <c r="M9067" s="146">
        <f>入力シート!$N$81</f>
        <v>0</v>
      </c>
      <c r="N9067" s="147"/>
      <c r="O9067" s="147"/>
      <c r="P9067" s="147"/>
      <c r="Q9067" s="147"/>
      <c r="R9067" s="147"/>
      <c r="S9067" s="88" t="s">
        <v>15</v>
      </c>
      <c r="T9067" s="87"/>
    </row>
    <row r="9068" spans="1:20" ht="23.25" customHeight="1" x14ac:dyDescent="0.15">
      <c r="A9068" s="140"/>
      <c r="B9068" s="140"/>
      <c r="C9068" s="140"/>
      <c r="D9068" s="140"/>
      <c r="E9068" s="141" t="s">
        <v>17</v>
      </c>
      <c r="F9068" s="139"/>
      <c r="G9068" s="139"/>
      <c r="H9068" s="139"/>
      <c r="I9068" s="139"/>
      <c r="J9068" s="139"/>
      <c r="K9068" s="139"/>
      <c r="L9068" s="148"/>
      <c r="M9068" s="146">
        <f>入力シート!$O$81</f>
        <v>0</v>
      </c>
      <c r="N9068" s="147"/>
      <c r="O9068" s="147"/>
      <c r="P9068" s="147"/>
      <c r="Q9068" s="147"/>
      <c r="R9068" s="147"/>
      <c r="S9068" s="88" t="s">
        <v>15</v>
      </c>
      <c r="T9068" s="87"/>
    </row>
    <row r="9069" spans="1:20" ht="23.25" customHeight="1" x14ac:dyDescent="0.15">
      <c r="A9069" s="140"/>
      <c r="B9069" s="140"/>
      <c r="C9069" s="140"/>
      <c r="D9069" s="140"/>
      <c r="E9069" s="89"/>
      <c r="F9069" s="138" t="s">
        <v>16</v>
      </c>
      <c r="G9069" s="139"/>
      <c r="H9069" s="139"/>
      <c r="I9069" s="139"/>
      <c r="J9069" s="139"/>
      <c r="K9069" s="139"/>
      <c r="L9069" s="148"/>
      <c r="M9069" s="146">
        <f>入力シート!$P$81</f>
        <v>0</v>
      </c>
      <c r="N9069" s="147"/>
      <c r="O9069" s="147"/>
      <c r="P9069" s="147"/>
      <c r="Q9069" s="147"/>
      <c r="R9069" s="147"/>
      <c r="S9069" s="88" t="s">
        <v>15</v>
      </c>
      <c r="T9069" s="87"/>
    </row>
    <row r="9070" spans="1:20" ht="23.25" customHeight="1" x14ac:dyDescent="0.15">
      <c r="A9070" s="140"/>
      <c r="B9070" s="140"/>
      <c r="C9070" s="140"/>
      <c r="D9070" s="140"/>
      <c r="E9070" s="138" t="s">
        <v>18</v>
      </c>
      <c r="F9070" s="139"/>
      <c r="G9070" s="139"/>
      <c r="H9070" s="139"/>
      <c r="I9070" s="139"/>
      <c r="J9070" s="139"/>
      <c r="K9070" s="139"/>
      <c r="L9070" s="148"/>
      <c r="M9070" s="146">
        <f>入力シート!$Q$81</f>
        <v>0</v>
      </c>
      <c r="N9070" s="147"/>
      <c r="O9070" s="147"/>
      <c r="P9070" s="147"/>
      <c r="Q9070" s="147"/>
      <c r="R9070" s="147"/>
      <c r="S9070" s="88" t="s">
        <v>15</v>
      </c>
      <c r="T9070" s="87"/>
    </row>
    <row r="9071" spans="1:20" ht="23.25" customHeight="1" x14ac:dyDescent="0.15">
      <c r="A9071" s="141" t="s">
        <v>19</v>
      </c>
      <c r="B9071" s="142"/>
      <c r="C9071" s="142"/>
      <c r="D9071" s="149"/>
      <c r="E9071" s="154" t="s">
        <v>20</v>
      </c>
      <c r="F9071" s="155"/>
      <c r="G9071" s="155"/>
      <c r="H9071" s="155"/>
      <c r="I9071" s="155"/>
      <c r="J9071" s="155"/>
      <c r="K9071" s="156"/>
      <c r="L9071" s="154" t="s">
        <v>21</v>
      </c>
      <c r="M9071" s="155"/>
      <c r="N9071" s="155"/>
      <c r="O9071" s="155"/>
      <c r="P9071" s="155"/>
      <c r="Q9071" s="155"/>
      <c r="R9071" s="155"/>
      <c r="S9071" s="156"/>
      <c r="T9071" s="87"/>
    </row>
    <row r="9072" spans="1:20" ht="30" customHeight="1" x14ac:dyDescent="0.15">
      <c r="A9072" s="150"/>
      <c r="B9072" s="151"/>
      <c r="C9072" s="151"/>
      <c r="D9072" s="152"/>
      <c r="E9072" s="90">
        <v>1</v>
      </c>
      <c r="F9072" s="138">
        <f>入力シート!$R$81</f>
        <v>0</v>
      </c>
      <c r="G9072" s="139"/>
      <c r="H9072" s="139"/>
      <c r="I9072" s="139"/>
      <c r="J9072" s="139"/>
      <c r="K9072" s="148"/>
      <c r="L9072" s="146">
        <f>入力シート!$S$81</f>
        <v>0</v>
      </c>
      <c r="M9072" s="147"/>
      <c r="N9072" s="147"/>
      <c r="O9072" s="147"/>
      <c r="P9072" s="147"/>
      <c r="Q9072" s="147"/>
      <c r="R9072" s="147"/>
      <c r="S9072" s="88" t="s">
        <v>22</v>
      </c>
      <c r="T9072" s="87"/>
    </row>
    <row r="9073" spans="1:20" ht="30" customHeight="1" x14ac:dyDescent="0.15">
      <c r="A9073" s="150"/>
      <c r="B9073" s="151"/>
      <c r="C9073" s="151"/>
      <c r="D9073" s="152"/>
      <c r="E9073" s="90">
        <v>2</v>
      </c>
      <c r="F9073" s="138">
        <f>入力シート!$T$81</f>
        <v>0</v>
      </c>
      <c r="G9073" s="139"/>
      <c r="H9073" s="139"/>
      <c r="I9073" s="139"/>
      <c r="J9073" s="139"/>
      <c r="K9073" s="148"/>
      <c r="L9073" s="146">
        <f>入力シート!$U$81</f>
        <v>0</v>
      </c>
      <c r="M9073" s="147"/>
      <c r="N9073" s="147"/>
      <c r="O9073" s="147"/>
      <c r="P9073" s="147"/>
      <c r="Q9073" s="147"/>
      <c r="R9073" s="147"/>
      <c r="S9073" s="88" t="s">
        <v>22</v>
      </c>
      <c r="T9073" s="87"/>
    </row>
    <row r="9074" spans="1:20" ht="30" customHeight="1" x14ac:dyDescent="0.15">
      <c r="A9074" s="143"/>
      <c r="B9074" s="144"/>
      <c r="C9074" s="144"/>
      <c r="D9074" s="153"/>
      <c r="E9074" s="90">
        <v>3</v>
      </c>
      <c r="F9074" s="138">
        <f>入力シート!$V$81</f>
        <v>0</v>
      </c>
      <c r="G9074" s="139"/>
      <c r="H9074" s="139"/>
      <c r="I9074" s="139"/>
      <c r="J9074" s="139"/>
      <c r="K9074" s="148"/>
      <c r="L9074" s="146">
        <f>入力シート!$W$81</f>
        <v>0</v>
      </c>
      <c r="M9074" s="147"/>
      <c r="N9074" s="147"/>
      <c r="O9074" s="147"/>
      <c r="P9074" s="147"/>
      <c r="Q9074" s="147"/>
      <c r="R9074" s="147"/>
      <c r="S9074" s="88" t="s">
        <v>22</v>
      </c>
      <c r="T9074" s="87"/>
    </row>
    <row r="9075" spans="1:20" ht="23.25" customHeight="1" x14ac:dyDescent="0.15">
      <c r="A9075" s="141" t="s">
        <v>23</v>
      </c>
      <c r="B9075" s="142"/>
      <c r="C9075" s="142"/>
      <c r="D9075" s="142"/>
      <c r="E9075" s="140" t="s">
        <v>24</v>
      </c>
      <c r="F9075" s="140"/>
      <c r="G9075" s="140"/>
      <c r="H9075" s="140"/>
      <c r="I9075" s="140"/>
      <c r="J9075" s="140"/>
      <c r="K9075" s="140"/>
      <c r="L9075" s="158">
        <f>入力シート!$X$81</f>
        <v>0</v>
      </c>
      <c r="M9075" s="147"/>
      <c r="N9075" s="147"/>
      <c r="O9075" s="147"/>
      <c r="P9075" s="147"/>
      <c r="Q9075" s="147"/>
      <c r="R9075" s="147"/>
      <c r="S9075" s="88" t="s">
        <v>604</v>
      </c>
      <c r="T9075" s="87"/>
    </row>
    <row r="9076" spans="1:20" ht="23.25" customHeight="1" x14ac:dyDescent="0.15">
      <c r="A9076" s="143"/>
      <c r="B9076" s="144"/>
      <c r="C9076" s="144"/>
      <c r="D9076" s="144"/>
      <c r="E9076" s="140" t="s">
        <v>21</v>
      </c>
      <c r="F9076" s="140"/>
      <c r="G9076" s="140"/>
      <c r="H9076" s="140"/>
      <c r="I9076" s="140"/>
      <c r="J9076" s="140"/>
      <c r="K9076" s="140"/>
      <c r="L9076" s="146">
        <f>入力シート!$Y$81</f>
        <v>0</v>
      </c>
      <c r="M9076" s="147"/>
      <c r="N9076" s="147"/>
      <c r="O9076" s="147"/>
      <c r="P9076" s="147"/>
      <c r="Q9076" s="147"/>
      <c r="R9076" s="147"/>
      <c r="S9076" s="88" t="s">
        <v>22</v>
      </c>
      <c r="T9076" s="87"/>
    </row>
    <row r="9077" spans="1:20" ht="18.75" customHeight="1" x14ac:dyDescent="0.15">
      <c r="A9077" s="141" t="s">
        <v>25</v>
      </c>
      <c r="B9077" s="142"/>
      <c r="C9077" s="142"/>
      <c r="D9077" s="149"/>
      <c r="E9077" s="145">
        <v>1</v>
      </c>
      <c r="F9077" s="140" t="s">
        <v>26</v>
      </c>
      <c r="G9077" s="140"/>
      <c r="H9077" s="140"/>
      <c r="I9077" s="140"/>
      <c r="J9077" s="140"/>
      <c r="K9077" s="140"/>
      <c r="L9077" s="154">
        <f>入力シート!$Z$81</f>
        <v>0</v>
      </c>
      <c r="M9077" s="155"/>
      <c r="N9077" s="155"/>
      <c r="O9077" s="155"/>
      <c r="P9077" s="155"/>
      <c r="Q9077" s="155"/>
      <c r="R9077" s="155"/>
      <c r="S9077" s="156"/>
      <c r="T9077" s="87"/>
    </row>
    <row r="9078" spans="1:20" ht="18.75" customHeight="1" x14ac:dyDescent="0.15">
      <c r="A9078" s="150"/>
      <c r="B9078" s="151"/>
      <c r="C9078" s="151"/>
      <c r="D9078" s="152"/>
      <c r="E9078" s="145"/>
      <c r="F9078" s="140" t="s">
        <v>27</v>
      </c>
      <c r="G9078" s="140"/>
      <c r="H9078" s="140"/>
      <c r="I9078" s="140"/>
      <c r="J9078" s="140"/>
      <c r="K9078" s="140"/>
      <c r="L9078" s="154">
        <f>入力シート!AA$81</f>
        <v>0</v>
      </c>
      <c r="M9078" s="155"/>
      <c r="N9078" s="155"/>
      <c r="O9078" s="155"/>
      <c r="P9078" s="155"/>
      <c r="Q9078" s="155"/>
      <c r="R9078" s="155"/>
      <c r="S9078" s="156"/>
      <c r="T9078" s="87"/>
    </row>
    <row r="9079" spans="1:20" ht="18.75" customHeight="1" x14ac:dyDescent="0.15">
      <c r="A9079" s="150"/>
      <c r="B9079" s="151"/>
      <c r="C9079" s="151"/>
      <c r="D9079" s="152"/>
      <c r="E9079" s="145"/>
      <c r="F9079" s="140" t="s">
        <v>24</v>
      </c>
      <c r="G9079" s="140"/>
      <c r="H9079" s="140"/>
      <c r="I9079" s="140"/>
      <c r="J9079" s="140"/>
      <c r="K9079" s="140"/>
      <c r="L9079" s="158">
        <f>入力シート!$AB$81</f>
        <v>0</v>
      </c>
      <c r="M9079" s="147"/>
      <c r="N9079" s="147"/>
      <c r="O9079" s="147"/>
      <c r="P9079" s="147"/>
      <c r="Q9079" s="147"/>
      <c r="R9079" s="147"/>
      <c r="S9079" s="88" t="s">
        <v>28</v>
      </c>
      <c r="T9079" s="87"/>
    </row>
    <row r="9080" spans="1:20" ht="32.25" customHeight="1" x14ac:dyDescent="0.15">
      <c r="A9080" s="150"/>
      <c r="B9080" s="151"/>
      <c r="C9080" s="151"/>
      <c r="D9080" s="152"/>
      <c r="E9080" s="145"/>
      <c r="F9080" s="140" t="s">
        <v>29</v>
      </c>
      <c r="G9080" s="140"/>
      <c r="H9080" s="140"/>
      <c r="I9080" s="140"/>
      <c r="J9080" s="140"/>
      <c r="K9080" s="140"/>
      <c r="L9080" s="158">
        <f>入力シート!$AC$81</f>
        <v>0</v>
      </c>
      <c r="M9080" s="147"/>
      <c r="N9080" s="147"/>
      <c r="O9080" s="147"/>
      <c r="P9080" s="147"/>
      <c r="Q9080" s="147"/>
      <c r="R9080" s="147"/>
      <c r="S9080" s="88" t="s">
        <v>28</v>
      </c>
      <c r="T9080" s="87"/>
    </row>
    <row r="9081" spans="1:20" ht="18.75" customHeight="1" x14ac:dyDescent="0.15">
      <c r="A9081" s="150"/>
      <c r="B9081" s="151"/>
      <c r="C9081" s="151"/>
      <c r="D9081" s="152"/>
      <c r="E9081" s="145">
        <v>2</v>
      </c>
      <c r="F9081" s="140" t="s">
        <v>26</v>
      </c>
      <c r="G9081" s="140"/>
      <c r="H9081" s="140"/>
      <c r="I9081" s="140"/>
      <c r="J9081" s="140"/>
      <c r="K9081" s="140"/>
      <c r="L9081" s="154">
        <f>入力シート!$AD$81</f>
        <v>0</v>
      </c>
      <c r="M9081" s="155"/>
      <c r="N9081" s="155"/>
      <c r="O9081" s="155"/>
      <c r="P9081" s="155"/>
      <c r="Q9081" s="155"/>
      <c r="R9081" s="155"/>
      <c r="S9081" s="156"/>
      <c r="T9081" s="87"/>
    </row>
    <row r="9082" spans="1:20" ht="18.75" customHeight="1" x14ac:dyDescent="0.15">
      <c r="A9082" s="150"/>
      <c r="B9082" s="151"/>
      <c r="C9082" s="151"/>
      <c r="D9082" s="152"/>
      <c r="E9082" s="145"/>
      <c r="F9082" s="140" t="s">
        <v>27</v>
      </c>
      <c r="G9082" s="140"/>
      <c r="H9082" s="140"/>
      <c r="I9082" s="140"/>
      <c r="J9082" s="140"/>
      <c r="K9082" s="140"/>
      <c r="L9082" s="154">
        <f>入力シート!$AE$81</f>
        <v>0</v>
      </c>
      <c r="M9082" s="155"/>
      <c r="N9082" s="155"/>
      <c r="O9082" s="155"/>
      <c r="P9082" s="155"/>
      <c r="Q9082" s="155"/>
      <c r="R9082" s="155"/>
      <c r="S9082" s="156"/>
      <c r="T9082" s="87"/>
    </row>
    <row r="9083" spans="1:20" ht="18.75" customHeight="1" x14ac:dyDescent="0.15">
      <c r="A9083" s="150"/>
      <c r="B9083" s="151"/>
      <c r="C9083" s="151"/>
      <c r="D9083" s="152"/>
      <c r="E9083" s="145"/>
      <c r="F9083" s="140" t="s">
        <v>24</v>
      </c>
      <c r="G9083" s="140"/>
      <c r="H9083" s="140"/>
      <c r="I9083" s="140"/>
      <c r="J9083" s="140"/>
      <c r="K9083" s="140"/>
      <c r="L9083" s="158">
        <f>入力シート!$AF$81</f>
        <v>0</v>
      </c>
      <c r="M9083" s="147"/>
      <c r="N9083" s="147"/>
      <c r="O9083" s="147"/>
      <c r="P9083" s="147"/>
      <c r="Q9083" s="147"/>
      <c r="R9083" s="147"/>
      <c r="S9083" s="88" t="s">
        <v>28</v>
      </c>
      <c r="T9083" s="87"/>
    </row>
    <row r="9084" spans="1:20" ht="34.5" customHeight="1" x14ac:dyDescent="0.15">
      <c r="A9084" s="150"/>
      <c r="B9084" s="151"/>
      <c r="C9084" s="151"/>
      <c r="D9084" s="152"/>
      <c r="E9084" s="145"/>
      <c r="F9084" s="140" t="s">
        <v>29</v>
      </c>
      <c r="G9084" s="140"/>
      <c r="H9084" s="140"/>
      <c r="I9084" s="140"/>
      <c r="J9084" s="140"/>
      <c r="K9084" s="140"/>
      <c r="L9084" s="158">
        <f>入力シート!$AG$81</f>
        <v>0</v>
      </c>
      <c r="M9084" s="147"/>
      <c r="N9084" s="147"/>
      <c r="O9084" s="147"/>
      <c r="P9084" s="147"/>
      <c r="Q9084" s="147"/>
      <c r="R9084" s="147"/>
      <c r="S9084" s="88" t="s">
        <v>28</v>
      </c>
      <c r="T9084" s="87"/>
    </row>
    <row r="9085" spans="1:20" ht="18.75" customHeight="1" x14ac:dyDescent="0.15">
      <c r="A9085" s="150"/>
      <c r="B9085" s="151"/>
      <c r="C9085" s="151"/>
      <c r="D9085" s="152"/>
      <c r="E9085" s="145">
        <v>3</v>
      </c>
      <c r="F9085" s="140" t="s">
        <v>26</v>
      </c>
      <c r="G9085" s="140"/>
      <c r="H9085" s="140"/>
      <c r="I9085" s="140"/>
      <c r="J9085" s="140"/>
      <c r="K9085" s="140"/>
      <c r="L9085" s="154">
        <f>入力シート!$AH$81</f>
        <v>0</v>
      </c>
      <c r="M9085" s="155"/>
      <c r="N9085" s="155"/>
      <c r="O9085" s="155"/>
      <c r="P9085" s="155"/>
      <c r="Q9085" s="155"/>
      <c r="R9085" s="155"/>
      <c r="S9085" s="156"/>
      <c r="T9085" s="87"/>
    </row>
    <row r="9086" spans="1:20" ht="18.75" customHeight="1" x14ac:dyDescent="0.15">
      <c r="A9086" s="150"/>
      <c r="B9086" s="151"/>
      <c r="C9086" s="151"/>
      <c r="D9086" s="152"/>
      <c r="E9086" s="145"/>
      <c r="F9086" s="140" t="s">
        <v>27</v>
      </c>
      <c r="G9086" s="140"/>
      <c r="H9086" s="140"/>
      <c r="I9086" s="140"/>
      <c r="J9086" s="140"/>
      <c r="K9086" s="140"/>
      <c r="L9086" s="154">
        <f>入力シート!$AI$81</f>
        <v>0</v>
      </c>
      <c r="M9086" s="155"/>
      <c r="N9086" s="155"/>
      <c r="O9086" s="155"/>
      <c r="P9086" s="155"/>
      <c r="Q9086" s="155"/>
      <c r="R9086" s="155"/>
      <c r="S9086" s="156"/>
      <c r="T9086" s="87"/>
    </row>
    <row r="9087" spans="1:20" ht="18.75" customHeight="1" x14ac:dyDescent="0.15">
      <c r="A9087" s="150"/>
      <c r="B9087" s="151"/>
      <c r="C9087" s="151"/>
      <c r="D9087" s="152"/>
      <c r="E9087" s="145"/>
      <c r="F9087" s="140" t="s">
        <v>24</v>
      </c>
      <c r="G9087" s="140"/>
      <c r="H9087" s="140"/>
      <c r="I9087" s="140"/>
      <c r="J9087" s="140"/>
      <c r="K9087" s="140"/>
      <c r="L9087" s="158">
        <f>入力シート!$AJ$81</f>
        <v>0</v>
      </c>
      <c r="M9087" s="147"/>
      <c r="N9087" s="147"/>
      <c r="O9087" s="147"/>
      <c r="P9087" s="147"/>
      <c r="Q9087" s="147"/>
      <c r="R9087" s="147"/>
      <c r="S9087" s="88" t="s">
        <v>28</v>
      </c>
      <c r="T9087" s="87"/>
    </row>
    <row r="9088" spans="1:20" ht="34.5" customHeight="1" x14ac:dyDescent="0.15">
      <c r="A9088" s="150"/>
      <c r="B9088" s="151"/>
      <c r="C9088" s="151"/>
      <c r="D9088" s="152"/>
      <c r="E9088" s="145"/>
      <c r="F9088" s="140" t="s">
        <v>29</v>
      </c>
      <c r="G9088" s="140"/>
      <c r="H9088" s="140"/>
      <c r="I9088" s="140"/>
      <c r="J9088" s="140"/>
      <c r="K9088" s="140"/>
      <c r="L9088" s="158">
        <f>入力シート!$AK$81</f>
        <v>0</v>
      </c>
      <c r="M9088" s="147"/>
      <c r="N9088" s="147"/>
      <c r="O9088" s="147"/>
      <c r="P9088" s="147"/>
      <c r="Q9088" s="147"/>
      <c r="R9088" s="147"/>
      <c r="S9088" s="88" t="s">
        <v>28</v>
      </c>
      <c r="T9088" s="87"/>
    </row>
    <row r="9089" spans="1:20" ht="18.75" customHeight="1" x14ac:dyDescent="0.15">
      <c r="A9089" s="150"/>
      <c r="B9089" s="151"/>
      <c r="C9089" s="151"/>
      <c r="D9089" s="152"/>
      <c r="E9089" s="145">
        <v>4</v>
      </c>
      <c r="F9089" s="140" t="s">
        <v>26</v>
      </c>
      <c r="G9089" s="140"/>
      <c r="H9089" s="140"/>
      <c r="I9089" s="140"/>
      <c r="J9089" s="140"/>
      <c r="K9089" s="140"/>
      <c r="L9089" s="154">
        <f>入力シート!$AL$81</f>
        <v>0</v>
      </c>
      <c r="M9089" s="155"/>
      <c r="N9089" s="155"/>
      <c r="O9089" s="155"/>
      <c r="P9089" s="155"/>
      <c r="Q9089" s="155"/>
      <c r="R9089" s="155"/>
      <c r="S9089" s="156"/>
      <c r="T9089" s="87"/>
    </row>
    <row r="9090" spans="1:20" ht="18.75" customHeight="1" x14ac:dyDescent="0.15">
      <c r="A9090" s="150"/>
      <c r="B9090" s="151"/>
      <c r="C9090" s="151"/>
      <c r="D9090" s="152"/>
      <c r="E9090" s="145"/>
      <c r="F9090" s="140" t="s">
        <v>27</v>
      </c>
      <c r="G9090" s="140"/>
      <c r="H9090" s="140"/>
      <c r="I9090" s="140"/>
      <c r="J9090" s="140"/>
      <c r="K9090" s="140"/>
      <c r="L9090" s="159">
        <f>入力シート!$AM$81</f>
        <v>0</v>
      </c>
      <c r="M9090" s="155"/>
      <c r="N9090" s="155"/>
      <c r="O9090" s="155"/>
      <c r="P9090" s="155"/>
      <c r="Q9090" s="155"/>
      <c r="R9090" s="155"/>
      <c r="S9090" s="156"/>
      <c r="T9090" s="87"/>
    </row>
    <row r="9091" spans="1:20" ht="18.75" customHeight="1" x14ac:dyDescent="0.15">
      <c r="A9091" s="150"/>
      <c r="B9091" s="151"/>
      <c r="C9091" s="151"/>
      <c r="D9091" s="152"/>
      <c r="E9091" s="145"/>
      <c r="F9091" s="140" t="s">
        <v>24</v>
      </c>
      <c r="G9091" s="140"/>
      <c r="H9091" s="140"/>
      <c r="I9091" s="140"/>
      <c r="J9091" s="140"/>
      <c r="K9091" s="140"/>
      <c r="L9091" s="158">
        <f>入力シート!$AN$81</f>
        <v>0</v>
      </c>
      <c r="M9091" s="147"/>
      <c r="N9091" s="147"/>
      <c r="O9091" s="147"/>
      <c r="P9091" s="147"/>
      <c r="Q9091" s="147"/>
      <c r="R9091" s="147"/>
      <c r="S9091" s="88" t="s">
        <v>28</v>
      </c>
      <c r="T9091" s="87"/>
    </row>
    <row r="9092" spans="1:20" ht="32.25" customHeight="1" x14ac:dyDescent="0.15">
      <c r="A9092" s="150"/>
      <c r="B9092" s="151"/>
      <c r="C9092" s="151"/>
      <c r="D9092" s="152"/>
      <c r="E9092" s="145"/>
      <c r="F9092" s="140" t="s">
        <v>29</v>
      </c>
      <c r="G9092" s="140"/>
      <c r="H9092" s="140"/>
      <c r="I9092" s="140"/>
      <c r="J9092" s="140"/>
      <c r="K9092" s="140"/>
      <c r="L9092" s="158">
        <f>入力シート!$AO$81</f>
        <v>0</v>
      </c>
      <c r="M9092" s="147"/>
      <c r="N9092" s="147"/>
      <c r="O9092" s="147"/>
      <c r="P9092" s="147"/>
      <c r="Q9092" s="147"/>
      <c r="R9092" s="147"/>
      <c r="S9092" s="88" t="s">
        <v>28</v>
      </c>
      <c r="T9092" s="87"/>
    </row>
    <row r="9093" spans="1:20" ht="18.75" customHeight="1" x14ac:dyDescent="0.15">
      <c r="A9093" s="150"/>
      <c r="B9093" s="151"/>
      <c r="C9093" s="151"/>
      <c r="D9093" s="152"/>
      <c r="E9093" s="145">
        <v>5</v>
      </c>
      <c r="F9093" s="140" t="s">
        <v>26</v>
      </c>
      <c r="G9093" s="140"/>
      <c r="H9093" s="140"/>
      <c r="I9093" s="140"/>
      <c r="J9093" s="140"/>
      <c r="K9093" s="140"/>
      <c r="L9093" s="154">
        <f>入力シート!$AP$81</f>
        <v>0</v>
      </c>
      <c r="M9093" s="155"/>
      <c r="N9093" s="155"/>
      <c r="O9093" s="155"/>
      <c r="P9093" s="155"/>
      <c r="Q9093" s="155"/>
      <c r="R9093" s="155"/>
      <c r="S9093" s="156"/>
      <c r="T9093" s="87"/>
    </row>
    <row r="9094" spans="1:20" ht="18.75" customHeight="1" x14ac:dyDescent="0.15">
      <c r="A9094" s="150"/>
      <c r="B9094" s="151"/>
      <c r="C9094" s="151"/>
      <c r="D9094" s="152"/>
      <c r="E9094" s="145"/>
      <c r="F9094" s="140" t="s">
        <v>27</v>
      </c>
      <c r="G9094" s="140"/>
      <c r="H9094" s="140"/>
      <c r="I9094" s="140"/>
      <c r="J9094" s="140"/>
      <c r="K9094" s="140"/>
      <c r="L9094" s="154">
        <f>入力シート!$AQ$81</f>
        <v>0</v>
      </c>
      <c r="M9094" s="155"/>
      <c r="N9094" s="155"/>
      <c r="O9094" s="155"/>
      <c r="P9094" s="155"/>
      <c r="Q9094" s="155"/>
      <c r="R9094" s="155"/>
      <c r="S9094" s="156"/>
      <c r="T9094" s="87"/>
    </row>
    <row r="9095" spans="1:20" ht="18.75" customHeight="1" x14ac:dyDescent="0.15">
      <c r="A9095" s="150"/>
      <c r="B9095" s="151"/>
      <c r="C9095" s="151"/>
      <c r="D9095" s="152"/>
      <c r="E9095" s="145"/>
      <c r="F9095" s="140" t="s">
        <v>24</v>
      </c>
      <c r="G9095" s="140"/>
      <c r="H9095" s="140"/>
      <c r="I9095" s="140"/>
      <c r="J9095" s="140"/>
      <c r="K9095" s="140"/>
      <c r="L9095" s="158">
        <f>入力シート!$AR$81</f>
        <v>0</v>
      </c>
      <c r="M9095" s="147"/>
      <c r="N9095" s="147"/>
      <c r="O9095" s="147"/>
      <c r="P9095" s="147"/>
      <c r="Q9095" s="147"/>
      <c r="R9095" s="147"/>
      <c r="S9095" s="88" t="s">
        <v>28</v>
      </c>
      <c r="T9095" s="87"/>
    </row>
    <row r="9096" spans="1:20" ht="32.25" customHeight="1" x14ac:dyDescent="0.15">
      <c r="A9096" s="150"/>
      <c r="B9096" s="151"/>
      <c r="C9096" s="151"/>
      <c r="D9096" s="152"/>
      <c r="E9096" s="145"/>
      <c r="F9096" s="140" t="s">
        <v>29</v>
      </c>
      <c r="G9096" s="140"/>
      <c r="H9096" s="140"/>
      <c r="I9096" s="140"/>
      <c r="J9096" s="140"/>
      <c r="K9096" s="140"/>
      <c r="L9096" s="158">
        <f>入力シート!$AS$81</f>
        <v>0</v>
      </c>
      <c r="M9096" s="147"/>
      <c r="N9096" s="147"/>
      <c r="O9096" s="147"/>
      <c r="P9096" s="147"/>
      <c r="Q9096" s="147"/>
      <c r="R9096" s="147"/>
      <c r="S9096" s="88" t="s">
        <v>28</v>
      </c>
      <c r="T9096" s="87"/>
    </row>
    <row r="9097" spans="1:20" ht="18.75" customHeight="1" x14ac:dyDescent="0.15">
      <c r="A9097" s="150"/>
      <c r="B9097" s="151"/>
      <c r="C9097" s="151"/>
      <c r="D9097" s="152"/>
      <c r="E9097" s="145">
        <v>6</v>
      </c>
      <c r="F9097" s="140" t="s">
        <v>26</v>
      </c>
      <c r="G9097" s="140"/>
      <c r="H9097" s="140"/>
      <c r="I9097" s="140"/>
      <c r="J9097" s="140"/>
      <c r="K9097" s="140"/>
      <c r="L9097" s="154">
        <f>入力シート!$AT$81</f>
        <v>0</v>
      </c>
      <c r="M9097" s="155"/>
      <c r="N9097" s="155"/>
      <c r="O9097" s="155"/>
      <c r="P9097" s="155"/>
      <c r="Q9097" s="155"/>
      <c r="R9097" s="155"/>
      <c r="S9097" s="156"/>
      <c r="T9097" s="87"/>
    </row>
    <row r="9098" spans="1:20" ht="18.75" customHeight="1" x14ac:dyDescent="0.15">
      <c r="A9098" s="150"/>
      <c r="B9098" s="151"/>
      <c r="C9098" s="151"/>
      <c r="D9098" s="152"/>
      <c r="E9098" s="145"/>
      <c r="F9098" s="140" t="s">
        <v>27</v>
      </c>
      <c r="G9098" s="140"/>
      <c r="H9098" s="140"/>
      <c r="I9098" s="140"/>
      <c r="J9098" s="140"/>
      <c r="K9098" s="140"/>
      <c r="L9098" s="154">
        <f>入力シート!$AU$81</f>
        <v>0</v>
      </c>
      <c r="M9098" s="155"/>
      <c r="N9098" s="155"/>
      <c r="O9098" s="155"/>
      <c r="P9098" s="155"/>
      <c r="Q9098" s="155"/>
      <c r="R9098" s="155"/>
      <c r="S9098" s="156"/>
      <c r="T9098" s="87"/>
    </row>
    <row r="9099" spans="1:20" ht="18.75" customHeight="1" x14ac:dyDescent="0.15">
      <c r="A9099" s="150"/>
      <c r="B9099" s="151"/>
      <c r="C9099" s="151"/>
      <c r="D9099" s="152"/>
      <c r="E9099" s="145"/>
      <c r="F9099" s="140" t="s">
        <v>24</v>
      </c>
      <c r="G9099" s="140"/>
      <c r="H9099" s="140"/>
      <c r="I9099" s="140"/>
      <c r="J9099" s="140"/>
      <c r="K9099" s="140"/>
      <c r="L9099" s="158">
        <f>入力シート!$AV$81</f>
        <v>0</v>
      </c>
      <c r="M9099" s="147"/>
      <c r="N9099" s="147"/>
      <c r="O9099" s="147"/>
      <c r="P9099" s="147"/>
      <c r="Q9099" s="147"/>
      <c r="R9099" s="147"/>
      <c r="S9099" s="88" t="s">
        <v>28</v>
      </c>
      <c r="T9099" s="87"/>
    </row>
    <row r="9100" spans="1:20" ht="32.25" customHeight="1" x14ac:dyDescent="0.15">
      <c r="A9100" s="150"/>
      <c r="B9100" s="151"/>
      <c r="C9100" s="151"/>
      <c r="D9100" s="152"/>
      <c r="E9100" s="145"/>
      <c r="F9100" s="140" t="s">
        <v>29</v>
      </c>
      <c r="G9100" s="140"/>
      <c r="H9100" s="140"/>
      <c r="I9100" s="140"/>
      <c r="J9100" s="140"/>
      <c r="K9100" s="140"/>
      <c r="L9100" s="158">
        <f>入力シート!$AW$81</f>
        <v>0</v>
      </c>
      <c r="M9100" s="147"/>
      <c r="N9100" s="147"/>
      <c r="O9100" s="147"/>
      <c r="P9100" s="147"/>
      <c r="Q9100" s="147"/>
      <c r="R9100" s="147"/>
      <c r="S9100" s="88" t="s">
        <v>28</v>
      </c>
      <c r="T9100" s="87"/>
    </row>
    <row r="9101" spans="1:20" ht="18.75" customHeight="1" x14ac:dyDescent="0.15">
      <c r="A9101" s="150"/>
      <c r="B9101" s="151"/>
      <c r="C9101" s="151"/>
      <c r="D9101" s="152"/>
      <c r="E9101" s="145">
        <v>7</v>
      </c>
      <c r="F9101" s="140" t="s">
        <v>26</v>
      </c>
      <c r="G9101" s="140"/>
      <c r="H9101" s="140"/>
      <c r="I9101" s="140"/>
      <c r="J9101" s="140"/>
      <c r="K9101" s="140"/>
      <c r="L9101" s="154">
        <f>入力シート!$AX$81</f>
        <v>0</v>
      </c>
      <c r="M9101" s="155"/>
      <c r="N9101" s="155"/>
      <c r="O9101" s="155"/>
      <c r="P9101" s="155"/>
      <c r="Q9101" s="155"/>
      <c r="R9101" s="155"/>
      <c r="S9101" s="156"/>
      <c r="T9101" s="87"/>
    </row>
    <row r="9102" spans="1:20" ht="18.75" customHeight="1" x14ac:dyDescent="0.15">
      <c r="A9102" s="150"/>
      <c r="B9102" s="151"/>
      <c r="C9102" s="151"/>
      <c r="D9102" s="152"/>
      <c r="E9102" s="145"/>
      <c r="F9102" s="140" t="s">
        <v>27</v>
      </c>
      <c r="G9102" s="140"/>
      <c r="H9102" s="140"/>
      <c r="I9102" s="140"/>
      <c r="J9102" s="140"/>
      <c r="K9102" s="140"/>
      <c r="L9102" s="154">
        <f>入力シート!$AY$81</f>
        <v>0</v>
      </c>
      <c r="M9102" s="155"/>
      <c r="N9102" s="155"/>
      <c r="O9102" s="155"/>
      <c r="P9102" s="155"/>
      <c r="Q9102" s="155"/>
      <c r="R9102" s="155"/>
      <c r="S9102" s="156"/>
      <c r="T9102" s="87"/>
    </row>
    <row r="9103" spans="1:20" ht="18.75" customHeight="1" x14ac:dyDescent="0.15">
      <c r="A9103" s="150"/>
      <c r="B9103" s="151"/>
      <c r="C9103" s="151"/>
      <c r="D9103" s="152"/>
      <c r="E9103" s="145"/>
      <c r="F9103" s="140" t="s">
        <v>24</v>
      </c>
      <c r="G9103" s="140"/>
      <c r="H9103" s="140"/>
      <c r="I9103" s="140"/>
      <c r="J9103" s="140"/>
      <c r="K9103" s="140"/>
      <c r="L9103" s="158">
        <f>入力シート!$AZ$81</f>
        <v>0</v>
      </c>
      <c r="M9103" s="147"/>
      <c r="N9103" s="147"/>
      <c r="O9103" s="147"/>
      <c r="P9103" s="147"/>
      <c r="Q9103" s="147"/>
      <c r="R9103" s="147"/>
      <c r="S9103" s="88" t="s">
        <v>28</v>
      </c>
      <c r="T9103" s="87"/>
    </row>
    <row r="9104" spans="1:20" ht="32.25" customHeight="1" x14ac:dyDescent="0.15">
      <c r="A9104" s="150"/>
      <c r="B9104" s="151"/>
      <c r="C9104" s="151"/>
      <c r="D9104" s="152"/>
      <c r="E9104" s="145"/>
      <c r="F9104" s="140" t="s">
        <v>29</v>
      </c>
      <c r="G9104" s="140"/>
      <c r="H9104" s="140"/>
      <c r="I9104" s="140"/>
      <c r="J9104" s="140"/>
      <c r="K9104" s="140"/>
      <c r="L9104" s="158">
        <f>入力シート!$BA$81</f>
        <v>0</v>
      </c>
      <c r="M9104" s="147"/>
      <c r="N9104" s="147"/>
      <c r="O9104" s="147"/>
      <c r="P9104" s="147"/>
      <c r="Q9104" s="147"/>
      <c r="R9104" s="147"/>
      <c r="S9104" s="88" t="s">
        <v>28</v>
      </c>
      <c r="T9104" s="87"/>
    </row>
    <row r="9105" spans="1:20" ht="18.75" customHeight="1" x14ac:dyDescent="0.15">
      <c r="A9105" s="150"/>
      <c r="B9105" s="151"/>
      <c r="C9105" s="151"/>
      <c r="D9105" s="152"/>
      <c r="E9105" s="145">
        <v>8</v>
      </c>
      <c r="F9105" s="140" t="s">
        <v>26</v>
      </c>
      <c r="G9105" s="140"/>
      <c r="H9105" s="140"/>
      <c r="I9105" s="140"/>
      <c r="J9105" s="140"/>
      <c r="K9105" s="140"/>
      <c r="L9105" s="154">
        <f>入力シート!$BB$81</f>
        <v>0</v>
      </c>
      <c r="M9105" s="155"/>
      <c r="N9105" s="155"/>
      <c r="O9105" s="155"/>
      <c r="P9105" s="155"/>
      <c r="Q9105" s="155"/>
      <c r="R9105" s="155"/>
      <c r="S9105" s="156"/>
      <c r="T9105" s="87"/>
    </row>
    <row r="9106" spans="1:20" ht="18.75" customHeight="1" x14ac:dyDescent="0.15">
      <c r="A9106" s="150"/>
      <c r="B9106" s="151"/>
      <c r="C9106" s="151"/>
      <c r="D9106" s="152"/>
      <c r="E9106" s="145"/>
      <c r="F9106" s="140" t="s">
        <v>27</v>
      </c>
      <c r="G9106" s="140"/>
      <c r="H9106" s="140"/>
      <c r="I9106" s="140"/>
      <c r="J9106" s="140"/>
      <c r="K9106" s="140"/>
      <c r="L9106" s="154">
        <f>入力シート!$BC$81</f>
        <v>0</v>
      </c>
      <c r="M9106" s="155"/>
      <c r="N9106" s="155"/>
      <c r="O9106" s="155"/>
      <c r="P9106" s="155"/>
      <c r="Q9106" s="155"/>
      <c r="R9106" s="155"/>
      <c r="S9106" s="156"/>
      <c r="T9106" s="87"/>
    </row>
    <row r="9107" spans="1:20" ht="18.75" customHeight="1" x14ac:dyDescent="0.15">
      <c r="A9107" s="150"/>
      <c r="B9107" s="151"/>
      <c r="C9107" s="151"/>
      <c r="D9107" s="152"/>
      <c r="E9107" s="145"/>
      <c r="F9107" s="140" t="s">
        <v>24</v>
      </c>
      <c r="G9107" s="140"/>
      <c r="H9107" s="140"/>
      <c r="I9107" s="140"/>
      <c r="J9107" s="140"/>
      <c r="K9107" s="140"/>
      <c r="L9107" s="158">
        <f>入力シート!$BD$81</f>
        <v>0</v>
      </c>
      <c r="M9107" s="147"/>
      <c r="N9107" s="147"/>
      <c r="O9107" s="147"/>
      <c r="P9107" s="147"/>
      <c r="Q9107" s="147"/>
      <c r="R9107" s="147"/>
      <c r="S9107" s="88" t="s">
        <v>28</v>
      </c>
      <c r="T9107" s="87"/>
    </row>
    <row r="9108" spans="1:20" ht="32.25" customHeight="1" x14ac:dyDescent="0.15">
      <c r="A9108" s="150"/>
      <c r="B9108" s="151"/>
      <c r="C9108" s="151"/>
      <c r="D9108" s="152"/>
      <c r="E9108" s="145"/>
      <c r="F9108" s="140" t="s">
        <v>29</v>
      </c>
      <c r="G9108" s="140"/>
      <c r="H9108" s="140"/>
      <c r="I9108" s="140"/>
      <c r="J9108" s="140"/>
      <c r="K9108" s="140"/>
      <c r="L9108" s="158">
        <f>入力シート!$BE$81</f>
        <v>0</v>
      </c>
      <c r="M9108" s="147"/>
      <c r="N9108" s="147"/>
      <c r="O9108" s="147"/>
      <c r="P9108" s="147"/>
      <c r="Q9108" s="147"/>
      <c r="R9108" s="147"/>
      <c r="S9108" s="88" t="s">
        <v>28</v>
      </c>
      <c r="T9108" s="87"/>
    </row>
    <row r="9109" spans="1:20" ht="18" customHeight="1" x14ac:dyDescent="0.15">
      <c r="A9109" s="150"/>
      <c r="B9109" s="151"/>
      <c r="C9109" s="151"/>
      <c r="D9109" s="152"/>
      <c r="E9109" s="145">
        <v>9</v>
      </c>
      <c r="F9109" s="140" t="s">
        <v>26</v>
      </c>
      <c r="G9109" s="140"/>
      <c r="H9109" s="140"/>
      <c r="I9109" s="140"/>
      <c r="J9109" s="140"/>
      <c r="K9109" s="140"/>
      <c r="L9109" s="154">
        <f>入力シート!$BF$81</f>
        <v>0</v>
      </c>
      <c r="M9109" s="155"/>
      <c r="N9109" s="155"/>
      <c r="O9109" s="155"/>
      <c r="P9109" s="155"/>
      <c r="Q9109" s="155"/>
      <c r="R9109" s="155"/>
      <c r="S9109" s="156"/>
      <c r="T9109" s="87"/>
    </row>
    <row r="9110" spans="1:20" ht="18" customHeight="1" x14ac:dyDescent="0.15">
      <c r="A9110" s="150"/>
      <c r="B9110" s="151"/>
      <c r="C9110" s="151"/>
      <c r="D9110" s="152"/>
      <c r="E9110" s="145"/>
      <c r="F9110" s="140" t="s">
        <v>27</v>
      </c>
      <c r="G9110" s="140"/>
      <c r="H9110" s="140"/>
      <c r="I9110" s="140"/>
      <c r="J9110" s="140"/>
      <c r="K9110" s="140"/>
      <c r="L9110" s="154">
        <f>入力シート!$BG$81</f>
        <v>0</v>
      </c>
      <c r="M9110" s="155"/>
      <c r="N9110" s="155"/>
      <c r="O9110" s="155"/>
      <c r="P9110" s="155"/>
      <c r="Q9110" s="155"/>
      <c r="R9110" s="155"/>
      <c r="S9110" s="156"/>
      <c r="T9110" s="87"/>
    </row>
    <row r="9111" spans="1:20" ht="18" customHeight="1" x14ac:dyDescent="0.15">
      <c r="A9111" s="150"/>
      <c r="B9111" s="151"/>
      <c r="C9111" s="151"/>
      <c r="D9111" s="152"/>
      <c r="E9111" s="145"/>
      <c r="F9111" s="140" t="s">
        <v>24</v>
      </c>
      <c r="G9111" s="140"/>
      <c r="H9111" s="140"/>
      <c r="I9111" s="140"/>
      <c r="J9111" s="140"/>
      <c r="K9111" s="140"/>
      <c r="L9111" s="158">
        <f>入力シート!$BH$81</f>
        <v>0</v>
      </c>
      <c r="M9111" s="147"/>
      <c r="N9111" s="147"/>
      <c r="O9111" s="147"/>
      <c r="P9111" s="147"/>
      <c r="Q9111" s="147"/>
      <c r="R9111" s="147"/>
      <c r="S9111" s="88" t="s">
        <v>28</v>
      </c>
      <c r="T9111" s="87"/>
    </row>
    <row r="9112" spans="1:20" ht="32.25" customHeight="1" x14ac:dyDescent="0.15">
      <c r="A9112" s="150"/>
      <c r="B9112" s="151"/>
      <c r="C9112" s="151"/>
      <c r="D9112" s="152"/>
      <c r="E9112" s="145"/>
      <c r="F9112" s="140" t="s">
        <v>29</v>
      </c>
      <c r="G9112" s="140"/>
      <c r="H9112" s="140"/>
      <c r="I9112" s="140"/>
      <c r="J9112" s="140"/>
      <c r="K9112" s="140"/>
      <c r="L9112" s="158">
        <f>入力シート!$BI$81</f>
        <v>0</v>
      </c>
      <c r="M9112" s="147"/>
      <c r="N9112" s="147"/>
      <c r="O9112" s="147"/>
      <c r="P9112" s="147"/>
      <c r="Q9112" s="147"/>
      <c r="R9112" s="147"/>
      <c r="S9112" s="88" t="s">
        <v>28</v>
      </c>
      <c r="T9112" s="87"/>
    </row>
    <row r="9113" spans="1:20" ht="18" customHeight="1" x14ac:dyDescent="0.15">
      <c r="A9113" s="150"/>
      <c r="B9113" s="151"/>
      <c r="C9113" s="151"/>
      <c r="D9113" s="152"/>
      <c r="E9113" s="145">
        <v>10</v>
      </c>
      <c r="F9113" s="140" t="s">
        <v>26</v>
      </c>
      <c r="G9113" s="140"/>
      <c r="H9113" s="140"/>
      <c r="I9113" s="140"/>
      <c r="J9113" s="140"/>
      <c r="K9113" s="140"/>
      <c r="L9113" s="154">
        <f>入力シート!$BJ$81</f>
        <v>0</v>
      </c>
      <c r="M9113" s="155"/>
      <c r="N9113" s="155"/>
      <c r="O9113" s="155"/>
      <c r="P9113" s="155"/>
      <c r="Q9113" s="155"/>
      <c r="R9113" s="155"/>
      <c r="S9113" s="156"/>
      <c r="T9113" s="87"/>
    </row>
    <row r="9114" spans="1:20" ht="18" customHeight="1" x14ac:dyDescent="0.15">
      <c r="A9114" s="150"/>
      <c r="B9114" s="151"/>
      <c r="C9114" s="151"/>
      <c r="D9114" s="152"/>
      <c r="E9114" s="145"/>
      <c r="F9114" s="140" t="s">
        <v>27</v>
      </c>
      <c r="G9114" s="140"/>
      <c r="H9114" s="140"/>
      <c r="I9114" s="140"/>
      <c r="J9114" s="140"/>
      <c r="K9114" s="140"/>
      <c r="L9114" s="154">
        <f>入力シート!$BK$81</f>
        <v>0</v>
      </c>
      <c r="M9114" s="155"/>
      <c r="N9114" s="155"/>
      <c r="O9114" s="155"/>
      <c r="P9114" s="155"/>
      <c r="Q9114" s="155"/>
      <c r="R9114" s="155"/>
      <c r="S9114" s="156"/>
      <c r="T9114" s="87"/>
    </row>
    <row r="9115" spans="1:20" ht="18" customHeight="1" x14ac:dyDescent="0.15">
      <c r="A9115" s="150"/>
      <c r="B9115" s="151"/>
      <c r="C9115" s="151"/>
      <c r="D9115" s="152"/>
      <c r="E9115" s="145"/>
      <c r="F9115" s="140" t="s">
        <v>24</v>
      </c>
      <c r="G9115" s="140"/>
      <c r="H9115" s="140"/>
      <c r="I9115" s="140"/>
      <c r="J9115" s="140"/>
      <c r="K9115" s="140"/>
      <c r="L9115" s="158">
        <f>入力シート!$BL$81</f>
        <v>0</v>
      </c>
      <c r="M9115" s="147"/>
      <c r="N9115" s="147"/>
      <c r="O9115" s="147"/>
      <c r="P9115" s="147"/>
      <c r="Q9115" s="147"/>
      <c r="R9115" s="147"/>
      <c r="S9115" s="88" t="s">
        <v>28</v>
      </c>
      <c r="T9115" s="87"/>
    </row>
    <row r="9116" spans="1:20" ht="30" customHeight="1" x14ac:dyDescent="0.15">
      <c r="A9116" s="143"/>
      <c r="B9116" s="144"/>
      <c r="C9116" s="144"/>
      <c r="D9116" s="153"/>
      <c r="E9116" s="145"/>
      <c r="F9116" s="140" t="s">
        <v>29</v>
      </c>
      <c r="G9116" s="140"/>
      <c r="H9116" s="140"/>
      <c r="I9116" s="140"/>
      <c r="J9116" s="140"/>
      <c r="K9116" s="140"/>
      <c r="L9116" s="158">
        <f>入力シート!$BM$81</f>
        <v>0</v>
      </c>
      <c r="M9116" s="147"/>
      <c r="N9116" s="147"/>
      <c r="O9116" s="147"/>
      <c r="P9116" s="147"/>
      <c r="Q9116" s="147"/>
      <c r="R9116" s="147"/>
      <c r="S9116" s="88" t="s">
        <v>28</v>
      </c>
      <c r="T9116" s="87"/>
    </row>
    <row r="9117" spans="1:20" ht="25.5" customHeight="1" x14ac:dyDescent="0.15">
      <c r="A9117" s="140" t="s">
        <v>30</v>
      </c>
      <c r="B9117" s="140"/>
      <c r="C9117" s="140"/>
      <c r="D9117" s="140"/>
      <c r="E9117" s="145" t="s">
        <v>20</v>
      </c>
      <c r="F9117" s="145"/>
      <c r="G9117" s="145"/>
      <c r="H9117" s="145"/>
      <c r="I9117" s="145"/>
      <c r="J9117" s="145"/>
      <c r="K9117" s="154" t="s">
        <v>31</v>
      </c>
      <c r="L9117" s="155"/>
      <c r="M9117" s="155"/>
      <c r="N9117" s="154" t="s">
        <v>24</v>
      </c>
      <c r="O9117" s="155"/>
      <c r="P9117" s="155"/>
      <c r="Q9117" s="156"/>
      <c r="R9117" s="155" t="s">
        <v>21</v>
      </c>
      <c r="S9117" s="156"/>
      <c r="T9117" s="87"/>
    </row>
    <row r="9118" spans="1:20" ht="22.5" customHeight="1" x14ac:dyDescent="0.15">
      <c r="A9118" s="140"/>
      <c r="B9118" s="140"/>
      <c r="C9118" s="140"/>
      <c r="D9118" s="140"/>
      <c r="E9118" s="140" t="s">
        <v>32</v>
      </c>
      <c r="F9118" s="140"/>
      <c r="G9118" s="140"/>
      <c r="H9118" s="140"/>
      <c r="I9118" s="140"/>
      <c r="J9118" s="140"/>
      <c r="K9118" s="146">
        <f>入力シート!$BN$81</f>
        <v>0</v>
      </c>
      <c r="L9118" s="147"/>
      <c r="M9118" s="91" t="s">
        <v>15</v>
      </c>
      <c r="N9118" s="158">
        <f>入力シート!$BO$81</f>
        <v>0</v>
      </c>
      <c r="O9118" s="147"/>
      <c r="P9118" s="155" t="s">
        <v>33</v>
      </c>
      <c r="Q9118" s="156"/>
      <c r="R9118" s="92">
        <f>入力シート!$BP$81</f>
        <v>0</v>
      </c>
      <c r="S9118" s="93" t="s">
        <v>22</v>
      </c>
      <c r="T9118" s="87"/>
    </row>
    <row r="9119" spans="1:20" ht="22.5" customHeight="1" x14ac:dyDescent="0.15">
      <c r="A9119" s="140"/>
      <c r="B9119" s="140"/>
      <c r="C9119" s="140"/>
      <c r="D9119" s="140"/>
      <c r="E9119" s="140" t="s">
        <v>34</v>
      </c>
      <c r="F9119" s="140"/>
      <c r="G9119" s="140"/>
      <c r="H9119" s="140"/>
      <c r="I9119" s="140"/>
      <c r="J9119" s="140"/>
      <c r="K9119" s="146">
        <f>入力シート!$BQ$81</f>
        <v>0</v>
      </c>
      <c r="L9119" s="147"/>
      <c r="M9119" s="91" t="s">
        <v>15</v>
      </c>
      <c r="N9119" s="158">
        <f>入力シート!$BR$81</f>
        <v>0</v>
      </c>
      <c r="O9119" s="147"/>
      <c r="P9119" s="155" t="s">
        <v>33</v>
      </c>
      <c r="Q9119" s="156"/>
      <c r="R9119" s="92">
        <f>入力シート!$BS$81</f>
        <v>0</v>
      </c>
      <c r="S9119" s="93" t="s">
        <v>22</v>
      </c>
      <c r="T9119" s="87"/>
    </row>
    <row r="9120" spans="1:20" ht="22.5" customHeight="1" x14ac:dyDescent="0.15">
      <c r="A9120" s="140"/>
      <c r="B9120" s="140"/>
      <c r="C9120" s="140"/>
      <c r="D9120" s="140"/>
      <c r="E9120" s="140" t="s">
        <v>35</v>
      </c>
      <c r="F9120" s="140"/>
      <c r="G9120" s="140"/>
      <c r="H9120" s="140"/>
      <c r="I9120" s="140"/>
      <c r="J9120" s="140"/>
      <c r="K9120" s="146">
        <f>入力シート!$BT$81</f>
        <v>0</v>
      </c>
      <c r="L9120" s="147"/>
      <c r="M9120" s="91" t="s">
        <v>15</v>
      </c>
      <c r="N9120" s="158">
        <f>入力シート!$BU$81</f>
        <v>0</v>
      </c>
      <c r="O9120" s="147"/>
      <c r="P9120" s="155" t="s">
        <v>33</v>
      </c>
      <c r="Q9120" s="156"/>
      <c r="R9120" s="92">
        <f>入力シート!$BV$81</f>
        <v>0</v>
      </c>
      <c r="S9120" s="93" t="s">
        <v>22</v>
      </c>
      <c r="T9120" s="87"/>
    </row>
    <row r="9121" spans="1:20" ht="22.5" customHeight="1" x14ac:dyDescent="0.15">
      <c r="A9121" s="140"/>
      <c r="B9121" s="140"/>
      <c r="C9121" s="140"/>
      <c r="D9121" s="140"/>
      <c r="E9121" s="140" t="s">
        <v>36</v>
      </c>
      <c r="F9121" s="140"/>
      <c r="G9121" s="140"/>
      <c r="H9121" s="140"/>
      <c r="I9121" s="140"/>
      <c r="J9121" s="140"/>
      <c r="K9121" s="146">
        <f>入力シート!$BW$81</f>
        <v>0</v>
      </c>
      <c r="L9121" s="147"/>
      <c r="M9121" s="91" t="s">
        <v>15</v>
      </c>
      <c r="N9121" s="158">
        <f>入力シート!$BX$81</f>
        <v>0</v>
      </c>
      <c r="O9121" s="147"/>
      <c r="P9121" s="155" t="s">
        <v>33</v>
      </c>
      <c r="Q9121" s="156"/>
      <c r="R9121" s="92">
        <f>入力シート!$BY$81</f>
        <v>0</v>
      </c>
      <c r="S9121" s="93" t="s">
        <v>22</v>
      </c>
      <c r="T9121" s="87"/>
    </row>
    <row r="9122" spans="1:20" ht="22.5" customHeight="1" x14ac:dyDescent="0.15">
      <c r="A9122" s="140"/>
      <c r="B9122" s="140"/>
      <c r="C9122" s="140"/>
      <c r="D9122" s="140"/>
      <c r="E9122" s="140" t="s">
        <v>37</v>
      </c>
      <c r="F9122" s="140"/>
      <c r="G9122" s="140"/>
      <c r="H9122" s="140"/>
      <c r="I9122" s="140"/>
      <c r="J9122" s="140"/>
      <c r="K9122" s="146">
        <f>入力シート!$BZ$81</f>
        <v>0</v>
      </c>
      <c r="L9122" s="147"/>
      <c r="M9122" s="91" t="s">
        <v>15</v>
      </c>
      <c r="N9122" s="158">
        <f>入力シート!$CA$81</f>
        <v>0</v>
      </c>
      <c r="O9122" s="147"/>
      <c r="P9122" s="155" t="s">
        <v>33</v>
      </c>
      <c r="Q9122" s="156"/>
      <c r="R9122" s="92">
        <f>入力シート!$CB$81</f>
        <v>0</v>
      </c>
      <c r="S9122" s="93" t="s">
        <v>22</v>
      </c>
      <c r="T9122" s="87"/>
    </row>
    <row r="9123" spans="1:20" ht="22.5" customHeight="1" x14ac:dyDescent="0.15">
      <c r="A9123" s="140"/>
      <c r="B9123" s="140"/>
      <c r="C9123" s="140"/>
      <c r="D9123" s="140"/>
      <c r="E9123" s="140" t="s">
        <v>38</v>
      </c>
      <c r="F9123" s="140"/>
      <c r="G9123" s="140"/>
      <c r="H9123" s="140"/>
      <c r="I9123" s="140"/>
      <c r="J9123" s="140"/>
      <c r="K9123" s="146">
        <f>入力シート!$CC$81</f>
        <v>0</v>
      </c>
      <c r="L9123" s="147"/>
      <c r="M9123" s="91" t="s">
        <v>15</v>
      </c>
      <c r="N9123" s="158">
        <f>入力シート!$CD$81</f>
        <v>0</v>
      </c>
      <c r="O9123" s="147"/>
      <c r="P9123" s="155" t="s">
        <v>33</v>
      </c>
      <c r="Q9123" s="156"/>
      <c r="R9123" s="92">
        <f>入力シート!$CE$81</f>
        <v>0</v>
      </c>
      <c r="S9123" s="93" t="s">
        <v>22</v>
      </c>
      <c r="T9123" s="87"/>
    </row>
    <row r="9124" spans="1:20" ht="22.5" customHeight="1" x14ac:dyDescent="0.15">
      <c r="A9124" s="140"/>
      <c r="B9124" s="140"/>
      <c r="C9124" s="140"/>
      <c r="D9124" s="140"/>
      <c r="E9124" s="140" t="s">
        <v>39</v>
      </c>
      <c r="F9124" s="140"/>
      <c r="G9124" s="140"/>
      <c r="H9124" s="140"/>
      <c r="I9124" s="140"/>
      <c r="J9124" s="140"/>
      <c r="K9124" s="146">
        <f>入力シート!$CF$81</f>
        <v>0</v>
      </c>
      <c r="L9124" s="147"/>
      <c r="M9124" s="91" t="s">
        <v>15</v>
      </c>
      <c r="N9124" s="158">
        <f>入力シート!$CG$81</f>
        <v>0</v>
      </c>
      <c r="O9124" s="147"/>
      <c r="P9124" s="155" t="s">
        <v>33</v>
      </c>
      <c r="Q9124" s="156"/>
      <c r="R9124" s="92">
        <f>入力シート!$CH$81</f>
        <v>0</v>
      </c>
      <c r="S9124" s="93" t="s">
        <v>22</v>
      </c>
      <c r="T9124" s="87"/>
    </row>
    <row r="9125" spans="1:20" ht="37.5" customHeight="1" x14ac:dyDescent="0.15">
      <c r="A9125" s="140"/>
      <c r="B9125" s="140"/>
      <c r="C9125" s="140"/>
      <c r="D9125" s="140"/>
      <c r="E9125" s="140" t="s">
        <v>40</v>
      </c>
      <c r="F9125" s="140"/>
      <c r="G9125" s="140"/>
      <c r="H9125" s="140"/>
      <c r="I9125" s="140"/>
      <c r="J9125" s="140"/>
      <c r="K9125" s="146">
        <f>入力シート!$CI$81</f>
        <v>0</v>
      </c>
      <c r="L9125" s="147"/>
      <c r="M9125" s="91" t="s">
        <v>15</v>
      </c>
      <c r="N9125" s="158">
        <f>入力シート!$CJ$81</f>
        <v>0</v>
      </c>
      <c r="O9125" s="147"/>
      <c r="P9125" s="155" t="s">
        <v>33</v>
      </c>
      <c r="Q9125" s="156"/>
      <c r="R9125" s="92">
        <f>入力シート!$CK$81</f>
        <v>0</v>
      </c>
      <c r="S9125" s="93" t="s">
        <v>22</v>
      </c>
      <c r="T9125" s="87"/>
    </row>
    <row r="9126" spans="1:20" ht="22.5" customHeight="1" x14ac:dyDescent="0.15">
      <c r="A9126" s="140"/>
      <c r="B9126" s="140"/>
      <c r="C9126" s="140"/>
      <c r="D9126" s="140"/>
      <c r="E9126" s="140" t="s">
        <v>41</v>
      </c>
      <c r="F9126" s="140"/>
      <c r="G9126" s="140"/>
      <c r="H9126" s="140"/>
      <c r="I9126" s="140"/>
      <c r="J9126" s="140"/>
      <c r="K9126" s="158">
        <f>入力シート!$CL$81</f>
        <v>0</v>
      </c>
      <c r="L9126" s="147"/>
      <c r="M9126" s="91" t="s">
        <v>15</v>
      </c>
      <c r="N9126" s="158">
        <f>入力シート!$CM$81</f>
        <v>0</v>
      </c>
      <c r="O9126" s="147"/>
      <c r="P9126" s="155" t="s">
        <v>33</v>
      </c>
      <c r="Q9126" s="156"/>
      <c r="R9126" s="92">
        <f>入力シート!$CN$81</f>
        <v>0</v>
      </c>
      <c r="S9126" s="93" t="s">
        <v>22</v>
      </c>
      <c r="T9126" s="87"/>
    </row>
    <row r="9127" spans="1:20" ht="18.75" customHeight="1" x14ac:dyDescent="0.15">
      <c r="A9127" s="141" t="s">
        <v>42</v>
      </c>
      <c r="B9127" s="142"/>
      <c r="C9127" s="142"/>
      <c r="D9127" s="142"/>
      <c r="E9127" s="154" t="s">
        <v>27</v>
      </c>
      <c r="F9127" s="155"/>
      <c r="G9127" s="155"/>
      <c r="H9127" s="155"/>
      <c r="I9127" s="155"/>
      <c r="J9127" s="156"/>
      <c r="K9127" s="154" t="s">
        <v>43</v>
      </c>
      <c r="L9127" s="155"/>
      <c r="M9127" s="155"/>
      <c r="N9127" s="155"/>
      <c r="O9127" s="156"/>
      <c r="P9127" s="155" t="s">
        <v>44</v>
      </c>
      <c r="Q9127" s="155"/>
      <c r="R9127" s="155"/>
      <c r="S9127" s="156"/>
      <c r="T9127" s="87"/>
    </row>
    <row r="9128" spans="1:20" ht="18.75" customHeight="1" x14ac:dyDescent="0.15">
      <c r="A9128" s="150"/>
      <c r="B9128" s="151"/>
      <c r="C9128" s="151"/>
      <c r="D9128" s="151"/>
      <c r="E9128" s="138" t="s">
        <v>45</v>
      </c>
      <c r="F9128" s="139"/>
      <c r="G9128" s="139"/>
      <c r="H9128" s="139"/>
      <c r="I9128" s="139"/>
      <c r="J9128" s="148"/>
      <c r="K9128" s="158">
        <f>入力シート!$CO$81</f>
        <v>0</v>
      </c>
      <c r="L9128" s="147"/>
      <c r="M9128" s="147"/>
      <c r="N9128" s="160" t="s">
        <v>33</v>
      </c>
      <c r="O9128" s="161"/>
      <c r="P9128" s="139">
        <f>入力シート!$CP$81</f>
        <v>0</v>
      </c>
      <c r="Q9128" s="139"/>
      <c r="R9128" s="139"/>
      <c r="S9128" s="148"/>
      <c r="T9128" s="87"/>
    </row>
    <row r="9129" spans="1:20" ht="18.75" customHeight="1" x14ac:dyDescent="0.15">
      <c r="A9129" s="150"/>
      <c r="B9129" s="151"/>
      <c r="C9129" s="151"/>
      <c r="D9129" s="151"/>
      <c r="E9129" s="138" t="s">
        <v>46</v>
      </c>
      <c r="F9129" s="139"/>
      <c r="G9129" s="139"/>
      <c r="H9129" s="139"/>
      <c r="I9129" s="139"/>
      <c r="J9129" s="148"/>
      <c r="K9129" s="158">
        <f>入力シート!$CQ$81</f>
        <v>0</v>
      </c>
      <c r="L9129" s="147"/>
      <c r="M9129" s="147"/>
      <c r="N9129" s="160" t="s">
        <v>33</v>
      </c>
      <c r="O9129" s="161"/>
      <c r="P9129" s="139">
        <f>入力シート!$CR$81</f>
        <v>0</v>
      </c>
      <c r="Q9129" s="139"/>
      <c r="R9129" s="139"/>
      <c r="S9129" s="148"/>
      <c r="T9129" s="87"/>
    </row>
    <row r="9130" spans="1:20" ht="18.75" customHeight="1" x14ac:dyDescent="0.15">
      <c r="A9130" s="150"/>
      <c r="B9130" s="151"/>
      <c r="C9130" s="151"/>
      <c r="D9130" s="151"/>
      <c r="E9130" s="138" t="s">
        <v>592</v>
      </c>
      <c r="F9130" s="139"/>
      <c r="G9130" s="139"/>
      <c r="H9130" s="139"/>
      <c r="I9130" s="139"/>
      <c r="J9130" s="148"/>
      <c r="K9130" s="158">
        <f>入力シート!$CS$81</f>
        <v>0</v>
      </c>
      <c r="L9130" s="147"/>
      <c r="M9130" s="147"/>
      <c r="N9130" s="160" t="s">
        <v>33</v>
      </c>
      <c r="O9130" s="161"/>
      <c r="P9130" s="139">
        <f>入力シート!$CT$81</f>
        <v>0</v>
      </c>
      <c r="Q9130" s="139"/>
      <c r="R9130" s="139"/>
      <c r="S9130" s="148"/>
      <c r="T9130" s="87"/>
    </row>
    <row r="9131" spans="1:20" ht="18.75" customHeight="1" x14ac:dyDescent="0.15">
      <c r="A9131" s="150"/>
      <c r="B9131" s="151"/>
      <c r="C9131" s="151"/>
      <c r="D9131" s="151"/>
      <c r="E9131" s="138" t="s">
        <v>47</v>
      </c>
      <c r="F9131" s="139"/>
      <c r="G9131" s="139"/>
      <c r="H9131" s="139"/>
      <c r="I9131" s="139"/>
      <c r="J9131" s="148"/>
      <c r="K9131" s="158">
        <f>入力シート!$CU$81</f>
        <v>0</v>
      </c>
      <c r="L9131" s="147"/>
      <c r="M9131" s="147"/>
      <c r="N9131" s="160" t="s">
        <v>33</v>
      </c>
      <c r="O9131" s="161"/>
      <c r="P9131" s="139">
        <f>入力シート!$CV$81</f>
        <v>0</v>
      </c>
      <c r="Q9131" s="139"/>
      <c r="R9131" s="139"/>
      <c r="S9131" s="148"/>
      <c r="T9131" s="87"/>
    </row>
    <row r="9132" spans="1:20" s="83" customFormat="1" ht="18.75" customHeight="1" x14ac:dyDescent="0.15">
      <c r="A9132" s="150"/>
      <c r="B9132" s="151"/>
      <c r="C9132" s="151"/>
      <c r="D9132" s="151"/>
      <c r="E9132" s="138" t="s">
        <v>749</v>
      </c>
      <c r="F9132" s="139"/>
      <c r="G9132" s="139"/>
      <c r="H9132" s="139"/>
      <c r="I9132" s="139"/>
      <c r="J9132" s="148"/>
      <c r="K9132" s="158">
        <f>入力シート!$CW$81</f>
        <v>0</v>
      </c>
      <c r="L9132" s="147"/>
      <c r="M9132" s="147"/>
      <c r="N9132" s="160" t="s">
        <v>33</v>
      </c>
      <c r="O9132" s="161"/>
      <c r="P9132" s="139">
        <f>入力シート!$CX$81</f>
        <v>0</v>
      </c>
      <c r="Q9132" s="139"/>
      <c r="R9132" s="139"/>
      <c r="S9132" s="148"/>
      <c r="T9132" s="94"/>
    </row>
    <row r="9133" spans="1:20" ht="18.75" customHeight="1" x14ac:dyDescent="0.15">
      <c r="A9133" s="150"/>
      <c r="B9133" s="151"/>
      <c r="C9133" s="151"/>
      <c r="D9133" s="151"/>
      <c r="E9133" s="138">
        <f>入力シート!$CY$81</f>
        <v>0</v>
      </c>
      <c r="F9133" s="139"/>
      <c r="G9133" s="139"/>
      <c r="H9133" s="139"/>
      <c r="I9133" s="139"/>
      <c r="J9133" s="148"/>
      <c r="K9133" s="158">
        <f>入力シート!$CZ$81</f>
        <v>0</v>
      </c>
      <c r="L9133" s="147"/>
      <c r="M9133" s="147"/>
      <c r="N9133" s="160" t="s">
        <v>33</v>
      </c>
      <c r="O9133" s="161"/>
      <c r="P9133" s="139">
        <f>入力シート!$DA$81</f>
        <v>0</v>
      </c>
      <c r="Q9133" s="139"/>
      <c r="R9133" s="139"/>
      <c r="S9133" s="148"/>
      <c r="T9133" s="87"/>
    </row>
    <row r="9134" spans="1:20" ht="18.75" customHeight="1" x14ac:dyDescent="0.15">
      <c r="A9134" s="150"/>
      <c r="B9134" s="151"/>
      <c r="C9134" s="151"/>
      <c r="D9134" s="151"/>
      <c r="E9134" s="138">
        <f>入力シート!$DB$81</f>
        <v>0</v>
      </c>
      <c r="F9134" s="139"/>
      <c r="G9134" s="139"/>
      <c r="H9134" s="139"/>
      <c r="I9134" s="139"/>
      <c r="J9134" s="148"/>
      <c r="K9134" s="158">
        <f>入力シート!$DC$81</f>
        <v>0</v>
      </c>
      <c r="L9134" s="147"/>
      <c r="M9134" s="147"/>
      <c r="N9134" s="160" t="s">
        <v>33</v>
      </c>
      <c r="O9134" s="161"/>
      <c r="P9134" s="139">
        <f>入力シート!$DD$81</f>
        <v>0</v>
      </c>
      <c r="Q9134" s="139"/>
      <c r="R9134" s="139"/>
      <c r="S9134" s="148"/>
      <c r="T9134" s="87"/>
    </row>
    <row r="9135" spans="1:20" ht="18.75" customHeight="1" x14ac:dyDescent="0.15">
      <c r="A9135" s="150"/>
      <c r="B9135" s="151"/>
      <c r="C9135" s="151"/>
      <c r="D9135" s="151"/>
      <c r="E9135" s="138">
        <f>入力シート!$DE$81</f>
        <v>0</v>
      </c>
      <c r="F9135" s="139"/>
      <c r="G9135" s="139"/>
      <c r="H9135" s="139"/>
      <c r="I9135" s="139"/>
      <c r="J9135" s="148"/>
      <c r="K9135" s="158">
        <f>入力シート!$DF$81</f>
        <v>0</v>
      </c>
      <c r="L9135" s="147"/>
      <c r="M9135" s="147"/>
      <c r="N9135" s="160" t="s">
        <v>33</v>
      </c>
      <c r="O9135" s="161"/>
      <c r="P9135" s="139">
        <f>入力シート!$DG$81</f>
        <v>0</v>
      </c>
      <c r="Q9135" s="139"/>
      <c r="R9135" s="139"/>
      <c r="S9135" s="148"/>
      <c r="T9135" s="87"/>
    </row>
    <row r="9136" spans="1:20" ht="18.75" customHeight="1" x14ac:dyDescent="0.15">
      <c r="A9136" s="150"/>
      <c r="B9136" s="151"/>
      <c r="C9136" s="151"/>
      <c r="D9136" s="151"/>
      <c r="E9136" s="138">
        <f>入力シート!$DH$81</f>
        <v>0</v>
      </c>
      <c r="F9136" s="139"/>
      <c r="G9136" s="139"/>
      <c r="H9136" s="139"/>
      <c r="I9136" s="139"/>
      <c r="J9136" s="148"/>
      <c r="K9136" s="158">
        <f>入力シート!$DI$81</f>
        <v>0</v>
      </c>
      <c r="L9136" s="147"/>
      <c r="M9136" s="147"/>
      <c r="N9136" s="160" t="s">
        <v>33</v>
      </c>
      <c r="O9136" s="161"/>
      <c r="P9136" s="139">
        <f>入力シート!$DJ$81</f>
        <v>0</v>
      </c>
      <c r="Q9136" s="139"/>
      <c r="R9136" s="139"/>
      <c r="S9136" s="148"/>
      <c r="T9136" s="87"/>
    </row>
    <row r="9137" spans="1:20" ht="18.75" customHeight="1" x14ac:dyDescent="0.15">
      <c r="A9137" s="150"/>
      <c r="B9137" s="151"/>
      <c r="C9137" s="151"/>
      <c r="D9137" s="151"/>
      <c r="E9137" s="138">
        <f>入力シート!$DK$81</f>
        <v>0</v>
      </c>
      <c r="F9137" s="139"/>
      <c r="G9137" s="139"/>
      <c r="H9137" s="139"/>
      <c r="I9137" s="139"/>
      <c r="J9137" s="148"/>
      <c r="K9137" s="158">
        <f>入力シート!$DL$81</f>
        <v>0</v>
      </c>
      <c r="L9137" s="147"/>
      <c r="M9137" s="147"/>
      <c r="N9137" s="160" t="s">
        <v>33</v>
      </c>
      <c r="O9137" s="161"/>
      <c r="P9137" s="139">
        <f>入力シート!$DM$81</f>
        <v>0</v>
      </c>
      <c r="Q9137" s="139"/>
      <c r="R9137" s="139"/>
      <c r="S9137" s="148"/>
      <c r="T9137" s="87"/>
    </row>
    <row r="9138" spans="1:20" ht="18.75" customHeight="1" x14ac:dyDescent="0.15">
      <c r="A9138" s="150"/>
      <c r="B9138" s="151"/>
      <c r="C9138" s="151"/>
      <c r="D9138" s="151"/>
      <c r="E9138" s="138">
        <f>入力シート!$DN$81</f>
        <v>0</v>
      </c>
      <c r="F9138" s="139"/>
      <c r="G9138" s="139"/>
      <c r="H9138" s="139"/>
      <c r="I9138" s="139"/>
      <c r="J9138" s="148"/>
      <c r="K9138" s="158">
        <f>入力シート!$DO$81</f>
        <v>0</v>
      </c>
      <c r="L9138" s="147"/>
      <c r="M9138" s="147"/>
      <c r="N9138" s="160" t="s">
        <v>33</v>
      </c>
      <c r="O9138" s="161"/>
      <c r="P9138" s="139">
        <f>入力シート!$DP$81</f>
        <v>0</v>
      </c>
      <c r="Q9138" s="139"/>
      <c r="R9138" s="139"/>
      <c r="S9138" s="148"/>
      <c r="T9138" s="87"/>
    </row>
    <row r="9139" spans="1:20" ht="18.75" customHeight="1" x14ac:dyDescent="0.15">
      <c r="A9139" s="150"/>
      <c r="B9139" s="151"/>
      <c r="C9139" s="151"/>
      <c r="D9139" s="151"/>
      <c r="E9139" s="138">
        <f>入力シート!$DQ$81</f>
        <v>0</v>
      </c>
      <c r="F9139" s="139"/>
      <c r="G9139" s="139"/>
      <c r="H9139" s="139"/>
      <c r="I9139" s="139"/>
      <c r="J9139" s="148"/>
      <c r="K9139" s="158">
        <f>入力シート!$DR$81</f>
        <v>0</v>
      </c>
      <c r="L9139" s="147"/>
      <c r="M9139" s="147"/>
      <c r="N9139" s="160" t="s">
        <v>33</v>
      </c>
      <c r="O9139" s="161"/>
      <c r="P9139" s="139">
        <f>入力シート!$DS$81</f>
        <v>0</v>
      </c>
      <c r="Q9139" s="139"/>
      <c r="R9139" s="139"/>
      <c r="S9139" s="148"/>
      <c r="T9139" s="87"/>
    </row>
    <row r="9140" spans="1:20" ht="18.75" customHeight="1" x14ac:dyDescent="0.15">
      <c r="A9140" s="150"/>
      <c r="B9140" s="151"/>
      <c r="C9140" s="151"/>
      <c r="D9140" s="151"/>
      <c r="E9140" s="138">
        <f>入力シート!$DT$81</f>
        <v>0</v>
      </c>
      <c r="F9140" s="139"/>
      <c r="G9140" s="139"/>
      <c r="H9140" s="139"/>
      <c r="I9140" s="139"/>
      <c r="J9140" s="148"/>
      <c r="K9140" s="158">
        <f>入力シート!$DU$81</f>
        <v>0</v>
      </c>
      <c r="L9140" s="147"/>
      <c r="M9140" s="147"/>
      <c r="N9140" s="160" t="s">
        <v>33</v>
      </c>
      <c r="O9140" s="161"/>
      <c r="P9140" s="139">
        <f>入力シート!$DV$81</f>
        <v>0</v>
      </c>
      <c r="Q9140" s="139"/>
      <c r="R9140" s="139"/>
      <c r="S9140" s="148"/>
      <c r="T9140" s="87"/>
    </row>
    <row r="9141" spans="1:20" ht="18.75" customHeight="1" x14ac:dyDescent="0.15">
      <c r="A9141" s="150"/>
      <c r="B9141" s="151"/>
      <c r="C9141" s="151"/>
      <c r="D9141" s="151"/>
      <c r="E9141" s="138">
        <f>入力シート!$DW$81</f>
        <v>0</v>
      </c>
      <c r="F9141" s="139"/>
      <c r="G9141" s="139"/>
      <c r="H9141" s="139"/>
      <c r="I9141" s="139"/>
      <c r="J9141" s="148"/>
      <c r="K9141" s="158">
        <f>入力シート!$DX$81</f>
        <v>0</v>
      </c>
      <c r="L9141" s="147"/>
      <c r="M9141" s="147"/>
      <c r="N9141" s="160" t="s">
        <v>33</v>
      </c>
      <c r="O9141" s="161"/>
      <c r="P9141" s="139">
        <f>入力シート!$DY$81</f>
        <v>0</v>
      </c>
      <c r="Q9141" s="139"/>
      <c r="R9141" s="139"/>
      <c r="S9141" s="148"/>
      <c r="T9141" s="87"/>
    </row>
    <row r="9142" spans="1:20" ht="18.75" customHeight="1" x14ac:dyDescent="0.15">
      <c r="A9142" s="150"/>
      <c r="B9142" s="151"/>
      <c r="C9142" s="151"/>
      <c r="D9142" s="151"/>
      <c r="E9142" s="138">
        <f>入力シート!$DZ$81</f>
        <v>0</v>
      </c>
      <c r="F9142" s="139"/>
      <c r="G9142" s="139"/>
      <c r="H9142" s="139"/>
      <c r="I9142" s="139"/>
      <c r="J9142" s="148"/>
      <c r="K9142" s="158">
        <f>入力シート!$EA$81</f>
        <v>0</v>
      </c>
      <c r="L9142" s="147"/>
      <c r="M9142" s="147"/>
      <c r="N9142" s="160" t="s">
        <v>33</v>
      </c>
      <c r="O9142" s="161"/>
      <c r="P9142" s="139">
        <f>入力シート!$EB$81</f>
        <v>0</v>
      </c>
      <c r="Q9142" s="139"/>
      <c r="R9142" s="139"/>
      <c r="S9142" s="148"/>
      <c r="T9142" s="87"/>
    </row>
    <row r="9143" spans="1:20" ht="18.75" customHeight="1" x14ac:dyDescent="0.15">
      <c r="A9143" s="143"/>
      <c r="B9143" s="144"/>
      <c r="C9143" s="144"/>
      <c r="D9143" s="144"/>
      <c r="E9143" s="138" t="s">
        <v>48</v>
      </c>
      <c r="F9143" s="139"/>
      <c r="G9143" s="139"/>
      <c r="H9143" s="139"/>
      <c r="I9143" s="139"/>
      <c r="J9143" s="148"/>
      <c r="K9143" s="158">
        <f>入力シート!$EC$81</f>
        <v>0</v>
      </c>
      <c r="L9143" s="147"/>
      <c r="M9143" s="147"/>
      <c r="N9143" s="160" t="s">
        <v>33</v>
      </c>
      <c r="O9143" s="161"/>
      <c r="P9143" s="162"/>
      <c r="Q9143" s="162"/>
      <c r="R9143" s="162"/>
      <c r="S9143" s="163"/>
      <c r="T9143" s="87"/>
    </row>
    <row r="9144" spans="1:20" ht="18.75" customHeight="1" x14ac:dyDescent="0.15">
      <c r="A9144" s="141" t="s">
        <v>49</v>
      </c>
      <c r="B9144" s="142"/>
      <c r="C9144" s="142"/>
      <c r="D9144" s="142"/>
      <c r="E9144" s="154" t="s">
        <v>50</v>
      </c>
      <c r="F9144" s="155"/>
      <c r="G9144" s="155"/>
      <c r="H9144" s="155"/>
      <c r="I9144" s="155"/>
      <c r="J9144" s="155"/>
      <c r="K9144" s="155"/>
      <c r="L9144" s="156"/>
      <c r="M9144" s="154" t="s">
        <v>51</v>
      </c>
      <c r="N9144" s="155"/>
      <c r="O9144" s="155"/>
      <c r="P9144" s="155"/>
      <c r="Q9144" s="155"/>
      <c r="R9144" s="155"/>
      <c r="S9144" s="156"/>
      <c r="T9144" s="87"/>
    </row>
    <row r="9145" spans="1:20" ht="18.75" customHeight="1" x14ac:dyDescent="0.15">
      <c r="A9145" s="143"/>
      <c r="B9145" s="144"/>
      <c r="C9145" s="144"/>
      <c r="D9145" s="144"/>
      <c r="E9145" s="159">
        <f>入力シート!$ED$81</f>
        <v>0</v>
      </c>
      <c r="F9145" s="155"/>
      <c r="G9145" s="155"/>
      <c r="H9145" s="155"/>
      <c r="I9145" s="155"/>
      <c r="J9145" s="155" t="s">
        <v>33</v>
      </c>
      <c r="K9145" s="155"/>
      <c r="L9145" s="156"/>
      <c r="M9145" s="159">
        <f>入力シート!$EE$81</f>
        <v>0</v>
      </c>
      <c r="N9145" s="155"/>
      <c r="O9145" s="155"/>
      <c r="P9145" s="155"/>
      <c r="Q9145" s="156" t="s">
        <v>33</v>
      </c>
      <c r="R9145" s="145"/>
      <c r="S9145" s="145"/>
      <c r="T9145" s="87"/>
    </row>
    <row r="9146" spans="1:20" ht="18.75" customHeight="1" x14ac:dyDescent="0.15">
      <c r="A9146" s="141" t="s">
        <v>52</v>
      </c>
      <c r="B9146" s="142"/>
      <c r="C9146" s="142"/>
      <c r="D9146" s="149"/>
      <c r="E9146" s="145" t="s">
        <v>27</v>
      </c>
      <c r="F9146" s="145"/>
      <c r="G9146" s="145"/>
      <c r="H9146" s="145"/>
      <c r="I9146" s="145"/>
      <c r="J9146" s="145"/>
      <c r="K9146" s="145"/>
      <c r="L9146" s="145"/>
      <c r="M9146" s="145"/>
      <c r="N9146" s="145"/>
      <c r="O9146" s="155" t="s">
        <v>53</v>
      </c>
      <c r="P9146" s="155"/>
      <c r="Q9146" s="155"/>
      <c r="R9146" s="155"/>
      <c r="S9146" s="156"/>
      <c r="T9146" s="87"/>
    </row>
    <row r="9147" spans="1:20" ht="18.75" customHeight="1" x14ac:dyDescent="0.15">
      <c r="A9147" s="150"/>
      <c r="B9147" s="151"/>
      <c r="C9147" s="151"/>
      <c r="D9147" s="152"/>
      <c r="E9147" s="90">
        <v>1</v>
      </c>
      <c r="F9147" s="145">
        <f>入力シート!$EF$81</f>
        <v>0</v>
      </c>
      <c r="G9147" s="145"/>
      <c r="H9147" s="145"/>
      <c r="I9147" s="145"/>
      <c r="J9147" s="145"/>
      <c r="K9147" s="145"/>
      <c r="L9147" s="145"/>
      <c r="M9147" s="145"/>
      <c r="N9147" s="145"/>
      <c r="O9147" s="146">
        <f>入力シート!$EG$81</f>
        <v>0</v>
      </c>
      <c r="P9147" s="147"/>
      <c r="Q9147" s="147"/>
      <c r="R9147" s="155" t="s">
        <v>22</v>
      </c>
      <c r="S9147" s="156"/>
      <c r="T9147" s="87"/>
    </row>
    <row r="9148" spans="1:20" ht="18.75" customHeight="1" x14ac:dyDescent="0.15">
      <c r="A9148" s="150"/>
      <c r="B9148" s="151"/>
      <c r="C9148" s="151"/>
      <c r="D9148" s="152"/>
      <c r="E9148" s="90">
        <v>2</v>
      </c>
      <c r="F9148" s="145">
        <f>入力シート!$EH$81</f>
        <v>0</v>
      </c>
      <c r="G9148" s="145"/>
      <c r="H9148" s="145"/>
      <c r="I9148" s="145"/>
      <c r="J9148" s="145"/>
      <c r="K9148" s="145"/>
      <c r="L9148" s="145"/>
      <c r="M9148" s="145"/>
      <c r="N9148" s="145"/>
      <c r="O9148" s="146">
        <f>入力シート!$EI$81</f>
        <v>0</v>
      </c>
      <c r="P9148" s="147"/>
      <c r="Q9148" s="147"/>
      <c r="R9148" s="155" t="s">
        <v>22</v>
      </c>
      <c r="S9148" s="156"/>
      <c r="T9148" s="87"/>
    </row>
    <row r="9149" spans="1:20" ht="18.75" customHeight="1" x14ac:dyDescent="0.15">
      <c r="A9149" s="143"/>
      <c r="B9149" s="144"/>
      <c r="C9149" s="144"/>
      <c r="D9149" s="153"/>
      <c r="E9149" s="90">
        <v>3</v>
      </c>
      <c r="F9149" s="145">
        <f>入力シート!$EJ$81</f>
        <v>0</v>
      </c>
      <c r="G9149" s="145"/>
      <c r="H9149" s="145"/>
      <c r="I9149" s="145"/>
      <c r="J9149" s="145"/>
      <c r="K9149" s="145"/>
      <c r="L9149" s="145"/>
      <c r="M9149" s="145"/>
      <c r="N9149" s="145"/>
      <c r="O9149" s="146">
        <f>入力シート!$EK$81</f>
        <v>0</v>
      </c>
      <c r="P9149" s="147"/>
      <c r="Q9149" s="147"/>
      <c r="R9149" s="155" t="s">
        <v>22</v>
      </c>
      <c r="S9149" s="156"/>
      <c r="T9149" s="87"/>
    </row>
    <row r="9150" spans="1:20" ht="18.75" customHeight="1" x14ac:dyDescent="0.15">
      <c r="A9150" s="138" t="s">
        <v>54</v>
      </c>
      <c r="B9150" s="139"/>
      <c r="C9150" s="139"/>
      <c r="D9150" s="139"/>
      <c r="E9150" s="167">
        <f>入力シート!$EL$81</f>
        <v>0</v>
      </c>
      <c r="F9150" s="168"/>
      <c r="G9150" s="168"/>
      <c r="H9150" s="168"/>
      <c r="I9150" s="168"/>
      <c r="J9150" s="168"/>
      <c r="K9150" s="168"/>
      <c r="L9150" s="168"/>
      <c r="M9150" s="168"/>
      <c r="N9150" s="168"/>
      <c r="O9150" s="168"/>
      <c r="P9150" s="168"/>
      <c r="Q9150" s="168"/>
      <c r="R9150" s="168"/>
      <c r="S9150" s="169"/>
      <c r="T9150" s="87"/>
    </row>
    <row r="9151" spans="1:20" ht="18.75" customHeight="1" x14ac:dyDescent="0.15">
      <c r="A9151" s="141" t="s">
        <v>55</v>
      </c>
      <c r="B9151" s="142"/>
      <c r="C9151" s="142"/>
      <c r="D9151" s="149"/>
      <c r="E9151" s="154" t="s">
        <v>56</v>
      </c>
      <c r="F9151" s="155"/>
      <c r="G9151" s="155"/>
      <c r="H9151" s="155"/>
      <c r="I9151" s="156"/>
      <c r="J9151" s="154" t="s">
        <v>57</v>
      </c>
      <c r="K9151" s="155"/>
      <c r="L9151" s="155"/>
      <c r="M9151" s="155"/>
      <c r="N9151" s="156"/>
      <c r="O9151" s="154" t="s">
        <v>44</v>
      </c>
      <c r="P9151" s="155"/>
      <c r="Q9151" s="155"/>
      <c r="R9151" s="155"/>
      <c r="S9151" s="156"/>
      <c r="T9151" s="87"/>
    </row>
    <row r="9152" spans="1:20" ht="18.75" customHeight="1" x14ac:dyDescent="0.15">
      <c r="A9152" s="150"/>
      <c r="B9152" s="151"/>
      <c r="C9152" s="151"/>
      <c r="D9152" s="152"/>
      <c r="E9152" s="138">
        <f>入力シート!$EM$81</f>
        <v>0</v>
      </c>
      <c r="F9152" s="139"/>
      <c r="G9152" s="139"/>
      <c r="H9152" s="139"/>
      <c r="I9152" s="148"/>
      <c r="J9152" s="165">
        <f>入力シート!$EN$81</f>
        <v>0</v>
      </c>
      <c r="K9152" s="166"/>
      <c r="L9152" s="166"/>
      <c r="M9152" s="155" t="s">
        <v>33</v>
      </c>
      <c r="N9152" s="156"/>
      <c r="O9152" s="138">
        <f>入力シート!$EO$81</f>
        <v>0</v>
      </c>
      <c r="P9152" s="139"/>
      <c r="Q9152" s="139"/>
      <c r="R9152" s="139"/>
      <c r="S9152" s="148"/>
      <c r="T9152" s="87"/>
    </row>
    <row r="9153" spans="1:20" ht="18.75" customHeight="1" x14ac:dyDescent="0.15">
      <c r="A9153" s="150"/>
      <c r="B9153" s="151"/>
      <c r="C9153" s="151"/>
      <c r="D9153" s="152"/>
      <c r="E9153" s="138">
        <f>入力シート!$EP$81</f>
        <v>0</v>
      </c>
      <c r="F9153" s="139"/>
      <c r="G9153" s="139"/>
      <c r="H9153" s="139"/>
      <c r="I9153" s="148"/>
      <c r="J9153" s="165">
        <f>入力シート!$EQ$81</f>
        <v>0</v>
      </c>
      <c r="K9153" s="166"/>
      <c r="L9153" s="166"/>
      <c r="M9153" s="155" t="s">
        <v>33</v>
      </c>
      <c r="N9153" s="156"/>
      <c r="O9153" s="138">
        <f>入力シート!$ER$81</f>
        <v>0</v>
      </c>
      <c r="P9153" s="139"/>
      <c r="Q9153" s="139"/>
      <c r="R9153" s="139"/>
      <c r="S9153" s="148"/>
      <c r="T9153" s="87"/>
    </row>
    <row r="9154" spans="1:20" ht="18.75" customHeight="1" x14ac:dyDescent="0.15">
      <c r="A9154" s="150"/>
      <c r="B9154" s="151"/>
      <c r="C9154" s="151"/>
      <c r="D9154" s="152"/>
      <c r="E9154" s="138">
        <f>入力シート!$ES$81</f>
        <v>0</v>
      </c>
      <c r="F9154" s="139"/>
      <c r="G9154" s="139"/>
      <c r="H9154" s="139"/>
      <c r="I9154" s="148"/>
      <c r="J9154" s="165">
        <f>入力シート!$ET$81</f>
        <v>0</v>
      </c>
      <c r="K9154" s="166"/>
      <c r="L9154" s="166"/>
      <c r="M9154" s="155" t="s">
        <v>33</v>
      </c>
      <c r="N9154" s="156"/>
      <c r="O9154" s="138">
        <f>入力シート!$EU$81</f>
        <v>0</v>
      </c>
      <c r="P9154" s="139"/>
      <c r="Q9154" s="139"/>
      <c r="R9154" s="139"/>
      <c r="S9154" s="148"/>
      <c r="T9154" s="87"/>
    </row>
    <row r="9155" spans="1:20" ht="18.75" customHeight="1" x14ac:dyDescent="0.15">
      <c r="A9155" s="150"/>
      <c r="B9155" s="151"/>
      <c r="C9155" s="151"/>
      <c r="D9155" s="152"/>
      <c r="E9155" s="164">
        <f>入力シート!$EV$81</f>
        <v>0</v>
      </c>
      <c r="F9155" s="139"/>
      <c r="G9155" s="139"/>
      <c r="H9155" s="139"/>
      <c r="I9155" s="148"/>
      <c r="J9155" s="165">
        <f>入力シート!$EW$81</f>
        <v>0</v>
      </c>
      <c r="K9155" s="166"/>
      <c r="L9155" s="166"/>
      <c r="M9155" s="155" t="s">
        <v>33</v>
      </c>
      <c r="N9155" s="156"/>
      <c r="O9155" s="138">
        <f>入力シート!$EX$81</f>
        <v>0</v>
      </c>
      <c r="P9155" s="139"/>
      <c r="Q9155" s="139"/>
      <c r="R9155" s="139"/>
      <c r="S9155" s="148"/>
      <c r="T9155" s="87"/>
    </row>
    <row r="9156" spans="1:20" ht="18.75" customHeight="1" x14ac:dyDescent="0.15">
      <c r="A9156" s="150"/>
      <c r="B9156" s="151"/>
      <c r="C9156" s="151"/>
      <c r="D9156" s="152"/>
      <c r="E9156" s="164">
        <f>入力シート!$EY$81</f>
        <v>0</v>
      </c>
      <c r="F9156" s="139"/>
      <c r="G9156" s="139"/>
      <c r="H9156" s="139"/>
      <c r="I9156" s="148"/>
      <c r="J9156" s="165">
        <f>入力シート!$EZ$81</f>
        <v>0</v>
      </c>
      <c r="K9156" s="166"/>
      <c r="L9156" s="166"/>
      <c r="M9156" s="155" t="s">
        <v>33</v>
      </c>
      <c r="N9156" s="156"/>
      <c r="O9156" s="138">
        <f>入力シート!$FA$81</f>
        <v>0</v>
      </c>
      <c r="P9156" s="139"/>
      <c r="Q9156" s="139"/>
      <c r="R9156" s="139"/>
      <c r="S9156" s="148"/>
      <c r="T9156" s="87"/>
    </row>
    <row r="9157" spans="1:20" ht="18.75" customHeight="1" x14ac:dyDescent="0.15">
      <c r="A9157" s="150"/>
      <c r="B9157" s="151"/>
      <c r="C9157" s="151"/>
      <c r="D9157" s="152"/>
      <c r="E9157" s="164">
        <f>入力シート!$FB$81</f>
        <v>0</v>
      </c>
      <c r="F9157" s="139"/>
      <c r="G9157" s="139"/>
      <c r="H9157" s="139"/>
      <c r="I9157" s="148"/>
      <c r="J9157" s="165">
        <f>入力シート!$FC$81</f>
        <v>0</v>
      </c>
      <c r="K9157" s="166"/>
      <c r="L9157" s="166"/>
      <c r="M9157" s="155" t="s">
        <v>33</v>
      </c>
      <c r="N9157" s="156"/>
      <c r="O9157" s="138">
        <f>入力シート!$FD$81</f>
        <v>0</v>
      </c>
      <c r="P9157" s="139"/>
      <c r="Q9157" s="139"/>
      <c r="R9157" s="139"/>
      <c r="S9157" s="148"/>
      <c r="T9157" s="87"/>
    </row>
    <row r="9158" spans="1:20" ht="18.75" customHeight="1" x14ac:dyDescent="0.15">
      <c r="A9158" s="150"/>
      <c r="B9158" s="151"/>
      <c r="C9158" s="151"/>
      <c r="D9158" s="152"/>
      <c r="E9158" s="164">
        <f>入力シート!$FE$81</f>
        <v>0</v>
      </c>
      <c r="F9158" s="139"/>
      <c r="G9158" s="139"/>
      <c r="H9158" s="139"/>
      <c r="I9158" s="148"/>
      <c r="J9158" s="165">
        <f>入力シート!$FF$81</f>
        <v>0</v>
      </c>
      <c r="K9158" s="166"/>
      <c r="L9158" s="166"/>
      <c r="M9158" s="155" t="s">
        <v>33</v>
      </c>
      <c r="N9158" s="156"/>
      <c r="O9158" s="138">
        <f>入力シート!$FG$81</f>
        <v>0</v>
      </c>
      <c r="P9158" s="139"/>
      <c r="Q9158" s="139"/>
      <c r="R9158" s="139"/>
      <c r="S9158" s="148"/>
      <c r="T9158" s="87"/>
    </row>
    <row r="9159" spans="1:20" ht="18.75" customHeight="1" x14ac:dyDescent="0.15">
      <c r="A9159" s="150"/>
      <c r="B9159" s="151"/>
      <c r="C9159" s="151"/>
      <c r="D9159" s="152"/>
      <c r="E9159" s="164">
        <f>入力シート!$FH$81</f>
        <v>0</v>
      </c>
      <c r="F9159" s="139"/>
      <c r="G9159" s="139"/>
      <c r="H9159" s="139"/>
      <c r="I9159" s="148"/>
      <c r="J9159" s="165">
        <f>入力シート!$FI$81</f>
        <v>0</v>
      </c>
      <c r="K9159" s="166"/>
      <c r="L9159" s="166"/>
      <c r="M9159" s="155" t="s">
        <v>33</v>
      </c>
      <c r="N9159" s="156"/>
      <c r="O9159" s="138">
        <f>入力シート!$FJ$81</f>
        <v>0</v>
      </c>
      <c r="P9159" s="139"/>
      <c r="Q9159" s="139"/>
      <c r="R9159" s="139"/>
      <c r="S9159" s="148"/>
      <c r="T9159" s="87"/>
    </row>
    <row r="9160" spans="1:20" ht="18.75" customHeight="1" x14ac:dyDescent="0.15">
      <c r="A9160" s="150"/>
      <c r="B9160" s="151"/>
      <c r="C9160" s="151"/>
      <c r="D9160" s="152"/>
      <c r="E9160" s="164">
        <f>入力シート!$FK$81</f>
        <v>0</v>
      </c>
      <c r="F9160" s="139"/>
      <c r="G9160" s="139"/>
      <c r="H9160" s="139"/>
      <c r="I9160" s="148"/>
      <c r="J9160" s="165">
        <f>入力シート!$FL$81</f>
        <v>0</v>
      </c>
      <c r="K9160" s="166"/>
      <c r="L9160" s="166"/>
      <c r="M9160" s="155" t="s">
        <v>33</v>
      </c>
      <c r="N9160" s="156"/>
      <c r="O9160" s="138">
        <f>入力シート!$FM$81</f>
        <v>0</v>
      </c>
      <c r="P9160" s="139"/>
      <c r="Q9160" s="139"/>
      <c r="R9160" s="139"/>
      <c r="S9160" s="148"/>
      <c r="T9160" s="87"/>
    </row>
    <row r="9161" spans="1:20" ht="18.75" customHeight="1" x14ac:dyDescent="0.15">
      <c r="A9161" s="143"/>
      <c r="B9161" s="144"/>
      <c r="C9161" s="144"/>
      <c r="D9161" s="153"/>
      <c r="E9161" s="164">
        <f>入力シート!$FN$81</f>
        <v>0</v>
      </c>
      <c r="F9161" s="139"/>
      <c r="G9161" s="139"/>
      <c r="H9161" s="139"/>
      <c r="I9161" s="148"/>
      <c r="J9161" s="165">
        <f>入力シート!$FO$81</f>
        <v>0</v>
      </c>
      <c r="K9161" s="166"/>
      <c r="L9161" s="166"/>
      <c r="M9161" s="155" t="s">
        <v>33</v>
      </c>
      <c r="N9161" s="156"/>
      <c r="O9161" s="138">
        <f>入力シート!$FP$81</f>
        <v>0</v>
      </c>
      <c r="P9161" s="139"/>
      <c r="Q9161" s="139"/>
      <c r="R9161" s="139"/>
      <c r="S9161" s="148"/>
      <c r="T9161" s="87"/>
    </row>
    <row r="9162" spans="1:20" ht="22.5" customHeight="1" x14ac:dyDescent="0.15">
      <c r="A9162" s="140" t="s">
        <v>58</v>
      </c>
      <c r="B9162" s="140"/>
      <c r="C9162" s="140"/>
      <c r="D9162" s="140"/>
      <c r="E9162" s="95"/>
      <c r="F9162" s="95"/>
      <c r="G9162" s="95"/>
      <c r="H9162" s="95"/>
      <c r="I9162" s="95"/>
      <c r="J9162" s="95"/>
      <c r="K9162" s="95"/>
      <c r="L9162" s="172">
        <f>入力シート!$FQ$81</f>
        <v>0</v>
      </c>
      <c r="M9162" s="173"/>
      <c r="N9162" s="173"/>
      <c r="O9162" s="173"/>
      <c r="P9162" s="173"/>
      <c r="Q9162" s="173"/>
      <c r="R9162" s="174" t="s">
        <v>33</v>
      </c>
      <c r="S9162" s="175"/>
      <c r="T9162" s="87"/>
    </row>
    <row r="9163" spans="1:20" ht="22.5" customHeight="1" x14ac:dyDescent="0.15">
      <c r="A9163" s="140"/>
      <c r="B9163" s="140"/>
      <c r="C9163" s="140"/>
      <c r="D9163" s="140"/>
      <c r="E9163" s="96"/>
      <c r="F9163" s="96"/>
      <c r="G9163" s="96"/>
      <c r="H9163" s="96"/>
      <c r="I9163" s="96"/>
      <c r="J9163" s="96"/>
      <c r="K9163" s="96" t="s">
        <v>675</v>
      </c>
      <c r="L9163" s="176">
        <f>入力シート!$FR$81</f>
        <v>0</v>
      </c>
      <c r="M9163" s="177"/>
      <c r="N9163" s="177"/>
      <c r="O9163" s="177"/>
      <c r="P9163" s="177"/>
      <c r="Q9163" s="177"/>
      <c r="R9163" s="178" t="s">
        <v>676</v>
      </c>
      <c r="S9163" s="179"/>
      <c r="T9163" s="87"/>
    </row>
    <row r="9164" spans="1:20" ht="22.5" customHeight="1" x14ac:dyDescent="0.15">
      <c r="A9164" s="140" t="s">
        <v>59</v>
      </c>
      <c r="B9164" s="140"/>
      <c r="C9164" s="140"/>
      <c r="D9164" s="140"/>
      <c r="E9164" s="171">
        <f>入力シート!$FS$81</f>
        <v>0</v>
      </c>
      <c r="F9164" s="147"/>
      <c r="G9164" s="147"/>
      <c r="H9164" s="147"/>
      <c r="I9164" s="147"/>
      <c r="J9164" s="147"/>
      <c r="K9164" s="147"/>
      <c r="L9164" s="147"/>
      <c r="M9164" s="147"/>
      <c r="N9164" s="147"/>
      <c r="O9164" s="147"/>
      <c r="P9164" s="147"/>
      <c r="Q9164" s="147"/>
      <c r="R9164" s="155" t="s">
        <v>33</v>
      </c>
      <c r="S9164" s="156"/>
      <c r="T9164" s="87"/>
    </row>
    <row r="9165" spans="1:20" ht="22.5" customHeight="1" x14ac:dyDescent="0.15">
      <c r="A9165" s="140" t="s">
        <v>60</v>
      </c>
      <c r="B9165" s="140"/>
      <c r="C9165" s="140"/>
      <c r="D9165" s="140"/>
      <c r="E9165" s="171">
        <f>入力シート!$FT$81</f>
        <v>0</v>
      </c>
      <c r="F9165" s="147"/>
      <c r="G9165" s="147"/>
      <c r="H9165" s="147"/>
      <c r="I9165" s="147"/>
      <c r="J9165" s="147"/>
      <c r="K9165" s="147"/>
      <c r="L9165" s="147"/>
      <c r="M9165" s="147"/>
      <c r="N9165" s="147"/>
      <c r="O9165" s="147"/>
      <c r="P9165" s="147"/>
      <c r="Q9165" s="147"/>
      <c r="R9165" s="155" t="s">
        <v>33</v>
      </c>
      <c r="S9165" s="156"/>
      <c r="T9165" s="87"/>
    </row>
    <row r="9166" spans="1:20" ht="22.5" customHeight="1" x14ac:dyDescent="0.15">
      <c r="A9166" s="140" t="s">
        <v>61</v>
      </c>
      <c r="B9166" s="140"/>
      <c r="C9166" s="140"/>
      <c r="D9166" s="140"/>
      <c r="E9166" s="171">
        <f>入力シート!$FU$81</f>
        <v>0</v>
      </c>
      <c r="F9166" s="147"/>
      <c r="G9166" s="147"/>
      <c r="H9166" s="147"/>
      <c r="I9166" s="147"/>
      <c r="J9166" s="147"/>
      <c r="K9166" s="147"/>
      <c r="L9166" s="147"/>
      <c r="M9166" s="147"/>
      <c r="N9166" s="147"/>
      <c r="O9166" s="147"/>
      <c r="P9166" s="147"/>
      <c r="Q9166" s="147"/>
      <c r="R9166" s="155" t="s">
        <v>33</v>
      </c>
      <c r="S9166" s="156"/>
      <c r="T9166" s="87"/>
    </row>
    <row r="9167" spans="1:20" ht="42.75" customHeight="1" x14ac:dyDescent="0.15">
      <c r="A9167" s="140" t="s">
        <v>62</v>
      </c>
      <c r="B9167" s="140"/>
      <c r="C9167" s="140"/>
      <c r="D9167" s="138"/>
      <c r="E9167" s="145" t="s">
        <v>63</v>
      </c>
      <c r="F9167" s="145"/>
      <c r="G9167" s="145"/>
      <c r="H9167" s="145"/>
      <c r="I9167" s="145"/>
      <c r="J9167" s="145" t="s">
        <v>64</v>
      </c>
      <c r="K9167" s="145"/>
      <c r="L9167" s="145"/>
      <c r="M9167" s="145"/>
      <c r="N9167" s="145"/>
      <c r="O9167" s="145" t="s">
        <v>65</v>
      </c>
      <c r="P9167" s="145"/>
      <c r="Q9167" s="145"/>
      <c r="R9167" s="145"/>
      <c r="S9167" s="145"/>
      <c r="T9167" s="87"/>
    </row>
    <row r="9168" spans="1:20" ht="22.5" customHeight="1" x14ac:dyDescent="0.15">
      <c r="A9168" s="140"/>
      <c r="B9168" s="140"/>
      <c r="C9168" s="140"/>
      <c r="D9168" s="138"/>
      <c r="E9168" s="170">
        <f>入力シート!$FV$81</f>
        <v>0</v>
      </c>
      <c r="F9168" s="147"/>
      <c r="G9168" s="147"/>
      <c r="H9168" s="155" t="s">
        <v>22</v>
      </c>
      <c r="I9168" s="156"/>
      <c r="J9168" s="158">
        <f>入力シート!$FW$81</f>
        <v>0</v>
      </c>
      <c r="K9168" s="147"/>
      <c r="L9168" s="147"/>
      <c r="M9168" s="155" t="s">
        <v>33</v>
      </c>
      <c r="N9168" s="156"/>
      <c r="O9168" s="158">
        <f>入力シート!$FX$81</f>
        <v>0</v>
      </c>
      <c r="P9168" s="147"/>
      <c r="Q9168" s="147"/>
      <c r="R9168" s="155" t="s">
        <v>33</v>
      </c>
      <c r="S9168" s="156"/>
      <c r="T9168" s="87"/>
    </row>
    <row r="9169" spans="1:20" ht="22.5" customHeight="1" x14ac:dyDescent="0.15">
      <c r="A9169" s="140" t="s">
        <v>66</v>
      </c>
      <c r="B9169" s="140"/>
      <c r="C9169" s="140"/>
      <c r="D9169" s="138"/>
      <c r="E9169" s="170">
        <f>入力シート!$FY$81</f>
        <v>0</v>
      </c>
      <c r="F9169" s="147"/>
      <c r="G9169" s="147"/>
      <c r="H9169" s="155" t="s">
        <v>22</v>
      </c>
      <c r="I9169" s="156"/>
      <c r="J9169" s="180"/>
      <c r="K9169" s="181"/>
      <c r="L9169" s="181"/>
      <c r="M9169" s="181"/>
      <c r="N9169" s="182"/>
      <c r="O9169" s="180"/>
      <c r="P9169" s="181"/>
      <c r="Q9169" s="181"/>
      <c r="R9169" s="181"/>
      <c r="S9169" s="182"/>
      <c r="T9169" s="87"/>
    </row>
    <row r="9170" spans="1:20" ht="22.5" customHeight="1" x14ac:dyDescent="0.15">
      <c r="A9170" s="140" t="s">
        <v>67</v>
      </c>
      <c r="B9170" s="140"/>
      <c r="C9170" s="140"/>
      <c r="D9170" s="138"/>
      <c r="E9170" s="158">
        <f>入力シート!$FZ$81</f>
        <v>0</v>
      </c>
      <c r="F9170" s="147"/>
      <c r="G9170" s="147"/>
      <c r="H9170" s="155" t="s">
        <v>33</v>
      </c>
      <c r="I9170" s="156"/>
      <c r="J9170" s="158">
        <f>入力シート!$GA$81</f>
        <v>0</v>
      </c>
      <c r="K9170" s="147"/>
      <c r="L9170" s="147"/>
      <c r="M9170" s="155" t="s">
        <v>68</v>
      </c>
      <c r="N9170" s="156"/>
      <c r="O9170" s="158">
        <f>入力シート!$GB$81</f>
        <v>0</v>
      </c>
      <c r="P9170" s="147"/>
      <c r="Q9170" s="147"/>
      <c r="R9170" s="155" t="s">
        <v>15</v>
      </c>
      <c r="S9170" s="156"/>
      <c r="T9170" s="87"/>
    </row>
    <row r="9171" spans="1:20" ht="22.5" customHeight="1" x14ac:dyDescent="0.15">
      <c r="A9171" s="140" t="s">
        <v>69</v>
      </c>
      <c r="B9171" s="140"/>
      <c r="C9171" s="140"/>
      <c r="D9171" s="138"/>
      <c r="E9171" s="158">
        <f>入力シート!$GC$81</f>
        <v>0</v>
      </c>
      <c r="F9171" s="147"/>
      <c r="G9171" s="147"/>
      <c r="H9171" s="155" t="s">
        <v>33</v>
      </c>
      <c r="I9171" s="156"/>
      <c r="J9171" s="158">
        <f>入力シート!$GD$81</f>
        <v>0</v>
      </c>
      <c r="K9171" s="147"/>
      <c r="L9171" s="147"/>
      <c r="M9171" s="155" t="s">
        <v>68</v>
      </c>
      <c r="N9171" s="156"/>
      <c r="O9171" s="158">
        <f>入力シート!$GE$81</f>
        <v>0</v>
      </c>
      <c r="P9171" s="147"/>
      <c r="Q9171" s="147"/>
      <c r="R9171" s="155" t="s">
        <v>15</v>
      </c>
      <c r="S9171" s="156"/>
      <c r="T9171" s="87"/>
    </row>
    <row r="9172" spans="1:20" ht="48" customHeight="1" x14ac:dyDescent="0.15">
      <c r="A9172" s="140" t="s">
        <v>129</v>
      </c>
      <c r="B9172" s="140"/>
      <c r="C9172" s="140"/>
      <c r="D9172" s="140"/>
      <c r="E9172" s="140" t="s">
        <v>257</v>
      </c>
      <c r="F9172" s="140"/>
      <c r="G9172" s="140"/>
      <c r="H9172" s="140"/>
      <c r="I9172" s="140"/>
      <c r="J9172" s="140"/>
      <c r="K9172" s="145">
        <f>入力シート!$GF$81</f>
        <v>0</v>
      </c>
      <c r="L9172" s="145"/>
      <c r="M9172" s="145"/>
      <c r="N9172" s="145"/>
      <c r="O9172" s="145"/>
      <c r="P9172" s="145"/>
      <c r="Q9172" s="145"/>
      <c r="R9172" s="145"/>
      <c r="S9172" s="145"/>
      <c r="T9172" s="87"/>
    </row>
    <row r="9173" spans="1:20" ht="22.5" customHeight="1" x14ac:dyDescent="0.15">
      <c r="A9173" s="140"/>
      <c r="B9173" s="140"/>
      <c r="C9173" s="140"/>
      <c r="D9173" s="140"/>
      <c r="E9173" s="140" t="s">
        <v>258</v>
      </c>
      <c r="F9173" s="140"/>
      <c r="G9173" s="140"/>
      <c r="H9173" s="140"/>
      <c r="I9173" s="140"/>
      <c r="J9173" s="140"/>
      <c r="K9173" s="145">
        <f>入力シート!$GG$81</f>
        <v>0</v>
      </c>
      <c r="L9173" s="145"/>
      <c r="M9173" s="145"/>
      <c r="N9173" s="145"/>
      <c r="O9173" s="145"/>
      <c r="P9173" s="145"/>
      <c r="Q9173" s="145"/>
      <c r="R9173" s="145"/>
      <c r="S9173" s="145"/>
      <c r="T9173" s="87"/>
    </row>
    <row r="9174" spans="1:20" ht="33.75" customHeight="1" x14ac:dyDescent="0.15">
      <c r="A9174" s="140"/>
      <c r="B9174" s="140"/>
      <c r="C9174" s="140"/>
      <c r="D9174" s="140"/>
      <c r="E9174" s="140" t="s">
        <v>263</v>
      </c>
      <c r="F9174" s="140"/>
      <c r="G9174" s="140" t="s">
        <v>134</v>
      </c>
      <c r="H9174" s="140"/>
      <c r="I9174" s="140"/>
      <c r="J9174" s="140"/>
      <c r="K9174" s="154">
        <f>入力シート!$GH$81</f>
        <v>0</v>
      </c>
      <c r="L9174" s="155"/>
      <c r="M9174" s="155"/>
      <c r="N9174" s="155"/>
      <c r="O9174" s="155"/>
      <c r="P9174" s="155"/>
      <c r="Q9174" s="155"/>
      <c r="R9174" s="155"/>
      <c r="S9174" s="156"/>
      <c r="T9174" s="87"/>
    </row>
    <row r="9175" spans="1:20" ht="46.5" customHeight="1" x14ac:dyDescent="0.15">
      <c r="A9175" s="140"/>
      <c r="B9175" s="140"/>
      <c r="C9175" s="140"/>
      <c r="D9175" s="140"/>
      <c r="E9175" s="140"/>
      <c r="F9175" s="140"/>
      <c r="G9175" s="140" t="s">
        <v>136</v>
      </c>
      <c r="H9175" s="140"/>
      <c r="I9175" s="140"/>
      <c r="J9175" s="140"/>
      <c r="K9175" s="140">
        <f>入力シート!$GI$81</f>
        <v>0</v>
      </c>
      <c r="L9175" s="140"/>
      <c r="M9175" s="140"/>
      <c r="N9175" s="140"/>
      <c r="O9175" s="140"/>
      <c r="P9175" s="140"/>
      <c r="Q9175" s="140"/>
      <c r="R9175" s="140"/>
      <c r="S9175" s="140"/>
      <c r="T9175" s="87"/>
    </row>
    <row r="9176" spans="1:20" ht="43.5" customHeight="1" x14ac:dyDescent="0.15">
      <c r="A9176" s="140"/>
      <c r="B9176" s="140"/>
      <c r="C9176" s="140"/>
      <c r="D9176" s="140"/>
      <c r="E9176" s="140" t="s">
        <v>264</v>
      </c>
      <c r="F9176" s="140"/>
      <c r="G9176" s="140"/>
      <c r="H9176" s="140"/>
      <c r="I9176" s="140"/>
      <c r="J9176" s="140"/>
      <c r="K9176" s="140">
        <f>入力シート!$GJ$81</f>
        <v>0</v>
      </c>
      <c r="L9176" s="140"/>
      <c r="M9176" s="140"/>
      <c r="N9176" s="140"/>
      <c r="O9176" s="140"/>
      <c r="P9176" s="140"/>
      <c r="Q9176" s="140"/>
      <c r="R9176" s="140"/>
      <c r="S9176" s="140"/>
      <c r="T9176" s="87"/>
    </row>
    <row r="9177" spans="1:20" x14ac:dyDescent="0.15">
      <c r="A9177" s="87"/>
      <c r="B9177" s="87"/>
      <c r="C9177" s="87"/>
      <c r="D9177" s="87"/>
      <c r="E9177" s="87"/>
      <c r="F9177" s="87"/>
      <c r="G9177" s="87"/>
      <c r="H9177" s="87"/>
      <c r="I9177" s="87"/>
      <c r="J9177" s="87"/>
      <c r="K9177" s="87"/>
      <c r="L9177" s="87"/>
      <c r="M9177" s="87"/>
      <c r="N9177" s="87"/>
      <c r="O9177" s="87"/>
      <c r="P9177" s="87"/>
      <c r="Q9177" s="87"/>
      <c r="R9177" s="87"/>
      <c r="S9177" s="87"/>
      <c r="T9177" s="87"/>
    </row>
    <row r="9178" spans="1:20" ht="38.25" customHeight="1" x14ac:dyDescent="0.15">
      <c r="A9178" s="138" t="s">
        <v>677</v>
      </c>
      <c r="B9178" s="139"/>
      <c r="C9178" s="139"/>
      <c r="D9178" s="139"/>
      <c r="E9178" s="140">
        <f>入力シート!$B$82</f>
        <v>0</v>
      </c>
      <c r="F9178" s="140"/>
      <c r="G9178" s="140"/>
      <c r="H9178" s="140"/>
      <c r="I9178" s="140"/>
      <c r="J9178" s="140"/>
      <c r="K9178" s="140"/>
      <c r="L9178" s="140"/>
      <c r="M9178" s="140"/>
      <c r="N9178" s="140"/>
      <c r="O9178" s="140"/>
      <c r="P9178" s="140"/>
      <c r="Q9178" s="140"/>
      <c r="R9178" s="140"/>
      <c r="S9178" s="140"/>
      <c r="T9178" s="87"/>
    </row>
    <row r="9179" spans="1:20" ht="23.25" customHeight="1" x14ac:dyDescent="0.15">
      <c r="A9179" s="141" t="s">
        <v>1</v>
      </c>
      <c r="B9179" s="142"/>
      <c r="C9179" s="142"/>
      <c r="D9179" s="142"/>
      <c r="E9179" s="145" t="s">
        <v>148</v>
      </c>
      <c r="F9179" s="145"/>
      <c r="G9179" s="145"/>
      <c r="H9179" s="145"/>
      <c r="I9179" s="145"/>
      <c r="J9179" s="145" t="s">
        <v>149</v>
      </c>
      <c r="K9179" s="145"/>
      <c r="L9179" s="145"/>
      <c r="M9179" s="145"/>
      <c r="N9179" s="145"/>
      <c r="O9179" s="145"/>
      <c r="P9179" s="145"/>
      <c r="Q9179" s="145"/>
      <c r="R9179" s="145"/>
      <c r="S9179" s="145"/>
      <c r="T9179" s="87"/>
    </row>
    <row r="9180" spans="1:20" ht="55.5" customHeight="1" x14ac:dyDescent="0.15">
      <c r="A9180" s="143"/>
      <c r="B9180" s="144"/>
      <c r="C9180" s="144"/>
      <c r="D9180" s="144"/>
      <c r="E9180" s="140">
        <f>入力シート!$C$82</f>
        <v>0</v>
      </c>
      <c r="F9180" s="140"/>
      <c r="G9180" s="140"/>
      <c r="H9180" s="140"/>
      <c r="I9180" s="140"/>
      <c r="J9180" s="140">
        <f>入力シート!$D$82</f>
        <v>0</v>
      </c>
      <c r="K9180" s="140"/>
      <c r="L9180" s="140"/>
      <c r="M9180" s="140"/>
      <c r="N9180" s="140"/>
      <c r="O9180" s="140"/>
      <c r="P9180" s="140"/>
      <c r="Q9180" s="140"/>
      <c r="R9180" s="140"/>
      <c r="S9180" s="140"/>
      <c r="T9180" s="87"/>
    </row>
    <row r="9181" spans="1:20" ht="45" customHeight="1" x14ac:dyDescent="0.15">
      <c r="A9181" s="138" t="s">
        <v>2</v>
      </c>
      <c r="B9181" s="139"/>
      <c r="C9181" s="139"/>
      <c r="D9181" s="139"/>
      <c r="E9181" s="138">
        <f>入力シート!$E$82</f>
        <v>0</v>
      </c>
      <c r="F9181" s="139"/>
      <c r="G9181" s="139"/>
      <c r="H9181" s="139"/>
      <c r="I9181" s="139"/>
      <c r="J9181" s="139"/>
      <c r="K9181" s="139"/>
      <c r="L9181" s="139"/>
      <c r="M9181" s="139"/>
      <c r="N9181" s="139"/>
      <c r="O9181" s="139"/>
      <c r="P9181" s="139"/>
      <c r="Q9181" s="139"/>
      <c r="R9181" s="139"/>
      <c r="S9181" s="148"/>
      <c r="T9181" s="87"/>
    </row>
    <row r="9182" spans="1:20" ht="42" customHeight="1" x14ac:dyDescent="0.15">
      <c r="A9182" s="138" t="s">
        <v>3</v>
      </c>
      <c r="B9182" s="139"/>
      <c r="C9182" s="139"/>
      <c r="D9182" s="139"/>
      <c r="E9182" s="157">
        <f>入力シート!$F$82</f>
        <v>0</v>
      </c>
      <c r="F9182" s="157"/>
      <c r="G9182" s="157"/>
      <c r="H9182" s="157"/>
      <c r="I9182" s="157"/>
      <c r="J9182" s="157"/>
      <c r="K9182" s="157"/>
      <c r="L9182" s="157"/>
      <c r="M9182" s="157"/>
      <c r="N9182" s="157"/>
      <c r="O9182" s="157"/>
      <c r="P9182" s="157"/>
      <c r="Q9182" s="157"/>
      <c r="R9182" s="157"/>
      <c r="S9182" s="157"/>
      <c r="T9182" s="87"/>
    </row>
    <row r="9183" spans="1:20" ht="26.25" customHeight="1" x14ac:dyDescent="0.15">
      <c r="A9183" s="141" t="s">
        <v>4</v>
      </c>
      <c r="B9183" s="142"/>
      <c r="C9183" s="142"/>
      <c r="D9183" s="142"/>
      <c r="E9183" s="145" t="s">
        <v>5</v>
      </c>
      <c r="F9183" s="145"/>
      <c r="G9183" s="145"/>
      <c r="H9183" s="145"/>
      <c r="I9183" s="145"/>
      <c r="J9183" s="145"/>
      <c r="K9183" s="145"/>
      <c r="L9183" s="145"/>
      <c r="M9183" s="145" t="s">
        <v>6</v>
      </c>
      <c r="N9183" s="145"/>
      <c r="O9183" s="145"/>
      <c r="P9183" s="145"/>
      <c r="Q9183" s="145"/>
      <c r="R9183" s="145"/>
      <c r="S9183" s="145"/>
      <c r="T9183" s="87"/>
    </row>
    <row r="9184" spans="1:20" ht="37.5" customHeight="1" x14ac:dyDescent="0.15">
      <c r="A9184" s="143"/>
      <c r="B9184" s="144"/>
      <c r="C9184" s="144"/>
      <c r="D9184" s="144"/>
      <c r="E9184" s="145">
        <f>入力シート!$G$82</f>
        <v>0</v>
      </c>
      <c r="F9184" s="145"/>
      <c r="G9184" s="145"/>
      <c r="H9184" s="145"/>
      <c r="I9184" s="145"/>
      <c r="J9184" s="145"/>
      <c r="K9184" s="145"/>
      <c r="L9184" s="145"/>
      <c r="M9184" s="145">
        <f>入力シート!$H$82</f>
        <v>0</v>
      </c>
      <c r="N9184" s="145"/>
      <c r="O9184" s="145"/>
      <c r="P9184" s="145"/>
      <c r="Q9184" s="145"/>
      <c r="R9184" s="145"/>
      <c r="S9184" s="145"/>
      <c r="T9184" s="87"/>
    </row>
    <row r="9185" spans="1:20" ht="38.25" customHeight="1" x14ac:dyDescent="0.15">
      <c r="A9185" s="140" t="s">
        <v>7</v>
      </c>
      <c r="B9185" s="140"/>
      <c r="C9185" s="140"/>
      <c r="D9185" s="140"/>
      <c r="E9185" s="138">
        <f>入力シート!$I$82</f>
        <v>0</v>
      </c>
      <c r="F9185" s="139"/>
      <c r="G9185" s="139"/>
      <c r="H9185" s="139"/>
      <c r="I9185" s="139"/>
      <c r="J9185" s="139"/>
      <c r="K9185" s="139"/>
      <c r="L9185" s="139"/>
      <c r="M9185" s="139"/>
      <c r="N9185" s="139"/>
      <c r="O9185" s="139"/>
      <c r="P9185" s="139"/>
      <c r="Q9185" s="139"/>
      <c r="R9185" s="139"/>
      <c r="S9185" s="148"/>
      <c r="T9185" s="87"/>
    </row>
    <row r="9186" spans="1:20" ht="59.25" customHeight="1" x14ac:dyDescent="0.15">
      <c r="A9186" s="140" t="s">
        <v>8</v>
      </c>
      <c r="B9186" s="140"/>
      <c r="C9186" s="140"/>
      <c r="D9186" s="140"/>
      <c r="E9186" s="138">
        <f>入力シート!$J$82</f>
        <v>0</v>
      </c>
      <c r="F9186" s="139"/>
      <c r="G9186" s="139"/>
      <c r="H9186" s="139"/>
      <c r="I9186" s="139"/>
      <c r="J9186" s="139"/>
      <c r="K9186" s="139"/>
      <c r="L9186" s="139"/>
      <c r="M9186" s="139"/>
      <c r="N9186" s="139"/>
      <c r="O9186" s="139"/>
      <c r="P9186" s="139"/>
      <c r="Q9186" s="139"/>
      <c r="R9186" s="139"/>
      <c r="S9186" s="148"/>
      <c r="T9186" s="87"/>
    </row>
    <row r="9187" spans="1:20" ht="55.5" customHeight="1" x14ac:dyDescent="0.15">
      <c r="A9187" s="140" t="s">
        <v>9</v>
      </c>
      <c r="B9187" s="140"/>
      <c r="C9187" s="140"/>
      <c r="D9187" s="140"/>
      <c r="E9187" s="138">
        <f>入力シート!$K$82</f>
        <v>0</v>
      </c>
      <c r="F9187" s="139"/>
      <c r="G9187" s="139"/>
      <c r="H9187" s="139"/>
      <c r="I9187" s="139"/>
      <c r="J9187" s="139"/>
      <c r="K9187" s="139"/>
      <c r="L9187" s="139"/>
      <c r="M9187" s="139"/>
      <c r="N9187" s="139"/>
      <c r="O9187" s="139"/>
      <c r="P9187" s="139"/>
      <c r="Q9187" s="139"/>
      <c r="R9187" s="139"/>
      <c r="S9187" s="148"/>
      <c r="T9187" s="87"/>
    </row>
    <row r="9188" spans="1:20" ht="41.25" customHeight="1" x14ac:dyDescent="0.15">
      <c r="A9188" s="140" t="s">
        <v>10</v>
      </c>
      <c r="B9188" s="140"/>
      <c r="C9188" s="140"/>
      <c r="D9188" s="140"/>
      <c r="E9188" s="138">
        <f>入力シート!$L$82</f>
        <v>0</v>
      </c>
      <c r="F9188" s="139"/>
      <c r="G9188" s="139"/>
      <c r="H9188" s="139"/>
      <c r="I9188" s="139"/>
      <c r="J9188" s="139"/>
      <c r="K9188" s="139"/>
      <c r="L9188" s="139"/>
      <c r="M9188" s="139"/>
      <c r="N9188" s="139"/>
      <c r="O9188" s="139"/>
      <c r="P9188" s="139"/>
      <c r="Q9188" s="139"/>
      <c r="R9188" s="139"/>
      <c r="S9188" s="148"/>
      <c r="T9188" s="87"/>
    </row>
    <row r="9189" spans="1:20" ht="23.25" customHeight="1" x14ac:dyDescent="0.15">
      <c r="A9189" s="140" t="s">
        <v>11</v>
      </c>
      <c r="B9189" s="140"/>
      <c r="C9189" s="140"/>
      <c r="D9189" s="140"/>
      <c r="E9189" s="155" t="s">
        <v>12</v>
      </c>
      <c r="F9189" s="155"/>
      <c r="G9189" s="155"/>
      <c r="H9189" s="155"/>
      <c r="I9189" s="155"/>
      <c r="J9189" s="155"/>
      <c r="K9189" s="155"/>
      <c r="L9189" s="156"/>
      <c r="M9189" s="154" t="s">
        <v>13</v>
      </c>
      <c r="N9189" s="155"/>
      <c r="O9189" s="155"/>
      <c r="P9189" s="155"/>
      <c r="Q9189" s="155"/>
      <c r="R9189" s="155"/>
      <c r="S9189" s="156"/>
      <c r="T9189" s="87"/>
    </row>
    <row r="9190" spans="1:20" ht="23.25" customHeight="1" x14ac:dyDescent="0.15">
      <c r="A9190" s="140"/>
      <c r="B9190" s="140"/>
      <c r="C9190" s="140"/>
      <c r="D9190" s="140"/>
      <c r="E9190" s="141" t="s">
        <v>14</v>
      </c>
      <c r="F9190" s="139"/>
      <c r="G9190" s="139"/>
      <c r="H9190" s="139"/>
      <c r="I9190" s="139"/>
      <c r="J9190" s="139"/>
      <c r="K9190" s="139"/>
      <c r="L9190" s="148"/>
      <c r="M9190" s="146">
        <f>入力シート!$M$82</f>
        <v>0</v>
      </c>
      <c r="N9190" s="147"/>
      <c r="O9190" s="147"/>
      <c r="P9190" s="147"/>
      <c r="Q9190" s="147"/>
      <c r="R9190" s="147"/>
      <c r="S9190" s="88" t="s">
        <v>15</v>
      </c>
      <c r="T9190" s="87"/>
    </row>
    <row r="9191" spans="1:20" ht="23.25" customHeight="1" x14ac:dyDescent="0.15">
      <c r="A9191" s="140"/>
      <c r="B9191" s="140"/>
      <c r="C9191" s="140"/>
      <c r="D9191" s="140"/>
      <c r="E9191" s="89"/>
      <c r="F9191" s="138" t="s">
        <v>16</v>
      </c>
      <c r="G9191" s="139"/>
      <c r="H9191" s="139"/>
      <c r="I9191" s="139"/>
      <c r="J9191" s="139"/>
      <c r="K9191" s="139"/>
      <c r="L9191" s="148"/>
      <c r="M9191" s="146">
        <f>入力シート!$N$82</f>
        <v>0</v>
      </c>
      <c r="N9191" s="147"/>
      <c r="O9191" s="147"/>
      <c r="P9191" s="147"/>
      <c r="Q9191" s="147"/>
      <c r="R9191" s="147"/>
      <c r="S9191" s="88" t="s">
        <v>15</v>
      </c>
      <c r="T9191" s="87"/>
    </row>
    <row r="9192" spans="1:20" ht="23.25" customHeight="1" x14ac:dyDescent="0.15">
      <c r="A9192" s="140"/>
      <c r="B9192" s="140"/>
      <c r="C9192" s="140"/>
      <c r="D9192" s="140"/>
      <c r="E9192" s="141" t="s">
        <v>17</v>
      </c>
      <c r="F9192" s="139"/>
      <c r="G9192" s="139"/>
      <c r="H9192" s="139"/>
      <c r="I9192" s="139"/>
      <c r="J9192" s="139"/>
      <c r="K9192" s="139"/>
      <c r="L9192" s="148"/>
      <c r="M9192" s="146">
        <f>入力シート!$O$82</f>
        <v>0</v>
      </c>
      <c r="N9192" s="147"/>
      <c r="O9192" s="147"/>
      <c r="P9192" s="147"/>
      <c r="Q9192" s="147"/>
      <c r="R9192" s="147"/>
      <c r="S9192" s="88" t="s">
        <v>15</v>
      </c>
      <c r="T9192" s="87"/>
    </row>
    <row r="9193" spans="1:20" ht="23.25" customHeight="1" x14ac:dyDescent="0.15">
      <c r="A9193" s="140"/>
      <c r="B9193" s="140"/>
      <c r="C9193" s="140"/>
      <c r="D9193" s="140"/>
      <c r="E9193" s="89"/>
      <c r="F9193" s="138" t="s">
        <v>16</v>
      </c>
      <c r="G9193" s="139"/>
      <c r="H9193" s="139"/>
      <c r="I9193" s="139"/>
      <c r="J9193" s="139"/>
      <c r="K9193" s="139"/>
      <c r="L9193" s="148"/>
      <c r="M9193" s="146">
        <f>入力シート!$P$82</f>
        <v>0</v>
      </c>
      <c r="N9193" s="147"/>
      <c r="O9193" s="147"/>
      <c r="P9193" s="147"/>
      <c r="Q9193" s="147"/>
      <c r="R9193" s="147"/>
      <c r="S9193" s="88" t="s">
        <v>15</v>
      </c>
      <c r="T9193" s="87"/>
    </row>
    <row r="9194" spans="1:20" ht="23.25" customHeight="1" x14ac:dyDescent="0.15">
      <c r="A9194" s="140"/>
      <c r="B9194" s="140"/>
      <c r="C9194" s="140"/>
      <c r="D9194" s="140"/>
      <c r="E9194" s="138" t="s">
        <v>18</v>
      </c>
      <c r="F9194" s="139"/>
      <c r="G9194" s="139"/>
      <c r="H9194" s="139"/>
      <c r="I9194" s="139"/>
      <c r="J9194" s="139"/>
      <c r="K9194" s="139"/>
      <c r="L9194" s="148"/>
      <c r="M9194" s="146">
        <f>入力シート!$Q$82</f>
        <v>0</v>
      </c>
      <c r="N9194" s="147"/>
      <c r="O9194" s="147"/>
      <c r="P9194" s="147"/>
      <c r="Q9194" s="147"/>
      <c r="R9194" s="147"/>
      <c r="S9194" s="88" t="s">
        <v>15</v>
      </c>
      <c r="T9194" s="87"/>
    </row>
    <row r="9195" spans="1:20" ht="23.25" customHeight="1" x14ac:dyDescent="0.15">
      <c r="A9195" s="141" t="s">
        <v>19</v>
      </c>
      <c r="B9195" s="142"/>
      <c r="C9195" s="142"/>
      <c r="D9195" s="149"/>
      <c r="E9195" s="154" t="s">
        <v>20</v>
      </c>
      <c r="F9195" s="155"/>
      <c r="G9195" s="155"/>
      <c r="H9195" s="155"/>
      <c r="I9195" s="155"/>
      <c r="J9195" s="155"/>
      <c r="K9195" s="156"/>
      <c r="L9195" s="154" t="s">
        <v>21</v>
      </c>
      <c r="M9195" s="155"/>
      <c r="N9195" s="155"/>
      <c r="O9195" s="155"/>
      <c r="P9195" s="155"/>
      <c r="Q9195" s="155"/>
      <c r="R9195" s="155"/>
      <c r="S9195" s="156"/>
      <c r="T9195" s="87"/>
    </row>
    <row r="9196" spans="1:20" ht="30" customHeight="1" x14ac:dyDescent="0.15">
      <c r="A9196" s="150"/>
      <c r="B9196" s="151"/>
      <c r="C9196" s="151"/>
      <c r="D9196" s="152"/>
      <c r="E9196" s="90">
        <v>1</v>
      </c>
      <c r="F9196" s="138">
        <f>入力シート!$R$82</f>
        <v>0</v>
      </c>
      <c r="G9196" s="139"/>
      <c r="H9196" s="139"/>
      <c r="I9196" s="139"/>
      <c r="J9196" s="139"/>
      <c r="K9196" s="148"/>
      <c r="L9196" s="146">
        <f>入力シート!$S$82</f>
        <v>0</v>
      </c>
      <c r="M9196" s="147"/>
      <c r="N9196" s="147"/>
      <c r="O9196" s="147"/>
      <c r="P9196" s="147"/>
      <c r="Q9196" s="147"/>
      <c r="R9196" s="147"/>
      <c r="S9196" s="88" t="s">
        <v>22</v>
      </c>
      <c r="T9196" s="87"/>
    </row>
    <row r="9197" spans="1:20" ht="30" customHeight="1" x14ac:dyDescent="0.15">
      <c r="A9197" s="150"/>
      <c r="B9197" s="151"/>
      <c r="C9197" s="151"/>
      <c r="D9197" s="152"/>
      <c r="E9197" s="90">
        <v>2</v>
      </c>
      <c r="F9197" s="138">
        <f>入力シート!$T$82</f>
        <v>0</v>
      </c>
      <c r="G9197" s="139"/>
      <c r="H9197" s="139"/>
      <c r="I9197" s="139"/>
      <c r="J9197" s="139"/>
      <c r="K9197" s="148"/>
      <c r="L9197" s="146">
        <f>入力シート!$U$82</f>
        <v>0</v>
      </c>
      <c r="M9197" s="147"/>
      <c r="N9197" s="147"/>
      <c r="O9197" s="147"/>
      <c r="P9197" s="147"/>
      <c r="Q9197" s="147"/>
      <c r="R9197" s="147"/>
      <c r="S9197" s="88" t="s">
        <v>22</v>
      </c>
      <c r="T9197" s="87"/>
    </row>
    <row r="9198" spans="1:20" ht="30" customHeight="1" x14ac:dyDescent="0.15">
      <c r="A9198" s="143"/>
      <c r="B9198" s="144"/>
      <c r="C9198" s="144"/>
      <c r="D9198" s="153"/>
      <c r="E9198" s="90">
        <v>3</v>
      </c>
      <c r="F9198" s="138">
        <f>入力シート!$V$82</f>
        <v>0</v>
      </c>
      <c r="G9198" s="139"/>
      <c r="H9198" s="139"/>
      <c r="I9198" s="139"/>
      <c r="J9198" s="139"/>
      <c r="K9198" s="148"/>
      <c r="L9198" s="146">
        <f>入力シート!$W$82</f>
        <v>0</v>
      </c>
      <c r="M9198" s="147"/>
      <c r="N9198" s="147"/>
      <c r="O9198" s="147"/>
      <c r="P9198" s="147"/>
      <c r="Q9198" s="147"/>
      <c r="R9198" s="147"/>
      <c r="S9198" s="88" t="s">
        <v>22</v>
      </c>
      <c r="T9198" s="87"/>
    </row>
    <row r="9199" spans="1:20" ht="23.25" customHeight="1" x14ac:dyDescent="0.15">
      <c r="A9199" s="141" t="s">
        <v>23</v>
      </c>
      <c r="B9199" s="142"/>
      <c r="C9199" s="142"/>
      <c r="D9199" s="142"/>
      <c r="E9199" s="140" t="s">
        <v>24</v>
      </c>
      <c r="F9199" s="140"/>
      <c r="G9199" s="140"/>
      <c r="H9199" s="140"/>
      <c r="I9199" s="140"/>
      <c r="J9199" s="140"/>
      <c r="K9199" s="140"/>
      <c r="L9199" s="158">
        <f>入力シート!$X$82</f>
        <v>0</v>
      </c>
      <c r="M9199" s="147"/>
      <c r="N9199" s="147"/>
      <c r="O9199" s="147"/>
      <c r="P9199" s="147"/>
      <c r="Q9199" s="147"/>
      <c r="R9199" s="147"/>
      <c r="S9199" s="88" t="s">
        <v>259</v>
      </c>
      <c r="T9199" s="87"/>
    </row>
    <row r="9200" spans="1:20" ht="23.25" customHeight="1" x14ac:dyDescent="0.15">
      <c r="A9200" s="143"/>
      <c r="B9200" s="144"/>
      <c r="C9200" s="144"/>
      <c r="D9200" s="144"/>
      <c r="E9200" s="140" t="s">
        <v>21</v>
      </c>
      <c r="F9200" s="140"/>
      <c r="G9200" s="140"/>
      <c r="H9200" s="140"/>
      <c r="I9200" s="140"/>
      <c r="J9200" s="140"/>
      <c r="K9200" s="140"/>
      <c r="L9200" s="146">
        <f>入力シート!$Y$82</f>
        <v>0</v>
      </c>
      <c r="M9200" s="147"/>
      <c r="N9200" s="147"/>
      <c r="O9200" s="147"/>
      <c r="P9200" s="147"/>
      <c r="Q9200" s="147"/>
      <c r="R9200" s="147"/>
      <c r="S9200" s="88" t="s">
        <v>22</v>
      </c>
      <c r="T9200" s="87"/>
    </row>
    <row r="9201" spans="1:20" ht="18.75" customHeight="1" x14ac:dyDescent="0.15">
      <c r="A9201" s="141" t="s">
        <v>25</v>
      </c>
      <c r="B9201" s="142"/>
      <c r="C9201" s="142"/>
      <c r="D9201" s="149"/>
      <c r="E9201" s="145">
        <v>1</v>
      </c>
      <c r="F9201" s="140" t="s">
        <v>26</v>
      </c>
      <c r="G9201" s="140"/>
      <c r="H9201" s="140"/>
      <c r="I9201" s="140"/>
      <c r="J9201" s="140"/>
      <c r="K9201" s="140"/>
      <c r="L9201" s="154">
        <f>入力シート!$Z$82</f>
        <v>0</v>
      </c>
      <c r="M9201" s="155"/>
      <c r="N9201" s="155"/>
      <c r="O9201" s="155"/>
      <c r="P9201" s="155"/>
      <c r="Q9201" s="155"/>
      <c r="R9201" s="155"/>
      <c r="S9201" s="156"/>
      <c r="T9201" s="87"/>
    </row>
    <row r="9202" spans="1:20" ht="18.75" customHeight="1" x14ac:dyDescent="0.15">
      <c r="A9202" s="150"/>
      <c r="B9202" s="151"/>
      <c r="C9202" s="151"/>
      <c r="D9202" s="152"/>
      <c r="E9202" s="145"/>
      <c r="F9202" s="140" t="s">
        <v>27</v>
      </c>
      <c r="G9202" s="140"/>
      <c r="H9202" s="140"/>
      <c r="I9202" s="140"/>
      <c r="J9202" s="140"/>
      <c r="K9202" s="140"/>
      <c r="L9202" s="154">
        <f>入力シート!AA$82</f>
        <v>0</v>
      </c>
      <c r="M9202" s="155"/>
      <c r="N9202" s="155"/>
      <c r="O9202" s="155"/>
      <c r="P9202" s="155"/>
      <c r="Q9202" s="155"/>
      <c r="R9202" s="155"/>
      <c r="S9202" s="156"/>
      <c r="T9202" s="87"/>
    </row>
    <row r="9203" spans="1:20" ht="18.75" customHeight="1" x14ac:dyDescent="0.15">
      <c r="A9203" s="150"/>
      <c r="B9203" s="151"/>
      <c r="C9203" s="151"/>
      <c r="D9203" s="152"/>
      <c r="E9203" s="145"/>
      <c r="F9203" s="140" t="s">
        <v>24</v>
      </c>
      <c r="G9203" s="140"/>
      <c r="H9203" s="140"/>
      <c r="I9203" s="140"/>
      <c r="J9203" s="140"/>
      <c r="K9203" s="140"/>
      <c r="L9203" s="158">
        <f>入力シート!$AB$82</f>
        <v>0</v>
      </c>
      <c r="M9203" s="147"/>
      <c r="N9203" s="147"/>
      <c r="O9203" s="147"/>
      <c r="P9203" s="147"/>
      <c r="Q9203" s="147"/>
      <c r="R9203" s="147"/>
      <c r="S9203" s="88" t="s">
        <v>28</v>
      </c>
      <c r="T9203" s="87"/>
    </row>
    <row r="9204" spans="1:20" ht="32.25" customHeight="1" x14ac:dyDescent="0.15">
      <c r="A9204" s="150"/>
      <c r="B9204" s="151"/>
      <c r="C9204" s="151"/>
      <c r="D9204" s="152"/>
      <c r="E9204" s="145"/>
      <c r="F9204" s="140" t="s">
        <v>29</v>
      </c>
      <c r="G9204" s="140"/>
      <c r="H9204" s="140"/>
      <c r="I9204" s="140"/>
      <c r="J9204" s="140"/>
      <c r="K9204" s="140"/>
      <c r="L9204" s="158">
        <f>入力シート!$AC$82</f>
        <v>0</v>
      </c>
      <c r="M9204" s="147"/>
      <c r="N9204" s="147"/>
      <c r="O9204" s="147"/>
      <c r="P9204" s="147"/>
      <c r="Q9204" s="147"/>
      <c r="R9204" s="147"/>
      <c r="S9204" s="88" t="s">
        <v>28</v>
      </c>
      <c r="T9204" s="87"/>
    </row>
    <row r="9205" spans="1:20" ht="18.75" customHeight="1" x14ac:dyDescent="0.15">
      <c r="A9205" s="150"/>
      <c r="B9205" s="151"/>
      <c r="C9205" s="151"/>
      <c r="D9205" s="152"/>
      <c r="E9205" s="145">
        <v>2</v>
      </c>
      <c r="F9205" s="140" t="s">
        <v>26</v>
      </c>
      <c r="G9205" s="140"/>
      <c r="H9205" s="140"/>
      <c r="I9205" s="140"/>
      <c r="J9205" s="140"/>
      <c r="K9205" s="140"/>
      <c r="L9205" s="154">
        <f>入力シート!$AD$82</f>
        <v>0</v>
      </c>
      <c r="M9205" s="155"/>
      <c r="N9205" s="155"/>
      <c r="O9205" s="155"/>
      <c r="P9205" s="155"/>
      <c r="Q9205" s="155"/>
      <c r="R9205" s="155"/>
      <c r="S9205" s="156"/>
      <c r="T9205" s="87"/>
    </row>
    <row r="9206" spans="1:20" ht="18.75" customHeight="1" x14ac:dyDescent="0.15">
      <c r="A9206" s="150"/>
      <c r="B9206" s="151"/>
      <c r="C9206" s="151"/>
      <c r="D9206" s="152"/>
      <c r="E9206" s="145"/>
      <c r="F9206" s="140" t="s">
        <v>27</v>
      </c>
      <c r="G9206" s="140"/>
      <c r="H9206" s="140"/>
      <c r="I9206" s="140"/>
      <c r="J9206" s="140"/>
      <c r="K9206" s="140"/>
      <c r="L9206" s="154">
        <f>入力シート!$AE$82</f>
        <v>0</v>
      </c>
      <c r="M9206" s="155"/>
      <c r="N9206" s="155"/>
      <c r="O9206" s="155"/>
      <c r="P9206" s="155"/>
      <c r="Q9206" s="155"/>
      <c r="R9206" s="155"/>
      <c r="S9206" s="156"/>
      <c r="T9206" s="87"/>
    </row>
    <row r="9207" spans="1:20" ht="18.75" customHeight="1" x14ac:dyDescent="0.15">
      <c r="A9207" s="150"/>
      <c r="B9207" s="151"/>
      <c r="C9207" s="151"/>
      <c r="D9207" s="152"/>
      <c r="E9207" s="145"/>
      <c r="F9207" s="140" t="s">
        <v>24</v>
      </c>
      <c r="G9207" s="140"/>
      <c r="H9207" s="140"/>
      <c r="I9207" s="140"/>
      <c r="J9207" s="140"/>
      <c r="K9207" s="140"/>
      <c r="L9207" s="158">
        <f>入力シート!$AF$82</f>
        <v>0</v>
      </c>
      <c r="M9207" s="147"/>
      <c r="N9207" s="147"/>
      <c r="O9207" s="147"/>
      <c r="P9207" s="147"/>
      <c r="Q9207" s="147"/>
      <c r="R9207" s="147"/>
      <c r="S9207" s="88" t="s">
        <v>28</v>
      </c>
      <c r="T9207" s="87"/>
    </row>
    <row r="9208" spans="1:20" ht="34.5" customHeight="1" x14ac:dyDescent="0.15">
      <c r="A9208" s="150"/>
      <c r="B9208" s="151"/>
      <c r="C9208" s="151"/>
      <c r="D9208" s="152"/>
      <c r="E9208" s="145"/>
      <c r="F9208" s="140" t="s">
        <v>29</v>
      </c>
      <c r="G9208" s="140"/>
      <c r="H9208" s="140"/>
      <c r="I9208" s="140"/>
      <c r="J9208" s="140"/>
      <c r="K9208" s="140"/>
      <c r="L9208" s="158">
        <f>入力シート!$AG$82</f>
        <v>0</v>
      </c>
      <c r="M9208" s="147"/>
      <c r="N9208" s="147"/>
      <c r="O9208" s="147"/>
      <c r="P9208" s="147"/>
      <c r="Q9208" s="147"/>
      <c r="R9208" s="147"/>
      <c r="S9208" s="88" t="s">
        <v>28</v>
      </c>
      <c r="T9208" s="87"/>
    </row>
    <row r="9209" spans="1:20" ht="18.75" customHeight="1" x14ac:dyDescent="0.15">
      <c r="A9209" s="150"/>
      <c r="B9209" s="151"/>
      <c r="C9209" s="151"/>
      <c r="D9209" s="152"/>
      <c r="E9209" s="145">
        <v>3</v>
      </c>
      <c r="F9209" s="140" t="s">
        <v>26</v>
      </c>
      <c r="G9209" s="140"/>
      <c r="H9209" s="140"/>
      <c r="I9209" s="140"/>
      <c r="J9209" s="140"/>
      <c r="K9209" s="140"/>
      <c r="L9209" s="154">
        <f>入力シート!$AH$82</f>
        <v>0</v>
      </c>
      <c r="M9209" s="155"/>
      <c r="N9209" s="155"/>
      <c r="O9209" s="155"/>
      <c r="P9209" s="155"/>
      <c r="Q9209" s="155"/>
      <c r="R9209" s="155"/>
      <c r="S9209" s="156"/>
      <c r="T9209" s="87"/>
    </row>
    <row r="9210" spans="1:20" ht="18.75" customHeight="1" x14ac:dyDescent="0.15">
      <c r="A9210" s="150"/>
      <c r="B9210" s="151"/>
      <c r="C9210" s="151"/>
      <c r="D9210" s="152"/>
      <c r="E9210" s="145"/>
      <c r="F9210" s="140" t="s">
        <v>27</v>
      </c>
      <c r="G9210" s="140"/>
      <c r="H9210" s="140"/>
      <c r="I9210" s="140"/>
      <c r="J9210" s="140"/>
      <c r="K9210" s="140"/>
      <c r="L9210" s="154">
        <f>入力シート!$AI$82</f>
        <v>0</v>
      </c>
      <c r="M9210" s="155"/>
      <c r="N9210" s="155"/>
      <c r="O9210" s="155"/>
      <c r="P9210" s="155"/>
      <c r="Q9210" s="155"/>
      <c r="R9210" s="155"/>
      <c r="S9210" s="156"/>
      <c r="T9210" s="87"/>
    </row>
    <row r="9211" spans="1:20" ht="18.75" customHeight="1" x14ac:dyDescent="0.15">
      <c r="A9211" s="150"/>
      <c r="B9211" s="151"/>
      <c r="C9211" s="151"/>
      <c r="D9211" s="152"/>
      <c r="E9211" s="145"/>
      <c r="F9211" s="140" t="s">
        <v>24</v>
      </c>
      <c r="G9211" s="140"/>
      <c r="H9211" s="140"/>
      <c r="I9211" s="140"/>
      <c r="J9211" s="140"/>
      <c r="K9211" s="140"/>
      <c r="L9211" s="158">
        <f>入力シート!$AJ$82</f>
        <v>0</v>
      </c>
      <c r="M9211" s="147"/>
      <c r="N9211" s="147"/>
      <c r="O9211" s="147"/>
      <c r="P9211" s="147"/>
      <c r="Q9211" s="147"/>
      <c r="R9211" s="147"/>
      <c r="S9211" s="88" t="s">
        <v>28</v>
      </c>
      <c r="T9211" s="87"/>
    </row>
    <row r="9212" spans="1:20" ht="34.5" customHeight="1" x14ac:dyDescent="0.15">
      <c r="A9212" s="150"/>
      <c r="B9212" s="151"/>
      <c r="C9212" s="151"/>
      <c r="D9212" s="152"/>
      <c r="E9212" s="145"/>
      <c r="F9212" s="140" t="s">
        <v>29</v>
      </c>
      <c r="G9212" s="140"/>
      <c r="H9212" s="140"/>
      <c r="I9212" s="140"/>
      <c r="J9212" s="140"/>
      <c r="K9212" s="140"/>
      <c r="L9212" s="158">
        <f>入力シート!$AK$82</f>
        <v>0</v>
      </c>
      <c r="M9212" s="147"/>
      <c r="N9212" s="147"/>
      <c r="O9212" s="147"/>
      <c r="P9212" s="147"/>
      <c r="Q9212" s="147"/>
      <c r="R9212" s="147"/>
      <c r="S9212" s="88" t="s">
        <v>28</v>
      </c>
      <c r="T9212" s="87"/>
    </row>
    <row r="9213" spans="1:20" ht="18.75" customHeight="1" x14ac:dyDescent="0.15">
      <c r="A9213" s="150"/>
      <c r="B9213" s="151"/>
      <c r="C9213" s="151"/>
      <c r="D9213" s="152"/>
      <c r="E9213" s="145">
        <v>4</v>
      </c>
      <c r="F9213" s="140" t="s">
        <v>26</v>
      </c>
      <c r="G9213" s="140"/>
      <c r="H9213" s="140"/>
      <c r="I9213" s="140"/>
      <c r="J9213" s="140"/>
      <c r="K9213" s="140"/>
      <c r="L9213" s="154">
        <f>入力シート!$AL$82</f>
        <v>0</v>
      </c>
      <c r="M9213" s="155"/>
      <c r="N9213" s="155"/>
      <c r="O9213" s="155"/>
      <c r="P9213" s="155"/>
      <c r="Q9213" s="155"/>
      <c r="R9213" s="155"/>
      <c r="S9213" s="156"/>
      <c r="T9213" s="87"/>
    </row>
    <row r="9214" spans="1:20" ht="18.75" customHeight="1" x14ac:dyDescent="0.15">
      <c r="A9214" s="150"/>
      <c r="B9214" s="151"/>
      <c r="C9214" s="151"/>
      <c r="D9214" s="152"/>
      <c r="E9214" s="145"/>
      <c r="F9214" s="140" t="s">
        <v>27</v>
      </c>
      <c r="G9214" s="140"/>
      <c r="H9214" s="140"/>
      <c r="I9214" s="140"/>
      <c r="J9214" s="140"/>
      <c r="K9214" s="140"/>
      <c r="L9214" s="159">
        <f>入力シート!$AM$82</f>
        <v>0</v>
      </c>
      <c r="M9214" s="155"/>
      <c r="N9214" s="155"/>
      <c r="O9214" s="155"/>
      <c r="P9214" s="155"/>
      <c r="Q9214" s="155"/>
      <c r="R9214" s="155"/>
      <c r="S9214" s="156"/>
      <c r="T9214" s="87"/>
    </row>
    <row r="9215" spans="1:20" ht="18.75" customHeight="1" x14ac:dyDescent="0.15">
      <c r="A9215" s="150"/>
      <c r="B9215" s="151"/>
      <c r="C9215" s="151"/>
      <c r="D9215" s="152"/>
      <c r="E9215" s="145"/>
      <c r="F9215" s="140" t="s">
        <v>24</v>
      </c>
      <c r="G9215" s="140"/>
      <c r="H9215" s="140"/>
      <c r="I9215" s="140"/>
      <c r="J9215" s="140"/>
      <c r="K9215" s="140"/>
      <c r="L9215" s="158">
        <f>入力シート!$AN$82</f>
        <v>0</v>
      </c>
      <c r="M9215" s="147"/>
      <c r="N9215" s="147"/>
      <c r="O9215" s="147"/>
      <c r="P9215" s="147"/>
      <c r="Q9215" s="147"/>
      <c r="R9215" s="147"/>
      <c r="S9215" s="88" t="s">
        <v>28</v>
      </c>
      <c r="T9215" s="87"/>
    </row>
    <row r="9216" spans="1:20" ht="32.25" customHeight="1" x14ac:dyDescent="0.15">
      <c r="A9216" s="150"/>
      <c r="B9216" s="151"/>
      <c r="C9216" s="151"/>
      <c r="D9216" s="152"/>
      <c r="E9216" s="145"/>
      <c r="F9216" s="140" t="s">
        <v>29</v>
      </c>
      <c r="G9216" s="140"/>
      <c r="H9216" s="140"/>
      <c r="I9216" s="140"/>
      <c r="J9216" s="140"/>
      <c r="K9216" s="140"/>
      <c r="L9216" s="158">
        <f>入力シート!$AO$82</f>
        <v>0</v>
      </c>
      <c r="M9216" s="147"/>
      <c r="N9216" s="147"/>
      <c r="O9216" s="147"/>
      <c r="P9216" s="147"/>
      <c r="Q9216" s="147"/>
      <c r="R9216" s="147"/>
      <c r="S9216" s="88" t="s">
        <v>28</v>
      </c>
      <c r="T9216" s="87"/>
    </row>
    <row r="9217" spans="1:20" ht="18.75" customHeight="1" x14ac:dyDescent="0.15">
      <c r="A9217" s="150"/>
      <c r="B9217" s="151"/>
      <c r="C9217" s="151"/>
      <c r="D9217" s="152"/>
      <c r="E9217" s="145">
        <v>5</v>
      </c>
      <c r="F9217" s="140" t="s">
        <v>26</v>
      </c>
      <c r="G9217" s="140"/>
      <c r="H9217" s="140"/>
      <c r="I9217" s="140"/>
      <c r="J9217" s="140"/>
      <c r="K9217" s="140"/>
      <c r="L9217" s="154">
        <f>入力シート!$AP$82</f>
        <v>0</v>
      </c>
      <c r="M9217" s="155"/>
      <c r="N9217" s="155"/>
      <c r="O9217" s="155"/>
      <c r="P9217" s="155"/>
      <c r="Q9217" s="155"/>
      <c r="R9217" s="155"/>
      <c r="S9217" s="156"/>
      <c r="T9217" s="87"/>
    </row>
    <row r="9218" spans="1:20" ht="18.75" customHeight="1" x14ac:dyDescent="0.15">
      <c r="A9218" s="150"/>
      <c r="B9218" s="151"/>
      <c r="C9218" s="151"/>
      <c r="D9218" s="152"/>
      <c r="E9218" s="145"/>
      <c r="F9218" s="140" t="s">
        <v>27</v>
      </c>
      <c r="G9218" s="140"/>
      <c r="H9218" s="140"/>
      <c r="I9218" s="140"/>
      <c r="J9218" s="140"/>
      <c r="K9218" s="140"/>
      <c r="L9218" s="154">
        <f>入力シート!$AQ$82</f>
        <v>0</v>
      </c>
      <c r="M9218" s="155"/>
      <c r="N9218" s="155"/>
      <c r="O9218" s="155"/>
      <c r="P9218" s="155"/>
      <c r="Q9218" s="155"/>
      <c r="R9218" s="155"/>
      <c r="S9218" s="156"/>
      <c r="T9218" s="87"/>
    </row>
    <row r="9219" spans="1:20" ht="18.75" customHeight="1" x14ac:dyDescent="0.15">
      <c r="A9219" s="150"/>
      <c r="B9219" s="151"/>
      <c r="C9219" s="151"/>
      <c r="D9219" s="152"/>
      <c r="E9219" s="145"/>
      <c r="F9219" s="140" t="s">
        <v>24</v>
      </c>
      <c r="G9219" s="140"/>
      <c r="H9219" s="140"/>
      <c r="I9219" s="140"/>
      <c r="J9219" s="140"/>
      <c r="K9219" s="140"/>
      <c r="L9219" s="158">
        <f>入力シート!$AR$82</f>
        <v>0</v>
      </c>
      <c r="M9219" s="147"/>
      <c r="N9219" s="147"/>
      <c r="O9219" s="147"/>
      <c r="P9219" s="147"/>
      <c r="Q9219" s="147"/>
      <c r="R9219" s="147"/>
      <c r="S9219" s="88" t="s">
        <v>28</v>
      </c>
      <c r="T9219" s="87"/>
    </row>
    <row r="9220" spans="1:20" ht="32.25" customHeight="1" x14ac:dyDescent="0.15">
      <c r="A9220" s="150"/>
      <c r="B9220" s="151"/>
      <c r="C9220" s="151"/>
      <c r="D9220" s="152"/>
      <c r="E9220" s="145"/>
      <c r="F9220" s="140" t="s">
        <v>29</v>
      </c>
      <c r="G9220" s="140"/>
      <c r="H9220" s="140"/>
      <c r="I9220" s="140"/>
      <c r="J9220" s="140"/>
      <c r="K9220" s="140"/>
      <c r="L9220" s="158">
        <f>入力シート!$AS$82</f>
        <v>0</v>
      </c>
      <c r="M9220" s="147"/>
      <c r="N9220" s="147"/>
      <c r="O9220" s="147"/>
      <c r="P9220" s="147"/>
      <c r="Q9220" s="147"/>
      <c r="R9220" s="147"/>
      <c r="S9220" s="88" t="s">
        <v>28</v>
      </c>
      <c r="T9220" s="87"/>
    </row>
    <row r="9221" spans="1:20" ht="18.75" customHeight="1" x14ac:dyDescent="0.15">
      <c r="A9221" s="150"/>
      <c r="B9221" s="151"/>
      <c r="C9221" s="151"/>
      <c r="D9221" s="152"/>
      <c r="E9221" s="145">
        <v>6</v>
      </c>
      <c r="F9221" s="140" t="s">
        <v>26</v>
      </c>
      <c r="G9221" s="140"/>
      <c r="H9221" s="140"/>
      <c r="I9221" s="140"/>
      <c r="J9221" s="140"/>
      <c r="K9221" s="140"/>
      <c r="L9221" s="154">
        <f>入力シート!$AT$82</f>
        <v>0</v>
      </c>
      <c r="M9221" s="155"/>
      <c r="N9221" s="155"/>
      <c r="O9221" s="155"/>
      <c r="P9221" s="155"/>
      <c r="Q9221" s="155"/>
      <c r="R9221" s="155"/>
      <c r="S9221" s="156"/>
      <c r="T9221" s="87"/>
    </row>
    <row r="9222" spans="1:20" ht="18.75" customHeight="1" x14ac:dyDescent="0.15">
      <c r="A9222" s="150"/>
      <c r="B9222" s="151"/>
      <c r="C9222" s="151"/>
      <c r="D9222" s="152"/>
      <c r="E9222" s="145"/>
      <c r="F9222" s="140" t="s">
        <v>27</v>
      </c>
      <c r="G9222" s="140"/>
      <c r="H9222" s="140"/>
      <c r="I9222" s="140"/>
      <c r="J9222" s="140"/>
      <c r="K9222" s="140"/>
      <c r="L9222" s="154">
        <f>入力シート!$AU$82</f>
        <v>0</v>
      </c>
      <c r="M9222" s="155"/>
      <c r="N9222" s="155"/>
      <c r="O9222" s="155"/>
      <c r="P9222" s="155"/>
      <c r="Q9222" s="155"/>
      <c r="R9222" s="155"/>
      <c r="S9222" s="156"/>
      <c r="T9222" s="87"/>
    </row>
    <row r="9223" spans="1:20" ht="18.75" customHeight="1" x14ac:dyDescent="0.15">
      <c r="A9223" s="150"/>
      <c r="B9223" s="151"/>
      <c r="C9223" s="151"/>
      <c r="D9223" s="152"/>
      <c r="E9223" s="145"/>
      <c r="F9223" s="140" t="s">
        <v>24</v>
      </c>
      <c r="G9223" s="140"/>
      <c r="H9223" s="140"/>
      <c r="I9223" s="140"/>
      <c r="J9223" s="140"/>
      <c r="K9223" s="140"/>
      <c r="L9223" s="158">
        <f>入力シート!$AV$82</f>
        <v>0</v>
      </c>
      <c r="M9223" s="147"/>
      <c r="N9223" s="147"/>
      <c r="O9223" s="147"/>
      <c r="P9223" s="147"/>
      <c r="Q9223" s="147"/>
      <c r="R9223" s="147"/>
      <c r="S9223" s="88" t="s">
        <v>28</v>
      </c>
      <c r="T9223" s="87"/>
    </row>
    <row r="9224" spans="1:20" ht="32.25" customHeight="1" x14ac:dyDescent="0.15">
      <c r="A9224" s="150"/>
      <c r="B9224" s="151"/>
      <c r="C9224" s="151"/>
      <c r="D9224" s="152"/>
      <c r="E9224" s="145"/>
      <c r="F9224" s="140" t="s">
        <v>29</v>
      </c>
      <c r="G9224" s="140"/>
      <c r="H9224" s="140"/>
      <c r="I9224" s="140"/>
      <c r="J9224" s="140"/>
      <c r="K9224" s="140"/>
      <c r="L9224" s="158">
        <f>入力シート!$AW$82</f>
        <v>0</v>
      </c>
      <c r="M9224" s="147"/>
      <c r="N9224" s="147"/>
      <c r="O9224" s="147"/>
      <c r="P9224" s="147"/>
      <c r="Q9224" s="147"/>
      <c r="R9224" s="147"/>
      <c r="S9224" s="88" t="s">
        <v>28</v>
      </c>
      <c r="T9224" s="87"/>
    </row>
    <row r="9225" spans="1:20" ht="18.75" customHeight="1" x14ac:dyDescent="0.15">
      <c r="A9225" s="150"/>
      <c r="B9225" s="151"/>
      <c r="C9225" s="151"/>
      <c r="D9225" s="152"/>
      <c r="E9225" s="145">
        <v>7</v>
      </c>
      <c r="F9225" s="140" t="s">
        <v>26</v>
      </c>
      <c r="G9225" s="140"/>
      <c r="H9225" s="140"/>
      <c r="I9225" s="140"/>
      <c r="J9225" s="140"/>
      <c r="K9225" s="140"/>
      <c r="L9225" s="154">
        <f>入力シート!$AX$82</f>
        <v>0</v>
      </c>
      <c r="M9225" s="155"/>
      <c r="N9225" s="155"/>
      <c r="O9225" s="155"/>
      <c r="P9225" s="155"/>
      <c r="Q9225" s="155"/>
      <c r="R9225" s="155"/>
      <c r="S9225" s="156"/>
      <c r="T9225" s="87"/>
    </row>
    <row r="9226" spans="1:20" ht="18.75" customHeight="1" x14ac:dyDescent="0.15">
      <c r="A9226" s="150"/>
      <c r="B9226" s="151"/>
      <c r="C9226" s="151"/>
      <c r="D9226" s="152"/>
      <c r="E9226" s="145"/>
      <c r="F9226" s="140" t="s">
        <v>27</v>
      </c>
      <c r="G9226" s="140"/>
      <c r="H9226" s="140"/>
      <c r="I9226" s="140"/>
      <c r="J9226" s="140"/>
      <c r="K9226" s="140"/>
      <c r="L9226" s="154">
        <f>入力シート!$AY$82</f>
        <v>0</v>
      </c>
      <c r="M9226" s="155"/>
      <c r="N9226" s="155"/>
      <c r="O9226" s="155"/>
      <c r="P9226" s="155"/>
      <c r="Q9226" s="155"/>
      <c r="R9226" s="155"/>
      <c r="S9226" s="156"/>
      <c r="T9226" s="87"/>
    </row>
    <row r="9227" spans="1:20" ht="18.75" customHeight="1" x14ac:dyDescent="0.15">
      <c r="A9227" s="150"/>
      <c r="B9227" s="151"/>
      <c r="C9227" s="151"/>
      <c r="D9227" s="152"/>
      <c r="E9227" s="145"/>
      <c r="F9227" s="140" t="s">
        <v>24</v>
      </c>
      <c r="G9227" s="140"/>
      <c r="H9227" s="140"/>
      <c r="I9227" s="140"/>
      <c r="J9227" s="140"/>
      <c r="K9227" s="140"/>
      <c r="L9227" s="158">
        <f>入力シート!$AZ$82</f>
        <v>0</v>
      </c>
      <c r="M9227" s="147"/>
      <c r="N9227" s="147"/>
      <c r="O9227" s="147"/>
      <c r="P9227" s="147"/>
      <c r="Q9227" s="147"/>
      <c r="R9227" s="147"/>
      <c r="S9227" s="88" t="s">
        <v>28</v>
      </c>
      <c r="T9227" s="87"/>
    </row>
    <row r="9228" spans="1:20" ht="32.25" customHeight="1" x14ac:dyDescent="0.15">
      <c r="A9228" s="150"/>
      <c r="B9228" s="151"/>
      <c r="C9228" s="151"/>
      <c r="D9228" s="152"/>
      <c r="E9228" s="145"/>
      <c r="F9228" s="140" t="s">
        <v>29</v>
      </c>
      <c r="G9228" s="140"/>
      <c r="H9228" s="140"/>
      <c r="I9228" s="140"/>
      <c r="J9228" s="140"/>
      <c r="K9228" s="140"/>
      <c r="L9228" s="158">
        <f>入力シート!$BA$82</f>
        <v>0</v>
      </c>
      <c r="M9228" s="147"/>
      <c r="N9228" s="147"/>
      <c r="O9228" s="147"/>
      <c r="P9228" s="147"/>
      <c r="Q9228" s="147"/>
      <c r="R9228" s="147"/>
      <c r="S9228" s="88" t="s">
        <v>28</v>
      </c>
      <c r="T9228" s="87"/>
    </row>
    <row r="9229" spans="1:20" ht="18.75" customHeight="1" x14ac:dyDescent="0.15">
      <c r="A9229" s="150"/>
      <c r="B9229" s="151"/>
      <c r="C9229" s="151"/>
      <c r="D9229" s="152"/>
      <c r="E9229" s="145">
        <v>8</v>
      </c>
      <c r="F9229" s="140" t="s">
        <v>26</v>
      </c>
      <c r="G9229" s="140"/>
      <c r="H9229" s="140"/>
      <c r="I9229" s="140"/>
      <c r="J9229" s="140"/>
      <c r="K9229" s="140"/>
      <c r="L9229" s="154">
        <f>入力シート!$BB$82</f>
        <v>0</v>
      </c>
      <c r="M9229" s="155"/>
      <c r="N9229" s="155"/>
      <c r="O9229" s="155"/>
      <c r="P9229" s="155"/>
      <c r="Q9229" s="155"/>
      <c r="R9229" s="155"/>
      <c r="S9229" s="156"/>
      <c r="T9229" s="87"/>
    </row>
    <row r="9230" spans="1:20" ht="18.75" customHeight="1" x14ac:dyDescent="0.15">
      <c r="A9230" s="150"/>
      <c r="B9230" s="151"/>
      <c r="C9230" s="151"/>
      <c r="D9230" s="152"/>
      <c r="E9230" s="145"/>
      <c r="F9230" s="140" t="s">
        <v>27</v>
      </c>
      <c r="G9230" s="140"/>
      <c r="H9230" s="140"/>
      <c r="I9230" s="140"/>
      <c r="J9230" s="140"/>
      <c r="K9230" s="140"/>
      <c r="L9230" s="154">
        <f>入力シート!$BC$82</f>
        <v>0</v>
      </c>
      <c r="M9230" s="155"/>
      <c r="N9230" s="155"/>
      <c r="O9230" s="155"/>
      <c r="P9230" s="155"/>
      <c r="Q9230" s="155"/>
      <c r="R9230" s="155"/>
      <c r="S9230" s="156"/>
      <c r="T9230" s="87"/>
    </row>
    <row r="9231" spans="1:20" ht="18.75" customHeight="1" x14ac:dyDescent="0.15">
      <c r="A9231" s="150"/>
      <c r="B9231" s="151"/>
      <c r="C9231" s="151"/>
      <c r="D9231" s="152"/>
      <c r="E9231" s="145"/>
      <c r="F9231" s="140" t="s">
        <v>24</v>
      </c>
      <c r="G9231" s="140"/>
      <c r="H9231" s="140"/>
      <c r="I9231" s="140"/>
      <c r="J9231" s="140"/>
      <c r="K9231" s="140"/>
      <c r="L9231" s="158">
        <f>入力シート!$BD$82</f>
        <v>0</v>
      </c>
      <c r="M9231" s="147"/>
      <c r="N9231" s="147"/>
      <c r="O9231" s="147"/>
      <c r="P9231" s="147"/>
      <c r="Q9231" s="147"/>
      <c r="R9231" s="147"/>
      <c r="S9231" s="88" t="s">
        <v>28</v>
      </c>
      <c r="T9231" s="87"/>
    </row>
    <row r="9232" spans="1:20" ht="32.25" customHeight="1" x14ac:dyDescent="0.15">
      <c r="A9232" s="150"/>
      <c r="B9232" s="151"/>
      <c r="C9232" s="151"/>
      <c r="D9232" s="152"/>
      <c r="E9232" s="145"/>
      <c r="F9232" s="140" t="s">
        <v>29</v>
      </c>
      <c r="G9232" s="140"/>
      <c r="H9232" s="140"/>
      <c r="I9232" s="140"/>
      <c r="J9232" s="140"/>
      <c r="K9232" s="140"/>
      <c r="L9232" s="158">
        <f>入力シート!$BE$82</f>
        <v>0</v>
      </c>
      <c r="M9232" s="147"/>
      <c r="N9232" s="147"/>
      <c r="O9232" s="147"/>
      <c r="P9232" s="147"/>
      <c r="Q9232" s="147"/>
      <c r="R9232" s="147"/>
      <c r="S9232" s="88" t="s">
        <v>28</v>
      </c>
      <c r="T9232" s="87"/>
    </row>
    <row r="9233" spans="1:20" ht="18" customHeight="1" x14ac:dyDescent="0.15">
      <c r="A9233" s="150"/>
      <c r="B9233" s="151"/>
      <c r="C9233" s="151"/>
      <c r="D9233" s="152"/>
      <c r="E9233" s="145">
        <v>9</v>
      </c>
      <c r="F9233" s="140" t="s">
        <v>26</v>
      </c>
      <c r="G9233" s="140"/>
      <c r="H9233" s="140"/>
      <c r="I9233" s="140"/>
      <c r="J9233" s="140"/>
      <c r="K9233" s="140"/>
      <c r="L9233" s="154">
        <f>入力シート!$BF$82</f>
        <v>0</v>
      </c>
      <c r="M9233" s="155"/>
      <c r="N9233" s="155"/>
      <c r="O9233" s="155"/>
      <c r="P9233" s="155"/>
      <c r="Q9233" s="155"/>
      <c r="R9233" s="155"/>
      <c r="S9233" s="156"/>
      <c r="T9233" s="87"/>
    </row>
    <row r="9234" spans="1:20" ht="18" customHeight="1" x14ac:dyDescent="0.15">
      <c r="A9234" s="150"/>
      <c r="B9234" s="151"/>
      <c r="C9234" s="151"/>
      <c r="D9234" s="152"/>
      <c r="E9234" s="145"/>
      <c r="F9234" s="140" t="s">
        <v>27</v>
      </c>
      <c r="G9234" s="140"/>
      <c r="H9234" s="140"/>
      <c r="I9234" s="140"/>
      <c r="J9234" s="140"/>
      <c r="K9234" s="140"/>
      <c r="L9234" s="154">
        <f>入力シート!$BG$82</f>
        <v>0</v>
      </c>
      <c r="M9234" s="155"/>
      <c r="N9234" s="155"/>
      <c r="O9234" s="155"/>
      <c r="P9234" s="155"/>
      <c r="Q9234" s="155"/>
      <c r="R9234" s="155"/>
      <c r="S9234" s="156"/>
      <c r="T9234" s="87"/>
    </row>
    <row r="9235" spans="1:20" ht="18" customHeight="1" x14ac:dyDescent="0.15">
      <c r="A9235" s="150"/>
      <c r="B9235" s="151"/>
      <c r="C9235" s="151"/>
      <c r="D9235" s="152"/>
      <c r="E9235" s="145"/>
      <c r="F9235" s="140" t="s">
        <v>24</v>
      </c>
      <c r="G9235" s="140"/>
      <c r="H9235" s="140"/>
      <c r="I9235" s="140"/>
      <c r="J9235" s="140"/>
      <c r="K9235" s="140"/>
      <c r="L9235" s="158">
        <f>入力シート!$BH$82</f>
        <v>0</v>
      </c>
      <c r="M9235" s="147"/>
      <c r="N9235" s="147"/>
      <c r="O9235" s="147"/>
      <c r="P9235" s="147"/>
      <c r="Q9235" s="147"/>
      <c r="R9235" s="147"/>
      <c r="S9235" s="88" t="s">
        <v>28</v>
      </c>
      <c r="T9235" s="87"/>
    </row>
    <row r="9236" spans="1:20" ht="32.25" customHeight="1" x14ac:dyDescent="0.15">
      <c r="A9236" s="150"/>
      <c r="B9236" s="151"/>
      <c r="C9236" s="151"/>
      <c r="D9236" s="152"/>
      <c r="E9236" s="145"/>
      <c r="F9236" s="140" t="s">
        <v>29</v>
      </c>
      <c r="G9236" s="140"/>
      <c r="H9236" s="140"/>
      <c r="I9236" s="140"/>
      <c r="J9236" s="140"/>
      <c r="K9236" s="140"/>
      <c r="L9236" s="158">
        <f>入力シート!$BI$82</f>
        <v>0</v>
      </c>
      <c r="M9236" s="147"/>
      <c r="N9236" s="147"/>
      <c r="O9236" s="147"/>
      <c r="P9236" s="147"/>
      <c r="Q9236" s="147"/>
      <c r="R9236" s="147"/>
      <c r="S9236" s="88" t="s">
        <v>28</v>
      </c>
      <c r="T9236" s="87"/>
    </row>
    <row r="9237" spans="1:20" ht="18" customHeight="1" x14ac:dyDescent="0.15">
      <c r="A9237" s="150"/>
      <c r="B9237" s="151"/>
      <c r="C9237" s="151"/>
      <c r="D9237" s="152"/>
      <c r="E9237" s="145">
        <v>10</v>
      </c>
      <c r="F9237" s="140" t="s">
        <v>26</v>
      </c>
      <c r="G9237" s="140"/>
      <c r="H9237" s="140"/>
      <c r="I9237" s="140"/>
      <c r="J9237" s="140"/>
      <c r="K9237" s="140"/>
      <c r="L9237" s="154">
        <f>入力シート!$BJ$82</f>
        <v>0</v>
      </c>
      <c r="M9237" s="155"/>
      <c r="N9237" s="155"/>
      <c r="O9237" s="155"/>
      <c r="P9237" s="155"/>
      <c r="Q9237" s="155"/>
      <c r="R9237" s="155"/>
      <c r="S9237" s="156"/>
      <c r="T9237" s="87"/>
    </row>
    <row r="9238" spans="1:20" ht="18" customHeight="1" x14ac:dyDescent="0.15">
      <c r="A9238" s="150"/>
      <c r="B9238" s="151"/>
      <c r="C9238" s="151"/>
      <c r="D9238" s="152"/>
      <c r="E9238" s="145"/>
      <c r="F9238" s="140" t="s">
        <v>27</v>
      </c>
      <c r="G9238" s="140"/>
      <c r="H9238" s="140"/>
      <c r="I9238" s="140"/>
      <c r="J9238" s="140"/>
      <c r="K9238" s="140"/>
      <c r="L9238" s="154">
        <f>入力シート!$BK$82</f>
        <v>0</v>
      </c>
      <c r="M9238" s="155"/>
      <c r="N9238" s="155"/>
      <c r="O9238" s="155"/>
      <c r="P9238" s="155"/>
      <c r="Q9238" s="155"/>
      <c r="R9238" s="155"/>
      <c r="S9238" s="156"/>
      <c r="T9238" s="87"/>
    </row>
    <row r="9239" spans="1:20" ht="18" customHeight="1" x14ac:dyDescent="0.15">
      <c r="A9239" s="150"/>
      <c r="B9239" s="151"/>
      <c r="C9239" s="151"/>
      <c r="D9239" s="152"/>
      <c r="E9239" s="145"/>
      <c r="F9239" s="140" t="s">
        <v>24</v>
      </c>
      <c r="G9239" s="140"/>
      <c r="H9239" s="140"/>
      <c r="I9239" s="140"/>
      <c r="J9239" s="140"/>
      <c r="K9239" s="140"/>
      <c r="L9239" s="158">
        <f>入力シート!$BL$82</f>
        <v>0</v>
      </c>
      <c r="M9239" s="147"/>
      <c r="N9239" s="147"/>
      <c r="O9239" s="147"/>
      <c r="P9239" s="147"/>
      <c r="Q9239" s="147"/>
      <c r="R9239" s="147"/>
      <c r="S9239" s="88" t="s">
        <v>28</v>
      </c>
      <c r="T9239" s="87"/>
    </row>
    <row r="9240" spans="1:20" ht="30" customHeight="1" x14ac:dyDescent="0.15">
      <c r="A9240" s="143"/>
      <c r="B9240" s="144"/>
      <c r="C9240" s="144"/>
      <c r="D9240" s="153"/>
      <c r="E9240" s="145"/>
      <c r="F9240" s="140" t="s">
        <v>29</v>
      </c>
      <c r="G9240" s="140"/>
      <c r="H9240" s="140"/>
      <c r="I9240" s="140"/>
      <c r="J9240" s="140"/>
      <c r="K9240" s="140"/>
      <c r="L9240" s="158">
        <f>入力シート!$BM$82</f>
        <v>0</v>
      </c>
      <c r="M9240" s="147"/>
      <c r="N9240" s="147"/>
      <c r="O9240" s="147"/>
      <c r="P9240" s="147"/>
      <c r="Q9240" s="147"/>
      <c r="R9240" s="147"/>
      <c r="S9240" s="88" t="s">
        <v>28</v>
      </c>
      <c r="T9240" s="87"/>
    </row>
    <row r="9241" spans="1:20" ht="25.5" customHeight="1" x14ac:dyDescent="0.15">
      <c r="A9241" s="140" t="s">
        <v>30</v>
      </c>
      <c r="B9241" s="140"/>
      <c r="C9241" s="140"/>
      <c r="D9241" s="140"/>
      <c r="E9241" s="145" t="s">
        <v>20</v>
      </c>
      <c r="F9241" s="145"/>
      <c r="G9241" s="145"/>
      <c r="H9241" s="145"/>
      <c r="I9241" s="145"/>
      <c r="J9241" s="145"/>
      <c r="K9241" s="154" t="s">
        <v>31</v>
      </c>
      <c r="L9241" s="155"/>
      <c r="M9241" s="155"/>
      <c r="N9241" s="154" t="s">
        <v>24</v>
      </c>
      <c r="O9241" s="155"/>
      <c r="P9241" s="155"/>
      <c r="Q9241" s="156"/>
      <c r="R9241" s="155" t="s">
        <v>21</v>
      </c>
      <c r="S9241" s="156"/>
      <c r="T9241" s="87"/>
    </row>
    <row r="9242" spans="1:20" ht="22.5" customHeight="1" x14ac:dyDescent="0.15">
      <c r="A9242" s="140"/>
      <c r="B9242" s="140"/>
      <c r="C9242" s="140"/>
      <c r="D9242" s="140"/>
      <c r="E9242" s="140" t="s">
        <v>32</v>
      </c>
      <c r="F9242" s="140"/>
      <c r="G9242" s="140"/>
      <c r="H9242" s="140"/>
      <c r="I9242" s="140"/>
      <c r="J9242" s="140"/>
      <c r="K9242" s="146">
        <f>入力シート!$BN$82</f>
        <v>0</v>
      </c>
      <c r="L9242" s="147"/>
      <c r="M9242" s="91" t="s">
        <v>15</v>
      </c>
      <c r="N9242" s="158">
        <f>入力シート!$BO$82</f>
        <v>0</v>
      </c>
      <c r="O9242" s="147"/>
      <c r="P9242" s="155" t="s">
        <v>33</v>
      </c>
      <c r="Q9242" s="156"/>
      <c r="R9242" s="92">
        <f>入力シート!$BP$82</f>
        <v>0</v>
      </c>
      <c r="S9242" s="93" t="s">
        <v>22</v>
      </c>
      <c r="T9242" s="87"/>
    </row>
    <row r="9243" spans="1:20" ht="22.5" customHeight="1" x14ac:dyDescent="0.15">
      <c r="A9243" s="140"/>
      <c r="B9243" s="140"/>
      <c r="C9243" s="140"/>
      <c r="D9243" s="140"/>
      <c r="E9243" s="140" t="s">
        <v>34</v>
      </c>
      <c r="F9243" s="140"/>
      <c r="G9243" s="140"/>
      <c r="H9243" s="140"/>
      <c r="I9243" s="140"/>
      <c r="J9243" s="140"/>
      <c r="K9243" s="146">
        <f>入力シート!$BQ$82</f>
        <v>0</v>
      </c>
      <c r="L9243" s="147"/>
      <c r="M9243" s="91" t="s">
        <v>15</v>
      </c>
      <c r="N9243" s="158">
        <f>入力シート!$BR$82</f>
        <v>0</v>
      </c>
      <c r="O9243" s="147"/>
      <c r="P9243" s="155" t="s">
        <v>33</v>
      </c>
      <c r="Q9243" s="156"/>
      <c r="R9243" s="92">
        <f>入力シート!$BS$82</f>
        <v>0</v>
      </c>
      <c r="S9243" s="93" t="s">
        <v>22</v>
      </c>
      <c r="T9243" s="87"/>
    </row>
    <row r="9244" spans="1:20" ht="22.5" customHeight="1" x14ac:dyDescent="0.15">
      <c r="A9244" s="140"/>
      <c r="B9244" s="140"/>
      <c r="C9244" s="140"/>
      <c r="D9244" s="140"/>
      <c r="E9244" s="140" t="s">
        <v>35</v>
      </c>
      <c r="F9244" s="140"/>
      <c r="G9244" s="140"/>
      <c r="H9244" s="140"/>
      <c r="I9244" s="140"/>
      <c r="J9244" s="140"/>
      <c r="K9244" s="146">
        <f>入力シート!$BT$82</f>
        <v>0</v>
      </c>
      <c r="L9244" s="147"/>
      <c r="M9244" s="91" t="s">
        <v>15</v>
      </c>
      <c r="N9244" s="158">
        <f>入力シート!$BU$82</f>
        <v>0</v>
      </c>
      <c r="O9244" s="147"/>
      <c r="P9244" s="155" t="s">
        <v>33</v>
      </c>
      <c r="Q9244" s="156"/>
      <c r="R9244" s="92">
        <f>入力シート!$BV$82</f>
        <v>0</v>
      </c>
      <c r="S9244" s="93" t="s">
        <v>22</v>
      </c>
      <c r="T9244" s="87"/>
    </row>
    <row r="9245" spans="1:20" ht="22.5" customHeight="1" x14ac:dyDescent="0.15">
      <c r="A9245" s="140"/>
      <c r="B9245" s="140"/>
      <c r="C9245" s="140"/>
      <c r="D9245" s="140"/>
      <c r="E9245" s="140" t="s">
        <v>36</v>
      </c>
      <c r="F9245" s="140"/>
      <c r="G9245" s="140"/>
      <c r="H9245" s="140"/>
      <c r="I9245" s="140"/>
      <c r="J9245" s="140"/>
      <c r="K9245" s="146">
        <f>入力シート!$BW$82</f>
        <v>0</v>
      </c>
      <c r="L9245" s="147"/>
      <c r="M9245" s="91" t="s">
        <v>15</v>
      </c>
      <c r="N9245" s="158">
        <f>入力シート!$BX$82</f>
        <v>0</v>
      </c>
      <c r="O9245" s="147"/>
      <c r="P9245" s="155" t="s">
        <v>33</v>
      </c>
      <c r="Q9245" s="156"/>
      <c r="R9245" s="92">
        <f>入力シート!$BY$82</f>
        <v>0</v>
      </c>
      <c r="S9245" s="93" t="s">
        <v>22</v>
      </c>
      <c r="T9245" s="87"/>
    </row>
    <row r="9246" spans="1:20" ht="22.5" customHeight="1" x14ac:dyDescent="0.15">
      <c r="A9246" s="140"/>
      <c r="B9246" s="140"/>
      <c r="C9246" s="140"/>
      <c r="D9246" s="140"/>
      <c r="E9246" s="140" t="s">
        <v>37</v>
      </c>
      <c r="F9246" s="140"/>
      <c r="G9246" s="140"/>
      <c r="H9246" s="140"/>
      <c r="I9246" s="140"/>
      <c r="J9246" s="140"/>
      <c r="K9246" s="146">
        <f>入力シート!$BZ$82</f>
        <v>0</v>
      </c>
      <c r="L9246" s="147"/>
      <c r="M9246" s="91" t="s">
        <v>15</v>
      </c>
      <c r="N9246" s="158">
        <f>入力シート!$CA$82</f>
        <v>0</v>
      </c>
      <c r="O9246" s="147"/>
      <c r="P9246" s="155" t="s">
        <v>33</v>
      </c>
      <c r="Q9246" s="156"/>
      <c r="R9246" s="92">
        <f>入力シート!$CB$82</f>
        <v>0</v>
      </c>
      <c r="S9246" s="93" t="s">
        <v>22</v>
      </c>
      <c r="T9246" s="87"/>
    </row>
    <row r="9247" spans="1:20" ht="22.5" customHeight="1" x14ac:dyDescent="0.15">
      <c r="A9247" s="140"/>
      <c r="B9247" s="140"/>
      <c r="C9247" s="140"/>
      <c r="D9247" s="140"/>
      <c r="E9247" s="140" t="s">
        <v>38</v>
      </c>
      <c r="F9247" s="140"/>
      <c r="G9247" s="140"/>
      <c r="H9247" s="140"/>
      <c r="I9247" s="140"/>
      <c r="J9247" s="140"/>
      <c r="K9247" s="146">
        <f>入力シート!$CC$82</f>
        <v>0</v>
      </c>
      <c r="L9247" s="147"/>
      <c r="M9247" s="91" t="s">
        <v>15</v>
      </c>
      <c r="N9247" s="158">
        <f>入力シート!$CD$82</f>
        <v>0</v>
      </c>
      <c r="O9247" s="147"/>
      <c r="P9247" s="155" t="s">
        <v>33</v>
      </c>
      <c r="Q9247" s="156"/>
      <c r="R9247" s="92">
        <f>入力シート!$CE$82</f>
        <v>0</v>
      </c>
      <c r="S9247" s="93" t="s">
        <v>22</v>
      </c>
      <c r="T9247" s="87"/>
    </row>
    <row r="9248" spans="1:20" ht="22.5" customHeight="1" x14ac:dyDescent="0.15">
      <c r="A9248" s="140"/>
      <c r="B9248" s="140"/>
      <c r="C9248" s="140"/>
      <c r="D9248" s="140"/>
      <c r="E9248" s="140" t="s">
        <v>39</v>
      </c>
      <c r="F9248" s="140"/>
      <c r="G9248" s="140"/>
      <c r="H9248" s="140"/>
      <c r="I9248" s="140"/>
      <c r="J9248" s="140"/>
      <c r="K9248" s="146">
        <f>入力シート!$CF$82</f>
        <v>0</v>
      </c>
      <c r="L9248" s="147"/>
      <c r="M9248" s="91" t="s">
        <v>15</v>
      </c>
      <c r="N9248" s="158">
        <f>入力シート!$CG$82</f>
        <v>0</v>
      </c>
      <c r="O9248" s="147"/>
      <c r="P9248" s="155" t="s">
        <v>33</v>
      </c>
      <c r="Q9248" s="156"/>
      <c r="R9248" s="92">
        <f>入力シート!$CH$82</f>
        <v>0</v>
      </c>
      <c r="S9248" s="93" t="s">
        <v>22</v>
      </c>
      <c r="T9248" s="87"/>
    </row>
    <row r="9249" spans="1:20" ht="37.5" customHeight="1" x14ac:dyDescent="0.15">
      <c r="A9249" s="140"/>
      <c r="B9249" s="140"/>
      <c r="C9249" s="140"/>
      <c r="D9249" s="140"/>
      <c r="E9249" s="140" t="s">
        <v>40</v>
      </c>
      <c r="F9249" s="140"/>
      <c r="G9249" s="140"/>
      <c r="H9249" s="140"/>
      <c r="I9249" s="140"/>
      <c r="J9249" s="140"/>
      <c r="K9249" s="146">
        <f>入力シート!$CI$82</f>
        <v>0</v>
      </c>
      <c r="L9249" s="147"/>
      <c r="M9249" s="91" t="s">
        <v>15</v>
      </c>
      <c r="N9249" s="158">
        <f>入力シート!$CJ$82</f>
        <v>0</v>
      </c>
      <c r="O9249" s="147"/>
      <c r="P9249" s="155" t="s">
        <v>33</v>
      </c>
      <c r="Q9249" s="156"/>
      <c r="R9249" s="92">
        <f>入力シート!$CK$82</f>
        <v>0</v>
      </c>
      <c r="S9249" s="93" t="s">
        <v>22</v>
      </c>
      <c r="T9249" s="87"/>
    </row>
    <row r="9250" spans="1:20" ht="22.5" customHeight="1" x14ac:dyDescent="0.15">
      <c r="A9250" s="140"/>
      <c r="B9250" s="140"/>
      <c r="C9250" s="140"/>
      <c r="D9250" s="140"/>
      <c r="E9250" s="140" t="s">
        <v>41</v>
      </c>
      <c r="F9250" s="140"/>
      <c r="G9250" s="140"/>
      <c r="H9250" s="140"/>
      <c r="I9250" s="140"/>
      <c r="J9250" s="140"/>
      <c r="K9250" s="158">
        <f>入力シート!$CL$82</f>
        <v>0</v>
      </c>
      <c r="L9250" s="147"/>
      <c r="M9250" s="91" t="s">
        <v>15</v>
      </c>
      <c r="N9250" s="158">
        <f>入力シート!$CM$82</f>
        <v>0</v>
      </c>
      <c r="O9250" s="147"/>
      <c r="P9250" s="155" t="s">
        <v>33</v>
      </c>
      <c r="Q9250" s="156"/>
      <c r="R9250" s="92">
        <f>入力シート!$CN$82</f>
        <v>0</v>
      </c>
      <c r="S9250" s="93" t="s">
        <v>22</v>
      </c>
      <c r="T9250" s="87"/>
    </row>
    <row r="9251" spans="1:20" ht="18.75" customHeight="1" x14ac:dyDescent="0.15">
      <c r="A9251" s="141" t="s">
        <v>42</v>
      </c>
      <c r="B9251" s="142"/>
      <c r="C9251" s="142"/>
      <c r="D9251" s="142"/>
      <c r="E9251" s="154" t="s">
        <v>27</v>
      </c>
      <c r="F9251" s="155"/>
      <c r="G9251" s="155"/>
      <c r="H9251" s="155"/>
      <c r="I9251" s="155"/>
      <c r="J9251" s="156"/>
      <c r="K9251" s="154" t="s">
        <v>43</v>
      </c>
      <c r="L9251" s="155"/>
      <c r="M9251" s="155"/>
      <c r="N9251" s="155"/>
      <c r="O9251" s="156"/>
      <c r="P9251" s="155" t="s">
        <v>44</v>
      </c>
      <c r="Q9251" s="155"/>
      <c r="R9251" s="155"/>
      <c r="S9251" s="156"/>
      <c r="T9251" s="87"/>
    </row>
    <row r="9252" spans="1:20" ht="18.75" customHeight="1" x14ac:dyDescent="0.15">
      <c r="A9252" s="150"/>
      <c r="B9252" s="151"/>
      <c r="C9252" s="151"/>
      <c r="D9252" s="151"/>
      <c r="E9252" s="138" t="s">
        <v>45</v>
      </c>
      <c r="F9252" s="139"/>
      <c r="G9252" s="139"/>
      <c r="H9252" s="139"/>
      <c r="I9252" s="139"/>
      <c r="J9252" s="148"/>
      <c r="K9252" s="158">
        <f>入力シート!$CO$82</f>
        <v>0</v>
      </c>
      <c r="L9252" s="147"/>
      <c r="M9252" s="147"/>
      <c r="N9252" s="160" t="s">
        <v>33</v>
      </c>
      <c r="O9252" s="161"/>
      <c r="P9252" s="139">
        <f>入力シート!$CP$82</f>
        <v>0</v>
      </c>
      <c r="Q9252" s="139"/>
      <c r="R9252" s="139"/>
      <c r="S9252" s="148"/>
      <c r="T9252" s="87"/>
    </row>
    <row r="9253" spans="1:20" ht="18.75" customHeight="1" x14ac:dyDescent="0.15">
      <c r="A9253" s="150"/>
      <c r="B9253" s="151"/>
      <c r="C9253" s="151"/>
      <c r="D9253" s="151"/>
      <c r="E9253" s="138" t="s">
        <v>46</v>
      </c>
      <c r="F9253" s="139"/>
      <c r="G9253" s="139"/>
      <c r="H9253" s="139"/>
      <c r="I9253" s="139"/>
      <c r="J9253" s="148"/>
      <c r="K9253" s="158">
        <f>入力シート!$CQ$82</f>
        <v>0</v>
      </c>
      <c r="L9253" s="147"/>
      <c r="M9253" s="147"/>
      <c r="N9253" s="160" t="s">
        <v>33</v>
      </c>
      <c r="O9253" s="161"/>
      <c r="P9253" s="139">
        <f>入力シート!$CR$82</f>
        <v>0</v>
      </c>
      <c r="Q9253" s="139"/>
      <c r="R9253" s="139"/>
      <c r="S9253" s="148"/>
      <c r="T9253" s="87"/>
    </row>
    <row r="9254" spans="1:20" ht="18.75" customHeight="1" x14ac:dyDescent="0.15">
      <c r="A9254" s="150"/>
      <c r="B9254" s="151"/>
      <c r="C9254" s="151"/>
      <c r="D9254" s="151"/>
      <c r="E9254" s="138" t="s">
        <v>260</v>
      </c>
      <c r="F9254" s="139"/>
      <c r="G9254" s="139"/>
      <c r="H9254" s="139"/>
      <c r="I9254" s="139"/>
      <c r="J9254" s="148"/>
      <c r="K9254" s="158">
        <f>入力シート!$CS$82</f>
        <v>0</v>
      </c>
      <c r="L9254" s="147"/>
      <c r="M9254" s="147"/>
      <c r="N9254" s="160" t="s">
        <v>33</v>
      </c>
      <c r="O9254" s="161"/>
      <c r="P9254" s="139">
        <f>入力シート!$CT$82</f>
        <v>0</v>
      </c>
      <c r="Q9254" s="139"/>
      <c r="R9254" s="139"/>
      <c r="S9254" s="148"/>
      <c r="T9254" s="87"/>
    </row>
    <row r="9255" spans="1:20" ht="18.75" customHeight="1" x14ac:dyDescent="0.15">
      <c r="A9255" s="150"/>
      <c r="B9255" s="151"/>
      <c r="C9255" s="151"/>
      <c r="D9255" s="151"/>
      <c r="E9255" s="138" t="s">
        <v>47</v>
      </c>
      <c r="F9255" s="139"/>
      <c r="G9255" s="139"/>
      <c r="H9255" s="139"/>
      <c r="I9255" s="139"/>
      <c r="J9255" s="148"/>
      <c r="K9255" s="158">
        <f>入力シート!$CU$82</f>
        <v>0</v>
      </c>
      <c r="L9255" s="147"/>
      <c r="M9255" s="147"/>
      <c r="N9255" s="160" t="s">
        <v>33</v>
      </c>
      <c r="O9255" s="161"/>
      <c r="P9255" s="139">
        <f>入力シート!$CV$82</f>
        <v>0</v>
      </c>
      <c r="Q9255" s="139"/>
      <c r="R9255" s="139"/>
      <c r="S9255" s="148"/>
      <c r="T9255" s="87"/>
    </row>
    <row r="9256" spans="1:20" s="83" customFormat="1" ht="18.75" customHeight="1" x14ac:dyDescent="0.15">
      <c r="A9256" s="150"/>
      <c r="B9256" s="151"/>
      <c r="C9256" s="151"/>
      <c r="D9256" s="151"/>
      <c r="E9256" s="138" t="s">
        <v>749</v>
      </c>
      <c r="F9256" s="139"/>
      <c r="G9256" s="139"/>
      <c r="H9256" s="139"/>
      <c r="I9256" s="139"/>
      <c r="J9256" s="148"/>
      <c r="K9256" s="158">
        <f>入力シート!$CW$82</f>
        <v>0</v>
      </c>
      <c r="L9256" s="147"/>
      <c r="M9256" s="147"/>
      <c r="N9256" s="160" t="s">
        <v>33</v>
      </c>
      <c r="O9256" s="161"/>
      <c r="P9256" s="139">
        <f>入力シート!$CX$82</f>
        <v>0</v>
      </c>
      <c r="Q9256" s="139"/>
      <c r="R9256" s="139"/>
      <c r="S9256" s="148"/>
      <c r="T9256" s="94"/>
    </row>
    <row r="9257" spans="1:20" ht="18.75" customHeight="1" x14ac:dyDescent="0.15">
      <c r="A9257" s="150"/>
      <c r="B9257" s="151"/>
      <c r="C9257" s="151"/>
      <c r="D9257" s="151"/>
      <c r="E9257" s="138">
        <f>入力シート!$CY$82</f>
        <v>0</v>
      </c>
      <c r="F9257" s="139"/>
      <c r="G9257" s="139"/>
      <c r="H9257" s="139"/>
      <c r="I9257" s="139"/>
      <c r="J9257" s="148"/>
      <c r="K9257" s="158">
        <f>入力シート!$CZ$82</f>
        <v>0</v>
      </c>
      <c r="L9257" s="147"/>
      <c r="M9257" s="147"/>
      <c r="N9257" s="160" t="s">
        <v>33</v>
      </c>
      <c r="O9257" s="161"/>
      <c r="P9257" s="139">
        <f>入力シート!$DA$82</f>
        <v>0</v>
      </c>
      <c r="Q9257" s="139"/>
      <c r="R9257" s="139"/>
      <c r="S9257" s="148"/>
      <c r="T9257" s="87"/>
    </row>
    <row r="9258" spans="1:20" ht="18.75" customHeight="1" x14ac:dyDescent="0.15">
      <c r="A9258" s="150"/>
      <c r="B9258" s="151"/>
      <c r="C9258" s="151"/>
      <c r="D9258" s="151"/>
      <c r="E9258" s="138">
        <f>入力シート!$DB$82</f>
        <v>0</v>
      </c>
      <c r="F9258" s="139"/>
      <c r="G9258" s="139"/>
      <c r="H9258" s="139"/>
      <c r="I9258" s="139"/>
      <c r="J9258" s="148"/>
      <c r="K9258" s="158">
        <f>入力シート!$DC$82</f>
        <v>0</v>
      </c>
      <c r="L9258" s="147"/>
      <c r="M9258" s="147"/>
      <c r="N9258" s="160" t="s">
        <v>33</v>
      </c>
      <c r="O9258" s="161"/>
      <c r="P9258" s="139">
        <f>入力シート!$DD$82</f>
        <v>0</v>
      </c>
      <c r="Q9258" s="139"/>
      <c r="R9258" s="139"/>
      <c r="S9258" s="148"/>
      <c r="T9258" s="87"/>
    </row>
    <row r="9259" spans="1:20" ht="18.75" customHeight="1" x14ac:dyDescent="0.15">
      <c r="A9259" s="150"/>
      <c r="B9259" s="151"/>
      <c r="C9259" s="151"/>
      <c r="D9259" s="151"/>
      <c r="E9259" s="138">
        <f>入力シート!$DE$82</f>
        <v>0</v>
      </c>
      <c r="F9259" s="139"/>
      <c r="G9259" s="139"/>
      <c r="H9259" s="139"/>
      <c r="I9259" s="139"/>
      <c r="J9259" s="148"/>
      <c r="K9259" s="158">
        <f>入力シート!$DF$82</f>
        <v>0</v>
      </c>
      <c r="L9259" s="147"/>
      <c r="M9259" s="147"/>
      <c r="N9259" s="160" t="s">
        <v>33</v>
      </c>
      <c r="O9259" s="161"/>
      <c r="P9259" s="139">
        <f>入力シート!$DG$82</f>
        <v>0</v>
      </c>
      <c r="Q9259" s="139"/>
      <c r="R9259" s="139"/>
      <c r="S9259" s="148"/>
      <c r="T9259" s="87"/>
    </row>
    <row r="9260" spans="1:20" ht="18.75" customHeight="1" x14ac:dyDescent="0.15">
      <c r="A9260" s="150"/>
      <c r="B9260" s="151"/>
      <c r="C9260" s="151"/>
      <c r="D9260" s="151"/>
      <c r="E9260" s="138">
        <f>入力シート!$DH$82</f>
        <v>0</v>
      </c>
      <c r="F9260" s="139"/>
      <c r="G9260" s="139"/>
      <c r="H9260" s="139"/>
      <c r="I9260" s="139"/>
      <c r="J9260" s="148"/>
      <c r="K9260" s="158">
        <f>入力シート!$DI$82</f>
        <v>0</v>
      </c>
      <c r="L9260" s="147"/>
      <c r="M9260" s="147"/>
      <c r="N9260" s="160" t="s">
        <v>33</v>
      </c>
      <c r="O9260" s="161"/>
      <c r="P9260" s="139">
        <f>入力シート!$DJ$82</f>
        <v>0</v>
      </c>
      <c r="Q9260" s="139"/>
      <c r="R9260" s="139"/>
      <c r="S9260" s="148"/>
      <c r="T9260" s="87"/>
    </row>
    <row r="9261" spans="1:20" ht="18.75" customHeight="1" x14ac:dyDescent="0.15">
      <c r="A9261" s="150"/>
      <c r="B9261" s="151"/>
      <c r="C9261" s="151"/>
      <c r="D9261" s="151"/>
      <c r="E9261" s="138">
        <f>入力シート!$DK$82</f>
        <v>0</v>
      </c>
      <c r="F9261" s="139"/>
      <c r="G9261" s="139"/>
      <c r="H9261" s="139"/>
      <c r="I9261" s="139"/>
      <c r="J9261" s="148"/>
      <c r="K9261" s="158">
        <f>入力シート!$DL$82</f>
        <v>0</v>
      </c>
      <c r="L9261" s="147"/>
      <c r="M9261" s="147"/>
      <c r="N9261" s="160" t="s">
        <v>33</v>
      </c>
      <c r="O9261" s="161"/>
      <c r="P9261" s="139">
        <f>入力シート!$DM$82</f>
        <v>0</v>
      </c>
      <c r="Q9261" s="139"/>
      <c r="R9261" s="139"/>
      <c r="S9261" s="148"/>
      <c r="T9261" s="87"/>
    </row>
    <row r="9262" spans="1:20" ht="18.75" customHeight="1" x14ac:dyDescent="0.15">
      <c r="A9262" s="150"/>
      <c r="B9262" s="151"/>
      <c r="C9262" s="151"/>
      <c r="D9262" s="151"/>
      <c r="E9262" s="138">
        <f>入力シート!$DN$82</f>
        <v>0</v>
      </c>
      <c r="F9262" s="139"/>
      <c r="G9262" s="139"/>
      <c r="H9262" s="139"/>
      <c r="I9262" s="139"/>
      <c r="J9262" s="148"/>
      <c r="K9262" s="158">
        <f>入力シート!$DO$82</f>
        <v>0</v>
      </c>
      <c r="L9262" s="147"/>
      <c r="M9262" s="147"/>
      <c r="N9262" s="160" t="s">
        <v>33</v>
      </c>
      <c r="O9262" s="161"/>
      <c r="P9262" s="139">
        <f>入力シート!$DP$82</f>
        <v>0</v>
      </c>
      <c r="Q9262" s="139"/>
      <c r="R9262" s="139"/>
      <c r="S9262" s="148"/>
      <c r="T9262" s="87"/>
    </row>
    <row r="9263" spans="1:20" ht="18.75" customHeight="1" x14ac:dyDescent="0.15">
      <c r="A9263" s="150"/>
      <c r="B9263" s="151"/>
      <c r="C9263" s="151"/>
      <c r="D9263" s="151"/>
      <c r="E9263" s="138">
        <f>入力シート!$DQ$82</f>
        <v>0</v>
      </c>
      <c r="F9263" s="139"/>
      <c r="G9263" s="139"/>
      <c r="H9263" s="139"/>
      <c r="I9263" s="139"/>
      <c r="J9263" s="148"/>
      <c r="K9263" s="158">
        <f>入力シート!$DR$82</f>
        <v>0</v>
      </c>
      <c r="L9263" s="147"/>
      <c r="M9263" s="147"/>
      <c r="N9263" s="160" t="s">
        <v>33</v>
      </c>
      <c r="O9263" s="161"/>
      <c r="P9263" s="139">
        <f>入力シート!$DS$82</f>
        <v>0</v>
      </c>
      <c r="Q9263" s="139"/>
      <c r="R9263" s="139"/>
      <c r="S9263" s="148"/>
      <c r="T9263" s="87"/>
    </row>
    <row r="9264" spans="1:20" ht="18.75" customHeight="1" x14ac:dyDescent="0.15">
      <c r="A9264" s="150"/>
      <c r="B9264" s="151"/>
      <c r="C9264" s="151"/>
      <c r="D9264" s="151"/>
      <c r="E9264" s="138">
        <f>入力シート!$DT$82</f>
        <v>0</v>
      </c>
      <c r="F9264" s="139"/>
      <c r="G9264" s="139"/>
      <c r="H9264" s="139"/>
      <c r="I9264" s="139"/>
      <c r="J9264" s="148"/>
      <c r="K9264" s="158">
        <f>入力シート!$DU$82</f>
        <v>0</v>
      </c>
      <c r="L9264" s="147"/>
      <c r="M9264" s="147"/>
      <c r="N9264" s="160" t="s">
        <v>33</v>
      </c>
      <c r="O9264" s="161"/>
      <c r="P9264" s="139">
        <f>入力シート!$DV$82</f>
        <v>0</v>
      </c>
      <c r="Q9264" s="139"/>
      <c r="R9264" s="139"/>
      <c r="S9264" s="148"/>
      <c r="T9264" s="87"/>
    </row>
    <row r="9265" spans="1:20" ht="18.75" customHeight="1" x14ac:dyDescent="0.15">
      <c r="A9265" s="150"/>
      <c r="B9265" s="151"/>
      <c r="C9265" s="151"/>
      <c r="D9265" s="151"/>
      <c r="E9265" s="138">
        <f>入力シート!$DW$82</f>
        <v>0</v>
      </c>
      <c r="F9265" s="139"/>
      <c r="G9265" s="139"/>
      <c r="H9265" s="139"/>
      <c r="I9265" s="139"/>
      <c r="J9265" s="148"/>
      <c r="K9265" s="158">
        <f>入力シート!$DX$82</f>
        <v>0</v>
      </c>
      <c r="L9265" s="147"/>
      <c r="M9265" s="147"/>
      <c r="N9265" s="160" t="s">
        <v>33</v>
      </c>
      <c r="O9265" s="161"/>
      <c r="P9265" s="139">
        <f>入力シート!$DY$82</f>
        <v>0</v>
      </c>
      <c r="Q9265" s="139"/>
      <c r="R9265" s="139"/>
      <c r="S9265" s="148"/>
      <c r="T9265" s="87"/>
    </row>
    <row r="9266" spans="1:20" ht="18.75" customHeight="1" x14ac:dyDescent="0.15">
      <c r="A9266" s="150"/>
      <c r="B9266" s="151"/>
      <c r="C9266" s="151"/>
      <c r="D9266" s="151"/>
      <c r="E9266" s="138">
        <f>入力シート!$DZ$82</f>
        <v>0</v>
      </c>
      <c r="F9266" s="139"/>
      <c r="G9266" s="139"/>
      <c r="H9266" s="139"/>
      <c r="I9266" s="139"/>
      <c r="J9266" s="148"/>
      <c r="K9266" s="158">
        <f>入力シート!$EA$82</f>
        <v>0</v>
      </c>
      <c r="L9266" s="147"/>
      <c r="M9266" s="147"/>
      <c r="N9266" s="160" t="s">
        <v>33</v>
      </c>
      <c r="O9266" s="161"/>
      <c r="P9266" s="139">
        <f>入力シート!$EB$82</f>
        <v>0</v>
      </c>
      <c r="Q9266" s="139"/>
      <c r="R9266" s="139"/>
      <c r="S9266" s="148"/>
      <c r="T9266" s="87"/>
    </row>
    <row r="9267" spans="1:20" ht="18.75" customHeight="1" x14ac:dyDescent="0.15">
      <c r="A9267" s="143"/>
      <c r="B9267" s="144"/>
      <c r="C9267" s="144"/>
      <c r="D9267" s="144"/>
      <c r="E9267" s="138" t="s">
        <v>48</v>
      </c>
      <c r="F9267" s="139"/>
      <c r="G9267" s="139"/>
      <c r="H9267" s="139"/>
      <c r="I9267" s="139"/>
      <c r="J9267" s="148"/>
      <c r="K9267" s="158">
        <f>入力シート!$EC$82</f>
        <v>0</v>
      </c>
      <c r="L9267" s="147"/>
      <c r="M9267" s="147"/>
      <c r="N9267" s="160" t="s">
        <v>33</v>
      </c>
      <c r="O9267" s="161"/>
      <c r="P9267" s="162"/>
      <c r="Q9267" s="162"/>
      <c r="R9267" s="162"/>
      <c r="S9267" s="163"/>
      <c r="T9267" s="87"/>
    </row>
    <row r="9268" spans="1:20" ht="18.75" customHeight="1" x14ac:dyDescent="0.15">
      <c r="A9268" s="141" t="s">
        <v>49</v>
      </c>
      <c r="B9268" s="142"/>
      <c r="C9268" s="142"/>
      <c r="D9268" s="142"/>
      <c r="E9268" s="154" t="s">
        <v>50</v>
      </c>
      <c r="F9268" s="155"/>
      <c r="G9268" s="155"/>
      <c r="H9268" s="155"/>
      <c r="I9268" s="155"/>
      <c r="J9268" s="155"/>
      <c r="K9268" s="155"/>
      <c r="L9268" s="156"/>
      <c r="M9268" s="154" t="s">
        <v>51</v>
      </c>
      <c r="N9268" s="155"/>
      <c r="O9268" s="155"/>
      <c r="P9268" s="155"/>
      <c r="Q9268" s="155"/>
      <c r="R9268" s="155"/>
      <c r="S9268" s="156"/>
      <c r="T9268" s="87"/>
    </row>
    <row r="9269" spans="1:20" ht="18.75" customHeight="1" x14ac:dyDescent="0.15">
      <c r="A9269" s="143"/>
      <c r="B9269" s="144"/>
      <c r="C9269" s="144"/>
      <c r="D9269" s="144"/>
      <c r="E9269" s="159">
        <f>入力シート!$ED$82</f>
        <v>0</v>
      </c>
      <c r="F9269" s="155"/>
      <c r="G9269" s="155"/>
      <c r="H9269" s="155"/>
      <c r="I9269" s="155"/>
      <c r="J9269" s="155" t="s">
        <v>33</v>
      </c>
      <c r="K9269" s="155"/>
      <c r="L9269" s="156"/>
      <c r="M9269" s="159">
        <f>入力シート!$EE$82</f>
        <v>0</v>
      </c>
      <c r="N9269" s="155"/>
      <c r="O9269" s="155"/>
      <c r="P9269" s="155"/>
      <c r="Q9269" s="156" t="s">
        <v>33</v>
      </c>
      <c r="R9269" s="145"/>
      <c r="S9269" s="145"/>
      <c r="T9269" s="87"/>
    </row>
    <row r="9270" spans="1:20" ht="18.75" customHeight="1" x14ac:dyDescent="0.15">
      <c r="A9270" s="141" t="s">
        <v>52</v>
      </c>
      <c r="B9270" s="142"/>
      <c r="C9270" s="142"/>
      <c r="D9270" s="149"/>
      <c r="E9270" s="145" t="s">
        <v>27</v>
      </c>
      <c r="F9270" s="145"/>
      <c r="G9270" s="145"/>
      <c r="H9270" s="145"/>
      <c r="I9270" s="145"/>
      <c r="J9270" s="145"/>
      <c r="K9270" s="145"/>
      <c r="L9270" s="145"/>
      <c r="M9270" s="145"/>
      <c r="N9270" s="145"/>
      <c r="O9270" s="155" t="s">
        <v>53</v>
      </c>
      <c r="P9270" s="155"/>
      <c r="Q9270" s="155"/>
      <c r="R9270" s="155"/>
      <c r="S9270" s="156"/>
      <c r="T9270" s="87"/>
    </row>
    <row r="9271" spans="1:20" ht="18.75" customHeight="1" x14ac:dyDescent="0.15">
      <c r="A9271" s="150"/>
      <c r="B9271" s="151"/>
      <c r="C9271" s="151"/>
      <c r="D9271" s="152"/>
      <c r="E9271" s="90">
        <v>1</v>
      </c>
      <c r="F9271" s="145">
        <f>入力シート!$EF$82</f>
        <v>0</v>
      </c>
      <c r="G9271" s="145"/>
      <c r="H9271" s="145"/>
      <c r="I9271" s="145"/>
      <c r="J9271" s="145"/>
      <c r="K9271" s="145"/>
      <c r="L9271" s="145"/>
      <c r="M9271" s="145"/>
      <c r="N9271" s="145"/>
      <c r="O9271" s="146">
        <f>入力シート!$EG$82</f>
        <v>0</v>
      </c>
      <c r="P9271" s="147"/>
      <c r="Q9271" s="147"/>
      <c r="R9271" s="155" t="s">
        <v>22</v>
      </c>
      <c r="S9271" s="156"/>
      <c r="T9271" s="87"/>
    </row>
    <row r="9272" spans="1:20" ht="18.75" customHeight="1" x14ac:dyDescent="0.15">
      <c r="A9272" s="150"/>
      <c r="B9272" s="151"/>
      <c r="C9272" s="151"/>
      <c r="D9272" s="152"/>
      <c r="E9272" s="90">
        <v>2</v>
      </c>
      <c r="F9272" s="145">
        <f>入力シート!$EH$82</f>
        <v>0</v>
      </c>
      <c r="G9272" s="145"/>
      <c r="H9272" s="145"/>
      <c r="I9272" s="145"/>
      <c r="J9272" s="145"/>
      <c r="K9272" s="145"/>
      <c r="L9272" s="145"/>
      <c r="M9272" s="145"/>
      <c r="N9272" s="145"/>
      <c r="O9272" s="146">
        <f>入力シート!$EI$82</f>
        <v>0</v>
      </c>
      <c r="P9272" s="147"/>
      <c r="Q9272" s="147"/>
      <c r="R9272" s="155" t="s">
        <v>22</v>
      </c>
      <c r="S9272" s="156"/>
      <c r="T9272" s="87"/>
    </row>
    <row r="9273" spans="1:20" ht="18.75" customHeight="1" x14ac:dyDescent="0.15">
      <c r="A9273" s="143"/>
      <c r="B9273" s="144"/>
      <c r="C9273" s="144"/>
      <c r="D9273" s="153"/>
      <c r="E9273" s="90">
        <v>3</v>
      </c>
      <c r="F9273" s="145">
        <f>入力シート!$EJ$82</f>
        <v>0</v>
      </c>
      <c r="G9273" s="145"/>
      <c r="H9273" s="145"/>
      <c r="I9273" s="145"/>
      <c r="J9273" s="145"/>
      <c r="K9273" s="145"/>
      <c r="L9273" s="145"/>
      <c r="M9273" s="145"/>
      <c r="N9273" s="145"/>
      <c r="O9273" s="146">
        <f>入力シート!$EK$82</f>
        <v>0</v>
      </c>
      <c r="P9273" s="147"/>
      <c r="Q9273" s="147"/>
      <c r="R9273" s="155" t="s">
        <v>22</v>
      </c>
      <c r="S9273" s="156"/>
      <c r="T9273" s="87"/>
    </row>
    <row r="9274" spans="1:20" ht="18.75" customHeight="1" x14ac:dyDescent="0.15">
      <c r="A9274" s="138" t="s">
        <v>54</v>
      </c>
      <c r="B9274" s="139"/>
      <c r="C9274" s="139"/>
      <c r="D9274" s="139"/>
      <c r="E9274" s="167">
        <f>入力シート!$EL$82</f>
        <v>0</v>
      </c>
      <c r="F9274" s="168"/>
      <c r="G9274" s="168"/>
      <c r="H9274" s="168"/>
      <c r="I9274" s="168"/>
      <c r="J9274" s="168"/>
      <c r="K9274" s="168"/>
      <c r="L9274" s="168"/>
      <c r="M9274" s="168"/>
      <c r="N9274" s="168"/>
      <c r="O9274" s="168"/>
      <c r="P9274" s="168"/>
      <c r="Q9274" s="168"/>
      <c r="R9274" s="168"/>
      <c r="S9274" s="169"/>
      <c r="T9274" s="87"/>
    </row>
    <row r="9275" spans="1:20" ht="18.75" customHeight="1" x14ac:dyDescent="0.15">
      <c r="A9275" s="141" t="s">
        <v>55</v>
      </c>
      <c r="B9275" s="142"/>
      <c r="C9275" s="142"/>
      <c r="D9275" s="149"/>
      <c r="E9275" s="154" t="s">
        <v>56</v>
      </c>
      <c r="F9275" s="155"/>
      <c r="G9275" s="155"/>
      <c r="H9275" s="155"/>
      <c r="I9275" s="156"/>
      <c r="J9275" s="154" t="s">
        <v>57</v>
      </c>
      <c r="K9275" s="155"/>
      <c r="L9275" s="155"/>
      <c r="M9275" s="155"/>
      <c r="N9275" s="156"/>
      <c r="O9275" s="154" t="s">
        <v>44</v>
      </c>
      <c r="P9275" s="155"/>
      <c r="Q9275" s="155"/>
      <c r="R9275" s="155"/>
      <c r="S9275" s="156"/>
      <c r="T9275" s="87"/>
    </row>
    <row r="9276" spans="1:20" ht="18.75" customHeight="1" x14ac:dyDescent="0.15">
      <c r="A9276" s="150"/>
      <c r="B9276" s="151"/>
      <c r="C9276" s="151"/>
      <c r="D9276" s="152"/>
      <c r="E9276" s="138">
        <f>入力シート!$EM$82</f>
        <v>0</v>
      </c>
      <c r="F9276" s="139"/>
      <c r="G9276" s="139"/>
      <c r="H9276" s="139"/>
      <c r="I9276" s="148"/>
      <c r="J9276" s="165">
        <f>入力シート!$EN$82</f>
        <v>0</v>
      </c>
      <c r="K9276" s="166"/>
      <c r="L9276" s="166"/>
      <c r="M9276" s="155" t="s">
        <v>33</v>
      </c>
      <c r="N9276" s="156"/>
      <c r="O9276" s="138">
        <f>入力シート!$EO$82</f>
        <v>0</v>
      </c>
      <c r="P9276" s="139"/>
      <c r="Q9276" s="139"/>
      <c r="R9276" s="139"/>
      <c r="S9276" s="148"/>
      <c r="T9276" s="87"/>
    </row>
    <row r="9277" spans="1:20" ht="18.75" customHeight="1" x14ac:dyDescent="0.15">
      <c r="A9277" s="150"/>
      <c r="B9277" s="151"/>
      <c r="C9277" s="151"/>
      <c r="D9277" s="152"/>
      <c r="E9277" s="138">
        <f>入力シート!$EP$82</f>
        <v>0</v>
      </c>
      <c r="F9277" s="139"/>
      <c r="G9277" s="139"/>
      <c r="H9277" s="139"/>
      <c r="I9277" s="148"/>
      <c r="J9277" s="165">
        <f>入力シート!$EQ$82</f>
        <v>0</v>
      </c>
      <c r="K9277" s="166"/>
      <c r="L9277" s="166"/>
      <c r="M9277" s="155" t="s">
        <v>33</v>
      </c>
      <c r="N9277" s="156"/>
      <c r="O9277" s="138">
        <f>入力シート!$ER$82</f>
        <v>0</v>
      </c>
      <c r="P9277" s="139"/>
      <c r="Q9277" s="139"/>
      <c r="R9277" s="139"/>
      <c r="S9277" s="148"/>
      <c r="T9277" s="87"/>
    </row>
    <row r="9278" spans="1:20" ht="18.75" customHeight="1" x14ac:dyDescent="0.15">
      <c r="A9278" s="150"/>
      <c r="B9278" s="151"/>
      <c r="C9278" s="151"/>
      <c r="D9278" s="152"/>
      <c r="E9278" s="138">
        <f>入力シート!$ES$82</f>
        <v>0</v>
      </c>
      <c r="F9278" s="139"/>
      <c r="G9278" s="139"/>
      <c r="H9278" s="139"/>
      <c r="I9278" s="148"/>
      <c r="J9278" s="165">
        <f>入力シート!$ET$82</f>
        <v>0</v>
      </c>
      <c r="K9278" s="166"/>
      <c r="L9278" s="166"/>
      <c r="M9278" s="155" t="s">
        <v>33</v>
      </c>
      <c r="N9278" s="156"/>
      <c r="O9278" s="138">
        <f>入力シート!$EU$82</f>
        <v>0</v>
      </c>
      <c r="P9278" s="139"/>
      <c r="Q9278" s="139"/>
      <c r="R9278" s="139"/>
      <c r="S9278" s="148"/>
      <c r="T9278" s="87"/>
    </row>
    <row r="9279" spans="1:20" ht="18.75" customHeight="1" x14ac:dyDescent="0.15">
      <c r="A9279" s="150"/>
      <c r="B9279" s="151"/>
      <c r="C9279" s="151"/>
      <c r="D9279" s="152"/>
      <c r="E9279" s="164">
        <f>入力シート!$EV$82</f>
        <v>0</v>
      </c>
      <c r="F9279" s="139"/>
      <c r="G9279" s="139"/>
      <c r="H9279" s="139"/>
      <c r="I9279" s="148"/>
      <c r="J9279" s="165">
        <f>入力シート!$EW$82</f>
        <v>0</v>
      </c>
      <c r="K9279" s="166"/>
      <c r="L9279" s="166"/>
      <c r="M9279" s="155" t="s">
        <v>33</v>
      </c>
      <c r="N9279" s="156"/>
      <c r="O9279" s="138">
        <f>入力シート!$EX$82</f>
        <v>0</v>
      </c>
      <c r="P9279" s="139"/>
      <c r="Q9279" s="139"/>
      <c r="R9279" s="139"/>
      <c r="S9279" s="148"/>
      <c r="T9279" s="87"/>
    </row>
    <row r="9280" spans="1:20" ht="18.75" customHeight="1" x14ac:dyDescent="0.15">
      <c r="A9280" s="150"/>
      <c r="B9280" s="151"/>
      <c r="C9280" s="151"/>
      <c r="D9280" s="152"/>
      <c r="E9280" s="164">
        <f>入力シート!$EY$82</f>
        <v>0</v>
      </c>
      <c r="F9280" s="139"/>
      <c r="G9280" s="139"/>
      <c r="H9280" s="139"/>
      <c r="I9280" s="148"/>
      <c r="J9280" s="165">
        <f>入力シート!$EZ$82</f>
        <v>0</v>
      </c>
      <c r="K9280" s="166"/>
      <c r="L9280" s="166"/>
      <c r="M9280" s="155" t="s">
        <v>33</v>
      </c>
      <c r="N9280" s="156"/>
      <c r="O9280" s="138">
        <f>入力シート!$FA$82</f>
        <v>0</v>
      </c>
      <c r="P9280" s="139"/>
      <c r="Q9280" s="139"/>
      <c r="R9280" s="139"/>
      <c r="S9280" s="148"/>
      <c r="T9280" s="87"/>
    </row>
    <row r="9281" spans="1:20" ht="18.75" customHeight="1" x14ac:dyDescent="0.15">
      <c r="A9281" s="150"/>
      <c r="B9281" s="151"/>
      <c r="C9281" s="151"/>
      <c r="D9281" s="152"/>
      <c r="E9281" s="164">
        <f>入力シート!$FB$82</f>
        <v>0</v>
      </c>
      <c r="F9281" s="139"/>
      <c r="G9281" s="139"/>
      <c r="H9281" s="139"/>
      <c r="I9281" s="148"/>
      <c r="J9281" s="165">
        <f>入力シート!$FC$82</f>
        <v>0</v>
      </c>
      <c r="K9281" s="166"/>
      <c r="L9281" s="166"/>
      <c r="M9281" s="155" t="s">
        <v>33</v>
      </c>
      <c r="N9281" s="156"/>
      <c r="O9281" s="138">
        <f>入力シート!$FD$82</f>
        <v>0</v>
      </c>
      <c r="P9281" s="139"/>
      <c r="Q9281" s="139"/>
      <c r="R9281" s="139"/>
      <c r="S9281" s="148"/>
      <c r="T9281" s="87"/>
    </row>
    <row r="9282" spans="1:20" ht="18.75" customHeight="1" x14ac:dyDescent="0.15">
      <c r="A9282" s="150"/>
      <c r="B9282" s="151"/>
      <c r="C9282" s="151"/>
      <c r="D9282" s="152"/>
      <c r="E9282" s="164">
        <f>入力シート!$FE$82</f>
        <v>0</v>
      </c>
      <c r="F9282" s="139"/>
      <c r="G9282" s="139"/>
      <c r="H9282" s="139"/>
      <c r="I9282" s="148"/>
      <c r="J9282" s="165">
        <f>入力シート!$FF$82</f>
        <v>0</v>
      </c>
      <c r="K9282" s="166"/>
      <c r="L9282" s="166"/>
      <c r="M9282" s="155" t="s">
        <v>33</v>
      </c>
      <c r="N9282" s="156"/>
      <c r="O9282" s="138">
        <f>入力シート!$FG$82</f>
        <v>0</v>
      </c>
      <c r="P9282" s="139"/>
      <c r="Q9282" s="139"/>
      <c r="R9282" s="139"/>
      <c r="S9282" s="148"/>
      <c r="T9282" s="87"/>
    </row>
    <row r="9283" spans="1:20" ht="18.75" customHeight="1" x14ac:dyDescent="0.15">
      <c r="A9283" s="150"/>
      <c r="B9283" s="151"/>
      <c r="C9283" s="151"/>
      <c r="D9283" s="152"/>
      <c r="E9283" s="164">
        <f>入力シート!$FH$82</f>
        <v>0</v>
      </c>
      <c r="F9283" s="139"/>
      <c r="G9283" s="139"/>
      <c r="H9283" s="139"/>
      <c r="I9283" s="148"/>
      <c r="J9283" s="165">
        <f>入力シート!$FI$82</f>
        <v>0</v>
      </c>
      <c r="K9283" s="166"/>
      <c r="L9283" s="166"/>
      <c r="M9283" s="155" t="s">
        <v>33</v>
      </c>
      <c r="N9283" s="156"/>
      <c r="O9283" s="138">
        <f>入力シート!$FJ$82</f>
        <v>0</v>
      </c>
      <c r="P9283" s="139"/>
      <c r="Q9283" s="139"/>
      <c r="R9283" s="139"/>
      <c r="S9283" s="148"/>
      <c r="T9283" s="87"/>
    </row>
    <row r="9284" spans="1:20" ht="18.75" customHeight="1" x14ac:dyDescent="0.15">
      <c r="A9284" s="150"/>
      <c r="B9284" s="151"/>
      <c r="C9284" s="151"/>
      <c r="D9284" s="152"/>
      <c r="E9284" s="164">
        <f>入力シート!$FK$82</f>
        <v>0</v>
      </c>
      <c r="F9284" s="139"/>
      <c r="G9284" s="139"/>
      <c r="H9284" s="139"/>
      <c r="I9284" s="148"/>
      <c r="J9284" s="165">
        <f>入力シート!$FL$82</f>
        <v>0</v>
      </c>
      <c r="K9284" s="166"/>
      <c r="L9284" s="166"/>
      <c r="M9284" s="155" t="s">
        <v>33</v>
      </c>
      <c r="N9284" s="156"/>
      <c r="O9284" s="138">
        <f>入力シート!$FM$82</f>
        <v>0</v>
      </c>
      <c r="P9284" s="139"/>
      <c r="Q9284" s="139"/>
      <c r="R9284" s="139"/>
      <c r="S9284" s="148"/>
      <c r="T9284" s="87"/>
    </row>
    <row r="9285" spans="1:20" ht="18.75" customHeight="1" x14ac:dyDescent="0.15">
      <c r="A9285" s="143"/>
      <c r="B9285" s="144"/>
      <c r="C9285" s="144"/>
      <c r="D9285" s="153"/>
      <c r="E9285" s="164">
        <f>入力シート!$FN$82</f>
        <v>0</v>
      </c>
      <c r="F9285" s="139"/>
      <c r="G9285" s="139"/>
      <c r="H9285" s="139"/>
      <c r="I9285" s="148"/>
      <c r="J9285" s="165">
        <f>入力シート!$FO$82</f>
        <v>0</v>
      </c>
      <c r="K9285" s="166"/>
      <c r="L9285" s="166"/>
      <c r="M9285" s="155" t="s">
        <v>33</v>
      </c>
      <c r="N9285" s="156"/>
      <c r="O9285" s="138">
        <f>入力シート!$FP$82</f>
        <v>0</v>
      </c>
      <c r="P9285" s="139"/>
      <c r="Q9285" s="139"/>
      <c r="R9285" s="139"/>
      <c r="S9285" s="148"/>
      <c r="T9285" s="87"/>
    </row>
    <row r="9286" spans="1:20" ht="22.5" customHeight="1" x14ac:dyDescent="0.15">
      <c r="A9286" s="140" t="s">
        <v>58</v>
      </c>
      <c r="B9286" s="140"/>
      <c r="C9286" s="140"/>
      <c r="D9286" s="140"/>
      <c r="E9286" s="95"/>
      <c r="F9286" s="95"/>
      <c r="G9286" s="95"/>
      <c r="H9286" s="95"/>
      <c r="I9286" s="95"/>
      <c r="J9286" s="95"/>
      <c r="K9286" s="95"/>
      <c r="L9286" s="172">
        <f>入力シート!$FQ$82</f>
        <v>0</v>
      </c>
      <c r="M9286" s="173"/>
      <c r="N9286" s="173"/>
      <c r="O9286" s="173"/>
      <c r="P9286" s="173"/>
      <c r="Q9286" s="173"/>
      <c r="R9286" s="174" t="s">
        <v>33</v>
      </c>
      <c r="S9286" s="175"/>
      <c r="T9286" s="87"/>
    </row>
    <row r="9287" spans="1:20" ht="22.5" customHeight="1" x14ac:dyDescent="0.15">
      <c r="A9287" s="140"/>
      <c r="B9287" s="140"/>
      <c r="C9287" s="140"/>
      <c r="D9287" s="140"/>
      <c r="E9287" s="96"/>
      <c r="F9287" s="96"/>
      <c r="G9287" s="96"/>
      <c r="H9287" s="96"/>
      <c r="I9287" s="96"/>
      <c r="J9287" s="96"/>
      <c r="K9287" s="96" t="s">
        <v>675</v>
      </c>
      <c r="L9287" s="176">
        <f>入力シート!$FR$82</f>
        <v>0</v>
      </c>
      <c r="M9287" s="177"/>
      <c r="N9287" s="177"/>
      <c r="O9287" s="177"/>
      <c r="P9287" s="177"/>
      <c r="Q9287" s="177"/>
      <c r="R9287" s="178" t="s">
        <v>678</v>
      </c>
      <c r="S9287" s="179"/>
      <c r="T9287" s="87"/>
    </row>
    <row r="9288" spans="1:20" ht="22.5" customHeight="1" x14ac:dyDescent="0.15">
      <c r="A9288" s="140" t="s">
        <v>59</v>
      </c>
      <c r="B9288" s="140"/>
      <c r="C9288" s="140"/>
      <c r="D9288" s="140"/>
      <c r="E9288" s="171">
        <f>入力シート!$FS$82</f>
        <v>0</v>
      </c>
      <c r="F9288" s="147"/>
      <c r="G9288" s="147"/>
      <c r="H9288" s="147"/>
      <c r="I9288" s="147"/>
      <c r="J9288" s="147"/>
      <c r="K9288" s="147"/>
      <c r="L9288" s="147"/>
      <c r="M9288" s="147"/>
      <c r="N9288" s="147"/>
      <c r="O9288" s="147"/>
      <c r="P9288" s="147"/>
      <c r="Q9288" s="147"/>
      <c r="R9288" s="155" t="s">
        <v>33</v>
      </c>
      <c r="S9288" s="156"/>
      <c r="T9288" s="87"/>
    </row>
    <row r="9289" spans="1:20" ht="22.5" customHeight="1" x14ac:dyDescent="0.15">
      <c r="A9289" s="140" t="s">
        <v>60</v>
      </c>
      <c r="B9289" s="140"/>
      <c r="C9289" s="140"/>
      <c r="D9289" s="140"/>
      <c r="E9289" s="171">
        <f>入力シート!$FT$82</f>
        <v>0</v>
      </c>
      <c r="F9289" s="147"/>
      <c r="G9289" s="147"/>
      <c r="H9289" s="147"/>
      <c r="I9289" s="147"/>
      <c r="J9289" s="147"/>
      <c r="K9289" s="147"/>
      <c r="L9289" s="147"/>
      <c r="M9289" s="147"/>
      <c r="N9289" s="147"/>
      <c r="O9289" s="147"/>
      <c r="P9289" s="147"/>
      <c r="Q9289" s="147"/>
      <c r="R9289" s="155" t="s">
        <v>33</v>
      </c>
      <c r="S9289" s="156"/>
      <c r="T9289" s="87"/>
    </row>
    <row r="9290" spans="1:20" ht="22.5" customHeight="1" x14ac:dyDescent="0.15">
      <c r="A9290" s="140" t="s">
        <v>61</v>
      </c>
      <c r="B9290" s="140"/>
      <c r="C9290" s="140"/>
      <c r="D9290" s="140"/>
      <c r="E9290" s="171">
        <f>入力シート!$FU$82</f>
        <v>0</v>
      </c>
      <c r="F9290" s="147"/>
      <c r="G9290" s="147"/>
      <c r="H9290" s="147"/>
      <c r="I9290" s="147"/>
      <c r="J9290" s="147"/>
      <c r="K9290" s="147"/>
      <c r="L9290" s="147"/>
      <c r="M9290" s="147"/>
      <c r="N9290" s="147"/>
      <c r="O9290" s="147"/>
      <c r="P9290" s="147"/>
      <c r="Q9290" s="147"/>
      <c r="R9290" s="155" t="s">
        <v>33</v>
      </c>
      <c r="S9290" s="156"/>
      <c r="T9290" s="87"/>
    </row>
    <row r="9291" spans="1:20" ht="42.75" customHeight="1" x14ac:dyDescent="0.15">
      <c r="A9291" s="140" t="s">
        <v>62</v>
      </c>
      <c r="B9291" s="140"/>
      <c r="C9291" s="140"/>
      <c r="D9291" s="138"/>
      <c r="E9291" s="145" t="s">
        <v>63</v>
      </c>
      <c r="F9291" s="145"/>
      <c r="G9291" s="145"/>
      <c r="H9291" s="145"/>
      <c r="I9291" s="145"/>
      <c r="J9291" s="145" t="s">
        <v>64</v>
      </c>
      <c r="K9291" s="145"/>
      <c r="L9291" s="145"/>
      <c r="M9291" s="145"/>
      <c r="N9291" s="145"/>
      <c r="O9291" s="145" t="s">
        <v>65</v>
      </c>
      <c r="P9291" s="145"/>
      <c r="Q9291" s="145"/>
      <c r="R9291" s="145"/>
      <c r="S9291" s="145"/>
      <c r="T9291" s="87"/>
    </row>
    <row r="9292" spans="1:20" ht="22.5" customHeight="1" x14ac:dyDescent="0.15">
      <c r="A9292" s="140"/>
      <c r="B9292" s="140"/>
      <c r="C9292" s="140"/>
      <c r="D9292" s="138"/>
      <c r="E9292" s="170">
        <f>入力シート!$FV$82</f>
        <v>0</v>
      </c>
      <c r="F9292" s="147"/>
      <c r="G9292" s="147"/>
      <c r="H9292" s="155" t="s">
        <v>22</v>
      </c>
      <c r="I9292" s="156"/>
      <c r="J9292" s="158">
        <f>入力シート!$FW$82</f>
        <v>0</v>
      </c>
      <c r="K9292" s="147"/>
      <c r="L9292" s="147"/>
      <c r="M9292" s="155" t="s">
        <v>33</v>
      </c>
      <c r="N9292" s="156"/>
      <c r="O9292" s="158">
        <f>入力シート!$FX$82</f>
        <v>0</v>
      </c>
      <c r="P9292" s="147"/>
      <c r="Q9292" s="147"/>
      <c r="R9292" s="155" t="s">
        <v>33</v>
      </c>
      <c r="S9292" s="156"/>
      <c r="T9292" s="87"/>
    </row>
    <row r="9293" spans="1:20" ht="22.5" customHeight="1" x14ac:dyDescent="0.15">
      <c r="A9293" s="140" t="s">
        <v>66</v>
      </c>
      <c r="B9293" s="140"/>
      <c r="C9293" s="140"/>
      <c r="D9293" s="138"/>
      <c r="E9293" s="170">
        <f>入力シート!$FY$82</f>
        <v>0</v>
      </c>
      <c r="F9293" s="147"/>
      <c r="G9293" s="147"/>
      <c r="H9293" s="155" t="s">
        <v>22</v>
      </c>
      <c r="I9293" s="156"/>
      <c r="J9293" s="180"/>
      <c r="K9293" s="181"/>
      <c r="L9293" s="181"/>
      <c r="M9293" s="181"/>
      <c r="N9293" s="182"/>
      <c r="O9293" s="180"/>
      <c r="P9293" s="181"/>
      <c r="Q9293" s="181"/>
      <c r="R9293" s="181"/>
      <c r="S9293" s="182"/>
      <c r="T9293" s="87"/>
    </row>
    <row r="9294" spans="1:20" ht="22.5" customHeight="1" x14ac:dyDescent="0.15">
      <c r="A9294" s="140" t="s">
        <v>67</v>
      </c>
      <c r="B9294" s="140"/>
      <c r="C9294" s="140"/>
      <c r="D9294" s="138"/>
      <c r="E9294" s="158">
        <f>入力シート!$FZ$82</f>
        <v>0</v>
      </c>
      <c r="F9294" s="147"/>
      <c r="G9294" s="147"/>
      <c r="H9294" s="155" t="s">
        <v>33</v>
      </c>
      <c r="I9294" s="156"/>
      <c r="J9294" s="158">
        <f>入力シート!$GA$82</f>
        <v>0</v>
      </c>
      <c r="K9294" s="147"/>
      <c r="L9294" s="147"/>
      <c r="M9294" s="155" t="s">
        <v>68</v>
      </c>
      <c r="N9294" s="156"/>
      <c r="O9294" s="158">
        <f>入力シート!$GB$82</f>
        <v>0</v>
      </c>
      <c r="P9294" s="147"/>
      <c r="Q9294" s="147"/>
      <c r="R9294" s="155" t="s">
        <v>15</v>
      </c>
      <c r="S9294" s="156"/>
      <c r="T9294" s="87"/>
    </row>
    <row r="9295" spans="1:20" ht="22.5" customHeight="1" x14ac:dyDescent="0.15">
      <c r="A9295" s="140" t="s">
        <v>69</v>
      </c>
      <c r="B9295" s="140"/>
      <c r="C9295" s="140"/>
      <c r="D9295" s="138"/>
      <c r="E9295" s="158">
        <f>入力シート!$GC$82</f>
        <v>0</v>
      </c>
      <c r="F9295" s="147"/>
      <c r="G9295" s="147"/>
      <c r="H9295" s="155" t="s">
        <v>33</v>
      </c>
      <c r="I9295" s="156"/>
      <c r="J9295" s="158">
        <f>入力シート!$GD$82</f>
        <v>0</v>
      </c>
      <c r="K9295" s="147"/>
      <c r="L9295" s="147"/>
      <c r="M9295" s="155" t="s">
        <v>68</v>
      </c>
      <c r="N9295" s="156"/>
      <c r="O9295" s="158">
        <f>入力シート!$GE$82</f>
        <v>0</v>
      </c>
      <c r="P9295" s="147"/>
      <c r="Q9295" s="147"/>
      <c r="R9295" s="155" t="s">
        <v>15</v>
      </c>
      <c r="S9295" s="156"/>
      <c r="T9295" s="87"/>
    </row>
    <row r="9296" spans="1:20" ht="48" customHeight="1" x14ac:dyDescent="0.15">
      <c r="A9296" s="140" t="s">
        <v>129</v>
      </c>
      <c r="B9296" s="140"/>
      <c r="C9296" s="140"/>
      <c r="D9296" s="140"/>
      <c r="E9296" s="140" t="s">
        <v>257</v>
      </c>
      <c r="F9296" s="140"/>
      <c r="G9296" s="140"/>
      <c r="H9296" s="140"/>
      <c r="I9296" s="140"/>
      <c r="J9296" s="140"/>
      <c r="K9296" s="145">
        <f>入力シート!$GF$82</f>
        <v>0</v>
      </c>
      <c r="L9296" s="145"/>
      <c r="M9296" s="145"/>
      <c r="N9296" s="145"/>
      <c r="O9296" s="145"/>
      <c r="P9296" s="145"/>
      <c r="Q9296" s="145"/>
      <c r="R9296" s="145"/>
      <c r="S9296" s="145"/>
      <c r="T9296" s="87"/>
    </row>
    <row r="9297" spans="1:20" ht="22.5" customHeight="1" x14ac:dyDescent="0.15">
      <c r="A9297" s="140"/>
      <c r="B9297" s="140"/>
      <c r="C9297" s="140"/>
      <c r="D9297" s="140"/>
      <c r="E9297" s="140" t="s">
        <v>258</v>
      </c>
      <c r="F9297" s="140"/>
      <c r="G9297" s="140"/>
      <c r="H9297" s="140"/>
      <c r="I9297" s="140"/>
      <c r="J9297" s="140"/>
      <c r="K9297" s="145">
        <f>入力シート!$GG$82</f>
        <v>0</v>
      </c>
      <c r="L9297" s="145"/>
      <c r="M9297" s="145"/>
      <c r="N9297" s="145"/>
      <c r="O9297" s="145"/>
      <c r="P9297" s="145"/>
      <c r="Q9297" s="145"/>
      <c r="R9297" s="145"/>
      <c r="S9297" s="145"/>
      <c r="T9297" s="87"/>
    </row>
    <row r="9298" spans="1:20" ht="33.75" customHeight="1" x14ac:dyDescent="0.15">
      <c r="A9298" s="140"/>
      <c r="B9298" s="140"/>
      <c r="C9298" s="140"/>
      <c r="D9298" s="140"/>
      <c r="E9298" s="140" t="s">
        <v>263</v>
      </c>
      <c r="F9298" s="140"/>
      <c r="G9298" s="140" t="s">
        <v>679</v>
      </c>
      <c r="H9298" s="140"/>
      <c r="I9298" s="140"/>
      <c r="J9298" s="140"/>
      <c r="K9298" s="154">
        <f>入力シート!$GH$82</f>
        <v>0</v>
      </c>
      <c r="L9298" s="155"/>
      <c r="M9298" s="155"/>
      <c r="N9298" s="155"/>
      <c r="O9298" s="155"/>
      <c r="P9298" s="155"/>
      <c r="Q9298" s="155"/>
      <c r="R9298" s="155"/>
      <c r="S9298" s="156"/>
      <c r="T9298" s="87"/>
    </row>
    <row r="9299" spans="1:20" ht="46.5" customHeight="1" x14ac:dyDescent="0.15">
      <c r="A9299" s="140"/>
      <c r="B9299" s="140"/>
      <c r="C9299" s="140"/>
      <c r="D9299" s="140"/>
      <c r="E9299" s="140"/>
      <c r="F9299" s="140"/>
      <c r="G9299" s="140" t="s">
        <v>680</v>
      </c>
      <c r="H9299" s="140"/>
      <c r="I9299" s="140"/>
      <c r="J9299" s="140"/>
      <c r="K9299" s="140">
        <f>入力シート!$GI$82</f>
        <v>0</v>
      </c>
      <c r="L9299" s="140"/>
      <c r="M9299" s="140"/>
      <c r="N9299" s="140"/>
      <c r="O9299" s="140"/>
      <c r="P9299" s="140"/>
      <c r="Q9299" s="140"/>
      <c r="R9299" s="140"/>
      <c r="S9299" s="140"/>
      <c r="T9299" s="87"/>
    </row>
    <row r="9300" spans="1:20" ht="43.5" customHeight="1" x14ac:dyDescent="0.15">
      <c r="A9300" s="140"/>
      <c r="B9300" s="140"/>
      <c r="C9300" s="140"/>
      <c r="D9300" s="140"/>
      <c r="E9300" s="140" t="s">
        <v>264</v>
      </c>
      <c r="F9300" s="140"/>
      <c r="G9300" s="140"/>
      <c r="H9300" s="140"/>
      <c r="I9300" s="140"/>
      <c r="J9300" s="140"/>
      <c r="K9300" s="140">
        <f>入力シート!$GJ$82</f>
        <v>0</v>
      </c>
      <c r="L9300" s="140"/>
      <c r="M9300" s="140"/>
      <c r="N9300" s="140"/>
      <c r="O9300" s="140"/>
      <c r="P9300" s="140"/>
      <c r="Q9300" s="140"/>
      <c r="R9300" s="140"/>
      <c r="S9300" s="140"/>
      <c r="T9300" s="87"/>
    </row>
    <row r="9301" spans="1:20" x14ac:dyDescent="0.15">
      <c r="A9301" s="87"/>
      <c r="B9301" s="87"/>
      <c r="C9301" s="87"/>
      <c r="D9301" s="87"/>
      <c r="E9301" s="87"/>
      <c r="F9301" s="87"/>
      <c r="G9301" s="87"/>
      <c r="H9301" s="87"/>
      <c r="I9301" s="87"/>
      <c r="J9301" s="87"/>
      <c r="K9301" s="87"/>
      <c r="L9301" s="87"/>
      <c r="M9301" s="87"/>
      <c r="N9301" s="87"/>
      <c r="O9301" s="87"/>
      <c r="P9301" s="87"/>
      <c r="Q9301" s="87"/>
      <c r="R9301" s="87"/>
      <c r="S9301" s="87"/>
      <c r="T9301" s="87"/>
    </row>
    <row r="9302" spans="1:20" ht="38.25" customHeight="1" x14ac:dyDescent="0.15">
      <c r="A9302" s="138" t="s">
        <v>681</v>
      </c>
      <c r="B9302" s="139"/>
      <c r="C9302" s="139"/>
      <c r="D9302" s="139"/>
      <c r="E9302" s="140">
        <f>入力シート!$B$83</f>
        <v>0</v>
      </c>
      <c r="F9302" s="140"/>
      <c r="G9302" s="140"/>
      <c r="H9302" s="140"/>
      <c r="I9302" s="140"/>
      <c r="J9302" s="140"/>
      <c r="K9302" s="140"/>
      <c r="L9302" s="140"/>
      <c r="M9302" s="140"/>
      <c r="N9302" s="140"/>
      <c r="O9302" s="140"/>
      <c r="P9302" s="140"/>
      <c r="Q9302" s="140"/>
      <c r="R9302" s="140"/>
      <c r="S9302" s="140"/>
      <c r="T9302" s="87"/>
    </row>
    <row r="9303" spans="1:20" ht="23.25" customHeight="1" x14ac:dyDescent="0.15">
      <c r="A9303" s="141" t="s">
        <v>1</v>
      </c>
      <c r="B9303" s="142"/>
      <c r="C9303" s="142"/>
      <c r="D9303" s="142"/>
      <c r="E9303" s="145" t="s">
        <v>148</v>
      </c>
      <c r="F9303" s="145"/>
      <c r="G9303" s="145"/>
      <c r="H9303" s="145"/>
      <c r="I9303" s="145"/>
      <c r="J9303" s="145" t="s">
        <v>149</v>
      </c>
      <c r="K9303" s="145"/>
      <c r="L9303" s="145"/>
      <c r="M9303" s="145"/>
      <c r="N9303" s="145"/>
      <c r="O9303" s="145"/>
      <c r="P9303" s="145"/>
      <c r="Q9303" s="145"/>
      <c r="R9303" s="145"/>
      <c r="S9303" s="145"/>
      <c r="T9303" s="87"/>
    </row>
    <row r="9304" spans="1:20" ht="55.5" customHeight="1" x14ac:dyDescent="0.15">
      <c r="A9304" s="143"/>
      <c r="B9304" s="144"/>
      <c r="C9304" s="144"/>
      <c r="D9304" s="144"/>
      <c r="E9304" s="140">
        <f>入力シート!$C$83</f>
        <v>0</v>
      </c>
      <c r="F9304" s="140"/>
      <c r="G9304" s="140"/>
      <c r="H9304" s="140"/>
      <c r="I9304" s="140"/>
      <c r="J9304" s="140">
        <f>入力シート!$D$83</f>
        <v>0</v>
      </c>
      <c r="K9304" s="140"/>
      <c r="L9304" s="140"/>
      <c r="M9304" s="140"/>
      <c r="N9304" s="140"/>
      <c r="O9304" s="140"/>
      <c r="P9304" s="140"/>
      <c r="Q9304" s="140"/>
      <c r="R9304" s="140"/>
      <c r="S9304" s="140"/>
      <c r="T9304" s="87"/>
    </row>
    <row r="9305" spans="1:20" ht="45" customHeight="1" x14ac:dyDescent="0.15">
      <c r="A9305" s="138" t="s">
        <v>2</v>
      </c>
      <c r="B9305" s="139"/>
      <c r="C9305" s="139"/>
      <c r="D9305" s="139"/>
      <c r="E9305" s="138">
        <f>入力シート!$E$83</f>
        <v>0</v>
      </c>
      <c r="F9305" s="139"/>
      <c r="G9305" s="139"/>
      <c r="H9305" s="139"/>
      <c r="I9305" s="139"/>
      <c r="J9305" s="139"/>
      <c r="K9305" s="139"/>
      <c r="L9305" s="139"/>
      <c r="M9305" s="139"/>
      <c r="N9305" s="139"/>
      <c r="O9305" s="139"/>
      <c r="P9305" s="139"/>
      <c r="Q9305" s="139"/>
      <c r="R9305" s="139"/>
      <c r="S9305" s="148"/>
      <c r="T9305" s="87"/>
    </row>
    <row r="9306" spans="1:20" ht="42" customHeight="1" x14ac:dyDescent="0.15">
      <c r="A9306" s="138" t="s">
        <v>3</v>
      </c>
      <c r="B9306" s="139"/>
      <c r="C9306" s="139"/>
      <c r="D9306" s="139"/>
      <c r="E9306" s="157">
        <f>入力シート!$F$83</f>
        <v>0</v>
      </c>
      <c r="F9306" s="157"/>
      <c r="G9306" s="157"/>
      <c r="H9306" s="157"/>
      <c r="I9306" s="157"/>
      <c r="J9306" s="157"/>
      <c r="K9306" s="157"/>
      <c r="L9306" s="157"/>
      <c r="M9306" s="157"/>
      <c r="N9306" s="157"/>
      <c r="O9306" s="157"/>
      <c r="P9306" s="157"/>
      <c r="Q9306" s="157"/>
      <c r="R9306" s="157"/>
      <c r="S9306" s="157"/>
      <c r="T9306" s="87"/>
    </row>
    <row r="9307" spans="1:20" ht="26.25" customHeight="1" x14ac:dyDescent="0.15">
      <c r="A9307" s="141" t="s">
        <v>4</v>
      </c>
      <c r="B9307" s="142"/>
      <c r="C9307" s="142"/>
      <c r="D9307" s="142"/>
      <c r="E9307" s="145" t="s">
        <v>5</v>
      </c>
      <c r="F9307" s="145"/>
      <c r="G9307" s="145"/>
      <c r="H9307" s="145"/>
      <c r="I9307" s="145"/>
      <c r="J9307" s="145"/>
      <c r="K9307" s="145"/>
      <c r="L9307" s="145"/>
      <c r="M9307" s="145" t="s">
        <v>6</v>
      </c>
      <c r="N9307" s="145"/>
      <c r="O9307" s="145"/>
      <c r="P9307" s="145"/>
      <c r="Q9307" s="145"/>
      <c r="R9307" s="145"/>
      <c r="S9307" s="145"/>
      <c r="T9307" s="87"/>
    </row>
    <row r="9308" spans="1:20" ht="37.5" customHeight="1" x14ac:dyDescent="0.15">
      <c r="A9308" s="143"/>
      <c r="B9308" s="144"/>
      <c r="C9308" s="144"/>
      <c r="D9308" s="144"/>
      <c r="E9308" s="145">
        <f>入力シート!$G$83</f>
        <v>0</v>
      </c>
      <c r="F9308" s="145"/>
      <c r="G9308" s="145"/>
      <c r="H9308" s="145"/>
      <c r="I9308" s="145"/>
      <c r="J9308" s="145"/>
      <c r="K9308" s="145"/>
      <c r="L9308" s="145"/>
      <c r="M9308" s="145">
        <f>入力シート!$H$83</f>
        <v>0</v>
      </c>
      <c r="N9308" s="145"/>
      <c r="O9308" s="145"/>
      <c r="P9308" s="145"/>
      <c r="Q9308" s="145"/>
      <c r="R9308" s="145"/>
      <c r="S9308" s="145"/>
      <c r="T9308" s="87"/>
    </row>
    <row r="9309" spans="1:20" ht="38.25" customHeight="1" x14ac:dyDescent="0.15">
      <c r="A9309" s="140" t="s">
        <v>7</v>
      </c>
      <c r="B9309" s="140"/>
      <c r="C9309" s="140"/>
      <c r="D9309" s="140"/>
      <c r="E9309" s="138">
        <f>入力シート!$I$83</f>
        <v>0</v>
      </c>
      <c r="F9309" s="139"/>
      <c r="G9309" s="139"/>
      <c r="H9309" s="139"/>
      <c r="I9309" s="139"/>
      <c r="J9309" s="139"/>
      <c r="K9309" s="139"/>
      <c r="L9309" s="139"/>
      <c r="M9309" s="139"/>
      <c r="N9309" s="139"/>
      <c r="O9309" s="139"/>
      <c r="P9309" s="139"/>
      <c r="Q9309" s="139"/>
      <c r="R9309" s="139"/>
      <c r="S9309" s="148"/>
      <c r="T9309" s="87"/>
    </row>
    <row r="9310" spans="1:20" ht="59.25" customHeight="1" x14ac:dyDescent="0.15">
      <c r="A9310" s="140" t="s">
        <v>8</v>
      </c>
      <c r="B9310" s="140"/>
      <c r="C9310" s="140"/>
      <c r="D9310" s="140"/>
      <c r="E9310" s="138">
        <f>入力シート!$J$83</f>
        <v>0</v>
      </c>
      <c r="F9310" s="139"/>
      <c r="G9310" s="139"/>
      <c r="H9310" s="139"/>
      <c r="I9310" s="139"/>
      <c r="J9310" s="139"/>
      <c r="K9310" s="139"/>
      <c r="L9310" s="139"/>
      <c r="M9310" s="139"/>
      <c r="N9310" s="139"/>
      <c r="O9310" s="139"/>
      <c r="P9310" s="139"/>
      <c r="Q9310" s="139"/>
      <c r="R9310" s="139"/>
      <c r="S9310" s="148"/>
      <c r="T9310" s="87"/>
    </row>
    <row r="9311" spans="1:20" ht="55.5" customHeight="1" x14ac:dyDescent="0.15">
      <c r="A9311" s="140" t="s">
        <v>9</v>
      </c>
      <c r="B9311" s="140"/>
      <c r="C9311" s="140"/>
      <c r="D9311" s="140"/>
      <c r="E9311" s="138">
        <f>入力シート!$K$83</f>
        <v>0</v>
      </c>
      <c r="F9311" s="139"/>
      <c r="G9311" s="139"/>
      <c r="H9311" s="139"/>
      <c r="I9311" s="139"/>
      <c r="J9311" s="139"/>
      <c r="K9311" s="139"/>
      <c r="L9311" s="139"/>
      <c r="M9311" s="139"/>
      <c r="N9311" s="139"/>
      <c r="O9311" s="139"/>
      <c r="P9311" s="139"/>
      <c r="Q9311" s="139"/>
      <c r="R9311" s="139"/>
      <c r="S9311" s="148"/>
      <c r="T9311" s="87"/>
    </row>
    <row r="9312" spans="1:20" ht="41.25" customHeight="1" x14ac:dyDescent="0.15">
      <c r="A9312" s="140" t="s">
        <v>10</v>
      </c>
      <c r="B9312" s="140"/>
      <c r="C9312" s="140"/>
      <c r="D9312" s="140"/>
      <c r="E9312" s="138">
        <f>入力シート!$L$83</f>
        <v>0</v>
      </c>
      <c r="F9312" s="139"/>
      <c r="G9312" s="139"/>
      <c r="H9312" s="139"/>
      <c r="I9312" s="139"/>
      <c r="J9312" s="139"/>
      <c r="K9312" s="139"/>
      <c r="L9312" s="139"/>
      <c r="M9312" s="139"/>
      <c r="N9312" s="139"/>
      <c r="O9312" s="139"/>
      <c r="P9312" s="139"/>
      <c r="Q9312" s="139"/>
      <c r="R9312" s="139"/>
      <c r="S9312" s="148"/>
      <c r="T9312" s="87"/>
    </row>
    <row r="9313" spans="1:20" ht="23.25" customHeight="1" x14ac:dyDescent="0.15">
      <c r="A9313" s="140" t="s">
        <v>11</v>
      </c>
      <c r="B9313" s="140"/>
      <c r="C9313" s="140"/>
      <c r="D9313" s="140"/>
      <c r="E9313" s="155" t="s">
        <v>12</v>
      </c>
      <c r="F9313" s="155"/>
      <c r="G9313" s="155"/>
      <c r="H9313" s="155"/>
      <c r="I9313" s="155"/>
      <c r="J9313" s="155"/>
      <c r="K9313" s="155"/>
      <c r="L9313" s="156"/>
      <c r="M9313" s="154" t="s">
        <v>13</v>
      </c>
      <c r="N9313" s="155"/>
      <c r="O9313" s="155"/>
      <c r="P9313" s="155"/>
      <c r="Q9313" s="155"/>
      <c r="R9313" s="155"/>
      <c r="S9313" s="156"/>
      <c r="T9313" s="87"/>
    </row>
    <row r="9314" spans="1:20" ht="23.25" customHeight="1" x14ac:dyDescent="0.15">
      <c r="A9314" s="140"/>
      <c r="B9314" s="140"/>
      <c r="C9314" s="140"/>
      <c r="D9314" s="140"/>
      <c r="E9314" s="141" t="s">
        <v>14</v>
      </c>
      <c r="F9314" s="139"/>
      <c r="G9314" s="139"/>
      <c r="H9314" s="139"/>
      <c r="I9314" s="139"/>
      <c r="J9314" s="139"/>
      <c r="K9314" s="139"/>
      <c r="L9314" s="148"/>
      <c r="M9314" s="146">
        <f>入力シート!$M$83</f>
        <v>0</v>
      </c>
      <c r="N9314" s="147"/>
      <c r="O9314" s="147"/>
      <c r="P9314" s="147"/>
      <c r="Q9314" s="147"/>
      <c r="R9314" s="147"/>
      <c r="S9314" s="88" t="s">
        <v>15</v>
      </c>
      <c r="T9314" s="87"/>
    </row>
    <row r="9315" spans="1:20" ht="23.25" customHeight="1" x14ac:dyDescent="0.15">
      <c r="A9315" s="140"/>
      <c r="B9315" s="140"/>
      <c r="C9315" s="140"/>
      <c r="D9315" s="140"/>
      <c r="E9315" s="89"/>
      <c r="F9315" s="138" t="s">
        <v>16</v>
      </c>
      <c r="G9315" s="139"/>
      <c r="H9315" s="139"/>
      <c r="I9315" s="139"/>
      <c r="J9315" s="139"/>
      <c r="K9315" s="139"/>
      <c r="L9315" s="148"/>
      <c r="M9315" s="146">
        <f>入力シート!$N$83</f>
        <v>0</v>
      </c>
      <c r="N9315" s="147"/>
      <c r="O9315" s="147"/>
      <c r="P9315" s="147"/>
      <c r="Q9315" s="147"/>
      <c r="R9315" s="147"/>
      <c r="S9315" s="88" t="s">
        <v>15</v>
      </c>
      <c r="T9315" s="87"/>
    </row>
    <row r="9316" spans="1:20" ht="23.25" customHeight="1" x14ac:dyDescent="0.15">
      <c r="A9316" s="140"/>
      <c r="B9316" s="140"/>
      <c r="C9316" s="140"/>
      <c r="D9316" s="140"/>
      <c r="E9316" s="141" t="s">
        <v>17</v>
      </c>
      <c r="F9316" s="139"/>
      <c r="G9316" s="139"/>
      <c r="H9316" s="139"/>
      <c r="I9316" s="139"/>
      <c r="J9316" s="139"/>
      <c r="K9316" s="139"/>
      <c r="L9316" s="148"/>
      <c r="M9316" s="146">
        <f>入力シート!$O$83</f>
        <v>0</v>
      </c>
      <c r="N9316" s="147"/>
      <c r="O9316" s="147"/>
      <c r="P9316" s="147"/>
      <c r="Q9316" s="147"/>
      <c r="R9316" s="147"/>
      <c r="S9316" s="88" t="s">
        <v>15</v>
      </c>
      <c r="T9316" s="87"/>
    </row>
    <row r="9317" spans="1:20" ht="23.25" customHeight="1" x14ac:dyDescent="0.15">
      <c r="A9317" s="140"/>
      <c r="B9317" s="140"/>
      <c r="C9317" s="140"/>
      <c r="D9317" s="140"/>
      <c r="E9317" s="89"/>
      <c r="F9317" s="138" t="s">
        <v>16</v>
      </c>
      <c r="G9317" s="139"/>
      <c r="H9317" s="139"/>
      <c r="I9317" s="139"/>
      <c r="J9317" s="139"/>
      <c r="K9317" s="139"/>
      <c r="L9317" s="148"/>
      <c r="M9317" s="146">
        <f>入力シート!$P$83</f>
        <v>0</v>
      </c>
      <c r="N9317" s="147"/>
      <c r="O9317" s="147"/>
      <c r="P9317" s="147"/>
      <c r="Q9317" s="147"/>
      <c r="R9317" s="147"/>
      <c r="S9317" s="88" t="s">
        <v>15</v>
      </c>
      <c r="T9317" s="87"/>
    </row>
    <row r="9318" spans="1:20" ht="23.25" customHeight="1" x14ac:dyDescent="0.15">
      <c r="A9318" s="140"/>
      <c r="B9318" s="140"/>
      <c r="C9318" s="140"/>
      <c r="D9318" s="140"/>
      <c r="E9318" s="138" t="s">
        <v>18</v>
      </c>
      <c r="F9318" s="139"/>
      <c r="G9318" s="139"/>
      <c r="H9318" s="139"/>
      <c r="I9318" s="139"/>
      <c r="J9318" s="139"/>
      <c r="K9318" s="139"/>
      <c r="L9318" s="148"/>
      <c r="M9318" s="146">
        <f>入力シート!$Q$83</f>
        <v>0</v>
      </c>
      <c r="N9318" s="147"/>
      <c r="O9318" s="147"/>
      <c r="P9318" s="147"/>
      <c r="Q9318" s="147"/>
      <c r="R9318" s="147"/>
      <c r="S9318" s="88" t="s">
        <v>15</v>
      </c>
      <c r="T9318" s="87"/>
    </row>
    <row r="9319" spans="1:20" ht="23.25" customHeight="1" x14ac:dyDescent="0.15">
      <c r="A9319" s="141" t="s">
        <v>19</v>
      </c>
      <c r="B9319" s="142"/>
      <c r="C9319" s="142"/>
      <c r="D9319" s="149"/>
      <c r="E9319" s="154" t="s">
        <v>20</v>
      </c>
      <c r="F9319" s="155"/>
      <c r="G9319" s="155"/>
      <c r="H9319" s="155"/>
      <c r="I9319" s="155"/>
      <c r="J9319" s="155"/>
      <c r="K9319" s="156"/>
      <c r="L9319" s="154" t="s">
        <v>21</v>
      </c>
      <c r="M9319" s="155"/>
      <c r="N9319" s="155"/>
      <c r="O9319" s="155"/>
      <c r="P9319" s="155"/>
      <c r="Q9319" s="155"/>
      <c r="R9319" s="155"/>
      <c r="S9319" s="156"/>
      <c r="T9319" s="87"/>
    </row>
    <row r="9320" spans="1:20" ht="30" customHeight="1" x14ac:dyDescent="0.15">
      <c r="A9320" s="150"/>
      <c r="B9320" s="151"/>
      <c r="C9320" s="151"/>
      <c r="D9320" s="152"/>
      <c r="E9320" s="90">
        <v>1</v>
      </c>
      <c r="F9320" s="138">
        <f>入力シート!$R$83</f>
        <v>0</v>
      </c>
      <c r="G9320" s="139"/>
      <c r="H9320" s="139"/>
      <c r="I9320" s="139"/>
      <c r="J9320" s="139"/>
      <c r="K9320" s="148"/>
      <c r="L9320" s="146">
        <f>入力シート!$S$83</f>
        <v>0</v>
      </c>
      <c r="M9320" s="147"/>
      <c r="N9320" s="147"/>
      <c r="O9320" s="147"/>
      <c r="P9320" s="147"/>
      <c r="Q9320" s="147"/>
      <c r="R9320" s="147"/>
      <c r="S9320" s="88" t="s">
        <v>22</v>
      </c>
      <c r="T9320" s="87"/>
    </row>
    <row r="9321" spans="1:20" ht="30" customHeight="1" x14ac:dyDescent="0.15">
      <c r="A9321" s="150"/>
      <c r="B9321" s="151"/>
      <c r="C9321" s="151"/>
      <c r="D9321" s="152"/>
      <c r="E9321" s="90">
        <v>2</v>
      </c>
      <c r="F9321" s="138">
        <f>入力シート!$T$83</f>
        <v>0</v>
      </c>
      <c r="G9321" s="139"/>
      <c r="H9321" s="139"/>
      <c r="I9321" s="139"/>
      <c r="J9321" s="139"/>
      <c r="K9321" s="148"/>
      <c r="L9321" s="146">
        <f>入力シート!$U$83</f>
        <v>0</v>
      </c>
      <c r="M9321" s="147"/>
      <c r="N9321" s="147"/>
      <c r="O9321" s="147"/>
      <c r="P9321" s="147"/>
      <c r="Q9321" s="147"/>
      <c r="R9321" s="147"/>
      <c r="S9321" s="88" t="s">
        <v>22</v>
      </c>
      <c r="T9321" s="87"/>
    </row>
    <row r="9322" spans="1:20" ht="30" customHeight="1" x14ac:dyDescent="0.15">
      <c r="A9322" s="143"/>
      <c r="B9322" s="144"/>
      <c r="C9322" s="144"/>
      <c r="D9322" s="153"/>
      <c r="E9322" s="90">
        <v>3</v>
      </c>
      <c r="F9322" s="138">
        <f>入力シート!$V$83</f>
        <v>0</v>
      </c>
      <c r="G9322" s="139"/>
      <c r="H9322" s="139"/>
      <c r="I9322" s="139"/>
      <c r="J9322" s="139"/>
      <c r="K9322" s="148"/>
      <c r="L9322" s="146">
        <f>入力シート!$W$83</f>
        <v>0</v>
      </c>
      <c r="M9322" s="147"/>
      <c r="N9322" s="147"/>
      <c r="O9322" s="147"/>
      <c r="P9322" s="147"/>
      <c r="Q9322" s="147"/>
      <c r="R9322" s="147"/>
      <c r="S9322" s="88" t="s">
        <v>22</v>
      </c>
      <c r="T9322" s="87"/>
    </row>
    <row r="9323" spans="1:20" ht="23.25" customHeight="1" x14ac:dyDescent="0.15">
      <c r="A9323" s="141" t="s">
        <v>23</v>
      </c>
      <c r="B9323" s="142"/>
      <c r="C9323" s="142"/>
      <c r="D9323" s="142"/>
      <c r="E9323" s="140" t="s">
        <v>24</v>
      </c>
      <c r="F9323" s="140"/>
      <c r="G9323" s="140"/>
      <c r="H9323" s="140"/>
      <c r="I9323" s="140"/>
      <c r="J9323" s="140"/>
      <c r="K9323" s="140"/>
      <c r="L9323" s="158">
        <f>入力シート!$X$83</f>
        <v>0</v>
      </c>
      <c r="M9323" s="147"/>
      <c r="N9323" s="147"/>
      <c r="O9323" s="147"/>
      <c r="P9323" s="147"/>
      <c r="Q9323" s="147"/>
      <c r="R9323" s="147"/>
      <c r="S9323" s="88" t="s">
        <v>259</v>
      </c>
      <c r="T9323" s="87"/>
    </row>
    <row r="9324" spans="1:20" ht="23.25" customHeight="1" x14ac:dyDescent="0.15">
      <c r="A9324" s="143"/>
      <c r="B9324" s="144"/>
      <c r="C9324" s="144"/>
      <c r="D9324" s="144"/>
      <c r="E9324" s="140" t="s">
        <v>21</v>
      </c>
      <c r="F9324" s="140"/>
      <c r="G9324" s="140"/>
      <c r="H9324" s="140"/>
      <c r="I9324" s="140"/>
      <c r="J9324" s="140"/>
      <c r="K9324" s="140"/>
      <c r="L9324" s="146">
        <f>入力シート!$Y$83</f>
        <v>0</v>
      </c>
      <c r="M9324" s="147"/>
      <c r="N9324" s="147"/>
      <c r="O9324" s="147"/>
      <c r="P9324" s="147"/>
      <c r="Q9324" s="147"/>
      <c r="R9324" s="147"/>
      <c r="S9324" s="88" t="s">
        <v>22</v>
      </c>
      <c r="T9324" s="87"/>
    </row>
    <row r="9325" spans="1:20" ht="18.75" customHeight="1" x14ac:dyDescent="0.15">
      <c r="A9325" s="141" t="s">
        <v>25</v>
      </c>
      <c r="B9325" s="142"/>
      <c r="C9325" s="142"/>
      <c r="D9325" s="149"/>
      <c r="E9325" s="145">
        <v>1</v>
      </c>
      <c r="F9325" s="140" t="s">
        <v>26</v>
      </c>
      <c r="G9325" s="140"/>
      <c r="H9325" s="140"/>
      <c r="I9325" s="140"/>
      <c r="J9325" s="140"/>
      <c r="K9325" s="140"/>
      <c r="L9325" s="154">
        <f>入力シート!$Z$83</f>
        <v>0</v>
      </c>
      <c r="M9325" s="155"/>
      <c r="N9325" s="155"/>
      <c r="O9325" s="155"/>
      <c r="P9325" s="155"/>
      <c r="Q9325" s="155"/>
      <c r="R9325" s="155"/>
      <c r="S9325" s="156"/>
      <c r="T9325" s="87"/>
    </row>
    <row r="9326" spans="1:20" ht="18.75" customHeight="1" x14ac:dyDescent="0.15">
      <c r="A9326" s="150"/>
      <c r="B9326" s="151"/>
      <c r="C9326" s="151"/>
      <c r="D9326" s="152"/>
      <c r="E9326" s="145"/>
      <c r="F9326" s="140" t="s">
        <v>27</v>
      </c>
      <c r="G9326" s="140"/>
      <c r="H9326" s="140"/>
      <c r="I9326" s="140"/>
      <c r="J9326" s="140"/>
      <c r="K9326" s="140"/>
      <c r="L9326" s="154">
        <f>入力シート!AA$83</f>
        <v>0</v>
      </c>
      <c r="M9326" s="155"/>
      <c r="N9326" s="155"/>
      <c r="O9326" s="155"/>
      <c r="P9326" s="155"/>
      <c r="Q9326" s="155"/>
      <c r="R9326" s="155"/>
      <c r="S9326" s="156"/>
      <c r="T9326" s="87"/>
    </row>
    <row r="9327" spans="1:20" ht="18.75" customHeight="1" x14ac:dyDescent="0.15">
      <c r="A9327" s="150"/>
      <c r="B9327" s="151"/>
      <c r="C9327" s="151"/>
      <c r="D9327" s="152"/>
      <c r="E9327" s="145"/>
      <c r="F9327" s="140" t="s">
        <v>24</v>
      </c>
      <c r="G9327" s="140"/>
      <c r="H9327" s="140"/>
      <c r="I9327" s="140"/>
      <c r="J9327" s="140"/>
      <c r="K9327" s="140"/>
      <c r="L9327" s="158">
        <f>入力シート!$AB$83</f>
        <v>0</v>
      </c>
      <c r="M9327" s="147"/>
      <c r="N9327" s="147"/>
      <c r="O9327" s="147"/>
      <c r="P9327" s="147"/>
      <c r="Q9327" s="147"/>
      <c r="R9327" s="147"/>
      <c r="S9327" s="88" t="s">
        <v>28</v>
      </c>
      <c r="T9327" s="87"/>
    </row>
    <row r="9328" spans="1:20" ht="32.25" customHeight="1" x14ac:dyDescent="0.15">
      <c r="A9328" s="150"/>
      <c r="B9328" s="151"/>
      <c r="C9328" s="151"/>
      <c r="D9328" s="152"/>
      <c r="E9328" s="145"/>
      <c r="F9328" s="140" t="s">
        <v>29</v>
      </c>
      <c r="G9328" s="140"/>
      <c r="H9328" s="140"/>
      <c r="I9328" s="140"/>
      <c r="J9328" s="140"/>
      <c r="K9328" s="140"/>
      <c r="L9328" s="158">
        <f>入力シート!$AC$83</f>
        <v>0</v>
      </c>
      <c r="M9328" s="147"/>
      <c r="N9328" s="147"/>
      <c r="O9328" s="147"/>
      <c r="P9328" s="147"/>
      <c r="Q9328" s="147"/>
      <c r="R9328" s="147"/>
      <c r="S9328" s="88" t="s">
        <v>28</v>
      </c>
      <c r="T9328" s="87"/>
    </row>
    <row r="9329" spans="1:20" ht="18.75" customHeight="1" x14ac:dyDescent="0.15">
      <c r="A9329" s="150"/>
      <c r="B9329" s="151"/>
      <c r="C9329" s="151"/>
      <c r="D9329" s="152"/>
      <c r="E9329" s="145">
        <v>2</v>
      </c>
      <c r="F9329" s="140" t="s">
        <v>26</v>
      </c>
      <c r="G9329" s="140"/>
      <c r="H9329" s="140"/>
      <c r="I9329" s="140"/>
      <c r="J9329" s="140"/>
      <c r="K9329" s="140"/>
      <c r="L9329" s="154">
        <f>入力シート!$AD$83</f>
        <v>0</v>
      </c>
      <c r="M9329" s="155"/>
      <c r="N9329" s="155"/>
      <c r="O9329" s="155"/>
      <c r="P9329" s="155"/>
      <c r="Q9329" s="155"/>
      <c r="R9329" s="155"/>
      <c r="S9329" s="156"/>
      <c r="T9329" s="87"/>
    </row>
    <row r="9330" spans="1:20" ht="18.75" customHeight="1" x14ac:dyDescent="0.15">
      <c r="A9330" s="150"/>
      <c r="B9330" s="151"/>
      <c r="C9330" s="151"/>
      <c r="D9330" s="152"/>
      <c r="E9330" s="145"/>
      <c r="F9330" s="140" t="s">
        <v>27</v>
      </c>
      <c r="G9330" s="140"/>
      <c r="H9330" s="140"/>
      <c r="I9330" s="140"/>
      <c r="J9330" s="140"/>
      <c r="K9330" s="140"/>
      <c r="L9330" s="154">
        <f>入力シート!$AE$83</f>
        <v>0</v>
      </c>
      <c r="M9330" s="155"/>
      <c r="N9330" s="155"/>
      <c r="O9330" s="155"/>
      <c r="P9330" s="155"/>
      <c r="Q9330" s="155"/>
      <c r="R9330" s="155"/>
      <c r="S9330" s="156"/>
      <c r="T9330" s="87"/>
    </row>
    <row r="9331" spans="1:20" ht="18.75" customHeight="1" x14ac:dyDescent="0.15">
      <c r="A9331" s="150"/>
      <c r="B9331" s="151"/>
      <c r="C9331" s="151"/>
      <c r="D9331" s="152"/>
      <c r="E9331" s="145"/>
      <c r="F9331" s="140" t="s">
        <v>24</v>
      </c>
      <c r="G9331" s="140"/>
      <c r="H9331" s="140"/>
      <c r="I9331" s="140"/>
      <c r="J9331" s="140"/>
      <c r="K9331" s="140"/>
      <c r="L9331" s="158">
        <f>入力シート!$AF$83</f>
        <v>0</v>
      </c>
      <c r="M9331" s="147"/>
      <c r="N9331" s="147"/>
      <c r="O9331" s="147"/>
      <c r="P9331" s="147"/>
      <c r="Q9331" s="147"/>
      <c r="R9331" s="147"/>
      <c r="S9331" s="88" t="s">
        <v>28</v>
      </c>
      <c r="T9331" s="87"/>
    </row>
    <row r="9332" spans="1:20" ht="34.5" customHeight="1" x14ac:dyDescent="0.15">
      <c r="A9332" s="150"/>
      <c r="B9332" s="151"/>
      <c r="C9332" s="151"/>
      <c r="D9332" s="152"/>
      <c r="E9332" s="145"/>
      <c r="F9332" s="140" t="s">
        <v>29</v>
      </c>
      <c r="G9332" s="140"/>
      <c r="H9332" s="140"/>
      <c r="I9332" s="140"/>
      <c r="J9332" s="140"/>
      <c r="K9332" s="140"/>
      <c r="L9332" s="158">
        <f>入力シート!$AG$83</f>
        <v>0</v>
      </c>
      <c r="M9332" s="147"/>
      <c r="N9332" s="147"/>
      <c r="O9332" s="147"/>
      <c r="P9332" s="147"/>
      <c r="Q9332" s="147"/>
      <c r="R9332" s="147"/>
      <c r="S9332" s="88" t="s">
        <v>28</v>
      </c>
      <c r="T9332" s="87"/>
    </row>
    <row r="9333" spans="1:20" ht="18.75" customHeight="1" x14ac:dyDescent="0.15">
      <c r="A9333" s="150"/>
      <c r="B9333" s="151"/>
      <c r="C9333" s="151"/>
      <c r="D9333" s="152"/>
      <c r="E9333" s="145">
        <v>3</v>
      </c>
      <c r="F9333" s="140" t="s">
        <v>26</v>
      </c>
      <c r="G9333" s="140"/>
      <c r="H9333" s="140"/>
      <c r="I9333" s="140"/>
      <c r="J9333" s="140"/>
      <c r="K9333" s="140"/>
      <c r="L9333" s="154">
        <f>入力シート!$AH$83</f>
        <v>0</v>
      </c>
      <c r="M9333" s="155"/>
      <c r="N9333" s="155"/>
      <c r="O9333" s="155"/>
      <c r="P9333" s="155"/>
      <c r="Q9333" s="155"/>
      <c r="R9333" s="155"/>
      <c r="S9333" s="156"/>
      <c r="T9333" s="87"/>
    </row>
    <row r="9334" spans="1:20" ht="18.75" customHeight="1" x14ac:dyDescent="0.15">
      <c r="A9334" s="150"/>
      <c r="B9334" s="151"/>
      <c r="C9334" s="151"/>
      <c r="D9334" s="152"/>
      <c r="E9334" s="145"/>
      <c r="F9334" s="140" t="s">
        <v>27</v>
      </c>
      <c r="G9334" s="140"/>
      <c r="H9334" s="140"/>
      <c r="I9334" s="140"/>
      <c r="J9334" s="140"/>
      <c r="K9334" s="140"/>
      <c r="L9334" s="154">
        <f>入力シート!$AI$83</f>
        <v>0</v>
      </c>
      <c r="M9334" s="155"/>
      <c r="N9334" s="155"/>
      <c r="O9334" s="155"/>
      <c r="P9334" s="155"/>
      <c r="Q9334" s="155"/>
      <c r="R9334" s="155"/>
      <c r="S9334" s="156"/>
      <c r="T9334" s="87"/>
    </row>
    <row r="9335" spans="1:20" ht="18.75" customHeight="1" x14ac:dyDescent="0.15">
      <c r="A9335" s="150"/>
      <c r="B9335" s="151"/>
      <c r="C9335" s="151"/>
      <c r="D9335" s="152"/>
      <c r="E9335" s="145"/>
      <c r="F9335" s="140" t="s">
        <v>24</v>
      </c>
      <c r="G9335" s="140"/>
      <c r="H9335" s="140"/>
      <c r="I9335" s="140"/>
      <c r="J9335" s="140"/>
      <c r="K9335" s="140"/>
      <c r="L9335" s="158">
        <f>入力シート!$AJ$83</f>
        <v>0</v>
      </c>
      <c r="M9335" s="147"/>
      <c r="N9335" s="147"/>
      <c r="O9335" s="147"/>
      <c r="P9335" s="147"/>
      <c r="Q9335" s="147"/>
      <c r="R9335" s="147"/>
      <c r="S9335" s="88" t="s">
        <v>28</v>
      </c>
      <c r="T9335" s="87"/>
    </row>
    <row r="9336" spans="1:20" ht="34.5" customHeight="1" x14ac:dyDescent="0.15">
      <c r="A9336" s="150"/>
      <c r="B9336" s="151"/>
      <c r="C9336" s="151"/>
      <c r="D9336" s="152"/>
      <c r="E9336" s="145"/>
      <c r="F9336" s="140" t="s">
        <v>29</v>
      </c>
      <c r="G9336" s="140"/>
      <c r="H9336" s="140"/>
      <c r="I9336" s="140"/>
      <c r="J9336" s="140"/>
      <c r="K9336" s="140"/>
      <c r="L9336" s="158">
        <f>入力シート!$AK$83</f>
        <v>0</v>
      </c>
      <c r="M9336" s="147"/>
      <c r="N9336" s="147"/>
      <c r="O9336" s="147"/>
      <c r="P9336" s="147"/>
      <c r="Q9336" s="147"/>
      <c r="R9336" s="147"/>
      <c r="S9336" s="88" t="s">
        <v>28</v>
      </c>
      <c r="T9336" s="87"/>
    </row>
    <row r="9337" spans="1:20" ht="18.75" customHeight="1" x14ac:dyDescent="0.15">
      <c r="A9337" s="150"/>
      <c r="B9337" s="151"/>
      <c r="C9337" s="151"/>
      <c r="D9337" s="152"/>
      <c r="E9337" s="145">
        <v>4</v>
      </c>
      <c r="F9337" s="140" t="s">
        <v>26</v>
      </c>
      <c r="G9337" s="140"/>
      <c r="H9337" s="140"/>
      <c r="I9337" s="140"/>
      <c r="J9337" s="140"/>
      <c r="K9337" s="140"/>
      <c r="L9337" s="154">
        <f>入力シート!$AL$83</f>
        <v>0</v>
      </c>
      <c r="M9337" s="155"/>
      <c r="N9337" s="155"/>
      <c r="O9337" s="155"/>
      <c r="P9337" s="155"/>
      <c r="Q9337" s="155"/>
      <c r="R9337" s="155"/>
      <c r="S9337" s="156"/>
      <c r="T9337" s="87"/>
    </row>
    <row r="9338" spans="1:20" ht="18.75" customHeight="1" x14ac:dyDescent="0.15">
      <c r="A9338" s="150"/>
      <c r="B9338" s="151"/>
      <c r="C9338" s="151"/>
      <c r="D9338" s="152"/>
      <c r="E9338" s="145"/>
      <c r="F9338" s="140" t="s">
        <v>27</v>
      </c>
      <c r="G9338" s="140"/>
      <c r="H9338" s="140"/>
      <c r="I9338" s="140"/>
      <c r="J9338" s="140"/>
      <c r="K9338" s="140"/>
      <c r="L9338" s="159">
        <f>入力シート!$AM$83</f>
        <v>0</v>
      </c>
      <c r="M9338" s="155"/>
      <c r="N9338" s="155"/>
      <c r="O9338" s="155"/>
      <c r="P9338" s="155"/>
      <c r="Q9338" s="155"/>
      <c r="R9338" s="155"/>
      <c r="S9338" s="156"/>
      <c r="T9338" s="87"/>
    </row>
    <row r="9339" spans="1:20" ht="18.75" customHeight="1" x14ac:dyDescent="0.15">
      <c r="A9339" s="150"/>
      <c r="B9339" s="151"/>
      <c r="C9339" s="151"/>
      <c r="D9339" s="152"/>
      <c r="E9339" s="145"/>
      <c r="F9339" s="140" t="s">
        <v>24</v>
      </c>
      <c r="G9339" s="140"/>
      <c r="H9339" s="140"/>
      <c r="I9339" s="140"/>
      <c r="J9339" s="140"/>
      <c r="K9339" s="140"/>
      <c r="L9339" s="158">
        <f>入力シート!$AN$83</f>
        <v>0</v>
      </c>
      <c r="M9339" s="147"/>
      <c r="N9339" s="147"/>
      <c r="O9339" s="147"/>
      <c r="P9339" s="147"/>
      <c r="Q9339" s="147"/>
      <c r="R9339" s="147"/>
      <c r="S9339" s="88" t="s">
        <v>28</v>
      </c>
      <c r="T9339" s="87"/>
    </row>
    <row r="9340" spans="1:20" ht="32.25" customHeight="1" x14ac:dyDescent="0.15">
      <c r="A9340" s="150"/>
      <c r="B9340" s="151"/>
      <c r="C9340" s="151"/>
      <c r="D9340" s="152"/>
      <c r="E9340" s="145"/>
      <c r="F9340" s="140" t="s">
        <v>29</v>
      </c>
      <c r="G9340" s="140"/>
      <c r="H9340" s="140"/>
      <c r="I9340" s="140"/>
      <c r="J9340" s="140"/>
      <c r="K9340" s="140"/>
      <c r="L9340" s="158">
        <f>入力シート!$AO$83</f>
        <v>0</v>
      </c>
      <c r="M9340" s="147"/>
      <c r="N9340" s="147"/>
      <c r="O9340" s="147"/>
      <c r="P9340" s="147"/>
      <c r="Q9340" s="147"/>
      <c r="R9340" s="147"/>
      <c r="S9340" s="88" t="s">
        <v>28</v>
      </c>
      <c r="T9340" s="87"/>
    </row>
    <row r="9341" spans="1:20" ht="18.75" customHeight="1" x14ac:dyDescent="0.15">
      <c r="A9341" s="150"/>
      <c r="B9341" s="151"/>
      <c r="C9341" s="151"/>
      <c r="D9341" s="152"/>
      <c r="E9341" s="145">
        <v>5</v>
      </c>
      <c r="F9341" s="140" t="s">
        <v>26</v>
      </c>
      <c r="G9341" s="140"/>
      <c r="H9341" s="140"/>
      <c r="I9341" s="140"/>
      <c r="J9341" s="140"/>
      <c r="K9341" s="140"/>
      <c r="L9341" s="154">
        <f>入力シート!$AP$83</f>
        <v>0</v>
      </c>
      <c r="M9341" s="155"/>
      <c r="N9341" s="155"/>
      <c r="O9341" s="155"/>
      <c r="P9341" s="155"/>
      <c r="Q9341" s="155"/>
      <c r="R9341" s="155"/>
      <c r="S9341" s="156"/>
      <c r="T9341" s="87"/>
    </row>
    <row r="9342" spans="1:20" ht="18.75" customHeight="1" x14ac:dyDescent="0.15">
      <c r="A9342" s="150"/>
      <c r="B9342" s="151"/>
      <c r="C9342" s="151"/>
      <c r="D9342" s="152"/>
      <c r="E9342" s="145"/>
      <c r="F9342" s="140" t="s">
        <v>27</v>
      </c>
      <c r="G9342" s="140"/>
      <c r="H9342" s="140"/>
      <c r="I9342" s="140"/>
      <c r="J9342" s="140"/>
      <c r="K9342" s="140"/>
      <c r="L9342" s="154">
        <f>入力シート!$AQ$83</f>
        <v>0</v>
      </c>
      <c r="M9342" s="155"/>
      <c r="N9342" s="155"/>
      <c r="O9342" s="155"/>
      <c r="P9342" s="155"/>
      <c r="Q9342" s="155"/>
      <c r="R9342" s="155"/>
      <c r="S9342" s="156"/>
      <c r="T9342" s="87"/>
    </row>
    <row r="9343" spans="1:20" ht="18.75" customHeight="1" x14ac:dyDescent="0.15">
      <c r="A9343" s="150"/>
      <c r="B9343" s="151"/>
      <c r="C9343" s="151"/>
      <c r="D9343" s="152"/>
      <c r="E9343" s="145"/>
      <c r="F9343" s="140" t="s">
        <v>24</v>
      </c>
      <c r="G9343" s="140"/>
      <c r="H9343" s="140"/>
      <c r="I9343" s="140"/>
      <c r="J9343" s="140"/>
      <c r="K9343" s="140"/>
      <c r="L9343" s="158">
        <f>入力シート!$AR$83</f>
        <v>0</v>
      </c>
      <c r="M9343" s="147"/>
      <c r="N9343" s="147"/>
      <c r="O9343" s="147"/>
      <c r="P9343" s="147"/>
      <c r="Q9343" s="147"/>
      <c r="R9343" s="147"/>
      <c r="S9343" s="88" t="s">
        <v>28</v>
      </c>
      <c r="T9343" s="87"/>
    </row>
    <row r="9344" spans="1:20" ht="32.25" customHeight="1" x14ac:dyDescent="0.15">
      <c r="A9344" s="150"/>
      <c r="B9344" s="151"/>
      <c r="C9344" s="151"/>
      <c r="D9344" s="152"/>
      <c r="E9344" s="145"/>
      <c r="F9344" s="140" t="s">
        <v>29</v>
      </c>
      <c r="G9344" s="140"/>
      <c r="H9344" s="140"/>
      <c r="I9344" s="140"/>
      <c r="J9344" s="140"/>
      <c r="K9344" s="140"/>
      <c r="L9344" s="158">
        <f>入力シート!$AS$83</f>
        <v>0</v>
      </c>
      <c r="M9344" s="147"/>
      <c r="N9344" s="147"/>
      <c r="O9344" s="147"/>
      <c r="P9344" s="147"/>
      <c r="Q9344" s="147"/>
      <c r="R9344" s="147"/>
      <c r="S9344" s="88" t="s">
        <v>28</v>
      </c>
      <c r="T9344" s="87"/>
    </row>
    <row r="9345" spans="1:20" ht="18.75" customHeight="1" x14ac:dyDescent="0.15">
      <c r="A9345" s="150"/>
      <c r="B9345" s="151"/>
      <c r="C9345" s="151"/>
      <c r="D9345" s="152"/>
      <c r="E9345" s="145">
        <v>6</v>
      </c>
      <c r="F9345" s="140" t="s">
        <v>26</v>
      </c>
      <c r="G9345" s="140"/>
      <c r="H9345" s="140"/>
      <c r="I9345" s="140"/>
      <c r="J9345" s="140"/>
      <c r="K9345" s="140"/>
      <c r="L9345" s="154">
        <f>入力シート!$AT$83</f>
        <v>0</v>
      </c>
      <c r="M9345" s="155"/>
      <c r="N9345" s="155"/>
      <c r="O9345" s="155"/>
      <c r="P9345" s="155"/>
      <c r="Q9345" s="155"/>
      <c r="R9345" s="155"/>
      <c r="S9345" s="156"/>
      <c r="T9345" s="87"/>
    </row>
    <row r="9346" spans="1:20" ht="18.75" customHeight="1" x14ac:dyDescent="0.15">
      <c r="A9346" s="150"/>
      <c r="B9346" s="151"/>
      <c r="C9346" s="151"/>
      <c r="D9346" s="152"/>
      <c r="E9346" s="145"/>
      <c r="F9346" s="140" t="s">
        <v>27</v>
      </c>
      <c r="G9346" s="140"/>
      <c r="H9346" s="140"/>
      <c r="I9346" s="140"/>
      <c r="J9346" s="140"/>
      <c r="K9346" s="140"/>
      <c r="L9346" s="154">
        <f>入力シート!$AU$83</f>
        <v>0</v>
      </c>
      <c r="M9346" s="155"/>
      <c r="N9346" s="155"/>
      <c r="O9346" s="155"/>
      <c r="P9346" s="155"/>
      <c r="Q9346" s="155"/>
      <c r="R9346" s="155"/>
      <c r="S9346" s="156"/>
      <c r="T9346" s="87"/>
    </row>
    <row r="9347" spans="1:20" ht="18.75" customHeight="1" x14ac:dyDescent="0.15">
      <c r="A9347" s="150"/>
      <c r="B9347" s="151"/>
      <c r="C9347" s="151"/>
      <c r="D9347" s="152"/>
      <c r="E9347" s="145"/>
      <c r="F9347" s="140" t="s">
        <v>24</v>
      </c>
      <c r="G9347" s="140"/>
      <c r="H9347" s="140"/>
      <c r="I9347" s="140"/>
      <c r="J9347" s="140"/>
      <c r="K9347" s="140"/>
      <c r="L9347" s="158">
        <f>入力シート!$AV$83</f>
        <v>0</v>
      </c>
      <c r="M9347" s="147"/>
      <c r="N9347" s="147"/>
      <c r="O9347" s="147"/>
      <c r="P9347" s="147"/>
      <c r="Q9347" s="147"/>
      <c r="R9347" s="147"/>
      <c r="S9347" s="88" t="s">
        <v>28</v>
      </c>
      <c r="T9347" s="87"/>
    </row>
    <row r="9348" spans="1:20" ht="32.25" customHeight="1" x14ac:dyDescent="0.15">
      <c r="A9348" s="150"/>
      <c r="B9348" s="151"/>
      <c r="C9348" s="151"/>
      <c r="D9348" s="152"/>
      <c r="E9348" s="145"/>
      <c r="F9348" s="140" t="s">
        <v>29</v>
      </c>
      <c r="G9348" s="140"/>
      <c r="H9348" s="140"/>
      <c r="I9348" s="140"/>
      <c r="J9348" s="140"/>
      <c r="K9348" s="140"/>
      <c r="L9348" s="158">
        <f>入力シート!$AW$83</f>
        <v>0</v>
      </c>
      <c r="M9348" s="147"/>
      <c r="N9348" s="147"/>
      <c r="O9348" s="147"/>
      <c r="P9348" s="147"/>
      <c r="Q9348" s="147"/>
      <c r="R9348" s="147"/>
      <c r="S9348" s="88" t="s">
        <v>28</v>
      </c>
      <c r="T9348" s="87"/>
    </row>
    <row r="9349" spans="1:20" ht="18.75" customHeight="1" x14ac:dyDescent="0.15">
      <c r="A9349" s="150"/>
      <c r="B9349" s="151"/>
      <c r="C9349" s="151"/>
      <c r="D9349" s="152"/>
      <c r="E9349" s="145">
        <v>7</v>
      </c>
      <c r="F9349" s="140" t="s">
        <v>26</v>
      </c>
      <c r="G9349" s="140"/>
      <c r="H9349" s="140"/>
      <c r="I9349" s="140"/>
      <c r="J9349" s="140"/>
      <c r="K9349" s="140"/>
      <c r="L9349" s="154">
        <f>入力シート!$AX$83</f>
        <v>0</v>
      </c>
      <c r="M9349" s="155"/>
      <c r="N9349" s="155"/>
      <c r="O9349" s="155"/>
      <c r="P9349" s="155"/>
      <c r="Q9349" s="155"/>
      <c r="R9349" s="155"/>
      <c r="S9349" s="156"/>
      <c r="T9349" s="87"/>
    </row>
    <row r="9350" spans="1:20" ht="18.75" customHeight="1" x14ac:dyDescent="0.15">
      <c r="A9350" s="150"/>
      <c r="B9350" s="151"/>
      <c r="C9350" s="151"/>
      <c r="D9350" s="152"/>
      <c r="E9350" s="145"/>
      <c r="F9350" s="140" t="s">
        <v>27</v>
      </c>
      <c r="G9350" s="140"/>
      <c r="H9350" s="140"/>
      <c r="I9350" s="140"/>
      <c r="J9350" s="140"/>
      <c r="K9350" s="140"/>
      <c r="L9350" s="154">
        <f>入力シート!$AY$83</f>
        <v>0</v>
      </c>
      <c r="M9350" s="155"/>
      <c r="N9350" s="155"/>
      <c r="O9350" s="155"/>
      <c r="P9350" s="155"/>
      <c r="Q9350" s="155"/>
      <c r="R9350" s="155"/>
      <c r="S9350" s="156"/>
      <c r="T9350" s="87"/>
    </row>
    <row r="9351" spans="1:20" ht="18.75" customHeight="1" x14ac:dyDescent="0.15">
      <c r="A9351" s="150"/>
      <c r="B9351" s="151"/>
      <c r="C9351" s="151"/>
      <c r="D9351" s="152"/>
      <c r="E9351" s="145"/>
      <c r="F9351" s="140" t="s">
        <v>24</v>
      </c>
      <c r="G9351" s="140"/>
      <c r="H9351" s="140"/>
      <c r="I9351" s="140"/>
      <c r="J9351" s="140"/>
      <c r="K9351" s="140"/>
      <c r="L9351" s="158">
        <f>入力シート!$AZ$83</f>
        <v>0</v>
      </c>
      <c r="M9351" s="147"/>
      <c r="N9351" s="147"/>
      <c r="O9351" s="147"/>
      <c r="P9351" s="147"/>
      <c r="Q9351" s="147"/>
      <c r="R9351" s="147"/>
      <c r="S9351" s="88" t="s">
        <v>28</v>
      </c>
      <c r="T9351" s="87"/>
    </row>
    <row r="9352" spans="1:20" ht="32.25" customHeight="1" x14ac:dyDescent="0.15">
      <c r="A9352" s="150"/>
      <c r="B9352" s="151"/>
      <c r="C9352" s="151"/>
      <c r="D9352" s="152"/>
      <c r="E9352" s="145"/>
      <c r="F9352" s="140" t="s">
        <v>29</v>
      </c>
      <c r="G9352" s="140"/>
      <c r="H9352" s="140"/>
      <c r="I9352" s="140"/>
      <c r="J9352" s="140"/>
      <c r="K9352" s="140"/>
      <c r="L9352" s="158">
        <f>入力シート!$BA$83</f>
        <v>0</v>
      </c>
      <c r="M9352" s="147"/>
      <c r="N9352" s="147"/>
      <c r="O9352" s="147"/>
      <c r="P9352" s="147"/>
      <c r="Q9352" s="147"/>
      <c r="R9352" s="147"/>
      <c r="S9352" s="88" t="s">
        <v>28</v>
      </c>
      <c r="T9352" s="87"/>
    </row>
    <row r="9353" spans="1:20" ht="18.75" customHeight="1" x14ac:dyDescent="0.15">
      <c r="A9353" s="150"/>
      <c r="B9353" s="151"/>
      <c r="C9353" s="151"/>
      <c r="D9353" s="152"/>
      <c r="E9353" s="145">
        <v>8</v>
      </c>
      <c r="F9353" s="140" t="s">
        <v>26</v>
      </c>
      <c r="G9353" s="140"/>
      <c r="H9353" s="140"/>
      <c r="I9353" s="140"/>
      <c r="J9353" s="140"/>
      <c r="K9353" s="140"/>
      <c r="L9353" s="154">
        <f>入力シート!$BB$83</f>
        <v>0</v>
      </c>
      <c r="M9353" s="155"/>
      <c r="N9353" s="155"/>
      <c r="O9353" s="155"/>
      <c r="P9353" s="155"/>
      <c r="Q9353" s="155"/>
      <c r="R9353" s="155"/>
      <c r="S9353" s="156"/>
      <c r="T9353" s="87"/>
    </row>
    <row r="9354" spans="1:20" ht="18.75" customHeight="1" x14ac:dyDescent="0.15">
      <c r="A9354" s="150"/>
      <c r="B9354" s="151"/>
      <c r="C9354" s="151"/>
      <c r="D9354" s="152"/>
      <c r="E9354" s="145"/>
      <c r="F9354" s="140" t="s">
        <v>27</v>
      </c>
      <c r="G9354" s="140"/>
      <c r="H9354" s="140"/>
      <c r="I9354" s="140"/>
      <c r="J9354" s="140"/>
      <c r="K9354" s="140"/>
      <c r="L9354" s="154">
        <f>入力シート!$BC$83</f>
        <v>0</v>
      </c>
      <c r="M9354" s="155"/>
      <c r="N9354" s="155"/>
      <c r="O9354" s="155"/>
      <c r="P9354" s="155"/>
      <c r="Q9354" s="155"/>
      <c r="R9354" s="155"/>
      <c r="S9354" s="156"/>
      <c r="T9354" s="87"/>
    </row>
    <row r="9355" spans="1:20" ht="18.75" customHeight="1" x14ac:dyDescent="0.15">
      <c r="A9355" s="150"/>
      <c r="B9355" s="151"/>
      <c r="C9355" s="151"/>
      <c r="D9355" s="152"/>
      <c r="E9355" s="145"/>
      <c r="F9355" s="140" t="s">
        <v>24</v>
      </c>
      <c r="G9355" s="140"/>
      <c r="H9355" s="140"/>
      <c r="I9355" s="140"/>
      <c r="J9355" s="140"/>
      <c r="K9355" s="140"/>
      <c r="L9355" s="158">
        <f>入力シート!$BD$83</f>
        <v>0</v>
      </c>
      <c r="M9355" s="147"/>
      <c r="N9355" s="147"/>
      <c r="O9355" s="147"/>
      <c r="P9355" s="147"/>
      <c r="Q9355" s="147"/>
      <c r="R9355" s="147"/>
      <c r="S9355" s="88" t="s">
        <v>28</v>
      </c>
      <c r="T9355" s="87"/>
    </row>
    <row r="9356" spans="1:20" ht="32.25" customHeight="1" x14ac:dyDescent="0.15">
      <c r="A9356" s="150"/>
      <c r="B9356" s="151"/>
      <c r="C9356" s="151"/>
      <c r="D9356" s="152"/>
      <c r="E9356" s="145"/>
      <c r="F9356" s="140" t="s">
        <v>29</v>
      </c>
      <c r="G9356" s="140"/>
      <c r="H9356" s="140"/>
      <c r="I9356" s="140"/>
      <c r="J9356" s="140"/>
      <c r="K9356" s="140"/>
      <c r="L9356" s="158">
        <f>入力シート!$BE$83</f>
        <v>0</v>
      </c>
      <c r="M9356" s="147"/>
      <c r="N9356" s="147"/>
      <c r="O9356" s="147"/>
      <c r="P9356" s="147"/>
      <c r="Q9356" s="147"/>
      <c r="R9356" s="147"/>
      <c r="S9356" s="88" t="s">
        <v>28</v>
      </c>
      <c r="T9356" s="87"/>
    </row>
    <row r="9357" spans="1:20" ht="18" customHeight="1" x14ac:dyDescent="0.15">
      <c r="A9357" s="150"/>
      <c r="B9357" s="151"/>
      <c r="C9357" s="151"/>
      <c r="D9357" s="152"/>
      <c r="E9357" s="145">
        <v>9</v>
      </c>
      <c r="F9357" s="140" t="s">
        <v>26</v>
      </c>
      <c r="G9357" s="140"/>
      <c r="H9357" s="140"/>
      <c r="I9357" s="140"/>
      <c r="J9357" s="140"/>
      <c r="K9357" s="140"/>
      <c r="L9357" s="154">
        <f>入力シート!$BF$83</f>
        <v>0</v>
      </c>
      <c r="M9357" s="155"/>
      <c r="N9357" s="155"/>
      <c r="O9357" s="155"/>
      <c r="P9357" s="155"/>
      <c r="Q9357" s="155"/>
      <c r="R9357" s="155"/>
      <c r="S9357" s="156"/>
      <c r="T9357" s="87"/>
    </row>
    <row r="9358" spans="1:20" ht="18" customHeight="1" x14ac:dyDescent="0.15">
      <c r="A9358" s="150"/>
      <c r="B9358" s="151"/>
      <c r="C9358" s="151"/>
      <c r="D9358" s="152"/>
      <c r="E9358" s="145"/>
      <c r="F9358" s="140" t="s">
        <v>27</v>
      </c>
      <c r="G9358" s="140"/>
      <c r="H9358" s="140"/>
      <c r="I9358" s="140"/>
      <c r="J9358" s="140"/>
      <c r="K9358" s="140"/>
      <c r="L9358" s="154">
        <f>入力シート!$BG$83</f>
        <v>0</v>
      </c>
      <c r="M9358" s="155"/>
      <c r="N9358" s="155"/>
      <c r="O9358" s="155"/>
      <c r="P9358" s="155"/>
      <c r="Q9358" s="155"/>
      <c r="R9358" s="155"/>
      <c r="S9358" s="156"/>
      <c r="T9358" s="87"/>
    </row>
    <row r="9359" spans="1:20" ht="18" customHeight="1" x14ac:dyDescent="0.15">
      <c r="A9359" s="150"/>
      <c r="B9359" s="151"/>
      <c r="C9359" s="151"/>
      <c r="D9359" s="152"/>
      <c r="E9359" s="145"/>
      <c r="F9359" s="140" t="s">
        <v>24</v>
      </c>
      <c r="G9359" s="140"/>
      <c r="H9359" s="140"/>
      <c r="I9359" s="140"/>
      <c r="J9359" s="140"/>
      <c r="K9359" s="140"/>
      <c r="L9359" s="158">
        <f>入力シート!$BH$83</f>
        <v>0</v>
      </c>
      <c r="M9359" s="147"/>
      <c r="N9359" s="147"/>
      <c r="O9359" s="147"/>
      <c r="P9359" s="147"/>
      <c r="Q9359" s="147"/>
      <c r="R9359" s="147"/>
      <c r="S9359" s="88" t="s">
        <v>28</v>
      </c>
      <c r="T9359" s="87"/>
    </row>
    <row r="9360" spans="1:20" ht="32.25" customHeight="1" x14ac:dyDescent="0.15">
      <c r="A9360" s="150"/>
      <c r="B9360" s="151"/>
      <c r="C9360" s="151"/>
      <c r="D9360" s="152"/>
      <c r="E9360" s="145"/>
      <c r="F9360" s="140" t="s">
        <v>29</v>
      </c>
      <c r="G9360" s="140"/>
      <c r="H9360" s="140"/>
      <c r="I9360" s="140"/>
      <c r="J9360" s="140"/>
      <c r="K9360" s="140"/>
      <c r="L9360" s="158">
        <f>入力シート!$BI$83</f>
        <v>0</v>
      </c>
      <c r="M9360" s="147"/>
      <c r="N9360" s="147"/>
      <c r="O9360" s="147"/>
      <c r="P9360" s="147"/>
      <c r="Q9360" s="147"/>
      <c r="R9360" s="147"/>
      <c r="S9360" s="88" t="s">
        <v>28</v>
      </c>
      <c r="T9360" s="87"/>
    </row>
    <row r="9361" spans="1:20" ht="18" customHeight="1" x14ac:dyDescent="0.15">
      <c r="A9361" s="150"/>
      <c r="B9361" s="151"/>
      <c r="C9361" s="151"/>
      <c r="D9361" s="152"/>
      <c r="E9361" s="145">
        <v>10</v>
      </c>
      <c r="F9361" s="140" t="s">
        <v>26</v>
      </c>
      <c r="G9361" s="140"/>
      <c r="H9361" s="140"/>
      <c r="I9361" s="140"/>
      <c r="J9361" s="140"/>
      <c r="K9361" s="140"/>
      <c r="L9361" s="154">
        <f>入力シート!$BJ$83</f>
        <v>0</v>
      </c>
      <c r="M9361" s="155"/>
      <c r="N9361" s="155"/>
      <c r="O9361" s="155"/>
      <c r="P9361" s="155"/>
      <c r="Q9361" s="155"/>
      <c r="R9361" s="155"/>
      <c r="S9361" s="156"/>
      <c r="T9361" s="87"/>
    </row>
    <row r="9362" spans="1:20" ht="18" customHeight="1" x14ac:dyDescent="0.15">
      <c r="A9362" s="150"/>
      <c r="B9362" s="151"/>
      <c r="C9362" s="151"/>
      <c r="D9362" s="152"/>
      <c r="E9362" s="145"/>
      <c r="F9362" s="140" t="s">
        <v>27</v>
      </c>
      <c r="G9362" s="140"/>
      <c r="H9362" s="140"/>
      <c r="I9362" s="140"/>
      <c r="J9362" s="140"/>
      <c r="K9362" s="140"/>
      <c r="L9362" s="154">
        <f>入力シート!$BK$83</f>
        <v>0</v>
      </c>
      <c r="M9362" s="155"/>
      <c r="N9362" s="155"/>
      <c r="O9362" s="155"/>
      <c r="P9362" s="155"/>
      <c r="Q9362" s="155"/>
      <c r="R9362" s="155"/>
      <c r="S9362" s="156"/>
      <c r="T9362" s="87"/>
    </row>
    <row r="9363" spans="1:20" ht="18" customHeight="1" x14ac:dyDescent="0.15">
      <c r="A9363" s="150"/>
      <c r="B9363" s="151"/>
      <c r="C9363" s="151"/>
      <c r="D9363" s="152"/>
      <c r="E9363" s="145"/>
      <c r="F9363" s="140" t="s">
        <v>24</v>
      </c>
      <c r="G9363" s="140"/>
      <c r="H9363" s="140"/>
      <c r="I9363" s="140"/>
      <c r="J9363" s="140"/>
      <c r="K9363" s="140"/>
      <c r="L9363" s="158">
        <f>入力シート!$BL$83</f>
        <v>0</v>
      </c>
      <c r="M9363" s="147"/>
      <c r="N9363" s="147"/>
      <c r="O9363" s="147"/>
      <c r="P9363" s="147"/>
      <c r="Q9363" s="147"/>
      <c r="R9363" s="147"/>
      <c r="S9363" s="88" t="s">
        <v>28</v>
      </c>
      <c r="T9363" s="87"/>
    </row>
    <row r="9364" spans="1:20" ht="30" customHeight="1" x14ac:dyDescent="0.15">
      <c r="A9364" s="143"/>
      <c r="B9364" s="144"/>
      <c r="C9364" s="144"/>
      <c r="D9364" s="153"/>
      <c r="E9364" s="145"/>
      <c r="F9364" s="140" t="s">
        <v>29</v>
      </c>
      <c r="G9364" s="140"/>
      <c r="H9364" s="140"/>
      <c r="I9364" s="140"/>
      <c r="J9364" s="140"/>
      <c r="K9364" s="140"/>
      <c r="L9364" s="158">
        <f>入力シート!$BM$83</f>
        <v>0</v>
      </c>
      <c r="M9364" s="147"/>
      <c r="N9364" s="147"/>
      <c r="O9364" s="147"/>
      <c r="P9364" s="147"/>
      <c r="Q9364" s="147"/>
      <c r="R9364" s="147"/>
      <c r="S9364" s="88" t="s">
        <v>28</v>
      </c>
      <c r="T9364" s="87"/>
    </row>
    <row r="9365" spans="1:20" ht="25.5" customHeight="1" x14ac:dyDescent="0.15">
      <c r="A9365" s="140" t="s">
        <v>30</v>
      </c>
      <c r="B9365" s="140"/>
      <c r="C9365" s="140"/>
      <c r="D9365" s="140"/>
      <c r="E9365" s="145" t="s">
        <v>20</v>
      </c>
      <c r="F9365" s="145"/>
      <c r="G9365" s="145"/>
      <c r="H9365" s="145"/>
      <c r="I9365" s="145"/>
      <c r="J9365" s="145"/>
      <c r="K9365" s="154" t="s">
        <v>31</v>
      </c>
      <c r="L9365" s="155"/>
      <c r="M9365" s="155"/>
      <c r="N9365" s="154" t="s">
        <v>24</v>
      </c>
      <c r="O9365" s="155"/>
      <c r="P9365" s="155"/>
      <c r="Q9365" s="156"/>
      <c r="R9365" s="155" t="s">
        <v>21</v>
      </c>
      <c r="S9365" s="156"/>
      <c r="T9365" s="87"/>
    </row>
    <row r="9366" spans="1:20" ht="22.5" customHeight="1" x14ac:dyDescent="0.15">
      <c r="A9366" s="140"/>
      <c r="B9366" s="140"/>
      <c r="C9366" s="140"/>
      <c r="D9366" s="140"/>
      <c r="E9366" s="140" t="s">
        <v>32</v>
      </c>
      <c r="F9366" s="140"/>
      <c r="G9366" s="140"/>
      <c r="H9366" s="140"/>
      <c r="I9366" s="140"/>
      <c r="J9366" s="140"/>
      <c r="K9366" s="146">
        <f>入力シート!$BN$83</f>
        <v>0</v>
      </c>
      <c r="L9366" s="147"/>
      <c r="M9366" s="91" t="s">
        <v>15</v>
      </c>
      <c r="N9366" s="158">
        <f>入力シート!$BO$83</f>
        <v>0</v>
      </c>
      <c r="O9366" s="147"/>
      <c r="P9366" s="155" t="s">
        <v>33</v>
      </c>
      <c r="Q9366" s="156"/>
      <c r="R9366" s="92">
        <f>入力シート!$BP$83</f>
        <v>0</v>
      </c>
      <c r="S9366" s="93" t="s">
        <v>22</v>
      </c>
      <c r="T9366" s="87"/>
    </row>
    <row r="9367" spans="1:20" ht="22.5" customHeight="1" x14ac:dyDescent="0.15">
      <c r="A9367" s="140"/>
      <c r="B9367" s="140"/>
      <c r="C9367" s="140"/>
      <c r="D9367" s="140"/>
      <c r="E9367" s="140" t="s">
        <v>34</v>
      </c>
      <c r="F9367" s="140"/>
      <c r="G9367" s="140"/>
      <c r="H9367" s="140"/>
      <c r="I9367" s="140"/>
      <c r="J9367" s="140"/>
      <c r="K9367" s="146">
        <f>入力シート!$BQ$83</f>
        <v>0</v>
      </c>
      <c r="L9367" s="147"/>
      <c r="M9367" s="91" t="s">
        <v>15</v>
      </c>
      <c r="N9367" s="158">
        <f>入力シート!$BR$83</f>
        <v>0</v>
      </c>
      <c r="O9367" s="147"/>
      <c r="P9367" s="155" t="s">
        <v>33</v>
      </c>
      <c r="Q9367" s="156"/>
      <c r="R9367" s="92">
        <f>入力シート!$BS$83</f>
        <v>0</v>
      </c>
      <c r="S9367" s="93" t="s">
        <v>22</v>
      </c>
      <c r="T9367" s="87"/>
    </row>
    <row r="9368" spans="1:20" ht="22.5" customHeight="1" x14ac:dyDescent="0.15">
      <c r="A9368" s="140"/>
      <c r="B9368" s="140"/>
      <c r="C9368" s="140"/>
      <c r="D9368" s="140"/>
      <c r="E9368" s="140" t="s">
        <v>35</v>
      </c>
      <c r="F9368" s="140"/>
      <c r="G9368" s="140"/>
      <c r="H9368" s="140"/>
      <c r="I9368" s="140"/>
      <c r="J9368" s="140"/>
      <c r="K9368" s="146">
        <f>入力シート!$BT$83</f>
        <v>0</v>
      </c>
      <c r="L9368" s="147"/>
      <c r="M9368" s="91" t="s">
        <v>15</v>
      </c>
      <c r="N9368" s="158">
        <f>入力シート!$BU$83</f>
        <v>0</v>
      </c>
      <c r="O9368" s="147"/>
      <c r="P9368" s="155" t="s">
        <v>33</v>
      </c>
      <c r="Q9368" s="156"/>
      <c r="R9368" s="92">
        <f>入力シート!$BV$83</f>
        <v>0</v>
      </c>
      <c r="S9368" s="93" t="s">
        <v>22</v>
      </c>
      <c r="T9368" s="87"/>
    </row>
    <row r="9369" spans="1:20" ht="22.5" customHeight="1" x14ac:dyDescent="0.15">
      <c r="A9369" s="140"/>
      <c r="B9369" s="140"/>
      <c r="C9369" s="140"/>
      <c r="D9369" s="140"/>
      <c r="E9369" s="140" t="s">
        <v>36</v>
      </c>
      <c r="F9369" s="140"/>
      <c r="G9369" s="140"/>
      <c r="H9369" s="140"/>
      <c r="I9369" s="140"/>
      <c r="J9369" s="140"/>
      <c r="K9369" s="146">
        <f>入力シート!$BW$83</f>
        <v>0</v>
      </c>
      <c r="L9369" s="147"/>
      <c r="M9369" s="91" t="s">
        <v>15</v>
      </c>
      <c r="N9369" s="158">
        <f>入力シート!$BX$83</f>
        <v>0</v>
      </c>
      <c r="O9369" s="147"/>
      <c r="P9369" s="155" t="s">
        <v>33</v>
      </c>
      <c r="Q9369" s="156"/>
      <c r="R9369" s="92">
        <f>入力シート!$BY$83</f>
        <v>0</v>
      </c>
      <c r="S9369" s="93" t="s">
        <v>22</v>
      </c>
      <c r="T9369" s="87"/>
    </row>
    <row r="9370" spans="1:20" ht="22.5" customHeight="1" x14ac:dyDescent="0.15">
      <c r="A9370" s="140"/>
      <c r="B9370" s="140"/>
      <c r="C9370" s="140"/>
      <c r="D9370" s="140"/>
      <c r="E9370" s="140" t="s">
        <v>37</v>
      </c>
      <c r="F9370" s="140"/>
      <c r="G9370" s="140"/>
      <c r="H9370" s="140"/>
      <c r="I9370" s="140"/>
      <c r="J9370" s="140"/>
      <c r="K9370" s="146">
        <f>入力シート!$BZ$83</f>
        <v>0</v>
      </c>
      <c r="L9370" s="147"/>
      <c r="M9370" s="91" t="s">
        <v>15</v>
      </c>
      <c r="N9370" s="158">
        <f>入力シート!$CA$83</f>
        <v>0</v>
      </c>
      <c r="O9370" s="147"/>
      <c r="P9370" s="155" t="s">
        <v>33</v>
      </c>
      <c r="Q9370" s="156"/>
      <c r="R9370" s="92">
        <f>入力シート!$CB$83</f>
        <v>0</v>
      </c>
      <c r="S9370" s="93" t="s">
        <v>22</v>
      </c>
      <c r="T9370" s="87"/>
    </row>
    <row r="9371" spans="1:20" ht="22.5" customHeight="1" x14ac:dyDescent="0.15">
      <c r="A9371" s="140"/>
      <c r="B9371" s="140"/>
      <c r="C9371" s="140"/>
      <c r="D9371" s="140"/>
      <c r="E9371" s="140" t="s">
        <v>38</v>
      </c>
      <c r="F9371" s="140"/>
      <c r="G9371" s="140"/>
      <c r="H9371" s="140"/>
      <c r="I9371" s="140"/>
      <c r="J9371" s="140"/>
      <c r="K9371" s="146">
        <f>入力シート!$CC$83</f>
        <v>0</v>
      </c>
      <c r="L9371" s="147"/>
      <c r="M9371" s="91" t="s">
        <v>15</v>
      </c>
      <c r="N9371" s="158">
        <f>入力シート!$CD$83</f>
        <v>0</v>
      </c>
      <c r="O9371" s="147"/>
      <c r="P9371" s="155" t="s">
        <v>33</v>
      </c>
      <c r="Q9371" s="156"/>
      <c r="R9371" s="92">
        <f>入力シート!$CE$83</f>
        <v>0</v>
      </c>
      <c r="S9371" s="93" t="s">
        <v>22</v>
      </c>
      <c r="T9371" s="87"/>
    </row>
    <row r="9372" spans="1:20" ht="22.5" customHeight="1" x14ac:dyDescent="0.15">
      <c r="A9372" s="140"/>
      <c r="B9372" s="140"/>
      <c r="C9372" s="140"/>
      <c r="D9372" s="140"/>
      <c r="E9372" s="140" t="s">
        <v>39</v>
      </c>
      <c r="F9372" s="140"/>
      <c r="G9372" s="140"/>
      <c r="H9372" s="140"/>
      <c r="I9372" s="140"/>
      <c r="J9372" s="140"/>
      <c r="K9372" s="146">
        <f>入力シート!$CF$83</f>
        <v>0</v>
      </c>
      <c r="L9372" s="147"/>
      <c r="M9372" s="91" t="s">
        <v>15</v>
      </c>
      <c r="N9372" s="158">
        <f>入力シート!$CG$83</f>
        <v>0</v>
      </c>
      <c r="O9372" s="147"/>
      <c r="P9372" s="155" t="s">
        <v>33</v>
      </c>
      <c r="Q9372" s="156"/>
      <c r="R9372" s="92">
        <f>入力シート!$CH$83</f>
        <v>0</v>
      </c>
      <c r="S9372" s="93" t="s">
        <v>22</v>
      </c>
      <c r="T9372" s="87"/>
    </row>
    <row r="9373" spans="1:20" ht="37.5" customHeight="1" x14ac:dyDescent="0.15">
      <c r="A9373" s="140"/>
      <c r="B9373" s="140"/>
      <c r="C9373" s="140"/>
      <c r="D9373" s="140"/>
      <c r="E9373" s="140" t="s">
        <v>40</v>
      </c>
      <c r="F9373" s="140"/>
      <c r="G9373" s="140"/>
      <c r="H9373" s="140"/>
      <c r="I9373" s="140"/>
      <c r="J9373" s="140"/>
      <c r="K9373" s="146">
        <f>入力シート!$CI$83</f>
        <v>0</v>
      </c>
      <c r="L9373" s="147"/>
      <c r="M9373" s="91" t="s">
        <v>15</v>
      </c>
      <c r="N9373" s="158">
        <f>入力シート!$CJ$83</f>
        <v>0</v>
      </c>
      <c r="O9373" s="147"/>
      <c r="P9373" s="155" t="s">
        <v>33</v>
      </c>
      <c r="Q9373" s="156"/>
      <c r="R9373" s="92">
        <f>入力シート!$CK$83</f>
        <v>0</v>
      </c>
      <c r="S9373" s="93" t="s">
        <v>22</v>
      </c>
      <c r="T9373" s="87"/>
    </row>
    <row r="9374" spans="1:20" ht="22.5" customHeight="1" x14ac:dyDescent="0.15">
      <c r="A9374" s="140"/>
      <c r="B9374" s="140"/>
      <c r="C9374" s="140"/>
      <c r="D9374" s="140"/>
      <c r="E9374" s="140" t="s">
        <v>41</v>
      </c>
      <c r="F9374" s="140"/>
      <c r="G9374" s="140"/>
      <c r="H9374" s="140"/>
      <c r="I9374" s="140"/>
      <c r="J9374" s="140"/>
      <c r="K9374" s="158">
        <f>入力シート!$CL$83</f>
        <v>0</v>
      </c>
      <c r="L9374" s="147"/>
      <c r="M9374" s="91" t="s">
        <v>15</v>
      </c>
      <c r="N9374" s="158">
        <f>入力シート!$CM$83</f>
        <v>0</v>
      </c>
      <c r="O9374" s="147"/>
      <c r="P9374" s="155" t="s">
        <v>33</v>
      </c>
      <c r="Q9374" s="156"/>
      <c r="R9374" s="92">
        <f>入力シート!$CN$83</f>
        <v>0</v>
      </c>
      <c r="S9374" s="93" t="s">
        <v>22</v>
      </c>
      <c r="T9374" s="87"/>
    </row>
    <row r="9375" spans="1:20" ht="18.75" customHeight="1" x14ac:dyDescent="0.15">
      <c r="A9375" s="141" t="s">
        <v>42</v>
      </c>
      <c r="B9375" s="142"/>
      <c r="C9375" s="142"/>
      <c r="D9375" s="142"/>
      <c r="E9375" s="154" t="s">
        <v>27</v>
      </c>
      <c r="F9375" s="155"/>
      <c r="G9375" s="155"/>
      <c r="H9375" s="155"/>
      <c r="I9375" s="155"/>
      <c r="J9375" s="156"/>
      <c r="K9375" s="154" t="s">
        <v>43</v>
      </c>
      <c r="L9375" s="155"/>
      <c r="M9375" s="155"/>
      <c r="N9375" s="155"/>
      <c r="O9375" s="156"/>
      <c r="P9375" s="155" t="s">
        <v>44</v>
      </c>
      <c r="Q9375" s="155"/>
      <c r="R9375" s="155"/>
      <c r="S9375" s="156"/>
      <c r="T9375" s="87"/>
    </row>
    <row r="9376" spans="1:20" ht="18.75" customHeight="1" x14ac:dyDescent="0.15">
      <c r="A9376" s="150"/>
      <c r="B9376" s="151"/>
      <c r="C9376" s="151"/>
      <c r="D9376" s="151"/>
      <c r="E9376" s="138" t="s">
        <v>45</v>
      </c>
      <c r="F9376" s="139"/>
      <c r="G9376" s="139"/>
      <c r="H9376" s="139"/>
      <c r="I9376" s="139"/>
      <c r="J9376" s="148"/>
      <c r="K9376" s="158">
        <f>入力シート!$CO$83</f>
        <v>0</v>
      </c>
      <c r="L9376" s="147"/>
      <c r="M9376" s="147"/>
      <c r="N9376" s="160" t="s">
        <v>33</v>
      </c>
      <c r="O9376" s="161"/>
      <c r="P9376" s="139">
        <f>入力シート!$CP$83</f>
        <v>0</v>
      </c>
      <c r="Q9376" s="139"/>
      <c r="R9376" s="139"/>
      <c r="S9376" s="148"/>
      <c r="T9376" s="87"/>
    </row>
    <row r="9377" spans="1:20" ht="18.75" customHeight="1" x14ac:dyDescent="0.15">
      <c r="A9377" s="150"/>
      <c r="B9377" s="151"/>
      <c r="C9377" s="151"/>
      <c r="D9377" s="151"/>
      <c r="E9377" s="138" t="s">
        <v>46</v>
      </c>
      <c r="F9377" s="139"/>
      <c r="G9377" s="139"/>
      <c r="H9377" s="139"/>
      <c r="I9377" s="139"/>
      <c r="J9377" s="148"/>
      <c r="K9377" s="158">
        <f>入力シート!$CQ$83</f>
        <v>0</v>
      </c>
      <c r="L9377" s="147"/>
      <c r="M9377" s="147"/>
      <c r="N9377" s="160" t="s">
        <v>33</v>
      </c>
      <c r="O9377" s="161"/>
      <c r="P9377" s="139">
        <f>入力シート!$CR$83</f>
        <v>0</v>
      </c>
      <c r="Q9377" s="139"/>
      <c r="R9377" s="139"/>
      <c r="S9377" s="148"/>
      <c r="T9377" s="87"/>
    </row>
    <row r="9378" spans="1:20" ht="18.75" customHeight="1" x14ac:dyDescent="0.15">
      <c r="A9378" s="150"/>
      <c r="B9378" s="151"/>
      <c r="C9378" s="151"/>
      <c r="D9378" s="151"/>
      <c r="E9378" s="138" t="s">
        <v>260</v>
      </c>
      <c r="F9378" s="139"/>
      <c r="G9378" s="139"/>
      <c r="H9378" s="139"/>
      <c r="I9378" s="139"/>
      <c r="J9378" s="148"/>
      <c r="K9378" s="158">
        <f>入力シート!$CS$83</f>
        <v>0</v>
      </c>
      <c r="L9378" s="147"/>
      <c r="M9378" s="147"/>
      <c r="N9378" s="160" t="s">
        <v>33</v>
      </c>
      <c r="O9378" s="161"/>
      <c r="P9378" s="139">
        <f>入力シート!$CT$83</f>
        <v>0</v>
      </c>
      <c r="Q9378" s="139"/>
      <c r="R9378" s="139"/>
      <c r="S9378" s="148"/>
      <c r="T9378" s="87"/>
    </row>
    <row r="9379" spans="1:20" ht="18.75" customHeight="1" x14ac:dyDescent="0.15">
      <c r="A9379" s="150"/>
      <c r="B9379" s="151"/>
      <c r="C9379" s="151"/>
      <c r="D9379" s="151"/>
      <c r="E9379" s="138" t="s">
        <v>47</v>
      </c>
      <c r="F9379" s="139"/>
      <c r="G9379" s="139"/>
      <c r="H9379" s="139"/>
      <c r="I9379" s="139"/>
      <c r="J9379" s="148"/>
      <c r="K9379" s="158">
        <f>入力シート!$CU$83</f>
        <v>0</v>
      </c>
      <c r="L9379" s="147"/>
      <c r="M9379" s="147"/>
      <c r="N9379" s="160" t="s">
        <v>33</v>
      </c>
      <c r="O9379" s="161"/>
      <c r="P9379" s="139">
        <f>入力シート!$CV$83</f>
        <v>0</v>
      </c>
      <c r="Q9379" s="139"/>
      <c r="R9379" s="139"/>
      <c r="S9379" s="148"/>
      <c r="T9379" s="87"/>
    </row>
    <row r="9380" spans="1:20" s="83" customFormat="1" ht="18.75" customHeight="1" x14ac:dyDescent="0.15">
      <c r="A9380" s="150"/>
      <c r="B9380" s="151"/>
      <c r="C9380" s="151"/>
      <c r="D9380" s="151"/>
      <c r="E9380" s="138" t="s">
        <v>749</v>
      </c>
      <c r="F9380" s="139"/>
      <c r="G9380" s="139"/>
      <c r="H9380" s="139"/>
      <c r="I9380" s="139"/>
      <c r="J9380" s="148"/>
      <c r="K9380" s="158">
        <f>入力シート!$CW$83</f>
        <v>0</v>
      </c>
      <c r="L9380" s="147"/>
      <c r="M9380" s="147"/>
      <c r="N9380" s="160" t="s">
        <v>33</v>
      </c>
      <c r="O9380" s="161"/>
      <c r="P9380" s="139">
        <f>入力シート!$CX$83</f>
        <v>0</v>
      </c>
      <c r="Q9380" s="139"/>
      <c r="R9380" s="139"/>
      <c r="S9380" s="148"/>
      <c r="T9380" s="94"/>
    </row>
    <row r="9381" spans="1:20" ht="18.75" customHeight="1" x14ac:dyDescent="0.15">
      <c r="A9381" s="150"/>
      <c r="B9381" s="151"/>
      <c r="C9381" s="151"/>
      <c r="D9381" s="151"/>
      <c r="E9381" s="138">
        <f>入力シート!$CY$83</f>
        <v>0</v>
      </c>
      <c r="F9381" s="139"/>
      <c r="G9381" s="139"/>
      <c r="H9381" s="139"/>
      <c r="I9381" s="139"/>
      <c r="J9381" s="148"/>
      <c r="K9381" s="158">
        <f>入力シート!$CZ$83</f>
        <v>0</v>
      </c>
      <c r="L9381" s="147"/>
      <c r="M9381" s="147"/>
      <c r="N9381" s="160" t="s">
        <v>33</v>
      </c>
      <c r="O9381" s="161"/>
      <c r="P9381" s="139">
        <f>入力シート!$DA$83</f>
        <v>0</v>
      </c>
      <c r="Q9381" s="139"/>
      <c r="R9381" s="139"/>
      <c r="S9381" s="148"/>
      <c r="T9381" s="87"/>
    </row>
    <row r="9382" spans="1:20" ht="18.75" customHeight="1" x14ac:dyDescent="0.15">
      <c r="A9382" s="150"/>
      <c r="B9382" s="151"/>
      <c r="C9382" s="151"/>
      <c r="D9382" s="151"/>
      <c r="E9382" s="138">
        <f>入力シート!$DB$83</f>
        <v>0</v>
      </c>
      <c r="F9382" s="139"/>
      <c r="G9382" s="139"/>
      <c r="H9382" s="139"/>
      <c r="I9382" s="139"/>
      <c r="J9382" s="148"/>
      <c r="K9382" s="158">
        <f>入力シート!$DC$83</f>
        <v>0</v>
      </c>
      <c r="L9382" s="147"/>
      <c r="M9382" s="147"/>
      <c r="N9382" s="160" t="s">
        <v>33</v>
      </c>
      <c r="O9382" s="161"/>
      <c r="P9382" s="139">
        <f>入力シート!$DD$83</f>
        <v>0</v>
      </c>
      <c r="Q9382" s="139"/>
      <c r="R9382" s="139"/>
      <c r="S9382" s="148"/>
      <c r="T9382" s="87"/>
    </row>
    <row r="9383" spans="1:20" ht="18.75" customHeight="1" x14ac:dyDescent="0.15">
      <c r="A9383" s="150"/>
      <c r="B9383" s="151"/>
      <c r="C9383" s="151"/>
      <c r="D9383" s="151"/>
      <c r="E9383" s="138">
        <f>入力シート!$DE$83</f>
        <v>0</v>
      </c>
      <c r="F9383" s="139"/>
      <c r="G9383" s="139"/>
      <c r="H9383" s="139"/>
      <c r="I9383" s="139"/>
      <c r="J9383" s="148"/>
      <c r="K9383" s="158">
        <f>入力シート!$DF$83</f>
        <v>0</v>
      </c>
      <c r="L9383" s="147"/>
      <c r="M9383" s="147"/>
      <c r="N9383" s="160" t="s">
        <v>33</v>
      </c>
      <c r="O9383" s="161"/>
      <c r="P9383" s="139">
        <f>入力シート!$DG$83</f>
        <v>0</v>
      </c>
      <c r="Q9383" s="139"/>
      <c r="R9383" s="139"/>
      <c r="S9383" s="148"/>
      <c r="T9383" s="87"/>
    </row>
    <row r="9384" spans="1:20" ht="18.75" customHeight="1" x14ac:dyDescent="0.15">
      <c r="A9384" s="150"/>
      <c r="B9384" s="151"/>
      <c r="C9384" s="151"/>
      <c r="D9384" s="151"/>
      <c r="E9384" s="138">
        <f>入力シート!$DH$83</f>
        <v>0</v>
      </c>
      <c r="F9384" s="139"/>
      <c r="G9384" s="139"/>
      <c r="H9384" s="139"/>
      <c r="I9384" s="139"/>
      <c r="J9384" s="148"/>
      <c r="K9384" s="158">
        <f>入力シート!$DI$83</f>
        <v>0</v>
      </c>
      <c r="L9384" s="147"/>
      <c r="M9384" s="147"/>
      <c r="N9384" s="160" t="s">
        <v>33</v>
      </c>
      <c r="O9384" s="161"/>
      <c r="P9384" s="139">
        <f>入力シート!$DJ$83</f>
        <v>0</v>
      </c>
      <c r="Q9384" s="139"/>
      <c r="R9384" s="139"/>
      <c r="S9384" s="148"/>
      <c r="T9384" s="87"/>
    </row>
    <row r="9385" spans="1:20" ht="18.75" customHeight="1" x14ac:dyDescent="0.15">
      <c r="A9385" s="150"/>
      <c r="B9385" s="151"/>
      <c r="C9385" s="151"/>
      <c r="D9385" s="151"/>
      <c r="E9385" s="138">
        <f>入力シート!$DK$83</f>
        <v>0</v>
      </c>
      <c r="F9385" s="139"/>
      <c r="G9385" s="139"/>
      <c r="H9385" s="139"/>
      <c r="I9385" s="139"/>
      <c r="J9385" s="148"/>
      <c r="K9385" s="158">
        <f>入力シート!$DL$83</f>
        <v>0</v>
      </c>
      <c r="L9385" s="147"/>
      <c r="M9385" s="147"/>
      <c r="N9385" s="160" t="s">
        <v>33</v>
      </c>
      <c r="O9385" s="161"/>
      <c r="P9385" s="139">
        <f>入力シート!$DM$83</f>
        <v>0</v>
      </c>
      <c r="Q9385" s="139"/>
      <c r="R9385" s="139"/>
      <c r="S9385" s="148"/>
      <c r="T9385" s="87"/>
    </row>
    <row r="9386" spans="1:20" ht="18.75" customHeight="1" x14ac:dyDescent="0.15">
      <c r="A9386" s="150"/>
      <c r="B9386" s="151"/>
      <c r="C9386" s="151"/>
      <c r="D9386" s="151"/>
      <c r="E9386" s="138">
        <f>入力シート!$DN$83</f>
        <v>0</v>
      </c>
      <c r="F9386" s="139"/>
      <c r="G9386" s="139"/>
      <c r="H9386" s="139"/>
      <c r="I9386" s="139"/>
      <c r="J9386" s="148"/>
      <c r="K9386" s="158">
        <f>入力シート!$DO$83</f>
        <v>0</v>
      </c>
      <c r="L9386" s="147"/>
      <c r="M9386" s="147"/>
      <c r="N9386" s="160" t="s">
        <v>33</v>
      </c>
      <c r="O9386" s="161"/>
      <c r="P9386" s="139">
        <f>入力シート!$DP$83</f>
        <v>0</v>
      </c>
      <c r="Q9386" s="139"/>
      <c r="R9386" s="139"/>
      <c r="S9386" s="148"/>
      <c r="T9386" s="87"/>
    </row>
    <row r="9387" spans="1:20" ht="18.75" customHeight="1" x14ac:dyDescent="0.15">
      <c r="A9387" s="150"/>
      <c r="B9387" s="151"/>
      <c r="C9387" s="151"/>
      <c r="D9387" s="151"/>
      <c r="E9387" s="138">
        <f>入力シート!$DQ$83</f>
        <v>0</v>
      </c>
      <c r="F9387" s="139"/>
      <c r="G9387" s="139"/>
      <c r="H9387" s="139"/>
      <c r="I9387" s="139"/>
      <c r="J9387" s="148"/>
      <c r="K9387" s="158">
        <f>入力シート!$DR$83</f>
        <v>0</v>
      </c>
      <c r="L9387" s="147"/>
      <c r="M9387" s="147"/>
      <c r="N9387" s="160" t="s">
        <v>33</v>
      </c>
      <c r="O9387" s="161"/>
      <c r="P9387" s="139">
        <f>入力シート!$DS$83</f>
        <v>0</v>
      </c>
      <c r="Q9387" s="139"/>
      <c r="R9387" s="139"/>
      <c r="S9387" s="148"/>
      <c r="T9387" s="87"/>
    </row>
    <row r="9388" spans="1:20" ht="18.75" customHeight="1" x14ac:dyDescent="0.15">
      <c r="A9388" s="150"/>
      <c r="B9388" s="151"/>
      <c r="C9388" s="151"/>
      <c r="D9388" s="151"/>
      <c r="E9388" s="138">
        <f>入力シート!$DT$83</f>
        <v>0</v>
      </c>
      <c r="F9388" s="139"/>
      <c r="G9388" s="139"/>
      <c r="H9388" s="139"/>
      <c r="I9388" s="139"/>
      <c r="J9388" s="148"/>
      <c r="K9388" s="158">
        <f>入力シート!$DU$83</f>
        <v>0</v>
      </c>
      <c r="L9388" s="147"/>
      <c r="M9388" s="147"/>
      <c r="N9388" s="160" t="s">
        <v>33</v>
      </c>
      <c r="O9388" s="161"/>
      <c r="P9388" s="139">
        <f>入力シート!$DV$83</f>
        <v>0</v>
      </c>
      <c r="Q9388" s="139"/>
      <c r="R9388" s="139"/>
      <c r="S9388" s="148"/>
      <c r="T9388" s="87"/>
    </row>
    <row r="9389" spans="1:20" ht="18.75" customHeight="1" x14ac:dyDescent="0.15">
      <c r="A9389" s="150"/>
      <c r="B9389" s="151"/>
      <c r="C9389" s="151"/>
      <c r="D9389" s="151"/>
      <c r="E9389" s="138">
        <f>入力シート!$DW$83</f>
        <v>0</v>
      </c>
      <c r="F9389" s="139"/>
      <c r="G9389" s="139"/>
      <c r="H9389" s="139"/>
      <c r="I9389" s="139"/>
      <c r="J9389" s="148"/>
      <c r="K9389" s="158">
        <f>入力シート!$DX$83</f>
        <v>0</v>
      </c>
      <c r="L9389" s="147"/>
      <c r="M9389" s="147"/>
      <c r="N9389" s="160" t="s">
        <v>33</v>
      </c>
      <c r="O9389" s="161"/>
      <c r="P9389" s="139">
        <f>入力シート!$DY$83</f>
        <v>0</v>
      </c>
      <c r="Q9389" s="139"/>
      <c r="R9389" s="139"/>
      <c r="S9389" s="148"/>
      <c r="T9389" s="87"/>
    </row>
    <row r="9390" spans="1:20" ht="18.75" customHeight="1" x14ac:dyDescent="0.15">
      <c r="A9390" s="150"/>
      <c r="B9390" s="151"/>
      <c r="C9390" s="151"/>
      <c r="D9390" s="151"/>
      <c r="E9390" s="138">
        <f>入力シート!$DZ$83</f>
        <v>0</v>
      </c>
      <c r="F9390" s="139"/>
      <c r="G9390" s="139"/>
      <c r="H9390" s="139"/>
      <c r="I9390" s="139"/>
      <c r="J9390" s="148"/>
      <c r="K9390" s="158">
        <f>入力シート!$EA$83</f>
        <v>0</v>
      </c>
      <c r="L9390" s="147"/>
      <c r="M9390" s="147"/>
      <c r="N9390" s="160" t="s">
        <v>33</v>
      </c>
      <c r="O9390" s="161"/>
      <c r="P9390" s="139">
        <f>入力シート!$EB$83</f>
        <v>0</v>
      </c>
      <c r="Q9390" s="139"/>
      <c r="R9390" s="139"/>
      <c r="S9390" s="148"/>
      <c r="T9390" s="87"/>
    </row>
    <row r="9391" spans="1:20" ht="18.75" customHeight="1" x14ac:dyDescent="0.15">
      <c r="A9391" s="143"/>
      <c r="B9391" s="144"/>
      <c r="C9391" s="144"/>
      <c r="D9391" s="144"/>
      <c r="E9391" s="138" t="s">
        <v>48</v>
      </c>
      <c r="F9391" s="139"/>
      <c r="G9391" s="139"/>
      <c r="H9391" s="139"/>
      <c r="I9391" s="139"/>
      <c r="J9391" s="148"/>
      <c r="K9391" s="158">
        <f>入力シート!$EC$83</f>
        <v>0</v>
      </c>
      <c r="L9391" s="147"/>
      <c r="M9391" s="147"/>
      <c r="N9391" s="160" t="s">
        <v>33</v>
      </c>
      <c r="O9391" s="161"/>
      <c r="P9391" s="162"/>
      <c r="Q9391" s="162"/>
      <c r="R9391" s="162"/>
      <c r="S9391" s="163"/>
      <c r="T9391" s="87"/>
    </row>
    <row r="9392" spans="1:20" ht="18.75" customHeight="1" x14ac:dyDescent="0.15">
      <c r="A9392" s="141" t="s">
        <v>49</v>
      </c>
      <c r="B9392" s="142"/>
      <c r="C9392" s="142"/>
      <c r="D9392" s="142"/>
      <c r="E9392" s="154" t="s">
        <v>50</v>
      </c>
      <c r="F9392" s="155"/>
      <c r="G9392" s="155"/>
      <c r="H9392" s="155"/>
      <c r="I9392" s="155"/>
      <c r="J9392" s="155"/>
      <c r="K9392" s="155"/>
      <c r="L9392" s="156"/>
      <c r="M9392" s="154" t="s">
        <v>51</v>
      </c>
      <c r="N9392" s="155"/>
      <c r="O9392" s="155"/>
      <c r="P9392" s="155"/>
      <c r="Q9392" s="155"/>
      <c r="R9392" s="155"/>
      <c r="S9392" s="156"/>
      <c r="T9392" s="87"/>
    </row>
    <row r="9393" spans="1:20" ht="18.75" customHeight="1" x14ac:dyDescent="0.15">
      <c r="A9393" s="143"/>
      <c r="B9393" s="144"/>
      <c r="C9393" s="144"/>
      <c r="D9393" s="144"/>
      <c r="E9393" s="159">
        <f>入力シート!$ED$83</f>
        <v>0</v>
      </c>
      <c r="F9393" s="155"/>
      <c r="G9393" s="155"/>
      <c r="H9393" s="155"/>
      <c r="I9393" s="155"/>
      <c r="J9393" s="155" t="s">
        <v>33</v>
      </c>
      <c r="K9393" s="155"/>
      <c r="L9393" s="156"/>
      <c r="M9393" s="159">
        <f>入力シート!$EE$83</f>
        <v>0</v>
      </c>
      <c r="N9393" s="155"/>
      <c r="O9393" s="155"/>
      <c r="P9393" s="155"/>
      <c r="Q9393" s="156" t="s">
        <v>33</v>
      </c>
      <c r="R9393" s="145"/>
      <c r="S9393" s="145"/>
      <c r="T9393" s="87"/>
    </row>
    <row r="9394" spans="1:20" ht="18.75" customHeight="1" x14ac:dyDescent="0.15">
      <c r="A9394" s="141" t="s">
        <v>52</v>
      </c>
      <c r="B9394" s="142"/>
      <c r="C9394" s="142"/>
      <c r="D9394" s="149"/>
      <c r="E9394" s="145" t="s">
        <v>27</v>
      </c>
      <c r="F9394" s="145"/>
      <c r="G9394" s="145"/>
      <c r="H9394" s="145"/>
      <c r="I9394" s="145"/>
      <c r="J9394" s="145"/>
      <c r="K9394" s="145"/>
      <c r="L9394" s="145"/>
      <c r="M9394" s="145"/>
      <c r="N9394" s="145"/>
      <c r="O9394" s="155" t="s">
        <v>53</v>
      </c>
      <c r="P9394" s="155"/>
      <c r="Q9394" s="155"/>
      <c r="R9394" s="155"/>
      <c r="S9394" s="156"/>
      <c r="T9394" s="87"/>
    </row>
    <row r="9395" spans="1:20" ht="18.75" customHeight="1" x14ac:dyDescent="0.15">
      <c r="A9395" s="150"/>
      <c r="B9395" s="151"/>
      <c r="C9395" s="151"/>
      <c r="D9395" s="152"/>
      <c r="E9395" s="90">
        <v>1</v>
      </c>
      <c r="F9395" s="145">
        <f>入力シート!$EF$83</f>
        <v>0</v>
      </c>
      <c r="G9395" s="145"/>
      <c r="H9395" s="145"/>
      <c r="I9395" s="145"/>
      <c r="J9395" s="145"/>
      <c r="K9395" s="145"/>
      <c r="L9395" s="145"/>
      <c r="M9395" s="145"/>
      <c r="N9395" s="145"/>
      <c r="O9395" s="146">
        <f>入力シート!$EG$83</f>
        <v>0</v>
      </c>
      <c r="P9395" s="147"/>
      <c r="Q9395" s="147"/>
      <c r="R9395" s="155" t="s">
        <v>22</v>
      </c>
      <c r="S9395" s="156"/>
      <c r="T9395" s="87"/>
    </row>
    <row r="9396" spans="1:20" ht="18.75" customHeight="1" x14ac:dyDescent="0.15">
      <c r="A9396" s="150"/>
      <c r="B9396" s="151"/>
      <c r="C9396" s="151"/>
      <c r="D9396" s="152"/>
      <c r="E9396" s="90">
        <v>2</v>
      </c>
      <c r="F9396" s="145">
        <f>入力シート!$EH$83</f>
        <v>0</v>
      </c>
      <c r="G9396" s="145"/>
      <c r="H9396" s="145"/>
      <c r="I9396" s="145"/>
      <c r="J9396" s="145"/>
      <c r="K9396" s="145"/>
      <c r="L9396" s="145"/>
      <c r="M9396" s="145"/>
      <c r="N9396" s="145"/>
      <c r="O9396" s="146">
        <f>入力シート!$EI$83</f>
        <v>0</v>
      </c>
      <c r="P9396" s="147"/>
      <c r="Q9396" s="147"/>
      <c r="R9396" s="155" t="s">
        <v>22</v>
      </c>
      <c r="S9396" s="156"/>
      <c r="T9396" s="87"/>
    </row>
    <row r="9397" spans="1:20" ht="18.75" customHeight="1" x14ac:dyDescent="0.15">
      <c r="A9397" s="143"/>
      <c r="B9397" s="144"/>
      <c r="C9397" s="144"/>
      <c r="D9397" s="153"/>
      <c r="E9397" s="90">
        <v>3</v>
      </c>
      <c r="F9397" s="145">
        <f>入力シート!$EJ$83</f>
        <v>0</v>
      </c>
      <c r="G9397" s="145"/>
      <c r="H9397" s="145"/>
      <c r="I9397" s="145"/>
      <c r="J9397" s="145"/>
      <c r="K9397" s="145"/>
      <c r="L9397" s="145"/>
      <c r="M9397" s="145"/>
      <c r="N9397" s="145"/>
      <c r="O9397" s="146">
        <f>入力シート!$EK$83</f>
        <v>0</v>
      </c>
      <c r="P9397" s="147"/>
      <c r="Q9397" s="147"/>
      <c r="R9397" s="155" t="s">
        <v>22</v>
      </c>
      <c r="S9397" s="156"/>
      <c r="T9397" s="87"/>
    </row>
    <row r="9398" spans="1:20" ht="18.75" customHeight="1" x14ac:dyDescent="0.15">
      <c r="A9398" s="138" t="s">
        <v>54</v>
      </c>
      <c r="B9398" s="139"/>
      <c r="C9398" s="139"/>
      <c r="D9398" s="139"/>
      <c r="E9398" s="167">
        <f>入力シート!$EL$83</f>
        <v>0</v>
      </c>
      <c r="F9398" s="168"/>
      <c r="G9398" s="168"/>
      <c r="H9398" s="168"/>
      <c r="I9398" s="168"/>
      <c r="J9398" s="168"/>
      <c r="K9398" s="168"/>
      <c r="L9398" s="168"/>
      <c r="M9398" s="168"/>
      <c r="N9398" s="168"/>
      <c r="O9398" s="168"/>
      <c r="P9398" s="168"/>
      <c r="Q9398" s="168"/>
      <c r="R9398" s="168"/>
      <c r="S9398" s="169"/>
      <c r="T9398" s="87"/>
    </row>
    <row r="9399" spans="1:20" ht="18.75" customHeight="1" x14ac:dyDescent="0.15">
      <c r="A9399" s="141" t="s">
        <v>55</v>
      </c>
      <c r="B9399" s="142"/>
      <c r="C9399" s="142"/>
      <c r="D9399" s="149"/>
      <c r="E9399" s="154" t="s">
        <v>56</v>
      </c>
      <c r="F9399" s="155"/>
      <c r="G9399" s="155"/>
      <c r="H9399" s="155"/>
      <c r="I9399" s="156"/>
      <c r="J9399" s="154" t="s">
        <v>57</v>
      </c>
      <c r="K9399" s="155"/>
      <c r="L9399" s="155"/>
      <c r="M9399" s="155"/>
      <c r="N9399" s="156"/>
      <c r="O9399" s="154" t="s">
        <v>44</v>
      </c>
      <c r="P9399" s="155"/>
      <c r="Q9399" s="155"/>
      <c r="R9399" s="155"/>
      <c r="S9399" s="156"/>
      <c r="T9399" s="87"/>
    </row>
    <row r="9400" spans="1:20" ht="18.75" customHeight="1" x14ac:dyDescent="0.15">
      <c r="A9400" s="150"/>
      <c r="B9400" s="151"/>
      <c r="C9400" s="151"/>
      <c r="D9400" s="152"/>
      <c r="E9400" s="138">
        <f>入力シート!$EM$83</f>
        <v>0</v>
      </c>
      <c r="F9400" s="139"/>
      <c r="G9400" s="139"/>
      <c r="H9400" s="139"/>
      <c r="I9400" s="148"/>
      <c r="J9400" s="165">
        <f>入力シート!$EN$83</f>
        <v>0</v>
      </c>
      <c r="K9400" s="166"/>
      <c r="L9400" s="166"/>
      <c r="M9400" s="155" t="s">
        <v>33</v>
      </c>
      <c r="N9400" s="156"/>
      <c r="O9400" s="138">
        <f>入力シート!$EO$83</f>
        <v>0</v>
      </c>
      <c r="P9400" s="139"/>
      <c r="Q9400" s="139"/>
      <c r="R9400" s="139"/>
      <c r="S9400" s="148"/>
      <c r="T9400" s="87"/>
    </row>
    <row r="9401" spans="1:20" ht="18.75" customHeight="1" x14ac:dyDescent="0.15">
      <c r="A9401" s="150"/>
      <c r="B9401" s="151"/>
      <c r="C9401" s="151"/>
      <c r="D9401" s="152"/>
      <c r="E9401" s="138">
        <f>入力シート!$EP$83</f>
        <v>0</v>
      </c>
      <c r="F9401" s="139"/>
      <c r="G9401" s="139"/>
      <c r="H9401" s="139"/>
      <c r="I9401" s="148"/>
      <c r="J9401" s="165">
        <f>入力シート!$EQ$83</f>
        <v>0</v>
      </c>
      <c r="K9401" s="166"/>
      <c r="L9401" s="166"/>
      <c r="M9401" s="155" t="s">
        <v>33</v>
      </c>
      <c r="N9401" s="156"/>
      <c r="O9401" s="138">
        <f>入力シート!$ER$83</f>
        <v>0</v>
      </c>
      <c r="P9401" s="139"/>
      <c r="Q9401" s="139"/>
      <c r="R9401" s="139"/>
      <c r="S9401" s="148"/>
      <c r="T9401" s="87"/>
    </row>
    <row r="9402" spans="1:20" ht="18.75" customHeight="1" x14ac:dyDescent="0.15">
      <c r="A9402" s="150"/>
      <c r="B9402" s="151"/>
      <c r="C9402" s="151"/>
      <c r="D9402" s="152"/>
      <c r="E9402" s="138">
        <f>入力シート!$ES$83</f>
        <v>0</v>
      </c>
      <c r="F9402" s="139"/>
      <c r="G9402" s="139"/>
      <c r="H9402" s="139"/>
      <c r="I9402" s="148"/>
      <c r="J9402" s="165">
        <f>入力シート!$ET$83</f>
        <v>0</v>
      </c>
      <c r="K9402" s="166"/>
      <c r="L9402" s="166"/>
      <c r="M9402" s="155" t="s">
        <v>33</v>
      </c>
      <c r="N9402" s="156"/>
      <c r="O9402" s="138">
        <f>入力シート!$EU$83</f>
        <v>0</v>
      </c>
      <c r="P9402" s="139"/>
      <c r="Q9402" s="139"/>
      <c r="R9402" s="139"/>
      <c r="S9402" s="148"/>
      <c r="T9402" s="87"/>
    </row>
    <row r="9403" spans="1:20" ht="18.75" customHeight="1" x14ac:dyDescent="0.15">
      <c r="A9403" s="150"/>
      <c r="B9403" s="151"/>
      <c r="C9403" s="151"/>
      <c r="D9403" s="152"/>
      <c r="E9403" s="164">
        <f>入力シート!$EV$83</f>
        <v>0</v>
      </c>
      <c r="F9403" s="139"/>
      <c r="G9403" s="139"/>
      <c r="H9403" s="139"/>
      <c r="I9403" s="148"/>
      <c r="J9403" s="165">
        <f>入力シート!$EW$83</f>
        <v>0</v>
      </c>
      <c r="K9403" s="166"/>
      <c r="L9403" s="166"/>
      <c r="M9403" s="155" t="s">
        <v>33</v>
      </c>
      <c r="N9403" s="156"/>
      <c r="O9403" s="138">
        <f>入力シート!$EX$83</f>
        <v>0</v>
      </c>
      <c r="P9403" s="139"/>
      <c r="Q9403" s="139"/>
      <c r="R9403" s="139"/>
      <c r="S9403" s="148"/>
      <c r="T9403" s="87"/>
    </row>
    <row r="9404" spans="1:20" ht="18.75" customHeight="1" x14ac:dyDescent="0.15">
      <c r="A9404" s="150"/>
      <c r="B9404" s="151"/>
      <c r="C9404" s="151"/>
      <c r="D9404" s="152"/>
      <c r="E9404" s="164">
        <f>入力シート!$EY$83</f>
        <v>0</v>
      </c>
      <c r="F9404" s="139"/>
      <c r="G9404" s="139"/>
      <c r="H9404" s="139"/>
      <c r="I9404" s="148"/>
      <c r="J9404" s="165">
        <f>入力シート!$EZ$83</f>
        <v>0</v>
      </c>
      <c r="K9404" s="166"/>
      <c r="L9404" s="166"/>
      <c r="M9404" s="155" t="s">
        <v>33</v>
      </c>
      <c r="N9404" s="156"/>
      <c r="O9404" s="138">
        <f>入力シート!$FA$83</f>
        <v>0</v>
      </c>
      <c r="P9404" s="139"/>
      <c r="Q9404" s="139"/>
      <c r="R9404" s="139"/>
      <c r="S9404" s="148"/>
      <c r="T9404" s="87"/>
    </row>
    <row r="9405" spans="1:20" ht="18.75" customHeight="1" x14ac:dyDescent="0.15">
      <c r="A9405" s="150"/>
      <c r="B9405" s="151"/>
      <c r="C9405" s="151"/>
      <c r="D9405" s="152"/>
      <c r="E9405" s="164">
        <f>入力シート!$FB$83</f>
        <v>0</v>
      </c>
      <c r="F9405" s="139"/>
      <c r="G9405" s="139"/>
      <c r="H9405" s="139"/>
      <c r="I9405" s="148"/>
      <c r="J9405" s="165">
        <f>入力シート!$FC$83</f>
        <v>0</v>
      </c>
      <c r="K9405" s="166"/>
      <c r="L9405" s="166"/>
      <c r="M9405" s="155" t="s">
        <v>33</v>
      </c>
      <c r="N9405" s="156"/>
      <c r="O9405" s="138">
        <f>入力シート!$FD$83</f>
        <v>0</v>
      </c>
      <c r="P9405" s="139"/>
      <c r="Q9405" s="139"/>
      <c r="R9405" s="139"/>
      <c r="S9405" s="148"/>
      <c r="T9405" s="87"/>
    </row>
    <row r="9406" spans="1:20" ht="18.75" customHeight="1" x14ac:dyDescent="0.15">
      <c r="A9406" s="150"/>
      <c r="B9406" s="151"/>
      <c r="C9406" s="151"/>
      <c r="D9406" s="152"/>
      <c r="E9406" s="164">
        <f>入力シート!$FE$83</f>
        <v>0</v>
      </c>
      <c r="F9406" s="139"/>
      <c r="G9406" s="139"/>
      <c r="H9406" s="139"/>
      <c r="I9406" s="148"/>
      <c r="J9406" s="165">
        <f>入力シート!$FF$83</f>
        <v>0</v>
      </c>
      <c r="K9406" s="166"/>
      <c r="L9406" s="166"/>
      <c r="M9406" s="155" t="s">
        <v>33</v>
      </c>
      <c r="N9406" s="156"/>
      <c r="O9406" s="138">
        <f>入力シート!$FG$83</f>
        <v>0</v>
      </c>
      <c r="P9406" s="139"/>
      <c r="Q9406" s="139"/>
      <c r="R9406" s="139"/>
      <c r="S9406" s="148"/>
      <c r="T9406" s="87"/>
    </row>
    <row r="9407" spans="1:20" ht="18.75" customHeight="1" x14ac:dyDescent="0.15">
      <c r="A9407" s="150"/>
      <c r="B9407" s="151"/>
      <c r="C9407" s="151"/>
      <c r="D9407" s="152"/>
      <c r="E9407" s="164">
        <f>入力シート!$FH$83</f>
        <v>0</v>
      </c>
      <c r="F9407" s="139"/>
      <c r="G9407" s="139"/>
      <c r="H9407" s="139"/>
      <c r="I9407" s="148"/>
      <c r="J9407" s="165">
        <f>入力シート!$FI$83</f>
        <v>0</v>
      </c>
      <c r="K9407" s="166"/>
      <c r="L9407" s="166"/>
      <c r="M9407" s="155" t="s">
        <v>33</v>
      </c>
      <c r="N9407" s="156"/>
      <c r="O9407" s="138">
        <f>入力シート!$FJ$83</f>
        <v>0</v>
      </c>
      <c r="P9407" s="139"/>
      <c r="Q9407" s="139"/>
      <c r="R9407" s="139"/>
      <c r="S9407" s="148"/>
      <c r="T9407" s="87"/>
    </row>
    <row r="9408" spans="1:20" ht="18.75" customHeight="1" x14ac:dyDescent="0.15">
      <c r="A9408" s="150"/>
      <c r="B9408" s="151"/>
      <c r="C9408" s="151"/>
      <c r="D9408" s="152"/>
      <c r="E9408" s="164">
        <f>入力シート!$FK$83</f>
        <v>0</v>
      </c>
      <c r="F9408" s="139"/>
      <c r="G9408" s="139"/>
      <c r="H9408" s="139"/>
      <c r="I9408" s="148"/>
      <c r="J9408" s="165">
        <f>入力シート!$FL$83</f>
        <v>0</v>
      </c>
      <c r="K9408" s="166"/>
      <c r="L9408" s="166"/>
      <c r="M9408" s="155" t="s">
        <v>33</v>
      </c>
      <c r="N9408" s="156"/>
      <c r="O9408" s="138">
        <f>入力シート!$FM$83</f>
        <v>0</v>
      </c>
      <c r="P9408" s="139"/>
      <c r="Q9408" s="139"/>
      <c r="R9408" s="139"/>
      <c r="S9408" s="148"/>
      <c r="T9408" s="87"/>
    </row>
    <row r="9409" spans="1:20" ht="18.75" customHeight="1" x14ac:dyDescent="0.15">
      <c r="A9409" s="143"/>
      <c r="B9409" s="144"/>
      <c r="C9409" s="144"/>
      <c r="D9409" s="153"/>
      <c r="E9409" s="164">
        <f>入力シート!$FN$83</f>
        <v>0</v>
      </c>
      <c r="F9409" s="139"/>
      <c r="G9409" s="139"/>
      <c r="H9409" s="139"/>
      <c r="I9409" s="148"/>
      <c r="J9409" s="165">
        <f>入力シート!$FO$83</f>
        <v>0</v>
      </c>
      <c r="K9409" s="166"/>
      <c r="L9409" s="166"/>
      <c r="M9409" s="155" t="s">
        <v>33</v>
      </c>
      <c r="N9409" s="156"/>
      <c r="O9409" s="138">
        <f>入力シート!$FP$83</f>
        <v>0</v>
      </c>
      <c r="P9409" s="139"/>
      <c r="Q9409" s="139"/>
      <c r="R9409" s="139"/>
      <c r="S9409" s="148"/>
      <c r="T9409" s="87"/>
    </row>
    <row r="9410" spans="1:20" ht="22.5" customHeight="1" x14ac:dyDescent="0.15">
      <c r="A9410" s="140" t="s">
        <v>58</v>
      </c>
      <c r="B9410" s="140"/>
      <c r="C9410" s="140"/>
      <c r="D9410" s="140"/>
      <c r="E9410" s="95"/>
      <c r="F9410" s="95"/>
      <c r="G9410" s="95"/>
      <c r="H9410" s="95"/>
      <c r="I9410" s="95"/>
      <c r="J9410" s="95"/>
      <c r="K9410" s="95"/>
      <c r="L9410" s="172">
        <f>入力シート!$FQ$83</f>
        <v>0</v>
      </c>
      <c r="M9410" s="173"/>
      <c r="N9410" s="173"/>
      <c r="O9410" s="173"/>
      <c r="P9410" s="173"/>
      <c r="Q9410" s="173"/>
      <c r="R9410" s="174" t="s">
        <v>33</v>
      </c>
      <c r="S9410" s="175"/>
      <c r="T9410" s="87"/>
    </row>
    <row r="9411" spans="1:20" ht="22.5" customHeight="1" x14ac:dyDescent="0.15">
      <c r="A9411" s="140"/>
      <c r="B9411" s="140"/>
      <c r="C9411" s="140"/>
      <c r="D9411" s="140"/>
      <c r="E9411" s="96"/>
      <c r="F9411" s="96"/>
      <c r="G9411" s="96"/>
      <c r="H9411" s="96"/>
      <c r="I9411" s="96"/>
      <c r="J9411" s="96"/>
      <c r="K9411" s="96" t="s">
        <v>262</v>
      </c>
      <c r="L9411" s="176">
        <f>入力シート!$FR$83</f>
        <v>0</v>
      </c>
      <c r="M9411" s="177"/>
      <c r="N9411" s="177"/>
      <c r="O9411" s="177"/>
      <c r="P9411" s="177"/>
      <c r="Q9411" s="177"/>
      <c r="R9411" s="178" t="s">
        <v>678</v>
      </c>
      <c r="S9411" s="179"/>
      <c r="T9411" s="87"/>
    </row>
    <row r="9412" spans="1:20" ht="22.5" customHeight="1" x14ac:dyDescent="0.15">
      <c r="A9412" s="140" t="s">
        <v>59</v>
      </c>
      <c r="B9412" s="140"/>
      <c r="C9412" s="140"/>
      <c r="D9412" s="140"/>
      <c r="E9412" s="171">
        <f>入力シート!$FS$83</f>
        <v>0</v>
      </c>
      <c r="F9412" s="147"/>
      <c r="G9412" s="147"/>
      <c r="H9412" s="147"/>
      <c r="I9412" s="147"/>
      <c r="J9412" s="147"/>
      <c r="K9412" s="147"/>
      <c r="L9412" s="147"/>
      <c r="M9412" s="147"/>
      <c r="N9412" s="147"/>
      <c r="O9412" s="147"/>
      <c r="P9412" s="147"/>
      <c r="Q9412" s="147"/>
      <c r="R9412" s="155" t="s">
        <v>33</v>
      </c>
      <c r="S9412" s="156"/>
      <c r="T9412" s="87"/>
    </row>
    <row r="9413" spans="1:20" ht="22.5" customHeight="1" x14ac:dyDescent="0.15">
      <c r="A9413" s="140" t="s">
        <v>60</v>
      </c>
      <c r="B9413" s="140"/>
      <c r="C9413" s="140"/>
      <c r="D9413" s="140"/>
      <c r="E9413" s="171">
        <f>入力シート!$FT$83</f>
        <v>0</v>
      </c>
      <c r="F9413" s="147"/>
      <c r="G9413" s="147"/>
      <c r="H9413" s="147"/>
      <c r="I9413" s="147"/>
      <c r="J9413" s="147"/>
      <c r="K9413" s="147"/>
      <c r="L9413" s="147"/>
      <c r="M9413" s="147"/>
      <c r="N9413" s="147"/>
      <c r="O9413" s="147"/>
      <c r="P9413" s="147"/>
      <c r="Q9413" s="147"/>
      <c r="R9413" s="155" t="s">
        <v>33</v>
      </c>
      <c r="S9413" s="156"/>
      <c r="T9413" s="87"/>
    </row>
    <row r="9414" spans="1:20" ht="22.5" customHeight="1" x14ac:dyDescent="0.15">
      <c r="A9414" s="140" t="s">
        <v>61</v>
      </c>
      <c r="B9414" s="140"/>
      <c r="C9414" s="140"/>
      <c r="D9414" s="140"/>
      <c r="E9414" s="171">
        <f>入力シート!$FU$83</f>
        <v>0</v>
      </c>
      <c r="F9414" s="147"/>
      <c r="G9414" s="147"/>
      <c r="H9414" s="147"/>
      <c r="I9414" s="147"/>
      <c r="J9414" s="147"/>
      <c r="K9414" s="147"/>
      <c r="L9414" s="147"/>
      <c r="M9414" s="147"/>
      <c r="N9414" s="147"/>
      <c r="O9414" s="147"/>
      <c r="P9414" s="147"/>
      <c r="Q9414" s="147"/>
      <c r="R9414" s="155" t="s">
        <v>33</v>
      </c>
      <c r="S9414" s="156"/>
      <c r="T9414" s="87"/>
    </row>
    <row r="9415" spans="1:20" ht="42.75" customHeight="1" x14ac:dyDescent="0.15">
      <c r="A9415" s="140" t="s">
        <v>62</v>
      </c>
      <c r="B9415" s="140"/>
      <c r="C9415" s="140"/>
      <c r="D9415" s="138"/>
      <c r="E9415" s="145" t="s">
        <v>63</v>
      </c>
      <c r="F9415" s="145"/>
      <c r="G9415" s="145"/>
      <c r="H9415" s="145"/>
      <c r="I9415" s="145"/>
      <c r="J9415" s="145" t="s">
        <v>64</v>
      </c>
      <c r="K9415" s="145"/>
      <c r="L9415" s="145"/>
      <c r="M9415" s="145"/>
      <c r="N9415" s="145"/>
      <c r="O9415" s="145" t="s">
        <v>65</v>
      </c>
      <c r="P9415" s="145"/>
      <c r="Q9415" s="145"/>
      <c r="R9415" s="145"/>
      <c r="S9415" s="145"/>
      <c r="T9415" s="87"/>
    </row>
    <row r="9416" spans="1:20" ht="22.5" customHeight="1" x14ac:dyDescent="0.15">
      <c r="A9416" s="140"/>
      <c r="B9416" s="140"/>
      <c r="C9416" s="140"/>
      <c r="D9416" s="138"/>
      <c r="E9416" s="170">
        <f>入力シート!$FV$83</f>
        <v>0</v>
      </c>
      <c r="F9416" s="147"/>
      <c r="G9416" s="147"/>
      <c r="H9416" s="155" t="s">
        <v>22</v>
      </c>
      <c r="I9416" s="156"/>
      <c r="J9416" s="158">
        <f>入力シート!$FW$83</f>
        <v>0</v>
      </c>
      <c r="K9416" s="147"/>
      <c r="L9416" s="147"/>
      <c r="M9416" s="155" t="s">
        <v>33</v>
      </c>
      <c r="N9416" s="156"/>
      <c r="O9416" s="158">
        <f>入力シート!$FX$83</f>
        <v>0</v>
      </c>
      <c r="P9416" s="147"/>
      <c r="Q9416" s="147"/>
      <c r="R9416" s="155" t="s">
        <v>33</v>
      </c>
      <c r="S9416" s="156"/>
      <c r="T9416" s="87"/>
    </row>
    <row r="9417" spans="1:20" ht="22.5" customHeight="1" x14ac:dyDescent="0.15">
      <c r="A9417" s="140" t="s">
        <v>66</v>
      </c>
      <c r="B9417" s="140"/>
      <c r="C9417" s="140"/>
      <c r="D9417" s="138"/>
      <c r="E9417" s="170">
        <f>入力シート!$FY$83</f>
        <v>0</v>
      </c>
      <c r="F9417" s="147"/>
      <c r="G9417" s="147"/>
      <c r="H9417" s="155" t="s">
        <v>22</v>
      </c>
      <c r="I9417" s="156"/>
      <c r="J9417" s="180"/>
      <c r="K9417" s="181"/>
      <c r="L9417" s="181"/>
      <c r="M9417" s="181"/>
      <c r="N9417" s="182"/>
      <c r="O9417" s="180"/>
      <c r="P9417" s="181"/>
      <c r="Q9417" s="181"/>
      <c r="R9417" s="181"/>
      <c r="S9417" s="182"/>
      <c r="T9417" s="87"/>
    </row>
    <row r="9418" spans="1:20" ht="22.5" customHeight="1" x14ac:dyDescent="0.15">
      <c r="A9418" s="140" t="s">
        <v>67</v>
      </c>
      <c r="B9418" s="140"/>
      <c r="C9418" s="140"/>
      <c r="D9418" s="138"/>
      <c r="E9418" s="158">
        <f>入力シート!$FZ$83</f>
        <v>0</v>
      </c>
      <c r="F9418" s="147"/>
      <c r="G9418" s="147"/>
      <c r="H9418" s="155" t="s">
        <v>33</v>
      </c>
      <c r="I9418" s="156"/>
      <c r="J9418" s="158">
        <f>入力シート!$GA$83</f>
        <v>0</v>
      </c>
      <c r="K9418" s="147"/>
      <c r="L9418" s="147"/>
      <c r="M9418" s="155" t="s">
        <v>68</v>
      </c>
      <c r="N9418" s="156"/>
      <c r="O9418" s="158">
        <f>入力シート!$GB$83</f>
        <v>0</v>
      </c>
      <c r="P9418" s="147"/>
      <c r="Q9418" s="147"/>
      <c r="R9418" s="155" t="s">
        <v>15</v>
      </c>
      <c r="S9418" s="156"/>
      <c r="T9418" s="87"/>
    </row>
    <row r="9419" spans="1:20" ht="22.5" customHeight="1" x14ac:dyDescent="0.15">
      <c r="A9419" s="140" t="s">
        <v>69</v>
      </c>
      <c r="B9419" s="140"/>
      <c r="C9419" s="140"/>
      <c r="D9419" s="138"/>
      <c r="E9419" s="158">
        <f>入力シート!$GC$83</f>
        <v>0</v>
      </c>
      <c r="F9419" s="147"/>
      <c r="G9419" s="147"/>
      <c r="H9419" s="155" t="s">
        <v>33</v>
      </c>
      <c r="I9419" s="156"/>
      <c r="J9419" s="158">
        <f>入力シート!$GD$83</f>
        <v>0</v>
      </c>
      <c r="K9419" s="147"/>
      <c r="L9419" s="147"/>
      <c r="M9419" s="155" t="s">
        <v>68</v>
      </c>
      <c r="N9419" s="156"/>
      <c r="O9419" s="158">
        <f>入力シート!$GE$83</f>
        <v>0</v>
      </c>
      <c r="P9419" s="147"/>
      <c r="Q9419" s="147"/>
      <c r="R9419" s="155" t="s">
        <v>15</v>
      </c>
      <c r="S9419" s="156"/>
      <c r="T9419" s="87"/>
    </row>
    <row r="9420" spans="1:20" ht="48" customHeight="1" x14ac:dyDescent="0.15">
      <c r="A9420" s="140" t="s">
        <v>682</v>
      </c>
      <c r="B9420" s="140"/>
      <c r="C9420" s="140"/>
      <c r="D9420" s="140"/>
      <c r="E9420" s="140" t="s">
        <v>257</v>
      </c>
      <c r="F9420" s="140"/>
      <c r="G9420" s="140"/>
      <c r="H9420" s="140"/>
      <c r="I9420" s="140"/>
      <c r="J9420" s="140"/>
      <c r="K9420" s="145">
        <f>入力シート!$GF$83</f>
        <v>0</v>
      </c>
      <c r="L9420" s="145"/>
      <c r="M9420" s="145"/>
      <c r="N9420" s="145"/>
      <c r="O9420" s="145"/>
      <c r="P9420" s="145"/>
      <c r="Q9420" s="145"/>
      <c r="R9420" s="145"/>
      <c r="S9420" s="145"/>
      <c r="T9420" s="87"/>
    </row>
    <row r="9421" spans="1:20" ht="22.5" customHeight="1" x14ac:dyDescent="0.15">
      <c r="A9421" s="140"/>
      <c r="B9421" s="140"/>
      <c r="C9421" s="140"/>
      <c r="D9421" s="140"/>
      <c r="E9421" s="140" t="s">
        <v>258</v>
      </c>
      <c r="F9421" s="140"/>
      <c r="G9421" s="140"/>
      <c r="H9421" s="140"/>
      <c r="I9421" s="140"/>
      <c r="J9421" s="140"/>
      <c r="K9421" s="145">
        <f>入力シート!$GG$83</f>
        <v>0</v>
      </c>
      <c r="L9421" s="145"/>
      <c r="M9421" s="145"/>
      <c r="N9421" s="145"/>
      <c r="O9421" s="145"/>
      <c r="P9421" s="145"/>
      <c r="Q9421" s="145"/>
      <c r="R9421" s="145"/>
      <c r="S9421" s="145"/>
      <c r="T9421" s="87"/>
    </row>
    <row r="9422" spans="1:20" ht="33.75" customHeight="1" x14ac:dyDescent="0.15">
      <c r="A9422" s="140"/>
      <c r="B9422" s="140"/>
      <c r="C9422" s="140"/>
      <c r="D9422" s="140"/>
      <c r="E9422" s="140" t="s">
        <v>263</v>
      </c>
      <c r="F9422" s="140"/>
      <c r="G9422" s="140" t="s">
        <v>134</v>
      </c>
      <c r="H9422" s="140"/>
      <c r="I9422" s="140"/>
      <c r="J9422" s="140"/>
      <c r="K9422" s="154">
        <f>入力シート!$GH$83</f>
        <v>0</v>
      </c>
      <c r="L9422" s="155"/>
      <c r="M9422" s="155"/>
      <c r="N9422" s="155"/>
      <c r="O9422" s="155"/>
      <c r="P9422" s="155"/>
      <c r="Q9422" s="155"/>
      <c r="R9422" s="155"/>
      <c r="S9422" s="156"/>
      <c r="T9422" s="87"/>
    </row>
    <row r="9423" spans="1:20" ht="46.5" customHeight="1" x14ac:dyDescent="0.15">
      <c r="A9423" s="140"/>
      <c r="B9423" s="140"/>
      <c r="C9423" s="140"/>
      <c r="D9423" s="140"/>
      <c r="E9423" s="140"/>
      <c r="F9423" s="140"/>
      <c r="G9423" s="140" t="s">
        <v>136</v>
      </c>
      <c r="H9423" s="140"/>
      <c r="I9423" s="140"/>
      <c r="J9423" s="140"/>
      <c r="K9423" s="140">
        <f>入力シート!$GI$83</f>
        <v>0</v>
      </c>
      <c r="L9423" s="140"/>
      <c r="M9423" s="140"/>
      <c r="N9423" s="140"/>
      <c r="O9423" s="140"/>
      <c r="P9423" s="140"/>
      <c r="Q9423" s="140"/>
      <c r="R9423" s="140"/>
      <c r="S9423" s="140"/>
      <c r="T9423" s="87"/>
    </row>
    <row r="9424" spans="1:20" ht="43.5" customHeight="1" x14ac:dyDescent="0.15">
      <c r="A9424" s="140"/>
      <c r="B9424" s="140"/>
      <c r="C9424" s="140"/>
      <c r="D9424" s="140"/>
      <c r="E9424" s="140" t="s">
        <v>264</v>
      </c>
      <c r="F9424" s="140"/>
      <c r="G9424" s="140"/>
      <c r="H9424" s="140"/>
      <c r="I9424" s="140"/>
      <c r="J9424" s="140"/>
      <c r="K9424" s="140">
        <f>入力シート!$GJ$83</f>
        <v>0</v>
      </c>
      <c r="L9424" s="140"/>
      <c r="M9424" s="140"/>
      <c r="N9424" s="140"/>
      <c r="O9424" s="140"/>
      <c r="P9424" s="140"/>
      <c r="Q9424" s="140"/>
      <c r="R9424" s="140"/>
      <c r="S9424" s="140"/>
      <c r="T9424" s="87"/>
    </row>
    <row r="9425" spans="1:20" x14ac:dyDescent="0.15">
      <c r="A9425" s="87"/>
      <c r="B9425" s="87"/>
      <c r="C9425" s="87"/>
      <c r="D9425" s="87"/>
      <c r="E9425" s="87"/>
      <c r="F9425" s="87"/>
      <c r="G9425" s="87"/>
      <c r="H9425" s="87"/>
      <c r="I9425" s="87"/>
      <c r="J9425" s="87"/>
      <c r="K9425" s="87"/>
      <c r="L9425" s="87"/>
      <c r="M9425" s="87"/>
      <c r="N9425" s="87"/>
      <c r="O9425" s="87"/>
      <c r="P9425" s="87"/>
      <c r="Q9425" s="87"/>
      <c r="R9425" s="87"/>
      <c r="S9425" s="87"/>
      <c r="T9425" s="87"/>
    </row>
    <row r="9426" spans="1:20" ht="38.25" customHeight="1" x14ac:dyDescent="0.15">
      <c r="A9426" s="138" t="s">
        <v>683</v>
      </c>
      <c r="B9426" s="139"/>
      <c r="C9426" s="139"/>
      <c r="D9426" s="139"/>
      <c r="E9426" s="140">
        <f>入力シート!$B$84</f>
        <v>0</v>
      </c>
      <c r="F9426" s="140"/>
      <c r="G9426" s="140"/>
      <c r="H9426" s="140"/>
      <c r="I9426" s="140"/>
      <c r="J9426" s="140"/>
      <c r="K9426" s="140"/>
      <c r="L9426" s="140"/>
      <c r="M9426" s="140"/>
      <c r="N9426" s="140"/>
      <c r="O9426" s="140"/>
      <c r="P9426" s="140"/>
      <c r="Q9426" s="140"/>
      <c r="R9426" s="140"/>
      <c r="S9426" s="140"/>
      <c r="T9426" s="87"/>
    </row>
    <row r="9427" spans="1:20" ht="23.25" customHeight="1" x14ac:dyDescent="0.15">
      <c r="A9427" s="141" t="s">
        <v>1</v>
      </c>
      <c r="B9427" s="142"/>
      <c r="C9427" s="142"/>
      <c r="D9427" s="142"/>
      <c r="E9427" s="145" t="s">
        <v>148</v>
      </c>
      <c r="F9427" s="145"/>
      <c r="G9427" s="145"/>
      <c r="H9427" s="145"/>
      <c r="I9427" s="145"/>
      <c r="J9427" s="145" t="s">
        <v>149</v>
      </c>
      <c r="K9427" s="145"/>
      <c r="L9427" s="145"/>
      <c r="M9427" s="145"/>
      <c r="N9427" s="145"/>
      <c r="O9427" s="145"/>
      <c r="P9427" s="145"/>
      <c r="Q9427" s="145"/>
      <c r="R9427" s="145"/>
      <c r="S9427" s="145"/>
      <c r="T9427" s="87"/>
    </row>
    <row r="9428" spans="1:20" ht="55.5" customHeight="1" x14ac:dyDescent="0.15">
      <c r="A9428" s="143"/>
      <c r="B9428" s="144"/>
      <c r="C9428" s="144"/>
      <c r="D9428" s="144"/>
      <c r="E9428" s="140">
        <f>入力シート!$C$84</f>
        <v>0</v>
      </c>
      <c r="F9428" s="140"/>
      <c r="G9428" s="140"/>
      <c r="H9428" s="140"/>
      <c r="I9428" s="140"/>
      <c r="J9428" s="140">
        <f>入力シート!$D$84</f>
        <v>0</v>
      </c>
      <c r="K9428" s="140"/>
      <c r="L9428" s="140"/>
      <c r="M9428" s="140"/>
      <c r="N9428" s="140"/>
      <c r="O9428" s="140"/>
      <c r="P9428" s="140"/>
      <c r="Q9428" s="140"/>
      <c r="R9428" s="140"/>
      <c r="S9428" s="140"/>
      <c r="T9428" s="87"/>
    </row>
    <row r="9429" spans="1:20" ht="45" customHeight="1" x14ac:dyDescent="0.15">
      <c r="A9429" s="138" t="s">
        <v>2</v>
      </c>
      <c r="B9429" s="139"/>
      <c r="C9429" s="139"/>
      <c r="D9429" s="139"/>
      <c r="E9429" s="138">
        <f>入力シート!$E$84</f>
        <v>0</v>
      </c>
      <c r="F9429" s="139"/>
      <c r="G9429" s="139"/>
      <c r="H9429" s="139"/>
      <c r="I9429" s="139"/>
      <c r="J9429" s="139"/>
      <c r="K9429" s="139"/>
      <c r="L9429" s="139"/>
      <c r="M9429" s="139"/>
      <c r="N9429" s="139"/>
      <c r="O9429" s="139"/>
      <c r="P9429" s="139"/>
      <c r="Q9429" s="139"/>
      <c r="R9429" s="139"/>
      <c r="S9429" s="148"/>
      <c r="T9429" s="87"/>
    </row>
    <row r="9430" spans="1:20" ht="42" customHeight="1" x14ac:dyDescent="0.15">
      <c r="A9430" s="138" t="s">
        <v>3</v>
      </c>
      <c r="B9430" s="139"/>
      <c r="C9430" s="139"/>
      <c r="D9430" s="139"/>
      <c r="E9430" s="157">
        <f>入力シート!$F$84</f>
        <v>0</v>
      </c>
      <c r="F9430" s="157"/>
      <c r="G9430" s="157"/>
      <c r="H9430" s="157"/>
      <c r="I9430" s="157"/>
      <c r="J9430" s="157"/>
      <c r="K9430" s="157"/>
      <c r="L9430" s="157"/>
      <c r="M9430" s="157"/>
      <c r="N9430" s="157"/>
      <c r="O9430" s="157"/>
      <c r="P9430" s="157"/>
      <c r="Q9430" s="157"/>
      <c r="R9430" s="157"/>
      <c r="S9430" s="157"/>
      <c r="T9430" s="87"/>
    </row>
    <row r="9431" spans="1:20" ht="26.25" customHeight="1" x14ac:dyDescent="0.15">
      <c r="A9431" s="141" t="s">
        <v>4</v>
      </c>
      <c r="B9431" s="142"/>
      <c r="C9431" s="142"/>
      <c r="D9431" s="142"/>
      <c r="E9431" s="145" t="s">
        <v>5</v>
      </c>
      <c r="F9431" s="145"/>
      <c r="G9431" s="145"/>
      <c r="H9431" s="145"/>
      <c r="I9431" s="145"/>
      <c r="J9431" s="145"/>
      <c r="K9431" s="145"/>
      <c r="L9431" s="145"/>
      <c r="M9431" s="145" t="s">
        <v>6</v>
      </c>
      <c r="N9431" s="145"/>
      <c r="O9431" s="145"/>
      <c r="P9431" s="145"/>
      <c r="Q9431" s="145"/>
      <c r="R9431" s="145"/>
      <c r="S9431" s="145"/>
      <c r="T9431" s="87"/>
    </row>
    <row r="9432" spans="1:20" ht="37.5" customHeight="1" x14ac:dyDescent="0.15">
      <c r="A9432" s="143"/>
      <c r="B9432" s="144"/>
      <c r="C9432" s="144"/>
      <c r="D9432" s="144"/>
      <c r="E9432" s="145">
        <f>入力シート!$G$84</f>
        <v>0</v>
      </c>
      <c r="F9432" s="145"/>
      <c r="G9432" s="145"/>
      <c r="H9432" s="145"/>
      <c r="I9432" s="145"/>
      <c r="J9432" s="145"/>
      <c r="K9432" s="145"/>
      <c r="L9432" s="145"/>
      <c r="M9432" s="145">
        <f>入力シート!$H$84</f>
        <v>0</v>
      </c>
      <c r="N9432" s="145"/>
      <c r="O9432" s="145"/>
      <c r="P9432" s="145"/>
      <c r="Q9432" s="145"/>
      <c r="R9432" s="145"/>
      <c r="S9432" s="145"/>
      <c r="T9432" s="87"/>
    </row>
    <row r="9433" spans="1:20" ht="38.25" customHeight="1" x14ac:dyDescent="0.15">
      <c r="A9433" s="140" t="s">
        <v>7</v>
      </c>
      <c r="B9433" s="140"/>
      <c r="C9433" s="140"/>
      <c r="D9433" s="140"/>
      <c r="E9433" s="138">
        <f>入力シート!$I$84</f>
        <v>0</v>
      </c>
      <c r="F9433" s="139"/>
      <c r="G9433" s="139"/>
      <c r="H9433" s="139"/>
      <c r="I9433" s="139"/>
      <c r="J9433" s="139"/>
      <c r="K9433" s="139"/>
      <c r="L9433" s="139"/>
      <c r="M9433" s="139"/>
      <c r="N9433" s="139"/>
      <c r="O9433" s="139"/>
      <c r="P9433" s="139"/>
      <c r="Q9433" s="139"/>
      <c r="R9433" s="139"/>
      <c r="S9433" s="148"/>
      <c r="T9433" s="87"/>
    </row>
    <row r="9434" spans="1:20" ht="59.25" customHeight="1" x14ac:dyDescent="0.15">
      <c r="A9434" s="140" t="s">
        <v>8</v>
      </c>
      <c r="B9434" s="140"/>
      <c r="C9434" s="140"/>
      <c r="D9434" s="140"/>
      <c r="E9434" s="138">
        <f>入力シート!$J$84</f>
        <v>0</v>
      </c>
      <c r="F9434" s="139"/>
      <c r="G9434" s="139"/>
      <c r="H9434" s="139"/>
      <c r="I9434" s="139"/>
      <c r="J9434" s="139"/>
      <c r="K9434" s="139"/>
      <c r="L9434" s="139"/>
      <c r="M9434" s="139"/>
      <c r="N9434" s="139"/>
      <c r="O9434" s="139"/>
      <c r="P9434" s="139"/>
      <c r="Q9434" s="139"/>
      <c r="R9434" s="139"/>
      <c r="S9434" s="148"/>
      <c r="T9434" s="87"/>
    </row>
    <row r="9435" spans="1:20" ht="55.5" customHeight="1" x14ac:dyDescent="0.15">
      <c r="A9435" s="140" t="s">
        <v>9</v>
      </c>
      <c r="B9435" s="140"/>
      <c r="C9435" s="140"/>
      <c r="D9435" s="140"/>
      <c r="E9435" s="138">
        <f>入力シート!$K$84</f>
        <v>0</v>
      </c>
      <c r="F9435" s="139"/>
      <c r="G9435" s="139"/>
      <c r="H9435" s="139"/>
      <c r="I9435" s="139"/>
      <c r="J9435" s="139"/>
      <c r="K9435" s="139"/>
      <c r="L9435" s="139"/>
      <c r="M9435" s="139"/>
      <c r="N9435" s="139"/>
      <c r="O9435" s="139"/>
      <c r="P9435" s="139"/>
      <c r="Q9435" s="139"/>
      <c r="R9435" s="139"/>
      <c r="S9435" s="148"/>
      <c r="T9435" s="87"/>
    </row>
    <row r="9436" spans="1:20" ht="41.25" customHeight="1" x14ac:dyDescent="0.15">
      <c r="A9436" s="140" t="s">
        <v>10</v>
      </c>
      <c r="B9436" s="140"/>
      <c r="C9436" s="140"/>
      <c r="D9436" s="140"/>
      <c r="E9436" s="138">
        <f>入力シート!$L$84</f>
        <v>0</v>
      </c>
      <c r="F9436" s="139"/>
      <c r="G9436" s="139"/>
      <c r="H9436" s="139"/>
      <c r="I9436" s="139"/>
      <c r="J9436" s="139"/>
      <c r="K9436" s="139"/>
      <c r="L9436" s="139"/>
      <c r="M9436" s="139"/>
      <c r="N9436" s="139"/>
      <c r="O9436" s="139"/>
      <c r="P9436" s="139"/>
      <c r="Q9436" s="139"/>
      <c r="R9436" s="139"/>
      <c r="S9436" s="148"/>
      <c r="T9436" s="87"/>
    </row>
    <row r="9437" spans="1:20" ht="23.25" customHeight="1" x14ac:dyDescent="0.15">
      <c r="A9437" s="140" t="s">
        <v>11</v>
      </c>
      <c r="B9437" s="140"/>
      <c r="C9437" s="140"/>
      <c r="D9437" s="140"/>
      <c r="E9437" s="155" t="s">
        <v>12</v>
      </c>
      <c r="F9437" s="155"/>
      <c r="G9437" s="155"/>
      <c r="H9437" s="155"/>
      <c r="I9437" s="155"/>
      <c r="J9437" s="155"/>
      <c r="K9437" s="155"/>
      <c r="L9437" s="156"/>
      <c r="M9437" s="154" t="s">
        <v>13</v>
      </c>
      <c r="N9437" s="155"/>
      <c r="O9437" s="155"/>
      <c r="P9437" s="155"/>
      <c r="Q9437" s="155"/>
      <c r="R9437" s="155"/>
      <c r="S9437" s="156"/>
      <c r="T9437" s="87"/>
    </row>
    <row r="9438" spans="1:20" ht="23.25" customHeight="1" x14ac:dyDescent="0.15">
      <c r="A9438" s="140"/>
      <c r="B9438" s="140"/>
      <c r="C9438" s="140"/>
      <c r="D9438" s="140"/>
      <c r="E9438" s="141" t="s">
        <v>14</v>
      </c>
      <c r="F9438" s="139"/>
      <c r="G9438" s="139"/>
      <c r="H9438" s="139"/>
      <c r="I9438" s="139"/>
      <c r="J9438" s="139"/>
      <c r="K9438" s="139"/>
      <c r="L9438" s="148"/>
      <c r="M9438" s="146">
        <f>入力シート!$M$84</f>
        <v>0</v>
      </c>
      <c r="N9438" s="147"/>
      <c r="O9438" s="147"/>
      <c r="P9438" s="147"/>
      <c r="Q9438" s="147"/>
      <c r="R9438" s="147"/>
      <c r="S9438" s="88" t="s">
        <v>15</v>
      </c>
      <c r="T9438" s="87"/>
    </row>
    <row r="9439" spans="1:20" ht="23.25" customHeight="1" x14ac:dyDescent="0.15">
      <c r="A9439" s="140"/>
      <c r="B9439" s="140"/>
      <c r="C9439" s="140"/>
      <c r="D9439" s="140"/>
      <c r="E9439" s="89"/>
      <c r="F9439" s="138" t="s">
        <v>16</v>
      </c>
      <c r="G9439" s="139"/>
      <c r="H9439" s="139"/>
      <c r="I9439" s="139"/>
      <c r="J9439" s="139"/>
      <c r="K9439" s="139"/>
      <c r="L9439" s="148"/>
      <c r="M9439" s="146">
        <f>入力シート!$N$84</f>
        <v>0</v>
      </c>
      <c r="N9439" s="147"/>
      <c r="O9439" s="147"/>
      <c r="P9439" s="147"/>
      <c r="Q9439" s="147"/>
      <c r="R9439" s="147"/>
      <c r="S9439" s="88" t="s">
        <v>15</v>
      </c>
      <c r="T9439" s="87"/>
    </row>
    <row r="9440" spans="1:20" ht="23.25" customHeight="1" x14ac:dyDescent="0.15">
      <c r="A9440" s="140"/>
      <c r="B9440" s="140"/>
      <c r="C9440" s="140"/>
      <c r="D9440" s="140"/>
      <c r="E9440" s="141" t="s">
        <v>17</v>
      </c>
      <c r="F9440" s="139"/>
      <c r="G9440" s="139"/>
      <c r="H9440" s="139"/>
      <c r="I9440" s="139"/>
      <c r="J9440" s="139"/>
      <c r="K9440" s="139"/>
      <c r="L9440" s="148"/>
      <c r="M9440" s="146">
        <f>入力シート!$O$84</f>
        <v>0</v>
      </c>
      <c r="N9440" s="147"/>
      <c r="O9440" s="147"/>
      <c r="P9440" s="147"/>
      <c r="Q9440" s="147"/>
      <c r="R9440" s="147"/>
      <c r="S9440" s="88" t="s">
        <v>15</v>
      </c>
      <c r="T9440" s="87"/>
    </row>
    <row r="9441" spans="1:20" ht="23.25" customHeight="1" x14ac:dyDescent="0.15">
      <c r="A9441" s="140"/>
      <c r="B9441" s="140"/>
      <c r="C9441" s="140"/>
      <c r="D9441" s="140"/>
      <c r="E9441" s="89"/>
      <c r="F9441" s="138" t="s">
        <v>16</v>
      </c>
      <c r="G9441" s="139"/>
      <c r="H9441" s="139"/>
      <c r="I9441" s="139"/>
      <c r="J9441" s="139"/>
      <c r="K9441" s="139"/>
      <c r="L9441" s="148"/>
      <c r="M9441" s="146">
        <f>入力シート!$P$84</f>
        <v>0</v>
      </c>
      <c r="N9441" s="147"/>
      <c r="O9441" s="147"/>
      <c r="P9441" s="147"/>
      <c r="Q9441" s="147"/>
      <c r="R9441" s="147"/>
      <c r="S9441" s="88" t="s">
        <v>15</v>
      </c>
      <c r="T9441" s="87"/>
    </row>
    <row r="9442" spans="1:20" ht="23.25" customHeight="1" x14ac:dyDescent="0.15">
      <c r="A9442" s="140"/>
      <c r="B9442" s="140"/>
      <c r="C9442" s="140"/>
      <c r="D9442" s="140"/>
      <c r="E9442" s="138" t="s">
        <v>18</v>
      </c>
      <c r="F9442" s="139"/>
      <c r="G9442" s="139"/>
      <c r="H9442" s="139"/>
      <c r="I9442" s="139"/>
      <c r="J9442" s="139"/>
      <c r="K9442" s="139"/>
      <c r="L9442" s="148"/>
      <c r="M9442" s="146">
        <f>入力シート!$Q$84</f>
        <v>0</v>
      </c>
      <c r="N9442" s="147"/>
      <c r="O9442" s="147"/>
      <c r="P9442" s="147"/>
      <c r="Q9442" s="147"/>
      <c r="R9442" s="147"/>
      <c r="S9442" s="88" t="s">
        <v>15</v>
      </c>
      <c r="T9442" s="87"/>
    </row>
    <row r="9443" spans="1:20" ht="23.25" customHeight="1" x14ac:dyDescent="0.15">
      <c r="A9443" s="141" t="s">
        <v>19</v>
      </c>
      <c r="B9443" s="142"/>
      <c r="C9443" s="142"/>
      <c r="D9443" s="149"/>
      <c r="E9443" s="154" t="s">
        <v>20</v>
      </c>
      <c r="F9443" s="155"/>
      <c r="G9443" s="155"/>
      <c r="H9443" s="155"/>
      <c r="I9443" s="155"/>
      <c r="J9443" s="155"/>
      <c r="K9443" s="156"/>
      <c r="L9443" s="154" t="s">
        <v>21</v>
      </c>
      <c r="M9443" s="155"/>
      <c r="N9443" s="155"/>
      <c r="O9443" s="155"/>
      <c r="P9443" s="155"/>
      <c r="Q9443" s="155"/>
      <c r="R9443" s="155"/>
      <c r="S9443" s="156"/>
      <c r="T9443" s="87"/>
    </row>
    <row r="9444" spans="1:20" ht="30" customHeight="1" x14ac:dyDescent="0.15">
      <c r="A9444" s="150"/>
      <c r="B9444" s="151"/>
      <c r="C9444" s="151"/>
      <c r="D9444" s="152"/>
      <c r="E9444" s="90">
        <v>1</v>
      </c>
      <c r="F9444" s="138">
        <f>入力シート!$R$84</f>
        <v>0</v>
      </c>
      <c r="G9444" s="139"/>
      <c r="H9444" s="139"/>
      <c r="I9444" s="139"/>
      <c r="J9444" s="139"/>
      <c r="K9444" s="148"/>
      <c r="L9444" s="146">
        <f>入力シート!$S$84</f>
        <v>0</v>
      </c>
      <c r="M9444" s="147"/>
      <c r="N9444" s="147"/>
      <c r="O9444" s="147"/>
      <c r="P9444" s="147"/>
      <c r="Q9444" s="147"/>
      <c r="R9444" s="147"/>
      <c r="S9444" s="88" t="s">
        <v>22</v>
      </c>
      <c r="T9444" s="87"/>
    </row>
    <row r="9445" spans="1:20" ht="30" customHeight="1" x14ac:dyDescent="0.15">
      <c r="A9445" s="150"/>
      <c r="B9445" s="151"/>
      <c r="C9445" s="151"/>
      <c r="D9445" s="152"/>
      <c r="E9445" s="90">
        <v>2</v>
      </c>
      <c r="F9445" s="138">
        <f>入力シート!$T$84</f>
        <v>0</v>
      </c>
      <c r="G9445" s="139"/>
      <c r="H9445" s="139"/>
      <c r="I9445" s="139"/>
      <c r="J9445" s="139"/>
      <c r="K9445" s="148"/>
      <c r="L9445" s="146">
        <f>入力シート!$U$84</f>
        <v>0</v>
      </c>
      <c r="M9445" s="147"/>
      <c r="N9445" s="147"/>
      <c r="O9445" s="147"/>
      <c r="P9445" s="147"/>
      <c r="Q9445" s="147"/>
      <c r="R9445" s="147"/>
      <c r="S9445" s="88" t="s">
        <v>22</v>
      </c>
      <c r="T9445" s="87"/>
    </row>
    <row r="9446" spans="1:20" ht="30" customHeight="1" x14ac:dyDescent="0.15">
      <c r="A9446" s="143"/>
      <c r="B9446" s="144"/>
      <c r="C9446" s="144"/>
      <c r="D9446" s="153"/>
      <c r="E9446" s="90">
        <v>3</v>
      </c>
      <c r="F9446" s="138">
        <f>入力シート!$V$84</f>
        <v>0</v>
      </c>
      <c r="G9446" s="139"/>
      <c r="H9446" s="139"/>
      <c r="I9446" s="139"/>
      <c r="J9446" s="139"/>
      <c r="K9446" s="148"/>
      <c r="L9446" s="146">
        <f>入力シート!$W$84</f>
        <v>0</v>
      </c>
      <c r="M9446" s="147"/>
      <c r="N9446" s="147"/>
      <c r="O9446" s="147"/>
      <c r="P9446" s="147"/>
      <c r="Q9446" s="147"/>
      <c r="R9446" s="147"/>
      <c r="S9446" s="88" t="s">
        <v>22</v>
      </c>
      <c r="T9446" s="87"/>
    </row>
    <row r="9447" spans="1:20" ht="23.25" customHeight="1" x14ac:dyDescent="0.15">
      <c r="A9447" s="141" t="s">
        <v>23</v>
      </c>
      <c r="B9447" s="142"/>
      <c r="C9447" s="142"/>
      <c r="D9447" s="142"/>
      <c r="E9447" s="140" t="s">
        <v>24</v>
      </c>
      <c r="F9447" s="140"/>
      <c r="G9447" s="140"/>
      <c r="H9447" s="140"/>
      <c r="I9447" s="140"/>
      <c r="J9447" s="140"/>
      <c r="K9447" s="140"/>
      <c r="L9447" s="158">
        <f>入力シート!$X$84</f>
        <v>0</v>
      </c>
      <c r="M9447" s="147"/>
      <c r="N9447" s="147"/>
      <c r="O9447" s="147"/>
      <c r="P9447" s="147"/>
      <c r="Q9447" s="147"/>
      <c r="R9447" s="147"/>
      <c r="S9447" s="88" t="s">
        <v>259</v>
      </c>
      <c r="T9447" s="87"/>
    </row>
    <row r="9448" spans="1:20" ht="23.25" customHeight="1" x14ac:dyDescent="0.15">
      <c r="A9448" s="143"/>
      <c r="B9448" s="144"/>
      <c r="C9448" s="144"/>
      <c r="D9448" s="144"/>
      <c r="E9448" s="140" t="s">
        <v>21</v>
      </c>
      <c r="F9448" s="140"/>
      <c r="G9448" s="140"/>
      <c r="H9448" s="140"/>
      <c r="I9448" s="140"/>
      <c r="J9448" s="140"/>
      <c r="K9448" s="140"/>
      <c r="L9448" s="146">
        <f>入力シート!$Y$84</f>
        <v>0</v>
      </c>
      <c r="M9448" s="147"/>
      <c r="N9448" s="147"/>
      <c r="O9448" s="147"/>
      <c r="P9448" s="147"/>
      <c r="Q9448" s="147"/>
      <c r="R9448" s="147"/>
      <c r="S9448" s="88" t="s">
        <v>22</v>
      </c>
      <c r="T9448" s="87"/>
    </row>
    <row r="9449" spans="1:20" ht="18.75" customHeight="1" x14ac:dyDescent="0.15">
      <c r="A9449" s="141" t="s">
        <v>25</v>
      </c>
      <c r="B9449" s="142"/>
      <c r="C9449" s="142"/>
      <c r="D9449" s="149"/>
      <c r="E9449" s="145">
        <v>1</v>
      </c>
      <c r="F9449" s="140" t="s">
        <v>26</v>
      </c>
      <c r="G9449" s="140"/>
      <c r="H9449" s="140"/>
      <c r="I9449" s="140"/>
      <c r="J9449" s="140"/>
      <c r="K9449" s="140"/>
      <c r="L9449" s="154">
        <f>入力シート!$Z$84</f>
        <v>0</v>
      </c>
      <c r="M9449" s="155"/>
      <c r="N9449" s="155"/>
      <c r="O9449" s="155"/>
      <c r="P9449" s="155"/>
      <c r="Q9449" s="155"/>
      <c r="R9449" s="155"/>
      <c r="S9449" s="156"/>
      <c r="T9449" s="87"/>
    </row>
    <row r="9450" spans="1:20" ht="18.75" customHeight="1" x14ac:dyDescent="0.15">
      <c r="A9450" s="150"/>
      <c r="B9450" s="151"/>
      <c r="C9450" s="151"/>
      <c r="D9450" s="152"/>
      <c r="E9450" s="145"/>
      <c r="F9450" s="140" t="s">
        <v>27</v>
      </c>
      <c r="G9450" s="140"/>
      <c r="H9450" s="140"/>
      <c r="I9450" s="140"/>
      <c r="J9450" s="140"/>
      <c r="K9450" s="140"/>
      <c r="L9450" s="154">
        <f>入力シート!AA$84</f>
        <v>0</v>
      </c>
      <c r="M9450" s="155"/>
      <c r="N9450" s="155"/>
      <c r="O9450" s="155"/>
      <c r="P9450" s="155"/>
      <c r="Q9450" s="155"/>
      <c r="R9450" s="155"/>
      <c r="S9450" s="156"/>
      <c r="T9450" s="87"/>
    </row>
    <row r="9451" spans="1:20" ht="18.75" customHeight="1" x14ac:dyDescent="0.15">
      <c r="A9451" s="150"/>
      <c r="B9451" s="151"/>
      <c r="C9451" s="151"/>
      <c r="D9451" s="152"/>
      <c r="E9451" s="145"/>
      <c r="F9451" s="140" t="s">
        <v>24</v>
      </c>
      <c r="G9451" s="140"/>
      <c r="H9451" s="140"/>
      <c r="I9451" s="140"/>
      <c r="J9451" s="140"/>
      <c r="K9451" s="140"/>
      <c r="L9451" s="158">
        <f>入力シート!$AB$84</f>
        <v>0</v>
      </c>
      <c r="M9451" s="147"/>
      <c r="N9451" s="147"/>
      <c r="O9451" s="147"/>
      <c r="P9451" s="147"/>
      <c r="Q9451" s="147"/>
      <c r="R9451" s="147"/>
      <c r="S9451" s="88" t="s">
        <v>28</v>
      </c>
      <c r="T9451" s="87"/>
    </row>
    <row r="9452" spans="1:20" ht="32.25" customHeight="1" x14ac:dyDescent="0.15">
      <c r="A9452" s="150"/>
      <c r="B9452" s="151"/>
      <c r="C9452" s="151"/>
      <c r="D9452" s="152"/>
      <c r="E9452" s="145"/>
      <c r="F9452" s="140" t="s">
        <v>29</v>
      </c>
      <c r="G9452" s="140"/>
      <c r="H9452" s="140"/>
      <c r="I9452" s="140"/>
      <c r="J9452" s="140"/>
      <c r="K9452" s="140"/>
      <c r="L9452" s="158">
        <f>入力シート!$AC$84</f>
        <v>0</v>
      </c>
      <c r="M9452" s="147"/>
      <c r="N9452" s="147"/>
      <c r="O9452" s="147"/>
      <c r="P9452" s="147"/>
      <c r="Q9452" s="147"/>
      <c r="R9452" s="147"/>
      <c r="S9452" s="88" t="s">
        <v>28</v>
      </c>
      <c r="T9452" s="87"/>
    </row>
    <row r="9453" spans="1:20" ht="18.75" customHeight="1" x14ac:dyDescent="0.15">
      <c r="A9453" s="150"/>
      <c r="B9453" s="151"/>
      <c r="C9453" s="151"/>
      <c r="D9453" s="152"/>
      <c r="E9453" s="145">
        <v>2</v>
      </c>
      <c r="F9453" s="140" t="s">
        <v>26</v>
      </c>
      <c r="G9453" s="140"/>
      <c r="H9453" s="140"/>
      <c r="I9453" s="140"/>
      <c r="J9453" s="140"/>
      <c r="K9453" s="140"/>
      <c r="L9453" s="154">
        <f>入力シート!$AD$84</f>
        <v>0</v>
      </c>
      <c r="M9453" s="155"/>
      <c r="N9453" s="155"/>
      <c r="O9453" s="155"/>
      <c r="P9453" s="155"/>
      <c r="Q9453" s="155"/>
      <c r="R9453" s="155"/>
      <c r="S9453" s="156"/>
      <c r="T9453" s="87"/>
    </row>
    <row r="9454" spans="1:20" ht="18.75" customHeight="1" x14ac:dyDescent="0.15">
      <c r="A9454" s="150"/>
      <c r="B9454" s="151"/>
      <c r="C9454" s="151"/>
      <c r="D9454" s="152"/>
      <c r="E9454" s="145"/>
      <c r="F9454" s="140" t="s">
        <v>27</v>
      </c>
      <c r="G9454" s="140"/>
      <c r="H9454" s="140"/>
      <c r="I9454" s="140"/>
      <c r="J9454" s="140"/>
      <c r="K9454" s="140"/>
      <c r="L9454" s="154">
        <f>入力シート!$AE$84</f>
        <v>0</v>
      </c>
      <c r="M9454" s="155"/>
      <c r="N9454" s="155"/>
      <c r="O9454" s="155"/>
      <c r="P9454" s="155"/>
      <c r="Q9454" s="155"/>
      <c r="R9454" s="155"/>
      <c r="S9454" s="156"/>
      <c r="T9454" s="87"/>
    </row>
    <row r="9455" spans="1:20" ht="18.75" customHeight="1" x14ac:dyDescent="0.15">
      <c r="A9455" s="150"/>
      <c r="B9455" s="151"/>
      <c r="C9455" s="151"/>
      <c r="D9455" s="152"/>
      <c r="E9455" s="145"/>
      <c r="F9455" s="140" t="s">
        <v>24</v>
      </c>
      <c r="G9455" s="140"/>
      <c r="H9455" s="140"/>
      <c r="I9455" s="140"/>
      <c r="J9455" s="140"/>
      <c r="K9455" s="140"/>
      <c r="L9455" s="158">
        <f>入力シート!$AF$84</f>
        <v>0</v>
      </c>
      <c r="M9455" s="147"/>
      <c r="N9455" s="147"/>
      <c r="O9455" s="147"/>
      <c r="P9455" s="147"/>
      <c r="Q9455" s="147"/>
      <c r="R9455" s="147"/>
      <c r="S9455" s="88" t="s">
        <v>28</v>
      </c>
      <c r="T9455" s="87"/>
    </row>
    <row r="9456" spans="1:20" ht="34.5" customHeight="1" x14ac:dyDescent="0.15">
      <c r="A9456" s="150"/>
      <c r="B9456" s="151"/>
      <c r="C9456" s="151"/>
      <c r="D9456" s="152"/>
      <c r="E9456" s="145"/>
      <c r="F9456" s="140" t="s">
        <v>29</v>
      </c>
      <c r="G9456" s="140"/>
      <c r="H9456" s="140"/>
      <c r="I9456" s="140"/>
      <c r="J9456" s="140"/>
      <c r="K9456" s="140"/>
      <c r="L9456" s="158">
        <f>入力シート!$AG$84</f>
        <v>0</v>
      </c>
      <c r="M9456" s="147"/>
      <c r="N9456" s="147"/>
      <c r="O9456" s="147"/>
      <c r="P9456" s="147"/>
      <c r="Q9456" s="147"/>
      <c r="R9456" s="147"/>
      <c r="S9456" s="88" t="s">
        <v>28</v>
      </c>
      <c r="T9456" s="87"/>
    </row>
    <row r="9457" spans="1:20" ht="18.75" customHeight="1" x14ac:dyDescent="0.15">
      <c r="A9457" s="150"/>
      <c r="B9457" s="151"/>
      <c r="C9457" s="151"/>
      <c r="D9457" s="152"/>
      <c r="E9457" s="145">
        <v>3</v>
      </c>
      <c r="F9457" s="140" t="s">
        <v>26</v>
      </c>
      <c r="G9457" s="140"/>
      <c r="H9457" s="140"/>
      <c r="I9457" s="140"/>
      <c r="J9457" s="140"/>
      <c r="K9457" s="140"/>
      <c r="L9457" s="154">
        <f>入力シート!$AH$84</f>
        <v>0</v>
      </c>
      <c r="M9457" s="155"/>
      <c r="N9457" s="155"/>
      <c r="O9457" s="155"/>
      <c r="P9457" s="155"/>
      <c r="Q9457" s="155"/>
      <c r="R9457" s="155"/>
      <c r="S9457" s="156"/>
      <c r="T9457" s="87"/>
    </row>
    <row r="9458" spans="1:20" ht="18.75" customHeight="1" x14ac:dyDescent="0.15">
      <c r="A9458" s="150"/>
      <c r="B9458" s="151"/>
      <c r="C9458" s="151"/>
      <c r="D9458" s="152"/>
      <c r="E9458" s="145"/>
      <c r="F9458" s="140" t="s">
        <v>27</v>
      </c>
      <c r="G9458" s="140"/>
      <c r="H9458" s="140"/>
      <c r="I9458" s="140"/>
      <c r="J9458" s="140"/>
      <c r="K9458" s="140"/>
      <c r="L9458" s="154">
        <f>入力シート!$AI$84</f>
        <v>0</v>
      </c>
      <c r="M9458" s="155"/>
      <c r="N9458" s="155"/>
      <c r="O9458" s="155"/>
      <c r="P9458" s="155"/>
      <c r="Q9458" s="155"/>
      <c r="R9458" s="155"/>
      <c r="S9458" s="156"/>
      <c r="T9458" s="87"/>
    </row>
    <row r="9459" spans="1:20" ht="18.75" customHeight="1" x14ac:dyDescent="0.15">
      <c r="A9459" s="150"/>
      <c r="B9459" s="151"/>
      <c r="C9459" s="151"/>
      <c r="D9459" s="152"/>
      <c r="E9459" s="145"/>
      <c r="F9459" s="140" t="s">
        <v>24</v>
      </c>
      <c r="G9459" s="140"/>
      <c r="H9459" s="140"/>
      <c r="I9459" s="140"/>
      <c r="J9459" s="140"/>
      <c r="K9459" s="140"/>
      <c r="L9459" s="158">
        <f>入力シート!$AJ$84</f>
        <v>0</v>
      </c>
      <c r="M9459" s="147"/>
      <c r="N9459" s="147"/>
      <c r="O9459" s="147"/>
      <c r="P9459" s="147"/>
      <c r="Q9459" s="147"/>
      <c r="R9459" s="147"/>
      <c r="S9459" s="88" t="s">
        <v>28</v>
      </c>
      <c r="T9459" s="87"/>
    </row>
    <row r="9460" spans="1:20" ht="34.5" customHeight="1" x14ac:dyDescent="0.15">
      <c r="A9460" s="150"/>
      <c r="B9460" s="151"/>
      <c r="C9460" s="151"/>
      <c r="D9460" s="152"/>
      <c r="E9460" s="145"/>
      <c r="F9460" s="140" t="s">
        <v>29</v>
      </c>
      <c r="G9460" s="140"/>
      <c r="H9460" s="140"/>
      <c r="I9460" s="140"/>
      <c r="J9460" s="140"/>
      <c r="K9460" s="140"/>
      <c r="L9460" s="158">
        <f>入力シート!$AK$84</f>
        <v>0</v>
      </c>
      <c r="M9460" s="147"/>
      <c r="N9460" s="147"/>
      <c r="O9460" s="147"/>
      <c r="P9460" s="147"/>
      <c r="Q9460" s="147"/>
      <c r="R9460" s="147"/>
      <c r="S9460" s="88" t="s">
        <v>28</v>
      </c>
      <c r="T9460" s="87"/>
    </row>
    <row r="9461" spans="1:20" ht="18.75" customHeight="1" x14ac:dyDescent="0.15">
      <c r="A9461" s="150"/>
      <c r="B9461" s="151"/>
      <c r="C9461" s="151"/>
      <c r="D9461" s="152"/>
      <c r="E9461" s="145">
        <v>4</v>
      </c>
      <c r="F9461" s="140" t="s">
        <v>26</v>
      </c>
      <c r="G9461" s="140"/>
      <c r="H9461" s="140"/>
      <c r="I9461" s="140"/>
      <c r="J9461" s="140"/>
      <c r="K9461" s="140"/>
      <c r="L9461" s="154">
        <f>入力シート!$AL$84</f>
        <v>0</v>
      </c>
      <c r="M9461" s="155"/>
      <c r="N9461" s="155"/>
      <c r="O9461" s="155"/>
      <c r="P9461" s="155"/>
      <c r="Q9461" s="155"/>
      <c r="R9461" s="155"/>
      <c r="S9461" s="156"/>
      <c r="T9461" s="87"/>
    </row>
    <row r="9462" spans="1:20" ht="18.75" customHeight="1" x14ac:dyDescent="0.15">
      <c r="A9462" s="150"/>
      <c r="B9462" s="151"/>
      <c r="C9462" s="151"/>
      <c r="D9462" s="152"/>
      <c r="E9462" s="145"/>
      <c r="F9462" s="140" t="s">
        <v>27</v>
      </c>
      <c r="G9462" s="140"/>
      <c r="H9462" s="140"/>
      <c r="I9462" s="140"/>
      <c r="J9462" s="140"/>
      <c r="K9462" s="140"/>
      <c r="L9462" s="159">
        <f>入力シート!$AM$84</f>
        <v>0</v>
      </c>
      <c r="M9462" s="155"/>
      <c r="N9462" s="155"/>
      <c r="O9462" s="155"/>
      <c r="P9462" s="155"/>
      <c r="Q9462" s="155"/>
      <c r="R9462" s="155"/>
      <c r="S9462" s="156"/>
      <c r="T9462" s="87"/>
    </row>
    <row r="9463" spans="1:20" ht="18.75" customHeight="1" x14ac:dyDescent="0.15">
      <c r="A9463" s="150"/>
      <c r="B9463" s="151"/>
      <c r="C9463" s="151"/>
      <c r="D9463" s="152"/>
      <c r="E9463" s="145"/>
      <c r="F9463" s="140" t="s">
        <v>24</v>
      </c>
      <c r="G9463" s="140"/>
      <c r="H9463" s="140"/>
      <c r="I9463" s="140"/>
      <c r="J9463" s="140"/>
      <c r="K9463" s="140"/>
      <c r="L9463" s="158">
        <f>入力シート!$AN$84</f>
        <v>0</v>
      </c>
      <c r="M9463" s="147"/>
      <c r="N9463" s="147"/>
      <c r="O9463" s="147"/>
      <c r="P9463" s="147"/>
      <c r="Q9463" s="147"/>
      <c r="R9463" s="147"/>
      <c r="S9463" s="88" t="s">
        <v>28</v>
      </c>
      <c r="T9463" s="87"/>
    </row>
    <row r="9464" spans="1:20" ht="32.25" customHeight="1" x14ac:dyDescent="0.15">
      <c r="A9464" s="150"/>
      <c r="B9464" s="151"/>
      <c r="C9464" s="151"/>
      <c r="D9464" s="152"/>
      <c r="E9464" s="145"/>
      <c r="F9464" s="140" t="s">
        <v>29</v>
      </c>
      <c r="G9464" s="140"/>
      <c r="H9464" s="140"/>
      <c r="I9464" s="140"/>
      <c r="J9464" s="140"/>
      <c r="K9464" s="140"/>
      <c r="L9464" s="158">
        <f>入力シート!$AO$84</f>
        <v>0</v>
      </c>
      <c r="M9464" s="147"/>
      <c r="N9464" s="147"/>
      <c r="O9464" s="147"/>
      <c r="P9464" s="147"/>
      <c r="Q9464" s="147"/>
      <c r="R9464" s="147"/>
      <c r="S9464" s="88" t="s">
        <v>28</v>
      </c>
      <c r="T9464" s="87"/>
    </row>
    <row r="9465" spans="1:20" ht="18.75" customHeight="1" x14ac:dyDescent="0.15">
      <c r="A9465" s="150"/>
      <c r="B9465" s="151"/>
      <c r="C9465" s="151"/>
      <c r="D9465" s="152"/>
      <c r="E9465" s="145">
        <v>5</v>
      </c>
      <c r="F9465" s="140" t="s">
        <v>26</v>
      </c>
      <c r="G9465" s="140"/>
      <c r="H9465" s="140"/>
      <c r="I9465" s="140"/>
      <c r="J9465" s="140"/>
      <c r="K9465" s="140"/>
      <c r="L9465" s="154">
        <f>入力シート!$AP$84</f>
        <v>0</v>
      </c>
      <c r="M9465" s="155"/>
      <c r="N9465" s="155"/>
      <c r="O9465" s="155"/>
      <c r="P9465" s="155"/>
      <c r="Q9465" s="155"/>
      <c r="R9465" s="155"/>
      <c r="S9465" s="156"/>
      <c r="T9465" s="87"/>
    </row>
    <row r="9466" spans="1:20" ht="18.75" customHeight="1" x14ac:dyDescent="0.15">
      <c r="A9466" s="150"/>
      <c r="B9466" s="151"/>
      <c r="C9466" s="151"/>
      <c r="D9466" s="152"/>
      <c r="E9466" s="145"/>
      <c r="F9466" s="140" t="s">
        <v>27</v>
      </c>
      <c r="G9466" s="140"/>
      <c r="H9466" s="140"/>
      <c r="I9466" s="140"/>
      <c r="J9466" s="140"/>
      <c r="K9466" s="140"/>
      <c r="L9466" s="154">
        <f>入力シート!$AQ$84</f>
        <v>0</v>
      </c>
      <c r="M9466" s="155"/>
      <c r="N9466" s="155"/>
      <c r="O9466" s="155"/>
      <c r="P9466" s="155"/>
      <c r="Q9466" s="155"/>
      <c r="R9466" s="155"/>
      <c r="S9466" s="156"/>
      <c r="T9466" s="87"/>
    </row>
    <row r="9467" spans="1:20" ht="18.75" customHeight="1" x14ac:dyDescent="0.15">
      <c r="A9467" s="150"/>
      <c r="B9467" s="151"/>
      <c r="C9467" s="151"/>
      <c r="D9467" s="152"/>
      <c r="E9467" s="145"/>
      <c r="F9467" s="140" t="s">
        <v>24</v>
      </c>
      <c r="G9467" s="140"/>
      <c r="H9467" s="140"/>
      <c r="I9467" s="140"/>
      <c r="J9467" s="140"/>
      <c r="K9467" s="140"/>
      <c r="L9467" s="158">
        <f>入力シート!$AR$84</f>
        <v>0</v>
      </c>
      <c r="M9467" s="147"/>
      <c r="N9467" s="147"/>
      <c r="O9467" s="147"/>
      <c r="P9467" s="147"/>
      <c r="Q9467" s="147"/>
      <c r="R9467" s="147"/>
      <c r="S9467" s="88" t="s">
        <v>28</v>
      </c>
      <c r="T9467" s="87"/>
    </row>
    <row r="9468" spans="1:20" ht="32.25" customHeight="1" x14ac:dyDescent="0.15">
      <c r="A9468" s="150"/>
      <c r="B9468" s="151"/>
      <c r="C9468" s="151"/>
      <c r="D9468" s="152"/>
      <c r="E9468" s="145"/>
      <c r="F9468" s="140" t="s">
        <v>29</v>
      </c>
      <c r="G9468" s="140"/>
      <c r="H9468" s="140"/>
      <c r="I9468" s="140"/>
      <c r="J9468" s="140"/>
      <c r="K9468" s="140"/>
      <c r="L9468" s="158">
        <f>入力シート!$AS$84</f>
        <v>0</v>
      </c>
      <c r="M9468" s="147"/>
      <c r="N9468" s="147"/>
      <c r="O9468" s="147"/>
      <c r="P9468" s="147"/>
      <c r="Q9468" s="147"/>
      <c r="R9468" s="147"/>
      <c r="S9468" s="88" t="s">
        <v>28</v>
      </c>
      <c r="T9468" s="87"/>
    </row>
    <row r="9469" spans="1:20" ht="18.75" customHeight="1" x14ac:dyDescent="0.15">
      <c r="A9469" s="150"/>
      <c r="B9469" s="151"/>
      <c r="C9469" s="151"/>
      <c r="D9469" s="152"/>
      <c r="E9469" s="145">
        <v>6</v>
      </c>
      <c r="F9469" s="140" t="s">
        <v>26</v>
      </c>
      <c r="G9469" s="140"/>
      <c r="H9469" s="140"/>
      <c r="I9469" s="140"/>
      <c r="J9469" s="140"/>
      <c r="K9469" s="140"/>
      <c r="L9469" s="154">
        <f>入力シート!$AT$84</f>
        <v>0</v>
      </c>
      <c r="M9469" s="155"/>
      <c r="N9469" s="155"/>
      <c r="O9469" s="155"/>
      <c r="P9469" s="155"/>
      <c r="Q9469" s="155"/>
      <c r="R9469" s="155"/>
      <c r="S9469" s="156"/>
      <c r="T9469" s="87"/>
    </row>
    <row r="9470" spans="1:20" ht="18.75" customHeight="1" x14ac:dyDescent="0.15">
      <c r="A9470" s="150"/>
      <c r="B9470" s="151"/>
      <c r="C9470" s="151"/>
      <c r="D9470" s="152"/>
      <c r="E9470" s="145"/>
      <c r="F9470" s="140" t="s">
        <v>27</v>
      </c>
      <c r="G9470" s="140"/>
      <c r="H9470" s="140"/>
      <c r="I9470" s="140"/>
      <c r="J9470" s="140"/>
      <c r="K9470" s="140"/>
      <c r="L9470" s="154">
        <f>入力シート!$AU$84</f>
        <v>0</v>
      </c>
      <c r="M9470" s="155"/>
      <c r="N9470" s="155"/>
      <c r="O9470" s="155"/>
      <c r="P9470" s="155"/>
      <c r="Q9470" s="155"/>
      <c r="R9470" s="155"/>
      <c r="S9470" s="156"/>
      <c r="T9470" s="87"/>
    </row>
    <row r="9471" spans="1:20" ht="18.75" customHeight="1" x14ac:dyDescent="0.15">
      <c r="A9471" s="150"/>
      <c r="B9471" s="151"/>
      <c r="C9471" s="151"/>
      <c r="D9471" s="152"/>
      <c r="E9471" s="145"/>
      <c r="F9471" s="140" t="s">
        <v>24</v>
      </c>
      <c r="G9471" s="140"/>
      <c r="H9471" s="140"/>
      <c r="I9471" s="140"/>
      <c r="J9471" s="140"/>
      <c r="K9471" s="140"/>
      <c r="L9471" s="158">
        <f>入力シート!$AV$84</f>
        <v>0</v>
      </c>
      <c r="M9471" s="147"/>
      <c r="N9471" s="147"/>
      <c r="O9471" s="147"/>
      <c r="P9471" s="147"/>
      <c r="Q9471" s="147"/>
      <c r="R9471" s="147"/>
      <c r="S9471" s="88" t="s">
        <v>28</v>
      </c>
      <c r="T9471" s="87"/>
    </row>
    <row r="9472" spans="1:20" ht="32.25" customHeight="1" x14ac:dyDescent="0.15">
      <c r="A9472" s="150"/>
      <c r="B9472" s="151"/>
      <c r="C9472" s="151"/>
      <c r="D9472" s="152"/>
      <c r="E9472" s="145"/>
      <c r="F9472" s="140" t="s">
        <v>29</v>
      </c>
      <c r="G9472" s="140"/>
      <c r="H9472" s="140"/>
      <c r="I9472" s="140"/>
      <c r="J9472" s="140"/>
      <c r="K9472" s="140"/>
      <c r="L9472" s="158">
        <f>入力シート!$AW$84</f>
        <v>0</v>
      </c>
      <c r="M9472" s="147"/>
      <c r="N9472" s="147"/>
      <c r="O9472" s="147"/>
      <c r="P9472" s="147"/>
      <c r="Q9472" s="147"/>
      <c r="R9472" s="147"/>
      <c r="S9472" s="88" t="s">
        <v>28</v>
      </c>
      <c r="T9472" s="87"/>
    </row>
    <row r="9473" spans="1:20" ht="18.75" customHeight="1" x14ac:dyDescent="0.15">
      <c r="A9473" s="150"/>
      <c r="B9473" s="151"/>
      <c r="C9473" s="151"/>
      <c r="D9473" s="152"/>
      <c r="E9473" s="145">
        <v>7</v>
      </c>
      <c r="F9473" s="140" t="s">
        <v>26</v>
      </c>
      <c r="G9473" s="140"/>
      <c r="H9473" s="140"/>
      <c r="I9473" s="140"/>
      <c r="J9473" s="140"/>
      <c r="K9473" s="140"/>
      <c r="L9473" s="154">
        <f>入力シート!$AX$84</f>
        <v>0</v>
      </c>
      <c r="M9473" s="155"/>
      <c r="N9473" s="155"/>
      <c r="O9473" s="155"/>
      <c r="P9473" s="155"/>
      <c r="Q9473" s="155"/>
      <c r="R9473" s="155"/>
      <c r="S9473" s="156"/>
      <c r="T9473" s="87"/>
    </row>
    <row r="9474" spans="1:20" ht="18.75" customHeight="1" x14ac:dyDescent="0.15">
      <c r="A9474" s="150"/>
      <c r="B9474" s="151"/>
      <c r="C9474" s="151"/>
      <c r="D9474" s="152"/>
      <c r="E9474" s="145"/>
      <c r="F9474" s="140" t="s">
        <v>27</v>
      </c>
      <c r="G9474" s="140"/>
      <c r="H9474" s="140"/>
      <c r="I9474" s="140"/>
      <c r="J9474" s="140"/>
      <c r="K9474" s="140"/>
      <c r="L9474" s="154">
        <f>入力シート!$AY$84</f>
        <v>0</v>
      </c>
      <c r="M9474" s="155"/>
      <c r="N9474" s="155"/>
      <c r="O9474" s="155"/>
      <c r="P9474" s="155"/>
      <c r="Q9474" s="155"/>
      <c r="R9474" s="155"/>
      <c r="S9474" s="156"/>
      <c r="T9474" s="87"/>
    </row>
    <row r="9475" spans="1:20" ht="18.75" customHeight="1" x14ac:dyDescent="0.15">
      <c r="A9475" s="150"/>
      <c r="B9475" s="151"/>
      <c r="C9475" s="151"/>
      <c r="D9475" s="152"/>
      <c r="E9475" s="145"/>
      <c r="F9475" s="140" t="s">
        <v>24</v>
      </c>
      <c r="G9475" s="140"/>
      <c r="H9475" s="140"/>
      <c r="I9475" s="140"/>
      <c r="J9475" s="140"/>
      <c r="K9475" s="140"/>
      <c r="L9475" s="158">
        <f>入力シート!$AZ$84</f>
        <v>0</v>
      </c>
      <c r="M9475" s="147"/>
      <c r="N9475" s="147"/>
      <c r="O9475" s="147"/>
      <c r="P9475" s="147"/>
      <c r="Q9475" s="147"/>
      <c r="R9475" s="147"/>
      <c r="S9475" s="88" t="s">
        <v>28</v>
      </c>
      <c r="T9475" s="87"/>
    </row>
    <row r="9476" spans="1:20" ht="32.25" customHeight="1" x14ac:dyDescent="0.15">
      <c r="A9476" s="150"/>
      <c r="B9476" s="151"/>
      <c r="C9476" s="151"/>
      <c r="D9476" s="152"/>
      <c r="E9476" s="145"/>
      <c r="F9476" s="140" t="s">
        <v>29</v>
      </c>
      <c r="G9476" s="140"/>
      <c r="H9476" s="140"/>
      <c r="I9476" s="140"/>
      <c r="J9476" s="140"/>
      <c r="K9476" s="140"/>
      <c r="L9476" s="158">
        <f>入力シート!$BA$84</f>
        <v>0</v>
      </c>
      <c r="M9476" s="147"/>
      <c r="N9476" s="147"/>
      <c r="O9476" s="147"/>
      <c r="P9476" s="147"/>
      <c r="Q9476" s="147"/>
      <c r="R9476" s="147"/>
      <c r="S9476" s="88" t="s">
        <v>28</v>
      </c>
      <c r="T9476" s="87"/>
    </row>
    <row r="9477" spans="1:20" ht="18.75" customHeight="1" x14ac:dyDescent="0.15">
      <c r="A9477" s="150"/>
      <c r="B9477" s="151"/>
      <c r="C9477" s="151"/>
      <c r="D9477" s="152"/>
      <c r="E9477" s="145">
        <v>8</v>
      </c>
      <c r="F9477" s="140" t="s">
        <v>26</v>
      </c>
      <c r="G9477" s="140"/>
      <c r="H9477" s="140"/>
      <c r="I9477" s="140"/>
      <c r="J9477" s="140"/>
      <c r="K9477" s="140"/>
      <c r="L9477" s="154">
        <f>入力シート!$BB$84</f>
        <v>0</v>
      </c>
      <c r="M9477" s="155"/>
      <c r="N9477" s="155"/>
      <c r="O9477" s="155"/>
      <c r="P9477" s="155"/>
      <c r="Q9477" s="155"/>
      <c r="R9477" s="155"/>
      <c r="S9477" s="156"/>
      <c r="T9477" s="87"/>
    </row>
    <row r="9478" spans="1:20" ht="18.75" customHeight="1" x14ac:dyDescent="0.15">
      <c r="A9478" s="150"/>
      <c r="B9478" s="151"/>
      <c r="C9478" s="151"/>
      <c r="D9478" s="152"/>
      <c r="E9478" s="145"/>
      <c r="F9478" s="140" t="s">
        <v>27</v>
      </c>
      <c r="G9478" s="140"/>
      <c r="H9478" s="140"/>
      <c r="I9478" s="140"/>
      <c r="J9478" s="140"/>
      <c r="K9478" s="140"/>
      <c r="L9478" s="154">
        <f>入力シート!$BC$84</f>
        <v>0</v>
      </c>
      <c r="M9478" s="155"/>
      <c r="N9478" s="155"/>
      <c r="O9478" s="155"/>
      <c r="P9478" s="155"/>
      <c r="Q9478" s="155"/>
      <c r="R9478" s="155"/>
      <c r="S9478" s="156"/>
      <c r="T9478" s="87"/>
    </row>
    <row r="9479" spans="1:20" ht="18.75" customHeight="1" x14ac:dyDescent="0.15">
      <c r="A9479" s="150"/>
      <c r="B9479" s="151"/>
      <c r="C9479" s="151"/>
      <c r="D9479" s="152"/>
      <c r="E9479" s="145"/>
      <c r="F9479" s="140" t="s">
        <v>24</v>
      </c>
      <c r="G9479" s="140"/>
      <c r="H9479" s="140"/>
      <c r="I9479" s="140"/>
      <c r="J9479" s="140"/>
      <c r="K9479" s="140"/>
      <c r="L9479" s="158">
        <f>入力シート!$BD$84</f>
        <v>0</v>
      </c>
      <c r="M9479" s="147"/>
      <c r="N9479" s="147"/>
      <c r="O9479" s="147"/>
      <c r="P9479" s="147"/>
      <c r="Q9479" s="147"/>
      <c r="R9479" s="147"/>
      <c r="S9479" s="88" t="s">
        <v>28</v>
      </c>
      <c r="T9479" s="87"/>
    </row>
    <row r="9480" spans="1:20" ht="32.25" customHeight="1" x14ac:dyDescent="0.15">
      <c r="A9480" s="150"/>
      <c r="B9480" s="151"/>
      <c r="C9480" s="151"/>
      <c r="D9480" s="152"/>
      <c r="E9480" s="145"/>
      <c r="F9480" s="140" t="s">
        <v>29</v>
      </c>
      <c r="G9480" s="140"/>
      <c r="H9480" s="140"/>
      <c r="I9480" s="140"/>
      <c r="J9480" s="140"/>
      <c r="K9480" s="140"/>
      <c r="L9480" s="158">
        <f>入力シート!$BE$84</f>
        <v>0</v>
      </c>
      <c r="M9480" s="147"/>
      <c r="N9480" s="147"/>
      <c r="O9480" s="147"/>
      <c r="P9480" s="147"/>
      <c r="Q9480" s="147"/>
      <c r="R9480" s="147"/>
      <c r="S9480" s="88" t="s">
        <v>28</v>
      </c>
      <c r="T9480" s="87"/>
    </row>
    <row r="9481" spans="1:20" ht="18" customHeight="1" x14ac:dyDescent="0.15">
      <c r="A9481" s="150"/>
      <c r="B9481" s="151"/>
      <c r="C9481" s="151"/>
      <c r="D9481" s="152"/>
      <c r="E9481" s="145">
        <v>9</v>
      </c>
      <c r="F9481" s="140" t="s">
        <v>26</v>
      </c>
      <c r="G9481" s="140"/>
      <c r="H9481" s="140"/>
      <c r="I9481" s="140"/>
      <c r="J9481" s="140"/>
      <c r="K9481" s="140"/>
      <c r="L9481" s="154">
        <f>入力シート!$BF$84</f>
        <v>0</v>
      </c>
      <c r="M9481" s="155"/>
      <c r="N9481" s="155"/>
      <c r="O9481" s="155"/>
      <c r="P9481" s="155"/>
      <c r="Q9481" s="155"/>
      <c r="R9481" s="155"/>
      <c r="S9481" s="156"/>
      <c r="T9481" s="87"/>
    </row>
    <row r="9482" spans="1:20" ht="18" customHeight="1" x14ac:dyDescent="0.15">
      <c r="A9482" s="150"/>
      <c r="B9482" s="151"/>
      <c r="C9482" s="151"/>
      <c r="D9482" s="152"/>
      <c r="E9482" s="145"/>
      <c r="F9482" s="140" t="s">
        <v>27</v>
      </c>
      <c r="G9482" s="140"/>
      <c r="H9482" s="140"/>
      <c r="I9482" s="140"/>
      <c r="J9482" s="140"/>
      <c r="K9482" s="140"/>
      <c r="L9482" s="154">
        <f>入力シート!$BG$84</f>
        <v>0</v>
      </c>
      <c r="M9482" s="155"/>
      <c r="N9482" s="155"/>
      <c r="O9482" s="155"/>
      <c r="P9482" s="155"/>
      <c r="Q9482" s="155"/>
      <c r="R9482" s="155"/>
      <c r="S9482" s="156"/>
      <c r="T9482" s="87"/>
    </row>
    <row r="9483" spans="1:20" ht="18" customHeight="1" x14ac:dyDescent="0.15">
      <c r="A9483" s="150"/>
      <c r="B9483" s="151"/>
      <c r="C9483" s="151"/>
      <c r="D9483" s="152"/>
      <c r="E9483" s="145"/>
      <c r="F9483" s="140" t="s">
        <v>24</v>
      </c>
      <c r="G9483" s="140"/>
      <c r="H9483" s="140"/>
      <c r="I9483" s="140"/>
      <c r="J9483" s="140"/>
      <c r="K9483" s="140"/>
      <c r="L9483" s="158">
        <f>入力シート!$BH$84</f>
        <v>0</v>
      </c>
      <c r="M9483" s="147"/>
      <c r="N9483" s="147"/>
      <c r="O9483" s="147"/>
      <c r="P9483" s="147"/>
      <c r="Q9483" s="147"/>
      <c r="R9483" s="147"/>
      <c r="S9483" s="88" t="s">
        <v>28</v>
      </c>
      <c r="T9483" s="87"/>
    </row>
    <row r="9484" spans="1:20" ht="32.25" customHeight="1" x14ac:dyDescent="0.15">
      <c r="A9484" s="150"/>
      <c r="B9484" s="151"/>
      <c r="C9484" s="151"/>
      <c r="D9484" s="152"/>
      <c r="E9484" s="145"/>
      <c r="F9484" s="140" t="s">
        <v>29</v>
      </c>
      <c r="G9484" s="140"/>
      <c r="H9484" s="140"/>
      <c r="I9484" s="140"/>
      <c r="J9484" s="140"/>
      <c r="K9484" s="140"/>
      <c r="L9484" s="158">
        <f>入力シート!$BI$84</f>
        <v>0</v>
      </c>
      <c r="M9484" s="147"/>
      <c r="N9484" s="147"/>
      <c r="O9484" s="147"/>
      <c r="P9484" s="147"/>
      <c r="Q9484" s="147"/>
      <c r="R9484" s="147"/>
      <c r="S9484" s="88" t="s">
        <v>28</v>
      </c>
      <c r="T9484" s="87"/>
    </row>
    <row r="9485" spans="1:20" ht="18" customHeight="1" x14ac:dyDescent="0.15">
      <c r="A9485" s="150"/>
      <c r="B9485" s="151"/>
      <c r="C9485" s="151"/>
      <c r="D9485" s="152"/>
      <c r="E9485" s="145">
        <v>10</v>
      </c>
      <c r="F9485" s="140" t="s">
        <v>26</v>
      </c>
      <c r="G9485" s="140"/>
      <c r="H9485" s="140"/>
      <c r="I9485" s="140"/>
      <c r="J9485" s="140"/>
      <c r="K9485" s="140"/>
      <c r="L9485" s="154">
        <f>入力シート!$BJ$84</f>
        <v>0</v>
      </c>
      <c r="M9485" s="155"/>
      <c r="N9485" s="155"/>
      <c r="O9485" s="155"/>
      <c r="P9485" s="155"/>
      <c r="Q9485" s="155"/>
      <c r="R9485" s="155"/>
      <c r="S9485" s="156"/>
      <c r="T9485" s="87"/>
    </row>
    <row r="9486" spans="1:20" ht="18" customHeight="1" x14ac:dyDescent="0.15">
      <c r="A9486" s="150"/>
      <c r="B9486" s="151"/>
      <c r="C9486" s="151"/>
      <c r="D9486" s="152"/>
      <c r="E9486" s="145"/>
      <c r="F9486" s="140" t="s">
        <v>27</v>
      </c>
      <c r="G9486" s="140"/>
      <c r="H9486" s="140"/>
      <c r="I9486" s="140"/>
      <c r="J9486" s="140"/>
      <c r="K9486" s="140"/>
      <c r="L9486" s="154">
        <f>入力シート!$BK$84</f>
        <v>0</v>
      </c>
      <c r="M9486" s="155"/>
      <c r="N9486" s="155"/>
      <c r="O9486" s="155"/>
      <c r="P9486" s="155"/>
      <c r="Q9486" s="155"/>
      <c r="R9486" s="155"/>
      <c r="S9486" s="156"/>
      <c r="T9486" s="87"/>
    </row>
    <row r="9487" spans="1:20" ht="18" customHeight="1" x14ac:dyDescent="0.15">
      <c r="A9487" s="150"/>
      <c r="B9487" s="151"/>
      <c r="C9487" s="151"/>
      <c r="D9487" s="152"/>
      <c r="E9487" s="145"/>
      <c r="F9487" s="140" t="s">
        <v>24</v>
      </c>
      <c r="G9487" s="140"/>
      <c r="H9487" s="140"/>
      <c r="I9487" s="140"/>
      <c r="J9487" s="140"/>
      <c r="K9487" s="140"/>
      <c r="L9487" s="158">
        <f>入力シート!$BL$84</f>
        <v>0</v>
      </c>
      <c r="M9487" s="147"/>
      <c r="N9487" s="147"/>
      <c r="O9487" s="147"/>
      <c r="P9487" s="147"/>
      <c r="Q9487" s="147"/>
      <c r="R9487" s="147"/>
      <c r="S9487" s="88" t="s">
        <v>28</v>
      </c>
      <c r="T9487" s="87"/>
    </row>
    <row r="9488" spans="1:20" ht="30" customHeight="1" x14ac:dyDescent="0.15">
      <c r="A9488" s="143"/>
      <c r="B9488" s="144"/>
      <c r="C9488" s="144"/>
      <c r="D9488" s="153"/>
      <c r="E9488" s="145"/>
      <c r="F9488" s="140" t="s">
        <v>29</v>
      </c>
      <c r="G9488" s="140"/>
      <c r="H9488" s="140"/>
      <c r="I9488" s="140"/>
      <c r="J9488" s="140"/>
      <c r="K9488" s="140"/>
      <c r="L9488" s="158">
        <f>入力シート!$BM$84</f>
        <v>0</v>
      </c>
      <c r="M9488" s="147"/>
      <c r="N9488" s="147"/>
      <c r="O9488" s="147"/>
      <c r="P9488" s="147"/>
      <c r="Q9488" s="147"/>
      <c r="R9488" s="147"/>
      <c r="S9488" s="88" t="s">
        <v>28</v>
      </c>
      <c r="T9488" s="87"/>
    </row>
    <row r="9489" spans="1:20" ht="25.5" customHeight="1" x14ac:dyDescent="0.15">
      <c r="A9489" s="140" t="s">
        <v>30</v>
      </c>
      <c r="B9489" s="140"/>
      <c r="C9489" s="140"/>
      <c r="D9489" s="140"/>
      <c r="E9489" s="145" t="s">
        <v>20</v>
      </c>
      <c r="F9489" s="145"/>
      <c r="G9489" s="145"/>
      <c r="H9489" s="145"/>
      <c r="I9489" s="145"/>
      <c r="J9489" s="145"/>
      <c r="K9489" s="154" t="s">
        <v>31</v>
      </c>
      <c r="L9489" s="155"/>
      <c r="M9489" s="155"/>
      <c r="N9489" s="154" t="s">
        <v>24</v>
      </c>
      <c r="O9489" s="155"/>
      <c r="P9489" s="155"/>
      <c r="Q9489" s="156"/>
      <c r="R9489" s="155" t="s">
        <v>21</v>
      </c>
      <c r="S9489" s="156"/>
      <c r="T9489" s="87"/>
    </row>
    <row r="9490" spans="1:20" ht="22.5" customHeight="1" x14ac:dyDescent="0.15">
      <c r="A9490" s="140"/>
      <c r="B9490" s="140"/>
      <c r="C9490" s="140"/>
      <c r="D9490" s="140"/>
      <c r="E9490" s="140" t="s">
        <v>32</v>
      </c>
      <c r="F9490" s="140"/>
      <c r="G9490" s="140"/>
      <c r="H9490" s="140"/>
      <c r="I9490" s="140"/>
      <c r="J9490" s="140"/>
      <c r="K9490" s="146">
        <f>入力シート!$BN$84</f>
        <v>0</v>
      </c>
      <c r="L9490" s="147"/>
      <c r="M9490" s="91" t="s">
        <v>15</v>
      </c>
      <c r="N9490" s="158">
        <f>入力シート!$BO$84</f>
        <v>0</v>
      </c>
      <c r="O9490" s="147"/>
      <c r="P9490" s="155" t="s">
        <v>33</v>
      </c>
      <c r="Q9490" s="156"/>
      <c r="R9490" s="92">
        <f>入力シート!$BP$84</f>
        <v>0</v>
      </c>
      <c r="S9490" s="93" t="s">
        <v>22</v>
      </c>
      <c r="T9490" s="87"/>
    </row>
    <row r="9491" spans="1:20" ht="22.5" customHeight="1" x14ac:dyDescent="0.15">
      <c r="A9491" s="140"/>
      <c r="B9491" s="140"/>
      <c r="C9491" s="140"/>
      <c r="D9491" s="140"/>
      <c r="E9491" s="140" t="s">
        <v>34</v>
      </c>
      <c r="F9491" s="140"/>
      <c r="G9491" s="140"/>
      <c r="H9491" s="140"/>
      <c r="I9491" s="140"/>
      <c r="J9491" s="140"/>
      <c r="K9491" s="146">
        <f>入力シート!$BQ$84</f>
        <v>0</v>
      </c>
      <c r="L9491" s="147"/>
      <c r="M9491" s="91" t="s">
        <v>15</v>
      </c>
      <c r="N9491" s="158">
        <f>入力シート!$BR$84</f>
        <v>0</v>
      </c>
      <c r="O9491" s="147"/>
      <c r="P9491" s="155" t="s">
        <v>33</v>
      </c>
      <c r="Q9491" s="156"/>
      <c r="R9491" s="92">
        <f>入力シート!$BS$84</f>
        <v>0</v>
      </c>
      <c r="S9491" s="93" t="s">
        <v>22</v>
      </c>
      <c r="T9491" s="87"/>
    </row>
    <row r="9492" spans="1:20" ht="22.5" customHeight="1" x14ac:dyDescent="0.15">
      <c r="A9492" s="140"/>
      <c r="B9492" s="140"/>
      <c r="C9492" s="140"/>
      <c r="D9492" s="140"/>
      <c r="E9492" s="140" t="s">
        <v>35</v>
      </c>
      <c r="F9492" s="140"/>
      <c r="G9492" s="140"/>
      <c r="H9492" s="140"/>
      <c r="I9492" s="140"/>
      <c r="J9492" s="140"/>
      <c r="K9492" s="146">
        <f>入力シート!$BT$84</f>
        <v>0</v>
      </c>
      <c r="L9492" s="147"/>
      <c r="M9492" s="91" t="s">
        <v>15</v>
      </c>
      <c r="N9492" s="158">
        <f>入力シート!$BU$84</f>
        <v>0</v>
      </c>
      <c r="O9492" s="147"/>
      <c r="P9492" s="155" t="s">
        <v>33</v>
      </c>
      <c r="Q9492" s="156"/>
      <c r="R9492" s="92">
        <f>入力シート!$BV$84</f>
        <v>0</v>
      </c>
      <c r="S9492" s="93" t="s">
        <v>22</v>
      </c>
      <c r="T9492" s="87"/>
    </row>
    <row r="9493" spans="1:20" ht="22.5" customHeight="1" x14ac:dyDescent="0.15">
      <c r="A9493" s="140"/>
      <c r="B9493" s="140"/>
      <c r="C9493" s="140"/>
      <c r="D9493" s="140"/>
      <c r="E9493" s="140" t="s">
        <v>36</v>
      </c>
      <c r="F9493" s="140"/>
      <c r="G9493" s="140"/>
      <c r="H9493" s="140"/>
      <c r="I9493" s="140"/>
      <c r="J9493" s="140"/>
      <c r="K9493" s="146">
        <f>入力シート!$BW$84</f>
        <v>0</v>
      </c>
      <c r="L9493" s="147"/>
      <c r="M9493" s="91" t="s">
        <v>15</v>
      </c>
      <c r="N9493" s="158">
        <f>入力シート!$BX$84</f>
        <v>0</v>
      </c>
      <c r="O9493" s="147"/>
      <c r="P9493" s="155" t="s">
        <v>33</v>
      </c>
      <c r="Q9493" s="156"/>
      <c r="R9493" s="92">
        <f>入力シート!$BY$84</f>
        <v>0</v>
      </c>
      <c r="S9493" s="93" t="s">
        <v>22</v>
      </c>
      <c r="T9493" s="87"/>
    </row>
    <row r="9494" spans="1:20" ht="22.5" customHeight="1" x14ac:dyDescent="0.15">
      <c r="A9494" s="140"/>
      <c r="B9494" s="140"/>
      <c r="C9494" s="140"/>
      <c r="D9494" s="140"/>
      <c r="E9494" s="140" t="s">
        <v>37</v>
      </c>
      <c r="F9494" s="140"/>
      <c r="G9494" s="140"/>
      <c r="H9494" s="140"/>
      <c r="I9494" s="140"/>
      <c r="J9494" s="140"/>
      <c r="K9494" s="146">
        <f>入力シート!$BZ$84</f>
        <v>0</v>
      </c>
      <c r="L9494" s="147"/>
      <c r="M9494" s="91" t="s">
        <v>15</v>
      </c>
      <c r="N9494" s="158">
        <f>入力シート!$CA$84</f>
        <v>0</v>
      </c>
      <c r="O9494" s="147"/>
      <c r="P9494" s="155" t="s">
        <v>33</v>
      </c>
      <c r="Q9494" s="156"/>
      <c r="R9494" s="92">
        <f>入力シート!$CB$84</f>
        <v>0</v>
      </c>
      <c r="S9494" s="93" t="s">
        <v>22</v>
      </c>
      <c r="T9494" s="87"/>
    </row>
    <row r="9495" spans="1:20" ht="22.5" customHeight="1" x14ac:dyDescent="0.15">
      <c r="A9495" s="140"/>
      <c r="B9495" s="140"/>
      <c r="C9495" s="140"/>
      <c r="D9495" s="140"/>
      <c r="E9495" s="140" t="s">
        <v>38</v>
      </c>
      <c r="F9495" s="140"/>
      <c r="G9495" s="140"/>
      <c r="H9495" s="140"/>
      <c r="I9495" s="140"/>
      <c r="J9495" s="140"/>
      <c r="K9495" s="146">
        <f>入力シート!$CC$84</f>
        <v>0</v>
      </c>
      <c r="L9495" s="147"/>
      <c r="M9495" s="91" t="s">
        <v>15</v>
      </c>
      <c r="N9495" s="158">
        <f>入力シート!$CD$84</f>
        <v>0</v>
      </c>
      <c r="O9495" s="147"/>
      <c r="P9495" s="155" t="s">
        <v>33</v>
      </c>
      <c r="Q9495" s="156"/>
      <c r="R9495" s="92">
        <f>入力シート!$CE$84</f>
        <v>0</v>
      </c>
      <c r="S9495" s="93" t="s">
        <v>22</v>
      </c>
      <c r="T9495" s="87"/>
    </row>
    <row r="9496" spans="1:20" ht="22.5" customHeight="1" x14ac:dyDescent="0.15">
      <c r="A9496" s="140"/>
      <c r="B9496" s="140"/>
      <c r="C9496" s="140"/>
      <c r="D9496" s="140"/>
      <c r="E9496" s="140" t="s">
        <v>39</v>
      </c>
      <c r="F9496" s="140"/>
      <c r="G9496" s="140"/>
      <c r="H9496" s="140"/>
      <c r="I9496" s="140"/>
      <c r="J9496" s="140"/>
      <c r="K9496" s="146">
        <f>入力シート!$CF$84</f>
        <v>0</v>
      </c>
      <c r="L9496" s="147"/>
      <c r="M9496" s="91" t="s">
        <v>15</v>
      </c>
      <c r="N9496" s="158">
        <f>入力シート!$CG$84</f>
        <v>0</v>
      </c>
      <c r="O9496" s="147"/>
      <c r="P9496" s="155" t="s">
        <v>33</v>
      </c>
      <c r="Q9496" s="156"/>
      <c r="R9496" s="92">
        <f>入力シート!$CH$84</f>
        <v>0</v>
      </c>
      <c r="S9496" s="93" t="s">
        <v>22</v>
      </c>
      <c r="T9496" s="87"/>
    </row>
    <row r="9497" spans="1:20" ht="37.5" customHeight="1" x14ac:dyDescent="0.15">
      <c r="A9497" s="140"/>
      <c r="B9497" s="140"/>
      <c r="C9497" s="140"/>
      <c r="D9497" s="140"/>
      <c r="E9497" s="140" t="s">
        <v>40</v>
      </c>
      <c r="F9497" s="140"/>
      <c r="G9497" s="140"/>
      <c r="H9497" s="140"/>
      <c r="I9497" s="140"/>
      <c r="J9497" s="140"/>
      <c r="K9497" s="146">
        <f>入力シート!$CI$84</f>
        <v>0</v>
      </c>
      <c r="L9497" s="147"/>
      <c r="M9497" s="91" t="s">
        <v>15</v>
      </c>
      <c r="N9497" s="158">
        <f>入力シート!$CJ$84</f>
        <v>0</v>
      </c>
      <c r="O9497" s="147"/>
      <c r="P9497" s="155" t="s">
        <v>33</v>
      </c>
      <c r="Q9497" s="156"/>
      <c r="R9497" s="92">
        <f>入力シート!$CK$84</f>
        <v>0</v>
      </c>
      <c r="S9497" s="93" t="s">
        <v>22</v>
      </c>
      <c r="T9497" s="87"/>
    </row>
    <row r="9498" spans="1:20" ht="22.5" customHeight="1" x14ac:dyDescent="0.15">
      <c r="A9498" s="140"/>
      <c r="B9498" s="140"/>
      <c r="C9498" s="140"/>
      <c r="D9498" s="140"/>
      <c r="E9498" s="140" t="s">
        <v>41</v>
      </c>
      <c r="F9498" s="140"/>
      <c r="G9498" s="140"/>
      <c r="H9498" s="140"/>
      <c r="I9498" s="140"/>
      <c r="J9498" s="140"/>
      <c r="K9498" s="158">
        <f>入力シート!$CL$84</f>
        <v>0</v>
      </c>
      <c r="L9498" s="147"/>
      <c r="M9498" s="91" t="s">
        <v>15</v>
      </c>
      <c r="N9498" s="158">
        <f>入力シート!$CM$84</f>
        <v>0</v>
      </c>
      <c r="O9498" s="147"/>
      <c r="P9498" s="155" t="s">
        <v>33</v>
      </c>
      <c r="Q9498" s="156"/>
      <c r="R9498" s="92">
        <f>入力シート!$CN$84</f>
        <v>0</v>
      </c>
      <c r="S9498" s="93" t="s">
        <v>22</v>
      </c>
      <c r="T9498" s="87"/>
    </row>
    <row r="9499" spans="1:20" ht="18.75" customHeight="1" x14ac:dyDescent="0.15">
      <c r="A9499" s="141" t="s">
        <v>42</v>
      </c>
      <c r="B9499" s="142"/>
      <c r="C9499" s="142"/>
      <c r="D9499" s="142"/>
      <c r="E9499" s="154" t="s">
        <v>27</v>
      </c>
      <c r="F9499" s="155"/>
      <c r="G9499" s="155"/>
      <c r="H9499" s="155"/>
      <c r="I9499" s="155"/>
      <c r="J9499" s="156"/>
      <c r="K9499" s="154" t="s">
        <v>43</v>
      </c>
      <c r="L9499" s="155"/>
      <c r="M9499" s="155"/>
      <c r="N9499" s="155"/>
      <c r="O9499" s="156"/>
      <c r="P9499" s="155" t="s">
        <v>44</v>
      </c>
      <c r="Q9499" s="155"/>
      <c r="R9499" s="155"/>
      <c r="S9499" s="156"/>
      <c r="T9499" s="87"/>
    </row>
    <row r="9500" spans="1:20" ht="18.75" customHeight="1" x14ac:dyDescent="0.15">
      <c r="A9500" s="150"/>
      <c r="B9500" s="151"/>
      <c r="C9500" s="151"/>
      <c r="D9500" s="151"/>
      <c r="E9500" s="138" t="s">
        <v>45</v>
      </c>
      <c r="F9500" s="139"/>
      <c r="G9500" s="139"/>
      <c r="H9500" s="139"/>
      <c r="I9500" s="139"/>
      <c r="J9500" s="148"/>
      <c r="K9500" s="158">
        <f>入力シート!$CO$84</f>
        <v>0</v>
      </c>
      <c r="L9500" s="147"/>
      <c r="M9500" s="147"/>
      <c r="N9500" s="160" t="s">
        <v>33</v>
      </c>
      <c r="O9500" s="161"/>
      <c r="P9500" s="139">
        <f>入力シート!$CP$84</f>
        <v>0</v>
      </c>
      <c r="Q9500" s="139"/>
      <c r="R9500" s="139"/>
      <c r="S9500" s="148"/>
      <c r="T9500" s="87"/>
    </row>
    <row r="9501" spans="1:20" ht="18.75" customHeight="1" x14ac:dyDescent="0.15">
      <c r="A9501" s="150"/>
      <c r="B9501" s="151"/>
      <c r="C9501" s="151"/>
      <c r="D9501" s="151"/>
      <c r="E9501" s="138" t="s">
        <v>46</v>
      </c>
      <c r="F9501" s="139"/>
      <c r="G9501" s="139"/>
      <c r="H9501" s="139"/>
      <c r="I9501" s="139"/>
      <c r="J9501" s="148"/>
      <c r="K9501" s="158">
        <f>入力シート!$CQ$84</f>
        <v>0</v>
      </c>
      <c r="L9501" s="147"/>
      <c r="M9501" s="147"/>
      <c r="N9501" s="160" t="s">
        <v>33</v>
      </c>
      <c r="O9501" s="161"/>
      <c r="P9501" s="139">
        <f>入力シート!$CR$84</f>
        <v>0</v>
      </c>
      <c r="Q9501" s="139"/>
      <c r="R9501" s="139"/>
      <c r="S9501" s="148"/>
      <c r="T9501" s="87"/>
    </row>
    <row r="9502" spans="1:20" ht="18.75" customHeight="1" x14ac:dyDescent="0.15">
      <c r="A9502" s="150"/>
      <c r="B9502" s="151"/>
      <c r="C9502" s="151"/>
      <c r="D9502" s="151"/>
      <c r="E9502" s="138" t="s">
        <v>684</v>
      </c>
      <c r="F9502" s="139"/>
      <c r="G9502" s="139"/>
      <c r="H9502" s="139"/>
      <c r="I9502" s="139"/>
      <c r="J9502" s="148"/>
      <c r="K9502" s="158">
        <f>入力シート!$CS$84</f>
        <v>0</v>
      </c>
      <c r="L9502" s="147"/>
      <c r="M9502" s="147"/>
      <c r="N9502" s="160" t="s">
        <v>33</v>
      </c>
      <c r="O9502" s="161"/>
      <c r="P9502" s="139">
        <f>入力シート!$CT$84</f>
        <v>0</v>
      </c>
      <c r="Q9502" s="139"/>
      <c r="R9502" s="139"/>
      <c r="S9502" s="148"/>
      <c r="T9502" s="87"/>
    </row>
    <row r="9503" spans="1:20" ht="18.75" customHeight="1" x14ac:dyDescent="0.15">
      <c r="A9503" s="150"/>
      <c r="B9503" s="151"/>
      <c r="C9503" s="151"/>
      <c r="D9503" s="151"/>
      <c r="E9503" s="138" t="s">
        <v>47</v>
      </c>
      <c r="F9503" s="139"/>
      <c r="G9503" s="139"/>
      <c r="H9503" s="139"/>
      <c r="I9503" s="139"/>
      <c r="J9503" s="148"/>
      <c r="K9503" s="158">
        <f>入力シート!$CU$84</f>
        <v>0</v>
      </c>
      <c r="L9503" s="147"/>
      <c r="M9503" s="147"/>
      <c r="N9503" s="160" t="s">
        <v>33</v>
      </c>
      <c r="O9503" s="161"/>
      <c r="P9503" s="139">
        <f>入力シート!$CV$84</f>
        <v>0</v>
      </c>
      <c r="Q9503" s="139"/>
      <c r="R9503" s="139"/>
      <c r="S9503" s="148"/>
      <c r="T9503" s="87"/>
    </row>
    <row r="9504" spans="1:20" s="83" customFormat="1" ht="18.75" customHeight="1" x14ac:dyDescent="0.15">
      <c r="A9504" s="150"/>
      <c r="B9504" s="151"/>
      <c r="C9504" s="151"/>
      <c r="D9504" s="151"/>
      <c r="E9504" s="138" t="s">
        <v>749</v>
      </c>
      <c r="F9504" s="139"/>
      <c r="G9504" s="139"/>
      <c r="H9504" s="139"/>
      <c r="I9504" s="139"/>
      <c r="J9504" s="148"/>
      <c r="K9504" s="158">
        <f>入力シート!$CW$84</f>
        <v>0</v>
      </c>
      <c r="L9504" s="147"/>
      <c r="M9504" s="147"/>
      <c r="N9504" s="160" t="s">
        <v>33</v>
      </c>
      <c r="O9504" s="161"/>
      <c r="P9504" s="139">
        <f>入力シート!$CX$84</f>
        <v>0</v>
      </c>
      <c r="Q9504" s="139"/>
      <c r="R9504" s="139"/>
      <c r="S9504" s="148"/>
      <c r="T9504" s="94"/>
    </row>
    <row r="9505" spans="1:20" ht="18.75" customHeight="1" x14ac:dyDescent="0.15">
      <c r="A9505" s="150"/>
      <c r="B9505" s="151"/>
      <c r="C9505" s="151"/>
      <c r="D9505" s="151"/>
      <c r="E9505" s="138">
        <f>入力シート!$CY$84</f>
        <v>0</v>
      </c>
      <c r="F9505" s="139"/>
      <c r="G9505" s="139"/>
      <c r="H9505" s="139"/>
      <c r="I9505" s="139"/>
      <c r="J9505" s="148"/>
      <c r="K9505" s="158">
        <f>入力シート!$CZ$84</f>
        <v>0</v>
      </c>
      <c r="L9505" s="147"/>
      <c r="M9505" s="147"/>
      <c r="N9505" s="160" t="s">
        <v>33</v>
      </c>
      <c r="O9505" s="161"/>
      <c r="P9505" s="139">
        <f>入力シート!$DA$84</f>
        <v>0</v>
      </c>
      <c r="Q9505" s="139"/>
      <c r="R9505" s="139"/>
      <c r="S9505" s="148"/>
      <c r="T9505" s="87"/>
    </row>
    <row r="9506" spans="1:20" ht="18.75" customHeight="1" x14ac:dyDescent="0.15">
      <c r="A9506" s="150"/>
      <c r="B9506" s="151"/>
      <c r="C9506" s="151"/>
      <c r="D9506" s="151"/>
      <c r="E9506" s="138">
        <f>入力シート!$DB$84</f>
        <v>0</v>
      </c>
      <c r="F9506" s="139"/>
      <c r="G9506" s="139"/>
      <c r="H9506" s="139"/>
      <c r="I9506" s="139"/>
      <c r="J9506" s="148"/>
      <c r="K9506" s="158">
        <f>入力シート!$DC$84</f>
        <v>0</v>
      </c>
      <c r="L9506" s="147"/>
      <c r="M9506" s="147"/>
      <c r="N9506" s="160" t="s">
        <v>33</v>
      </c>
      <c r="O9506" s="161"/>
      <c r="P9506" s="139">
        <f>入力シート!$DD$84</f>
        <v>0</v>
      </c>
      <c r="Q9506" s="139"/>
      <c r="R9506" s="139"/>
      <c r="S9506" s="148"/>
      <c r="T9506" s="87"/>
    </row>
    <row r="9507" spans="1:20" ht="18.75" customHeight="1" x14ac:dyDescent="0.15">
      <c r="A9507" s="150"/>
      <c r="B9507" s="151"/>
      <c r="C9507" s="151"/>
      <c r="D9507" s="151"/>
      <c r="E9507" s="138">
        <f>入力シート!$DE$84</f>
        <v>0</v>
      </c>
      <c r="F9507" s="139"/>
      <c r="G9507" s="139"/>
      <c r="H9507" s="139"/>
      <c r="I9507" s="139"/>
      <c r="J9507" s="148"/>
      <c r="K9507" s="158">
        <f>入力シート!$DF$84</f>
        <v>0</v>
      </c>
      <c r="L9507" s="147"/>
      <c r="M9507" s="147"/>
      <c r="N9507" s="160" t="s">
        <v>33</v>
      </c>
      <c r="O9507" s="161"/>
      <c r="P9507" s="139">
        <f>入力シート!$DG$84</f>
        <v>0</v>
      </c>
      <c r="Q9507" s="139"/>
      <c r="R9507" s="139"/>
      <c r="S9507" s="148"/>
      <c r="T9507" s="87"/>
    </row>
    <row r="9508" spans="1:20" ht="18.75" customHeight="1" x14ac:dyDescent="0.15">
      <c r="A9508" s="150"/>
      <c r="B9508" s="151"/>
      <c r="C9508" s="151"/>
      <c r="D9508" s="151"/>
      <c r="E9508" s="138">
        <f>入力シート!$DH$84</f>
        <v>0</v>
      </c>
      <c r="F9508" s="139"/>
      <c r="G9508" s="139"/>
      <c r="H9508" s="139"/>
      <c r="I9508" s="139"/>
      <c r="J9508" s="148"/>
      <c r="K9508" s="158">
        <f>入力シート!$DI$84</f>
        <v>0</v>
      </c>
      <c r="L9508" s="147"/>
      <c r="M9508" s="147"/>
      <c r="N9508" s="160" t="s">
        <v>33</v>
      </c>
      <c r="O9508" s="161"/>
      <c r="P9508" s="139">
        <f>入力シート!$DJ$84</f>
        <v>0</v>
      </c>
      <c r="Q9508" s="139"/>
      <c r="R9508" s="139"/>
      <c r="S9508" s="148"/>
      <c r="T9508" s="87"/>
    </row>
    <row r="9509" spans="1:20" ht="18.75" customHeight="1" x14ac:dyDescent="0.15">
      <c r="A9509" s="150"/>
      <c r="B9509" s="151"/>
      <c r="C9509" s="151"/>
      <c r="D9509" s="151"/>
      <c r="E9509" s="138">
        <f>入力シート!$DK$84</f>
        <v>0</v>
      </c>
      <c r="F9509" s="139"/>
      <c r="G9509" s="139"/>
      <c r="H9509" s="139"/>
      <c r="I9509" s="139"/>
      <c r="J9509" s="148"/>
      <c r="K9509" s="158">
        <f>入力シート!$DL$84</f>
        <v>0</v>
      </c>
      <c r="L9509" s="147"/>
      <c r="M9509" s="147"/>
      <c r="N9509" s="160" t="s">
        <v>33</v>
      </c>
      <c r="O9509" s="161"/>
      <c r="P9509" s="139">
        <f>入力シート!$DM$84</f>
        <v>0</v>
      </c>
      <c r="Q9509" s="139"/>
      <c r="R9509" s="139"/>
      <c r="S9509" s="148"/>
      <c r="T9509" s="87"/>
    </row>
    <row r="9510" spans="1:20" ht="18.75" customHeight="1" x14ac:dyDescent="0.15">
      <c r="A9510" s="150"/>
      <c r="B9510" s="151"/>
      <c r="C9510" s="151"/>
      <c r="D9510" s="151"/>
      <c r="E9510" s="138">
        <f>入力シート!$DN$84</f>
        <v>0</v>
      </c>
      <c r="F9510" s="139"/>
      <c r="G9510" s="139"/>
      <c r="H9510" s="139"/>
      <c r="I9510" s="139"/>
      <c r="J9510" s="148"/>
      <c r="K9510" s="158">
        <f>入力シート!$DO$84</f>
        <v>0</v>
      </c>
      <c r="L9510" s="147"/>
      <c r="M9510" s="147"/>
      <c r="N9510" s="160" t="s">
        <v>33</v>
      </c>
      <c r="O9510" s="161"/>
      <c r="P9510" s="139">
        <f>入力シート!$DP$84</f>
        <v>0</v>
      </c>
      <c r="Q9510" s="139"/>
      <c r="R9510" s="139"/>
      <c r="S9510" s="148"/>
      <c r="T9510" s="87"/>
    </row>
    <row r="9511" spans="1:20" ht="18.75" customHeight="1" x14ac:dyDescent="0.15">
      <c r="A9511" s="150"/>
      <c r="B9511" s="151"/>
      <c r="C9511" s="151"/>
      <c r="D9511" s="151"/>
      <c r="E9511" s="138">
        <f>入力シート!$DQ$84</f>
        <v>0</v>
      </c>
      <c r="F9511" s="139"/>
      <c r="G9511" s="139"/>
      <c r="H9511" s="139"/>
      <c r="I9511" s="139"/>
      <c r="J9511" s="148"/>
      <c r="K9511" s="158">
        <f>入力シート!$DR$84</f>
        <v>0</v>
      </c>
      <c r="L9511" s="147"/>
      <c r="M9511" s="147"/>
      <c r="N9511" s="160" t="s">
        <v>33</v>
      </c>
      <c r="O9511" s="161"/>
      <c r="P9511" s="139">
        <f>入力シート!$DS$84</f>
        <v>0</v>
      </c>
      <c r="Q9511" s="139"/>
      <c r="R9511" s="139"/>
      <c r="S9511" s="148"/>
      <c r="T9511" s="87"/>
    </row>
    <row r="9512" spans="1:20" ht="18.75" customHeight="1" x14ac:dyDescent="0.15">
      <c r="A9512" s="150"/>
      <c r="B9512" s="151"/>
      <c r="C9512" s="151"/>
      <c r="D9512" s="151"/>
      <c r="E9512" s="138">
        <f>入力シート!$DT$84</f>
        <v>0</v>
      </c>
      <c r="F9512" s="139"/>
      <c r="G9512" s="139"/>
      <c r="H9512" s="139"/>
      <c r="I9512" s="139"/>
      <c r="J9512" s="148"/>
      <c r="K9512" s="158">
        <f>入力シート!$DU$84</f>
        <v>0</v>
      </c>
      <c r="L9512" s="147"/>
      <c r="M9512" s="147"/>
      <c r="N9512" s="160" t="s">
        <v>33</v>
      </c>
      <c r="O9512" s="161"/>
      <c r="P9512" s="139">
        <f>入力シート!$DV$84</f>
        <v>0</v>
      </c>
      <c r="Q9512" s="139"/>
      <c r="R9512" s="139"/>
      <c r="S9512" s="148"/>
      <c r="T9512" s="87"/>
    </row>
    <row r="9513" spans="1:20" ht="18.75" customHeight="1" x14ac:dyDescent="0.15">
      <c r="A9513" s="150"/>
      <c r="B9513" s="151"/>
      <c r="C9513" s="151"/>
      <c r="D9513" s="151"/>
      <c r="E9513" s="138">
        <f>入力シート!$DW$84</f>
        <v>0</v>
      </c>
      <c r="F9513" s="139"/>
      <c r="G9513" s="139"/>
      <c r="H9513" s="139"/>
      <c r="I9513" s="139"/>
      <c r="J9513" s="148"/>
      <c r="K9513" s="158">
        <f>入力シート!$DX$84</f>
        <v>0</v>
      </c>
      <c r="L9513" s="147"/>
      <c r="M9513" s="147"/>
      <c r="N9513" s="160" t="s">
        <v>33</v>
      </c>
      <c r="O9513" s="161"/>
      <c r="P9513" s="139">
        <f>入力シート!$DY$84</f>
        <v>0</v>
      </c>
      <c r="Q9513" s="139"/>
      <c r="R9513" s="139"/>
      <c r="S9513" s="148"/>
      <c r="T9513" s="87"/>
    </row>
    <row r="9514" spans="1:20" ht="18.75" customHeight="1" x14ac:dyDescent="0.15">
      <c r="A9514" s="150"/>
      <c r="B9514" s="151"/>
      <c r="C9514" s="151"/>
      <c r="D9514" s="151"/>
      <c r="E9514" s="138">
        <f>入力シート!$DZ$84</f>
        <v>0</v>
      </c>
      <c r="F9514" s="139"/>
      <c r="G9514" s="139"/>
      <c r="H9514" s="139"/>
      <c r="I9514" s="139"/>
      <c r="J9514" s="148"/>
      <c r="K9514" s="158">
        <f>入力シート!$EA$84</f>
        <v>0</v>
      </c>
      <c r="L9514" s="147"/>
      <c r="M9514" s="147"/>
      <c r="N9514" s="160" t="s">
        <v>33</v>
      </c>
      <c r="O9514" s="161"/>
      <c r="P9514" s="139">
        <f>入力シート!$EB$84</f>
        <v>0</v>
      </c>
      <c r="Q9514" s="139"/>
      <c r="R9514" s="139"/>
      <c r="S9514" s="148"/>
      <c r="T9514" s="87"/>
    </row>
    <row r="9515" spans="1:20" ht="18.75" customHeight="1" x14ac:dyDescent="0.15">
      <c r="A9515" s="143"/>
      <c r="B9515" s="144"/>
      <c r="C9515" s="144"/>
      <c r="D9515" s="144"/>
      <c r="E9515" s="138" t="s">
        <v>48</v>
      </c>
      <c r="F9515" s="139"/>
      <c r="G9515" s="139"/>
      <c r="H9515" s="139"/>
      <c r="I9515" s="139"/>
      <c r="J9515" s="148"/>
      <c r="K9515" s="158">
        <f>入力シート!$EC$84</f>
        <v>0</v>
      </c>
      <c r="L9515" s="147"/>
      <c r="M9515" s="147"/>
      <c r="N9515" s="160" t="s">
        <v>33</v>
      </c>
      <c r="O9515" s="161"/>
      <c r="P9515" s="162"/>
      <c r="Q9515" s="162"/>
      <c r="R9515" s="162"/>
      <c r="S9515" s="163"/>
      <c r="T9515" s="87"/>
    </row>
    <row r="9516" spans="1:20" ht="18.75" customHeight="1" x14ac:dyDescent="0.15">
      <c r="A9516" s="141" t="s">
        <v>49</v>
      </c>
      <c r="B9516" s="142"/>
      <c r="C9516" s="142"/>
      <c r="D9516" s="142"/>
      <c r="E9516" s="154" t="s">
        <v>50</v>
      </c>
      <c r="F9516" s="155"/>
      <c r="G9516" s="155"/>
      <c r="H9516" s="155"/>
      <c r="I9516" s="155"/>
      <c r="J9516" s="155"/>
      <c r="K9516" s="155"/>
      <c r="L9516" s="156"/>
      <c r="M9516" s="154" t="s">
        <v>51</v>
      </c>
      <c r="N9516" s="155"/>
      <c r="O9516" s="155"/>
      <c r="P9516" s="155"/>
      <c r="Q9516" s="155"/>
      <c r="R9516" s="155"/>
      <c r="S9516" s="156"/>
      <c r="T9516" s="87"/>
    </row>
    <row r="9517" spans="1:20" ht="18.75" customHeight="1" x14ac:dyDescent="0.15">
      <c r="A9517" s="143"/>
      <c r="B9517" s="144"/>
      <c r="C9517" s="144"/>
      <c r="D9517" s="144"/>
      <c r="E9517" s="159">
        <f>入力シート!$ED$84</f>
        <v>0</v>
      </c>
      <c r="F9517" s="155"/>
      <c r="G9517" s="155"/>
      <c r="H9517" s="155"/>
      <c r="I9517" s="155"/>
      <c r="J9517" s="155" t="s">
        <v>33</v>
      </c>
      <c r="K9517" s="155"/>
      <c r="L9517" s="156"/>
      <c r="M9517" s="159">
        <f>入力シート!$EE$84</f>
        <v>0</v>
      </c>
      <c r="N9517" s="155"/>
      <c r="O9517" s="155"/>
      <c r="P9517" s="155"/>
      <c r="Q9517" s="156" t="s">
        <v>33</v>
      </c>
      <c r="R9517" s="145"/>
      <c r="S9517" s="145"/>
      <c r="T9517" s="87"/>
    </row>
    <row r="9518" spans="1:20" ht="18.75" customHeight="1" x14ac:dyDescent="0.15">
      <c r="A9518" s="141" t="s">
        <v>52</v>
      </c>
      <c r="B9518" s="142"/>
      <c r="C9518" s="142"/>
      <c r="D9518" s="149"/>
      <c r="E9518" s="145" t="s">
        <v>27</v>
      </c>
      <c r="F9518" s="145"/>
      <c r="G9518" s="145"/>
      <c r="H9518" s="145"/>
      <c r="I9518" s="145"/>
      <c r="J9518" s="145"/>
      <c r="K9518" s="145"/>
      <c r="L9518" s="145"/>
      <c r="M9518" s="145"/>
      <c r="N9518" s="145"/>
      <c r="O9518" s="155" t="s">
        <v>53</v>
      </c>
      <c r="P9518" s="155"/>
      <c r="Q9518" s="155"/>
      <c r="R9518" s="155"/>
      <c r="S9518" s="156"/>
      <c r="T9518" s="87"/>
    </row>
    <row r="9519" spans="1:20" ht="18.75" customHeight="1" x14ac:dyDescent="0.15">
      <c r="A9519" s="150"/>
      <c r="B9519" s="151"/>
      <c r="C9519" s="151"/>
      <c r="D9519" s="152"/>
      <c r="E9519" s="90">
        <v>1</v>
      </c>
      <c r="F9519" s="145">
        <f>入力シート!$EF$84</f>
        <v>0</v>
      </c>
      <c r="G9519" s="145"/>
      <c r="H9519" s="145"/>
      <c r="I9519" s="145"/>
      <c r="J9519" s="145"/>
      <c r="K9519" s="145"/>
      <c r="L9519" s="145"/>
      <c r="M9519" s="145"/>
      <c r="N9519" s="145"/>
      <c r="O9519" s="146">
        <f>入力シート!$EG$84</f>
        <v>0</v>
      </c>
      <c r="P9519" s="147"/>
      <c r="Q9519" s="147"/>
      <c r="R9519" s="155" t="s">
        <v>22</v>
      </c>
      <c r="S9519" s="156"/>
      <c r="T9519" s="87"/>
    </row>
    <row r="9520" spans="1:20" ht="18.75" customHeight="1" x14ac:dyDescent="0.15">
      <c r="A9520" s="150"/>
      <c r="B9520" s="151"/>
      <c r="C9520" s="151"/>
      <c r="D9520" s="152"/>
      <c r="E9520" s="90">
        <v>2</v>
      </c>
      <c r="F9520" s="145">
        <f>入力シート!$EH$84</f>
        <v>0</v>
      </c>
      <c r="G9520" s="145"/>
      <c r="H9520" s="145"/>
      <c r="I9520" s="145"/>
      <c r="J9520" s="145"/>
      <c r="K9520" s="145"/>
      <c r="L9520" s="145"/>
      <c r="M9520" s="145"/>
      <c r="N9520" s="145"/>
      <c r="O9520" s="146">
        <f>入力シート!$EI$84</f>
        <v>0</v>
      </c>
      <c r="P9520" s="147"/>
      <c r="Q9520" s="147"/>
      <c r="R9520" s="155" t="s">
        <v>22</v>
      </c>
      <c r="S9520" s="156"/>
      <c r="T9520" s="87"/>
    </row>
    <row r="9521" spans="1:20" ht="18.75" customHeight="1" x14ac:dyDescent="0.15">
      <c r="A9521" s="143"/>
      <c r="B9521" s="144"/>
      <c r="C9521" s="144"/>
      <c r="D9521" s="153"/>
      <c r="E9521" s="90">
        <v>3</v>
      </c>
      <c r="F9521" s="145">
        <f>入力シート!$EJ$84</f>
        <v>0</v>
      </c>
      <c r="G9521" s="145"/>
      <c r="H9521" s="145"/>
      <c r="I9521" s="145"/>
      <c r="J9521" s="145"/>
      <c r="K9521" s="145"/>
      <c r="L9521" s="145"/>
      <c r="M9521" s="145"/>
      <c r="N9521" s="145"/>
      <c r="O9521" s="146">
        <f>入力シート!$EK$84</f>
        <v>0</v>
      </c>
      <c r="P9521" s="147"/>
      <c r="Q9521" s="147"/>
      <c r="R9521" s="155" t="s">
        <v>22</v>
      </c>
      <c r="S9521" s="156"/>
      <c r="T9521" s="87"/>
    </row>
    <row r="9522" spans="1:20" ht="18.75" customHeight="1" x14ac:dyDescent="0.15">
      <c r="A9522" s="138" t="s">
        <v>54</v>
      </c>
      <c r="B9522" s="139"/>
      <c r="C9522" s="139"/>
      <c r="D9522" s="139"/>
      <c r="E9522" s="167">
        <f>入力シート!$EL$84</f>
        <v>0</v>
      </c>
      <c r="F9522" s="168"/>
      <c r="G9522" s="168"/>
      <c r="H9522" s="168"/>
      <c r="I9522" s="168"/>
      <c r="J9522" s="168"/>
      <c r="K9522" s="168"/>
      <c r="L9522" s="168"/>
      <c r="M9522" s="168"/>
      <c r="N9522" s="168"/>
      <c r="O9522" s="168"/>
      <c r="P9522" s="168"/>
      <c r="Q9522" s="168"/>
      <c r="R9522" s="168"/>
      <c r="S9522" s="169"/>
      <c r="T9522" s="87"/>
    </row>
    <row r="9523" spans="1:20" ht="18.75" customHeight="1" x14ac:dyDescent="0.15">
      <c r="A9523" s="141" t="s">
        <v>55</v>
      </c>
      <c r="B9523" s="142"/>
      <c r="C9523" s="142"/>
      <c r="D9523" s="149"/>
      <c r="E9523" s="154" t="s">
        <v>56</v>
      </c>
      <c r="F9523" s="155"/>
      <c r="G9523" s="155"/>
      <c r="H9523" s="155"/>
      <c r="I9523" s="156"/>
      <c r="J9523" s="154" t="s">
        <v>57</v>
      </c>
      <c r="K9523" s="155"/>
      <c r="L9523" s="155"/>
      <c r="M9523" s="155"/>
      <c r="N9523" s="156"/>
      <c r="O9523" s="154" t="s">
        <v>44</v>
      </c>
      <c r="P9523" s="155"/>
      <c r="Q9523" s="155"/>
      <c r="R9523" s="155"/>
      <c r="S9523" s="156"/>
      <c r="T9523" s="87"/>
    </row>
    <row r="9524" spans="1:20" ht="18.75" customHeight="1" x14ac:dyDescent="0.15">
      <c r="A9524" s="150"/>
      <c r="B9524" s="151"/>
      <c r="C9524" s="151"/>
      <c r="D9524" s="152"/>
      <c r="E9524" s="138">
        <f>入力シート!$EM$84</f>
        <v>0</v>
      </c>
      <c r="F9524" s="139"/>
      <c r="G9524" s="139"/>
      <c r="H9524" s="139"/>
      <c r="I9524" s="148"/>
      <c r="J9524" s="165">
        <f>入力シート!$EN$84</f>
        <v>0</v>
      </c>
      <c r="K9524" s="166"/>
      <c r="L9524" s="166"/>
      <c r="M9524" s="155" t="s">
        <v>33</v>
      </c>
      <c r="N9524" s="156"/>
      <c r="O9524" s="138">
        <f>入力シート!$EO$84</f>
        <v>0</v>
      </c>
      <c r="P9524" s="139"/>
      <c r="Q9524" s="139"/>
      <c r="R9524" s="139"/>
      <c r="S9524" s="148"/>
      <c r="T9524" s="87"/>
    </row>
    <row r="9525" spans="1:20" ht="18.75" customHeight="1" x14ac:dyDescent="0.15">
      <c r="A9525" s="150"/>
      <c r="B9525" s="151"/>
      <c r="C9525" s="151"/>
      <c r="D9525" s="152"/>
      <c r="E9525" s="138">
        <f>入力シート!$EP$84</f>
        <v>0</v>
      </c>
      <c r="F9525" s="139"/>
      <c r="G9525" s="139"/>
      <c r="H9525" s="139"/>
      <c r="I9525" s="148"/>
      <c r="J9525" s="165">
        <f>入力シート!$EQ$84</f>
        <v>0</v>
      </c>
      <c r="K9525" s="166"/>
      <c r="L9525" s="166"/>
      <c r="M9525" s="155" t="s">
        <v>33</v>
      </c>
      <c r="N9525" s="156"/>
      <c r="O9525" s="138">
        <f>入力シート!$ER$84</f>
        <v>0</v>
      </c>
      <c r="P9525" s="139"/>
      <c r="Q9525" s="139"/>
      <c r="R9525" s="139"/>
      <c r="S9525" s="148"/>
      <c r="T9525" s="87"/>
    </row>
    <row r="9526" spans="1:20" ht="18.75" customHeight="1" x14ac:dyDescent="0.15">
      <c r="A9526" s="150"/>
      <c r="B9526" s="151"/>
      <c r="C9526" s="151"/>
      <c r="D9526" s="152"/>
      <c r="E9526" s="138">
        <f>入力シート!$ES$84</f>
        <v>0</v>
      </c>
      <c r="F9526" s="139"/>
      <c r="G9526" s="139"/>
      <c r="H9526" s="139"/>
      <c r="I9526" s="148"/>
      <c r="J9526" s="165">
        <f>入力シート!$ET$84</f>
        <v>0</v>
      </c>
      <c r="K9526" s="166"/>
      <c r="L9526" s="166"/>
      <c r="M9526" s="155" t="s">
        <v>33</v>
      </c>
      <c r="N9526" s="156"/>
      <c r="O9526" s="138">
        <f>入力シート!$EU$84</f>
        <v>0</v>
      </c>
      <c r="P9526" s="139"/>
      <c r="Q9526" s="139"/>
      <c r="R9526" s="139"/>
      <c r="S9526" s="148"/>
      <c r="T9526" s="87"/>
    </row>
    <row r="9527" spans="1:20" ht="18.75" customHeight="1" x14ac:dyDescent="0.15">
      <c r="A9527" s="150"/>
      <c r="B9527" s="151"/>
      <c r="C9527" s="151"/>
      <c r="D9527" s="152"/>
      <c r="E9527" s="164">
        <f>入力シート!$EV$84</f>
        <v>0</v>
      </c>
      <c r="F9527" s="139"/>
      <c r="G9527" s="139"/>
      <c r="H9527" s="139"/>
      <c r="I9527" s="148"/>
      <c r="J9527" s="165">
        <f>入力シート!$EW$84</f>
        <v>0</v>
      </c>
      <c r="K9527" s="166"/>
      <c r="L9527" s="166"/>
      <c r="M9527" s="155" t="s">
        <v>33</v>
      </c>
      <c r="N9527" s="156"/>
      <c r="O9527" s="138">
        <f>入力シート!$EX$84</f>
        <v>0</v>
      </c>
      <c r="P9527" s="139"/>
      <c r="Q9527" s="139"/>
      <c r="R9527" s="139"/>
      <c r="S9527" s="148"/>
      <c r="T9527" s="87"/>
    </row>
    <row r="9528" spans="1:20" ht="18.75" customHeight="1" x14ac:dyDescent="0.15">
      <c r="A9528" s="150"/>
      <c r="B9528" s="151"/>
      <c r="C9528" s="151"/>
      <c r="D9528" s="152"/>
      <c r="E9528" s="164">
        <f>入力シート!$EY$84</f>
        <v>0</v>
      </c>
      <c r="F9528" s="139"/>
      <c r="G9528" s="139"/>
      <c r="H9528" s="139"/>
      <c r="I9528" s="148"/>
      <c r="J9528" s="165">
        <f>入力シート!$EZ$84</f>
        <v>0</v>
      </c>
      <c r="K9528" s="166"/>
      <c r="L9528" s="166"/>
      <c r="M9528" s="155" t="s">
        <v>33</v>
      </c>
      <c r="N9528" s="156"/>
      <c r="O9528" s="138">
        <f>入力シート!$FA$84</f>
        <v>0</v>
      </c>
      <c r="P9528" s="139"/>
      <c r="Q9528" s="139"/>
      <c r="R9528" s="139"/>
      <c r="S9528" s="148"/>
      <c r="T9528" s="87"/>
    </row>
    <row r="9529" spans="1:20" ht="18.75" customHeight="1" x14ac:dyDescent="0.15">
      <c r="A9529" s="150"/>
      <c r="B9529" s="151"/>
      <c r="C9529" s="151"/>
      <c r="D9529" s="152"/>
      <c r="E9529" s="164">
        <f>入力シート!$FB$84</f>
        <v>0</v>
      </c>
      <c r="F9529" s="139"/>
      <c r="G9529" s="139"/>
      <c r="H9529" s="139"/>
      <c r="I9529" s="148"/>
      <c r="J9529" s="165">
        <f>入力シート!$FC$84</f>
        <v>0</v>
      </c>
      <c r="K9529" s="166"/>
      <c r="L9529" s="166"/>
      <c r="M9529" s="155" t="s">
        <v>33</v>
      </c>
      <c r="N9529" s="156"/>
      <c r="O9529" s="138">
        <f>入力シート!$FD$84</f>
        <v>0</v>
      </c>
      <c r="P9529" s="139"/>
      <c r="Q9529" s="139"/>
      <c r="R9529" s="139"/>
      <c r="S9529" s="148"/>
      <c r="T9529" s="87"/>
    </row>
    <row r="9530" spans="1:20" ht="18.75" customHeight="1" x14ac:dyDescent="0.15">
      <c r="A9530" s="150"/>
      <c r="B9530" s="151"/>
      <c r="C9530" s="151"/>
      <c r="D9530" s="152"/>
      <c r="E9530" s="164">
        <f>入力シート!$FE$84</f>
        <v>0</v>
      </c>
      <c r="F9530" s="139"/>
      <c r="G9530" s="139"/>
      <c r="H9530" s="139"/>
      <c r="I9530" s="148"/>
      <c r="J9530" s="165">
        <f>入力シート!$FF$84</f>
        <v>0</v>
      </c>
      <c r="K9530" s="166"/>
      <c r="L9530" s="166"/>
      <c r="M9530" s="155" t="s">
        <v>33</v>
      </c>
      <c r="N9530" s="156"/>
      <c r="O9530" s="138">
        <f>入力シート!$FG$84</f>
        <v>0</v>
      </c>
      <c r="P9530" s="139"/>
      <c r="Q9530" s="139"/>
      <c r="R9530" s="139"/>
      <c r="S9530" s="148"/>
      <c r="T9530" s="87"/>
    </row>
    <row r="9531" spans="1:20" ht="18.75" customHeight="1" x14ac:dyDescent="0.15">
      <c r="A9531" s="150"/>
      <c r="B9531" s="151"/>
      <c r="C9531" s="151"/>
      <c r="D9531" s="152"/>
      <c r="E9531" s="164">
        <f>入力シート!$FH$84</f>
        <v>0</v>
      </c>
      <c r="F9531" s="139"/>
      <c r="G9531" s="139"/>
      <c r="H9531" s="139"/>
      <c r="I9531" s="148"/>
      <c r="J9531" s="165">
        <f>入力シート!$FI$84</f>
        <v>0</v>
      </c>
      <c r="K9531" s="166"/>
      <c r="L9531" s="166"/>
      <c r="M9531" s="155" t="s">
        <v>33</v>
      </c>
      <c r="N9531" s="156"/>
      <c r="O9531" s="138">
        <f>入力シート!$FJ$84</f>
        <v>0</v>
      </c>
      <c r="P9531" s="139"/>
      <c r="Q9531" s="139"/>
      <c r="R9531" s="139"/>
      <c r="S9531" s="148"/>
      <c r="T9531" s="87"/>
    </row>
    <row r="9532" spans="1:20" ht="18.75" customHeight="1" x14ac:dyDescent="0.15">
      <c r="A9532" s="150"/>
      <c r="B9532" s="151"/>
      <c r="C9532" s="151"/>
      <c r="D9532" s="152"/>
      <c r="E9532" s="164">
        <f>入力シート!$FK$84</f>
        <v>0</v>
      </c>
      <c r="F9532" s="139"/>
      <c r="G9532" s="139"/>
      <c r="H9532" s="139"/>
      <c r="I9532" s="148"/>
      <c r="J9532" s="165">
        <f>入力シート!$FL$84</f>
        <v>0</v>
      </c>
      <c r="K9532" s="166"/>
      <c r="L9532" s="166"/>
      <c r="M9532" s="155" t="s">
        <v>33</v>
      </c>
      <c r="N9532" s="156"/>
      <c r="O9532" s="138">
        <f>入力シート!$FM$84</f>
        <v>0</v>
      </c>
      <c r="P9532" s="139"/>
      <c r="Q9532" s="139"/>
      <c r="R9532" s="139"/>
      <c r="S9532" s="148"/>
      <c r="T9532" s="87"/>
    </row>
    <row r="9533" spans="1:20" ht="18.75" customHeight="1" x14ac:dyDescent="0.15">
      <c r="A9533" s="143"/>
      <c r="B9533" s="144"/>
      <c r="C9533" s="144"/>
      <c r="D9533" s="153"/>
      <c r="E9533" s="164">
        <f>入力シート!$FN$84</f>
        <v>0</v>
      </c>
      <c r="F9533" s="139"/>
      <c r="G9533" s="139"/>
      <c r="H9533" s="139"/>
      <c r="I9533" s="148"/>
      <c r="J9533" s="165">
        <f>入力シート!$FO$84</f>
        <v>0</v>
      </c>
      <c r="K9533" s="166"/>
      <c r="L9533" s="166"/>
      <c r="M9533" s="155" t="s">
        <v>33</v>
      </c>
      <c r="N9533" s="156"/>
      <c r="O9533" s="138">
        <f>入力シート!$FP$84</f>
        <v>0</v>
      </c>
      <c r="P9533" s="139"/>
      <c r="Q9533" s="139"/>
      <c r="R9533" s="139"/>
      <c r="S9533" s="148"/>
      <c r="T9533" s="87"/>
    </row>
    <row r="9534" spans="1:20" ht="22.5" customHeight="1" x14ac:dyDescent="0.15">
      <c r="A9534" s="140" t="s">
        <v>58</v>
      </c>
      <c r="B9534" s="140"/>
      <c r="C9534" s="140"/>
      <c r="D9534" s="140"/>
      <c r="E9534" s="95"/>
      <c r="F9534" s="95"/>
      <c r="G9534" s="95"/>
      <c r="H9534" s="95"/>
      <c r="I9534" s="95"/>
      <c r="J9534" s="95"/>
      <c r="K9534" s="95"/>
      <c r="L9534" s="172">
        <f>入力シート!$FQ$84</f>
        <v>0</v>
      </c>
      <c r="M9534" s="173"/>
      <c r="N9534" s="173"/>
      <c r="O9534" s="173"/>
      <c r="P9534" s="173"/>
      <c r="Q9534" s="173"/>
      <c r="R9534" s="174" t="s">
        <v>33</v>
      </c>
      <c r="S9534" s="175"/>
      <c r="T9534" s="87"/>
    </row>
    <row r="9535" spans="1:20" ht="22.5" customHeight="1" x14ac:dyDescent="0.15">
      <c r="A9535" s="140"/>
      <c r="B9535" s="140"/>
      <c r="C9535" s="140"/>
      <c r="D9535" s="140"/>
      <c r="E9535" s="96"/>
      <c r="F9535" s="96"/>
      <c r="G9535" s="96"/>
      <c r="H9535" s="96"/>
      <c r="I9535" s="96"/>
      <c r="J9535" s="96"/>
      <c r="K9535" s="96" t="s">
        <v>262</v>
      </c>
      <c r="L9535" s="176">
        <f>入力シート!$FR$84</f>
        <v>0</v>
      </c>
      <c r="M9535" s="177"/>
      <c r="N9535" s="177"/>
      <c r="O9535" s="177"/>
      <c r="P9535" s="177"/>
      <c r="Q9535" s="177"/>
      <c r="R9535" s="178" t="s">
        <v>261</v>
      </c>
      <c r="S9535" s="179"/>
      <c r="T9535" s="87"/>
    </row>
    <row r="9536" spans="1:20" ht="22.5" customHeight="1" x14ac:dyDescent="0.15">
      <c r="A9536" s="140" t="s">
        <v>59</v>
      </c>
      <c r="B9536" s="140"/>
      <c r="C9536" s="140"/>
      <c r="D9536" s="140"/>
      <c r="E9536" s="171">
        <f>入力シート!$FS$84</f>
        <v>0</v>
      </c>
      <c r="F9536" s="147"/>
      <c r="G9536" s="147"/>
      <c r="H9536" s="147"/>
      <c r="I9536" s="147"/>
      <c r="J9536" s="147"/>
      <c r="K9536" s="147"/>
      <c r="L9536" s="147"/>
      <c r="M9536" s="147"/>
      <c r="N9536" s="147"/>
      <c r="O9536" s="147"/>
      <c r="P9536" s="147"/>
      <c r="Q9536" s="147"/>
      <c r="R9536" s="155" t="s">
        <v>33</v>
      </c>
      <c r="S9536" s="156"/>
      <c r="T9536" s="87"/>
    </row>
    <row r="9537" spans="1:20" ht="22.5" customHeight="1" x14ac:dyDescent="0.15">
      <c r="A9537" s="140" t="s">
        <v>60</v>
      </c>
      <c r="B9537" s="140"/>
      <c r="C9537" s="140"/>
      <c r="D9537" s="140"/>
      <c r="E9537" s="171">
        <f>入力シート!$FT$84</f>
        <v>0</v>
      </c>
      <c r="F9537" s="147"/>
      <c r="G9537" s="147"/>
      <c r="H9537" s="147"/>
      <c r="I9537" s="147"/>
      <c r="J9537" s="147"/>
      <c r="K9537" s="147"/>
      <c r="L9537" s="147"/>
      <c r="M9537" s="147"/>
      <c r="N9537" s="147"/>
      <c r="O9537" s="147"/>
      <c r="P9537" s="147"/>
      <c r="Q9537" s="147"/>
      <c r="R9537" s="155" t="s">
        <v>33</v>
      </c>
      <c r="S9537" s="156"/>
      <c r="T9537" s="87"/>
    </row>
    <row r="9538" spans="1:20" ht="22.5" customHeight="1" x14ac:dyDescent="0.15">
      <c r="A9538" s="140" t="s">
        <v>61</v>
      </c>
      <c r="B9538" s="140"/>
      <c r="C9538" s="140"/>
      <c r="D9538" s="140"/>
      <c r="E9538" s="171">
        <f>入力シート!$FU$84</f>
        <v>0</v>
      </c>
      <c r="F9538" s="147"/>
      <c r="G9538" s="147"/>
      <c r="H9538" s="147"/>
      <c r="I9538" s="147"/>
      <c r="J9538" s="147"/>
      <c r="K9538" s="147"/>
      <c r="L9538" s="147"/>
      <c r="M9538" s="147"/>
      <c r="N9538" s="147"/>
      <c r="O9538" s="147"/>
      <c r="P9538" s="147"/>
      <c r="Q9538" s="147"/>
      <c r="R9538" s="155" t="s">
        <v>33</v>
      </c>
      <c r="S9538" s="156"/>
      <c r="T9538" s="87"/>
    </row>
    <row r="9539" spans="1:20" ht="42.75" customHeight="1" x14ac:dyDescent="0.15">
      <c r="A9539" s="140" t="s">
        <v>62</v>
      </c>
      <c r="B9539" s="140"/>
      <c r="C9539" s="140"/>
      <c r="D9539" s="138"/>
      <c r="E9539" s="145" t="s">
        <v>63</v>
      </c>
      <c r="F9539" s="145"/>
      <c r="G9539" s="145"/>
      <c r="H9539" s="145"/>
      <c r="I9539" s="145"/>
      <c r="J9539" s="145" t="s">
        <v>64</v>
      </c>
      <c r="K9539" s="145"/>
      <c r="L9539" s="145"/>
      <c r="M9539" s="145"/>
      <c r="N9539" s="145"/>
      <c r="O9539" s="145" t="s">
        <v>65</v>
      </c>
      <c r="P9539" s="145"/>
      <c r="Q9539" s="145"/>
      <c r="R9539" s="145"/>
      <c r="S9539" s="145"/>
      <c r="T9539" s="87"/>
    </row>
    <row r="9540" spans="1:20" ht="22.5" customHeight="1" x14ac:dyDescent="0.15">
      <c r="A9540" s="140"/>
      <c r="B9540" s="140"/>
      <c r="C9540" s="140"/>
      <c r="D9540" s="138"/>
      <c r="E9540" s="170">
        <f>入力シート!$FV$84</f>
        <v>0</v>
      </c>
      <c r="F9540" s="147"/>
      <c r="G9540" s="147"/>
      <c r="H9540" s="155" t="s">
        <v>22</v>
      </c>
      <c r="I9540" s="156"/>
      <c r="J9540" s="158">
        <f>入力シート!$FW$84</f>
        <v>0</v>
      </c>
      <c r="K9540" s="147"/>
      <c r="L9540" s="147"/>
      <c r="M9540" s="155" t="s">
        <v>33</v>
      </c>
      <c r="N9540" s="156"/>
      <c r="O9540" s="158">
        <f>入力シート!$FX$84</f>
        <v>0</v>
      </c>
      <c r="P9540" s="147"/>
      <c r="Q9540" s="147"/>
      <c r="R9540" s="155" t="s">
        <v>33</v>
      </c>
      <c r="S9540" s="156"/>
      <c r="T9540" s="87"/>
    </row>
    <row r="9541" spans="1:20" ht="22.5" customHeight="1" x14ac:dyDescent="0.15">
      <c r="A9541" s="140" t="s">
        <v>66</v>
      </c>
      <c r="B9541" s="140"/>
      <c r="C9541" s="140"/>
      <c r="D9541" s="138"/>
      <c r="E9541" s="170">
        <f>入力シート!$FY$84</f>
        <v>0</v>
      </c>
      <c r="F9541" s="147"/>
      <c r="G9541" s="147"/>
      <c r="H9541" s="155" t="s">
        <v>22</v>
      </c>
      <c r="I9541" s="156"/>
      <c r="J9541" s="180"/>
      <c r="K9541" s="181"/>
      <c r="L9541" s="181"/>
      <c r="M9541" s="181"/>
      <c r="N9541" s="182"/>
      <c r="O9541" s="180"/>
      <c r="P9541" s="181"/>
      <c r="Q9541" s="181"/>
      <c r="R9541" s="181"/>
      <c r="S9541" s="182"/>
      <c r="T9541" s="87"/>
    </row>
    <row r="9542" spans="1:20" ht="22.5" customHeight="1" x14ac:dyDescent="0.15">
      <c r="A9542" s="140" t="s">
        <v>67</v>
      </c>
      <c r="B9542" s="140"/>
      <c r="C9542" s="140"/>
      <c r="D9542" s="138"/>
      <c r="E9542" s="158">
        <f>入力シート!$FZ$84</f>
        <v>0</v>
      </c>
      <c r="F9542" s="147"/>
      <c r="G9542" s="147"/>
      <c r="H9542" s="155" t="s">
        <v>33</v>
      </c>
      <c r="I9542" s="156"/>
      <c r="J9542" s="158">
        <f>入力シート!$GA$84</f>
        <v>0</v>
      </c>
      <c r="K9542" s="147"/>
      <c r="L9542" s="147"/>
      <c r="M9542" s="155" t="s">
        <v>68</v>
      </c>
      <c r="N9542" s="156"/>
      <c r="O9542" s="158">
        <f>入力シート!$GB$84</f>
        <v>0</v>
      </c>
      <c r="P9542" s="147"/>
      <c r="Q9542" s="147"/>
      <c r="R9542" s="155" t="s">
        <v>15</v>
      </c>
      <c r="S9542" s="156"/>
      <c r="T9542" s="87"/>
    </row>
    <row r="9543" spans="1:20" ht="22.5" customHeight="1" x14ac:dyDescent="0.15">
      <c r="A9543" s="140" t="s">
        <v>69</v>
      </c>
      <c r="B9543" s="140"/>
      <c r="C9543" s="140"/>
      <c r="D9543" s="138"/>
      <c r="E9543" s="158">
        <f>入力シート!$GC$84</f>
        <v>0</v>
      </c>
      <c r="F9543" s="147"/>
      <c r="G9543" s="147"/>
      <c r="H9543" s="155" t="s">
        <v>33</v>
      </c>
      <c r="I9543" s="156"/>
      <c r="J9543" s="158">
        <f>入力シート!$GD$84</f>
        <v>0</v>
      </c>
      <c r="K9543" s="147"/>
      <c r="L9543" s="147"/>
      <c r="M9543" s="155" t="s">
        <v>68</v>
      </c>
      <c r="N9543" s="156"/>
      <c r="O9543" s="158">
        <f>入力シート!$GE$84</f>
        <v>0</v>
      </c>
      <c r="P9543" s="147"/>
      <c r="Q9543" s="147"/>
      <c r="R9543" s="155" t="s">
        <v>15</v>
      </c>
      <c r="S9543" s="156"/>
      <c r="T9543" s="87"/>
    </row>
    <row r="9544" spans="1:20" ht="48" customHeight="1" x14ac:dyDescent="0.15">
      <c r="A9544" s="140" t="s">
        <v>129</v>
      </c>
      <c r="B9544" s="140"/>
      <c r="C9544" s="140"/>
      <c r="D9544" s="140"/>
      <c r="E9544" s="140" t="s">
        <v>257</v>
      </c>
      <c r="F9544" s="140"/>
      <c r="G9544" s="140"/>
      <c r="H9544" s="140"/>
      <c r="I9544" s="140"/>
      <c r="J9544" s="140"/>
      <c r="K9544" s="145">
        <f>入力シート!$GF$84</f>
        <v>0</v>
      </c>
      <c r="L9544" s="145"/>
      <c r="M9544" s="145"/>
      <c r="N9544" s="145"/>
      <c r="O9544" s="145"/>
      <c r="P9544" s="145"/>
      <c r="Q9544" s="145"/>
      <c r="R9544" s="145"/>
      <c r="S9544" s="145"/>
      <c r="T9544" s="87"/>
    </row>
    <row r="9545" spans="1:20" ht="22.5" customHeight="1" x14ac:dyDescent="0.15">
      <c r="A9545" s="140"/>
      <c r="B9545" s="140"/>
      <c r="C9545" s="140"/>
      <c r="D9545" s="140"/>
      <c r="E9545" s="140" t="s">
        <v>258</v>
      </c>
      <c r="F9545" s="140"/>
      <c r="G9545" s="140"/>
      <c r="H9545" s="140"/>
      <c r="I9545" s="140"/>
      <c r="J9545" s="140"/>
      <c r="K9545" s="145">
        <f>入力シート!$GG$84</f>
        <v>0</v>
      </c>
      <c r="L9545" s="145"/>
      <c r="M9545" s="145"/>
      <c r="N9545" s="145"/>
      <c r="O9545" s="145"/>
      <c r="P9545" s="145"/>
      <c r="Q9545" s="145"/>
      <c r="R9545" s="145"/>
      <c r="S9545" s="145"/>
      <c r="T9545" s="87"/>
    </row>
    <row r="9546" spans="1:20" ht="33.75" customHeight="1" x14ac:dyDescent="0.15">
      <c r="A9546" s="140"/>
      <c r="B9546" s="140"/>
      <c r="C9546" s="140"/>
      <c r="D9546" s="140"/>
      <c r="E9546" s="140" t="s">
        <v>263</v>
      </c>
      <c r="F9546" s="140"/>
      <c r="G9546" s="140" t="s">
        <v>134</v>
      </c>
      <c r="H9546" s="140"/>
      <c r="I9546" s="140"/>
      <c r="J9546" s="140"/>
      <c r="K9546" s="154">
        <f>入力シート!$GH$84</f>
        <v>0</v>
      </c>
      <c r="L9546" s="155"/>
      <c r="M9546" s="155"/>
      <c r="N9546" s="155"/>
      <c r="O9546" s="155"/>
      <c r="P9546" s="155"/>
      <c r="Q9546" s="155"/>
      <c r="R9546" s="155"/>
      <c r="S9546" s="156"/>
      <c r="T9546" s="87"/>
    </row>
    <row r="9547" spans="1:20" ht="46.5" customHeight="1" x14ac:dyDescent="0.15">
      <c r="A9547" s="140"/>
      <c r="B9547" s="140"/>
      <c r="C9547" s="140"/>
      <c r="D9547" s="140"/>
      <c r="E9547" s="140"/>
      <c r="F9547" s="140"/>
      <c r="G9547" s="140" t="s">
        <v>136</v>
      </c>
      <c r="H9547" s="140"/>
      <c r="I9547" s="140"/>
      <c r="J9547" s="140"/>
      <c r="K9547" s="140">
        <f>入力シート!$GI$84</f>
        <v>0</v>
      </c>
      <c r="L9547" s="140"/>
      <c r="M9547" s="140"/>
      <c r="N9547" s="140"/>
      <c r="O9547" s="140"/>
      <c r="P9547" s="140"/>
      <c r="Q9547" s="140"/>
      <c r="R9547" s="140"/>
      <c r="S9547" s="140"/>
      <c r="T9547" s="87"/>
    </row>
    <row r="9548" spans="1:20" ht="43.5" customHeight="1" x14ac:dyDescent="0.15">
      <c r="A9548" s="140"/>
      <c r="B9548" s="140"/>
      <c r="C9548" s="140"/>
      <c r="D9548" s="140"/>
      <c r="E9548" s="140" t="s">
        <v>264</v>
      </c>
      <c r="F9548" s="140"/>
      <c r="G9548" s="140"/>
      <c r="H9548" s="140"/>
      <c r="I9548" s="140"/>
      <c r="J9548" s="140"/>
      <c r="K9548" s="140">
        <f>入力シート!$GJ$84</f>
        <v>0</v>
      </c>
      <c r="L9548" s="140"/>
      <c r="M9548" s="140"/>
      <c r="N9548" s="140"/>
      <c r="O9548" s="140"/>
      <c r="P9548" s="140"/>
      <c r="Q9548" s="140"/>
      <c r="R9548" s="140"/>
      <c r="S9548" s="140"/>
      <c r="T9548" s="87"/>
    </row>
    <row r="9549" spans="1:20" x14ac:dyDescent="0.15">
      <c r="A9549" s="87"/>
      <c r="B9549" s="87"/>
      <c r="C9549" s="87"/>
      <c r="D9549" s="87"/>
      <c r="E9549" s="87"/>
      <c r="F9549" s="87"/>
      <c r="G9549" s="87"/>
      <c r="H9549" s="87"/>
      <c r="I9549" s="87"/>
      <c r="J9549" s="87"/>
      <c r="K9549" s="87"/>
      <c r="L9549" s="87"/>
      <c r="M9549" s="87"/>
      <c r="N9549" s="87"/>
      <c r="O9549" s="87"/>
      <c r="P9549" s="87"/>
      <c r="Q9549" s="87"/>
      <c r="R9549" s="87"/>
      <c r="S9549" s="87"/>
      <c r="T9549" s="87"/>
    </row>
    <row r="9550" spans="1:20" ht="38.25" customHeight="1" x14ac:dyDescent="0.15">
      <c r="A9550" s="138" t="s">
        <v>683</v>
      </c>
      <c r="B9550" s="139"/>
      <c r="C9550" s="139"/>
      <c r="D9550" s="139"/>
      <c r="E9550" s="140">
        <f>入力シート!$B$85</f>
        <v>0</v>
      </c>
      <c r="F9550" s="140"/>
      <c r="G9550" s="140"/>
      <c r="H9550" s="140"/>
      <c r="I9550" s="140"/>
      <c r="J9550" s="140"/>
      <c r="K9550" s="140"/>
      <c r="L9550" s="140"/>
      <c r="M9550" s="140"/>
      <c r="N9550" s="140"/>
      <c r="O9550" s="140"/>
      <c r="P9550" s="140"/>
      <c r="Q9550" s="140"/>
      <c r="R9550" s="140"/>
      <c r="S9550" s="140"/>
      <c r="T9550" s="87"/>
    </row>
    <row r="9551" spans="1:20" ht="23.25" customHeight="1" x14ac:dyDescent="0.15">
      <c r="A9551" s="141" t="s">
        <v>1</v>
      </c>
      <c r="B9551" s="142"/>
      <c r="C9551" s="142"/>
      <c r="D9551" s="142"/>
      <c r="E9551" s="145" t="s">
        <v>148</v>
      </c>
      <c r="F9551" s="145"/>
      <c r="G9551" s="145"/>
      <c r="H9551" s="145"/>
      <c r="I9551" s="145"/>
      <c r="J9551" s="145" t="s">
        <v>149</v>
      </c>
      <c r="K9551" s="145"/>
      <c r="L9551" s="145"/>
      <c r="M9551" s="145"/>
      <c r="N9551" s="145"/>
      <c r="O9551" s="145"/>
      <c r="P9551" s="145"/>
      <c r="Q9551" s="145"/>
      <c r="R9551" s="145"/>
      <c r="S9551" s="145"/>
      <c r="T9551" s="87"/>
    </row>
    <row r="9552" spans="1:20" ht="55.5" customHeight="1" x14ac:dyDescent="0.15">
      <c r="A9552" s="143"/>
      <c r="B9552" s="144"/>
      <c r="C9552" s="144"/>
      <c r="D9552" s="144"/>
      <c r="E9552" s="140">
        <f>入力シート!$C$85</f>
        <v>0</v>
      </c>
      <c r="F9552" s="140"/>
      <c r="G9552" s="140"/>
      <c r="H9552" s="140"/>
      <c r="I9552" s="140"/>
      <c r="J9552" s="140">
        <f>入力シート!$D$85</f>
        <v>0</v>
      </c>
      <c r="K9552" s="140"/>
      <c r="L9552" s="140"/>
      <c r="M9552" s="140"/>
      <c r="N9552" s="140"/>
      <c r="O9552" s="140"/>
      <c r="P9552" s="140"/>
      <c r="Q9552" s="140"/>
      <c r="R9552" s="140"/>
      <c r="S9552" s="140"/>
      <c r="T9552" s="87"/>
    </row>
    <row r="9553" spans="1:20" ht="45" customHeight="1" x14ac:dyDescent="0.15">
      <c r="A9553" s="138" t="s">
        <v>2</v>
      </c>
      <c r="B9553" s="139"/>
      <c r="C9553" s="139"/>
      <c r="D9553" s="139"/>
      <c r="E9553" s="138">
        <f>入力シート!$E$85</f>
        <v>0</v>
      </c>
      <c r="F9553" s="139"/>
      <c r="G9553" s="139"/>
      <c r="H9553" s="139"/>
      <c r="I9553" s="139"/>
      <c r="J9553" s="139"/>
      <c r="K9553" s="139"/>
      <c r="L9553" s="139"/>
      <c r="M9553" s="139"/>
      <c r="N9553" s="139"/>
      <c r="O9553" s="139"/>
      <c r="P9553" s="139"/>
      <c r="Q9553" s="139"/>
      <c r="R9553" s="139"/>
      <c r="S9553" s="148"/>
      <c r="T9553" s="87"/>
    </row>
    <row r="9554" spans="1:20" ht="42" customHeight="1" x14ac:dyDescent="0.15">
      <c r="A9554" s="138" t="s">
        <v>3</v>
      </c>
      <c r="B9554" s="139"/>
      <c r="C9554" s="139"/>
      <c r="D9554" s="139"/>
      <c r="E9554" s="157">
        <f>入力シート!$F$85</f>
        <v>0</v>
      </c>
      <c r="F9554" s="157"/>
      <c r="G9554" s="157"/>
      <c r="H9554" s="157"/>
      <c r="I9554" s="157"/>
      <c r="J9554" s="157"/>
      <c r="K9554" s="157"/>
      <c r="L9554" s="157"/>
      <c r="M9554" s="157"/>
      <c r="N9554" s="157"/>
      <c r="O9554" s="157"/>
      <c r="P9554" s="157"/>
      <c r="Q9554" s="157"/>
      <c r="R9554" s="157"/>
      <c r="S9554" s="157"/>
      <c r="T9554" s="87"/>
    </row>
    <row r="9555" spans="1:20" ht="26.25" customHeight="1" x14ac:dyDescent="0.15">
      <c r="A9555" s="141" t="s">
        <v>4</v>
      </c>
      <c r="B9555" s="142"/>
      <c r="C9555" s="142"/>
      <c r="D9555" s="142"/>
      <c r="E9555" s="145" t="s">
        <v>5</v>
      </c>
      <c r="F9555" s="145"/>
      <c r="G9555" s="145"/>
      <c r="H9555" s="145"/>
      <c r="I9555" s="145"/>
      <c r="J9555" s="145"/>
      <c r="K9555" s="145"/>
      <c r="L9555" s="145"/>
      <c r="M9555" s="145" t="s">
        <v>6</v>
      </c>
      <c r="N9555" s="145"/>
      <c r="O9555" s="145"/>
      <c r="P9555" s="145"/>
      <c r="Q9555" s="145"/>
      <c r="R9555" s="145"/>
      <c r="S9555" s="145"/>
      <c r="T9555" s="87"/>
    </row>
    <row r="9556" spans="1:20" ht="37.5" customHeight="1" x14ac:dyDescent="0.15">
      <c r="A9556" s="143"/>
      <c r="B9556" s="144"/>
      <c r="C9556" s="144"/>
      <c r="D9556" s="144"/>
      <c r="E9556" s="145">
        <f>入力シート!$G$85</f>
        <v>0</v>
      </c>
      <c r="F9556" s="145"/>
      <c r="G9556" s="145"/>
      <c r="H9556" s="145"/>
      <c r="I9556" s="145"/>
      <c r="J9556" s="145"/>
      <c r="K9556" s="145"/>
      <c r="L9556" s="145"/>
      <c r="M9556" s="145">
        <f>入力シート!$H$85</f>
        <v>0</v>
      </c>
      <c r="N9556" s="145"/>
      <c r="O9556" s="145"/>
      <c r="P9556" s="145"/>
      <c r="Q9556" s="145"/>
      <c r="R9556" s="145"/>
      <c r="S9556" s="145"/>
      <c r="T9556" s="87"/>
    </row>
    <row r="9557" spans="1:20" ht="38.25" customHeight="1" x14ac:dyDescent="0.15">
      <c r="A9557" s="140" t="s">
        <v>7</v>
      </c>
      <c r="B9557" s="140"/>
      <c r="C9557" s="140"/>
      <c r="D9557" s="140"/>
      <c r="E9557" s="138">
        <f>入力シート!$I$85</f>
        <v>0</v>
      </c>
      <c r="F9557" s="139"/>
      <c r="G9557" s="139"/>
      <c r="H9557" s="139"/>
      <c r="I9557" s="139"/>
      <c r="J9557" s="139"/>
      <c r="K9557" s="139"/>
      <c r="L9557" s="139"/>
      <c r="M9557" s="139"/>
      <c r="N9557" s="139"/>
      <c r="O9557" s="139"/>
      <c r="P9557" s="139"/>
      <c r="Q9557" s="139"/>
      <c r="R9557" s="139"/>
      <c r="S9557" s="148"/>
      <c r="T9557" s="87"/>
    </row>
    <row r="9558" spans="1:20" ht="59.25" customHeight="1" x14ac:dyDescent="0.15">
      <c r="A9558" s="140" t="s">
        <v>8</v>
      </c>
      <c r="B9558" s="140"/>
      <c r="C9558" s="140"/>
      <c r="D9558" s="140"/>
      <c r="E9558" s="138">
        <f>入力シート!$J$85</f>
        <v>0</v>
      </c>
      <c r="F9558" s="139"/>
      <c r="G9558" s="139"/>
      <c r="H9558" s="139"/>
      <c r="I9558" s="139"/>
      <c r="J9558" s="139"/>
      <c r="K9558" s="139"/>
      <c r="L9558" s="139"/>
      <c r="M9558" s="139"/>
      <c r="N9558" s="139"/>
      <c r="O9558" s="139"/>
      <c r="P9558" s="139"/>
      <c r="Q9558" s="139"/>
      <c r="R9558" s="139"/>
      <c r="S9558" s="148"/>
      <c r="T9558" s="87"/>
    </row>
    <row r="9559" spans="1:20" ht="55.5" customHeight="1" x14ac:dyDescent="0.15">
      <c r="A9559" s="140" t="s">
        <v>9</v>
      </c>
      <c r="B9559" s="140"/>
      <c r="C9559" s="140"/>
      <c r="D9559" s="140"/>
      <c r="E9559" s="138">
        <f>入力シート!$K$85</f>
        <v>0</v>
      </c>
      <c r="F9559" s="139"/>
      <c r="G9559" s="139"/>
      <c r="H9559" s="139"/>
      <c r="I9559" s="139"/>
      <c r="J9559" s="139"/>
      <c r="K9559" s="139"/>
      <c r="L9559" s="139"/>
      <c r="M9559" s="139"/>
      <c r="N9559" s="139"/>
      <c r="O9559" s="139"/>
      <c r="P9559" s="139"/>
      <c r="Q9559" s="139"/>
      <c r="R9559" s="139"/>
      <c r="S9559" s="148"/>
      <c r="T9559" s="87"/>
    </row>
    <row r="9560" spans="1:20" ht="41.25" customHeight="1" x14ac:dyDescent="0.15">
      <c r="A9560" s="140" t="s">
        <v>10</v>
      </c>
      <c r="B9560" s="140"/>
      <c r="C9560" s="140"/>
      <c r="D9560" s="140"/>
      <c r="E9560" s="138">
        <f>入力シート!$L$85</f>
        <v>0</v>
      </c>
      <c r="F9560" s="139"/>
      <c r="G9560" s="139"/>
      <c r="H9560" s="139"/>
      <c r="I9560" s="139"/>
      <c r="J9560" s="139"/>
      <c r="K9560" s="139"/>
      <c r="L9560" s="139"/>
      <c r="M9560" s="139"/>
      <c r="N9560" s="139"/>
      <c r="O9560" s="139"/>
      <c r="P9560" s="139"/>
      <c r="Q9560" s="139"/>
      <c r="R9560" s="139"/>
      <c r="S9560" s="148"/>
      <c r="T9560" s="87"/>
    </row>
    <row r="9561" spans="1:20" ht="23.25" customHeight="1" x14ac:dyDescent="0.15">
      <c r="A9561" s="140" t="s">
        <v>11</v>
      </c>
      <c r="B9561" s="140"/>
      <c r="C9561" s="140"/>
      <c r="D9561" s="140"/>
      <c r="E9561" s="155" t="s">
        <v>12</v>
      </c>
      <c r="F9561" s="155"/>
      <c r="G9561" s="155"/>
      <c r="H9561" s="155"/>
      <c r="I9561" s="155"/>
      <c r="J9561" s="155"/>
      <c r="K9561" s="155"/>
      <c r="L9561" s="156"/>
      <c r="M9561" s="154" t="s">
        <v>13</v>
      </c>
      <c r="N9561" s="155"/>
      <c r="O9561" s="155"/>
      <c r="P9561" s="155"/>
      <c r="Q9561" s="155"/>
      <c r="R9561" s="155"/>
      <c r="S9561" s="156"/>
      <c r="T9561" s="87"/>
    </row>
    <row r="9562" spans="1:20" ht="23.25" customHeight="1" x14ac:dyDescent="0.15">
      <c r="A9562" s="140"/>
      <c r="B9562" s="140"/>
      <c r="C9562" s="140"/>
      <c r="D9562" s="140"/>
      <c r="E9562" s="141" t="s">
        <v>14</v>
      </c>
      <c r="F9562" s="139"/>
      <c r="G9562" s="139"/>
      <c r="H9562" s="139"/>
      <c r="I9562" s="139"/>
      <c r="J9562" s="139"/>
      <c r="K9562" s="139"/>
      <c r="L9562" s="148"/>
      <c r="M9562" s="146">
        <f>入力シート!$M$85</f>
        <v>0</v>
      </c>
      <c r="N9562" s="147"/>
      <c r="O9562" s="147"/>
      <c r="P9562" s="147"/>
      <c r="Q9562" s="147"/>
      <c r="R9562" s="147"/>
      <c r="S9562" s="88" t="s">
        <v>15</v>
      </c>
      <c r="T9562" s="87"/>
    </row>
    <row r="9563" spans="1:20" ht="23.25" customHeight="1" x14ac:dyDescent="0.15">
      <c r="A9563" s="140"/>
      <c r="B9563" s="140"/>
      <c r="C9563" s="140"/>
      <c r="D9563" s="140"/>
      <c r="E9563" s="89"/>
      <c r="F9563" s="138" t="s">
        <v>16</v>
      </c>
      <c r="G9563" s="139"/>
      <c r="H9563" s="139"/>
      <c r="I9563" s="139"/>
      <c r="J9563" s="139"/>
      <c r="K9563" s="139"/>
      <c r="L9563" s="148"/>
      <c r="M9563" s="146">
        <f>入力シート!$N$85</f>
        <v>0</v>
      </c>
      <c r="N9563" s="147"/>
      <c r="O9563" s="147"/>
      <c r="P9563" s="147"/>
      <c r="Q9563" s="147"/>
      <c r="R9563" s="147"/>
      <c r="S9563" s="88" t="s">
        <v>15</v>
      </c>
      <c r="T9563" s="87"/>
    </row>
    <row r="9564" spans="1:20" ht="23.25" customHeight="1" x14ac:dyDescent="0.15">
      <c r="A9564" s="140"/>
      <c r="B9564" s="140"/>
      <c r="C9564" s="140"/>
      <c r="D9564" s="140"/>
      <c r="E9564" s="141" t="s">
        <v>17</v>
      </c>
      <c r="F9564" s="139"/>
      <c r="G9564" s="139"/>
      <c r="H9564" s="139"/>
      <c r="I9564" s="139"/>
      <c r="J9564" s="139"/>
      <c r="K9564" s="139"/>
      <c r="L9564" s="148"/>
      <c r="M9564" s="146">
        <f>入力シート!$O$85</f>
        <v>0</v>
      </c>
      <c r="N9564" s="147"/>
      <c r="O9564" s="147"/>
      <c r="P9564" s="147"/>
      <c r="Q9564" s="147"/>
      <c r="R9564" s="147"/>
      <c r="S9564" s="88" t="s">
        <v>15</v>
      </c>
      <c r="T9564" s="87"/>
    </row>
    <row r="9565" spans="1:20" ht="23.25" customHeight="1" x14ac:dyDescent="0.15">
      <c r="A9565" s="140"/>
      <c r="B9565" s="140"/>
      <c r="C9565" s="140"/>
      <c r="D9565" s="140"/>
      <c r="E9565" s="89"/>
      <c r="F9565" s="138" t="s">
        <v>16</v>
      </c>
      <c r="G9565" s="139"/>
      <c r="H9565" s="139"/>
      <c r="I9565" s="139"/>
      <c r="J9565" s="139"/>
      <c r="K9565" s="139"/>
      <c r="L9565" s="148"/>
      <c r="M9565" s="146">
        <f>入力シート!$P$85</f>
        <v>0</v>
      </c>
      <c r="N9565" s="147"/>
      <c r="O9565" s="147"/>
      <c r="P9565" s="147"/>
      <c r="Q9565" s="147"/>
      <c r="R9565" s="147"/>
      <c r="S9565" s="88" t="s">
        <v>15</v>
      </c>
      <c r="T9565" s="87"/>
    </row>
    <row r="9566" spans="1:20" ht="23.25" customHeight="1" x14ac:dyDescent="0.15">
      <c r="A9566" s="140"/>
      <c r="B9566" s="140"/>
      <c r="C9566" s="140"/>
      <c r="D9566" s="140"/>
      <c r="E9566" s="138" t="s">
        <v>18</v>
      </c>
      <c r="F9566" s="139"/>
      <c r="G9566" s="139"/>
      <c r="H9566" s="139"/>
      <c r="I9566" s="139"/>
      <c r="J9566" s="139"/>
      <c r="K9566" s="139"/>
      <c r="L9566" s="148"/>
      <c r="M9566" s="146">
        <f>入力シート!$Q$85</f>
        <v>0</v>
      </c>
      <c r="N9566" s="147"/>
      <c r="O9566" s="147"/>
      <c r="P9566" s="147"/>
      <c r="Q9566" s="147"/>
      <c r="R9566" s="147"/>
      <c r="S9566" s="88" t="s">
        <v>15</v>
      </c>
      <c r="T9566" s="87"/>
    </row>
    <row r="9567" spans="1:20" ht="23.25" customHeight="1" x14ac:dyDescent="0.15">
      <c r="A9567" s="141" t="s">
        <v>19</v>
      </c>
      <c r="B9567" s="142"/>
      <c r="C9567" s="142"/>
      <c r="D9567" s="149"/>
      <c r="E9567" s="154" t="s">
        <v>20</v>
      </c>
      <c r="F9567" s="155"/>
      <c r="G9567" s="155"/>
      <c r="H9567" s="155"/>
      <c r="I9567" s="155"/>
      <c r="J9567" s="155"/>
      <c r="K9567" s="156"/>
      <c r="L9567" s="154" t="s">
        <v>21</v>
      </c>
      <c r="M9567" s="155"/>
      <c r="N9567" s="155"/>
      <c r="O9567" s="155"/>
      <c r="P9567" s="155"/>
      <c r="Q9567" s="155"/>
      <c r="R9567" s="155"/>
      <c r="S9567" s="156"/>
      <c r="T9567" s="87"/>
    </row>
    <row r="9568" spans="1:20" ht="30" customHeight="1" x14ac:dyDescent="0.15">
      <c r="A9568" s="150"/>
      <c r="B9568" s="151"/>
      <c r="C9568" s="151"/>
      <c r="D9568" s="152"/>
      <c r="E9568" s="90">
        <v>1</v>
      </c>
      <c r="F9568" s="138">
        <f>入力シート!$R$85</f>
        <v>0</v>
      </c>
      <c r="G9568" s="139"/>
      <c r="H9568" s="139"/>
      <c r="I9568" s="139"/>
      <c r="J9568" s="139"/>
      <c r="K9568" s="148"/>
      <c r="L9568" s="146">
        <f>入力シート!$S$85</f>
        <v>0</v>
      </c>
      <c r="M9568" s="147"/>
      <c r="N9568" s="147"/>
      <c r="O9568" s="147"/>
      <c r="P9568" s="147"/>
      <c r="Q9568" s="147"/>
      <c r="R9568" s="147"/>
      <c r="S9568" s="88" t="s">
        <v>22</v>
      </c>
      <c r="T9568" s="87"/>
    </row>
    <row r="9569" spans="1:20" ht="30" customHeight="1" x14ac:dyDescent="0.15">
      <c r="A9569" s="150"/>
      <c r="B9569" s="151"/>
      <c r="C9569" s="151"/>
      <c r="D9569" s="152"/>
      <c r="E9569" s="90">
        <v>2</v>
      </c>
      <c r="F9569" s="138">
        <f>入力シート!$T$85</f>
        <v>0</v>
      </c>
      <c r="G9569" s="139"/>
      <c r="H9569" s="139"/>
      <c r="I9569" s="139"/>
      <c r="J9569" s="139"/>
      <c r="K9569" s="148"/>
      <c r="L9569" s="146">
        <f>入力シート!$U$85</f>
        <v>0</v>
      </c>
      <c r="M9569" s="147"/>
      <c r="N9569" s="147"/>
      <c r="O9569" s="147"/>
      <c r="P9569" s="147"/>
      <c r="Q9569" s="147"/>
      <c r="R9569" s="147"/>
      <c r="S9569" s="88" t="s">
        <v>22</v>
      </c>
      <c r="T9569" s="87"/>
    </row>
    <row r="9570" spans="1:20" ht="30" customHeight="1" x14ac:dyDescent="0.15">
      <c r="A9570" s="143"/>
      <c r="B9570" s="144"/>
      <c r="C9570" s="144"/>
      <c r="D9570" s="153"/>
      <c r="E9570" s="90">
        <v>3</v>
      </c>
      <c r="F9570" s="138">
        <f>入力シート!$V$85</f>
        <v>0</v>
      </c>
      <c r="G9570" s="139"/>
      <c r="H9570" s="139"/>
      <c r="I9570" s="139"/>
      <c r="J9570" s="139"/>
      <c r="K9570" s="148"/>
      <c r="L9570" s="146">
        <f>入力シート!$W$85</f>
        <v>0</v>
      </c>
      <c r="M9570" s="147"/>
      <c r="N9570" s="147"/>
      <c r="O9570" s="147"/>
      <c r="P9570" s="147"/>
      <c r="Q9570" s="147"/>
      <c r="R9570" s="147"/>
      <c r="S9570" s="88" t="s">
        <v>22</v>
      </c>
      <c r="T9570" s="87"/>
    </row>
    <row r="9571" spans="1:20" ht="23.25" customHeight="1" x14ac:dyDescent="0.15">
      <c r="A9571" s="141" t="s">
        <v>23</v>
      </c>
      <c r="B9571" s="142"/>
      <c r="C9571" s="142"/>
      <c r="D9571" s="142"/>
      <c r="E9571" s="140" t="s">
        <v>24</v>
      </c>
      <c r="F9571" s="140"/>
      <c r="G9571" s="140"/>
      <c r="H9571" s="140"/>
      <c r="I9571" s="140"/>
      <c r="J9571" s="140"/>
      <c r="K9571" s="140"/>
      <c r="L9571" s="158">
        <f>入力シート!$X$85</f>
        <v>0</v>
      </c>
      <c r="M9571" s="147"/>
      <c r="N9571" s="147"/>
      <c r="O9571" s="147"/>
      <c r="P9571" s="147"/>
      <c r="Q9571" s="147"/>
      <c r="R9571" s="147"/>
      <c r="S9571" s="88" t="s">
        <v>259</v>
      </c>
      <c r="T9571" s="87"/>
    </row>
    <row r="9572" spans="1:20" ht="23.25" customHeight="1" x14ac:dyDescent="0.15">
      <c r="A9572" s="143"/>
      <c r="B9572" s="144"/>
      <c r="C9572" s="144"/>
      <c r="D9572" s="144"/>
      <c r="E9572" s="140" t="s">
        <v>21</v>
      </c>
      <c r="F9572" s="140"/>
      <c r="G9572" s="140"/>
      <c r="H9572" s="140"/>
      <c r="I9572" s="140"/>
      <c r="J9572" s="140"/>
      <c r="K9572" s="140"/>
      <c r="L9572" s="146">
        <f>入力シート!$Y$85</f>
        <v>0</v>
      </c>
      <c r="M9572" s="147"/>
      <c r="N9572" s="147"/>
      <c r="O9572" s="147"/>
      <c r="P9572" s="147"/>
      <c r="Q9572" s="147"/>
      <c r="R9572" s="147"/>
      <c r="S9572" s="88" t="s">
        <v>22</v>
      </c>
      <c r="T9572" s="87"/>
    </row>
    <row r="9573" spans="1:20" ht="18.75" customHeight="1" x14ac:dyDescent="0.15">
      <c r="A9573" s="141" t="s">
        <v>25</v>
      </c>
      <c r="B9573" s="142"/>
      <c r="C9573" s="142"/>
      <c r="D9573" s="149"/>
      <c r="E9573" s="145">
        <v>1</v>
      </c>
      <c r="F9573" s="140" t="s">
        <v>26</v>
      </c>
      <c r="G9573" s="140"/>
      <c r="H9573" s="140"/>
      <c r="I9573" s="140"/>
      <c r="J9573" s="140"/>
      <c r="K9573" s="140"/>
      <c r="L9573" s="154">
        <f>入力シート!$Z$85</f>
        <v>0</v>
      </c>
      <c r="M9573" s="155"/>
      <c r="N9573" s="155"/>
      <c r="O9573" s="155"/>
      <c r="P9573" s="155"/>
      <c r="Q9573" s="155"/>
      <c r="R9573" s="155"/>
      <c r="S9573" s="156"/>
      <c r="T9573" s="87"/>
    </row>
    <row r="9574" spans="1:20" ht="18.75" customHeight="1" x14ac:dyDescent="0.15">
      <c r="A9574" s="150"/>
      <c r="B9574" s="151"/>
      <c r="C9574" s="151"/>
      <c r="D9574" s="152"/>
      <c r="E9574" s="145"/>
      <c r="F9574" s="140" t="s">
        <v>27</v>
      </c>
      <c r="G9574" s="140"/>
      <c r="H9574" s="140"/>
      <c r="I9574" s="140"/>
      <c r="J9574" s="140"/>
      <c r="K9574" s="140"/>
      <c r="L9574" s="154">
        <f>入力シート!AA$85</f>
        <v>0</v>
      </c>
      <c r="M9574" s="155"/>
      <c r="N9574" s="155"/>
      <c r="O9574" s="155"/>
      <c r="P9574" s="155"/>
      <c r="Q9574" s="155"/>
      <c r="R9574" s="155"/>
      <c r="S9574" s="156"/>
      <c r="T9574" s="87"/>
    </row>
    <row r="9575" spans="1:20" ht="18.75" customHeight="1" x14ac:dyDescent="0.15">
      <c r="A9575" s="150"/>
      <c r="B9575" s="151"/>
      <c r="C9575" s="151"/>
      <c r="D9575" s="152"/>
      <c r="E9575" s="145"/>
      <c r="F9575" s="140" t="s">
        <v>24</v>
      </c>
      <c r="G9575" s="140"/>
      <c r="H9575" s="140"/>
      <c r="I9575" s="140"/>
      <c r="J9575" s="140"/>
      <c r="K9575" s="140"/>
      <c r="L9575" s="158">
        <f>入力シート!$AB$85</f>
        <v>0</v>
      </c>
      <c r="M9575" s="147"/>
      <c r="N9575" s="147"/>
      <c r="O9575" s="147"/>
      <c r="P9575" s="147"/>
      <c r="Q9575" s="147"/>
      <c r="R9575" s="147"/>
      <c r="S9575" s="88" t="s">
        <v>28</v>
      </c>
      <c r="T9575" s="87"/>
    </row>
    <row r="9576" spans="1:20" ht="32.25" customHeight="1" x14ac:dyDescent="0.15">
      <c r="A9576" s="150"/>
      <c r="B9576" s="151"/>
      <c r="C9576" s="151"/>
      <c r="D9576" s="152"/>
      <c r="E9576" s="145"/>
      <c r="F9576" s="140" t="s">
        <v>29</v>
      </c>
      <c r="G9576" s="140"/>
      <c r="H9576" s="140"/>
      <c r="I9576" s="140"/>
      <c r="J9576" s="140"/>
      <c r="K9576" s="140"/>
      <c r="L9576" s="158">
        <f>入力シート!$AC$85</f>
        <v>0</v>
      </c>
      <c r="M9576" s="147"/>
      <c r="N9576" s="147"/>
      <c r="O9576" s="147"/>
      <c r="P9576" s="147"/>
      <c r="Q9576" s="147"/>
      <c r="R9576" s="147"/>
      <c r="S9576" s="88" t="s">
        <v>28</v>
      </c>
      <c r="T9576" s="87"/>
    </row>
    <row r="9577" spans="1:20" ht="18.75" customHeight="1" x14ac:dyDescent="0.15">
      <c r="A9577" s="150"/>
      <c r="B9577" s="151"/>
      <c r="C9577" s="151"/>
      <c r="D9577" s="152"/>
      <c r="E9577" s="145">
        <v>2</v>
      </c>
      <c r="F9577" s="140" t="s">
        <v>26</v>
      </c>
      <c r="G9577" s="140"/>
      <c r="H9577" s="140"/>
      <c r="I9577" s="140"/>
      <c r="J9577" s="140"/>
      <c r="K9577" s="140"/>
      <c r="L9577" s="154">
        <f>入力シート!$AD$85</f>
        <v>0</v>
      </c>
      <c r="M9577" s="155"/>
      <c r="N9577" s="155"/>
      <c r="O9577" s="155"/>
      <c r="P9577" s="155"/>
      <c r="Q9577" s="155"/>
      <c r="R9577" s="155"/>
      <c r="S9577" s="156"/>
      <c r="T9577" s="87"/>
    </row>
    <row r="9578" spans="1:20" ht="18.75" customHeight="1" x14ac:dyDescent="0.15">
      <c r="A9578" s="150"/>
      <c r="B9578" s="151"/>
      <c r="C9578" s="151"/>
      <c r="D9578" s="152"/>
      <c r="E9578" s="145"/>
      <c r="F9578" s="140" t="s">
        <v>27</v>
      </c>
      <c r="G9578" s="140"/>
      <c r="H9578" s="140"/>
      <c r="I9578" s="140"/>
      <c r="J9578" s="140"/>
      <c r="K9578" s="140"/>
      <c r="L9578" s="154">
        <f>入力シート!$AE$85</f>
        <v>0</v>
      </c>
      <c r="M9578" s="155"/>
      <c r="N9578" s="155"/>
      <c r="O9578" s="155"/>
      <c r="P9578" s="155"/>
      <c r="Q9578" s="155"/>
      <c r="R9578" s="155"/>
      <c r="S9578" s="156"/>
      <c r="T9578" s="87"/>
    </row>
    <row r="9579" spans="1:20" ht="18.75" customHeight="1" x14ac:dyDescent="0.15">
      <c r="A9579" s="150"/>
      <c r="B9579" s="151"/>
      <c r="C9579" s="151"/>
      <c r="D9579" s="152"/>
      <c r="E9579" s="145"/>
      <c r="F9579" s="140" t="s">
        <v>24</v>
      </c>
      <c r="G9579" s="140"/>
      <c r="H9579" s="140"/>
      <c r="I9579" s="140"/>
      <c r="J9579" s="140"/>
      <c r="K9579" s="140"/>
      <c r="L9579" s="158">
        <f>入力シート!$AF$85</f>
        <v>0</v>
      </c>
      <c r="M9579" s="147"/>
      <c r="N9579" s="147"/>
      <c r="O9579" s="147"/>
      <c r="P9579" s="147"/>
      <c r="Q9579" s="147"/>
      <c r="R9579" s="147"/>
      <c r="S9579" s="88" t="s">
        <v>28</v>
      </c>
      <c r="T9579" s="87"/>
    </row>
    <row r="9580" spans="1:20" ht="34.5" customHeight="1" x14ac:dyDescent="0.15">
      <c r="A9580" s="150"/>
      <c r="B9580" s="151"/>
      <c r="C9580" s="151"/>
      <c r="D9580" s="152"/>
      <c r="E9580" s="145"/>
      <c r="F9580" s="140" t="s">
        <v>29</v>
      </c>
      <c r="G9580" s="140"/>
      <c r="H9580" s="140"/>
      <c r="I9580" s="140"/>
      <c r="J9580" s="140"/>
      <c r="K9580" s="140"/>
      <c r="L9580" s="158">
        <f>入力シート!$AG$85</f>
        <v>0</v>
      </c>
      <c r="M9580" s="147"/>
      <c r="N9580" s="147"/>
      <c r="O9580" s="147"/>
      <c r="P9580" s="147"/>
      <c r="Q9580" s="147"/>
      <c r="R9580" s="147"/>
      <c r="S9580" s="88" t="s">
        <v>28</v>
      </c>
      <c r="T9580" s="87"/>
    </row>
    <row r="9581" spans="1:20" ht="18.75" customHeight="1" x14ac:dyDescent="0.15">
      <c r="A9581" s="150"/>
      <c r="B9581" s="151"/>
      <c r="C9581" s="151"/>
      <c r="D9581" s="152"/>
      <c r="E9581" s="145">
        <v>3</v>
      </c>
      <c r="F9581" s="140" t="s">
        <v>26</v>
      </c>
      <c r="G9581" s="140"/>
      <c r="H9581" s="140"/>
      <c r="I9581" s="140"/>
      <c r="J9581" s="140"/>
      <c r="K9581" s="140"/>
      <c r="L9581" s="154">
        <f>入力シート!$AH$85</f>
        <v>0</v>
      </c>
      <c r="M9581" s="155"/>
      <c r="N9581" s="155"/>
      <c r="O9581" s="155"/>
      <c r="P9581" s="155"/>
      <c r="Q9581" s="155"/>
      <c r="R9581" s="155"/>
      <c r="S9581" s="156"/>
      <c r="T9581" s="87"/>
    </row>
    <row r="9582" spans="1:20" ht="18.75" customHeight="1" x14ac:dyDescent="0.15">
      <c r="A9582" s="150"/>
      <c r="B9582" s="151"/>
      <c r="C9582" s="151"/>
      <c r="D9582" s="152"/>
      <c r="E9582" s="145"/>
      <c r="F9582" s="140" t="s">
        <v>27</v>
      </c>
      <c r="G9582" s="140"/>
      <c r="H9582" s="140"/>
      <c r="I9582" s="140"/>
      <c r="J9582" s="140"/>
      <c r="K9582" s="140"/>
      <c r="L9582" s="154">
        <f>入力シート!$AI$85</f>
        <v>0</v>
      </c>
      <c r="M9582" s="155"/>
      <c r="N9582" s="155"/>
      <c r="O9582" s="155"/>
      <c r="P9582" s="155"/>
      <c r="Q9582" s="155"/>
      <c r="R9582" s="155"/>
      <c r="S9582" s="156"/>
      <c r="T9582" s="87"/>
    </row>
    <row r="9583" spans="1:20" ht="18.75" customHeight="1" x14ac:dyDescent="0.15">
      <c r="A9583" s="150"/>
      <c r="B9583" s="151"/>
      <c r="C9583" s="151"/>
      <c r="D9583" s="152"/>
      <c r="E9583" s="145"/>
      <c r="F9583" s="140" t="s">
        <v>24</v>
      </c>
      <c r="G9583" s="140"/>
      <c r="H9583" s="140"/>
      <c r="I9583" s="140"/>
      <c r="J9583" s="140"/>
      <c r="K9583" s="140"/>
      <c r="L9583" s="158">
        <f>入力シート!$AJ$85</f>
        <v>0</v>
      </c>
      <c r="M9583" s="147"/>
      <c r="N9583" s="147"/>
      <c r="O9583" s="147"/>
      <c r="P9583" s="147"/>
      <c r="Q9583" s="147"/>
      <c r="R9583" s="147"/>
      <c r="S9583" s="88" t="s">
        <v>28</v>
      </c>
      <c r="T9583" s="87"/>
    </row>
    <row r="9584" spans="1:20" ht="34.5" customHeight="1" x14ac:dyDescent="0.15">
      <c r="A9584" s="150"/>
      <c r="B9584" s="151"/>
      <c r="C9584" s="151"/>
      <c r="D9584" s="152"/>
      <c r="E9584" s="145"/>
      <c r="F9584" s="140" t="s">
        <v>29</v>
      </c>
      <c r="G9584" s="140"/>
      <c r="H9584" s="140"/>
      <c r="I9584" s="140"/>
      <c r="J9584" s="140"/>
      <c r="K9584" s="140"/>
      <c r="L9584" s="158">
        <f>入力シート!$AK$85</f>
        <v>0</v>
      </c>
      <c r="M9584" s="147"/>
      <c r="N9584" s="147"/>
      <c r="O9584" s="147"/>
      <c r="P9584" s="147"/>
      <c r="Q9584" s="147"/>
      <c r="R9584" s="147"/>
      <c r="S9584" s="88" t="s">
        <v>28</v>
      </c>
      <c r="T9584" s="87"/>
    </row>
    <row r="9585" spans="1:20" ht="18.75" customHeight="1" x14ac:dyDescent="0.15">
      <c r="A9585" s="150"/>
      <c r="B9585" s="151"/>
      <c r="C9585" s="151"/>
      <c r="D9585" s="152"/>
      <c r="E9585" s="145">
        <v>4</v>
      </c>
      <c r="F9585" s="140" t="s">
        <v>26</v>
      </c>
      <c r="G9585" s="140"/>
      <c r="H9585" s="140"/>
      <c r="I9585" s="140"/>
      <c r="J9585" s="140"/>
      <c r="K9585" s="140"/>
      <c r="L9585" s="154">
        <f>入力シート!$AL$85</f>
        <v>0</v>
      </c>
      <c r="M9585" s="155"/>
      <c r="N9585" s="155"/>
      <c r="O9585" s="155"/>
      <c r="P9585" s="155"/>
      <c r="Q9585" s="155"/>
      <c r="R9585" s="155"/>
      <c r="S9585" s="156"/>
      <c r="T9585" s="87"/>
    </row>
    <row r="9586" spans="1:20" ht="18.75" customHeight="1" x14ac:dyDescent="0.15">
      <c r="A9586" s="150"/>
      <c r="B9586" s="151"/>
      <c r="C9586" s="151"/>
      <c r="D9586" s="152"/>
      <c r="E9586" s="145"/>
      <c r="F9586" s="140" t="s">
        <v>27</v>
      </c>
      <c r="G9586" s="140"/>
      <c r="H9586" s="140"/>
      <c r="I9586" s="140"/>
      <c r="J9586" s="140"/>
      <c r="K9586" s="140"/>
      <c r="L9586" s="159">
        <f>入力シート!$AM$85</f>
        <v>0</v>
      </c>
      <c r="M9586" s="155"/>
      <c r="N9586" s="155"/>
      <c r="O9586" s="155"/>
      <c r="P9586" s="155"/>
      <c r="Q9586" s="155"/>
      <c r="R9586" s="155"/>
      <c r="S9586" s="156"/>
      <c r="T9586" s="87"/>
    </row>
    <row r="9587" spans="1:20" ht="18.75" customHeight="1" x14ac:dyDescent="0.15">
      <c r="A9587" s="150"/>
      <c r="B9587" s="151"/>
      <c r="C9587" s="151"/>
      <c r="D9587" s="152"/>
      <c r="E9587" s="145"/>
      <c r="F9587" s="140" t="s">
        <v>24</v>
      </c>
      <c r="G9587" s="140"/>
      <c r="H9587" s="140"/>
      <c r="I9587" s="140"/>
      <c r="J9587" s="140"/>
      <c r="K9587" s="140"/>
      <c r="L9587" s="158">
        <f>入力シート!$AN$85</f>
        <v>0</v>
      </c>
      <c r="M9587" s="147"/>
      <c r="N9587" s="147"/>
      <c r="O9587" s="147"/>
      <c r="P9587" s="147"/>
      <c r="Q9587" s="147"/>
      <c r="R9587" s="147"/>
      <c r="S9587" s="88" t="s">
        <v>28</v>
      </c>
      <c r="T9587" s="87"/>
    </row>
    <row r="9588" spans="1:20" ht="32.25" customHeight="1" x14ac:dyDescent="0.15">
      <c r="A9588" s="150"/>
      <c r="B9588" s="151"/>
      <c r="C9588" s="151"/>
      <c r="D9588" s="152"/>
      <c r="E9588" s="145"/>
      <c r="F9588" s="140" t="s">
        <v>29</v>
      </c>
      <c r="G9588" s="140"/>
      <c r="H9588" s="140"/>
      <c r="I9588" s="140"/>
      <c r="J9588" s="140"/>
      <c r="K9588" s="140"/>
      <c r="L9588" s="158">
        <f>入力シート!$AO$85</f>
        <v>0</v>
      </c>
      <c r="M9588" s="147"/>
      <c r="N9588" s="147"/>
      <c r="O9588" s="147"/>
      <c r="P9588" s="147"/>
      <c r="Q9588" s="147"/>
      <c r="R9588" s="147"/>
      <c r="S9588" s="88" t="s">
        <v>28</v>
      </c>
      <c r="T9588" s="87"/>
    </row>
    <row r="9589" spans="1:20" ht="18.75" customHeight="1" x14ac:dyDescent="0.15">
      <c r="A9589" s="150"/>
      <c r="B9589" s="151"/>
      <c r="C9589" s="151"/>
      <c r="D9589" s="152"/>
      <c r="E9589" s="145">
        <v>5</v>
      </c>
      <c r="F9589" s="140" t="s">
        <v>26</v>
      </c>
      <c r="G9589" s="140"/>
      <c r="H9589" s="140"/>
      <c r="I9589" s="140"/>
      <c r="J9589" s="140"/>
      <c r="K9589" s="140"/>
      <c r="L9589" s="154">
        <f>入力シート!$AP$85</f>
        <v>0</v>
      </c>
      <c r="M9589" s="155"/>
      <c r="N9589" s="155"/>
      <c r="O9589" s="155"/>
      <c r="P9589" s="155"/>
      <c r="Q9589" s="155"/>
      <c r="R9589" s="155"/>
      <c r="S9589" s="156"/>
      <c r="T9589" s="87"/>
    </row>
    <row r="9590" spans="1:20" ht="18.75" customHeight="1" x14ac:dyDescent="0.15">
      <c r="A9590" s="150"/>
      <c r="B9590" s="151"/>
      <c r="C9590" s="151"/>
      <c r="D9590" s="152"/>
      <c r="E9590" s="145"/>
      <c r="F9590" s="140" t="s">
        <v>27</v>
      </c>
      <c r="G9590" s="140"/>
      <c r="H9590" s="140"/>
      <c r="I9590" s="140"/>
      <c r="J9590" s="140"/>
      <c r="K9590" s="140"/>
      <c r="L9590" s="154">
        <f>入力シート!$AQ$85</f>
        <v>0</v>
      </c>
      <c r="M9590" s="155"/>
      <c r="N9590" s="155"/>
      <c r="O9590" s="155"/>
      <c r="P9590" s="155"/>
      <c r="Q9590" s="155"/>
      <c r="R9590" s="155"/>
      <c r="S9590" s="156"/>
      <c r="T9590" s="87"/>
    </row>
    <row r="9591" spans="1:20" ht="18.75" customHeight="1" x14ac:dyDescent="0.15">
      <c r="A9591" s="150"/>
      <c r="B9591" s="151"/>
      <c r="C9591" s="151"/>
      <c r="D9591" s="152"/>
      <c r="E9591" s="145"/>
      <c r="F9591" s="140" t="s">
        <v>24</v>
      </c>
      <c r="G9591" s="140"/>
      <c r="H9591" s="140"/>
      <c r="I9591" s="140"/>
      <c r="J9591" s="140"/>
      <c r="K9591" s="140"/>
      <c r="L9591" s="158">
        <f>入力シート!$AR$85</f>
        <v>0</v>
      </c>
      <c r="M9591" s="147"/>
      <c r="N9591" s="147"/>
      <c r="O9591" s="147"/>
      <c r="P9591" s="147"/>
      <c r="Q9591" s="147"/>
      <c r="R9591" s="147"/>
      <c r="S9591" s="88" t="s">
        <v>28</v>
      </c>
      <c r="T9591" s="87"/>
    </row>
    <row r="9592" spans="1:20" ht="32.25" customHeight="1" x14ac:dyDescent="0.15">
      <c r="A9592" s="150"/>
      <c r="B9592" s="151"/>
      <c r="C9592" s="151"/>
      <c r="D9592" s="152"/>
      <c r="E9592" s="145"/>
      <c r="F9592" s="140" t="s">
        <v>29</v>
      </c>
      <c r="G9592" s="140"/>
      <c r="H9592" s="140"/>
      <c r="I9592" s="140"/>
      <c r="J9592" s="140"/>
      <c r="K9592" s="140"/>
      <c r="L9592" s="158">
        <f>入力シート!$AS$85</f>
        <v>0</v>
      </c>
      <c r="M9592" s="147"/>
      <c r="N9592" s="147"/>
      <c r="O9592" s="147"/>
      <c r="P9592" s="147"/>
      <c r="Q9592" s="147"/>
      <c r="R9592" s="147"/>
      <c r="S9592" s="88" t="s">
        <v>28</v>
      </c>
      <c r="T9592" s="87"/>
    </row>
    <row r="9593" spans="1:20" ht="18.75" customHeight="1" x14ac:dyDescent="0.15">
      <c r="A9593" s="150"/>
      <c r="B9593" s="151"/>
      <c r="C9593" s="151"/>
      <c r="D9593" s="152"/>
      <c r="E9593" s="145">
        <v>6</v>
      </c>
      <c r="F9593" s="140" t="s">
        <v>26</v>
      </c>
      <c r="G9593" s="140"/>
      <c r="H9593" s="140"/>
      <c r="I9593" s="140"/>
      <c r="J9593" s="140"/>
      <c r="K9593" s="140"/>
      <c r="L9593" s="154">
        <f>入力シート!$AT$85</f>
        <v>0</v>
      </c>
      <c r="M9593" s="155"/>
      <c r="N9593" s="155"/>
      <c r="O9593" s="155"/>
      <c r="P9593" s="155"/>
      <c r="Q9593" s="155"/>
      <c r="R9593" s="155"/>
      <c r="S9593" s="156"/>
      <c r="T9593" s="87"/>
    </row>
    <row r="9594" spans="1:20" ht="18.75" customHeight="1" x14ac:dyDescent="0.15">
      <c r="A9594" s="150"/>
      <c r="B9594" s="151"/>
      <c r="C9594" s="151"/>
      <c r="D9594" s="152"/>
      <c r="E9594" s="145"/>
      <c r="F9594" s="140" t="s">
        <v>27</v>
      </c>
      <c r="G9594" s="140"/>
      <c r="H9594" s="140"/>
      <c r="I9594" s="140"/>
      <c r="J9594" s="140"/>
      <c r="K9594" s="140"/>
      <c r="L9594" s="154">
        <f>入力シート!$AU$85</f>
        <v>0</v>
      </c>
      <c r="M9594" s="155"/>
      <c r="N9594" s="155"/>
      <c r="O9594" s="155"/>
      <c r="P9594" s="155"/>
      <c r="Q9594" s="155"/>
      <c r="R9594" s="155"/>
      <c r="S9594" s="156"/>
      <c r="T9594" s="87"/>
    </row>
    <row r="9595" spans="1:20" ht="18.75" customHeight="1" x14ac:dyDescent="0.15">
      <c r="A9595" s="150"/>
      <c r="B9595" s="151"/>
      <c r="C9595" s="151"/>
      <c r="D9595" s="152"/>
      <c r="E9595" s="145"/>
      <c r="F9595" s="140" t="s">
        <v>24</v>
      </c>
      <c r="G9595" s="140"/>
      <c r="H9595" s="140"/>
      <c r="I9595" s="140"/>
      <c r="J9595" s="140"/>
      <c r="K9595" s="140"/>
      <c r="L9595" s="158">
        <f>入力シート!$AV$85</f>
        <v>0</v>
      </c>
      <c r="M9595" s="147"/>
      <c r="N9595" s="147"/>
      <c r="O9595" s="147"/>
      <c r="P9595" s="147"/>
      <c r="Q9595" s="147"/>
      <c r="R9595" s="147"/>
      <c r="S9595" s="88" t="s">
        <v>28</v>
      </c>
      <c r="T9595" s="87"/>
    </row>
    <row r="9596" spans="1:20" ht="32.25" customHeight="1" x14ac:dyDescent="0.15">
      <c r="A9596" s="150"/>
      <c r="B9596" s="151"/>
      <c r="C9596" s="151"/>
      <c r="D9596" s="152"/>
      <c r="E9596" s="145"/>
      <c r="F9596" s="140" t="s">
        <v>29</v>
      </c>
      <c r="G9596" s="140"/>
      <c r="H9596" s="140"/>
      <c r="I9596" s="140"/>
      <c r="J9596" s="140"/>
      <c r="K9596" s="140"/>
      <c r="L9596" s="158">
        <f>入力シート!$AW$85</f>
        <v>0</v>
      </c>
      <c r="M9596" s="147"/>
      <c r="N9596" s="147"/>
      <c r="O9596" s="147"/>
      <c r="P9596" s="147"/>
      <c r="Q9596" s="147"/>
      <c r="R9596" s="147"/>
      <c r="S9596" s="88" t="s">
        <v>28</v>
      </c>
      <c r="T9596" s="87"/>
    </row>
    <row r="9597" spans="1:20" ht="18.75" customHeight="1" x14ac:dyDescent="0.15">
      <c r="A9597" s="150"/>
      <c r="B9597" s="151"/>
      <c r="C9597" s="151"/>
      <c r="D9597" s="152"/>
      <c r="E9597" s="145">
        <v>7</v>
      </c>
      <c r="F9597" s="140" t="s">
        <v>26</v>
      </c>
      <c r="G9597" s="140"/>
      <c r="H9597" s="140"/>
      <c r="I9597" s="140"/>
      <c r="J9597" s="140"/>
      <c r="K9597" s="140"/>
      <c r="L9597" s="154">
        <f>入力シート!$AX$85</f>
        <v>0</v>
      </c>
      <c r="M9597" s="155"/>
      <c r="N9597" s="155"/>
      <c r="O9597" s="155"/>
      <c r="P9597" s="155"/>
      <c r="Q9597" s="155"/>
      <c r="R9597" s="155"/>
      <c r="S9597" s="156"/>
      <c r="T9597" s="87"/>
    </row>
    <row r="9598" spans="1:20" ht="18.75" customHeight="1" x14ac:dyDescent="0.15">
      <c r="A9598" s="150"/>
      <c r="B9598" s="151"/>
      <c r="C9598" s="151"/>
      <c r="D9598" s="152"/>
      <c r="E9598" s="145"/>
      <c r="F9598" s="140" t="s">
        <v>27</v>
      </c>
      <c r="G9598" s="140"/>
      <c r="H9598" s="140"/>
      <c r="I9598" s="140"/>
      <c r="J9598" s="140"/>
      <c r="K9598" s="140"/>
      <c r="L9598" s="154">
        <f>入力シート!$AY$85</f>
        <v>0</v>
      </c>
      <c r="M9598" s="155"/>
      <c r="N9598" s="155"/>
      <c r="O9598" s="155"/>
      <c r="P9598" s="155"/>
      <c r="Q9598" s="155"/>
      <c r="R9598" s="155"/>
      <c r="S9598" s="156"/>
      <c r="T9598" s="87"/>
    </row>
    <row r="9599" spans="1:20" ht="18.75" customHeight="1" x14ac:dyDescent="0.15">
      <c r="A9599" s="150"/>
      <c r="B9599" s="151"/>
      <c r="C9599" s="151"/>
      <c r="D9599" s="152"/>
      <c r="E9599" s="145"/>
      <c r="F9599" s="140" t="s">
        <v>24</v>
      </c>
      <c r="G9599" s="140"/>
      <c r="H9599" s="140"/>
      <c r="I9599" s="140"/>
      <c r="J9599" s="140"/>
      <c r="K9599" s="140"/>
      <c r="L9599" s="158">
        <f>入力シート!$AZ$85</f>
        <v>0</v>
      </c>
      <c r="M9599" s="147"/>
      <c r="N9599" s="147"/>
      <c r="O9599" s="147"/>
      <c r="P9599" s="147"/>
      <c r="Q9599" s="147"/>
      <c r="R9599" s="147"/>
      <c r="S9599" s="88" t="s">
        <v>28</v>
      </c>
      <c r="T9599" s="87"/>
    </row>
    <row r="9600" spans="1:20" ht="32.25" customHeight="1" x14ac:dyDescent="0.15">
      <c r="A9600" s="150"/>
      <c r="B9600" s="151"/>
      <c r="C9600" s="151"/>
      <c r="D9600" s="152"/>
      <c r="E9600" s="145"/>
      <c r="F9600" s="140" t="s">
        <v>29</v>
      </c>
      <c r="G9600" s="140"/>
      <c r="H9600" s="140"/>
      <c r="I9600" s="140"/>
      <c r="J9600" s="140"/>
      <c r="K9600" s="140"/>
      <c r="L9600" s="158">
        <f>入力シート!$BA$85</f>
        <v>0</v>
      </c>
      <c r="M9600" s="147"/>
      <c r="N9600" s="147"/>
      <c r="O9600" s="147"/>
      <c r="P9600" s="147"/>
      <c r="Q9600" s="147"/>
      <c r="R9600" s="147"/>
      <c r="S9600" s="88" t="s">
        <v>28</v>
      </c>
      <c r="T9600" s="87"/>
    </row>
    <row r="9601" spans="1:20" ht="18.75" customHeight="1" x14ac:dyDescent="0.15">
      <c r="A9601" s="150"/>
      <c r="B9601" s="151"/>
      <c r="C9601" s="151"/>
      <c r="D9601" s="152"/>
      <c r="E9601" s="145">
        <v>8</v>
      </c>
      <c r="F9601" s="140" t="s">
        <v>26</v>
      </c>
      <c r="G9601" s="140"/>
      <c r="H9601" s="140"/>
      <c r="I9601" s="140"/>
      <c r="J9601" s="140"/>
      <c r="K9601" s="140"/>
      <c r="L9601" s="154">
        <f>入力シート!$BB$85</f>
        <v>0</v>
      </c>
      <c r="M9601" s="155"/>
      <c r="N9601" s="155"/>
      <c r="O9601" s="155"/>
      <c r="P9601" s="155"/>
      <c r="Q9601" s="155"/>
      <c r="R9601" s="155"/>
      <c r="S9601" s="156"/>
      <c r="T9601" s="87"/>
    </row>
    <row r="9602" spans="1:20" ht="18.75" customHeight="1" x14ac:dyDescent="0.15">
      <c r="A9602" s="150"/>
      <c r="B9602" s="151"/>
      <c r="C9602" s="151"/>
      <c r="D9602" s="152"/>
      <c r="E9602" s="145"/>
      <c r="F9602" s="140" t="s">
        <v>27</v>
      </c>
      <c r="G9602" s="140"/>
      <c r="H9602" s="140"/>
      <c r="I9602" s="140"/>
      <c r="J9602" s="140"/>
      <c r="K9602" s="140"/>
      <c r="L9602" s="154">
        <f>入力シート!$BC$85</f>
        <v>0</v>
      </c>
      <c r="M9602" s="155"/>
      <c r="N9602" s="155"/>
      <c r="O9602" s="155"/>
      <c r="P9602" s="155"/>
      <c r="Q9602" s="155"/>
      <c r="R9602" s="155"/>
      <c r="S9602" s="156"/>
      <c r="T9602" s="87"/>
    </row>
    <row r="9603" spans="1:20" ht="18.75" customHeight="1" x14ac:dyDescent="0.15">
      <c r="A9603" s="150"/>
      <c r="B9603" s="151"/>
      <c r="C9603" s="151"/>
      <c r="D9603" s="152"/>
      <c r="E9603" s="145"/>
      <c r="F9603" s="140" t="s">
        <v>24</v>
      </c>
      <c r="G9603" s="140"/>
      <c r="H9603" s="140"/>
      <c r="I9603" s="140"/>
      <c r="J9603" s="140"/>
      <c r="K9603" s="140"/>
      <c r="L9603" s="158">
        <f>入力シート!$BD$85</f>
        <v>0</v>
      </c>
      <c r="M9603" s="147"/>
      <c r="N9603" s="147"/>
      <c r="O9603" s="147"/>
      <c r="P9603" s="147"/>
      <c r="Q9603" s="147"/>
      <c r="R9603" s="147"/>
      <c r="S9603" s="88" t="s">
        <v>28</v>
      </c>
      <c r="T9603" s="87"/>
    </row>
    <row r="9604" spans="1:20" ht="32.25" customHeight="1" x14ac:dyDescent="0.15">
      <c r="A9604" s="150"/>
      <c r="B9604" s="151"/>
      <c r="C9604" s="151"/>
      <c r="D9604" s="152"/>
      <c r="E9604" s="145"/>
      <c r="F9604" s="140" t="s">
        <v>29</v>
      </c>
      <c r="G9604" s="140"/>
      <c r="H9604" s="140"/>
      <c r="I9604" s="140"/>
      <c r="J9604" s="140"/>
      <c r="K9604" s="140"/>
      <c r="L9604" s="158">
        <f>入力シート!$BE$85</f>
        <v>0</v>
      </c>
      <c r="M9604" s="147"/>
      <c r="N9604" s="147"/>
      <c r="O9604" s="147"/>
      <c r="P9604" s="147"/>
      <c r="Q9604" s="147"/>
      <c r="R9604" s="147"/>
      <c r="S9604" s="88" t="s">
        <v>28</v>
      </c>
      <c r="T9604" s="87"/>
    </row>
    <row r="9605" spans="1:20" ht="18" customHeight="1" x14ac:dyDescent="0.15">
      <c r="A9605" s="150"/>
      <c r="B9605" s="151"/>
      <c r="C9605" s="151"/>
      <c r="D9605" s="152"/>
      <c r="E9605" s="145">
        <v>9</v>
      </c>
      <c r="F9605" s="140" t="s">
        <v>26</v>
      </c>
      <c r="G9605" s="140"/>
      <c r="H9605" s="140"/>
      <c r="I9605" s="140"/>
      <c r="J9605" s="140"/>
      <c r="K9605" s="140"/>
      <c r="L9605" s="154">
        <f>入力シート!$BF$85</f>
        <v>0</v>
      </c>
      <c r="M9605" s="155"/>
      <c r="N9605" s="155"/>
      <c r="O9605" s="155"/>
      <c r="P9605" s="155"/>
      <c r="Q9605" s="155"/>
      <c r="R9605" s="155"/>
      <c r="S9605" s="156"/>
      <c r="T9605" s="87"/>
    </row>
    <row r="9606" spans="1:20" ht="18" customHeight="1" x14ac:dyDescent="0.15">
      <c r="A9606" s="150"/>
      <c r="B9606" s="151"/>
      <c r="C9606" s="151"/>
      <c r="D9606" s="152"/>
      <c r="E9606" s="145"/>
      <c r="F9606" s="140" t="s">
        <v>27</v>
      </c>
      <c r="G9606" s="140"/>
      <c r="H9606" s="140"/>
      <c r="I9606" s="140"/>
      <c r="J9606" s="140"/>
      <c r="K9606" s="140"/>
      <c r="L9606" s="154">
        <f>入力シート!$BG$85</f>
        <v>0</v>
      </c>
      <c r="M9606" s="155"/>
      <c r="N9606" s="155"/>
      <c r="O9606" s="155"/>
      <c r="P9606" s="155"/>
      <c r="Q9606" s="155"/>
      <c r="R9606" s="155"/>
      <c r="S9606" s="156"/>
      <c r="T9606" s="87"/>
    </row>
    <row r="9607" spans="1:20" ht="18" customHeight="1" x14ac:dyDescent="0.15">
      <c r="A9607" s="150"/>
      <c r="B9607" s="151"/>
      <c r="C9607" s="151"/>
      <c r="D9607" s="152"/>
      <c r="E9607" s="145"/>
      <c r="F9607" s="140" t="s">
        <v>24</v>
      </c>
      <c r="G9607" s="140"/>
      <c r="H9607" s="140"/>
      <c r="I9607" s="140"/>
      <c r="J9607" s="140"/>
      <c r="K9607" s="140"/>
      <c r="L9607" s="158">
        <f>入力シート!$BH$85</f>
        <v>0</v>
      </c>
      <c r="M9607" s="147"/>
      <c r="N9607" s="147"/>
      <c r="O9607" s="147"/>
      <c r="P9607" s="147"/>
      <c r="Q9607" s="147"/>
      <c r="R9607" s="147"/>
      <c r="S9607" s="88" t="s">
        <v>28</v>
      </c>
      <c r="T9607" s="87"/>
    </row>
    <row r="9608" spans="1:20" ht="32.25" customHeight="1" x14ac:dyDescent="0.15">
      <c r="A9608" s="150"/>
      <c r="B9608" s="151"/>
      <c r="C9608" s="151"/>
      <c r="D9608" s="152"/>
      <c r="E9608" s="145"/>
      <c r="F9608" s="140" t="s">
        <v>29</v>
      </c>
      <c r="G9608" s="140"/>
      <c r="H9608" s="140"/>
      <c r="I9608" s="140"/>
      <c r="J9608" s="140"/>
      <c r="K9608" s="140"/>
      <c r="L9608" s="158">
        <f>入力シート!$BI$85</f>
        <v>0</v>
      </c>
      <c r="M9608" s="147"/>
      <c r="N9608" s="147"/>
      <c r="O9608" s="147"/>
      <c r="P9608" s="147"/>
      <c r="Q9608" s="147"/>
      <c r="R9608" s="147"/>
      <c r="S9608" s="88" t="s">
        <v>28</v>
      </c>
      <c r="T9608" s="87"/>
    </row>
    <row r="9609" spans="1:20" ht="18" customHeight="1" x14ac:dyDescent="0.15">
      <c r="A9609" s="150"/>
      <c r="B9609" s="151"/>
      <c r="C9609" s="151"/>
      <c r="D9609" s="152"/>
      <c r="E9609" s="145">
        <v>10</v>
      </c>
      <c r="F9609" s="140" t="s">
        <v>26</v>
      </c>
      <c r="G9609" s="140"/>
      <c r="H9609" s="140"/>
      <c r="I9609" s="140"/>
      <c r="J9609" s="140"/>
      <c r="K9609" s="140"/>
      <c r="L9609" s="154">
        <f>入力シート!$BJ$85</f>
        <v>0</v>
      </c>
      <c r="M9609" s="155"/>
      <c r="N9609" s="155"/>
      <c r="O9609" s="155"/>
      <c r="P9609" s="155"/>
      <c r="Q9609" s="155"/>
      <c r="R9609" s="155"/>
      <c r="S9609" s="156"/>
      <c r="T9609" s="87"/>
    </row>
    <row r="9610" spans="1:20" ht="18" customHeight="1" x14ac:dyDescent="0.15">
      <c r="A9610" s="150"/>
      <c r="B9610" s="151"/>
      <c r="C9610" s="151"/>
      <c r="D9610" s="152"/>
      <c r="E9610" s="145"/>
      <c r="F9610" s="140" t="s">
        <v>27</v>
      </c>
      <c r="G9610" s="140"/>
      <c r="H9610" s="140"/>
      <c r="I9610" s="140"/>
      <c r="J9610" s="140"/>
      <c r="K9610" s="140"/>
      <c r="L9610" s="154">
        <f>入力シート!$BK$85</f>
        <v>0</v>
      </c>
      <c r="M9610" s="155"/>
      <c r="N9610" s="155"/>
      <c r="O9610" s="155"/>
      <c r="P9610" s="155"/>
      <c r="Q9610" s="155"/>
      <c r="R9610" s="155"/>
      <c r="S9610" s="156"/>
      <c r="T9610" s="87"/>
    </row>
    <row r="9611" spans="1:20" ht="18" customHeight="1" x14ac:dyDescent="0.15">
      <c r="A9611" s="150"/>
      <c r="B9611" s="151"/>
      <c r="C9611" s="151"/>
      <c r="D9611" s="152"/>
      <c r="E9611" s="145"/>
      <c r="F9611" s="140" t="s">
        <v>24</v>
      </c>
      <c r="G9611" s="140"/>
      <c r="H9611" s="140"/>
      <c r="I9611" s="140"/>
      <c r="J9611" s="140"/>
      <c r="K9611" s="140"/>
      <c r="L9611" s="158">
        <f>入力シート!$BL$85</f>
        <v>0</v>
      </c>
      <c r="M9611" s="147"/>
      <c r="N9611" s="147"/>
      <c r="O9611" s="147"/>
      <c r="P9611" s="147"/>
      <c r="Q9611" s="147"/>
      <c r="R9611" s="147"/>
      <c r="S9611" s="88" t="s">
        <v>28</v>
      </c>
      <c r="T9611" s="87"/>
    </row>
    <row r="9612" spans="1:20" ht="30" customHeight="1" x14ac:dyDescent="0.15">
      <c r="A9612" s="143"/>
      <c r="B9612" s="144"/>
      <c r="C9612" s="144"/>
      <c r="D9612" s="153"/>
      <c r="E9612" s="145"/>
      <c r="F9612" s="140" t="s">
        <v>29</v>
      </c>
      <c r="G9612" s="140"/>
      <c r="H9612" s="140"/>
      <c r="I9612" s="140"/>
      <c r="J9612" s="140"/>
      <c r="K9612" s="140"/>
      <c r="L9612" s="158">
        <f>入力シート!$BM$85</f>
        <v>0</v>
      </c>
      <c r="M9612" s="147"/>
      <c r="N9612" s="147"/>
      <c r="O9612" s="147"/>
      <c r="P9612" s="147"/>
      <c r="Q9612" s="147"/>
      <c r="R9612" s="147"/>
      <c r="S9612" s="88" t="s">
        <v>28</v>
      </c>
      <c r="T9612" s="87"/>
    </row>
    <row r="9613" spans="1:20" ht="25.5" customHeight="1" x14ac:dyDescent="0.15">
      <c r="A9613" s="140" t="s">
        <v>30</v>
      </c>
      <c r="B9613" s="140"/>
      <c r="C9613" s="140"/>
      <c r="D9613" s="140"/>
      <c r="E9613" s="145" t="s">
        <v>20</v>
      </c>
      <c r="F9613" s="145"/>
      <c r="G9613" s="145"/>
      <c r="H9613" s="145"/>
      <c r="I9613" s="145"/>
      <c r="J9613" s="145"/>
      <c r="K9613" s="154" t="s">
        <v>31</v>
      </c>
      <c r="L9613" s="155"/>
      <c r="M9613" s="155"/>
      <c r="N9613" s="154" t="s">
        <v>24</v>
      </c>
      <c r="O9613" s="155"/>
      <c r="P9613" s="155"/>
      <c r="Q9613" s="156"/>
      <c r="R9613" s="155" t="s">
        <v>21</v>
      </c>
      <c r="S9613" s="156"/>
      <c r="T9613" s="87"/>
    </row>
    <row r="9614" spans="1:20" ht="22.5" customHeight="1" x14ac:dyDescent="0.15">
      <c r="A9614" s="140"/>
      <c r="B9614" s="140"/>
      <c r="C9614" s="140"/>
      <c r="D9614" s="140"/>
      <c r="E9614" s="140" t="s">
        <v>32</v>
      </c>
      <c r="F9614" s="140"/>
      <c r="G9614" s="140"/>
      <c r="H9614" s="140"/>
      <c r="I9614" s="140"/>
      <c r="J9614" s="140"/>
      <c r="K9614" s="146">
        <f>入力シート!$BN$85</f>
        <v>0</v>
      </c>
      <c r="L9614" s="147"/>
      <c r="M9614" s="91" t="s">
        <v>15</v>
      </c>
      <c r="N9614" s="158">
        <f>入力シート!$BO$85</f>
        <v>0</v>
      </c>
      <c r="O9614" s="147"/>
      <c r="P9614" s="155" t="s">
        <v>33</v>
      </c>
      <c r="Q9614" s="156"/>
      <c r="R9614" s="92">
        <f>入力シート!$BP$85</f>
        <v>0</v>
      </c>
      <c r="S9614" s="93" t="s">
        <v>22</v>
      </c>
      <c r="T9614" s="87"/>
    </row>
    <row r="9615" spans="1:20" ht="22.5" customHeight="1" x14ac:dyDescent="0.15">
      <c r="A9615" s="140"/>
      <c r="B9615" s="140"/>
      <c r="C9615" s="140"/>
      <c r="D9615" s="140"/>
      <c r="E9615" s="140" t="s">
        <v>34</v>
      </c>
      <c r="F9615" s="140"/>
      <c r="G9615" s="140"/>
      <c r="H9615" s="140"/>
      <c r="I9615" s="140"/>
      <c r="J9615" s="140"/>
      <c r="K9615" s="146">
        <f>入力シート!$BQ$85</f>
        <v>0</v>
      </c>
      <c r="L9615" s="147"/>
      <c r="M9615" s="91" t="s">
        <v>15</v>
      </c>
      <c r="N9615" s="158">
        <f>入力シート!$BR$85</f>
        <v>0</v>
      </c>
      <c r="O9615" s="147"/>
      <c r="P9615" s="155" t="s">
        <v>33</v>
      </c>
      <c r="Q9615" s="156"/>
      <c r="R9615" s="92">
        <f>入力シート!$BS$85</f>
        <v>0</v>
      </c>
      <c r="S9615" s="93" t="s">
        <v>22</v>
      </c>
      <c r="T9615" s="87"/>
    </row>
    <row r="9616" spans="1:20" ht="22.5" customHeight="1" x14ac:dyDescent="0.15">
      <c r="A9616" s="140"/>
      <c r="B9616" s="140"/>
      <c r="C9616" s="140"/>
      <c r="D9616" s="140"/>
      <c r="E9616" s="140" t="s">
        <v>35</v>
      </c>
      <c r="F9616" s="140"/>
      <c r="G9616" s="140"/>
      <c r="H9616" s="140"/>
      <c r="I9616" s="140"/>
      <c r="J9616" s="140"/>
      <c r="K9616" s="146">
        <f>入力シート!$BT$85</f>
        <v>0</v>
      </c>
      <c r="L9616" s="147"/>
      <c r="M9616" s="91" t="s">
        <v>15</v>
      </c>
      <c r="N9616" s="158">
        <f>入力シート!$BU$85</f>
        <v>0</v>
      </c>
      <c r="O9616" s="147"/>
      <c r="P9616" s="155" t="s">
        <v>33</v>
      </c>
      <c r="Q9616" s="156"/>
      <c r="R9616" s="92">
        <f>入力シート!$BV$85</f>
        <v>0</v>
      </c>
      <c r="S9616" s="93" t="s">
        <v>22</v>
      </c>
      <c r="T9616" s="87"/>
    </row>
    <row r="9617" spans="1:20" ht="22.5" customHeight="1" x14ac:dyDescent="0.15">
      <c r="A9617" s="140"/>
      <c r="B9617" s="140"/>
      <c r="C9617" s="140"/>
      <c r="D9617" s="140"/>
      <c r="E9617" s="140" t="s">
        <v>36</v>
      </c>
      <c r="F9617" s="140"/>
      <c r="G9617" s="140"/>
      <c r="H9617" s="140"/>
      <c r="I9617" s="140"/>
      <c r="J9617" s="140"/>
      <c r="K9617" s="146">
        <f>入力シート!$BW$85</f>
        <v>0</v>
      </c>
      <c r="L9617" s="147"/>
      <c r="M9617" s="91" t="s">
        <v>15</v>
      </c>
      <c r="N9617" s="158">
        <f>入力シート!$BX$85</f>
        <v>0</v>
      </c>
      <c r="O9617" s="147"/>
      <c r="P9617" s="155" t="s">
        <v>33</v>
      </c>
      <c r="Q9617" s="156"/>
      <c r="R9617" s="92">
        <f>入力シート!$BY$85</f>
        <v>0</v>
      </c>
      <c r="S9617" s="93" t="s">
        <v>22</v>
      </c>
      <c r="T9617" s="87"/>
    </row>
    <row r="9618" spans="1:20" ht="22.5" customHeight="1" x14ac:dyDescent="0.15">
      <c r="A9618" s="140"/>
      <c r="B9618" s="140"/>
      <c r="C9618" s="140"/>
      <c r="D9618" s="140"/>
      <c r="E9618" s="140" t="s">
        <v>37</v>
      </c>
      <c r="F9618" s="140"/>
      <c r="G9618" s="140"/>
      <c r="H9618" s="140"/>
      <c r="I9618" s="140"/>
      <c r="J9618" s="140"/>
      <c r="K9618" s="146">
        <f>入力シート!$BZ$85</f>
        <v>0</v>
      </c>
      <c r="L9618" s="147"/>
      <c r="M9618" s="91" t="s">
        <v>15</v>
      </c>
      <c r="N9618" s="158">
        <f>入力シート!$CA$85</f>
        <v>0</v>
      </c>
      <c r="O9618" s="147"/>
      <c r="P9618" s="155" t="s">
        <v>33</v>
      </c>
      <c r="Q9618" s="156"/>
      <c r="R9618" s="92">
        <f>入力シート!$CB$85</f>
        <v>0</v>
      </c>
      <c r="S9618" s="93" t="s">
        <v>22</v>
      </c>
      <c r="T9618" s="87"/>
    </row>
    <row r="9619" spans="1:20" ht="22.5" customHeight="1" x14ac:dyDescent="0.15">
      <c r="A9619" s="140"/>
      <c r="B9619" s="140"/>
      <c r="C9619" s="140"/>
      <c r="D9619" s="140"/>
      <c r="E9619" s="140" t="s">
        <v>38</v>
      </c>
      <c r="F9619" s="140"/>
      <c r="G9619" s="140"/>
      <c r="H9619" s="140"/>
      <c r="I9619" s="140"/>
      <c r="J9619" s="140"/>
      <c r="K9619" s="146">
        <f>入力シート!$CC$85</f>
        <v>0</v>
      </c>
      <c r="L9619" s="147"/>
      <c r="M9619" s="91" t="s">
        <v>15</v>
      </c>
      <c r="N9619" s="158">
        <f>入力シート!$CD$85</f>
        <v>0</v>
      </c>
      <c r="O9619" s="147"/>
      <c r="P9619" s="155" t="s">
        <v>33</v>
      </c>
      <c r="Q9619" s="156"/>
      <c r="R9619" s="92">
        <f>入力シート!$CE$85</f>
        <v>0</v>
      </c>
      <c r="S9619" s="93" t="s">
        <v>22</v>
      </c>
      <c r="T9619" s="87"/>
    </row>
    <row r="9620" spans="1:20" ht="22.5" customHeight="1" x14ac:dyDescent="0.15">
      <c r="A9620" s="140"/>
      <c r="B9620" s="140"/>
      <c r="C9620" s="140"/>
      <c r="D9620" s="140"/>
      <c r="E9620" s="140" t="s">
        <v>39</v>
      </c>
      <c r="F9620" s="140"/>
      <c r="G9620" s="140"/>
      <c r="H9620" s="140"/>
      <c r="I9620" s="140"/>
      <c r="J9620" s="140"/>
      <c r="K9620" s="146">
        <f>入力シート!$CF$85</f>
        <v>0</v>
      </c>
      <c r="L9620" s="147"/>
      <c r="M9620" s="91" t="s">
        <v>15</v>
      </c>
      <c r="N9620" s="158">
        <f>入力シート!$CG$85</f>
        <v>0</v>
      </c>
      <c r="O9620" s="147"/>
      <c r="P9620" s="155" t="s">
        <v>33</v>
      </c>
      <c r="Q9620" s="156"/>
      <c r="R9620" s="92">
        <f>入力シート!$CH$85</f>
        <v>0</v>
      </c>
      <c r="S9620" s="93" t="s">
        <v>22</v>
      </c>
      <c r="T9620" s="87"/>
    </row>
    <row r="9621" spans="1:20" ht="37.5" customHeight="1" x14ac:dyDescent="0.15">
      <c r="A9621" s="140"/>
      <c r="B9621" s="140"/>
      <c r="C9621" s="140"/>
      <c r="D9621" s="140"/>
      <c r="E9621" s="140" t="s">
        <v>40</v>
      </c>
      <c r="F9621" s="140"/>
      <c r="G9621" s="140"/>
      <c r="H9621" s="140"/>
      <c r="I9621" s="140"/>
      <c r="J9621" s="140"/>
      <c r="K9621" s="146">
        <f>入力シート!$CI$85</f>
        <v>0</v>
      </c>
      <c r="L9621" s="147"/>
      <c r="M9621" s="91" t="s">
        <v>15</v>
      </c>
      <c r="N9621" s="158">
        <f>入力シート!$CJ$85</f>
        <v>0</v>
      </c>
      <c r="O9621" s="147"/>
      <c r="P9621" s="155" t="s">
        <v>33</v>
      </c>
      <c r="Q9621" s="156"/>
      <c r="R9621" s="92">
        <f>入力シート!$CK$85</f>
        <v>0</v>
      </c>
      <c r="S9621" s="93" t="s">
        <v>22</v>
      </c>
      <c r="T9621" s="87"/>
    </row>
    <row r="9622" spans="1:20" ht="22.5" customHeight="1" x14ac:dyDescent="0.15">
      <c r="A9622" s="140"/>
      <c r="B9622" s="140"/>
      <c r="C9622" s="140"/>
      <c r="D9622" s="140"/>
      <c r="E9622" s="140" t="s">
        <v>41</v>
      </c>
      <c r="F9622" s="140"/>
      <c r="G9622" s="140"/>
      <c r="H9622" s="140"/>
      <c r="I9622" s="140"/>
      <c r="J9622" s="140"/>
      <c r="K9622" s="158">
        <f>入力シート!$CL$85</f>
        <v>0</v>
      </c>
      <c r="L9622" s="147"/>
      <c r="M9622" s="91" t="s">
        <v>15</v>
      </c>
      <c r="N9622" s="158">
        <f>入力シート!$CM$85</f>
        <v>0</v>
      </c>
      <c r="O9622" s="147"/>
      <c r="P9622" s="155" t="s">
        <v>33</v>
      </c>
      <c r="Q9622" s="156"/>
      <c r="R9622" s="92">
        <f>入力シート!$CN$85</f>
        <v>0</v>
      </c>
      <c r="S9622" s="93" t="s">
        <v>22</v>
      </c>
      <c r="T9622" s="87"/>
    </row>
    <row r="9623" spans="1:20" ht="18.75" customHeight="1" x14ac:dyDescent="0.15">
      <c r="A9623" s="141" t="s">
        <v>42</v>
      </c>
      <c r="B9623" s="142"/>
      <c r="C9623" s="142"/>
      <c r="D9623" s="142"/>
      <c r="E9623" s="154" t="s">
        <v>27</v>
      </c>
      <c r="F9623" s="155"/>
      <c r="G9623" s="155"/>
      <c r="H9623" s="155"/>
      <c r="I9623" s="155"/>
      <c r="J9623" s="156"/>
      <c r="K9623" s="154" t="s">
        <v>43</v>
      </c>
      <c r="L9623" s="155"/>
      <c r="M9623" s="155"/>
      <c r="N9623" s="155"/>
      <c r="O9623" s="156"/>
      <c r="P9623" s="155" t="s">
        <v>44</v>
      </c>
      <c r="Q9623" s="155"/>
      <c r="R9623" s="155"/>
      <c r="S9623" s="156"/>
      <c r="T9623" s="87"/>
    </row>
    <row r="9624" spans="1:20" ht="18.75" customHeight="1" x14ac:dyDescent="0.15">
      <c r="A9624" s="150"/>
      <c r="B9624" s="151"/>
      <c r="C9624" s="151"/>
      <c r="D9624" s="151"/>
      <c r="E9624" s="138" t="s">
        <v>45</v>
      </c>
      <c r="F9624" s="139"/>
      <c r="G9624" s="139"/>
      <c r="H9624" s="139"/>
      <c r="I9624" s="139"/>
      <c r="J9624" s="148"/>
      <c r="K9624" s="158">
        <f>入力シート!$CO$85</f>
        <v>0</v>
      </c>
      <c r="L9624" s="147"/>
      <c r="M9624" s="147"/>
      <c r="N9624" s="160" t="s">
        <v>33</v>
      </c>
      <c r="O9624" s="161"/>
      <c r="P9624" s="139">
        <f>入力シート!$CP$85</f>
        <v>0</v>
      </c>
      <c r="Q9624" s="139"/>
      <c r="R9624" s="139"/>
      <c r="S9624" s="148"/>
      <c r="T9624" s="87"/>
    </row>
    <row r="9625" spans="1:20" ht="18.75" customHeight="1" x14ac:dyDescent="0.15">
      <c r="A9625" s="150"/>
      <c r="B9625" s="151"/>
      <c r="C9625" s="151"/>
      <c r="D9625" s="151"/>
      <c r="E9625" s="138" t="s">
        <v>46</v>
      </c>
      <c r="F9625" s="139"/>
      <c r="G9625" s="139"/>
      <c r="H9625" s="139"/>
      <c r="I9625" s="139"/>
      <c r="J9625" s="148"/>
      <c r="K9625" s="158">
        <f>入力シート!$CQ$85</f>
        <v>0</v>
      </c>
      <c r="L9625" s="147"/>
      <c r="M9625" s="147"/>
      <c r="N9625" s="160" t="s">
        <v>33</v>
      </c>
      <c r="O9625" s="161"/>
      <c r="P9625" s="139">
        <f>入力シート!$CR$85</f>
        <v>0</v>
      </c>
      <c r="Q9625" s="139"/>
      <c r="R9625" s="139"/>
      <c r="S9625" s="148"/>
      <c r="T9625" s="87"/>
    </row>
    <row r="9626" spans="1:20" ht="18.75" customHeight="1" x14ac:dyDescent="0.15">
      <c r="A9626" s="150"/>
      <c r="B9626" s="151"/>
      <c r="C9626" s="151"/>
      <c r="D9626" s="151"/>
      <c r="E9626" s="138" t="s">
        <v>685</v>
      </c>
      <c r="F9626" s="139"/>
      <c r="G9626" s="139"/>
      <c r="H9626" s="139"/>
      <c r="I9626" s="139"/>
      <c r="J9626" s="148"/>
      <c r="K9626" s="158">
        <f>入力シート!$CS$85</f>
        <v>0</v>
      </c>
      <c r="L9626" s="147"/>
      <c r="M9626" s="147"/>
      <c r="N9626" s="160" t="s">
        <v>33</v>
      </c>
      <c r="O9626" s="161"/>
      <c r="P9626" s="139">
        <f>入力シート!$CT$85</f>
        <v>0</v>
      </c>
      <c r="Q9626" s="139"/>
      <c r="R9626" s="139"/>
      <c r="S9626" s="148"/>
      <c r="T9626" s="87"/>
    </row>
    <row r="9627" spans="1:20" ht="18.75" customHeight="1" x14ac:dyDescent="0.15">
      <c r="A9627" s="150"/>
      <c r="B9627" s="151"/>
      <c r="C9627" s="151"/>
      <c r="D9627" s="151"/>
      <c r="E9627" s="138" t="s">
        <v>47</v>
      </c>
      <c r="F9627" s="139"/>
      <c r="G9627" s="139"/>
      <c r="H9627" s="139"/>
      <c r="I9627" s="139"/>
      <c r="J9627" s="148"/>
      <c r="K9627" s="158">
        <f>入力シート!$CU$85</f>
        <v>0</v>
      </c>
      <c r="L9627" s="147"/>
      <c r="M9627" s="147"/>
      <c r="N9627" s="160" t="s">
        <v>33</v>
      </c>
      <c r="O9627" s="161"/>
      <c r="P9627" s="139">
        <f>入力シート!$CV$85</f>
        <v>0</v>
      </c>
      <c r="Q9627" s="139"/>
      <c r="R9627" s="139"/>
      <c r="S9627" s="148"/>
      <c r="T9627" s="87"/>
    </row>
    <row r="9628" spans="1:20" s="83" customFormat="1" ht="18.75" customHeight="1" x14ac:dyDescent="0.15">
      <c r="A9628" s="150"/>
      <c r="B9628" s="151"/>
      <c r="C9628" s="151"/>
      <c r="D9628" s="151"/>
      <c r="E9628" s="138" t="s">
        <v>749</v>
      </c>
      <c r="F9628" s="139"/>
      <c r="G9628" s="139"/>
      <c r="H9628" s="139"/>
      <c r="I9628" s="139"/>
      <c r="J9628" s="148"/>
      <c r="K9628" s="158">
        <f>入力シート!$CW$85</f>
        <v>0</v>
      </c>
      <c r="L9628" s="147"/>
      <c r="M9628" s="147"/>
      <c r="N9628" s="160" t="s">
        <v>33</v>
      </c>
      <c r="O9628" s="161"/>
      <c r="P9628" s="139">
        <f>入力シート!$CX$85</f>
        <v>0</v>
      </c>
      <c r="Q9628" s="139"/>
      <c r="R9628" s="139"/>
      <c r="S9628" s="148"/>
      <c r="T9628" s="94"/>
    </row>
    <row r="9629" spans="1:20" ht="18.75" customHeight="1" x14ac:dyDescent="0.15">
      <c r="A9629" s="150"/>
      <c r="B9629" s="151"/>
      <c r="C9629" s="151"/>
      <c r="D9629" s="151"/>
      <c r="E9629" s="138">
        <f>入力シート!$CY$85</f>
        <v>0</v>
      </c>
      <c r="F9629" s="139"/>
      <c r="G9629" s="139"/>
      <c r="H9629" s="139"/>
      <c r="I9629" s="139"/>
      <c r="J9629" s="148"/>
      <c r="K9629" s="158">
        <f>入力シート!$CZ$85</f>
        <v>0</v>
      </c>
      <c r="L9629" s="147"/>
      <c r="M9629" s="147"/>
      <c r="N9629" s="160" t="s">
        <v>33</v>
      </c>
      <c r="O9629" s="161"/>
      <c r="P9629" s="139">
        <f>入力シート!$DA$85</f>
        <v>0</v>
      </c>
      <c r="Q9629" s="139"/>
      <c r="R9629" s="139"/>
      <c r="S9629" s="148"/>
      <c r="T9629" s="87"/>
    </row>
    <row r="9630" spans="1:20" ht="18.75" customHeight="1" x14ac:dyDescent="0.15">
      <c r="A9630" s="150"/>
      <c r="B9630" s="151"/>
      <c r="C9630" s="151"/>
      <c r="D9630" s="151"/>
      <c r="E9630" s="138">
        <f>入力シート!$DB$85</f>
        <v>0</v>
      </c>
      <c r="F9630" s="139"/>
      <c r="G9630" s="139"/>
      <c r="H9630" s="139"/>
      <c r="I9630" s="139"/>
      <c r="J9630" s="148"/>
      <c r="K9630" s="158">
        <f>入力シート!$DC$85</f>
        <v>0</v>
      </c>
      <c r="L9630" s="147"/>
      <c r="M9630" s="147"/>
      <c r="N9630" s="160" t="s">
        <v>33</v>
      </c>
      <c r="O9630" s="161"/>
      <c r="P9630" s="139">
        <f>入力シート!$DD$85</f>
        <v>0</v>
      </c>
      <c r="Q9630" s="139"/>
      <c r="R9630" s="139"/>
      <c r="S9630" s="148"/>
      <c r="T9630" s="87"/>
    </row>
    <row r="9631" spans="1:20" ht="18.75" customHeight="1" x14ac:dyDescent="0.15">
      <c r="A9631" s="150"/>
      <c r="B9631" s="151"/>
      <c r="C9631" s="151"/>
      <c r="D9631" s="151"/>
      <c r="E9631" s="138">
        <f>入力シート!$DE$85</f>
        <v>0</v>
      </c>
      <c r="F9631" s="139"/>
      <c r="G9631" s="139"/>
      <c r="H9631" s="139"/>
      <c r="I9631" s="139"/>
      <c r="J9631" s="148"/>
      <c r="K9631" s="158">
        <f>入力シート!$DF$85</f>
        <v>0</v>
      </c>
      <c r="L9631" s="147"/>
      <c r="M9631" s="147"/>
      <c r="N9631" s="160" t="s">
        <v>33</v>
      </c>
      <c r="O9631" s="161"/>
      <c r="P9631" s="139">
        <f>入力シート!$DG$85</f>
        <v>0</v>
      </c>
      <c r="Q9631" s="139"/>
      <c r="R9631" s="139"/>
      <c r="S9631" s="148"/>
      <c r="T9631" s="87"/>
    </row>
    <row r="9632" spans="1:20" ht="18.75" customHeight="1" x14ac:dyDescent="0.15">
      <c r="A9632" s="150"/>
      <c r="B9632" s="151"/>
      <c r="C9632" s="151"/>
      <c r="D9632" s="151"/>
      <c r="E9632" s="138">
        <f>入力シート!$DH$85</f>
        <v>0</v>
      </c>
      <c r="F9632" s="139"/>
      <c r="G9632" s="139"/>
      <c r="H9632" s="139"/>
      <c r="I9632" s="139"/>
      <c r="J9632" s="148"/>
      <c r="K9632" s="158">
        <f>入力シート!$DI$85</f>
        <v>0</v>
      </c>
      <c r="L9632" s="147"/>
      <c r="M9632" s="147"/>
      <c r="N9632" s="160" t="s">
        <v>33</v>
      </c>
      <c r="O9632" s="161"/>
      <c r="P9632" s="139">
        <f>入力シート!$DJ$85</f>
        <v>0</v>
      </c>
      <c r="Q9632" s="139"/>
      <c r="R9632" s="139"/>
      <c r="S9632" s="148"/>
      <c r="T9632" s="87"/>
    </row>
    <row r="9633" spans="1:20" ht="18.75" customHeight="1" x14ac:dyDescent="0.15">
      <c r="A9633" s="150"/>
      <c r="B9633" s="151"/>
      <c r="C9633" s="151"/>
      <c r="D9633" s="151"/>
      <c r="E9633" s="138">
        <f>入力シート!$DK$85</f>
        <v>0</v>
      </c>
      <c r="F9633" s="139"/>
      <c r="G9633" s="139"/>
      <c r="H9633" s="139"/>
      <c r="I9633" s="139"/>
      <c r="J9633" s="148"/>
      <c r="K9633" s="158">
        <f>入力シート!$DL$85</f>
        <v>0</v>
      </c>
      <c r="L9633" s="147"/>
      <c r="M9633" s="147"/>
      <c r="N9633" s="160" t="s">
        <v>33</v>
      </c>
      <c r="O9633" s="161"/>
      <c r="P9633" s="139">
        <f>入力シート!$DM$85</f>
        <v>0</v>
      </c>
      <c r="Q9633" s="139"/>
      <c r="R9633" s="139"/>
      <c r="S9633" s="148"/>
      <c r="T9633" s="87"/>
    </row>
    <row r="9634" spans="1:20" ht="18.75" customHeight="1" x14ac:dyDescent="0.15">
      <c r="A9634" s="150"/>
      <c r="B9634" s="151"/>
      <c r="C9634" s="151"/>
      <c r="D9634" s="151"/>
      <c r="E9634" s="138">
        <f>入力シート!$DN$85</f>
        <v>0</v>
      </c>
      <c r="F9634" s="139"/>
      <c r="G9634" s="139"/>
      <c r="H9634" s="139"/>
      <c r="I9634" s="139"/>
      <c r="J9634" s="148"/>
      <c r="K9634" s="158">
        <f>入力シート!$DO$85</f>
        <v>0</v>
      </c>
      <c r="L9634" s="147"/>
      <c r="M9634" s="147"/>
      <c r="N9634" s="160" t="s">
        <v>33</v>
      </c>
      <c r="O9634" s="161"/>
      <c r="P9634" s="139">
        <f>入力シート!$DP$85</f>
        <v>0</v>
      </c>
      <c r="Q9634" s="139"/>
      <c r="R9634" s="139"/>
      <c r="S9634" s="148"/>
      <c r="T9634" s="87"/>
    </row>
    <row r="9635" spans="1:20" ht="18.75" customHeight="1" x14ac:dyDescent="0.15">
      <c r="A9635" s="150"/>
      <c r="B9635" s="151"/>
      <c r="C9635" s="151"/>
      <c r="D9635" s="151"/>
      <c r="E9635" s="138">
        <f>入力シート!$DQ$85</f>
        <v>0</v>
      </c>
      <c r="F9635" s="139"/>
      <c r="G9635" s="139"/>
      <c r="H9635" s="139"/>
      <c r="I9635" s="139"/>
      <c r="J9635" s="148"/>
      <c r="K9635" s="158">
        <f>入力シート!$DR$85</f>
        <v>0</v>
      </c>
      <c r="L9635" s="147"/>
      <c r="M9635" s="147"/>
      <c r="N9635" s="160" t="s">
        <v>33</v>
      </c>
      <c r="O9635" s="161"/>
      <c r="P9635" s="139">
        <f>入力シート!$DS$85</f>
        <v>0</v>
      </c>
      <c r="Q9635" s="139"/>
      <c r="R9635" s="139"/>
      <c r="S9635" s="148"/>
      <c r="T9635" s="87"/>
    </row>
    <row r="9636" spans="1:20" ht="18.75" customHeight="1" x14ac:dyDescent="0.15">
      <c r="A9636" s="150"/>
      <c r="B9636" s="151"/>
      <c r="C9636" s="151"/>
      <c r="D9636" s="151"/>
      <c r="E9636" s="138">
        <f>入力シート!$DT$85</f>
        <v>0</v>
      </c>
      <c r="F9636" s="139"/>
      <c r="G9636" s="139"/>
      <c r="H9636" s="139"/>
      <c r="I9636" s="139"/>
      <c r="J9636" s="148"/>
      <c r="K9636" s="158">
        <f>入力シート!$DU$85</f>
        <v>0</v>
      </c>
      <c r="L9636" s="147"/>
      <c r="M9636" s="147"/>
      <c r="N9636" s="160" t="s">
        <v>33</v>
      </c>
      <c r="O9636" s="161"/>
      <c r="P9636" s="139">
        <f>入力シート!$DV$85</f>
        <v>0</v>
      </c>
      <c r="Q9636" s="139"/>
      <c r="R9636" s="139"/>
      <c r="S9636" s="148"/>
      <c r="T9636" s="87"/>
    </row>
    <row r="9637" spans="1:20" ht="18.75" customHeight="1" x14ac:dyDescent="0.15">
      <c r="A9637" s="150"/>
      <c r="B9637" s="151"/>
      <c r="C9637" s="151"/>
      <c r="D9637" s="151"/>
      <c r="E9637" s="138">
        <f>入力シート!$DW$85</f>
        <v>0</v>
      </c>
      <c r="F9637" s="139"/>
      <c r="G9637" s="139"/>
      <c r="H9637" s="139"/>
      <c r="I9637" s="139"/>
      <c r="J9637" s="148"/>
      <c r="K9637" s="158">
        <f>入力シート!$DX$85</f>
        <v>0</v>
      </c>
      <c r="L9637" s="147"/>
      <c r="M9637" s="147"/>
      <c r="N9637" s="160" t="s">
        <v>33</v>
      </c>
      <c r="O9637" s="161"/>
      <c r="P9637" s="139">
        <f>入力シート!$DY$85</f>
        <v>0</v>
      </c>
      <c r="Q9637" s="139"/>
      <c r="R9637" s="139"/>
      <c r="S9637" s="148"/>
      <c r="T9637" s="87"/>
    </row>
    <row r="9638" spans="1:20" ht="18.75" customHeight="1" x14ac:dyDescent="0.15">
      <c r="A9638" s="150"/>
      <c r="B9638" s="151"/>
      <c r="C9638" s="151"/>
      <c r="D9638" s="151"/>
      <c r="E9638" s="138">
        <f>入力シート!$DZ$85</f>
        <v>0</v>
      </c>
      <c r="F9638" s="139"/>
      <c r="G9638" s="139"/>
      <c r="H9638" s="139"/>
      <c r="I9638" s="139"/>
      <c r="J9638" s="148"/>
      <c r="K9638" s="158">
        <f>入力シート!$EA$85</f>
        <v>0</v>
      </c>
      <c r="L9638" s="147"/>
      <c r="M9638" s="147"/>
      <c r="N9638" s="160" t="s">
        <v>33</v>
      </c>
      <c r="O9638" s="161"/>
      <c r="P9638" s="139">
        <f>入力シート!$EB$85</f>
        <v>0</v>
      </c>
      <c r="Q9638" s="139"/>
      <c r="R9638" s="139"/>
      <c r="S9638" s="148"/>
      <c r="T9638" s="87"/>
    </row>
    <row r="9639" spans="1:20" ht="18.75" customHeight="1" x14ac:dyDescent="0.15">
      <c r="A9639" s="143"/>
      <c r="B9639" s="144"/>
      <c r="C9639" s="144"/>
      <c r="D9639" s="144"/>
      <c r="E9639" s="138" t="s">
        <v>48</v>
      </c>
      <c r="F9639" s="139"/>
      <c r="G9639" s="139"/>
      <c r="H9639" s="139"/>
      <c r="I9639" s="139"/>
      <c r="J9639" s="148"/>
      <c r="K9639" s="158">
        <f>入力シート!$EC$85</f>
        <v>0</v>
      </c>
      <c r="L9639" s="147"/>
      <c r="M9639" s="147"/>
      <c r="N9639" s="160" t="s">
        <v>33</v>
      </c>
      <c r="O9639" s="161"/>
      <c r="P9639" s="162"/>
      <c r="Q9639" s="162"/>
      <c r="R9639" s="162"/>
      <c r="S9639" s="163"/>
      <c r="T9639" s="87"/>
    </row>
    <row r="9640" spans="1:20" ht="18.75" customHeight="1" x14ac:dyDescent="0.15">
      <c r="A9640" s="141" t="s">
        <v>49</v>
      </c>
      <c r="B9640" s="142"/>
      <c r="C9640" s="142"/>
      <c r="D9640" s="142"/>
      <c r="E9640" s="154" t="s">
        <v>50</v>
      </c>
      <c r="F9640" s="155"/>
      <c r="G9640" s="155"/>
      <c r="H9640" s="155"/>
      <c r="I9640" s="155"/>
      <c r="J9640" s="155"/>
      <c r="K9640" s="155"/>
      <c r="L9640" s="156"/>
      <c r="M9640" s="154" t="s">
        <v>51</v>
      </c>
      <c r="N9640" s="155"/>
      <c r="O9640" s="155"/>
      <c r="P9640" s="155"/>
      <c r="Q9640" s="155"/>
      <c r="R9640" s="155"/>
      <c r="S9640" s="156"/>
      <c r="T9640" s="87"/>
    </row>
    <row r="9641" spans="1:20" ht="18.75" customHeight="1" x14ac:dyDescent="0.15">
      <c r="A9641" s="143"/>
      <c r="B9641" s="144"/>
      <c r="C9641" s="144"/>
      <c r="D9641" s="144"/>
      <c r="E9641" s="159">
        <f>入力シート!$ED$85</f>
        <v>0</v>
      </c>
      <c r="F9641" s="155"/>
      <c r="G9641" s="155"/>
      <c r="H9641" s="155"/>
      <c r="I9641" s="155"/>
      <c r="J9641" s="155" t="s">
        <v>33</v>
      </c>
      <c r="K9641" s="155"/>
      <c r="L9641" s="156"/>
      <c r="M9641" s="159">
        <f>入力シート!$EE$85</f>
        <v>0</v>
      </c>
      <c r="N9641" s="155"/>
      <c r="O9641" s="155"/>
      <c r="P9641" s="155"/>
      <c r="Q9641" s="156" t="s">
        <v>33</v>
      </c>
      <c r="R9641" s="145"/>
      <c r="S9641" s="145"/>
      <c r="T9641" s="87"/>
    </row>
    <row r="9642" spans="1:20" ht="18.75" customHeight="1" x14ac:dyDescent="0.15">
      <c r="A9642" s="141" t="s">
        <v>52</v>
      </c>
      <c r="B9642" s="142"/>
      <c r="C9642" s="142"/>
      <c r="D9642" s="149"/>
      <c r="E9642" s="145" t="s">
        <v>27</v>
      </c>
      <c r="F9642" s="145"/>
      <c r="G9642" s="145"/>
      <c r="H9642" s="145"/>
      <c r="I9642" s="145"/>
      <c r="J9642" s="145"/>
      <c r="K9642" s="145"/>
      <c r="L9642" s="145"/>
      <c r="M9642" s="145"/>
      <c r="N9642" s="145"/>
      <c r="O9642" s="155" t="s">
        <v>53</v>
      </c>
      <c r="P9642" s="155"/>
      <c r="Q9642" s="155"/>
      <c r="R9642" s="155"/>
      <c r="S9642" s="156"/>
      <c r="T9642" s="87"/>
    </row>
    <row r="9643" spans="1:20" ht="18.75" customHeight="1" x14ac:dyDescent="0.15">
      <c r="A9643" s="150"/>
      <c r="B9643" s="151"/>
      <c r="C9643" s="151"/>
      <c r="D9643" s="152"/>
      <c r="E9643" s="90">
        <v>1</v>
      </c>
      <c r="F9643" s="145">
        <f>入力シート!$EF$85</f>
        <v>0</v>
      </c>
      <c r="G9643" s="145"/>
      <c r="H9643" s="145"/>
      <c r="I9643" s="145"/>
      <c r="J9643" s="145"/>
      <c r="K9643" s="145"/>
      <c r="L9643" s="145"/>
      <c r="M9643" s="145"/>
      <c r="N9643" s="145"/>
      <c r="O9643" s="146">
        <f>入力シート!$EG$85</f>
        <v>0</v>
      </c>
      <c r="P9643" s="147"/>
      <c r="Q9643" s="147"/>
      <c r="R9643" s="155" t="s">
        <v>22</v>
      </c>
      <c r="S9643" s="156"/>
      <c r="T9643" s="87"/>
    </row>
    <row r="9644" spans="1:20" ht="18.75" customHeight="1" x14ac:dyDescent="0.15">
      <c r="A9644" s="150"/>
      <c r="B9644" s="151"/>
      <c r="C9644" s="151"/>
      <c r="D9644" s="152"/>
      <c r="E9644" s="90">
        <v>2</v>
      </c>
      <c r="F9644" s="145">
        <f>入力シート!$EH$85</f>
        <v>0</v>
      </c>
      <c r="G9644" s="145"/>
      <c r="H9644" s="145"/>
      <c r="I9644" s="145"/>
      <c r="J9644" s="145"/>
      <c r="K9644" s="145"/>
      <c r="L9644" s="145"/>
      <c r="M9644" s="145"/>
      <c r="N9644" s="145"/>
      <c r="O9644" s="146">
        <f>入力シート!$EI$85</f>
        <v>0</v>
      </c>
      <c r="P9644" s="147"/>
      <c r="Q9644" s="147"/>
      <c r="R9644" s="155" t="s">
        <v>22</v>
      </c>
      <c r="S9644" s="156"/>
      <c r="T9644" s="87"/>
    </row>
    <row r="9645" spans="1:20" ht="18.75" customHeight="1" x14ac:dyDescent="0.15">
      <c r="A9645" s="143"/>
      <c r="B9645" s="144"/>
      <c r="C9645" s="144"/>
      <c r="D9645" s="153"/>
      <c r="E9645" s="90">
        <v>3</v>
      </c>
      <c r="F9645" s="145">
        <f>入力シート!$EJ$85</f>
        <v>0</v>
      </c>
      <c r="G9645" s="145"/>
      <c r="H9645" s="145"/>
      <c r="I9645" s="145"/>
      <c r="J9645" s="145"/>
      <c r="K9645" s="145"/>
      <c r="L9645" s="145"/>
      <c r="M9645" s="145"/>
      <c r="N9645" s="145"/>
      <c r="O9645" s="146">
        <f>入力シート!$EK$85</f>
        <v>0</v>
      </c>
      <c r="P9645" s="147"/>
      <c r="Q9645" s="147"/>
      <c r="R9645" s="155" t="s">
        <v>22</v>
      </c>
      <c r="S9645" s="156"/>
      <c r="T9645" s="87"/>
    </row>
    <row r="9646" spans="1:20" ht="18.75" customHeight="1" x14ac:dyDescent="0.15">
      <c r="A9646" s="138" t="s">
        <v>54</v>
      </c>
      <c r="B9646" s="139"/>
      <c r="C9646" s="139"/>
      <c r="D9646" s="139"/>
      <c r="E9646" s="167">
        <f>入力シート!$EL$85</f>
        <v>0</v>
      </c>
      <c r="F9646" s="168"/>
      <c r="G9646" s="168"/>
      <c r="H9646" s="168"/>
      <c r="I9646" s="168"/>
      <c r="J9646" s="168"/>
      <c r="K9646" s="168"/>
      <c r="L9646" s="168"/>
      <c r="M9646" s="168"/>
      <c r="N9646" s="168"/>
      <c r="O9646" s="168"/>
      <c r="P9646" s="168"/>
      <c r="Q9646" s="168"/>
      <c r="R9646" s="168"/>
      <c r="S9646" s="169"/>
      <c r="T9646" s="87"/>
    </row>
    <row r="9647" spans="1:20" ht="18.75" customHeight="1" x14ac:dyDescent="0.15">
      <c r="A9647" s="141" t="s">
        <v>55</v>
      </c>
      <c r="B9647" s="142"/>
      <c r="C9647" s="142"/>
      <c r="D9647" s="149"/>
      <c r="E9647" s="154" t="s">
        <v>56</v>
      </c>
      <c r="F9647" s="155"/>
      <c r="G9647" s="155"/>
      <c r="H9647" s="155"/>
      <c r="I9647" s="156"/>
      <c r="J9647" s="154" t="s">
        <v>57</v>
      </c>
      <c r="K9647" s="155"/>
      <c r="L9647" s="155"/>
      <c r="M9647" s="155"/>
      <c r="N9647" s="156"/>
      <c r="O9647" s="154" t="s">
        <v>44</v>
      </c>
      <c r="P9647" s="155"/>
      <c r="Q9647" s="155"/>
      <c r="R9647" s="155"/>
      <c r="S9647" s="156"/>
      <c r="T9647" s="87"/>
    </row>
    <row r="9648" spans="1:20" ht="18.75" customHeight="1" x14ac:dyDescent="0.15">
      <c r="A9648" s="150"/>
      <c r="B9648" s="151"/>
      <c r="C9648" s="151"/>
      <c r="D9648" s="152"/>
      <c r="E9648" s="138">
        <f>入力シート!$EM$85</f>
        <v>0</v>
      </c>
      <c r="F9648" s="139"/>
      <c r="G9648" s="139"/>
      <c r="H9648" s="139"/>
      <c r="I9648" s="148"/>
      <c r="J9648" s="165">
        <f>入力シート!$EN$85</f>
        <v>0</v>
      </c>
      <c r="K9648" s="166"/>
      <c r="L9648" s="166"/>
      <c r="M9648" s="155" t="s">
        <v>33</v>
      </c>
      <c r="N9648" s="156"/>
      <c r="O9648" s="138">
        <f>入力シート!$EO$85</f>
        <v>0</v>
      </c>
      <c r="P9648" s="139"/>
      <c r="Q9648" s="139"/>
      <c r="R9648" s="139"/>
      <c r="S9648" s="148"/>
      <c r="T9648" s="87"/>
    </row>
    <row r="9649" spans="1:20" ht="18.75" customHeight="1" x14ac:dyDescent="0.15">
      <c r="A9649" s="150"/>
      <c r="B9649" s="151"/>
      <c r="C9649" s="151"/>
      <c r="D9649" s="152"/>
      <c r="E9649" s="138">
        <f>入力シート!$EP$85</f>
        <v>0</v>
      </c>
      <c r="F9649" s="139"/>
      <c r="G9649" s="139"/>
      <c r="H9649" s="139"/>
      <c r="I9649" s="148"/>
      <c r="J9649" s="165">
        <f>入力シート!$EQ$85</f>
        <v>0</v>
      </c>
      <c r="K9649" s="166"/>
      <c r="L9649" s="166"/>
      <c r="M9649" s="155" t="s">
        <v>33</v>
      </c>
      <c r="N9649" s="156"/>
      <c r="O9649" s="138">
        <f>入力シート!$ER$85</f>
        <v>0</v>
      </c>
      <c r="P9649" s="139"/>
      <c r="Q9649" s="139"/>
      <c r="R9649" s="139"/>
      <c r="S9649" s="148"/>
      <c r="T9649" s="87"/>
    </row>
    <row r="9650" spans="1:20" ht="18.75" customHeight="1" x14ac:dyDescent="0.15">
      <c r="A9650" s="150"/>
      <c r="B9650" s="151"/>
      <c r="C9650" s="151"/>
      <c r="D9650" s="152"/>
      <c r="E9650" s="138">
        <f>入力シート!$ES$85</f>
        <v>0</v>
      </c>
      <c r="F9650" s="139"/>
      <c r="G9650" s="139"/>
      <c r="H9650" s="139"/>
      <c r="I9650" s="148"/>
      <c r="J9650" s="165">
        <f>入力シート!$ET$85</f>
        <v>0</v>
      </c>
      <c r="K9650" s="166"/>
      <c r="L9650" s="166"/>
      <c r="M9650" s="155" t="s">
        <v>33</v>
      </c>
      <c r="N9650" s="156"/>
      <c r="O9650" s="138">
        <f>入力シート!$EU$85</f>
        <v>0</v>
      </c>
      <c r="P9650" s="139"/>
      <c r="Q9650" s="139"/>
      <c r="R9650" s="139"/>
      <c r="S9650" s="148"/>
      <c r="T9650" s="87"/>
    </row>
    <row r="9651" spans="1:20" ht="18.75" customHeight="1" x14ac:dyDescent="0.15">
      <c r="A9651" s="150"/>
      <c r="B9651" s="151"/>
      <c r="C9651" s="151"/>
      <c r="D9651" s="152"/>
      <c r="E9651" s="164">
        <f>入力シート!$EV$85</f>
        <v>0</v>
      </c>
      <c r="F9651" s="139"/>
      <c r="G9651" s="139"/>
      <c r="H9651" s="139"/>
      <c r="I9651" s="148"/>
      <c r="J9651" s="165">
        <f>入力シート!$EW$85</f>
        <v>0</v>
      </c>
      <c r="K9651" s="166"/>
      <c r="L9651" s="166"/>
      <c r="M9651" s="155" t="s">
        <v>33</v>
      </c>
      <c r="N9651" s="156"/>
      <c r="O9651" s="138">
        <f>入力シート!$EX$85</f>
        <v>0</v>
      </c>
      <c r="P9651" s="139"/>
      <c r="Q9651" s="139"/>
      <c r="R9651" s="139"/>
      <c r="S9651" s="148"/>
      <c r="T9651" s="87"/>
    </row>
    <row r="9652" spans="1:20" ht="18.75" customHeight="1" x14ac:dyDescent="0.15">
      <c r="A9652" s="150"/>
      <c r="B9652" s="151"/>
      <c r="C9652" s="151"/>
      <c r="D9652" s="152"/>
      <c r="E9652" s="164">
        <f>入力シート!$EY$85</f>
        <v>0</v>
      </c>
      <c r="F9652" s="139"/>
      <c r="G9652" s="139"/>
      <c r="H9652" s="139"/>
      <c r="I9652" s="148"/>
      <c r="J9652" s="165">
        <f>入力シート!$EZ$85</f>
        <v>0</v>
      </c>
      <c r="K9652" s="166"/>
      <c r="L9652" s="166"/>
      <c r="M9652" s="155" t="s">
        <v>33</v>
      </c>
      <c r="N9652" s="156"/>
      <c r="O9652" s="138">
        <f>入力シート!$FA$85</f>
        <v>0</v>
      </c>
      <c r="P9652" s="139"/>
      <c r="Q9652" s="139"/>
      <c r="R9652" s="139"/>
      <c r="S9652" s="148"/>
      <c r="T9652" s="87"/>
    </row>
    <row r="9653" spans="1:20" ht="18.75" customHeight="1" x14ac:dyDescent="0.15">
      <c r="A9653" s="150"/>
      <c r="B9653" s="151"/>
      <c r="C9653" s="151"/>
      <c r="D9653" s="152"/>
      <c r="E9653" s="164">
        <f>入力シート!$FB$85</f>
        <v>0</v>
      </c>
      <c r="F9653" s="139"/>
      <c r="G9653" s="139"/>
      <c r="H9653" s="139"/>
      <c r="I9653" s="148"/>
      <c r="J9653" s="165">
        <f>入力シート!$FC$85</f>
        <v>0</v>
      </c>
      <c r="K9653" s="166"/>
      <c r="L9653" s="166"/>
      <c r="M9653" s="155" t="s">
        <v>33</v>
      </c>
      <c r="N9653" s="156"/>
      <c r="O9653" s="138">
        <f>入力シート!$FD$85</f>
        <v>0</v>
      </c>
      <c r="P9653" s="139"/>
      <c r="Q9653" s="139"/>
      <c r="R9653" s="139"/>
      <c r="S9653" s="148"/>
      <c r="T9653" s="87"/>
    </row>
    <row r="9654" spans="1:20" ht="18.75" customHeight="1" x14ac:dyDescent="0.15">
      <c r="A9654" s="150"/>
      <c r="B9654" s="151"/>
      <c r="C9654" s="151"/>
      <c r="D9654" s="152"/>
      <c r="E9654" s="164">
        <f>入力シート!$FE$85</f>
        <v>0</v>
      </c>
      <c r="F9654" s="139"/>
      <c r="G9654" s="139"/>
      <c r="H9654" s="139"/>
      <c r="I9654" s="148"/>
      <c r="J9654" s="165">
        <f>入力シート!$FF$85</f>
        <v>0</v>
      </c>
      <c r="K9654" s="166"/>
      <c r="L9654" s="166"/>
      <c r="M9654" s="155" t="s">
        <v>33</v>
      </c>
      <c r="N9654" s="156"/>
      <c r="O9654" s="138">
        <f>入力シート!$FG$85</f>
        <v>0</v>
      </c>
      <c r="P9654" s="139"/>
      <c r="Q9654" s="139"/>
      <c r="R9654" s="139"/>
      <c r="S9654" s="148"/>
      <c r="T9654" s="87"/>
    </row>
    <row r="9655" spans="1:20" ht="18.75" customHeight="1" x14ac:dyDescent="0.15">
      <c r="A9655" s="150"/>
      <c r="B9655" s="151"/>
      <c r="C9655" s="151"/>
      <c r="D9655" s="152"/>
      <c r="E9655" s="164">
        <f>入力シート!$FH$85</f>
        <v>0</v>
      </c>
      <c r="F9655" s="139"/>
      <c r="G9655" s="139"/>
      <c r="H9655" s="139"/>
      <c r="I9655" s="148"/>
      <c r="J9655" s="165">
        <f>入力シート!$FI$85</f>
        <v>0</v>
      </c>
      <c r="K9655" s="166"/>
      <c r="L9655" s="166"/>
      <c r="M9655" s="155" t="s">
        <v>33</v>
      </c>
      <c r="N9655" s="156"/>
      <c r="O9655" s="138">
        <f>入力シート!$FJ$85</f>
        <v>0</v>
      </c>
      <c r="P9655" s="139"/>
      <c r="Q9655" s="139"/>
      <c r="R9655" s="139"/>
      <c r="S9655" s="148"/>
      <c r="T9655" s="87"/>
    </row>
    <row r="9656" spans="1:20" ht="18.75" customHeight="1" x14ac:dyDescent="0.15">
      <c r="A9656" s="150"/>
      <c r="B9656" s="151"/>
      <c r="C9656" s="151"/>
      <c r="D9656" s="152"/>
      <c r="E9656" s="164">
        <f>入力シート!$FK$85</f>
        <v>0</v>
      </c>
      <c r="F9656" s="139"/>
      <c r="G9656" s="139"/>
      <c r="H9656" s="139"/>
      <c r="I9656" s="148"/>
      <c r="J9656" s="165">
        <f>入力シート!$FL$85</f>
        <v>0</v>
      </c>
      <c r="K9656" s="166"/>
      <c r="L9656" s="166"/>
      <c r="M9656" s="155" t="s">
        <v>33</v>
      </c>
      <c r="N9656" s="156"/>
      <c r="O9656" s="138">
        <f>入力シート!$FM$85</f>
        <v>0</v>
      </c>
      <c r="P9656" s="139"/>
      <c r="Q9656" s="139"/>
      <c r="R9656" s="139"/>
      <c r="S9656" s="148"/>
      <c r="T9656" s="87"/>
    </row>
    <row r="9657" spans="1:20" ht="18.75" customHeight="1" x14ac:dyDescent="0.15">
      <c r="A9657" s="143"/>
      <c r="B9657" s="144"/>
      <c r="C9657" s="144"/>
      <c r="D9657" s="153"/>
      <c r="E9657" s="164">
        <f>入力シート!$FN$85</f>
        <v>0</v>
      </c>
      <c r="F9657" s="139"/>
      <c r="G9657" s="139"/>
      <c r="H9657" s="139"/>
      <c r="I9657" s="148"/>
      <c r="J9657" s="165">
        <f>入力シート!$FO$85</f>
        <v>0</v>
      </c>
      <c r="K9657" s="166"/>
      <c r="L9657" s="166"/>
      <c r="M9657" s="155" t="s">
        <v>33</v>
      </c>
      <c r="N9657" s="156"/>
      <c r="O9657" s="138">
        <f>入力シート!$FP$85</f>
        <v>0</v>
      </c>
      <c r="P9657" s="139"/>
      <c r="Q9657" s="139"/>
      <c r="R9657" s="139"/>
      <c r="S9657" s="148"/>
      <c r="T9657" s="87"/>
    </row>
    <row r="9658" spans="1:20" ht="22.5" customHeight="1" x14ac:dyDescent="0.15">
      <c r="A9658" s="140" t="s">
        <v>58</v>
      </c>
      <c r="B9658" s="140"/>
      <c r="C9658" s="140"/>
      <c r="D9658" s="140"/>
      <c r="E9658" s="95"/>
      <c r="F9658" s="95"/>
      <c r="G9658" s="95"/>
      <c r="H9658" s="95"/>
      <c r="I9658" s="95"/>
      <c r="J9658" s="95"/>
      <c r="K9658" s="95"/>
      <c r="L9658" s="172">
        <f>入力シート!$FQ$85</f>
        <v>0</v>
      </c>
      <c r="M9658" s="173"/>
      <c r="N9658" s="173"/>
      <c r="O9658" s="173"/>
      <c r="P9658" s="173"/>
      <c r="Q9658" s="173"/>
      <c r="R9658" s="174" t="s">
        <v>33</v>
      </c>
      <c r="S9658" s="175"/>
      <c r="T9658" s="87"/>
    </row>
    <row r="9659" spans="1:20" ht="22.5" customHeight="1" x14ac:dyDescent="0.15">
      <c r="A9659" s="140"/>
      <c r="B9659" s="140"/>
      <c r="C9659" s="140"/>
      <c r="D9659" s="140"/>
      <c r="E9659" s="96"/>
      <c r="F9659" s="96"/>
      <c r="G9659" s="96"/>
      <c r="H9659" s="96"/>
      <c r="I9659" s="96"/>
      <c r="J9659" s="96"/>
      <c r="K9659" s="96" t="s">
        <v>262</v>
      </c>
      <c r="L9659" s="176">
        <f>入力シート!$FR$85</f>
        <v>0</v>
      </c>
      <c r="M9659" s="177"/>
      <c r="N9659" s="177"/>
      <c r="O9659" s="177"/>
      <c r="P9659" s="177"/>
      <c r="Q9659" s="177"/>
      <c r="R9659" s="178" t="s">
        <v>261</v>
      </c>
      <c r="S9659" s="179"/>
      <c r="T9659" s="87"/>
    </row>
    <row r="9660" spans="1:20" ht="22.5" customHeight="1" x14ac:dyDescent="0.15">
      <c r="A9660" s="140" t="s">
        <v>59</v>
      </c>
      <c r="B9660" s="140"/>
      <c r="C9660" s="140"/>
      <c r="D9660" s="140"/>
      <c r="E9660" s="171">
        <f>入力シート!$FS$85</f>
        <v>0</v>
      </c>
      <c r="F9660" s="147"/>
      <c r="G9660" s="147"/>
      <c r="H9660" s="147"/>
      <c r="I9660" s="147"/>
      <c r="J9660" s="147"/>
      <c r="K9660" s="147"/>
      <c r="L9660" s="147"/>
      <c r="M9660" s="147"/>
      <c r="N9660" s="147"/>
      <c r="O9660" s="147"/>
      <c r="P9660" s="147"/>
      <c r="Q9660" s="147"/>
      <c r="R9660" s="155" t="s">
        <v>33</v>
      </c>
      <c r="S9660" s="156"/>
      <c r="T9660" s="87"/>
    </row>
    <row r="9661" spans="1:20" ht="22.5" customHeight="1" x14ac:dyDescent="0.15">
      <c r="A9661" s="140" t="s">
        <v>60</v>
      </c>
      <c r="B9661" s="140"/>
      <c r="C9661" s="140"/>
      <c r="D9661" s="140"/>
      <c r="E9661" s="171">
        <f>入力シート!$FT$85</f>
        <v>0</v>
      </c>
      <c r="F9661" s="147"/>
      <c r="G9661" s="147"/>
      <c r="H9661" s="147"/>
      <c r="I9661" s="147"/>
      <c r="J9661" s="147"/>
      <c r="K9661" s="147"/>
      <c r="L9661" s="147"/>
      <c r="M9661" s="147"/>
      <c r="N9661" s="147"/>
      <c r="O9661" s="147"/>
      <c r="P9661" s="147"/>
      <c r="Q9661" s="147"/>
      <c r="R9661" s="155" t="s">
        <v>33</v>
      </c>
      <c r="S9661" s="156"/>
      <c r="T9661" s="87"/>
    </row>
    <row r="9662" spans="1:20" ht="22.5" customHeight="1" x14ac:dyDescent="0.15">
      <c r="A9662" s="140" t="s">
        <v>61</v>
      </c>
      <c r="B9662" s="140"/>
      <c r="C9662" s="140"/>
      <c r="D9662" s="140"/>
      <c r="E9662" s="171">
        <f>入力シート!$FU$85</f>
        <v>0</v>
      </c>
      <c r="F9662" s="147"/>
      <c r="G9662" s="147"/>
      <c r="H9662" s="147"/>
      <c r="I9662" s="147"/>
      <c r="J9662" s="147"/>
      <c r="K9662" s="147"/>
      <c r="L9662" s="147"/>
      <c r="M9662" s="147"/>
      <c r="N9662" s="147"/>
      <c r="O9662" s="147"/>
      <c r="P9662" s="147"/>
      <c r="Q9662" s="147"/>
      <c r="R9662" s="155" t="s">
        <v>33</v>
      </c>
      <c r="S9662" s="156"/>
      <c r="T9662" s="87"/>
    </row>
    <row r="9663" spans="1:20" ht="42.75" customHeight="1" x14ac:dyDescent="0.15">
      <c r="A9663" s="140" t="s">
        <v>62</v>
      </c>
      <c r="B9663" s="140"/>
      <c r="C9663" s="140"/>
      <c r="D9663" s="138"/>
      <c r="E9663" s="145" t="s">
        <v>63</v>
      </c>
      <c r="F9663" s="145"/>
      <c r="G9663" s="145"/>
      <c r="H9663" s="145"/>
      <c r="I9663" s="145"/>
      <c r="J9663" s="145" t="s">
        <v>64</v>
      </c>
      <c r="K9663" s="145"/>
      <c r="L9663" s="145"/>
      <c r="M9663" s="145"/>
      <c r="N9663" s="145"/>
      <c r="O9663" s="145" t="s">
        <v>65</v>
      </c>
      <c r="P9663" s="145"/>
      <c r="Q9663" s="145"/>
      <c r="R9663" s="145"/>
      <c r="S9663" s="145"/>
      <c r="T9663" s="87"/>
    </row>
    <row r="9664" spans="1:20" ht="22.5" customHeight="1" x14ac:dyDescent="0.15">
      <c r="A9664" s="140"/>
      <c r="B9664" s="140"/>
      <c r="C9664" s="140"/>
      <c r="D9664" s="138"/>
      <c r="E9664" s="170">
        <f>入力シート!$FV$85</f>
        <v>0</v>
      </c>
      <c r="F9664" s="147"/>
      <c r="G9664" s="147"/>
      <c r="H9664" s="155" t="s">
        <v>22</v>
      </c>
      <c r="I9664" s="156"/>
      <c r="J9664" s="158">
        <f>入力シート!$FW$85</f>
        <v>0</v>
      </c>
      <c r="K9664" s="147"/>
      <c r="L9664" s="147"/>
      <c r="M9664" s="155" t="s">
        <v>33</v>
      </c>
      <c r="N9664" s="156"/>
      <c r="O9664" s="158">
        <f>入力シート!$FX$85</f>
        <v>0</v>
      </c>
      <c r="P9664" s="147"/>
      <c r="Q9664" s="147"/>
      <c r="R9664" s="155" t="s">
        <v>33</v>
      </c>
      <c r="S9664" s="156"/>
      <c r="T9664" s="87"/>
    </row>
    <row r="9665" spans="1:20" ht="22.5" customHeight="1" x14ac:dyDescent="0.15">
      <c r="A9665" s="140" t="s">
        <v>66</v>
      </c>
      <c r="B9665" s="140"/>
      <c r="C9665" s="140"/>
      <c r="D9665" s="138"/>
      <c r="E9665" s="170">
        <f>入力シート!$FY$85</f>
        <v>0</v>
      </c>
      <c r="F9665" s="147"/>
      <c r="G9665" s="147"/>
      <c r="H9665" s="155" t="s">
        <v>22</v>
      </c>
      <c r="I9665" s="156"/>
      <c r="J9665" s="180"/>
      <c r="K9665" s="181"/>
      <c r="L9665" s="181"/>
      <c r="M9665" s="181"/>
      <c r="N9665" s="182"/>
      <c r="O9665" s="180"/>
      <c r="P9665" s="181"/>
      <c r="Q9665" s="181"/>
      <c r="R9665" s="181"/>
      <c r="S9665" s="182"/>
      <c r="T9665" s="87"/>
    </row>
    <row r="9666" spans="1:20" ht="22.5" customHeight="1" x14ac:dyDescent="0.15">
      <c r="A9666" s="140" t="s">
        <v>67</v>
      </c>
      <c r="B9666" s="140"/>
      <c r="C9666" s="140"/>
      <c r="D9666" s="138"/>
      <c r="E9666" s="158">
        <f>入力シート!$FZ$85</f>
        <v>0</v>
      </c>
      <c r="F9666" s="147"/>
      <c r="G9666" s="147"/>
      <c r="H9666" s="155" t="s">
        <v>33</v>
      </c>
      <c r="I9666" s="156"/>
      <c r="J9666" s="158">
        <f>入力シート!$GA$85</f>
        <v>0</v>
      </c>
      <c r="K9666" s="147"/>
      <c r="L9666" s="147"/>
      <c r="M9666" s="155" t="s">
        <v>68</v>
      </c>
      <c r="N9666" s="156"/>
      <c r="O9666" s="158">
        <f>入力シート!$GB$85</f>
        <v>0</v>
      </c>
      <c r="P9666" s="147"/>
      <c r="Q9666" s="147"/>
      <c r="R9666" s="155" t="s">
        <v>15</v>
      </c>
      <c r="S9666" s="156"/>
      <c r="T9666" s="87"/>
    </row>
    <row r="9667" spans="1:20" ht="22.5" customHeight="1" x14ac:dyDescent="0.15">
      <c r="A9667" s="140" t="s">
        <v>69</v>
      </c>
      <c r="B9667" s="140"/>
      <c r="C9667" s="140"/>
      <c r="D9667" s="138"/>
      <c r="E9667" s="158">
        <f>入力シート!$GC$85</f>
        <v>0</v>
      </c>
      <c r="F9667" s="147"/>
      <c r="G9667" s="147"/>
      <c r="H9667" s="155" t="s">
        <v>33</v>
      </c>
      <c r="I9667" s="156"/>
      <c r="J9667" s="158">
        <f>入力シート!$GD$85</f>
        <v>0</v>
      </c>
      <c r="K9667" s="147"/>
      <c r="L9667" s="147"/>
      <c r="M9667" s="155" t="s">
        <v>68</v>
      </c>
      <c r="N9667" s="156"/>
      <c r="O9667" s="158">
        <f>入力シート!$GE$85</f>
        <v>0</v>
      </c>
      <c r="P9667" s="147"/>
      <c r="Q9667" s="147"/>
      <c r="R9667" s="155" t="s">
        <v>15</v>
      </c>
      <c r="S9667" s="156"/>
      <c r="T9667" s="87"/>
    </row>
    <row r="9668" spans="1:20" ht="48" customHeight="1" x14ac:dyDescent="0.15">
      <c r="A9668" s="140" t="s">
        <v>129</v>
      </c>
      <c r="B9668" s="140"/>
      <c r="C9668" s="140"/>
      <c r="D9668" s="140"/>
      <c r="E9668" s="140" t="s">
        <v>257</v>
      </c>
      <c r="F9668" s="140"/>
      <c r="G9668" s="140"/>
      <c r="H9668" s="140"/>
      <c r="I9668" s="140"/>
      <c r="J9668" s="140"/>
      <c r="K9668" s="145">
        <f>入力シート!$GF$85</f>
        <v>0</v>
      </c>
      <c r="L9668" s="145"/>
      <c r="M9668" s="145"/>
      <c r="N9668" s="145"/>
      <c r="O9668" s="145"/>
      <c r="P9668" s="145"/>
      <c r="Q9668" s="145"/>
      <c r="R9668" s="145"/>
      <c r="S9668" s="145"/>
      <c r="T9668" s="87"/>
    </row>
    <row r="9669" spans="1:20" ht="22.5" customHeight="1" x14ac:dyDescent="0.15">
      <c r="A9669" s="140"/>
      <c r="B9669" s="140"/>
      <c r="C9669" s="140"/>
      <c r="D9669" s="140"/>
      <c r="E9669" s="140" t="s">
        <v>258</v>
      </c>
      <c r="F9669" s="140"/>
      <c r="G9669" s="140"/>
      <c r="H9669" s="140"/>
      <c r="I9669" s="140"/>
      <c r="J9669" s="140"/>
      <c r="K9669" s="145">
        <f>入力シート!$GG$85</f>
        <v>0</v>
      </c>
      <c r="L9669" s="145"/>
      <c r="M9669" s="145"/>
      <c r="N9669" s="145"/>
      <c r="O9669" s="145"/>
      <c r="P9669" s="145"/>
      <c r="Q9669" s="145"/>
      <c r="R9669" s="145"/>
      <c r="S9669" s="145"/>
      <c r="T9669" s="87"/>
    </row>
    <row r="9670" spans="1:20" ht="33.75" customHeight="1" x14ac:dyDescent="0.15">
      <c r="A9670" s="140"/>
      <c r="B9670" s="140"/>
      <c r="C9670" s="140"/>
      <c r="D9670" s="140"/>
      <c r="E9670" s="140" t="s">
        <v>263</v>
      </c>
      <c r="F9670" s="140"/>
      <c r="G9670" s="140" t="s">
        <v>686</v>
      </c>
      <c r="H9670" s="140"/>
      <c r="I9670" s="140"/>
      <c r="J9670" s="140"/>
      <c r="K9670" s="154">
        <f>入力シート!$GH$85</f>
        <v>0</v>
      </c>
      <c r="L9670" s="155"/>
      <c r="M9670" s="155"/>
      <c r="N9670" s="155"/>
      <c r="O9670" s="155"/>
      <c r="P9670" s="155"/>
      <c r="Q9670" s="155"/>
      <c r="R9670" s="155"/>
      <c r="S9670" s="156"/>
      <c r="T9670" s="87"/>
    </row>
    <row r="9671" spans="1:20" ht="46.5" customHeight="1" x14ac:dyDescent="0.15">
      <c r="A9671" s="140"/>
      <c r="B9671" s="140"/>
      <c r="C9671" s="140"/>
      <c r="D9671" s="140"/>
      <c r="E9671" s="140"/>
      <c r="F9671" s="140"/>
      <c r="G9671" s="140" t="s">
        <v>136</v>
      </c>
      <c r="H9671" s="140"/>
      <c r="I9671" s="140"/>
      <c r="J9671" s="140"/>
      <c r="K9671" s="140">
        <f>入力シート!$GI$85</f>
        <v>0</v>
      </c>
      <c r="L9671" s="140"/>
      <c r="M9671" s="140"/>
      <c r="N9671" s="140"/>
      <c r="O9671" s="140"/>
      <c r="P9671" s="140"/>
      <c r="Q9671" s="140"/>
      <c r="R9671" s="140"/>
      <c r="S9671" s="140"/>
      <c r="T9671" s="87"/>
    </row>
    <row r="9672" spans="1:20" ht="43.5" customHeight="1" x14ac:dyDescent="0.15">
      <c r="A9672" s="140"/>
      <c r="B9672" s="140"/>
      <c r="C9672" s="140"/>
      <c r="D9672" s="140"/>
      <c r="E9672" s="140" t="s">
        <v>264</v>
      </c>
      <c r="F9672" s="140"/>
      <c r="G9672" s="140"/>
      <c r="H9672" s="140"/>
      <c r="I9672" s="140"/>
      <c r="J9672" s="140"/>
      <c r="K9672" s="140">
        <f>入力シート!$GJ$85</f>
        <v>0</v>
      </c>
      <c r="L9672" s="140"/>
      <c r="M9672" s="140"/>
      <c r="N9672" s="140"/>
      <c r="O9672" s="140"/>
      <c r="P9672" s="140"/>
      <c r="Q9672" s="140"/>
      <c r="R9672" s="140"/>
      <c r="S9672" s="140"/>
      <c r="T9672" s="87"/>
    </row>
    <row r="9673" spans="1:20" x14ac:dyDescent="0.15">
      <c r="A9673" s="87"/>
      <c r="B9673" s="87"/>
      <c r="C9673" s="87"/>
      <c r="D9673" s="87"/>
      <c r="E9673" s="87"/>
      <c r="F9673" s="87"/>
      <c r="G9673" s="87"/>
      <c r="H9673" s="87"/>
      <c r="I9673" s="87"/>
      <c r="J9673" s="87"/>
      <c r="K9673" s="87"/>
      <c r="L9673" s="87"/>
      <c r="M9673" s="87"/>
      <c r="N9673" s="87"/>
      <c r="O9673" s="87"/>
      <c r="P9673" s="87"/>
      <c r="Q9673" s="87"/>
      <c r="R9673" s="87"/>
      <c r="S9673" s="87"/>
      <c r="T9673" s="87"/>
    </row>
    <row r="9674" spans="1:20" ht="38.25" customHeight="1" x14ac:dyDescent="0.15">
      <c r="A9674" s="138" t="s">
        <v>683</v>
      </c>
      <c r="B9674" s="139"/>
      <c r="C9674" s="139"/>
      <c r="D9674" s="139"/>
      <c r="E9674" s="140">
        <f>入力シート!$B$86</f>
        <v>0</v>
      </c>
      <c r="F9674" s="140"/>
      <c r="G9674" s="140"/>
      <c r="H9674" s="140"/>
      <c r="I9674" s="140"/>
      <c r="J9674" s="140"/>
      <c r="K9674" s="140"/>
      <c r="L9674" s="140"/>
      <c r="M9674" s="140"/>
      <c r="N9674" s="140"/>
      <c r="O9674" s="140"/>
      <c r="P9674" s="140"/>
      <c r="Q9674" s="140"/>
      <c r="R9674" s="140"/>
      <c r="S9674" s="140"/>
      <c r="T9674" s="87"/>
    </row>
    <row r="9675" spans="1:20" ht="23.25" customHeight="1" x14ac:dyDescent="0.15">
      <c r="A9675" s="141" t="s">
        <v>1</v>
      </c>
      <c r="B9675" s="142"/>
      <c r="C9675" s="142"/>
      <c r="D9675" s="142"/>
      <c r="E9675" s="145" t="s">
        <v>148</v>
      </c>
      <c r="F9675" s="145"/>
      <c r="G9675" s="145"/>
      <c r="H9675" s="145"/>
      <c r="I9675" s="145"/>
      <c r="J9675" s="145" t="s">
        <v>149</v>
      </c>
      <c r="K9675" s="145"/>
      <c r="L9675" s="145"/>
      <c r="M9675" s="145"/>
      <c r="N9675" s="145"/>
      <c r="O9675" s="145"/>
      <c r="P9675" s="145"/>
      <c r="Q9675" s="145"/>
      <c r="R9675" s="145"/>
      <c r="S9675" s="145"/>
      <c r="T9675" s="87"/>
    </row>
    <row r="9676" spans="1:20" ht="55.5" customHeight="1" x14ac:dyDescent="0.15">
      <c r="A9676" s="143"/>
      <c r="B9676" s="144"/>
      <c r="C9676" s="144"/>
      <c r="D9676" s="144"/>
      <c r="E9676" s="140">
        <f>入力シート!$C$86</f>
        <v>0</v>
      </c>
      <c r="F9676" s="140"/>
      <c r="G9676" s="140"/>
      <c r="H9676" s="140"/>
      <c r="I9676" s="140"/>
      <c r="J9676" s="140">
        <f>入力シート!$D$86</f>
        <v>0</v>
      </c>
      <c r="K9676" s="140"/>
      <c r="L9676" s="140"/>
      <c r="M9676" s="140"/>
      <c r="N9676" s="140"/>
      <c r="O9676" s="140"/>
      <c r="P9676" s="140"/>
      <c r="Q9676" s="140"/>
      <c r="R9676" s="140"/>
      <c r="S9676" s="140"/>
      <c r="T9676" s="87"/>
    </row>
    <row r="9677" spans="1:20" ht="45" customHeight="1" x14ac:dyDescent="0.15">
      <c r="A9677" s="138" t="s">
        <v>2</v>
      </c>
      <c r="B9677" s="139"/>
      <c r="C9677" s="139"/>
      <c r="D9677" s="139"/>
      <c r="E9677" s="138">
        <f>入力シート!$E$86</f>
        <v>0</v>
      </c>
      <c r="F9677" s="139"/>
      <c r="G9677" s="139"/>
      <c r="H9677" s="139"/>
      <c r="I9677" s="139"/>
      <c r="J9677" s="139"/>
      <c r="K9677" s="139"/>
      <c r="L9677" s="139"/>
      <c r="M9677" s="139"/>
      <c r="N9677" s="139"/>
      <c r="O9677" s="139"/>
      <c r="P9677" s="139"/>
      <c r="Q9677" s="139"/>
      <c r="R9677" s="139"/>
      <c r="S9677" s="148"/>
      <c r="T9677" s="87"/>
    </row>
    <row r="9678" spans="1:20" ht="42" customHeight="1" x14ac:dyDescent="0.15">
      <c r="A9678" s="138" t="s">
        <v>3</v>
      </c>
      <c r="B9678" s="139"/>
      <c r="C9678" s="139"/>
      <c r="D9678" s="139"/>
      <c r="E9678" s="157">
        <f>入力シート!$F$86</f>
        <v>0</v>
      </c>
      <c r="F9678" s="157"/>
      <c r="G9678" s="157"/>
      <c r="H9678" s="157"/>
      <c r="I9678" s="157"/>
      <c r="J9678" s="157"/>
      <c r="K9678" s="157"/>
      <c r="L9678" s="157"/>
      <c r="M9678" s="157"/>
      <c r="N9678" s="157"/>
      <c r="O9678" s="157"/>
      <c r="P9678" s="157"/>
      <c r="Q9678" s="157"/>
      <c r="R9678" s="157"/>
      <c r="S9678" s="157"/>
      <c r="T9678" s="87"/>
    </row>
    <row r="9679" spans="1:20" ht="26.25" customHeight="1" x14ac:dyDescent="0.15">
      <c r="A9679" s="141" t="s">
        <v>4</v>
      </c>
      <c r="B9679" s="142"/>
      <c r="C9679" s="142"/>
      <c r="D9679" s="142"/>
      <c r="E9679" s="145" t="s">
        <v>5</v>
      </c>
      <c r="F9679" s="145"/>
      <c r="G9679" s="145"/>
      <c r="H9679" s="145"/>
      <c r="I9679" s="145"/>
      <c r="J9679" s="145"/>
      <c r="K9679" s="145"/>
      <c r="L9679" s="145"/>
      <c r="M9679" s="145" t="s">
        <v>6</v>
      </c>
      <c r="N9679" s="145"/>
      <c r="O9679" s="145"/>
      <c r="P9679" s="145"/>
      <c r="Q9679" s="145"/>
      <c r="R9679" s="145"/>
      <c r="S9679" s="145"/>
      <c r="T9679" s="87"/>
    </row>
    <row r="9680" spans="1:20" ht="37.5" customHeight="1" x14ac:dyDescent="0.15">
      <c r="A9680" s="143"/>
      <c r="B9680" s="144"/>
      <c r="C9680" s="144"/>
      <c r="D9680" s="144"/>
      <c r="E9680" s="145">
        <f>入力シート!$G$86</f>
        <v>0</v>
      </c>
      <c r="F9680" s="145"/>
      <c r="G9680" s="145"/>
      <c r="H9680" s="145"/>
      <c r="I9680" s="145"/>
      <c r="J9680" s="145"/>
      <c r="K9680" s="145"/>
      <c r="L9680" s="145"/>
      <c r="M9680" s="145">
        <f>入力シート!$H$86</f>
        <v>0</v>
      </c>
      <c r="N9680" s="145"/>
      <c r="O9680" s="145"/>
      <c r="P9680" s="145"/>
      <c r="Q9680" s="145"/>
      <c r="R9680" s="145"/>
      <c r="S9680" s="145"/>
      <c r="T9680" s="87"/>
    </row>
    <row r="9681" spans="1:20" ht="38.25" customHeight="1" x14ac:dyDescent="0.15">
      <c r="A9681" s="140" t="s">
        <v>7</v>
      </c>
      <c r="B9681" s="140"/>
      <c r="C9681" s="140"/>
      <c r="D9681" s="140"/>
      <c r="E9681" s="138">
        <f>入力シート!$I$86</f>
        <v>0</v>
      </c>
      <c r="F9681" s="139"/>
      <c r="G9681" s="139"/>
      <c r="H9681" s="139"/>
      <c r="I9681" s="139"/>
      <c r="J9681" s="139"/>
      <c r="K9681" s="139"/>
      <c r="L9681" s="139"/>
      <c r="M9681" s="139"/>
      <c r="N9681" s="139"/>
      <c r="O9681" s="139"/>
      <c r="P9681" s="139"/>
      <c r="Q9681" s="139"/>
      <c r="R9681" s="139"/>
      <c r="S9681" s="148"/>
      <c r="T9681" s="87"/>
    </row>
    <row r="9682" spans="1:20" ht="59.25" customHeight="1" x14ac:dyDescent="0.15">
      <c r="A9682" s="140" t="s">
        <v>8</v>
      </c>
      <c r="B9682" s="140"/>
      <c r="C9682" s="140"/>
      <c r="D9682" s="140"/>
      <c r="E9682" s="138">
        <f>入力シート!$J$86</f>
        <v>0</v>
      </c>
      <c r="F9682" s="139"/>
      <c r="G9682" s="139"/>
      <c r="H9682" s="139"/>
      <c r="I9682" s="139"/>
      <c r="J9682" s="139"/>
      <c r="K9682" s="139"/>
      <c r="L9682" s="139"/>
      <c r="M9682" s="139"/>
      <c r="N9682" s="139"/>
      <c r="O9682" s="139"/>
      <c r="P9682" s="139"/>
      <c r="Q9682" s="139"/>
      <c r="R9682" s="139"/>
      <c r="S9682" s="148"/>
      <c r="T9682" s="87"/>
    </row>
    <row r="9683" spans="1:20" ht="55.5" customHeight="1" x14ac:dyDescent="0.15">
      <c r="A9683" s="140" t="s">
        <v>9</v>
      </c>
      <c r="B9683" s="140"/>
      <c r="C9683" s="140"/>
      <c r="D9683" s="140"/>
      <c r="E9683" s="138">
        <f>入力シート!$K$86</f>
        <v>0</v>
      </c>
      <c r="F9683" s="139"/>
      <c r="G9683" s="139"/>
      <c r="H9683" s="139"/>
      <c r="I9683" s="139"/>
      <c r="J9683" s="139"/>
      <c r="K9683" s="139"/>
      <c r="L9683" s="139"/>
      <c r="M9683" s="139"/>
      <c r="N9683" s="139"/>
      <c r="O9683" s="139"/>
      <c r="P9683" s="139"/>
      <c r="Q9683" s="139"/>
      <c r="R9683" s="139"/>
      <c r="S9683" s="148"/>
      <c r="T9683" s="87"/>
    </row>
    <row r="9684" spans="1:20" ht="41.25" customHeight="1" x14ac:dyDescent="0.15">
      <c r="A9684" s="140" t="s">
        <v>10</v>
      </c>
      <c r="B9684" s="140"/>
      <c r="C9684" s="140"/>
      <c r="D9684" s="140"/>
      <c r="E9684" s="138">
        <f>入力シート!$L$86</f>
        <v>0</v>
      </c>
      <c r="F9684" s="139"/>
      <c r="G9684" s="139"/>
      <c r="H9684" s="139"/>
      <c r="I9684" s="139"/>
      <c r="J9684" s="139"/>
      <c r="K9684" s="139"/>
      <c r="L9684" s="139"/>
      <c r="M9684" s="139"/>
      <c r="N9684" s="139"/>
      <c r="O9684" s="139"/>
      <c r="P9684" s="139"/>
      <c r="Q9684" s="139"/>
      <c r="R9684" s="139"/>
      <c r="S9684" s="148"/>
      <c r="T9684" s="87"/>
    </row>
    <row r="9685" spans="1:20" ht="23.25" customHeight="1" x14ac:dyDescent="0.15">
      <c r="A9685" s="140" t="s">
        <v>11</v>
      </c>
      <c r="B9685" s="140"/>
      <c r="C9685" s="140"/>
      <c r="D9685" s="140"/>
      <c r="E9685" s="155" t="s">
        <v>12</v>
      </c>
      <c r="F9685" s="155"/>
      <c r="G9685" s="155"/>
      <c r="H9685" s="155"/>
      <c r="I9685" s="155"/>
      <c r="J9685" s="155"/>
      <c r="K9685" s="155"/>
      <c r="L9685" s="156"/>
      <c r="M9685" s="154" t="s">
        <v>13</v>
      </c>
      <c r="N9685" s="155"/>
      <c r="O9685" s="155"/>
      <c r="P9685" s="155"/>
      <c r="Q9685" s="155"/>
      <c r="R9685" s="155"/>
      <c r="S9685" s="156"/>
      <c r="T9685" s="87"/>
    </row>
    <row r="9686" spans="1:20" ht="23.25" customHeight="1" x14ac:dyDescent="0.15">
      <c r="A9686" s="140"/>
      <c r="B9686" s="140"/>
      <c r="C9686" s="140"/>
      <c r="D9686" s="140"/>
      <c r="E9686" s="141" t="s">
        <v>14</v>
      </c>
      <c r="F9686" s="139"/>
      <c r="G9686" s="139"/>
      <c r="H9686" s="139"/>
      <c r="I9686" s="139"/>
      <c r="J9686" s="139"/>
      <c r="K9686" s="139"/>
      <c r="L9686" s="148"/>
      <c r="M9686" s="146">
        <f>入力シート!$M$86</f>
        <v>0</v>
      </c>
      <c r="N9686" s="147"/>
      <c r="O9686" s="147"/>
      <c r="P9686" s="147"/>
      <c r="Q9686" s="147"/>
      <c r="R9686" s="147"/>
      <c r="S9686" s="88" t="s">
        <v>15</v>
      </c>
      <c r="T9686" s="87"/>
    </row>
    <row r="9687" spans="1:20" ht="23.25" customHeight="1" x14ac:dyDescent="0.15">
      <c r="A9687" s="140"/>
      <c r="B9687" s="140"/>
      <c r="C9687" s="140"/>
      <c r="D9687" s="140"/>
      <c r="E9687" s="89"/>
      <c r="F9687" s="138" t="s">
        <v>16</v>
      </c>
      <c r="G9687" s="139"/>
      <c r="H9687" s="139"/>
      <c r="I9687" s="139"/>
      <c r="J9687" s="139"/>
      <c r="K9687" s="139"/>
      <c r="L9687" s="148"/>
      <c r="M9687" s="146">
        <f>入力シート!$N$86</f>
        <v>0</v>
      </c>
      <c r="N9687" s="147"/>
      <c r="O9687" s="147"/>
      <c r="P9687" s="147"/>
      <c r="Q9687" s="147"/>
      <c r="R9687" s="147"/>
      <c r="S9687" s="88" t="s">
        <v>15</v>
      </c>
      <c r="T9687" s="87"/>
    </row>
    <row r="9688" spans="1:20" ht="23.25" customHeight="1" x14ac:dyDescent="0.15">
      <c r="A9688" s="140"/>
      <c r="B9688" s="140"/>
      <c r="C9688" s="140"/>
      <c r="D9688" s="140"/>
      <c r="E9688" s="141" t="s">
        <v>17</v>
      </c>
      <c r="F9688" s="139"/>
      <c r="G9688" s="139"/>
      <c r="H9688" s="139"/>
      <c r="I9688" s="139"/>
      <c r="J9688" s="139"/>
      <c r="K9688" s="139"/>
      <c r="L9688" s="148"/>
      <c r="M9688" s="146">
        <f>入力シート!$O$86</f>
        <v>0</v>
      </c>
      <c r="N9688" s="147"/>
      <c r="O9688" s="147"/>
      <c r="P9688" s="147"/>
      <c r="Q9688" s="147"/>
      <c r="R9688" s="147"/>
      <c r="S9688" s="88" t="s">
        <v>15</v>
      </c>
      <c r="T9688" s="87"/>
    </row>
    <row r="9689" spans="1:20" ht="23.25" customHeight="1" x14ac:dyDescent="0.15">
      <c r="A9689" s="140"/>
      <c r="B9689" s="140"/>
      <c r="C9689" s="140"/>
      <c r="D9689" s="140"/>
      <c r="E9689" s="89"/>
      <c r="F9689" s="138" t="s">
        <v>16</v>
      </c>
      <c r="G9689" s="139"/>
      <c r="H9689" s="139"/>
      <c r="I9689" s="139"/>
      <c r="J9689" s="139"/>
      <c r="K9689" s="139"/>
      <c r="L9689" s="148"/>
      <c r="M9689" s="146">
        <f>入力シート!$P$86</f>
        <v>0</v>
      </c>
      <c r="N9689" s="147"/>
      <c r="O9689" s="147"/>
      <c r="P9689" s="147"/>
      <c r="Q9689" s="147"/>
      <c r="R9689" s="147"/>
      <c r="S9689" s="88" t="s">
        <v>15</v>
      </c>
      <c r="T9689" s="87"/>
    </row>
    <row r="9690" spans="1:20" ht="23.25" customHeight="1" x14ac:dyDescent="0.15">
      <c r="A9690" s="140"/>
      <c r="B9690" s="140"/>
      <c r="C9690" s="140"/>
      <c r="D9690" s="140"/>
      <c r="E9690" s="138" t="s">
        <v>18</v>
      </c>
      <c r="F9690" s="139"/>
      <c r="G9690" s="139"/>
      <c r="H9690" s="139"/>
      <c r="I9690" s="139"/>
      <c r="J9690" s="139"/>
      <c r="K9690" s="139"/>
      <c r="L9690" s="148"/>
      <c r="M9690" s="146">
        <f>入力シート!$Q$86</f>
        <v>0</v>
      </c>
      <c r="N9690" s="147"/>
      <c r="O9690" s="147"/>
      <c r="P9690" s="147"/>
      <c r="Q9690" s="147"/>
      <c r="R9690" s="147"/>
      <c r="S9690" s="88" t="s">
        <v>15</v>
      </c>
      <c r="T9690" s="87"/>
    </row>
    <row r="9691" spans="1:20" ht="23.25" customHeight="1" x14ac:dyDescent="0.15">
      <c r="A9691" s="141" t="s">
        <v>19</v>
      </c>
      <c r="B9691" s="142"/>
      <c r="C9691" s="142"/>
      <c r="D9691" s="149"/>
      <c r="E9691" s="154" t="s">
        <v>20</v>
      </c>
      <c r="F9691" s="155"/>
      <c r="G9691" s="155"/>
      <c r="H9691" s="155"/>
      <c r="I9691" s="155"/>
      <c r="J9691" s="155"/>
      <c r="K9691" s="156"/>
      <c r="L9691" s="154" t="s">
        <v>21</v>
      </c>
      <c r="M9691" s="155"/>
      <c r="N9691" s="155"/>
      <c r="O9691" s="155"/>
      <c r="P9691" s="155"/>
      <c r="Q9691" s="155"/>
      <c r="R9691" s="155"/>
      <c r="S9691" s="156"/>
      <c r="T9691" s="87"/>
    </row>
    <row r="9692" spans="1:20" ht="30" customHeight="1" x14ac:dyDescent="0.15">
      <c r="A9692" s="150"/>
      <c r="B9692" s="151"/>
      <c r="C9692" s="151"/>
      <c r="D9692" s="152"/>
      <c r="E9692" s="90">
        <v>1</v>
      </c>
      <c r="F9692" s="138">
        <f>入力シート!$R$86</f>
        <v>0</v>
      </c>
      <c r="G9692" s="139"/>
      <c r="H9692" s="139"/>
      <c r="I9692" s="139"/>
      <c r="J9692" s="139"/>
      <c r="K9692" s="148"/>
      <c r="L9692" s="146">
        <f>入力シート!$S$86</f>
        <v>0</v>
      </c>
      <c r="M9692" s="147"/>
      <c r="N9692" s="147"/>
      <c r="O9692" s="147"/>
      <c r="P9692" s="147"/>
      <c r="Q9692" s="147"/>
      <c r="R9692" s="147"/>
      <c r="S9692" s="88" t="s">
        <v>22</v>
      </c>
      <c r="T9692" s="87"/>
    </row>
    <row r="9693" spans="1:20" ht="30" customHeight="1" x14ac:dyDescent="0.15">
      <c r="A9693" s="150"/>
      <c r="B9693" s="151"/>
      <c r="C9693" s="151"/>
      <c r="D9693" s="152"/>
      <c r="E9693" s="90">
        <v>2</v>
      </c>
      <c r="F9693" s="138">
        <f>入力シート!$T$86</f>
        <v>0</v>
      </c>
      <c r="G9693" s="139"/>
      <c r="H9693" s="139"/>
      <c r="I9693" s="139"/>
      <c r="J9693" s="139"/>
      <c r="K9693" s="148"/>
      <c r="L9693" s="146">
        <f>入力シート!$U$86</f>
        <v>0</v>
      </c>
      <c r="M9693" s="147"/>
      <c r="N9693" s="147"/>
      <c r="O9693" s="147"/>
      <c r="P9693" s="147"/>
      <c r="Q9693" s="147"/>
      <c r="R9693" s="147"/>
      <c r="S9693" s="88" t="s">
        <v>22</v>
      </c>
      <c r="T9693" s="87"/>
    </row>
    <row r="9694" spans="1:20" ht="30" customHeight="1" x14ac:dyDescent="0.15">
      <c r="A9694" s="143"/>
      <c r="B9694" s="144"/>
      <c r="C9694" s="144"/>
      <c r="D9694" s="153"/>
      <c r="E9694" s="90">
        <v>3</v>
      </c>
      <c r="F9694" s="138">
        <f>入力シート!$V$86</f>
        <v>0</v>
      </c>
      <c r="G9694" s="139"/>
      <c r="H9694" s="139"/>
      <c r="I9694" s="139"/>
      <c r="J9694" s="139"/>
      <c r="K9694" s="148"/>
      <c r="L9694" s="146">
        <f>入力シート!$W$86</f>
        <v>0</v>
      </c>
      <c r="M9694" s="147"/>
      <c r="N9694" s="147"/>
      <c r="O9694" s="147"/>
      <c r="P9694" s="147"/>
      <c r="Q9694" s="147"/>
      <c r="R9694" s="147"/>
      <c r="S9694" s="88" t="s">
        <v>22</v>
      </c>
      <c r="T9694" s="87"/>
    </row>
    <row r="9695" spans="1:20" ht="23.25" customHeight="1" x14ac:dyDescent="0.15">
      <c r="A9695" s="141" t="s">
        <v>23</v>
      </c>
      <c r="B9695" s="142"/>
      <c r="C9695" s="142"/>
      <c r="D9695" s="142"/>
      <c r="E9695" s="140" t="s">
        <v>24</v>
      </c>
      <c r="F9695" s="140"/>
      <c r="G9695" s="140"/>
      <c r="H9695" s="140"/>
      <c r="I9695" s="140"/>
      <c r="J9695" s="140"/>
      <c r="K9695" s="140"/>
      <c r="L9695" s="158">
        <f>入力シート!$X$86</f>
        <v>0</v>
      </c>
      <c r="M9695" s="147"/>
      <c r="N9695" s="147"/>
      <c r="O9695" s="147"/>
      <c r="P9695" s="147"/>
      <c r="Q9695" s="147"/>
      <c r="R9695" s="147"/>
      <c r="S9695" s="88" t="s">
        <v>259</v>
      </c>
      <c r="T9695" s="87"/>
    </row>
    <row r="9696" spans="1:20" ht="23.25" customHeight="1" x14ac:dyDescent="0.15">
      <c r="A9696" s="143"/>
      <c r="B9696" s="144"/>
      <c r="C9696" s="144"/>
      <c r="D9696" s="144"/>
      <c r="E9696" s="140" t="s">
        <v>21</v>
      </c>
      <c r="F9696" s="140"/>
      <c r="G9696" s="140"/>
      <c r="H9696" s="140"/>
      <c r="I9696" s="140"/>
      <c r="J9696" s="140"/>
      <c r="K9696" s="140"/>
      <c r="L9696" s="146">
        <f>入力シート!$Y$86</f>
        <v>0</v>
      </c>
      <c r="M9696" s="147"/>
      <c r="N9696" s="147"/>
      <c r="O9696" s="147"/>
      <c r="P9696" s="147"/>
      <c r="Q9696" s="147"/>
      <c r="R9696" s="147"/>
      <c r="S9696" s="88" t="s">
        <v>22</v>
      </c>
      <c r="T9696" s="87"/>
    </row>
    <row r="9697" spans="1:20" ht="18.75" customHeight="1" x14ac:dyDescent="0.15">
      <c r="A9697" s="141" t="s">
        <v>25</v>
      </c>
      <c r="B9697" s="142"/>
      <c r="C9697" s="142"/>
      <c r="D9697" s="149"/>
      <c r="E9697" s="145">
        <v>1</v>
      </c>
      <c r="F9697" s="140" t="s">
        <v>26</v>
      </c>
      <c r="G9697" s="140"/>
      <c r="H9697" s="140"/>
      <c r="I9697" s="140"/>
      <c r="J9697" s="140"/>
      <c r="K9697" s="140"/>
      <c r="L9697" s="154">
        <f>入力シート!$Z$86</f>
        <v>0</v>
      </c>
      <c r="M9697" s="155"/>
      <c r="N9697" s="155"/>
      <c r="O9697" s="155"/>
      <c r="P9697" s="155"/>
      <c r="Q9697" s="155"/>
      <c r="R9697" s="155"/>
      <c r="S9697" s="156"/>
      <c r="T9697" s="87"/>
    </row>
    <row r="9698" spans="1:20" ht="18.75" customHeight="1" x14ac:dyDescent="0.15">
      <c r="A9698" s="150"/>
      <c r="B9698" s="151"/>
      <c r="C9698" s="151"/>
      <c r="D9698" s="152"/>
      <c r="E9698" s="145"/>
      <c r="F9698" s="140" t="s">
        <v>27</v>
      </c>
      <c r="G9698" s="140"/>
      <c r="H9698" s="140"/>
      <c r="I9698" s="140"/>
      <c r="J9698" s="140"/>
      <c r="K9698" s="140"/>
      <c r="L9698" s="154">
        <f>入力シート!AA$86</f>
        <v>0</v>
      </c>
      <c r="M9698" s="155"/>
      <c r="N9698" s="155"/>
      <c r="O9698" s="155"/>
      <c r="P9698" s="155"/>
      <c r="Q9698" s="155"/>
      <c r="R9698" s="155"/>
      <c r="S9698" s="156"/>
      <c r="T9698" s="87"/>
    </row>
    <row r="9699" spans="1:20" ht="18.75" customHeight="1" x14ac:dyDescent="0.15">
      <c r="A9699" s="150"/>
      <c r="B9699" s="151"/>
      <c r="C9699" s="151"/>
      <c r="D9699" s="152"/>
      <c r="E9699" s="145"/>
      <c r="F9699" s="140" t="s">
        <v>24</v>
      </c>
      <c r="G9699" s="140"/>
      <c r="H9699" s="140"/>
      <c r="I9699" s="140"/>
      <c r="J9699" s="140"/>
      <c r="K9699" s="140"/>
      <c r="L9699" s="158">
        <f>入力シート!$AB$86</f>
        <v>0</v>
      </c>
      <c r="M9699" s="147"/>
      <c r="N9699" s="147"/>
      <c r="O9699" s="147"/>
      <c r="P9699" s="147"/>
      <c r="Q9699" s="147"/>
      <c r="R9699" s="147"/>
      <c r="S9699" s="88" t="s">
        <v>28</v>
      </c>
      <c r="T9699" s="87"/>
    </row>
    <row r="9700" spans="1:20" ht="32.25" customHeight="1" x14ac:dyDescent="0.15">
      <c r="A9700" s="150"/>
      <c r="B9700" s="151"/>
      <c r="C9700" s="151"/>
      <c r="D9700" s="152"/>
      <c r="E9700" s="145"/>
      <c r="F9700" s="140" t="s">
        <v>29</v>
      </c>
      <c r="G9700" s="140"/>
      <c r="H9700" s="140"/>
      <c r="I9700" s="140"/>
      <c r="J9700" s="140"/>
      <c r="K9700" s="140"/>
      <c r="L9700" s="158">
        <f>入力シート!$AC$86</f>
        <v>0</v>
      </c>
      <c r="M9700" s="147"/>
      <c r="N9700" s="147"/>
      <c r="O9700" s="147"/>
      <c r="P9700" s="147"/>
      <c r="Q9700" s="147"/>
      <c r="R9700" s="147"/>
      <c r="S9700" s="88" t="s">
        <v>28</v>
      </c>
      <c r="T9700" s="87"/>
    </row>
    <row r="9701" spans="1:20" ht="18.75" customHeight="1" x14ac:dyDescent="0.15">
      <c r="A9701" s="150"/>
      <c r="B9701" s="151"/>
      <c r="C9701" s="151"/>
      <c r="D9701" s="152"/>
      <c r="E9701" s="145">
        <v>2</v>
      </c>
      <c r="F9701" s="140" t="s">
        <v>26</v>
      </c>
      <c r="G9701" s="140"/>
      <c r="H9701" s="140"/>
      <c r="I9701" s="140"/>
      <c r="J9701" s="140"/>
      <c r="K9701" s="140"/>
      <c r="L9701" s="154">
        <f>入力シート!$AD$86</f>
        <v>0</v>
      </c>
      <c r="M9701" s="155"/>
      <c r="N9701" s="155"/>
      <c r="O9701" s="155"/>
      <c r="P9701" s="155"/>
      <c r="Q9701" s="155"/>
      <c r="R9701" s="155"/>
      <c r="S9701" s="156"/>
      <c r="T9701" s="87"/>
    </row>
    <row r="9702" spans="1:20" ht="18.75" customHeight="1" x14ac:dyDescent="0.15">
      <c r="A9702" s="150"/>
      <c r="B9702" s="151"/>
      <c r="C9702" s="151"/>
      <c r="D9702" s="152"/>
      <c r="E9702" s="145"/>
      <c r="F9702" s="140" t="s">
        <v>27</v>
      </c>
      <c r="G9702" s="140"/>
      <c r="H9702" s="140"/>
      <c r="I9702" s="140"/>
      <c r="J9702" s="140"/>
      <c r="K9702" s="140"/>
      <c r="L9702" s="154">
        <f>入力シート!$AE$86</f>
        <v>0</v>
      </c>
      <c r="M9702" s="155"/>
      <c r="N9702" s="155"/>
      <c r="O9702" s="155"/>
      <c r="P9702" s="155"/>
      <c r="Q9702" s="155"/>
      <c r="R9702" s="155"/>
      <c r="S9702" s="156"/>
      <c r="T9702" s="87"/>
    </row>
    <row r="9703" spans="1:20" ht="18.75" customHeight="1" x14ac:dyDescent="0.15">
      <c r="A9703" s="150"/>
      <c r="B9703" s="151"/>
      <c r="C9703" s="151"/>
      <c r="D9703" s="152"/>
      <c r="E9703" s="145"/>
      <c r="F9703" s="140" t="s">
        <v>24</v>
      </c>
      <c r="G9703" s="140"/>
      <c r="H9703" s="140"/>
      <c r="I9703" s="140"/>
      <c r="J9703" s="140"/>
      <c r="K9703" s="140"/>
      <c r="L9703" s="158">
        <f>入力シート!$AF$86</f>
        <v>0</v>
      </c>
      <c r="M9703" s="147"/>
      <c r="N9703" s="147"/>
      <c r="O9703" s="147"/>
      <c r="P9703" s="147"/>
      <c r="Q9703" s="147"/>
      <c r="R9703" s="147"/>
      <c r="S9703" s="88" t="s">
        <v>28</v>
      </c>
      <c r="T9703" s="87"/>
    </row>
    <row r="9704" spans="1:20" ht="34.5" customHeight="1" x14ac:dyDescent="0.15">
      <c r="A9704" s="150"/>
      <c r="B9704" s="151"/>
      <c r="C9704" s="151"/>
      <c r="D9704" s="152"/>
      <c r="E9704" s="145"/>
      <c r="F9704" s="140" t="s">
        <v>29</v>
      </c>
      <c r="G9704" s="140"/>
      <c r="H9704" s="140"/>
      <c r="I9704" s="140"/>
      <c r="J9704" s="140"/>
      <c r="K9704" s="140"/>
      <c r="L9704" s="158">
        <f>入力シート!$AG$86</f>
        <v>0</v>
      </c>
      <c r="M9704" s="147"/>
      <c r="N9704" s="147"/>
      <c r="O9704" s="147"/>
      <c r="P9704" s="147"/>
      <c r="Q9704" s="147"/>
      <c r="R9704" s="147"/>
      <c r="S9704" s="88" t="s">
        <v>28</v>
      </c>
      <c r="T9704" s="87"/>
    </row>
    <row r="9705" spans="1:20" ht="18.75" customHeight="1" x14ac:dyDescent="0.15">
      <c r="A9705" s="150"/>
      <c r="B9705" s="151"/>
      <c r="C9705" s="151"/>
      <c r="D9705" s="152"/>
      <c r="E9705" s="145">
        <v>3</v>
      </c>
      <c r="F9705" s="140" t="s">
        <v>26</v>
      </c>
      <c r="G9705" s="140"/>
      <c r="H9705" s="140"/>
      <c r="I9705" s="140"/>
      <c r="J9705" s="140"/>
      <c r="K9705" s="140"/>
      <c r="L9705" s="154">
        <f>入力シート!$AH$86</f>
        <v>0</v>
      </c>
      <c r="M9705" s="155"/>
      <c r="N9705" s="155"/>
      <c r="O9705" s="155"/>
      <c r="P9705" s="155"/>
      <c r="Q9705" s="155"/>
      <c r="R9705" s="155"/>
      <c r="S9705" s="156"/>
      <c r="T9705" s="87"/>
    </row>
    <row r="9706" spans="1:20" ht="18.75" customHeight="1" x14ac:dyDescent="0.15">
      <c r="A9706" s="150"/>
      <c r="B9706" s="151"/>
      <c r="C9706" s="151"/>
      <c r="D9706" s="152"/>
      <c r="E9706" s="145"/>
      <c r="F9706" s="140" t="s">
        <v>27</v>
      </c>
      <c r="G9706" s="140"/>
      <c r="H9706" s="140"/>
      <c r="I9706" s="140"/>
      <c r="J9706" s="140"/>
      <c r="K9706" s="140"/>
      <c r="L9706" s="154">
        <f>入力シート!$AI$86</f>
        <v>0</v>
      </c>
      <c r="M9706" s="155"/>
      <c r="N9706" s="155"/>
      <c r="O9706" s="155"/>
      <c r="P9706" s="155"/>
      <c r="Q9706" s="155"/>
      <c r="R9706" s="155"/>
      <c r="S9706" s="156"/>
      <c r="T9706" s="87"/>
    </row>
    <row r="9707" spans="1:20" ht="18.75" customHeight="1" x14ac:dyDescent="0.15">
      <c r="A9707" s="150"/>
      <c r="B9707" s="151"/>
      <c r="C9707" s="151"/>
      <c r="D9707" s="152"/>
      <c r="E9707" s="145"/>
      <c r="F9707" s="140" t="s">
        <v>24</v>
      </c>
      <c r="G9707" s="140"/>
      <c r="H9707" s="140"/>
      <c r="I9707" s="140"/>
      <c r="J9707" s="140"/>
      <c r="K9707" s="140"/>
      <c r="L9707" s="158">
        <f>入力シート!$AJ$86</f>
        <v>0</v>
      </c>
      <c r="M9707" s="147"/>
      <c r="N9707" s="147"/>
      <c r="O9707" s="147"/>
      <c r="P9707" s="147"/>
      <c r="Q9707" s="147"/>
      <c r="R9707" s="147"/>
      <c r="S9707" s="88" t="s">
        <v>28</v>
      </c>
      <c r="T9707" s="87"/>
    </row>
    <row r="9708" spans="1:20" ht="34.5" customHeight="1" x14ac:dyDescent="0.15">
      <c r="A9708" s="150"/>
      <c r="B9708" s="151"/>
      <c r="C9708" s="151"/>
      <c r="D9708" s="152"/>
      <c r="E9708" s="145"/>
      <c r="F9708" s="140" t="s">
        <v>29</v>
      </c>
      <c r="G9708" s="140"/>
      <c r="H9708" s="140"/>
      <c r="I9708" s="140"/>
      <c r="J9708" s="140"/>
      <c r="K9708" s="140"/>
      <c r="L9708" s="158">
        <f>入力シート!$AK$86</f>
        <v>0</v>
      </c>
      <c r="M9708" s="147"/>
      <c r="N9708" s="147"/>
      <c r="O9708" s="147"/>
      <c r="P9708" s="147"/>
      <c r="Q9708" s="147"/>
      <c r="R9708" s="147"/>
      <c r="S9708" s="88" t="s">
        <v>28</v>
      </c>
      <c r="T9708" s="87"/>
    </row>
    <row r="9709" spans="1:20" ht="18.75" customHeight="1" x14ac:dyDescent="0.15">
      <c r="A9709" s="150"/>
      <c r="B9709" s="151"/>
      <c r="C9709" s="151"/>
      <c r="D9709" s="152"/>
      <c r="E9709" s="145">
        <v>4</v>
      </c>
      <c r="F9709" s="140" t="s">
        <v>26</v>
      </c>
      <c r="G9709" s="140"/>
      <c r="H9709" s="140"/>
      <c r="I9709" s="140"/>
      <c r="J9709" s="140"/>
      <c r="K9709" s="140"/>
      <c r="L9709" s="154">
        <f>入力シート!$AL$86</f>
        <v>0</v>
      </c>
      <c r="M9709" s="155"/>
      <c r="N9709" s="155"/>
      <c r="O9709" s="155"/>
      <c r="P9709" s="155"/>
      <c r="Q9709" s="155"/>
      <c r="R9709" s="155"/>
      <c r="S9709" s="156"/>
      <c r="T9709" s="87"/>
    </row>
    <row r="9710" spans="1:20" ht="18.75" customHeight="1" x14ac:dyDescent="0.15">
      <c r="A9710" s="150"/>
      <c r="B9710" s="151"/>
      <c r="C9710" s="151"/>
      <c r="D9710" s="152"/>
      <c r="E9710" s="145"/>
      <c r="F9710" s="140" t="s">
        <v>27</v>
      </c>
      <c r="G9710" s="140"/>
      <c r="H9710" s="140"/>
      <c r="I9710" s="140"/>
      <c r="J9710" s="140"/>
      <c r="K9710" s="140"/>
      <c r="L9710" s="159">
        <f>入力シート!$AM$86</f>
        <v>0</v>
      </c>
      <c r="M9710" s="155"/>
      <c r="N9710" s="155"/>
      <c r="O9710" s="155"/>
      <c r="P9710" s="155"/>
      <c r="Q9710" s="155"/>
      <c r="R9710" s="155"/>
      <c r="S9710" s="156"/>
      <c r="T9710" s="87"/>
    </row>
    <row r="9711" spans="1:20" ht="18.75" customHeight="1" x14ac:dyDescent="0.15">
      <c r="A9711" s="150"/>
      <c r="B9711" s="151"/>
      <c r="C9711" s="151"/>
      <c r="D9711" s="152"/>
      <c r="E9711" s="145"/>
      <c r="F9711" s="140" t="s">
        <v>24</v>
      </c>
      <c r="G9711" s="140"/>
      <c r="H9711" s="140"/>
      <c r="I9711" s="140"/>
      <c r="J9711" s="140"/>
      <c r="K9711" s="140"/>
      <c r="L9711" s="158">
        <f>入力シート!$AN$86</f>
        <v>0</v>
      </c>
      <c r="M9711" s="147"/>
      <c r="N9711" s="147"/>
      <c r="O9711" s="147"/>
      <c r="P9711" s="147"/>
      <c r="Q9711" s="147"/>
      <c r="R9711" s="147"/>
      <c r="S9711" s="88" t="s">
        <v>28</v>
      </c>
      <c r="T9711" s="87"/>
    </row>
    <row r="9712" spans="1:20" ht="32.25" customHeight="1" x14ac:dyDescent="0.15">
      <c r="A9712" s="150"/>
      <c r="B9712" s="151"/>
      <c r="C9712" s="151"/>
      <c r="D9712" s="152"/>
      <c r="E9712" s="145"/>
      <c r="F9712" s="140" t="s">
        <v>29</v>
      </c>
      <c r="G9712" s="140"/>
      <c r="H9712" s="140"/>
      <c r="I9712" s="140"/>
      <c r="J9712" s="140"/>
      <c r="K9712" s="140"/>
      <c r="L9712" s="158">
        <f>入力シート!$AO$86</f>
        <v>0</v>
      </c>
      <c r="M9712" s="147"/>
      <c r="N9712" s="147"/>
      <c r="O9712" s="147"/>
      <c r="P9712" s="147"/>
      <c r="Q9712" s="147"/>
      <c r="R9712" s="147"/>
      <c r="S9712" s="88" t="s">
        <v>28</v>
      </c>
      <c r="T9712" s="87"/>
    </row>
    <row r="9713" spans="1:20" ht="18.75" customHeight="1" x14ac:dyDescent="0.15">
      <c r="A9713" s="150"/>
      <c r="B9713" s="151"/>
      <c r="C9713" s="151"/>
      <c r="D9713" s="152"/>
      <c r="E9713" s="145">
        <v>5</v>
      </c>
      <c r="F9713" s="140" t="s">
        <v>26</v>
      </c>
      <c r="G9713" s="140"/>
      <c r="H9713" s="140"/>
      <c r="I9713" s="140"/>
      <c r="J9713" s="140"/>
      <c r="K9713" s="140"/>
      <c r="L9713" s="154">
        <f>入力シート!$AP$86</f>
        <v>0</v>
      </c>
      <c r="M9713" s="155"/>
      <c r="N9713" s="155"/>
      <c r="O9713" s="155"/>
      <c r="P9713" s="155"/>
      <c r="Q9713" s="155"/>
      <c r="R9713" s="155"/>
      <c r="S9713" s="156"/>
      <c r="T9713" s="87"/>
    </row>
    <row r="9714" spans="1:20" ht="18.75" customHeight="1" x14ac:dyDescent="0.15">
      <c r="A9714" s="150"/>
      <c r="B9714" s="151"/>
      <c r="C9714" s="151"/>
      <c r="D9714" s="152"/>
      <c r="E9714" s="145"/>
      <c r="F9714" s="140" t="s">
        <v>27</v>
      </c>
      <c r="G9714" s="140"/>
      <c r="H9714" s="140"/>
      <c r="I9714" s="140"/>
      <c r="J9714" s="140"/>
      <c r="K9714" s="140"/>
      <c r="L9714" s="154">
        <f>入力シート!$AQ$86</f>
        <v>0</v>
      </c>
      <c r="M9714" s="155"/>
      <c r="N9714" s="155"/>
      <c r="O9714" s="155"/>
      <c r="P9714" s="155"/>
      <c r="Q9714" s="155"/>
      <c r="R9714" s="155"/>
      <c r="S9714" s="156"/>
      <c r="T9714" s="87"/>
    </row>
    <row r="9715" spans="1:20" ht="18.75" customHeight="1" x14ac:dyDescent="0.15">
      <c r="A9715" s="150"/>
      <c r="B9715" s="151"/>
      <c r="C9715" s="151"/>
      <c r="D9715" s="152"/>
      <c r="E9715" s="145"/>
      <c r="F9715" s="140" t="s">
        <v>24</v>
      </c>
      <c r="G9715" s="140"/>
      <c r="H9715" s="140"/>
      <c r="I9715" s="140"/>
      <c r="J9715" s="140"/>
      <c r="K9715" s="140"/>
      <c r="L9715" s="158">
        <f>入力シート!$AR$86</f>
        <v>0</v>
      </c>
      <c r="M9715" s="147"/>
      <c r="N9715" s="147"/>
      <c r="O9715" s="147"/>
      <c r="P9715" s="147"/>
      <c r="Q9715" s="147"/>
      <c r="R9715" s="147"/>
      <c r="S9715" s="88" t="s">
        <v>28</v>
      </c>
      <c r="T9715" s="87"/>
    </row>
    <row r="9716" spans="1:20" ht="32.25" customHeight="1" x14ac:dyDescent="0.15">
      <c r="A9716" s="150"/>
      <c r="B9716" s="151"/>
      <c r="C9716" s="151"/>
      <c r="D9716" s="152"/>
      <c r="E9716" s="145"/>
      <c r="F9716" s="140" t="s">
        <v>29</v>
      </c>
      <c r="G9716" s="140"/>
      <c r="H9716" s="140"/>
      <c r="I9716" s="140"/>
      <c r="J9716" s="140"/>
      <c r="K9716" s="140"/>
      <c r="L9716" s="158">
        <f>入力シート!$AS$86</f>
        <v>0</v>
      </c>
      <c r="M9716" s="147"/>
      <c r="N9716" s="147"/>
      <c r="O9716" s="147"/>
      <c r="P9716" s="147"/>
      <c r="Q9716" s="147"/>
      <c r="R9716" s="147"/>
      <c r="S9716" s="88" t="s">
        <v>28</v>
      </c>
      <c r="T9716" s="87"/>
    </row>
    <row r="9717" spans="1:20" ht="18.75" customHeight="1" x14ac:dyDescent="0.15">
      <c r="A9717" s="150"/>
      <c r="B9717" s="151"/>
      <c r="C9717" s="151"/>
      <c r="D9717" s="152"/>
      <c r="E9717" s="145">
        <v>6</v>
      </c>
      <c r="F9717" s="140" t="s">
        <v>26</v>
      </c>
      <c r="G9717" s="140"/>
      <c r="H9717" s="140"/>
      <c r="I9717" s="140"/>
      <c r="J9717" s="140"/>
      <c r="K9717" s="140"/>
      <c r="L9717" s="154">
        <f>入力シート!$AT$86</f>
        <v>0</v>
      </c>
      <c r="M9717" s="155"/>
      <c r="N9717" s="155"/>
      <c r="O9717" s="155"/>
      <c r="P9717" s="155"/>
      <c r="Q9717" s="155"/>
      <c r="R9717" s="155"/>
      <c r="S9717" s="156"/>
      <c r="T9717" s="87"/>
    </row>
    <row r="9718" spans="1:20" ht="18.75" customHeight="1" x14ac:dyDescent="0.15">
      <c r="A9718" s="150"/>
      <c r="B9718" s="151"/>
      <c r="C9718" s="151"/>
      <c r="D9718" s="152"/>
      <c r="E9718" s="145"/>
      <c r="F9718" s="140" t="s">
        <v>27</v>
      </c>
      <c r="G9718" s="140"/>
      <c r="H9718" s="140"/>
      <c r="I9718" s="140"/>
      <c r="J9718" s="140"/>
      <c r="K9718" s="140"/>
      <c r="L9718" s="154">
        <f>入力シート!$AU$86</f>
        <v>0</v>
      </c>
      <c r="M9718" s="155"/>
      <c r="N9718" s="155"/>
      <c r="O9718" s="155"/>
      <c r="P9718" s="155"/>
      <c r="Q9718" s="155"/>
      <c r="R9718" s="155"/>
      <c r="S9718" s="156"/>
      <c r="T9718" s="87"/>
    </row>
    <row r="9719" spans="1:20" ht="18.75" customHeight="1" x14ac:dyDescent="0.15">
      <c r="A9719" s="150"/>
      <c r="B9719" s="151"/>
      <c r="C9719" s="151"/>
      <c r="D9719" s="152"/>
      <c r="E9719" s="145"/>
      <c r="F9719" s="140" t="s">
        <v>24</v>
      </c>
      <c r="G9719" s="140"/>
      <c r="H9719" s="140"/>
      <c r="I9719" s="140"/>
      <c r="J9719" s="140"/>
      <c r="K9719" s="140"/>
      <c r="L9719" s="158">
        <f>入力シート!$AV$86</f>
        <v>0</v>
      </c>
      <c r="M9719" s="147"/>
      <c r="N9719" s="147"/>
      <c r="O9719" s="147"/>
      <c r="P9719" s="147"/>
      <c r="Q9719" s="147"/>
      <c r="R9719" s="147"/>
      <c r="S9719" s="88" t="s">
        <v>28</v>
      </c>
      <c r="T9719" s="87"/>
    </row>
    <row r="9720" spans="1:20" ht="32.25" customHeight="1" x14ac:dyDescent="0.15">
      <c r="A9720" s="150"/>
      <c r="B9720" s="151"/>
      <c r="C9720" s="151"/>
      <c r="D9720" s="152"/>
      <c r="E9720" s="145"/>
      <c r="F9720" s="140" t="s">
        <v>29</v>
      </c>
      <c r="G9720" s="140"/>
      <c r="H9720" s="140"/>
      <c r="I9720" s="140"/>
      <c r="J9720" s="140"/>
      <c r="K9720" s="140"/>
      <c r="L9720" s="158">
        <f>入力シート!$AW$86</f>
        <v>0</v>
      </c>
      <c r="M9720" s="147"/>
      <c r="N9720" s="147"/>
      <c r="O9720" s="147"/>
      <c r="P9720" s="147"/>
      <c r="Q9720" s="147"/>
      <c r="R9720" s="147"/>
      <c r="S9720" s="88" t="s">
        <v>28</v>
      </c>
      <c r="T9720" s="87"/>
    </row>
    <row r="9721" spans="1:20" ht="18.75" customHeight="1" x14ac:dyDescent="0.15">
      <c r="A9721" s="150"/>
      <c r="B9721" s="151"/>
      <c r="C9721" s="151"/>
      <c r="D9721" s="152"/>
      <c r="E9721" s="145">
        <v>7</v>
      </c>
      <c r="F9721" s="140" t="s">
        <v>26</v>
      </c>
      <c r="G9721" s="140"/>
      <c r="H9721" s="140"/>
      <c r="I9721" s="140"/>
      <c r="J9721" s="140"/>
      <c r="K9721" s="140"/>
      <c r="L9721" s="154">
        <f>入力シート!$AX$86</f>
        <v>0</v>
      </c>
      <c r="M9721" s="155"/>
      <c r="N9721" s="155"/>
      <c r="O9721" s="155"/>
      <c r="P9721" s="155"/>
      <c r="Q9721" s="155"/>
      <c r="R9721" s="155"/>
      <c r="S9721" s="156"/>
      <c r="T9721" s="87"/>
    </row>
    <row r="9722" spans="1:20" ht="18.75" customHeight="1" x14ac:dyDescent="0.15">
      <c r="A9722" s="150"/>
      <c r="B9722" s="151"/>
      <c r="C9722" s="151"/>
      <c r="D9722" s="152"/>
      <c r="E9722" s="145"/>
      <c r="F9722" s="140" t="s">
        <v>27</v>
      </c>
      <c r="G9722" s="140"/>
      <c r="H9722" s="140"/>
      <c r="I9722" s="140"/>
      <c r="J9722" s="140"/>
      <c r="K9722" s="140"/>
      <c r="L9722" s="154">
        <f>入力シート!$AY$86</f>
        <v>0</v>
      </c>
      <c r="M9722" s="155"/>
      <c r="N9722" s="155"/>
      <c r="O9722" s="155"/>
      <c r="P9722" s="155"/>
      <c r="Q9722" s="155"/>
      <c r="R9722" s="155"/>
      <c r="S9722" s="156"/>
      <c r="T9722" s="87"/>
    </row>
    <row r="9723" spans="1:20" ht="18.75" customHeight="1" x14ac:dyDescent="0.15">
      <c r="A9723" s="150"/>
      <c r="B9723" s="151"/>
      <c r="C9723" s="151"/>
      <c r="D9723" s="152"/>
      <c r="E9723" s="145"/>
      <c r="F9723" s="140" t="s">
        <v>24</v>
      </c>
      <c r="G9723" s="140"/>
      <c r="H9723" s="140"/>
      <c r="I9723" s="140"/>
      <c r="J9723" s="140"/>
      <c r="K9723" s="140"/>
      <c r="L9723" s="158">
        <f>入力シート!$AZ$86</f>
        <v>0</v>
      </c>
      <c r="M9723" s="147"/>
      <c r="N9723" s="147"/>
      <c r="O9723" s="147"/>
      <c r="P9723" s="147"/>
      <c r="Q9723" s="147"/>
      <c r="R9723" s="147"/>
      <c r="S9723" s="88" t="s">
        <v>28</v>
      </c>
      <c r="T9723" s="87"/>
    </row>
    <row r="9724" spans="1:20" ht="32.25" customHeight="1" x14ac:dyDescent="0.15">
      <c r="A9724" s="150"/>
      <c r="B9724" s="151"/>
      <c r="C9724" s="151"/>
      <c r="D9724" s="152"/>
      <c r="E9724" s="145"/>
      <c r="F9724" s="140" t="s">
        <v>29</v>
      </c>
      <c r="G9724" s="140"/>
      <c r="H9724" s="140"/>
      <c r="I9724" s="140"/>
      <c r="J9724" s="140"/>
      <c r="K9724" s="140"/>
      <c r="L9724" s="158">
        <f>入力シート!$BA$86</f>
        <v>0</v>
      </c>
      <c r="M9724" s="147"/>
      <c r="N9724" s="147"/>
      <c r="O9724" s="147"/>
      <c r="P9724" s="147"/>
      <c r="Q9724" s="147"/>
      <c r="R9724" s="147"/>
      <c r="S9724" s="88" t="s">
        <v>28</v>
      </c>
      <c r="T9724" s="87"/>
    </row>
    <row r="9725" spans="1:20" ht="18.75" customHeight="1" x14ac:dyDescent="0.15">
      <c r="A9725" s="150"/>
      <c r="B9725" s="151"/>
      <c r="C9725" s="151"/>
      <c r="D9725" s="152"/>
      <c r="E9725" s="145">
        <v>8</v>
      </c>
      <c r="F9725" s="140" t="s">
        <v>26</v>
      </c>
      <c r="G9725" s="140"/>
      <c r="H9725" s="140"/>
      <c r="I9725" s="140"/>
      <c r="J9725" s="140"/>
      <c r="K9725" s="140"/>
      <c r="L9725" s="154">
        <f>入力シート!$BB$86</f>
        <v>0</v>
      </c>
      <c r="M9725" s="155"/>
      <c r="N9725" s="155"/>
      <c r="O9725" s="155"/>
      <c r="P9725" s="155"/>
      <c r="Q9725" s="155"/>
      <c r="R9725" s="155"/>
      <c r="S9725" s="156"/>
      <c r="T9725" s="87"/>
    </row>
    <row r="9726" spans="1:20" ht="18.75" customHeight="1" x14ac:dyDescent="0.15">
      <c r="A9726" s="150"/>
      <c r="B9726" s="151"/>
      <c r="C9726" s="151"/>
      <c r="D9726" s="152"/>
      <c r="E9726" s="145"/>
      <c r="F9726" s="140" t="s">
        <v>27</v>
      </c>
      <c r="G9726" s="140"/>
      <c r="H9726" s="140"/>
      <c r="I9726" s="140"/>
      <c r="J9726" s="140"/>
      <c r="K9726" s="140"/>
      <c r="L9726" s="154">
        <f>入力シート!$BC$86</f>
        <v>0</v>
      </c>
      <c r="M9726" s="155"/>
      <c r="N9726" s="155"/>
      <c r="O9726" s="155"/>
      <c r="P9726" s="155"/>
      <c r="Q9726" s="155"/>
      <c r="R9726" s="155"/>
      <c r="S9726" s="156"/>
      <c r="T9726" s="87"/>
    </row>
    <row r="9727" spans="1:20" ht="18.75" customHeight="1" x14ac:dyDescent="0.15">
      <c r="A9727" s="150"/>
      <c r="B9727" s="151"/>
      <c r="C9727" s="151"/>
      <c r="D9727" s="152"/>
      <c r="E9727" s="145"/>
      <c r="F9727" s="140" t="s">
        <v>24</v>
      </c>
      <c r="G9727" s="140"/>
      <c r="H9727" s="140"/>
      <c r="I9727" s="140"/>
      <c r="J9727" s="140"/>
      <c r="K9727" s="140"/>
      <c r="L9727" s="158">
        <f>入力シート!$BD$86</f>
        <v>0</v>
      </c>
      <c r="M9727" s="147"/>
      <c r="N9727" s="147"/>
      <c r="O9727" s="147"/>
      <c r="P9727" s="147"/>
      <c r="Q9727" s="147"/>
      <c r="R9727" s="147"/>
      <c r="S9727" s="88" t="s">
        <v>28</v>
      </c>
      <c r="T9727" s="87"/>
    </row>
    <row r="9728" spans="1:20" ht="32.25" customHeight="1" x14ac:dyDescent="0.15">
      <c r="A9728" s="150"/>
      <c r="B9728" s="151"/>
      <c r="C9728" s="151"/>
      <c r="D9728" s="152"/>
      <c r="E9728" s="145"/>
      <c r="F9728" s="140" t="s">
        <v>29</v>
      </c>
      <c r="G9728" s="140"/>
      <c r="H9728" s="140"/>
      <c r="I9728" s="140"/>
      <c r="J9728" s="140"/>
      <c r="K9728" s="140"/>
      <c r="L9728" s="158">
        <f>入力シート!$BE$86</f>
        <v>0</v>
      </c>
      <c r="M9728" s="147"/>
      <c r="N9728" s="147"/>
      <c r="O9728" s="147"/>
      <c r="P9728" s="147"/>
      <c r="Q9728" s="147"/>
      <c r="R9728" s="147"/>
      <c r="S9728" s="88" t="s">
        <v>28</v>
      </c>
      <c r="T9728" s="87"/>
    </row>
    <row r="9729" spans="1:20" ht="18" customHeight="1" x14ac:dyDescent="0.15">
      <c r="A9729" s="150"/>
      <c r="B9729" s="151"/>
      <c r="C9729" s="151"/>
      <c r="D9729" s="152"/>
      <c r="E9729" s="145">
        <v>9</v>
      </c>
      <c r="F9729" s="140" t="s">
        <v>26</v>
      </c>
      <c r="G9729" s="140"/>
      <c r="H9729" s="140"/>
      <c r="I9729" s="140"/>
      <c r="J9729" s="140"/>
      <c r="K9729" s="140"/>
      <c r="L9729" s="154">
        <f>入力シート!$BF$86</f>
        <v>0</v>
      </c>
      <c r="M9729" s="155"/>
      <c r="N9729" s="155"/>
      <c r="O9729" s="155"/>
      <c r="P9729" s="155"/>
      <c r="Q9729" s="155"/>
      <c r="R9729" s="155"/>
      <c r="S9729" s="156"/>
      <c r="T9729" s="87"/>
    </row>
    <row r="9730" spans="1:20" ht="18" customHeight="1" x14ac:dyDescent="0.15">
      <c r="A9730" s="150"/>
      <c r="B9730" s="151"/>
      <c r="C9730" s="151"/>
      <c r="D9730" s="152"/>
      <c r="E9730" s="145"/>
      <c r="F9730" s="140" t="s">
        <v>27</v>
      </c>
      <c r="G9730" s="140"/>
      <c r="H9730" s="140"/>
      <c r="I9730" s="140"/>
      <c r="J9730" s="140"/>
      <c r="K9730" s="140"/>
      <c r="L9730" s="154">
        <f>入力シート!$BG$86</f>
        <v>0</v>
      </c>
      <c r="M9730" s="155"/>
      <c r="N9730" s="155"/>
      <c r="O9730" s="155"/>
      <c r="P9730" s="155"/>
      <c r="Q9730" s="155"/>
      <c r="R9730" s="155"/>
      <c r="S9730" s="156"/>
      <c r="T9730" s="87"/>
    </row>
    <row r="9731" spans="1:20" ht="18" customHeight="1" x14ac:dyDescent="0.15">
      <c r="A9731" s="150"/>
      <c r="B9731" s="151"/>
      <c r="C9731" s="151"/>
      <c r="D9731" s="152"/>
      <c r="E9731" s="145"/>
      <c r="F9731" s="140" t="s">
        <v>24</v>
      </c>
      <c r="G9731" s="140"/>
      <c r="H9731" s="140"/>
      <c r="I9731" s="140"/>
      <c r="J9731" s="140"/>
      <c r="K9731" s="140"/>
      <c r="L9731" s="158">
        <f>入力シート!$BH$86</f>
        <v>0</v>
      </c>
      <c r="M9731" s="147"/>
      <c r="N9731" s="147"/>
      <c r="O9731" s="147"/>
      <c r="P9731" s="147"/>
      <c r="Q9731" s="147"/>
      <c r="R9731" s="147"/>
      <c r="S9731" s="88" t="s">
        <v>28</v>
      </c>
      <c r="T9731" s="87"/>
    </row>
    <row r="9732" spans="1:20" ht="32.25" customHeight="1" x14ac:dyDescent="0.15">
      <c r="A9732" s="150"/>
      <c r="B9732" s="151"/>
      <c r="C9732" s="151"/>
      <c r="D9732" s="152"/>
      <c r="E9732" s="145"/>
      <c r="F9732" s="140" t="s">
        <v>29</v>
      </c>
      <c r="G9732" s="140"/>
      <c r="H9732" s="140"/>
      <c r="I9732" s="140"/>
      <c r="J9732" s="140"/>
      <c r="K9732" s="140"/>
      <c r="L9732" s="158">
        <f>入力シート!$BI$86</f>
        <v>0</v>
      </c>
      <c r="M9732" s="147"/>
      <c r="N9732" s="147"/>
      <c r="O9732" s="147"/>
      <c r="P9732" s="147"/>
      <c r="Q9732" s="147"/>
      <c r="R9732" s="147"/>
      <c r="S9732" s="88" t="s">
        <v>28</v>
      </c>
      <c r="T9732" s="87"/>
    </row>
    <row r="9733" spans="1:20" ht="18" customHeight="1" x14ac:dyDescent="0.15">
      <c r="A9733" s="150"/>
      <c r="B9733" s="151"/>
      <c r="C9733" s="151"/>
      <c r="D9733" s="152"/>
      <c r="E9733" s="145">
        <v>10</v>
      </c>
      <c r="F9733" s="140" t="s">
        <v>26</v>
      </c>
      <c r="G9733" s="140"/>
      <c r="H9733" s="140"/>
      <c r="I9733" s="140"/>
      <c r="J9733" s="140"/>
      <c r="K9733" s="140"/>
      <c r="L9733" s="154">
        <f>入力シート!$BJ$86</f>
        <v>0</v>
      </c>
      <c r="M9733" s="155"/>
      <c r="N9733" s="155"/>
      <c r="O9733" s="155"/>
      <c r="P9733" s="155"/>
      <c r="Q9733" s="155"/>
      <c r="R9733" s="155"/>
      <c r="S9733" s="156"/>
      <c r="T9733" s="87"/>
    </row>
    <row r="9734" spans="1:20" ht="18" customHeight="1" x14ac:dyDescent="0.15">
      <c r="A9734" s="150"/>
      <c r="B9734" s="151"/>
      <c r="C9734" s="151"/>
      <c r="D9734" s="152"/>
      <c r="E9734" s="145"/>
      <c r="F9734" s="140" t="s">
        <v>27</v>
      </c>
      <c r="G9734" s="140"/>
      <c r="H9734" s="140"/>
      <c r="I9734" s="140"/>
      <c r="J9734" s="140"/>
      <c r="K9734" s="140"/>
      <c r="L9734" s="154">
        <f>入力シート!$BK$86</f>
        <v>0</v>
      </c>
      <c r="M9734" s="155"/>
      <c r="N9734" s="155"/>
      <c r="O9734" s="155"/>
      <c r="P9734" s="155"/>
      <c r="Q9734" s="155"/>
      <c r="R9734" s="155"/>
      <c r="S9734" s="156"/>
      <c r="T9734" s="87"/>
    </row>
    <row r="9735" spans="1:20" ht="18" customHeight="1" x14ac:dyDescent="0.15">
      <c r="A9735" s="150"/>
      <c r="B9735" s="151"/>
      <c r="C9735" s="151"/>
      <c r="D9735" s="152"/>
      <c r="E9735" s="145"/>
      <c r="F9735" s="140" t="s">
        <v>24</v>
      </c>
      <c r="G9735" s="140"/>
      <c r="H9735" s="140"/>
      <c r="I9735" s="140"/>
      <c r="J9735" s="140"/>
      <c r="K9735" s="140"/>
      <c r="L9735" s="158">
        <f>入力シート!$BL$86</f>
        <v>0</v>
      </c>
      <c r="M9735" s="147"/>
      <c r="N9735" s="147"/>
      <c r="O9735" s="147"/>
      <c r="P9735" s="147"/>
      <c r="Q9735" s="147"/>
      <c r="R9735" s="147"/>
      <c r="S9735" s="88" t="s">
        <v>28</v>
      </c>
      <c r="T9735" s="87"/>
    </row>
    <row r="9736" spans="1:20" ht="30" customHeight="1" x14ac:dyDescent="0.15">
      <c r="A9736" s="143"/>
      <c r="B9736" s="144"/>
      <c r="C9736" s="144"/>
      <c r="D9736" s="153"/>
      <c r="E9736" s="145"/>
      <c r="F9736" s="140" t="s">
        <v>29</v>
      </c>
      <c r="G9736" s="140"/>
      <c r="H9736" s="140"/>
      <c r="I9736" s="140"/>
      <c r="J9736" s="140"/>
      <c r="K9736" s="140"/>
      <c r="L9736" s="158">
        <f>入力シート!$BM$86</f>
        <v>0</v>
      </c>
      <c r="M9736" s="147"/>
      <c r="N9736" s="147"/>
      <c r="O9736" s="147"/>
      <c r="P9736" s="147"/>
      <c r="Q9736" s="147"/>
      <c r="R9736" s="147"/>
      <c r="S9736" s="88" t="s">
        <v>28</v>
      </c>
      <c r="T9736" s="87"/>
    </row>
    <row r="9737" spans="1:20" ht="25.5" customHeight="1" x14ac:dyDescent="0.15">
      <c r="A9737" s="140" t="s">
        <v>30</v>
      </c>
      <c r="B9737" s="140"/>
      <c r="C9737" s="140"/>
      <c r="D9737" s="140"/>
      <c r="E9737" s="145" t="s">
        <v>20</v>
      </c>
      <c r="F9737" s="145"/>
      <c r="G9737" s="145"/>
      <c r="H9737" s="145"/>
      <c r="I9737" s="145"/>
      <c r="J9737" s="145"/>
      <c r="K9737" s="154" t="s">
        <v>31</v>
      </c>
      <c r="L9737" s="155"/>
      <c r="M9737" s="155"/>
      <c r="N9737" s="154" t="s">
        <v>24</v>
      </c>
      <c r="O9737" s="155"/>
      <c r="P9737" s="155"/>
      <c r="Q9737" s="156"/>
      <c r="R9737" s="155" t="s">
        <v>21</v>
      </c>
      <c r="S9737" s="156"/>
      <c r="T9737" s="87"/>
    </row>
    <row r="9738" spans="1:20" ht="22.5" customHeight="1" x14ac:dyDescent="0.15">
      <c r="A9738" s="140"/>
      <c r="B9738" s="140"/>
      <c r="C9738" s="140"/>
      <c r="D9738" s="140"/>
      <c r="E9738" s="140" t="s">
        <v>32</v>
      </c>
      <c r="F9738" s="140"/>
      <c r="G9738" s="140"/>
      <c r="H9738" s="140"/>
      <c r="I9738" s="140"/>
      <c r="J9738" s="140"/>
      <c r="K9738" s="146">
        <f>入力シート!$BN$86</f>
        <v>0</v>
      </c>
      <c r="L9738" s="147"/>
      <c r="M9738" s="91" t="s">
        <v>15</v>
      </c>
      <c r="N9738" s="158">
        <f>入力シート!$BO$86</f>
        <v>0</v>
      </c>
      <c r="O9738" s="147"/>
      <c r="P9738" s="155" t="s">
        <v>33</v>
      </c>
      <c r="Q9738" s="156"/>
      <c r="R9738" s="92">
        <f>入力シート!$BP$86</f>
        <v>0</v>
      </c>
      <c r="S9738" s="93" t="s">
        <v>22</v>
      </c>
      <c r="T9738" s="87"/>
    </row>
    <row r="9739" spans="1:20" ht="22.5" customHeight="1" x14ac:dyDescent="0.15">
      <c r="A9739" s="140"/>
      <c r="B9739" s="140"/>
      <c r="C9739" s="140"/>
      <c r="D9739" s="140"/>
      <c r="E9739" s="140" t="s">
        <v>34</v>
      </c>
      <c r="F9739" s="140"/>
      <c r="G9739" s="140"/>
      <c r="H9739" s="140"/>
      <c r="I9739" s="140"/>
      <c r="J9739" s="140"/>
      <c r="K9739" s="146">
        <f>入力シート!$BQ$86</f>
        <v>0</v>
      </c>
      <c r="L9739" s="147"/>
      <c r="M9739" s="91" t="s">
        <v>15</v>
      </c>
      <c r="N9739" s="158">
        <f>入力シート!$BR$86</f>
        <v>0</v>
      </c>
      <c r="O9739" s="147"/>
      <c r="P9739" s="155" t="s">
        <v>33</v>
      </c>
      <c r="Q9739" s="156"/>
      <c r="R9739" s="92">
        <f>入力シート!$BS$86</f>
        <v>0</v>
      </c>
      <c r="S9739" s="93" t="s">
        <v>22</v>
      </c>
      <c r="T9739" s="87"/>
    </row>
    <row r="9740" spans="1:20" ht="22.5" customHeight="1" x14ac:dyDescent="0.15">
      <c r="A9740" s="140"/>
      <c r="B9740" s="140"/>
      <c r="C9740" s="140"/>
      <c r="D9740" s="140"/>
      <c r="E9740" s="140" t="s">
        <v>35</v>
      </c>
      <c r="F9740" s="140"/>
      <c r="G9740" s="140"/>
      <c r="H9740" s="140"/>
      <c r="I9740" s="140"/>
      <c r="J9740" s="140"/>
      <c r="K9740" s="146">
        <f>入力シート!$BT$86</f>
        <v>0</v>
      </c>
      <c r="L9740" s="147"/>
      <c r="M9740" s="91" t="s">
        <v>15</v>
      </c>
      <c r="N9740" s="158">
        <f>入力シート!$BU$86</f>
        <v>0</v>
      </c>
      <c r="O9740" s="147"/>
      <c r="P9740" s="155" t="s">
        <v>33</v>
      </c>
      <c r="Q9740" s="156"/>
      <c r="R9740" s="92">
        <f>入力シート!$BV$86</f>
        <v>0</v>
      </c>
      <c r="S9740" s="93" t="s">
        <v>22</v>
      </c>
      <c r="T9740" s="87"/>
    </row>
    <row r="9741" spans="1:20" ht="22.5" customHeight="1" x14ac:dyDescent="0.15">
      <c r="A9741" s="140"/>
      <c r="B9741" s="140"/>
      <c r="C9741" s="140"/>
      <c r="D9741" s="140"/>
      <c r="E9741" s="140" t="s">
        <v>36</v>
      </c>
      <c r="F9741" s="140"/>
      <c r="G9741" s="140"/>
      <c r="H9741" s="140"/>
      <c r="I9741" s="140"/>
      <c r="J9741" s="140"/>
      <c r="K9741" s="146">
        <f>入力シート!$BW$86</f>
        <v>0</v>
      </c>
      <c r="L9741" s="147"/>
      <c r="M9741" s="91" t="s">
        <v>15</v>
      </c>
      <c r="N9741" s="158">
        <f>入力シート!$BX$86</f>
        <v>0</v>
      </c>
      <c r="O9741" s="147"/>
      <c r="P9741" s="155" t="s">
        <v>33</v>
      </c>
      <c r="Q9741" s="156"/>
      <c r="R9741" s="92">
        <f>入力シート!$BY$86</f>
        <v>0</v>
      </c>
      <c r="S9741" s="93" t="s">
        <v>22</v>
      </c>
      <c r="T9741" s="87"/>
    </row>
    <row r="9742" spans="1:20" ht="22.5" customHeight="1" x14ac:dyDescent="0.15">
      <c r="A9742" s="140"/>
      <c r="B9742" s="140"/>
      <c r="C9742" s="140"/>
      <c r="D9742" s="140"/>
      <c r="E9742" s="140" t="s">
        <v>37</v>
      </c>
      <c r="F9742" s="140"/>
      <c r="G9742" s="140"/>
      <c r="H9742" s="140"/>
      <c r="I9742" s="140"/>
      <c r="J9742" s="140"/>
      <c r="K9742" s="146">
        <f>入力シート!$BZ$86</f>
        <v>0</v>
      </c>
      <c r="L9742" s="147"/>
      <c r="M9742" s="91" t="s">
        <v>15</v>
      </c>
      <c r="N9742" s="158">
        <f>入力シート!$CA$86</f>
        <v>0</v>
      </c>
      <c r="O9742" s="147"/>
      <c r="P9742" s="155" t="s">
        <v>33</v>
      </c>
      <c r="Q9742" s="156"/>
      <c r="R9742" s="92">
        <f>入力シート!$CB$86</f>
        <v>0</v>
      </c>
      <c r="S9742" s="93" t="s">
        <v>22</v>
      </c>
      <c r="T9742" s="87"/>
    </row>
    <row r="9743" spans="1:20" ht="22.5" customHeight="1" x14ac:dyDescent="0.15">
      <c r="A9743" s="140"/>
      <c r="B9743" s="140"/>
      <c r="C9743" s="140"/>
      <c r="D9743" s="140"/>
      <c r="E9743" s="140" t="s">
        <v>38</v>
      </c>
      <c r="F9743" s="140"/>
      <c r="G9743" s="140"/>
      <c r="H9743" s="140"/>
      <c r="I9743" s="140"/>
      <c r="J9743" s="140"/>
      <c r="K9743" s="146">
        <f>入力シート!$CC$86</f>
        <v>0</v>
      </c>
      <c r="L9743" s="147"/>
      <c r="M9743" s="91" t="s">
        <v>15</v>
      </c>
      <c r="N9743" s="158">
        <f>入力シート!$CD$86</f>
        <v>0</v>
      </c>
      <c r="O9743" s="147"/>
      <c r="P9743" s="155" t="s">
        <v>33</v>
      </c>
      <c r="Q9743" s="156"/>
      <c r="R9743" s="92">
        <f>入力シート!$CE$86</f>
        <v>0</v>
      </c>
      <c r="S9743" s="93" t="s">
        <v>22</v>
      </c>
      <c r="T9743" s="87"/>
    </row>
    <row r="9744" spans="1:20" ht="22.5" customHeight="1" x14ac:dyDescent="0.15">
      <c r="A9744" s="140"/>
      <c r="B9744" s="140"/>
      <c r="C9744" s="140"/>
      <c r="D9744" s="140"/>
      <c r="E9744" s="140" t="s">
        <v>39</v>
      </c>
      <c r="F9744" s="140"/>
      <c r="G9744" s="140"/>
      <c r="H9744" s="140"/>
      <c r="I9744" s="140"/>
      <c r="J9744" s="140"/>
      <c r="K9744" s="146">
        <f>入力シート!$CF$86</f>
        <v>0</v>
      </c>
      <c r="L9744" s="147"/>
      <c r="M9744" s="91" t="s">
        <v>15</v>
      </c>
      <c r="N9744" s="158">
        <f>入力シート!$CG$86</f>
        <v>0</v>
      </c>
      <c r="O9744" s="147"/>
      <c r="P9744" s="155" t="s">
        <v>33</v>
      </c>
      <c r="Q9744" s="156"/>
      <c r="R9744" s="92">
        <f>入力シート!$CH$86</f>
        <v>0</v>
      </c>
      <c r="S9744" s="93" t="s">
        <v>22</v>
      </c>
      <c r="T9744" s="87"/>
    </row>
    <row r="9745" spans="1:20" ht="37.5" customHeight="1" x14ac:dyDescent="0.15">
      <c r="A9745" s="140"/>
      <c r="B9745" s="140"/>
      <c r="C9745" s="140"/>
      <c r="D9745" s="140"/>
      <c r="E9745" s="140" t="s">
        <v>40</v>
      </c>
      <c r="F9745" s="140"/>
      <c r="G9745" s="140"/>
      <c r="H9745" s="140"/>
      <c r="I9745" s="140"/>
      <c r="J9745" s="140"/>
      <c r="K9745" s="146">
        <f>入力シート!$CI$86</f>
        <v>0</v>
      </c>
      <c r="L9745" s="147"/>
      <c r="M9745" s="91" t="s">
        <v>15</v>
      </c>
      <c r="N9745" s="158">
        <f>入力シート!$CJ$86</f>
        <v>0</v>
      </c>
      <c r="O9745" s="147"/>
      <c r="P9745" s="155" t="s">
        <v>33</v>
      </c>
      <c r="Q9745" s="156"/>
      <c r="R9745" s="92">
        <f>入力シート!$CK$86</f>
        <v>0</v>
      </c>
      <c r="S9745" s="93" t="s">
        <v>22</v>
      </c>
      <c r="T9745" s="87"/>
    </row>
    <row r="9746" spans="1:20" ht="22.5" customHeight="1" x14ac:dyDescent="0.15">
      <c r="A9746" s="140"/>
      <c r="B9746" s="140"/>
      <c r="C9746" s="140"/>
      <c r="D9746" s="140"/>
      <c r="E9746" s="140" t="s">
        <v>41</v>
      </c>
      <c r="F9746" s="140"/>
      <c r="G9746" s="140"/>
      <c r="H9746" s="140"/>
      <c r="I9746" s="140"/>
      <c r="J9746" s="140"/>
      <c r="K9746" s="158">
        <f>入力シート!$CL$86</f>
        <v>0</v>
      </c>
      <c r="L9746" s="147"/>
      <c r="M9746" s="91" t="s">
        <v>15</v>
      </c>
      <c r="N9746" s="158">
        <f>入力シート!$CM$86</f>
        <v>0</v>
      </c>
      <c r="O9746" s="147"/>
      <c r="P9746" s="155" t="s">
        <v>33</v>
      </c>
      <c r="Q9746" s="156"/>
      <c r="R9746" s="92">
        <f>入力シート!$CN$86</f>
        <v>0</v>
      </c>
      <c r="S9746" s="93" t="s">
        <v>22</v>
      </c>
      <c r="T9746" s="87"/>
    </row>
    <row r="9747" spans="1:20" ht="18.75" customHeight="1" x14ac:dyDescent="0.15">
      <c r="A9747" s="141" t="s">
        <v>42</v>
      </c>
      <c r="B9747" s="142"/>
      <c r="C9747" s="142"/>
      <c r="D9747" s="142"/>
      <c r="E9747" s="154" t="s">
        <v>27</v>
      </c>
      <c r="F9747" s="155"/>
      <c r="G9747" s="155"/>
      <c r="H9747" s="155"/>
      <c r="I9747" s="155"/>
      <c r="J9747" s="156"/>
      <c r="K9747" s="154" t="s">
        <v>43</v>
      </c>
      <c r="L9747" s="155"/>
      <c r="M9747" s="155"/>
      <c r="N9747" s="155"/>
      <c r="O9747" s="156"/>
      <c r="P9747" s="155" t="s">
        <v>44</v>
      </c>
      <c r="Q9747" s="155"/>
      <c r="R9747" s="155"/>
      <c r="S9747" s="156"/>
      <c r="T9747" s="87"/>
    </row>
    <row r="9748" spans="1:20" ht="18.75" customHeight="1" x14ac:dyDescent="0.15">
      <c r="A9748" s="150"/>
      <c r="B9748" s="151"/>
      <c r="C9748" s="151"/>
      <c r="D9748" s="151"/>
      <c r="E9748" s="138" t="s">
        <v>45</v>
      </c>
      <c r="F9748" s="139"/>
      <c r="G9748" s="139"/>
      <c r="H9748" s="139"/>
      <c r="I9748" s="139"/>
      <c r="J9748" s="148"/>
      <c r="K9748" s="158">
        <f>入力シート!$CO$86</f>
        <v>0</v>
      </c>
      <c r="L9748" s="147"/>
      <c r="M9748" s="147"/>
      <c r="N9748" s="160" t="s">
        <v>33</v>
      </c>
      <c r="O9748" s="161"/>
      <c r="P9748" s="139">
        <f>入力シート!$CP$86</f>
        <v>0</v>
      </c>
      <c r="Q9748" s="139"/>
      <c r="R9748" s="139"/>
      <c r="S9748" s="148"/>
      <c r="T9748" s="87"/>
    </row>
    <row r="9749" spans="1:20" ht="18.75" customHeight="1" x14ac:dyDescent="0.15">
      <c r="A9749" s="150"/>
      <c r="B9749" s="151"/>
      <c r="C9749" s="151"/>
      <c r="D9749" s="151"/>
      <c r="E9749" s="138" t="s">
        <v>46</v>
      </c>
      <c r="F9749" s="139"/>
      <c r="G9749" s="139"/>
      <c r="H9749" s="139"/>
      <c r="I9749" s="139"/>
      <c r="J9749" s="148"/>
      <c r="K9749" s="158">
        <f>入力シート!$CQ$86</f>
        <v>0</v>
      </c>
      <c r="L9749" s="147"/>
      <c r="M9749" s="147"/>
      <c r="N9749" s="160" t="s">
        <v>33</v>
      </c>
      <c r="O9749" s="161"/>
      <c r="P9749" s="139">
        <f>入力シート!$CR$86</f>
        <v>0</v>
      </c>
      <c r="Q9749" s="139"/>
      <c r="R9749" s="139"/>
      <c r="S9749" s="148"/>
      <c r="T9749" s="87"/>
    </row>
    <row r="9750" spans="1:20" ht="18.75" customHeight="1" x14ac:dyDescent="0.15">
      <c r="A9750" s="150"/>
      <c r="B9750" s="151"/>
      <c r="C9750" s="151"/>
      <c r="D9750" s="151"/>
      <c r="E9750" s="138" t="s">
        <v>260</v>
      </c>
      <c r="F9750" s="139"/>
      <c r="G9750" s="139"/>
      <c r="H9750" s="139"/>
      <c r="I9750" s="139"/>
      <c r="J9750" s="148"/>
      <c r="K9750" s="158">
        <f>入力シート!$CS$86</f>
        <v>0</v>
      </c>
      <c r="L9750" s="147"/>
      <c r="M9750" s="147"/>
      <c r="N9750" s="160" t="s">
        <v>33</v>
      </c>
      <c r="O9750" s="161"/>
      <c r="P9750" s="139">
        <f>入力シート!$CT$86</f>
        <v>0</v>
      </c>
      <c r="Q9750" s="139"/>
      <c r="R9750" s="139"/>
      <c r="S9750" s="148"/>
      <c r="T9750" s="87"/>
    </row>
    <row r="9751" spans="1:20" ht="18.75" customHeight="1" x14ac:dyDescent="0.15">
      <c r="A9751" s="150"/>
      <c r="B9751" s="151"/>
      <c r="C9751" s="151"/>
      <c r="D9751" s="151"/>
      <c r="E9751" s="138" t="s">
        <v>47</v>
      </c>
      <c r="F9751" s="139"/>
      <c r="G9751" s="139"/>
      <c r="H9751" s="139"/>
      <c r="I9751" s="139"/>
      <c r="J9751" s="148"/>
      <c r="K9751" s="158">
        <f>入力シート!$CU$86</f>
        <v>0</v>
      </c>
      <c r="L9751" s="147"/>
      <c r="M9751" s="147"/>
      <c r="N9751" s="160" t="s">
        <v>33</v>
      </c>
      <c r="O9751" s="161"/>
      <c r="P9751" s="139">
        <f>入力シート!$CV$86</f>
        <v>0</v>
      </c>
      <c r="Q9751" s="139"/>
      <c r="R9751" s="139"/>
      <c r="S9751" s="148"/>
      <c r="T9751" s="87"/>
    </row>
    <row r="9752" spans="1:20" s="83" customFormat="1" ht="18.75" customHeight="1" x14ac:dyDescent="0.15">
      <c r="A9752" s="150"/>
      <c r="B9752" s="151"/>
      <c r="C9752" s="151"/>
      <c r="D9752" s="151"/>
      <c r="E9752" s="138" t="s">
        <v>749</v>
      </c>
      <c r="F9752" s="139"/>
      <c r="G9752" s="139"/>
      <c r="H9752" s="139"/>
      <c r="I9752" s="139"/>
      <c r="J9752" s="148"/>
      <c r="K9752" s="158">
        <f>入力シート!$CW$86</f>
        <v>0</v>
      </c>
      <c r="L9752" s="147"/>
      <c r="M9752" s="147"/>
      <c r="N9752" s="160" t="s">
        <v>33</v>
      </c>
      <c r="O9752" s="161"/>
      <c r="P9752" s="139">
        <f>入力シート!$CX$86</f>
        <v>0</v>
      </c>
      <c r="Q9752" s="139"/>
      <c r="R9752" s="139"/>
      <c r="S9752" s="148"/>
      <c r="T9752" s="94"/>
    </row>
    <row r="9753" spans="1:20" ht="18.75" customHeight="1" x14ac:dyDescent="0.15">
      <c r="A9753" s="150"/>
      <c r="B9753" s="151"/>
      <c r="C9753" s="151"/>
      <c r="D9753" s="151"/>
      <c r="E9753" s="138">
        <f>入力シート!$CY$86</f>
        <v>0</v>
      </c>
      <c r="F9753" s="139"/>
      <c r="G9753" s="139"/>
      <c r="H9753" s="139"/>
      <c r="I9753" s="139"/>
      <c r="J9753" s="148"/>
      <c r="K9753" s="158">
        <f>入力シート!$CZ$86</f>
        <v>0</v>
      </c>
      <c r="L9753" s="147"/>
      <c r="M9753" s="147"/>
      <c r="N9753" s="160" t="s">
        <v>33</v>
      </c>
      <c r="O9753" s="161"/>
      <c r="P9753" s="139">
        <f>入力シート!$DA$86</f>
        <v>0</v>
      </c>
      <c r="Q9753" s="139"/>
      <c r="R9753" s="139"/>
      <c r="S9753" s="148"/>
      <c r="T9753" s="87"/>
    </row>
    <row r="9754" spans="1:20" ht="18.75" customHeight="1" x14ac:dyDescent="0.15">
      <c r="A9754" s="150"/>
      <c r="B9754" s="151"/>
      <c r="C9754" s="151"/>
      <c r="D9754" s="151"/>
      <c r="E9754" s="138">
        <f>入力シート!$DB$86</f>
        <v>0</v>
      </c>
      <c r="F9754" s="139"/>
      <c r="G9754" s="139"/>
      <c r="H9754" s="139"/>
      <c r="I9754" s="139"/>
      <c r="J9754" s="148"/>
      <c r="K9754" s="158">
        <f>入力シート!$DC$86</f>
        <v>0</v>
      </c>
      <c r="L9754" s="147"/>
      <c r="M9754" s="147"/>
      <c r="N9754" s="160" t="s">
        <v>33</v>
      </c>
      <c r="O9754" s="161"/>
      <c r="P9754" s="139">
        <f>入力シート!$DD$86</f>
        <v>0</v>
      </c>
      <c r="Q9754" s="139"/>
      <c r="R9754" s="139"/>
      <c r="S9754" s="148"/>
      <c r="T9754" s="87"/>
    </row>
    <row r="9755" spans="1:20" ht="18.75" customHeight="1" x14ac:dyDescent="0.15">
      <c r="A9755" s="150"/>
      <c r="B9755" s="151"/>
      <c r="C9755" s="151"/>
      <c r="D9755" s="151"/>
      <c r="E9755" s="138">
        <f>入力シート!$DE$86</f>
        <v>0</v>
      </c>
      <c r="F9755" s="139"/>
      <c r="G9755" s="139"/>
      <c r="H9755" s="139"/>
      <c r="I9755" s="139"/>
      <c r="J9755" s="148"/>
      <c r="K9755" s="158">
        <f>入力シート!$DF$86</f>
        <v>0</v>
      </c>
      <c r="L9755" s="147"/>
      <c r="M9755" s="147"/>
      <c r="N9755" s="160" t="s">
        <v>33</v>
      </c>
      <c r="O9755" s="161"/>
      <c r="P9755" s="139">
        <f>入力シート!$DG$86</f>
        <v>0</v>
      </c>
      <c r="Q9755" s="139"/>
      <c r="R9755" s="139"/>
      <c r="S9755" s="148"/>
      <c r="T9755" s="87"/>
    </row>
    <row r="9756" spans="1:20" ht="18.75" customHeight="1" x14ac:dyDescent="0.15">
      <c r="A9756" s="150"/>
      <c r="B9756" s="151"/>
      <c r="C9756" s="151"/>
      <c r="D9756" s="151"/>
      <c r="E9756" s="138">
        <f>入力シート!$DH$86</f>
        <v>0</v>
      </c>
      <c r="F9756" s="139"/>
      <c r="G9756" s="139"/>
      <c r="H9756" s="139"/>
      <c r="I9756" s="139"/>
      <c r="J9756" s="148"/>
      <c r="K9756" s="158">
        <f>入力シート!$DI$86</f>
        <v>0</v>
      </c>
      <c r="L9756" s="147"/>
      <c r="M9756" s="147"/>
      <c r="N9756" s="160" t="s">
        <v>33</v>
      </c>
      <c r="O9756" s="161"/>
      <c r="P9756" s="139">
        <f>入力シート!$DJ$86</f>
        <v>0</v>
      </c>
      <c r="Q9756" s="139"/>
      <c r="R9756" s="139"/>
      <c r="S9756" s="148"/>
      <c r="T9756" s="87"/>
    </row>
    <row r="9757" spans="1:20" ht="18.75" customHeight="1" x14ac:dyDescent="0.15">
      <c r="A9757" s="150"/>
      <c r="B9757" s="151"/>
      <c r="C9757" s="151"/>
      <c r="D9757" s="151"/>
      <c r="E9757" s="138">
        <f>入力シート!$DK$86</f>
        <v>0</v>
      </c>
      <c r="F9757" s="139"/>
      <c r="G9757" s="139"/>
      <c r="H9757" s="139"/>
      <c r="I9757" s="139"/>
      <c r="J9757" s="148"/>
      <c r="K9757" s="158">
        <f>入力シート!$DL$86</f>
        <v>0</v>
      </c>
      <c r="L9757" s="147"/>
      <c r="M9757" s="147"/>
      <c r="N9757" s="160" t="s">
        <v>33</v>
      </c>
      <c r="O9757" s="161"/>
      <c r="P9757" s="139">
        <f>入力シート!$DM$86</f>
        <v>0</v>
      </c>
      <c r="Q9757" s="139"/>
      <c r="R9757" s="139"/>
      <c r="S9757" s="148"/>
      <c r="T9757" s="87"/>
    </row>
    <row r="9758" spans="1:20" ht="18.75" customHeight="1" x14ac:dyDescent="0.15">
      <c r="A9758" s="150"/>
      <c r="B9758" s="151"/>
      <c r="C9758" s="151"/>
      <c r="D9758" s="151"/>
      <c r="E9758" s="138">
        <f>入力シート!$DN$86</f>
        <v>0</v>
      </c>
      <c r="F9758" s="139"/>
      <c r="G9758" s="139"/>
      <c r="H9758" s="139"/>
      <c r="I9758" s="139"/>
      <c r="J9758" s="148"/>
      <c r="K9758" s="158">
        <f>入力シート!$DO$86</f>
        <v>0</v>
      </c>
      <c r="L9758" s="147"/>
      <c r="M9758" s="147"/>
      <c r="N9758" s="160" t="s">
        <v>33</v>
      </c>
      <c r="O9758" s="161"/>
      <c r="P9758" s="139">
        <f>入力シート!$DP$86</f>
        <v>0</v>
      </c>
      <c r="Q9758" s="139"/>
      <c r="R9758" s="139"/>
      <c r="S9758" s="148"/>
      <c r="T9758" s="87"/>
    </row>
    <row r="9759" spans="1:20" ht="18.75" customHeight="1" x14ac:dyDescent="0.15">
      <c r="A9759" s="150"/>
      <c r="B9759" s="151"/>
      <c r="C9759" s="151"/>
      <c r="D9759" s="151"/>
      <c r="E9759" s="138">
        <f>入力シート!$DQ$86</f>
        <v>0</v>
      </c>
      <c r="F9759" s="139"/>
      <c r="G9759" s="139"/>
      <c r="H9759" s="139"/>
      <c r="I9759" s="139"/>
      <c r="J9759" s="148"/>
      <c r="K9759" s="158">
        <f>入力シート!$DR$86</f>
        <v>0</v>
      </c>
      <c r="L9759" s="147"/>
      <c r="M9759" s="147"/>
      <c r="N9759" s="160" t="s">
        <v>33</v>
      </c>
      <c r="O9759" s="161"/>
      <c r="P9759" s="139">
        <f>入力シート!$DS$86</f>
        <v>0</v>
      </c>
      <c r="Q9759" s="139"/>
      <c r="R9759" s="139"/>
      <c r="S9759" s="148"/>
      <c r="T9759" s="87"/>
    </row>
    <row r="9760" spans="1:20" ht="18.75" customHeight="1" x14ac:dyDescent="0.15">
      <c r="A9760" s="150"/>
      <c r="B9760" s="151"/>
      <c r="C9760" s="151"/>
      <c r="D9760" s="151"/>
      <c r="E9760" s="138">
        <f>入力シート!$DT$86</f>
        <v>0</v>
      </c>
      <c r="F9760" s="139"/>
      <c r="G9760" s="139"/>
      <c r="H9760" s="139"/>
      <c r="I9760" s="139"/>
      <c r="J9760" s="148"/>
      <c r="K9760" s="158">
        <f>入力シート!$DU$86</f>
        <v>0</v>
      </c>
      <c r="L9760" s="147"/>
      <c r="M9760" s="147"/>
      <c r="N9760" s="160" t="s">
        <v>33</v>
      </c>
      <c r="O9760" s="161"/>
      <c r="P9760" s="139">
        <f>入力シート!$DV$86</f>
        <v>0</v>
      </c>
      <c r="Q9760" s="139"/>
      <c r="R9760" s="139"/>
      <c r="S9760" s="148"/>
      <c r="T9760" s="87"/>
    </row>
    <row r="9761" spans="1:20" ht="18.75" customHeight="1" x14ac:dyDescent="0.15">
      <c r="A9761" s="150"/>
      <c r="B9761" s="151"/>
      <c r="C9761" s="151"/>
      <c r="D9761" s="151"/>
      <c r="E9761" s="138">
        <f>入力シート!$DW$86</f>
        <v>0</v>
      </c>
      <c r="F9761" s="139"/>
      <c r="G9761" s="139"/>
      <c r="H9761" s="139"/>
      <c r="I9761" s="139"/>
      <c r="J9761" s="148"/>
      <c r="K9761" s="158">
        <f>入力シート!$DX$86</f>
        <v>0</v>
      </c>
      <c r="L9761" s="147"/>
      <c r="M9761" s="147"/>
      <c r="N9761" s="160" t="s">
        <v>33</v>
      </c>
      <c r="O9761" s="161"/>
      <c r="P9761" s="139">
        <f>入力シート!$DY$86</f>
        <v>0</v>
      </c>
      <c r="Q9761" s="139"/>
      <c r="R9761" s="139"/>
      <c r="S9761" s="148"/>
      <c r="T9761" s="87"/>
    </row>
    <row r="9762" spans="1:20" ht="18.75" customHeight="1" x14ac:dyDescent="0.15">
      <c r="A9762" s="150"/>
      <c r="B9762" s="151"/>
      <c r="C9762" s="151"/>
      <c r="D9762" s="151"/>
      <c r="E9762" s="138">
        <f>入力シート!$DZ$86</f>
        <v>0</v>
      </c>
      <c r="F9762" s="139"/>
      <c r="G9762" s="139"/>
      <c r="H9762" s="139"/>
      <c r="I9762" s="139"/>
      <c r="J9762" s="148"/>
      <c r="K9762" s="158">
        <f>入力シート!$EA$86</f>
        <v>0</v>
      </c>
      <c r="L9762" s="147"/>
      <c r="M9762" s="147"/>
      <c r="N9762" s="160" t="s">
        <v>33</v>
      </c>
      <c r="O9762" s="161"/>
      <c r="P9762" s="139">
        <f>入力シート!$EB$86</f>
        <v>0</v>
      </c>
      <c r="Q9762" s="139"/>
      <c r="R9762" s="139"/>
      <c r="S9762" s="148"/>
      <c r="T9762" s="87"/>
    </row>
    <row r="9763" spans="1:20" ht="18.75" customHeight="1" x14ac:dyDescent="0.15">
      <c r="A9763" s="143"/>
      <c r="B9763" s="144"/>
      <c r="C9763" s="144"/>
      <c r="D9763" s="144"/>
      <c r="E9763" s="138" t="s">
        <v>48</v>
      </c>
      <c r="F9763" s="139"/>
      <c r="G9763" s="139"/>
      <c r="H9763" s="139"/>
      <c r="I9763" s="139"/>
      <c r="J9763" s="148"/>
      <c r="K9763" s="158">
        <f>入力シート!$EC$86</f>
        <v>0</v>
      </c>
      <c r="L9763" s="147"/>
      <c r="M9763" s="147"/>
      <c r="N9763" s="160" t="s">
        <v>33</v>
      </c>
      <c r="O9763" s="161"/>
      <c r="P9763" s="162"/>
      <c r="Q9763" s="162"/>
      <c r="R9763" s="162"/>
      <c r="S9763" s="163"/>
      <c r="T9763" s="87"/>
    </row>
    <row r="9764" spans="1:20" ht="18.75" customHeight="1" x14ac:dyDescent="0.15">
      <c r="A9764" s="141" t="s">
        <v>49</v>
      </c>
      <c r="B9764" s="142"/>
      <c r="C9764" s="142"/>
      <c r="D9764" s="142"/>
      <c r="E9764" s="154" t="s">
        <v>50</v>
      </c>
      <c r="F9764" s="155"/>
      <c r="G9764" s="155"/>
      <c r="H9764" s="155"/>
      <c r="I9764" s="155"/>
      <c r="J9764" s="155"/>
      <c r="K9764" s="155"/>
      <c r="L9764" s="156"/>
      <c r="M9764" s="154" t="s">
        <v>51</v>
      </c>
      <c r="N9764" s="155"/>
      <c r="O9764" s="155"/>
      <c r="P9764" s="155"/>
      <c r="Q9764" s="155"/>
      <c r="R9764" s="155"/>
      <c r="S9764" s="156"/>
      <c r="T9764" s="87"/>
    </row>
    <row r="9765" spans="1:20" ht="18.75" customHeight="1" x14ac:dyDescent="0.15">
      <c r="A9765" s="143"/>
      <c r="B9765" s="144"/>
      <c r="C9765" s="144"/>
      <c r="D9765" s="144"/>
      <c r="E9765" s="159">
        <f>入力シート!$ED$86</f>
        <v>0</v>
      </c>
      <c r="F9765" s="155"/>
      <c r="G9765" s="155"/>
      <c r="H9765" s="155"/>
      <c r="I9765" s="155"/>
      <c r="J9765" s="155" t="s">
        <v>33</v>
      </c>
      <c r="K9765" s="155"/>
      <c r="L9765" s="156"/>
      <c r="M9765" s="159">
        <f>入力シート!$EE$86</f>
        <v>0</v>
      </c>
      <c r="N9765" s="155"/>
      <c r="O9765" s="155"/>
      <c r="P9765" s="155"/>
      <c r="Q9765" s="156" t="s">
        <v>33</v>
      </c>
      <c r="R9765" s="145"/>
      <c r="S9765" s="145"/>
      <c r="T9765" s="87"/>
    </row>
    <row r="9766" spans="1:20" ht="18.75" customHeight="1" x14ac:dyDescent="0.15">
      <c r="A9766" s="141" t="s">
        <v>52</v>
      </c>
      <c r="B9766" s="142"/>
      <c r="C9766" s="142"/>
      <c r="D9766" s="149"/>
      <c r="E9766" s="145" t="s">
        <v>27</v>
      </c>
      <c r="F9766" s="145"/>
      <c r="G9766" s="145"/>
      <c r="H9766" s="145"/>
      <c r="I9766" s="145"/>
      <c r="J9766" s="145"/>
      <c r="K9766" s="145"/>
      <c r="L9766" s="145"/>
      <c r="M9766" s="145"/>
      <c r="N9766" s="145"/>
      <c r="O9766" s="155" t="s">
        <v>53</v>
      </c>
      <c r="P9766" s="155"/>
      <c r="Q9766" s="155"/>
      <c r="R9766" s="155"/>
      <c r="S9766" s="156"/>
      <c r="T9766" s="87"/>
    </row>
    <row r="9767" spans="1:20" ht="18.75" customHeight="1" x14ac:dyDescent="0.15">
      <c r="A9767" s="150"/>
      <c r="B9767" s="151"/>
      <c r="C9767" s="151"/>
      <c r="D9767" s="152"/>
      <c r="E9767" s="90">
        <v>1</v>
      </c>
      <c r="F9767" s="145">
        <f>入力シート!$EF$86</f>
        <v>0</v>
      </c>
      <c r="G9767" s="145"/>
      <c r="H9767" s="145"/>
      <c r="I9767" s="145"/>
      <c r="J9767" s="145"/>
      <c r="K9767" s="145"/>
      <c r="L9767" s="145"/>
      <c r="M9767" s="145"/>
      <c r="N9767" s="145"/>
      <c r="O9767" s="146">
        <f>入力シート!$EG$86</f>
        <v>0</v>
      </c>
      <c r="P9767" s="147"/>
      <c r="Q9767" s="147"/>
      <c r="R9767" s="155" t="s">
        <v>22</v>
      </c>
      <c r="S9767" s="156"/>
      <c r="T9767" s="87"/>
    </row>
    <row r="9768" spans="1:20" ht="18.75" customHeight="1" x14ac:dyDescent="0.15">
      <c r="A9768" s="150"/>
      <c r="B9768" s="151"/>
      <c r="C9768" s="151"/>
      <c r="D9768" s="152"/>
      <c r="E9768" s="90">
        <v>2</v>
      </c>
      <c r="F9768" s="145">
        <f>入力シート!$EH$86</f>
        <v>0</v>
      </c>
      <c r="G9768" s="145"/>
      <c r="H9768" s="145"/>
      <c r="I9768" s="145"/>
      <c r="J9768" s="145"/>
      <c r="K9768" s="145"/>
      <c r="L9768" s="145"/>
      <c r="M9768" s="145"/>
      <c r="N9768" s="145"/>
      <c r="O9768" s="146">
        <f>入力シート!$EI$86</f>
        <v>0</v>
      </c>
      <c r="P9768" s="147"/>
      <c r="Q9768" s="147"/>
      <c r="R9768" s="155" t="s">
        <v>22</v>
      </c>
      <c r="S9768" s="156"/>
      <c r="T9768" s="87"/>
    </row>
    <row r="9769" spans="1:20" ht="18.75" customHeight="1" x14ac:dyDescent="0.15">
      <c r="A9769" s="143"/>
      <c r="B9769" s="144"/>
      <c r="C9769" s="144"/>
      <c r="D9769" s="153"/>
      <c r="E9769" s="90">
        <v>3</v>
      </c>
      <c r="F9769" s="145">
        <f>入力シート!$EJ$86</f>
        <v>0</v>
      </c>
      <c r="G9769" s="145"/>
      <c r="H9769" s="145"/>
      <c r="I9769" s="145"/>
      <c r="J9769" s="145"/>
      <c r="K9769" s="145"/>
      <c r="L9769" s="145"/>
      <c r="M9769" s="145"/>
      <c r="N9769" s="145"/>
      <c r="O9769" s="146">
        <f>入力シート!$EK$86</f>
        <v>0</v>
      </c>
      <c r="P9769" s="147"/>
      <c r="Q9769" s="147"/>
      <c r="R9769" s="155" t="s">
        <v>22</v>
      </c>
      <c r="S9769" s="156"/>
      <c r="T9769" s="87"/>
    </row>
    <row r="9770" spans="1:20" ht="18.75" customHeight="1" x14ac:dyDescent="0.15">
      <c r="A9770" s="138" t="s">
        <v>54</v>
      </c>
      <c r="B9770" s="139"/>
      <c r="C9770" s="139"/>
      <c r="D9770" s="139"/>
      <c r="E9770" s="167">
        <f>入力シート!$EL$86</f>
        <v>0</v>
      </c>
      <c r="F9770" s="168"/>
      <c r="G9770" s="168"/>
      <c r="H9770" s="168"/>
      <c r="I9770" s="168"/>
      <c r="J9770" s="168"/>
      <c r="K9770" s="168"/>
      <c r="L9770" s="168"/>
      <c r="M9770" s="168"/>
      <c r="N9770" s="168"/>
      <c r="O9770" s="168"/>
      <c r="P9770" s="168"/>
      <c r="Q9770" s="168"/>
      <c r="R9770" s="168"/>
      <c r="S9770" s="169"/>
      <c r="T9770" s="87"/>
    </row>
    <row r="9771" spans="1:20" ht="18.75" customHeight="1" x14ac:dyDescent="0.15">
      <c r="A9771" s="141" t="s">
        <v>55</v>
      </c>
      <c r="B9771" s="142"/>
      <c r="C9771" s="142"/>
      <c r="D9771" s="149"/>
      <c r="E9771" s="154" t="s">
        <v>56</v>
      </c>
      <c r="F9771" s="155"/>
      <c r="G9771" s="155"/>
      <c r="H9771" s="155"/>
      <c r="I9771" s="156"/>
      <c r="J9771" s="154" t="s">
        <v>57</v>
      </c>
      <c r="K9771" s="155"/>
      <c r="L9771" s="155"/>
      <c r="M9771" s="155"/>
      <c r="N9771" s="156"/>
      <c r="O9771" s="154" t="s">
        <v>44</v>
      </c>
      <c r="P9771" s="155"/>
      <c r="Q9771" s="155"/>
      <c r="R9771" s="155"/>
      <c r="S9771" s="156"/>
      <c r="T9771" s="87"/>
    </row>
    <row r="9772" spans="1:20" ht="18.75" customHeight="1" x14ac:dyDescent="0.15">
      <c r="A9772" s="150"/>
      <c r="B9772" s="151"/>
      <c r="C9772" s="151"/>
      <c r="D9772" s="152"/>
      <c r="E9772" s="138">
        <f>入力シート!$EM$86</f>
        <v>0</v>
      </c>
      <c r="F9772" s="139"/>
      <c r="G9772" s="139"/>
      <c r="H9772" s="139"/>
      <c r="I9772" s="148"/>
      <c r="J9772" s="165">
        <f>入力シート!$EN$86</f>
        <v>0</v>
      </c>
      <c r="K9772" s="166"/>
      <c r="L9772" s="166"/>
      <c r="M9772" s="155" t="s">
        <v>33</v>
      </c>
      <c r="N9772" s="156"/>
      <c r="O9772" s="138">
        <f>入力シート!$EO$86</f>
        <v>0</v>
      </c>
      <c r="P9772" s="139"/>
      <c r="Q9772" s="139"/>
      <c r="R9772" s="139"/>
      <c r="S9772" s="148"/>
      <c r="T9772" s="87"/>
    </row>
    <row r="9773" spans="1:20" ht="18.75" customHeight="1" x14ac:dyDescent="0.15">
      <c r="A9773" s="150"/>
      <c r="B9773" s="151"/>
      <c r="C9773" s="151"/>
      <c r="D9773" s="152"/>
      <c r="E9773" s="138">
        <f>入力シート!$EP$86</f>
        <v>0</v>
      </c>
      <c r="F9773" s="139"/>
      <c r="G9773" s="139"/>
      <c r="H9773" s="139"/>
      <c r="I9773" s="148"/>
      <c r="J9773" s="165">
        <f>入力シート!$EQ$86</f>
        <v>0</v>
      </c>
      <c r="K9773" s="166"/>
      <c r="L9773" s="166"/>
      <c r="M9773" s="155" t="s">
        <v>33</v>
      </c>
      <c r="N9773" s="156"/>
      <c r="O9773" s="138">
        <f>入力シート!$ER$86</f>
        <v>0</v>
      </c>
      <c r="P9773" s="139"/>
      <c r="Q9773" s="139"/>
      <c r="R9773" s="139"/>
      <c r="S9773" s="148"/>
      <c r="T9773" s="87"/>
    </row>
    <row r="9774" spans="1:20" ht="18.75" customHeight="1" x14ac:dyDescent="0.15">
      <c r="A9774" s="150"/>
      <c r="B9774" s="151"/>
      <c r="C9774" s="151"/>
      <c r="D9774" s="152"/>
      <c r="E9774" s="138">
        <f>入力シート!$ES$86</f>
        <v>0</v>
      </c>
      <c r="F9774" s="139"/>
      <c r="G9774" s="139"/>
      <c r="H9774" s="139"/>
      <c r="I9774" s="148"/>
      <c r="J9774" s="165">
        <f>入力シート!$ET$86</f>
        <v>0</v>
      </c>
      <c r="K9774" s="166"/>
      <c r="L9774" s="166"/>
      <c r="M9774" s="155" t="s">
        <v>33</v>
      </c>
      <c r="N9774" s="156"/>
      <c r="O9774" s="138">
        <f>入力シート!$EU$86</f>
        <v>0</v>
      </c>
      <c r="P9774" s="139"/>
      <c r="Q9774" s="139"/>
      <c r="R9774" s="139"/>
      <c r="S9774" s="148"/>
      <c r="T9774" s="87"/>
    </row>
    <row r="9775" spans="1:20" ht="18.75" customHeight="1" x14ac:dyDescent="0.15">
      <c r="A9775" s="150"/>
      <c r="B9775" s="151"/>
      <c r="C9775" s="151"/>
      <c r="D9775" s="152"/>
      <c r="E9775" s="164">
        <f>入力シート!$EV$86</f>
        <v>0</v>
      </c>
      <c r="F9775" s="139"/>
      <c r="G9775" s="139"/>
      <c r="H9775" s="139"/>
      <c r="I9775" s="148"/>
      <c r="J9775" s="165">
        <f>入力シート!$EW$86</f>
        <v>0</v>
      </c>
      <c r="K9775" s="166"/>
      <c r="L9775" s="166"/>
      <c r="M9775" s="155" t="s">
        <v>33</v>
      </c>
      <c r="N9775" s="156"/>
      <c r="O9775" s="138">
        <f>入力シート!$EX$86</f>
        <v>0</v>
      </c>
      <c r="P9775" s="139"/>
      <c r="Q9775" s="139"/>
      <c r="R9775" s="139"/>
      <c r="S9775" s="148"/>
      <c r="T9775" s="87"/>
    </row>
    <row r="9776" spans="1:20" ht="18.75" customHeight="1" x14ac:dyDescent="0.15">
      <c r="A9776" s="150"/>
      <c r="B9776" s="151"/>
      <c r="C9776" s="151"/>
      <c r="D9776" s="152"/>
      <c r="E9776" s="164">
        <f>入力シート!$EY$86</f>
        <v>0</v>
      </c>
      <c r="F9776" s="139"/>
      <c r="G9776" s="139"/>
      <c r="H9776" s="139"/>
      <c r="I9776" s="148"/>
      <c r="J9776" s="165">
        <f>入力シート!$EZ$86</f>
        <v>0</v>
      </c>
      <c r="K9776" s="166"/>
      <c r="L9776" s="166"/>
      <c r="M9776" s="155" t="s">
        <v>33</v>
      </c>
      <c r="N9776" s="156"/>
      <c r="O9776" s="138">
        <f>入力シート!$FA$86</f>
        <v>0</v>
      </c>
      <c r="P9776" s="139"/>
      <c r="Q9776" s="139"/>
      <c r="R9776" s="139"/>
      <c r="S9776" s="148"/>
      <c r="T9776" s="87"/>
    </row>
    <row r="9777" spans="1:20" ht="18.75" customHeight="1" x14ac:dyDescent="0.15">
      <c r="A9777" s="150"/>
      <c r="B9777" s="151"/>
      <c r="C9777" s="151"/>
      <c r="D9777" s="152"/>
      <c r="E9777" s="164">
        <f>入力シート!$FB$86</f>
        <v>0</v>
      </c>
      <c r="F9777" s="139"/>
      <c r="G9777" s="139"/>
      <c r="H9777" s="139"/>
      <c r="I9777" s="148"/>
      <c r="J9777" s="165">
        <f>入力シート!$FC$86</f>
        <v>0</v>
      </c>
      <c r="K9777" s="166"/>
      <c r="L9777" s="166"/>
      <c r="M9777" s="155" t="s">
        <v>33</v>
      </c>
      <c r="N9777" s="156"/>
      <c r="O9777" s="138">
        <f>入力シート!$FD$86</f>
        <v>0</v>
      </c>
      <c r="P9777" s="139"/>
      <c r="Q9777" s="139"/>
      <c r="R9777" s="139"/>
      <c r="S9777" s="148"/>
      <c r="T9777" s="87"/>
    </row>
    <row r="9778" spans="1:20" ht="18.75" customHeight="1" x14ac:dyDescent="0.15">
      <c r="A9778" s="150"/>
      <c r="B9778" s="151"/>
      <c r="C9778" s="151"/>
      <c r="D9778" s="152"/>
      <c r="E9778" s="164">
        <f>入力シート!$FE$86</f>
        <v>0</v>
      </c>
      <c r="F9778" s="139"/>
      <c r="G9778" s="139"/>
      <c r="H9778" s="139"/>
      <c r="I9778" s="148"/>
      <c r="J9778" s="165">
        <f>入力シート!$FF$86</f>
        <v>0</v>
      </c>
      <c r="K9778" s="166"/>
      <c r="L9778" s="166"/>
      <c r="M9778" s="155" t="s">
        <v>33</v>
      </c>
      <c r="N9778" s="156"/>
      <c r="O9778" s="138">
        <f>入力シート!$FG$86</f>
        <v>0</v>
      </c>
      <c r="P9778" s="139"/>
      <c r="Q9778" s="139"/>
      <c r="R9778" s="139"/>
      <c r="S9778" s="148"/>
      <c r="T9778" s="87"/>
    </row>
    <row r="9779" spans="1:20" ht="18.75" customHeight="1" x14ac:dyDescent="0.15">
      <c r="A9779" s="150"/>
      <c r="B9779" s="151"/>
      <c r="C9779" s="151"/>
      <c r="D9779" s="152"/>
      <c r="E9779" s="164">
        <f>入力シート!$FH$86</f>
        <v>0</v>
      </c>
      <c r="F9779" s="139"/>
      <c r="G9779" s="139"/>
      <c r="H9779" s="139"/>
      <c r="I9779" s="148"/>
      <c r="J9779" s="165">
        <f>入力シート!$FI$86</f>
        <v>0</v>
      </c>
      <c r="K9779" s="166"/>
      <c r="L9779" s="166"/>
      <c r="M9779" s="155" t="s">
        <v>33</v>
      </c>
      <c r="N9779" s="156"/>
      <c r="O9779" s="138">
        <f>入力シート!$FJ$86</f>
        <v>0</v>
      </c>
      <c r="P9779" s="139"/>
      <c r="Q9779" s="139"/>
      <c r="R9779" s="139"/>
      <c r="S9779" s="148"/>
      <c r="T9779" s="87"/>
    </row>
    <row r="9780" spans="1:20" ht="18.75" customHeight="1" x14ac:dyDescent="0.15">
      <c r="A9780" s="150"/>
      <c r="B9780" s="151"/>
      <c r="C9780" s="151"/>
      <c r="D9780" s="152"/>
      <c r="E9780" s="164">
        <f>入力シート!$FK$86</f>
        <v>0</v>
      </c>
      <c r="F9780" s="139"/>
      <c r="G9780" s="139"/>
      <c r="H9780" s="139"/>
      <c r="I9780" s="148"/>
      <c r="J9780" s="165">
        <f>入力シート!$FL$86</f>
        <v>0</v>
      </c>
      <c r="K9780" s="166"/>
      <c r="L9780" s="166"/>
      <c r="M9780" s="155" t="s">
        <v>33</v>
      </c>
      <c r="N9780" s="156"/>
      <c r="O9780" s="138">
        <f>入力シート!$FM$86</f>
        <v>0</v>
      </c>
      <c r="P9780" s="139"/>
      <c r="Q9780" s="139"/>
      <c r="R9780" s="139"/>
      <c r="S9780" s="148"/>
      <c r="T9780" s="87"/>
    </row>
    <row r="9781" spans="1:20" ht="18.75" customHeight="1" x14ac:dyDescent="0.15">
      <c r="A9781" s="143"/>
      <c r="B9781" s="144"/>
      <c r="C9781" s="144"/>
      <c r="D9781" s="153"/>
      <c r="E9781" s="164">
        <f>入力シート!$FN$86</f>
        <v>0</v>
      </c>
      <c r="F9781" s="139"/>
      <c r="G9781" s="139"/>
      <c r="H9781" s="139"/>
      <c r="I9781" s="148"/>
      <c r="J9781" s="165">
        <f>入力シート!$FO$86</f>
        <v>0</v>
      </c>
      <c r="K9781" s="166"/>
      <c r="L9781" s="166"/>
      <c r="M9781" s="155" t="s">
        <v>33</v>
      </c>
      <c r="N9781" s="156"/>
      <c r="O9781" s="138">
        <f>入力シート!$FP$86</f>
        <v>0</v>
      </c>
      <c r="P9781" s="139"/>
      <c r="Q9781" s="139"/>
      <c r="R9781" s="139"/>
      <c r="S9781" s="148"/>
      <c r="T9781" s="87"/>
    </row>
    <row r="9782" spans="1:20" ht="22.5" customHeight="1" x14ac:dyDescent="0.15">
      <c r="A9782" s="140" t="s">
        <v>58</v>
      </c>
      <c r="B9782" s="140"/>
      <c r="C9782" s="140"/>
      <c r="D9782" s="140"/>
      <c r="E9782" s="95"/>
      <c r="F9782" s="95"/>
      <c r="G9782" s="95"/>
      <c r="H9782" s="95"/>
      <c r="I9782" s="95"/>
      <c r="J9782" s="95"/>
      <c r="K9782" s="95"/>
      <c r="L9782" s="172">
        <f>入力シート!$FQ$86</f>
        <v>0</v>
      </c>
      <c r="M9782" s="173"/>
      <c r="N9782" s="173"/>
      <c r="O9782" s="173"/>
      <c r="P9782" s="173"/>
      <c r="Q9782" s="173"/>
      <c r="R9782" s="174" t="s">
        <v>33</v>
      </c>
      <c r="S9782" s="175"/>
      <c r="T9782" s="87"/>
    </row>
    <row r="9783" spans="1:20" ht="22.5" customHeight="1" x14ac:dyDescent="0.15">
      <c r="A9783" s="140"/>
      <c r="B9783" s="140"/>
      <c r="C9783" s="140"/>
      <c r="D9783" s="140"/>
      <c r="E9783" s="96"/>
      <c r="F9783" s="96"/>
      <c r="G9783" s="96"/>
      <c r="H9783" s="96"/>
      <c r="I9783" s="96"/>
      <c r="J9783" s="96"/>
      <c r="K9783" s="96" t="s">
        <v>675</v>
      </c>
      <c r="L9783" s="176">
        <f>入力シート!$FR$86</f>
        <v>0</v>
      </c>
      <c r="M9783" s="177"/>
      <c r="N9783" s="177"/>
      <c r="O9783" s="177"/>
      <c r="P9783" s="177"/>
      <c r="Q9783" s="177"/>
      <c r="R9783" s="178" t="s">
        <v>676</v>
      </c>
      <c r="S9783" s="179"/>
      <c r="T9783" s="87"/>
    </row>
    <row r="9784" spans="1:20" ht="22.5" customHeight="1" x14ac:dyDescent="0.15">
      <c r="A9784" s="140" t="s">
        <v>59</v>
      </c>
      <c r="B9784" s="140"/>
      <c r="C9784" s="140"/>
      <c r="D9784" s="140"/>
      <c r="E9784" s="171">
        <f>入力シート!$FS$86</f>
        <v>0</v>
      </c>
      <c r="F9784" s="147"/>
      <c r="G9784" s="147"/>
      <c r="H9784" s="147"/>
      <c r="I9784" s="147"/>
      <c r="J9784" s="147"/>
      <c r="K9784" s="147"/>
      <c r="L9784" s="147"/>
      <c r="M9784" s="147"/>
      <c r="N9784" s="147"/>
      <c r="O9784" s="147"/>
      <c r="P9784" s="147"/>
      <c r="Q9784" s="147"/>
      <c r="R9784" s="155" t="s">
        <v>33</v>
      </c>
      <c r="S9784" s="156"/>
      <c r="T9784" s="87"/>
    </row>
    <row r="9785" spans="1:20" ht="22.5" customHeight="1" x14ac:dyDescent="0.15">
      <c r="A9785" s="140" t="s">
        <v>60</v>
      </c>
      <c r="B9785" s="140"/>
      <c r="C9785" s="140"/>
      <c r="D9785" s="140"/>
      <c r="E9785" s="171">
        <f>入力シート!$FT$86</f>
        <v>0</v>
      </c>
      <c r="F9785" s="147"/>
      <c r="G9785" s="147"/>
      <c r="H9785" s="147"/>
      <c r="I9785" s="147"/>
      <c r="J9785" s="147"/>
      <c r="K9785" s="147"/>
      <c r="L9785" s="147"/>
      <c r="M9785" s="147"/>
      <c r="N9785" s="147"/>
      <c r="O9785" s="147"/>
      <c r="P9785" s="147"/>
      <c r="Q9785" s="147"/>
      <c r="R9785" s="155" t="s">
        <v>33</v>
      </c>
      <c r="S9785" s="156"/>
      <c r="T9785" s="87"/>
    </row>
    <row r="9786" spans="1:20" ht="22.5" customHeight="1" x14ac:dyDescent="0.15">
      <c r="A9786" s="140" t="s">
        <v>61</v>
      </c>
      <c r="B9786" s="140"/>
      <c r="C9786" s="140"/>
      <c r="D9786" s="140"/>
      <c r="E9786" s="171">
        <f>入力シート!$FU$86</f>
        <v>0</v>
      </c>
      <c r="F9786" s="147"/>
      <c r="G9786" s="147"/>
      <c r="H9786" s="147"/>
      <c r="I9786" s="147"/>
      <c r="J9786" s="147"/>
      <c r="K9786" s="147"/>
      <c r="L9786" s="147"/>
      <c r="M9786" s="147"/>
      <c r="N9786" s="147"/>
      <c r="O9786" s="147"/>
      <c r="P9786" s="147"/>
      <c r="Q9786" s="147"/>
      <c r="R9786" s="155" t="s">
        <v>33</v>
      </c>
      <c r="S9786" s="156"/>
      <c r="T9786" s="87"/>
    </row>
    <row r="9787" spans="1:20" ht="42.75" customHeight="1" x14ac:dyDescent="0.15">
      <c r="A9787" s="140" t="s">
        <v>62</v>
      </c>
      <c r="B9787" s="140"/>
      <c r="C9787" s="140"/>
      <c r="D9787" s="138"/>
      <c r="E9787" s="145" t="s">
        <v>63</v>
      </c>
      <c r="F9787" s="145"/>
      <c r="G9787" s="145"/>
      <c r="H9787" s="145"/>
      <c r="I9787" s="145"/>
      <c r="J9787" s="145" t="s">
        <v>64</v>
      </c>
      <c r="K9787" s="145"/>
      <c r="L9787" s="145"/>
      <c r="M9787" s="145"/>
      <c r="N9787" s="145"/>
      <c r="O9787" s="145" t="s">
        <v>65</v>
      </c>
      <c r="P9787" s="145"/>
      <c r="Q9787" s="145"/>
      <c r="R9787" s="145"/>
      <c r="S9787" s="145"/>
      <c r="T9787" s="87"/>
    </row>
    <row r="9788" spans="1:20" ht="22.5" customHeight="1" x14ac:dyDescent="0.15">
      <c r="A9788" s="140"/>
      <c r="B9788" s="140"/>
      <c r="C9788" s="140"/>
      <c r="D9788" s="138"/>
      <c r="E9788" s="170">
        <f>入力シート!$FV$86</f>
        <v>0</v>
      </c>
      <c r="F9788" s="147"/>
      <c r="G9788" s="147"/>
      <c r="H9788" s="155" t="s">
        <v>22</v>
      </c>
      <c r="I9788" s="156"/>
      <c r="J9788" s="158">
        <f>入力シート!$FW$86</f>
        <v>0</v>
      </c>
      <c r="K9788" s="147"/>
      <c r="L9788" s="147"/>
      <c r="M9788" s="155" t="s">
        <v>33</v>
      </c>
      <c r="N9788" s="156"/>
      <c r="O9788" s="158">
        <f>入力シート!$FX$86</f>
        <v>0</v>
      </c>
      <c r="P9788" s="147"/>
      <c r="Q9788" s="147"/>
      <c r="R9788" s="155" t="s">
        <v>33</v>
      </c>
      <c r="S9788" s="156"/>
      <c r="T9788" s="87"/>
    </row>
    <row r="9789" spans="1:20" ht="22.5" customHeight="1" x14ac:dyDescent="0.15">
      <c r="A9789" s="140" t="s">
        <v>66</v>
      </c>
      <c r="B9789" s="140"/>
      <c r="C9789" s="140"/>
      <c r="D9789" s="138"/>
      <c r="E9789" s="170">
        <f>入力シート!$FY$86</f>
        <v>0</v>
      </c>
      <c r="F9789" s="147"/>
      <c r="G9789" s="147"/>
      <c r="H9789" s="155" t="s">
        <v>22</v>
      </c>
      <c r="I9789" s="156"/>
      <c r="J9789" s="180"/>
      <c r="K9789" s="181"/>
      <c r="L9789" s="181"/>
      <c r="M9789" s="181"/>
      <c r="N9789" s="182"/>
      <c r="O9789" s="180"/>
      <c r="P9789" s="181"/>
      <c r="Q9789" s="181"/>
      <c r="R9789" s="181"/>
      <c r="S9789" s="182"/>
      <c r="T9789" s="87"/>
    </row>
    <row r="9790" spans="1:20" ht="22.5" customHeight="1" x14ac:dyDescent="0.15">
      <c r="A9790" s="140" t="s">
        <v>67</v>
      </c>
      <c r="B9790" s="140"/>
      <c r="C9790" s="140"/>
      <c r="D9790" s="138"/>
      <c r="E9790" s="158">
        <f>入力シート!$FZ$86</f>
        <v>0</v>
      </c>
      <c r="F9790" s="147"/>
      <c r="G9790" s="147"/>
      <c r="H9790" s="155" t="s">
        <v>33</v>
      </c>
      <c r="I9790" s="156"/>
      <c r="J9790" s="158">
        <f>入力シート!$GA$86</f>
        <v>0</v>
      </c>
      <c r="K9790" s="147"/>
      <c r="L9790" s="147"/>
      <c r="M9790" s="155" t="s">
        <v>68</v>
      </c>
      <c r="N9790" s="156"/>
      <c r="O9790" s="158">
        <f>入力シート!$GB$86</f>
        <v>0</v>
      </c>
      <c r="P9790" s="147"/>
      <c r="Q9790" s="147"/>
      <c r="R9790" s="155" t="s">
        <v>15</v>
      </c>
      <c r="S9790" s="156"/>
      <c r="T9790" s="87"/>
    </row>
    <row r="9791" spans="1:20" ht="22.5" customHeight="1" x14ac:dyDescent="0.15">
      <c r="A9791" s="140" t="s">
        <v>69</v>
      </c>
      <c r="B9791" s="140"/>
      <c r="C9791" s="140"/>
      <c r="D9791" s="138"/>
      <c r="E9791" s="158">
        <f>入力シート!$GC$86</f>
        <v>0</v>
      </c>
      <c r="F9791" s="147"/>
      <c r="G9791" s="147"/>
      <c r="H9791" s="155" t="s">
        <v>33</v>
      </c>
      <c r="I9791" s="156"/>
      <c r="J9791" s="158">
        <f>入力シート!$GD$86</f>
        <v>0</v>
      </c>
      <c r="K9791" s="147"/>
      <c r="L9791" s="147"/>
      <c r="M9791" s="155" t="s">
        <v>68</v>
      </c>
      <c r="N9791" s="156"/>
      <c r="O9791" s="158">
        <f>入力シート!$GE$86</f>
        <v>0</v>
      </c>
      <c r="P9791" s="147"/>
      <c r="Q9791" s="147"/>
      <c r="R9791" s="155" t="s">
        <v>15</v>
      </c>
      <c r="S9791" s="156"/>
      <c r="T9791" s="87"/>
    </row>
    <row r="9792" spans="1:20" ht="48" customHeight="1" x14ac:dyDescent="0.15">
      <c r="A9792" s="140" t="s">
        <v>687</v>
      </c>
      <c r="B9792" s="140"/>
      <c r="C9792" s="140"/>
      <c r="D9792" s="140"/>
      <c r="E9792" s="140" t="s">
        <v>257</v>
      </c>
      <c r="F9792" s="140"/>
      <c r="G9792" s="140"/>
      <c r="H9792" s="140"/>
      <c r="I9792" s="140"/>
      <c r="J9792" s="140"/>
      <c r="K9792" s="145">
        <f>入力シート!$GF$86</f>
        <v>0</v>
      </c>
      <c r="L9792" s="145"/>
      <c r="M9792" s="145"/>
      <c r="N9792" s="145"/>
      <c r="O9792" s="145"/>
      <c r="P9792" s="145"/>
      <c r="Q9792" s="145"/>
      <c r="R9792" s="145"/>
      <c r="S9792" s="145"/>
      <c r="T9792" s="87"/>
    </row>
    <row r="9793" spans="1:20" ht="22.5" customHeight="1" x14ac:dyDescent="0.15">
      <c r="A9793" s="140"/>
      <c r="B9793" s="140"/>
      <c r="C9793" s="140"/>
      <c r="D9793" s="140"/>
      <c r="E9793" s="140" t="s">
        <v>258</v>
      </c>
      <c r="F9793" s="140"/>
      <c r="G9793" s="140"/>
      <c r="H9793" s="140"/>
      <c r="I9793" s="140"/>
      <c r="J9793" s="140"/>
      <c r="K9793" s="145">
        <f>入力シート!$GG$86</f>
        <v>0</v>
      </c>
      <c r="L9793" s="145"/>
      <c r="M9793" s="145"/>
      <c r="N9793" s="145"/>
      <c r="O9793" s="145"/>
      <c r="P9793" s="145"/>
      <c r="Q9793" s="145"/>
      <c r="R9793" s="145"/>
      <c r="S9793" s="145"/>
      <c r="T9793" s="87"/>
    </row>
    <row r="9794" spans="1:20" ht="33.75" customHeight="1" x14ac:dyDescent="0.15">
      <c r="A9794" s="140"/>
      <c r="B9794" s="140"/>
      <c r="C9794" s="140"/>
      <c r="D9794" s="140"/>
      <c r="E9794" s="140" t="s">
        <v>263</v>
      </c>
      <c r="F9794" s="140"/>
      <c r="G9794" s="140" t="s">
        <v>134</v>
      </c>
      <c r="H9794" s="140"/>
      <c r="I9794" s="140"/>
      <c r="J9794" s="140"/>
      <c r="K9794" s="154">
        <f>入力シート!$GH$86</f>
        <v>0</v>
      </c>
      <c r="L9794" s="155"/>
      <c r="M9794" s="155"/>
      <c r="N9794" s="155"/>
      <c r="O9794" s="155"/>
      <c r="P9794" s="155"/>
      <c r="Q9794" s="155"/>
      <c r="R9794" s="155"/>
      <c r="S9794" s="156"/>
      <c r="T9794" s="87"/>
    </row>
    <row r="9795" spans="1:20" ht="46.5" customHeight="1" x14ac:dyDescent="0.15">
      <c r="A9795" s="140"/>
      <c r="B9795" s="140"/>
      <c r="C9795" s="140"/>
      <c r="D9795" s="140"/>
      <c r="E9795" s="140"/>
      <c r="F9795" s="140"/>
      <c r="G9795" s="140" t="s">
        <v>680</v>
      </c>
      <c r="H9795" s="140"/>
      <c r="I9795" s="140"/>
      <c r="J9795" s="140"/>
      <c r="K9795" s="140">
        <f>入力シート!$GI$86</f>
        <v>0</v>
      </c>
      <c r="L9795" s="140"/>
      <c r="M9795" s="140"/>
      <c r="N9795" s="140"/>
      <c r="O9795" s="140"/>
      <c r="P9795" s="140"/>
      <c r="Q9795" s="140"/>
      <c r="R9795" s="140"/>
      <c r="S9795" s="140"/>
      <c r="T9795" s="87"/>
    </row>
    <row r="9796" spans="1:20" ht="43.5" customHeight="1" x14ac:dyDescent="0.15">
      <c r="A9796" s="140"/>
      <c r="B9796" s="140"/>
      <c r="C9796" s="140"/>
      <c r="D9796" s="140"/>
      <c r="E9796" s="140" t="s">
        <v>264</v>
      </c>
      <c r="F9796" s="140"/>
      <c r="G9796" s="140"/>
      <c r="H9796" s="140"/>
      <c r="I9796" s="140"/>
      <c r="J9796" s="140"/>
      <c r="K9796" s="140">
        <f>入力シート!$GJ$86</f>
        <v>0</v>
      </c>
      <c r="L9796" s="140"/>
      <c r="M9796" s="140"/>
      <c r="N9796" s="140"/>
      <c r="O9796" s="140"/>
      <c r="P9796" s="140"/>
      <c r="Q9796" s="140"/>
      <c r="R9796" s="140"/>
      <c r="S9796" s="140"/>
      <c r="T9796" s="87"/>
    </row>
    <row r="9797" spans="1:20" x14ac:dyDescent="0.15">
      <c r="A9797" s="87"/>
      <c r="B9797" s="87"/>
      <c r="C9797" s="87"/>
      <c r="D9797" s="87"/>
      <c r="E9797" s="87"/>
      <c r="F9797" s="87"/>
      <c r="G9797" s="87"/>
      <c r="H9797" s="87"/>
      <c r="I9797" s="87"/>
      <c r="J9797" s="87"/>
      <c r="K9797" s="87"/>
      <c r="L9797" s="87"/>
      <c r="M9797" s="87"/>
      <c r="N9797" s="87"/>
      <c r="O9797" s="87"/>
      <c r="P9797" s="87"/>
      <c r="Q9797" s="87"/>
      <c r="R9797" s="87"/>
      <c r="S9797" s="87"/>
      <c r="T9797" s="87"/>
    </row>
    <row r="9798" spans="1:20" ht="38.25" customHeight="1" x14ac:dyDescent="0.15">
      <c r="A9798" s="138" t="s">
        <v>71</v>
      </c>
      <c r="B9798" s="139"/>
      <c r="C9798" s="139"/>
      <c r="D9798" s="139"/>
      <c r="E9798" s="140">
        <f>入力シート!$B$87</f>
        <v>0</v>
      </c>
      <c r="F9798" s="140"/>
      <c r="G9798" s="140"/>
      <c r="H9798" s="140"/>
      <c r="I9798" s="140"/>
      <c r="J9798" s="140"/>
      <c r="K9798" s="140"/>
      <c r="L9798" s="140"/>
      <c r="M9798" s="140"/>
      <c r="N9798" s="140"/>
      <c r="O9798" s="140"/>
      <c r="P9798" s="140"/>
      <c r="Q9798" s="140"/>
      <c r="R9798" s="140"/>
      <c r="S9798" s="140"/>
      <c r="T9798" s="87"/>
    </row>
    <row r="9799" spans="1:20" ht="23.25" customHeight="1" x14ac:dyDescent="0.15">
      <c r="A9799" s="141" t="s">
        <v>1</v>
      </c>
      <c r="B9799" s="142"/>
      <c r="C9799" s="142"/>
      <c r="D9799" s="142"/>
      <c r="E9799" s="145" t="s">
        <v>148</v>
      </c>
      <c r="F9799" s="145"/>
      <c r="G9799" s="145"/>
      <c r="H9799" s="145"/>
      <c r="I9799" s="145"/>
      <c r="J9799" s="145" t="s">
        <v>149</v>
      </c>
      <c r="K9799" s="145"/>
      <c r="L9799" s="145"/>
      <c r="M9799" s="145"/>
      <c r="N9799" s="145"/>
      <c r="O9799" s="145"/>
      <c r="P9799" s="145"/>
      <c r="Q9799" s="145"/>
      <c r="R9799" s="145"/>
      <c r="S9799" s="145"/>
      <c r="T9799" s="87"/>
    </row>
    <row r="9800" spans="1:20" ht="55.5" customHeight="1" x14ac:dyDescent="0.15">
      <c r="A9800" s="143"/>
      <c r="B9800" s="144"/>
      <c r="C9800" s="144"/>
      <c r="D9800" s="144"/>
      <c r="E9800" s="140">
        <f>入力シート!$C$87</f>
        <v>0</v>
      </c>
      <c r="F9800" s="140"/>
      <c r="G9800" s="140"/>
      <c r="H9800" s="140"/>
      <c r="I9800" s="140"/>
      <c r="J9800" s="140">
        <f>入力シート!$D$87</f>
        <v>0</v>
      </c>
      <c r="K9800" s="140"/>
      <c r="L9800" s="140"/>
      <c r="M9800" s="140"/>
      <c r="N9800" s="140"/>
      <c r="O9800" s="140"/>
      <c r="P9800" s="140"/>
      <c r="Q9800" s="140"/>
      <c r="R9800" s="140"/>
      <c r="S9800" s="140"/>
      <c r="T9800" s="87"/>
    </row>
    <row r="9801" spans="1:20" ht="45" customHeight="1" x14ac:dyDescent="0.15">
      <c r="A9801" s="138" t="s">
        <v>2</v>
      </c>
      <c r="B9801" s="139"/>
      <c r="C9801" s="139"/>
      <c r="D9801" s="139"/>
      <c r="E9801" s="138">
        <f>入力シート!$E$87</f>
        <v>0</v>
      </c>
      <c r="F9801" s="139"/>
      <c r="G9801" s="139"/>
      <c r="H9801" s="139"/>
      <c r="I9801" s="139"/>
      <c r="J9801" s="139"/>
      <c r="K9801" s="139"/>
      <c r="L9801" s="139"/>
      <c r="M9801" s="139"/>
      <c r="N9801" s="139"/>
      <c r="O9801" s="139"/>
      <c r="P9801" s="139"/>
      <c r="Q9801" s="139"/>
      <c r="R9801" s="139"/>
      <c r="S9801" s="148"/>
      <c r="T9801" s="87"/>
    </row>
    <row r="9802" spans="1:20" ht="42" customHeight="1" x14ac:dyDescent="0.15">
      <c r="A9802" s="138" t="s">
        <v>3</v>
      </c>
      <c r="B9802" s="139"/>
      <c r="C9802" s="139"/>
      <c r="D9802" s="139"/>
      <c r="E9802" s="157">
        <f>入力シート!$F$87</f>
        <v>0</v>
      </c>
      <c r="F9802" s="157"/>
      <c r="G9802" s="157"/>
      <c r="H9802" s="157"/>
      <c r="I9802" s="157"/>
      <c r="J9802" s="157"/>
      <c r="K9802" s="157"/>
      <c r="L9802" s="157"/>
      <c r="M9802" s="157"/>
      <c r="N9802" s="157"/>
      <c r="O9802" s="157"/>
      <c r="P9802" s="157"/>
      <c r="Q9802" s="157"/>
      <c r="R9802" s="157"/>
      <c r="S9802" s="157"/>
      <c r="T9802" s="87"/>
    </row>
    <row r="9803" spans="1:20" ht="26.25" customHeight="1" x14ac:dyDescent="0.15">
      <c r="A9803" s="141" t="s">
        <v>4</v>
      </c>
      <c r="B9803" s="142"/>
      <c r="C9803" s="142"/>
      <c r="D9803" s="142"/>
      <c r="E9803" s="145" t="s">
        <v>5</v>
      </c>
      <c r="F9803" s="145"/>
      <c r="G9803" s="145"/>
      <c r="H9803" s="145"/>
      <c r="I9803" s="145"/>
      <c r="J9803" s="145"/>
      <c r="K9803" s="145"/>
      <c r="L9803" s="145"/>
      <c r="M9803" s="145" t="s">
        <v>6</v>
      </c>
      <c r="N9803" s="145"/>
      <c r="O9803" s="145"/>
      <c r="P9803" s="145"/>
      <c r="Q9803" s="145"/>
      <c r="R9803" s="145"/>
      <c r="S9803" s="145"/>
      <c r="T9803" s="87"/>
    </row>
    <row r="9804" spans="1:20" ht="37.5" customHeight="1" x14ac:dyDescent="0.15">
      <c r="A9804" s="143"/>
      <c r="B9804" s="144"/>
      <c r="C9804" s="144"/>
      <c r="D9804" s="144"/>
      <c r="E9804" s="145">
        <f>入力シート!$G$87</f>
        <v>0</v>
      </c>
      <c r="F9804" s="145"/>
      <c r="G9804" s="145"/>
      <c r="H9804" s="145"/>
      <c r="I9804" s="145"/>
      <c r="J9804" s="145"/>
      <c r="K9804" s="145"/>
      <c r="L9804" s="145"/>
      <c r="M9804" s="145">
        <f>入力シート!$H$87</f>
        <v>0</v>
      </c>
      <c r="N9804" s="145"/>
      <c r="O9804" s="145"/>
      <c r="P9804" s="145"/>
      <c r="Q9804" s="145"/>
      <c r="R9804" s="145"/>
      <c r="S9804" s="145"/>
      <c r="T9804" s="87"/>
    </row>
    <row r="9805" spans="1:20" ht="38.25" customHeight="1" x14ac:dyDescent="0.15">
      <c r="A9805" s="140" t="s">
        <v>7</v>
      </c>
      <c r="B9805" s="140"/>
      <c r="C9805" s="140"/>
      <c r="D9805" s="140"/>
      <c r="E9805" s="138">
        <f>入力シート!$I$87</f>
        <v>0</v>
      </c>
      <c r="F9805" s="139"/>
      <c r="G9805" s="139"/>
      <c r="H9805" s="139"/>
      <c r="I9805" s="139"/>
      <c r="J9805" s="139"/>
      <c r="K9805" s="139"/>
      <c r="L9805" s="139"/>
      <c r="M9805" s="139"/>
      <c r="N9805" s="139"/>
      <c r="O9805" s="139"/>
      <c r="P9805" s="139"/>
      <c r="Q9805" s="139"/>
      <c r="R9805" s="139"/>
      <c r="S9805" s="148"/>
      <c r="T9805" s="87"/>
    </row>
    <row r="9806" spans="1:20" ht="59.25" customHeight="1" x14ac:dyDescent="0.15">
      <c r="A9806" s="140" t="s">
        <v>8</v>
      </c>
      <c r="B9806" s="140"/>
      <c r="C9806" s="140"/>
      <c r="D9806" s="140"/>
      <c r="E9806" s="138">
        <f>入力シート!$J$87</f>
        <v>0</v>
      </c>
      <c r="F9806" s="139"/>
      <c r="G9806" s="139"/>
      <c r="H9806" s="139"/>
      <c r="I9806" s="139"/>
      <c r="J9806" s="139"/>
      <c r="K9806" s="139"/>
      <c r="L9806" s="139"/>
      <c r="M9806" s="139"/>
      <c r="N9806" s="139"/>
      <c r="O9806" s="139"/>
      <c r="P9806" s="139"/>
      <c r="Q9806" s="139"/>
      <c r="R9806" s="139"/>
      <c r="S9806" s="148"/>
      <c r="T9806" s="87"/>
    </row>
    <row r="9807" spans="1:20" ht="55.5" customHeight="1" x14ac:dyDescent="0.15">
      <c r="A9807" s="140" t="s">
        <v>9</v>
      </c>
      <c r="B9807" s="140"/>
      <c r="C9807" s="140"/>
      <c r="D9807" s="140"/>
      <c r="E9807" s="138">
        <f>入力シート!$K$87</f>
        <v>0</v>
      </c>
      <c r="F9807" s="139"/>
      <c r="G9807" s="139"/>
      <c r="H9807" s="139"/>
      <c r="I9807" s="139"/>
      <c r="J9807" s="139"/>
      <c r="K9807" s="139"/>
      <c r="L9807" s="139"/>
      <c r="M9807" s="139"/>
      <c r="N9807" s="139"/>
      <c r="O9807" s="139"/>
      <c r="P9807" s="139"/>
      <c r="Q9807" s="139"/>
      <c r="R9807" s="139"/>
      <c r="S9807" s="148"/>
      <c r="T9807" s="87"/>
    </row>
    <row r="9808" spans="1:20" ht="41.25" customHeight="1" x14ac:dyDescent="0.15">
      <c r="A9808" s="140" t="s">
        <v>10</v>
      </c>
      <c r="B9808" s="140"/>
      <c r="C9808" s="140"/>
      <c r="D9808" s="140"/>
      <c r="E9808" s="138">
        <f>入力シート!$L$87</f>
        <v>0</v>
      </c>
      <c r="F9808" s="139"/>
      <c r="G9808" s="139"/>
      <c r="H9808" s="139"/>
      <c r="I9808" s="139"/>
      <c r="J9808" s="139"/>
      <c r="K9808" s="139"/>
      <c r="L9808" s="139"/>
      <c r="M9808" s="139"/>
      <c r="N9808" s="139"/>
      <c r="O9808" s="139"/>
      <c r="P9808" s="139"/>
      <c r="Q9808" s="139"/>
      <c r="R9808" s="139"/>
      <c r="S9808" s="148"/>
      <c r="T9808" s="87"/>
    </row>
    <row r="9809" spans="1:20" ht="23.25" customHeight="1" x14ac:dyDescent="0.15">
      <c r="A9809" s="140" t="s">
        <v>11</v>
      </c>
      <c r="B9809" s="140"/>
      <c r="C9809" s="140"/>
      <c r="D9809" s="140"/>
      <c r="E9809" s="155" t="s">
        <v>12</v>
      </c>
      <c r="F9809" s="155"/>
      <c r="G9809" s="155"/>
      <c r="H9809" s="155"/>
      <c r="I9809" s="155"/>
      <c r="J9809" s="155"/>
      <c r="K9809" s="155"/>
      <c r="L9809" s="156"/>
      <c r="M9809" s="154" t="s">
        <v>13</v>
      </c>
      <c r="N9809" s="155"/>
      <c r="O9809" s="155"/>
      <c r="P9809" s="155"/>
      <c r="Q9809" s="155"/>
      <c r="R9809" s="155"/>
      <c r="S9809" s="156"/>
      <c r="T9809" s="87"/>
    </row>
    <row r="9810" spans="1:20" ht="23.25" customHeight="1" x14ac:dyDescent="0.15">
      <c r="A9810" s="140"/>
      <c r="B9810" s="140"/>
      <c r="C9810" s="140"/>
      <c r="D9810" s="140"/>
      <c r="E9810" s="141" t="s">
        <v>14</v>
      </c>
      <c r="F9810" s="139"/>
      <c r="G9810" s="139"/>
      <c r="H9810" s="139"/>
      <c r="I9810" s="139"/>
      <c r="J9810" s="139"/>
      <c r="K9810" s="139"/>
      <c r="L9810" s="148"/>
      <c r="M9810" s="146">
        <f>入力シート!$M$87</f>
        <v>0</v>
      </c>
      <c r="N9810" s="147"/>
      <c r="O9810" s="147"/>
      <c r="P9810" s="147"/>
      <c r="Q9810" s="147"/>
      <c r="R9810" s="147"/>
      <c r="S9810" s="88" t="s">
        <v>15</v>
      </c>
      <c r="T9810" s="87"/>
    </row>
    <row r="9811" spans="1:20" ht="23.25" customHeight="1" x14ac:dyDescent="0.15">
      <c r="A9811" s="140"/>
      <c r="B9811" s="140"/>
      <c r="C9811" s="140"/>
      <c r="D9811" s="140"/>
      <c r="E9811" s="89"/>
      <c r="F9811" s="138" t="s">
        <v>16</v>
      </c>
      <c r="G9811" s="139"/>
      <c r="H9811" s="139"/>
      <c r="I9811" s="139"/>
      <c r="J9811" s="139"/>
      <c r="K9811" s="139"/>
      <c r="L9811" s="148"/>
      <c r="M9811" s="146">
        <f>入力シート!$N$87</f>
        <v>0</v>
      </c>
      <c r="N9811" s="147"/>
      <c r="O9811" s="147"/>
      <c r="P9811" s="147"/>
      <c r="Q9811" s="147"/>
      <c r="R9811" s="147"/>
      <c r="S9811" s="88" t="s">
        <v>15</v>
      </c>
      <c r="T9811" s="87"/>
    </row>
    <row r="9812" spans="1:20" ht="23.25" customHeight="1" x14ac:dyDescent="0.15">
      <c r="A9812" s="140"/>
      <c r="B9812" s="140"/>
      <c r="C9812" s="140"/>
      <c r="D9812" s="140"/>
      <c r="E9812" s="141" t="s">
        <v>17</v>
      </c>
      <c r="F9812" s="139"/>
      <c r="G9812" s="139"/>
      <c r="H9812" s="139"/>
      <c r="I9812" s="139"/>
      <c r="J9812" s="139"/>
      <c r="K9812" s="139"/>
      <c r="L9812" s="148"/>
      <c r="M9812" s="146">
        <f>入力シート!$O$87</f>
        <v>0</v>
      </c>
      <c r="N9812" s="147"/>
      <c r="O9812" s="147"/>
      <c r="P9812" s="147"/>
      <c r="Q9812" s="147"/>
      <c r="R9812" s="147"/>
      <c r="S9812" s="88" t="s">
        <v>15</v>
      </c>
      <c r="T9812" s="87"/>
    </row>
    <row r="9813" spans="1:20" ht="23.25" customHeight="1" x14ac:dyDescent="0.15">
      <c r="A9813" s="140"/>
      <c r="B9813" s="140"/>
      <c r="C9813" s="140"/>
      <c r="D9813" s="140"/>
      <c r="E9813" s="89"/>
      <c r="F9813" s="138" t="s">
        <v>16</v>
      </c>
      <c r="G9813" s="139"/>
      <c r="H9813" s="139"/>
      <c r="I9813" s="139"/>
      <c r="J9813" s="139"/>
      <c r="K9813" s="139"/>
      <c r="L9813" s="148"/>
      <c r="M9813" s="146">
        <f>入力シート!$P$87</f>
        <v>0</v>
      </c>
      <c r="N9813" s="147"/>
      <c r="O9813" s="147"/>
      <c r="P9813" s="147"/>
      <c r="Q9813" s="147"/>
      <c r="R9813" s="147"/>
      <c r="S9813" s="88" t="s">
        <v>15</v>
      </c>
      <c r="T9813" s="87"/>
    </row>
    <row r="9814" spans="1:20" ht="23.25" customHeight="1" x14ac:dyDescent="0.15">
      <c r="A9814" s="140"/>
      <c r="B9814" s="140"/>
      <c r="C9814" s="140"/>
      <c r="D9814" s="140"/>
      <c r="E9814" s="138" t="s">
        <v>18</v>
      </c>
      <c r="F9814" s="139"/>
      <c r="G9814" s="139"/>
      <c r="H9814" s="139"/>
      <c r="I9814" s="139"/>
      <c r="J9814" s="139"/>
      <c r="K9814" s="139"/>
      <c r="L9814" s="148"/>
      <c r="M9814" s="146">
        <f>入力シート!$Q$87</f>
        <v>0</v>
      </c>
      <c r="N9814" s="147"/>
      <c r="O9814" s="147"/>
      <c r="P9814" s="147"/>
      <c r="Q9814" s="147"/>
      <c r="R9814" s="147"/>
      <c r="S9814" s="88" t="s">
        <v>15</v>
      </c>
      <c r="T9814" s="87"/>
    </row>
    <row r="9815" spans="1:20" ht="23.25" customHeight="1" x14ac:dyDescent="0.15">
      <c r="A9815" s="141" t="s">
        <v>19</v>
      </c>
      <c r="B9815" s="142"/>
      <c r="C9815" s="142"/>
      <c r="D9815" s="149"/>
      <c r="E9815" s="154" t="s">
        <v>20</v>
      </c>
      <c r="F9815" s="155"/>
      <c r="G9815" s="155"/>
      <c r="H9815" s="155"/>
      <c r="I9815" s="155"/>
      <c r="J9815" s="155"/>
      <c r="K9815" s="156"/>
      <c r="L9815" s="154" t="s">
        <v>21</v>
      </c>
      <c r="M9815" s="155"/>
      <c r="N9815" s="155"/>
      <c r="O9815" s="155"/>
      <c r="P9815" s="155"/>
      <c r="Q9815" s="155"/>
      <c r="R9815" s="155"/>
      <c r="S9815" s="156"/>
      <c r="T9815" s="87"/>
    </row>
    <row r="9816" spans="1:20" ht="30" customHeight="1" x14ac:dyDescent="0.15">
      <c r="A9816" s="150"/>
      <c r="B9816" s="151"/>
      <c r="C9816" s="151"/>
      <c r="D9816" s="152"/>
      <c r="E9816" s="90">
        <v>1</v>
      </c>
      <c r="F9816" s="138">
        <f>入力シート!$R$87</f>
        <v>0</v>
      </c>
      <c r="G9816" s="139"/>
      <c r="H9816" s="139"/>
      <c r="I9816" s="139"/>
      <c r="J9816" s="139"/>
      <c r="K9816" s="148"/>
      <c r="L9816" s="146">
        <f>入力シート!$S$87</f>
        <v>0</v>
      </c>
      <c r="M9816" s="147"/>
      <c r="N9816" s="147"/>
      <c r="O9816" s="147"/>
      <c r="P9816" s="147"/>
      <c r="Q9816" s="147"/>
      <c r="R9816" s="147"/>
      <c r="S9816" s="88" t="s">
        <v>22</v>
      </c>
      <c r="T9816" s="87"/>
    </row>
    <row r="9817" spans="1:20" ht="30" customHeight="1" x14ac:dyDescent="0.15">
      <c r="A9817" s="150"/>
      <c r="B9817" s="151"/>
      <c r="C9817" s="151"/>
      <c r="D9817" s="152"/>
      <c r="E9817" s="90">
        <v>2</v>
      </c>
      <c r="F9817" s="138">
        <f>入力シート!$T$87</f>
        <v>0</v>
      </c>
      <c r="G9817" s="139"/>
      <c r="H9817" s="139"/>
      <c r="I9817" s="139"/>
      <c r="J9817" s="139"/>
      <c r="K9817" s="148"/>
      <c r="L9817" s="146">
        <f>入力シート!$U$87</f>
        <v>0</v>
      </c>
      <c r="M9817" s="147"/>
      <c r="N9817" s="147"/>
      <c r="O9817" s="147"/>
      <c r="P9817" s="147"/>
      <c r="Q9817" s="147"/>
      <c r="R9817" s="147"/>
      <c r="S9817" s="88" t="s">
        <v>22</v>
      </c>
      <c r="T9817" s="87"/>
    </row>
    <row r="9818" spans="1:20" ht="30" customHeight="1" x14ac:dyDescent="0.15">
      <c r="A9818" s="143"/>
      <c r="B9818" s="144"/>
      <c r="C9818" s="144"/>
      <c r="D9818" s="153"/>
      <c r="E9818" s="90">
        <v>3</v>
      </c>
      <c r="F9818" s="138">
        <f>入力シート!$V$87</f>
        <v>0</v>
      </c>
      <c r="G9818" s="139"/>
      <c r="H9818" s="139"/>
      <c r="I9818" s="139"/>
      <c r="J9818" s="139"/>
      <c r="K9818" s="148"/>
      <c r="L9818" s="146">
        <f>入力シート!$W$87</f>
        <v>0</v>
      </c>
      <c r="M9818" s="147"/>
      <c r="N9818" s="147"/>
      <c r="O9818" s="147"/>
      <c r="P9818" s="147"/>
      <c r="Q9818" s="147"/>
      <c r="R9818" s="147"/>
      <c r="S9818" s="88" t="s">
        <v>22</v>
      </c>
      <c r="T9818" s="87"/>
    </row>
    <row r="9819" spans="1:20" ht="23.25" customHeight="1" x14ac:dyDescent="0.15">
      <c r="A9819" s="141" t="s">
        <v>23</v>
      </c>
      <c r="B9819" s="142"/>
      <c r="C9819" s="142"/>
      <c r="D9819" s="142"/>
      <c r="E9819" s="140" t="s">
        <v>24</v>
      </c>
      <c r="F9819" s="140"/>
      <c r="G9819" s="140"/>
      <c r="H9819" s="140"/>
      <c r="I9819" s="140"/>
      <c r="J9819" s="140"/>
      <c r="K9819" s="140"/>
      <c r="L9819" s="158">
        <f>入力シート!$X$87</f>
        <v>0</v>
      </c>
      <c r="M9819" s="147"/>
      <c r="N9819" s="147"/>
      <c r="O9819" s="147"/>
      <c r="P9819" s="147"/>
      <c r="Q9819" s="147"/>
      <c r="R9819" s="147"/>
      <c r="S9819" s="88" t="s">
        <v>259</v>
      </c>
      <c r="T9819" s="87"/>
    </row>
    <row r="9820" spans="1:20" ht="23.25" customHeight="1" x14ac:dyDescent="0.15">
      <c r="A9820" s="143"/>
      <c r="B9820" s="144"/>
      <c r="C9820" s="144"/>
      <c r="D9820" s="144"/>
      <c r="E9820" s="140" t="s">
        <v>21</v>
      </c>
      <c r="F9820" s="140"/>
      <c r="G9820" s="140"/>
      <c r="H9820" s="140"/>
      <c r="I9820" s="140"/>
      <c r="J9820" s="140"/>
      <c r="K9820" s="140"/>
      <c r="L9820" s="146">
        <f>入力シート!$Y$87</f>
        <v>0</v>
      </c>
      <c r="M9820" s="147"/>
      <c r="N9820" s="147"/>
      <c r="O9820" s="147"/>
      <c r="P9820" s="147"/>
      <c r="Q9820" s="147"/>
      <c r="R9820" s="147"/>
      <c r="S9820" s="88" t="s">
        <v>22</v>
      </c>
      <c r="T9820" s="87"/>
    </row>
    <row r="9821" spans="1:20" ht="18.75" customHeight="1" x14ac:dyDescent="0.15">
      <c r="A9821" s="141" t="s">
        <v>25</v>
      </c>
      <c r="B9821" s="142"/>
      <c r="C9821" s="142"/>
      <c r="D9821" s="149"/>
      <c r="E9821" s="145">
        <v>1</v>
      </c>
      <c r="F9821" s="140" t="s">
        <v>26</v>
      </c>
      <c r="G9821" s="140"/>
      <c r="H9821" s="140"/>
      <c r="I9821" s="140"/>
      <c r="J9821" s="140"/>
      <c r="K9821" s="140"/>
      <c r="L9821" s="154">
        <f>入力シート!$Z$87</f>
        <v>0</v>
      </c>
      <c r="M9821" s="155"/>
      <c r="N9821" s="155"/>
      <c r="O9821" s="155"/>
      <c r="P9821" s="155"/>
      <c r="Q9821" s="155"/>
      <c r="R9821" s="155"/>
      <c r="S9821" s="156"/>
      <c r="T9821" s="87"/>
    </row>
    <row r="9822" spans="1:20" ht="18.75" customHeight="1" x14ac:dyDescent="0.15">
      <c r="A9822" s="150"/>
      <c r="B9822" s="151"/>
      <c r="C9822" s="151"/>
      <c r="D9822" s="152"/>
      <c r="E9822" s="145"/>
      <c r="F9822" s="140" t="s">
        <v>27</v>
      </c>
      <c r="G9822" s="140"/>
      <c r="H9822" s="140"/>
      <c r="I9822" s="140"/>
      <c r="J9822" s="140"/>
      <c r="K9822" s="140"/>
      <c r="L9822" s="154">
        <f>入力シート!AA$87</f>
        <v>0</v>
      </c>
      <c r="M9822" s="155"/>
      <c r="N9822" s="155"/>
      <c r="O9822" s="155"/>
      <c r="P9822" s="155"/>
      <c r="Q9822" s="155"/>
      <c r="R9822" s="155"/>
      <c r="S9822" s="156"/>
      <c r="T9822" s="87"/>
    </row>
    <row r="9823" spans="1:20" ht="18.75" customHeight="1" x14ac:dyDescent="0.15">
      <c r="A9823" s="150"/>
      <c r="B9823" s="151"/>
      <c r="C9823" s="151"/>
      <c r="D9823" s="152"/>
      <c r="E9823" s="145"/>
      <c r="F9823" s="140" t="s">
        <v>24</v>
      </c>
      <c r="G9823" s="140"/>
      <c r="H9823" s="140"/>
      <c r="I9823" s="140"/>
      <c r="J9823" s="140"/>
      <c r="K9823" s="140"/>
      <c r="L9823" s="158">
        <f>入力シート!$AB$87</f>
        <v>0</v>
      </c>
      <c r="M9823" s="147"/>
      <c r="N9823" s="147"/>
      <c r="O9823" s="147"/>
      <c r="P9823" s="147"/>
      <c r="Q9823" s="147"/>
      <c r="R9823" s="147"/>
      <c r="S9823" s="88" t="s">
        <v>28</v>
      </c>
      <c r="T9823" s="87"/>
    </row>
    <row r="9824" spans="1:20" ht="32.25" customHeight="1" x14ac:dyDescent="0.15">
      <c r="A9824" s="150"/>
      <c r="B9824" s="151"/>
      <c r="C9824" s="151"/>
      <c r="D9824" s="152"/>
      <c r="E9824" s="145"/>
      <c r="F9824" s="140" t="s">
        <v>29</v>
      </c>
      <c r="G9824" s="140"/>
      <c r="H9824" s="140"/>
      <c r="I9824" s="140"/>
      <c r="J9824" s="140"/>
      <c r="K9824" s="140"/>
      <c r="L9824" s="158">
        <f>入力シート!$AC$87</f>
        <v>0</v>
      </c>
      <c r="M9824" s="147"/>
      <c r="N9824" s="147"/>
      <c r="O9824" s="147"/>
      <c r="P9824" s="147"/>
      <c r="Q9824" s="147"/>
      <c r="R9824" s="147"/>
      <c r="S9824" s="88" t="s">
        <v>28</v>
      </c>
      <c r="T9824" s="87"/>
    </row>
    <row r="9825" spans="1:20" ht="18.75" customHeight="1" x14ac:dyDescent="0.15">
      <c r="A9825" s="150"/>
      <c r="B9825" s="151"/>
      <c r="C9825" s="151"/>
      <c r="D9825" s="152"/>
      <c r="E9825" s="145">
        <v>2</v>
      </c>
      <c r="F9825" s="140" t="s">
        <v>26</v>
      </c>
      <c r="G9825" s="140"/>
      <c r="H9825" s="140"/>
      <c r="I9825" s="140"/>
      <c r="J9825" s="140"/>
      <c r="K9825" s="140"/>
      <c r="L9825" s="154">
        <f>入力シート!$AD$87</f>
        <v>0</v>
      </c>
      <c r="M9825" s="155"/>
      <c r="N9825" s="155"/>
      <c r="O9825" s="155"/>
      <c r="P9825" s="155"/>
      <c r="Q9825" s="155"/>
      <c r="R9825" s="155"/>
      <c r="S9825" s="156"/>
      <c r="T9825" s="87"/>
    </row>
    <row r="9826" spans="1:20" ht="18.75" customHeight="1" x14ac:dyDescent="0.15">
      <c r="A9826" s="150"/>
      <c r="B9826" s="151"/>
      <c r="C9826" s="151"/>
      <c r="D9826" s="152"/>
      <c r="E9826" s="145"/>
      <c r="F9826" s="140" t="s">
        <v>27</v>
      </c>
      <c r="G9826" s="140"/>
      <c r="H9826" s="140"/>
      <c r="I9826" s="140"/>
      <c r="J9826" s="140"/>
      <c r="K9826" s="140"/>
      <c r="L9826" s="154">
        <f>入力シート!$AE$87</f>
        <v>0</v>
      </c>
      <c r="M9826" s="155"/>
      <c r="N9826" s="155"/>
      <c r="O9826" s="155"/>
      <c r="P9826" s="155"/>
      <c r="Q9826" s="155"/>
      <c r="R9826" s="155"/>
      <c r="S9826" s="156"/>
      <c r="T9826" s="87"/>
    </row>
    <row r="9827" spans="1:20" ht="18.75" customHeight="1" x14ac:dyDescent="0.15">
      <c r="A9827" s="150"/>
      <c r="B9827" s="151"/>
      <c r="C9827" s="151"/>
      <c r="D9827" s="152"/>
      <c r="E9827" s="145"/>
      <c r="F9827" s="140" t="s">
        <v>24</v>
      </c>
      <c r="G9827" s="140"/>
      <c r="H9827" s="140"/>
      <c r="I9827" s="140"/>
      <c r="J9827" s="140"/>
      <c r="K9827" s="140"/>
      <c r="L9827" s="158">
        <f>入力シート!$AF$87</f>
        <v>0</v>
      </c>
      <c r="M9827" s="147"/>
      <c r="N9827" s="147"/>
      <c r="O9827" s="147"/>
      <c r="P9827" s="147"/>
      <c r="Q9827" s="147"/>
      <c r="R9827" s="147"/>
      <c r="S9827" s="88" t="s">
        <v>28</v>
      </c>
      <c r="T9827" s="87"/>
    </row>
    <row r="9828" spans="1:20" ht="34.5" customHeight="1" x14ac:dyDescent="0.15">
      <c r="A9828" s="150"/>
      <c r="B9828" s="151"/>
      <c r="C9828" s="151"/>
      <c r="D9828" s="152"/>
      <c r="E9828" s="145"/>
      <c r="F9828" s="140" t="s">
        <v>29</v>
      </c>
      <c r="G9828" s="140"/>
      <c r="H9828" s="140"/>
      <c r="I9828" s="140"/>
      <c r="J9828" s="140"/>
      <c r="K9828" s="140"/>
      <c r="L9828" s="158">
        <f>入力シート!$AG$87</f>
        <v>0</v>
      </c>
      <c r="M9828" s="147"/>
      <c r="N9828" s="147"/>
      <c r="O9828" s="147"/>
      <c r="P9828" s="147"/>
      <c r="Q9828" s="147"/>
      <c r="R9828" s="147"/>
      <c r="S9828" s="88" t="s">
        <v>28</v>
      </c>
      <c r="T9828" s="87"/>
    </row>
    <row r="9829" spans="1:20" ht="18.75" customHeight="1" x14ac:dyDescent="0.15">
      <c r="A9829" s="150"/>
      <c r="B9829" s="151"/>
      <c r="C9829" s="151"/>
      <c r="D9829" s="152"/>
      <c r="E9829" s="145">
        <v>3</v>
      </c>
      <c r="F9829" s="140" t="s">
        <v>26</v>
      </c>
      <c r="G9829" s="140"/>
      <c r="H9829" s="140"/>
      <c r="I9829" s="140"/>
      <c r="J9829" s="140"/>
      <c r="K9829" s="140"/>
      <c r="L9829" s="154">
        <f>入力シート!$AH$87</f>
        <v>0</v>
      </c>
      <c r="M9829" s="155"/>
      <c r="N9829" s="155"/>
      <c r="O9829" s="155"/>
      <c r="P9829" s="155"/>
      <c r="Q9829" s="155"/>
      <c r="R9829" s="155"/>
      <c r="S9829" s="156"/>
      <c r="T9829" s="87"/>
    </row>
    <row r="9830" spans="1:20" ht="18.75" customHeight="1" x14ac:dyDescent="0.15">
      <c r="A9830" s="150"/>
      <c r="B9830" s="151"/>
      <c r="C9830" s="151"/>
      <c r="D9830" s="152"/>
      <c r="E9830" s="145"/>
      <c r="F9830" s="140" t="s">
        <v>27</v>
      </c>
      <c r="G9830" s="140"/>
      <c r="H9830" s="140"/>
      <c r="I9830" s="140"/>
      <c r="J9830" s="140"/>
      <c r="K9830" s="140"/>
      <c r="L9830" s="154">
        <f>入力シート!$AI$87</f>
        <v>0</v>
      </c>
      <c r="M9830" s="155"/>
      <c r="N9830" s="155"/>
      <c r="O9830" s="155"/>
      <c r="P9830" s="155"/>
      <c r="Q9830" s="155"/>
      <c r="R9830" s="155"/>
      <c r="S9830" s="156"/>
      <c r="T9830" s="87"/>
    </row>
    <row r="9831" spans="1:20" ht="18.75" customHeight="1" x14ac:dyDescent="0.15">
      <c r="A9831" s="150"/>
      <c r="B9831" s="151"/>
      <c r="C9831" s="151"/>
      <c r="D9831" s="152"/>
      <c r="E9831" s="145"/>
      <c r="F9831" s="140" t="s">
        <v>24</v>
      </c>
      <c r="G9831" s="140"/>
      <c r="H9831" s="140"/>
      <c r="I9831" s="140"/>
      <c r="J9831" s="140"/>
      <c r="K9831" s="140"/>
      <c r="L9831" s="158">
        <f>入力シート!$AJ$87</f>
        <v>0</v>
      </c>
      <c r="M9831" s="147"/>
      <c r="N9831" s="147"/>
      <c r="O9831" s="147"/>
      <c r="P9831" s="147"/>
      <c r="Q9831" s="147"/>
      <c r="R9831" s="147"/>
      <c r="S9831" s="88" t="s">
        <v>28</v>
      </c>
      <c r="T9831" s="87"/>
    </row>
    <row r="9832" spans="1:20" ht="34.5" customHeight="1" x14ac:dyDescent="0.15">
      <c r="A9832" s="150"/>
      <c r="B9832" s="151"/>
      <c r="C9832" s="151"/>
      <c r="D9832" s="152"/>
      <c r="E9832" s="145"/>
      <c r="F9832" s="140" t="s">
        <v>29</v>
      </c>
      <c r="G9832" s="140"/>
      <c r="H9832" s="140"/>
      <c r="I9832" s="140"/>
      <c r="J9832" s="140"/>
      <c r="K9832" s="140"/>
      <c r="L9832" s="158">
        <f>入力シート!$AK$87</f>
        <v>0</v>
      </c>
      <c r="M9832" s="147"/>
      <c r="N9832" s="147"/>
      <c r="O9832" s="147"/>
      <c r="P9832" s="147"/>
      <c r="Q9832" s="147"/>
      <c r="R9832" s="147"/>
      <c r="S9832" s="88" t="s">
        <v>28</v>
      </c>
      <c r="T9832" s="87"/>
    </row>
    <row r="9833" spans="1:20" ht="18.75" customHeight="1" x14ac:dyDescent="0.15">
      <c r="A9833" s="150"/>
      <c r="B9833" s="151"/>
      <c r="C9833" s="151"/>
      <c r="D9833" s="152"/>
      <c r="E9833" s="145">
        <v>4</v>
      </c>
      <c r="F9833" s="140" t="s">
        <v>26</v>
      </c>
      <c r="G9833" s="140"/>
      <c r="H9833" s="140"/>
      <c r="I9833" s="140"/>
      <c r="J9833" s="140"/>
      <c r="K9833" s="140"/>
      <c r="L9833" s="154">
        <f>入力シート!$AL$87</f>
        <v>0</v>
      </c>
      <c r="M9833" s="155"/>
      <c r="N9833" s="155"/>
      <c r="O9833" s="155"/>
      <c r="P9833" s="155"/>
      <c r="Q9833" s="155"/>
      <c r="R9833" s="155"/>
      <c r="S9833" s="156"/>
      <c r="T9833" s="87"/>
    </row>
    <row r="9834" spans="1:20" ht="18.75" customHeight="1" x14ac:dyDescent="0.15">
      <c r="A9834" s="150"/>
      <c r="B9834" s="151"/>
      <c r="C9834" s="151"/>
      <c r="D9834" s="152"/>
      <c r="E9834" s="145"/>
      <c r="F9834" s="140" t="s">
        <v>27</v>
      </c>
      <c r="G9834" s="140"/>
      <c r="H9834" s="140"/>
      <c r="I9834" s="140"/>
      <c r="J9834" s="140"/>
      <c r="K9834" s="140"/>
      <c r="L9834" s="159">
        <f>入力シート!$AM$87</f>
        <v>0</v>
      </c>
      <c r="M9834" s="155"/>
      <c r="N9834" s="155"/>
      <c r="O9834" s="155"/>
      <c r="P9834" s="155"/>
      <c r="Q9834" s="155"/>
      <c r="R9834" s="155"/>
      <c r="S9834" s="156"/>
      <c r="T9834" s="87"/>
    </row>
    <row r="9835" spans="1:20" ht="18.75" customHeight="1" x14ac:dyDescent="0.15">
      <c r="A9835" s="150"/>
      <c r="B9835" s="151"/>
      <c r="C9835" s="151"/>
      <c r="D9835" s="152"/>
      <c r="E9835" s="145"/>
      <c r="F9835" s="140" t="s">
        <v>24</v>
      </c>
      <c r="G9835" s="140"/>
      <c r="H9835" s="140"/>
      <c r="I9835" s="140"/>
      <c r="J9835" s="140"/>
      <c r="K9835" s="140"/>
      <c r="L9835" s="158">
        <f>入力シート!$AN$87</f>
        <v>0</v>
      </c>
      <c r="M9835" s="147"/>
      <c r="N9835" s="147"/>
      <c r="O9835" s="147"/>
      <c r="P9835" s="147"/>
      <c r="Q9835" s="147"/>
      <c r="R9835" s="147"/>
      <c r="S9835" s="88" t="s">
        <v>28</v>
      </c>
      <c r="T9835" s="87"/>
    </row>
    <row r="9836" spans="1:20" ht="32.25" customHeight="1" x14ac:dyDescent="0.15">
      <c r="A9836" s="150"/>
      <c r="B9836" s="151"/>
      <c r="C9836" s="151"/>
      <c r="D9836" s="152"/>
      <c r="E9836" s="145"/>
      <c r="F9836" s="140" t="s">
        <v>29</v>
      </c>
      <c r="G9836" s="140"/>
      <c r="H9836" s="140"/>
      <c r="I9836" s="140"/>
      <c r="J9836" s="140"/>
      <c r="K9836" s="140"/>
      <c r="L9836" s="158">
        <f>入力シート!$AO$87</f>
        <v>0</v>
      </c>
      <c r="M9836" s="147"/>
      <c r="N9836" s="147"/>
      <c r="O9836" s="147"/>
      <c r="P9836" s="147"/>
      <c r="Q9836" s="147"/>
      <c r="R9836" s="147"/>
      <c r="S9836" s="88" t="s">
        <v>28</v>
      </c>
      <c r="T9836" s="87"/>
    </row>
    <row r="9837" spans="1:20" ht="18.75" customHeight="1" x14ac:dyDescent="0.15">
      <c r="A9837" s="150"/>
      <c r="B9837" s="151"/>
      <c r="C9837" s="151"/>
      <c r="D9837" s="152"/>
      <c r="E9837" s="145">
        <v>5</v>
      </c>
      <c r="F9837" s="140" t="s">
        <v>26</v>
      </c>
      <c r="G9837" s="140"/>
      <c r="H9837" s="140"/>
      <c r="I9837" s="140"/>
      <c r="J9837" s="140"/>
      <c r="K9837" s="140"/>
      <c r="L9837" s="154">
        <f>入力シート!$AP$87</f>
        <v>0</v>
      </c>
      <c r="M9837" s="155"/>
      <c r="N9837" s="155"/>
      <c r="O9837" s="155"/>
      <c r="P9837" s="155"/>
      <c r="Q9837" s="155"/>
      <c r="R9837" s="155"/>
      <c r="S9837" s="156"/>
      <c r="T9837" s="87"/>
    </row>
    <row r="9838" spans="1:20" ht="18.75" customHeight="1" x14ac:dyDescent="0.15">
      <c r="A9838" s="150"/>
      <c r="B9838" s="151"/>
      <c r="C9838" s="151"/>
      <c r="D9838" s="152"/>
      <c r="E9838" s="145"/>
      <c r="F9838" s="140" t="s">
        <v>27</v>
      </c>
      <c r="G9838" s="140"/>
      <c r="H9838" s="140"/>
      <c r="I9838" s="140"/>
      <c r="J9838" s="140"/>
      <c r="K9838" s="140"/>
      <c r="L9838" s="154">
        <f>入力シート!$AQ$87</f>
        <v>0</v>
      </c>
      <c r="M9838" s="155"/>
      <c r="N9838" s="155"/>
      <c r="O9838" s="155"/>
      <c r="P9838" s="155"/>
      <c r="Q9838" s="155"/>
      <c r="R9838" s="155"/>
      <c r="S9838" s="156"/>
      <c r="T9838" s="87"/>
    </row>
    <row r="9839" spans="1:20" ht="18.75" customHeight="1" x14ac:dyDescent="0.15">
      <c r="A9839" s="150"/>
      <c r="B9839" s="151"/>
      <c r="C9839" s="151"/>
      <c r="D9839" s="152"/>
      <c r="E9839" s="145"/>
      <c r="F9839" s="140" t="s">
        <v>24</v>
      </c>
      <c r="G9839" s="140"/>
      <c r="H9839" s="140"/>
      <c r="I9839" s="140"/>
      <c r="J9839" s="140"/>
      <c r="K9839" s="140"/>
      <c r="L9839" s="158">
        <f>入力シート!$AR$87</f>
        <v>0</v>
      </c>
      <c r="M9839" s="147"/>
      <c r="N9839" s="147"/>
      <c r="O9839" s="147"/>
      <c r="P9839" s="147"/>
      <c r="Q9839" s="147"/>
      <c r="R9839" s="147"/>
      <c r="S9839" s="88" t="s">
        <v>28</v>
      </c>
      <c r="T9839" s="87"/>
    </row>
    <row r="9840" spans="1:20" ht="32.25" customHeight="1" x14ac:dyDescent="0.15">
      <c r="A9840" s="150"/>
      <c r="B9840" s="151"/>
      <c r="C9840" s="151"/>
      <c r="D9840" s="152"/>
      <c r="E9840" s="145"/>
      <c r="F9840" s="140" t="s">
        <v>29</v>
      </c>
      <c r="G9840" s="140"/>
      <c r="H9840" s="140"/>
      <c r="I9840" s="140"/>
      <c r="J9840" s="140"/>
      <c r="K9840" s="140"/>
      <c r="L9840" s="158">
        <f>入力シート!$AS$87</f>
        <v>0</v>
      </c>
      <c r="M9840" s="147"/>
      <c r="N9840" s="147"/>
      <c r="O9840" s="147"/>
      <c r="P9840" s="147"/>
      <c r="Q9840" s="147"/>
      <c r="R9840" s="147"/>
      <c r="S9840" s="88" t="s">
        <v>28</v>
      </c>
      <c r="T9840" s="87"/>
    </row>
    <row r="9841" spans="1:20" ht="18.75" customHeight="1" x14ac:dyDescent="0.15">
      <c r="A9841" s="150"/>
      <c r="B9841" s="151"/>
      <c r="C9841" s="151"/>
      <c r="D9841" s="152"/>
      <c r="E9841" s="145">
        <v>6</v>
      </c>
      <c r="F9841" s="140" t="s">
        <v>26</v>
      </c>
      <c r="G9841" s="140"/>
      <c r="H9841" s="140"/>
      <c r="I9841" s="140"/>
      <c r="J9841" s="140"/>
      <c r="K9841" s="140"/>
      <c r="L9841" s="154">
        <f>入力シート!$AT$87</f>
        <v>0</v>
      </c>
      <c r="M9841" s="155"/>
      <c r="N9841" s="155"/>
      <c r="O9841" s="155"/>
      <c r="P9841" s="155"/>
      <c r="Q9841" s="155"/>
      <c r="R9841" s="155"/>
      <c r="S9841" s="156"/>
      <c r="T9841" s="87"/>
    </row>
    <row r="9842" spans="1:20" ht="18.75" customHeight="1" x14ac:dyDescent="0.15">
      <c r="A9842" s="150"/>
      <c r="B9842" s="151"/>
      <c r="C9842" s="151"/>
      <c r="D9842" s="152"/>
      <c r="E9842" s="145"/>
      <c r="F9842" s="140" t="s">
        <v>27</v>
      </c>
      <c r="G9842" s="140"/>
      <c r="H9842" s="140"/>
      <c r="I9842" s="140"/>
      <c r="J9842" s="140"/>
      <c r="K9842" s="140"/>
      <c r="L9842" s="154">
        <f>入力シート!$AU$87</f>
        <v>0</v>
      </c>
      <c r="M9842" s="155"/>
      <c r="N9842" s="155"/>
      <c r="O9842" s="155"/>
      <c r="P9842" s="155"/>
      <c r="Q9842" s="155"/>
      <c r="R9842" s="155"/>
      <c r="S9842" s="156"/>
      <c r="T9842" s="87"/>
    </row>
    <row r="9843" spans="1:20" ht="18.75" customHeight="1" x14ac:dyDescent="0.15">
      <c r="A9843" s="150"/>
      <c r="B9843" s="151"/>
      <c r="C9843" s="151"/>
      <c r="D9843" s="152"/>
      <c r="E9843" s="145"/>
      <c r="F9843" s="140" t="s">
        <v>24</v>
      </c>
      <c r="G9843" s="140"/>
      <c r="H9843" s="140"/>
      <c r="I9843" s="140"/>
      <c r="J9843" s="140"/>
      <c r="K9843" s="140"/>
      <c r="L9843" s="158">
        <f>入力シート!$AV$87</f>
        <v>0</v>
      </c>
      <c r="M9843" s="147"/>
      <c r="N9843" s="147"/>
      <c r="O9843" s="147"/>
      <c r="P9843" s="147"/>
      <c r="Q9843" s="147"/>
      <c r="R9843" s="147"/>
      <c r="S9843" s="88" t="s">
        <v>28</v>
      </c>
      <c r="T9843" s="87"/>
    </row>
    <row r="9844" spans="1:20" ht="32.25" customHeight="1" x14ac:dyDescent="0.15">
      <c r="A9844" s="150"/>
      <c r="B9844" s="151"/>
      <c r="C9844" s="151"/>
      <c r="D9844" s="152"/>
      <c r="E9844" s="145"/>
      <c r="F9844" s="140" t="s">
        <v>29</v>
      </c>
      <c r="G9844" s="140"/>
      <c r="H9844" s="140"/>
      <c r="I9844" s="140"/>
      <c r="J9844" s="140"/>
      <c r="K9844" s="140"/>
      <c r="L9844" s="158">
        <f>入力シート!$AW$87</f>
        <v>0</v>
      </c>
      <c r="M9844" s="147"/>
      <c r="N9844" s="147"/>
      <c r="O9844" s="147"/>
      <c r="P9844" s="147"/>
      <c r="Q9844" s="147"/>
      <c r="R9844" s="147"/>
      <c r="S9844" s="88" t="s">
        <v>28</v>
      </c>
      <c r="T9844" s="87"/>
    </row>
    <row r="9845" spans="1:20" ht="18.75" customHeight="1" x14ac:dyDescent="0.15">
      <c r="A9845" s="150"/>
      <c r="B9845" s="151"/>
      <c r="C9845" s="151"/>
      <c r="D9845" s="152"/>
      <c r="E9845" s="145">
        <v>7</v>
      </c>
      <c r="F9845" s="140" t="s">
        <v>26</v>
      </c>
      <c r="G9845" s="140"/>
      <c r="H9845" s="140"/>
      <c r="I9845" s="140"/>
      <c r="J9845" s="140"/>
      <c r="K9845" s="140"/>
      <c r="L9845" s="154">
        <f>入力シート!$AX$87</f>
        <v>0</v>
      </c>
      <c r="M9845" s="155"/>
      <c r="N9845" s="155"/>
      <c r="O9845" s="155"/>
      <c r="P9845" s="155"/>
      <c r="Q9845" s="155"/>
      <c r="R9845" s="155"/>
      <c r="S9845" s="156"/>
      <c r="T9845" s="87"/>
    </row>
    <row r="9846" spans="1:20" ht="18.75" customHeight="1" x14ac:dyDescent="0.15">
      <c r="A9846" s="150"/>
      <c r="B9846" s="151"/>
      <c r="C9846" s="151"/>
      <c r="D9846" s="152"/>
      <c r="E9846" s="145"/>
      <c r="F9846" s="140" t="s">
        <v>27</v>
      </c>
      <c r="G9846" s="140"/>
      <c r="H9846" s="140"/>
      <c r="I9846" s="140"/>
      <c r="J9846" s="140"/>
      <c r="K9846" s="140"/>
      <c r="L9846" s="154">
        <f>入力シート!$AY$87</f>
        <v>0</v>
      </c>
      <c r="M9846" s="155"/>
      <c r="N9846" s="155"/>
      <c r="O9846" s="155"/>
      <c r="P9846" s="155"/>
      <c r="Q9846" s="155"/>
      <c r="R9846" s="155"/>
      <c r="S9846" s="156"/>
      <c r="T9846" s="87"/>
    </row>
    <row r="9847" spans="1:20" ht="18.75" customHeight="1" x14ac:dyDescent="0.15">
      <c r="A9847" s="150"/>
      <c r="B9847" s="151"/>
      <c r="C9847" s="151"/>
      <c r="D9847" s="152"/>
      <c r="E9847" s="145"/>
      <c r="F9847" s="140" t="s">
        <v>24</v>
      </c>
      <c r="G9847" s="140"/>
      <c r="H9847" s="140"/>
      <c r="I9847" s="140"/>
      <c r="J9847" s="140"/>
      <c r="K9847" s="140"/>
      <c r="L9847" s="158">
        <f>入力シート!$AZ$87</f>
        <v>0</v>
      </c>
      <c r="M9847" s="147"/>
      <c r="N9847" s="147"/>
      <c r="O9847" s="147"/>
      <c r="P9847" s="147"/>
      <c r="Q9847" s="147"/>
      <c r="R9847" s="147"/>
      <c r="S9847" s="88" t="s">
        <v>28</v>
      </c>
      <c r="T9847" s="87"/>
    </row>
    <row r="9848" spans="1:20" ht="32.25" customHeight="1" x14ac:dyDescent="0.15">
      <c r="A9848" s="150"/>
      <c r="B9848" s="151"/>
      <c r="C9848" s="151"/>
      <c r="D9848" s="152"/>
      <c r="E9848" s="145"/>
      <c r="F9848" s="140" t="s">
        <v>29</v>
      </c>
      <c r="G9848" s="140"/>
      <c r="H9848" s="140"/>
      <c r="I9848" s="140"/>
      <c r="J9848" s="140"/>
      <c r="K9848" s="140"/>
      <c r="L9848" s="158">
        <f>入力シート!$BA$87</f>
        <v>0</v>
      </c>
      <c r="M9848" s="147"/>
      <c r="N9848" s="147"/>
      <c r="O9848" s="147"/>
      <c r="P9848" s="147"/>
      <c r="Q9848" s="147"/>
      <c r="R9848" s="147"/>
      <c r="S9848" s="88" t="s">
        <v>28</v>
      </c>
      <c r="T9848" s="87"/>
    </row>
    <row r="9849" spans="1:20" ht="18.75" customHeight="1" x14ac:dyDescent="0.15">
      <c r="A9849" s="150"/>
      <c r="B9849" s="151"/>
      <c r="C9849" s="151"/>
      <c r="D9849" s="152"/>
      <c r="E9849" s="145">
        <v>8</v>
      </c>
      <c r="F9849" s="140" t="s">
        <v>26</v>
      </c>
      <c r="G9849" s="140"/>
      <c r="H9849" s="140"/>
      <c r="I9849" s="140"/>
      <c r="J9849" s="140"/>
      <c r="K9849" s="140"/>
      <c r="L9849" s="154">
        <f>入力シート!$BB$87</f>
        <v>0</v>
      </c>
      <c r="M9849" s="155"/>
      <c r="N9849" s="155"/>
      <c r="O9849" s="155"/>
      <c r="P9849" s="155"/>
      <c r="Q9849" s="155"/>
      <c r="R9849" s="155"/>
      <c r="S9849" s="156"/>
      <c r="T9849" s="87"/>
    </row>
    <row r="9850" spans="1:20" ht="18.75" customHeight="1" x14ac:dyDescent="0.15">
      <c r="A9850" s="150"/>
      <c r="B9850" s="151"/>
      <c r="C9850" s="151"/>
      <c r="D9850" s="152"/>
      <c r="E9850" s="145"/>
      <c r="F9850" s="140" t="s">
        <v>27</v>
      </c>
      <c r="G9850" s="140"/>
      <c r="H9850" s="140"/>
      <c r="I9850" s="140"/>
      <c r="J9850" s="140"/>
      <c r="K9850" s="140"/>
      <c r="L9850" s="154">
        <f>入力シート!$BC$87</f>
        <v>0</v>
      </c>
      <c r="M9850" s="155"/>
      <c r="N9850" s="155"/>
      <c r="O9850" s="155"/>
      <c r="P9850" s="155"/>
      <c r="Q9850" s="155"/>
      <c r="R9850" s="155"/>
      <c r="S9850" s="156"/>
      <c r="T9850" s="87"/>
    </row>
    <row r="9851" spans="1:20" ht="18.75" customHeight="1" x14ac:dyDescent="0.15">
      <c r="A9851" s="150"/>
      <c r="B9851" s="151"/>
      <c r="C9851" s="151"/>
      <c r="D9851" s="152"/>
      <c r="E9851" s="145"/>
      <c r="F9851" s="140" t="s">
        <v>24</v>
      </c>
      <c r="G9851" s="140"/>
      <c r="H9851" s="140"/>
      <c r="I9851" s="140"/>
      <c r="J9851" s="140"/>
      <c r="K9851" s="140"/>
      <c r="L9851" s="158">
        <f>入力シート!$BD$87</f>
        <v>0</v>
      </c>
      <c r="M9851" s="147"/>
      <c r="N9851" s="147"/>
      <c r="O9851" s="147"/>
      <c r="P9851" s="147"/>
      <c r="Q9851" s="147"/>
      <c r="R9851" s="147"/>
      <c r="S9851" s="88" t="s">
        <v>28</v>
      </c>
      <c r="T9851" s="87"/>
    </row>
    <row r="9852" spans="1:20" ht="32.25" customHeight="1" x14ac:dyDescent="0.15">
      <c r="A9852" s="150"/>
      <c r="B9852" s="151"/>
      <c r="C9852" s="151"/>
      <c r="D9852" s="152"/>
      <c r="E9852" s="145"/>
      <c r="F9852" s="140" t="s">
        <v>29</v>
      </c>
      <c r="G9852" s="140"/>
      <c r="H9852" s="140"/>
      <c r="I9852" s="140"/>
      <c r="J9852" s="140"/>
      <c r="K9852" s="140"/>
      <c r="L9852" s="158">
        <f>入力シート!$BE$87</f>
        <v>0</v>
      </c>
      <c r="M9852" s="147"/>
      <c r="N9852" s="147"/>
      <c r="O9852" s="147"/>
      <c r="P9852" s="147"/>
      <c r="Q9852" s="147"/>
      <c r="R9852" s="147"/>
      <c r="S9852" s="88" t="s">
        <v>28</v>
      </c>
      <c r="T9852" s="87"/>
    </row>
    <row r="9853" spans="1:20" ht="18" customHeight="1" x14ac:dyDescent="0.15">
      <c r="A9853" s="150"/>
      <c r="B9853" s="151"/>
      <c r="C9853" s="151"/>
      <c r="D9853" s="152"/>
      <c r="E9853" s="145">
        <v>9</v>
      </c>
      <c r="F9853" s="140" t="s">
        <v>26</v>
      </c>
      <c r="G9853" s="140"/>
      <c r="H9853" s="140"/>
      <c r="I9853" s="140"/>
      <c r="J9853" s="140"/>
      <c r="K9853" s="140"/>
      <c r="L9853" s="154">
        <f>入力シート!$BF$87</f>
        <v>0</v>
      </c>
      <c r="M9853" s="155"/>
      <c r="N9853" s="155"/>
      <c r="O9853" s="155"/>
      <c r="P9853" s="155"/>
      <c r="Q9853" s="155"/>
      <c r="R9853" s="155"/>
      <c r="S9853" s="156"/>
      <c r="T9853" s="87"/>
    </row>
    <row r="9854" spans="1:20" ht="18" customHeight="1" x14ac:dyDescent="0.15">
      <c r="A9854" s="150"/>
      <c r="B9854" s="151"/>
      <c r="C9854" s="151"/>
      <c r="D9854" s="152"/>
      <c r="E9854" s="145"/>
      <c r="F9854" s="140" t="s">
        <v>27</v>
      </c>
      <c r="G9854" s="140"/>
      <c r="H9854" s="140"/>
      <c r="I9854" s="140"/>
      <c r="J9854" s="140"/>
      <c r="K9854" s="140"/>
      <c r="L9854" s="154">
        <f>入力シート!$BG$87</f>
        <v>0</v>
      </c>
      <c r="M9854" s="155"/>
      <c r="N9854" s="155"/>
      <c r="O9854" s="155"/>
      <c r="P9854" s="155"/>
      <c r="Q9854" s="155"/>
      <c r="R9854" s="155"/>
      <c r="S9854" s="156"/>
      <c r="T9854" s="87"/>
    </row>
    <row r="9855" spans="1:20" ht="18" customHeight="1" x14ac:dyDescent="0.15">
      <c r="A9855" s="150"/>
      <c r="B9855" s="151"/>
      <c r="C9855" s="151"/>
      <c r="D9855" s="152"/>
      <c r="E9855" s="145"/>
      <c r="F9855" s="140" t="s">
        <v>24</v>
      </c>
      <c r="G9855" s="140"/>
      <c r="H9855" s="140"/>
      <c r="I9855" s="140"/>
      <c r="J9855" s="140"/>
      <c r="K9855" s="140"/>
      <c r="L9855" s="158">
        <f>入力シート!$BH$87</f>
        <v>0</v>
      </c>
      <c r="M9855" s="147"/>
      <c r="N9855" s="147"/>
      <c r="O9855" s="147"/>
      <c r="P9855" s="147"/>
      <c r="Q9855" s="147"/>
      <c r="R9855" s="147"/>
      <c r="S9855" s="88" t="s">
        <v>28</v>
      </c>
      <c r="T9855" s="87"/>
    </row>
    <row r="9856" spans="1:20" ht="32.25" customHeight="1" x14ac:dyDescent="0.15">
      <c r="A9856" s="150"/>
      <c r="B9856" s="151"/>
      <c r="C9856" s="151"/>
      <c r="D9856" s="152"/>
      <c r="E9856" s="145"/>
      <c r="F9856" s="140" t="s">
        <v>29</v>
      </c>
      <c r="G9856" s="140"/>
      <c r="H9856" s="140"/>
      <c r="I9856" s="140"/>
      <c r="J9856" s="140"/>
      <c r="K9856" s="140"/>
      <c r="L9856" s="158">
        <f>入力シート!$BI$87</f>
        <v>0</v>
      </c>
      <c r="M9856" s="147"/>
      <c r="N9856" s="147"/>
      <c r="O9856" s="147"/>
      <c r="P9856" s="147"/>
      <c r="Q9856" s="147"/>
      <c r="R9856" s="147"/>
      <c r="S9856" s="88" t="s">
        <v>28</v>
      </c>
      <c r="T9856" s="87"/>
    </row>
    <row r="9857" spans="1:20" ht="18" customHeight="1" x14ac:dyDescent="0.15">
      <c r="A9857" s="150"/>
      <c r="B9857" s="151"/>
      <c r="C9857" s="151"/>
      <c r="D9857" s="152"/>
      <c r="E9857" s="145">
        <v>10</v>
      </c>
      <c r="F9857" s="140" t="s">
        <v>26</v>
      </c>
      <c r="G9857" s="140"/>
      <c r="H9857" s="140"/>
      <c r="I9857" s="140"/>
      <c r="J9857" s="140"/>
      <c r="K9857" s="140"/>
      <c r="L9857" s="154">
        <f>入力シート!$BJ$87</f>
        <v>0</v>
      </c>
      <c r="M9857" s="155"/>
      <c r="N9857" s="155"/>
      <c r="O9857" s="155"/>
      <c r="P9857" s="155"/>
      <c r="Q9857" s="155"/>
      <c r="R9857" s="155"/>
      <c r="S9857" s="156"/>
      <c r="T9857" s="87"/>
    </row>
    <row r="9858" spans="1:20" ht="18" customHeight="1" x14ac:dyDescent="0.15">
      <c r="A9858" s="150"/>
      <c r="B9858" s="151"/>
      <c r="C9858" s="151"/>
      <c r="D9858" s="152"/>
      <c r="E9858" s="145"/>
      <c r="F9858" s="140" t="s">
        <v>27</v>
      </c>
      <c r="G9858" s="140"/>
      <c r="H9858" s="140"/>
      <c r="I9858" s="140"/>
      <c r="J9858" s="140"/>
      <c r="K9858" s="140"/>
      <c r="L9858" s="154">
        <f>入力シート!$BK$87</f>
        <v>0</v>
      </c>
      <c r="M9858" s="155"/>
      <c r="N9858" s="155"/>
      <c r="O9858" s="155"/>
      <c r="P9858" s="155"/>
      <c r="Q9858" s="155"/>
      <c r="R9858" s="155"/>
      <c r="S9858" s="156"/>
      <c r="T9858" s="87"/>
    </row>
    <row r="9859" spans="1:20" ht="18" customHeight="1" x14ac:dyDescent="0.15">
      <c r="A9859" s="150"/>
      <c r="B9859" s="151"/>
      <c r="C9859" s="151"/>
      <c r="D9859" s="152"/>
      <c r="E9859" s="145"/>
      <c r="F9859" s="140" t="s">
        <v>24</v>
      </c>
      <c r="G9859" s="140"/>
      <c r="H9859" s="140"/>
      <c r="I9859" s="140"/>
      <c r="J9859" s="140"/>
      <c r="K9859" s="140"/>
      <c r="L9859" s="158">
        <f>入力シート!$BL$87</f>
        <v>0</v>
      </c>
      <c r="M9859" s="147"/>
      <c r="N9859" s="147"/>
      <c r="O9859" s="147"/>
      <c r="P9859" s="147"/>
      <c r="Q9859" s="147"/>
      <c r="R9859" s="147"/>
      <c r="S9859" s="88" t="s">
        <v>28</v>
      </c>
      <c r="T9859" s="87"/>
    </row>
    <row r="9860" spans="1:20" ht="30" customHeight="1" x14ac:dyDescent="0.15">
      <c r="A9860" s="143"/>
      <c r="B9860" s="144"/>
      <c r="C9860" s="144"/>
      <c r="D9860" s="153"/>
      <c r="E9860" s="145"/>
      <c r="F9860" s="140" t="s">
        <v>29</v>
      </c>
      <c r="G9860" s="140"/>
      <c r="H9860" s="140"/>
      <c r="I9860" s="140"/>
      <c r="J9860" s="140"/>
      <c r="K9860" s="140"/>
      <c r="L9860" s="158">
        <f>入力シート!$BM$87</f>
        <v>0</v>
      </c>
      <c r="M9860" s="147"/>
      <c r="N9860" s="147"/>
      <c r="O9860" s="147"/>
      <c r="P9860" s="147"/>
      <c r="Q9860" s="147"/>
      <c r="R9860" s="147"/>
      <c r="S9860" s="88" t="s">
        <v>28</v>
      </c>
      <c r="T9860" s="87"/>
    </row>
    <row r="9861" spans="1:20" ht="25.5" customHeight="1" x14ac:dyDescent="0.15">
      <c r="A9861" s="140" t="s">
        <v>30</v>
      </c>
      <c r="B9861" s="140"/>
      <c r="C9861" s="140"/>
      <c r="D9861" s="140"/>
      <c r="E9861" s="145" t="s">
        <v>20</v>
      </c>
      <c r="F9861" s="145"/>
      <c r="G9861" s="145"/>
      <c r="H9861" s="145"/>
      <c r="I9861" s="145"/>
      <c r="J9861" s="145"/>
      <c r="K9861" s="154" t="s">
        <v>31</v>
      </c>
      <c r="L9861" s="155"/>
      <c r="M9861" s="155"/>
      <c r="N9861" s="154" t="s">
        <v>24</v>
      </c>
      <c r="O9861" s="155"/>
      <c r="P9861" s="155"/>
      <c r="Q9861" s="156"/>
      <c r="R9861" s="155" t="s">
        <v>21</v>
      </c>
      <c r="S9861" s="156"/>
      <c r="T9861" s="87"/>
    </row>
    <row r="9862" spans="1:20" ht="22.5" customHeight="1" x14ac:dyDescent="0.15">
      <c r="A9862" s="140"/>
      <c r="B9862" s="140"/>
      <c r="C9862" s="140"/>
      <c r="D9862" s="140"/>
      <c r="E9862" s="140" t="s">
        <v>32</v>
      </c>
      <c r="F9862" s="140"/>
      <c r="G9862" s="140"/>
      <c r="H9862" s="140"/>
      <c r="I9862" s="140"/>
      <c r="J9862" s="140"/>
      <c r="K9862" s="146">
        <f>入力シート!$BN$87</f>
        <v>0</v>
      </c>
      <c r="L9862" s="147"/>
      <c r="M9862" s="91" t="s">
        <v>15</v>
      </c>
      <c r="N9862" s="158">
        <f>入力シート!$BO$87</f>
        <v>0</v>
      </c>
      <c r="O9862" s="147"/>
      <c r="P9862" s="155" t="s">
        <v>33</v>
      </c>
      <c r="Q9862" s="156"/>
      <c r="R9862" s="92">
        <f>入力シート!$BP$87</f>
        <v>0</v>
      </c>
      <c r="S9862" s="93" t="s">
        <v>22</v>
      </c>
      <c r="T9862" s="87"/>
    </row>
    <row r="9863" spans="1:20" ht="22.5" customHeight="1" x14ac:dyDescent="0.15">
      <c r="A9863" s="140"/>
      <c r="B9863" s="140"/>
      <c r="C9863" s="140"/>
      <c r="D9863" s="140"/>
      <c r="E9863" s="140" t="s">
        <v>34</v>
      </c>
      <c r="F9863" s="140"/>
      <c r="G9863" s="140"/>
      <c r="H9863" s="140"/>
      <c r="I9863" s="140"/>
      <c r="J9863" s="140"/>
      <c r="K9863" s="146">
        <f>入力シート!$BQ$87</f>
        <v>0</v>
      </c>
      <c r="L9863" s="147"/>
      <c r="M9863" s="91" t="s">
        <v>15</v>
      </c>
      <c r="N9863" s="158">
        <f>入力シート!$BR$87</f>
        <v>0</v>
      </c>
      <c r="O9863" s="147"/>
      <c r="P9863" s="155" t="s">
        <v>33</v>
      </c>
      <c r="Q9863" s="156"/>
      <c r="R9863" s="92">
        <f>入力シート!$BS$87</f>
        <v>0</v>
      </c>
      <c r="S9863" s="93" t="s">
        <v>22</v>
      </c>
      <c r="T9863" s="87"/>
    </row>
    <row r="9864" spans="1:20" ht="22.5" customHeight="1" x14ac:dyDescent="0.15">
      <c r="A9864" s="140"/>
      <c r="B9864" s="140"/>
      <c r="C9864" s="140"/>
      <c r="D9864" s="140"/>
      <c r="E9864" s="140" t="s">
        <v>35</v>
      </c>
      <c r="F9864" s="140"/>
      <c r="G9864" s="140"/>
      <c r="H9864" s="140"/>
      <c r="I9864" s="140"/>
      <c r="J9864" s="140"/>
      <c r="K9864" s="146">
        <f>入力シート!$BT$87</f>
        <v>0</v>
      </c>
      <c r="L9864" s="147"/>
      <c r="M9864" s="91" t="s">
        <v>15</v>
      </c>
      <c r="N9864" s="158">
        <f>入力シート!$BU$87</f>
        <v>0</v>
      </c>
      <c r="O9864" s="147"/>
      <c r="P9864" s="155" t="s">
        <v>33</v>
      </c>
      <c r="Q9864" s="156"/>
      <c r="R9864" s="92">
        <f>入力シート!$BV$87</f>
        <v>0</v>
      </c>
      <c r="S9864" s="93" t="s">
        <v>22</v>
      </c>
      <c r="T9864" s="87"/>
    </row>
    <row r="9865" spans="1:20" ht="22.5" customHeight="1" x14ac:dyDescent="0.15">
      <c r="A9865" s="140"/>
      <c r="B9865" s="140"/>
      <c r="C9865" s="140"/>
      <c r="D9865" s="140"/>
      <c r="E9865" s="140" t="s">
        <v>36</v>
      </c>
      <c r="F9865" s="140"/>
      <c r="G9865" s="140"/>
      <c r="H9865" s="140"/>
      <c r="I9865" s="140"/>
      <c r="J9865" s="140"/>
      <c r="K9865" s="146">
        <f>入力シート!$BW$87</f>
        <v>0</v>
      </c>
      <c r="L9865" s="147"/>
      <c r="M9865" s="91" t="s">
        <v>15</v>
      </c>
      <c r="N9865" s="158">
        <f>入力シート!$BX$87</f>
        <v>0</v>
      </c>
      <c r="O9865" s="147"/>
      <c r="P9865" s="155" t="s">
        <v>33</v>
      </c>
      <c r="Q9865" s="156"/>
      <c r="R9865" s="92">
        <f>入力シート!$BY$87</f>
        <v>0</v>
      </c>
      <c r="S9865" s="93" t="s">
        <v>22</v>
      </c>
      <c r="T9865" s="87"/>
    </row>
    <row r="9866" spans="1:20" ht="22.5" customHeight="1" x14ac:dyDescent="0.15">
      <c r="A9866" s="140"/>
      <c r="B9866" s="140"/>
      <c r="C9866" s="140"/>
      <c r="D9866" s="140"/>
      <c r="E9866" s="140" t="s">
        <v>37</v>
      </c>
      <c r="F9866" s="140"/>
      <c r="G9866" s="140"/>
      <c r="H9866" s="140"/>
      <c r="I9866" s="140"/>
      <c r="J9866" s="140"/>
      <c r="K9866" s="146">
        <f>入力シート!$BZ$87</f>
        <v>0</v>
      </c>
      <c r="L9866" s="147"/>
      <c r="M9866" s="91" t="s">
        <v>15</v>
      </c>
      <c r="N9866" s="158">
        <f>入力シート!$CA$87</f>
        <v>0</v>
      </c>
      <c r="O9866" s="147"/>
      <c r="P9866" s="155" t="s">
        <v>33</v>
      </c>
      <c r="Q9866" s="156"/>
      <c r="R9866" s="92">
        <f>入力シート!$CB$87</f>
        <v>0</v>
      </c>
      <c r="S9866" s="93" t="s">
        <v>22</v>
      </c>
      <c r="T9866" s="87"/>
    </row>
    <row r="9867" spans="1:20" ht="22.5" customHeight="1" x14ac:dyDescent="0.15">
      <c r="A9867" s="140"/>
      <c r="B9867" s="140"/>
      <c r="C9867" s="140"/>
      <c r="D9867" s="140"/>
      <c r="E9867" s="140" t="s">
        <v>38</v>
      </c>
      <c r="F9867" s="140"/>
      <c r="G9867" s="140"/>
      <c r="H9867" s="140"/>
      <c r="I9867" s="140"/>
      <c r="J9867" s="140"/>
      <c r="K9867" s="146">
        <f>入力シート!$CC$87</f>
        <v>0</v>
      </c>
      <c r="L9867" s="147"/>
      <c r="M9867" s="91" t="s">
        <v>15</v>
      </c>
      <c r="N9867" s="158">
        <f>入力シート!$CD$87</f>
        <v>0</v>
      </c>
      <c r="O9867" s="147"/>
      <c r="P9867" s="155" t="s">
        <v>33</v>
      </c>
      <c r="Q9867" s="156"/>
      <c r="R9867" s="92">
        <f>入力シート!$CE$87</f>
        <v>0</v>
      </c>
      <c r="S9867" s="93" t="s">
        <v>22</v>
      </c>
      <c r="T9867" s="87"/>
    </row>
    <row r="9868" spans="1:20" ht="22.5" customHeight="1" x14ac:dyDescent="0.15">
      <c r="A9868" s="140"/>
      <c r="B9868" s="140"/>
      <c r="C9868" s="140"/>
      <c r="D9868" s="140"/>
      <c r="E9868" s="140" t="s">
        <v>39</v>
      </c>
      <c r="F9868" s="140"/>
      <c r="G9868" s="140"/>
      <c r="H9868" s="140"/>
      <c r="I9868" s="140"/>
      <c r="J9868" s="140"/>
      <c r="K9868" s="146">
        <f>入力シート!$CF$87</f>
        <v>0</v>
      </c>
      <c r="L9868" s="147"/>
      <c r="M9868" s="91" t="s">
        <v>15</v>
      </c>
      <c r="N9868" s="158">
        <f>入力シート!$CG$87</f>
        <v>0</v>
      </c>
      <c r="O9868" s="147"/>
      <c r="P9868" s="155" t="s">
        <v>33</v>
      </c>
      <c r="Q9868" s="156"/>
      <c r="R9868" s="92">
        <f>入力シート!$CH$87</f>
        <v>0</v>
      </c>
      <c r="S9868" s="93" t="s">
        <v>22</v>
      </c>
      <c r="T9868" s="87"/>
    </row>
    <row r="9869" spans="1:20" ht="37.5" customHeight="1" x14ac:dyDescent="0.15">
      <c r="A9869" s="140"/>
      <c r="B9869" s="140"/>
      <c r="C9869" s="140"/>
      <c r="D9869" s="140"/>
      <c r="E9869" s="140" t="s">
        <v>40</v>
      </c>
      <c r="F9869" s="140"/>
      <c r="G9869" s="140"/>
      <c r="H9869" s="140"/>
      <c r="I9869" s="140"/>
      <c r="J9869" s="140"/>
      <c r="K9869" s="146">
        <f>入力シート!$CI$87</f>
        <v>0</v>
      </c>
      <c r="L9869" s="147"/>
      <c r="M9869" s="91" t="s">
        <v>15</v>
      </c>
      <c r="N9869" s="158">
        <f>入力シート!$CJ$87</f>
        <v>0</v>
      </c>
      <c r="O9869" s="147"/>
      <c r="P9869" s="155" t="s">
        <v>33</v>
      </c>
      <c r="Q9869" s="156"/>
      <c r="R9869" s="92">
        <f>入力シート!$CK$87</f>
        <v>0</v>
      </c>
      <c r="S9869" s="93" t="s">
        <v>22</v>
      </c>
      <c r="T9869" s="87"/>
    </row>
    <row r="9870" spans="1:20" ht="22.5" customHeight="1" x14ac:dyDescent="0.15">
      <c r="A9870" s="140"/>
      <c r="B9870" s="140"/>
      <c r="C9870" s="140"/>
      <c r="D9870" s="140"/>
      <c r="E9870" s="140" t="s">
        <v>41</v>
      </c>
      <c r="F9870" s="140"/>
      <c r="G9870" s="140"/>
      <c r="H9870" s="140"/>
      <c r="I9870" s="140"/>
      <c r="J9870" s="140"/>
      <c r="K9870" s="158">
        <f>入力シート!$CL$87</f>
        <v>0</v>
      </c>
      <c r="L9870" s="147"/>
      <c r="M9870" s="91" t="s">
        <v>15</v>
      </c>
      <c r="N9870" s="158">
        <f>入力シート!$CM$87</f>
        <v>0</v>
      </c>
      <c r="O9870" s="147"/>
      <c r="P9870" s="155" t="s">
        <v>33</v>
      </c>
      <c r="Q9870" s="156"/>
      <c r="R9870" s="92">
        <f>入力シート!$CN$87</f>
        <v>0</v>
      </c>
      <c r="S9870" s="93" t="s">
        <v>22</v>
      </c>
      <c r="T9870" s="87"/>
    </row>
    <row r="9871" spans="1:20" ht="18.75" customHeight="1" x14ac:dyDescent="0.15">
      <c r="A9871" s="141" t="s">
        <v>42</v>
      </c>
      <c r="B9871" s="142"/>
      <c r="C9871" s="142"/>
      <c r="D9871" s="142"/>
      <c r="E9871" s="154" t="s">
        <v>27</v>
      </c>
      <c r="F9871" s="155"/>
      <c r="G9871" s="155"/>
      <c r="H9871" s="155"/>
      <c r="I9871" s="155"/>
      <c r="J9871" s="156"/>
      <c r="K9871" s="154" t="s">
        <v>43</v>
      </c>
      <c r="L9871" s="155"/>
      <c r="M9871" s="155"/>
      <c r="N9871" s="155"/>
      <c r="O9871" s="156"/>
      <c r="P9871" s="155" t="s">
        <v>44</v>
      </c>
      <c r="Q9871" s="155"/>
      <c r="R9871" s="155"/>
      <c r="S9871" s="156"/>
      <c r="T9871" s="87"/>
    </row>
    <row r="9872" spans="1:20" ht="18.75" customHeight="1" x14ac:dyDescent="0.15">
      <c r="A9872" s="150"/>
      <c r="B9872" s="151"/>
      <c r="C9872" s="151"/>
      <c r="D9872" s="151"/>
      <c r="E9872" s="138" t="s">
        <v>45</v>
      </c>
      <c r="F9872" s="139"/>
      <c r="G9872" s="139"/>
      <c r="H9872" s="139"/>
      <c r="I9872" s="139"/>
      <c r="J9872" s="148"/>
      <c r="K9872" s="158">
        <f>入力シート!$CO$87</f>
        <v>0</v>
      </c>
      <c r="L9872" s="147"/>
      <c r="M9872" s="147"/>
      <c r="N9872" s="160" t="s">
        <v>33</v>
      </c>
      <c r="O9872" s="161"/>
      <c r="P9872" s="139">
        <f>入力シート!$CP$87</f>
        <v>0</v>
      </c>
      <c r="Q9872" s="139"/>
      <c r="R9872" s="139"/>
      <c r="S9872" s="148"/>
      <c r="T9872" s="87"/>
    </row>
    <row r="9873" spans="1:20" ht="18.75" customHeight="1" x14ac:dyDescent="0.15">
      <c r="A9873" s="150"/>
      <c r="B9873" s="151"/>
      <c r="C9873" s="151"/>
      <c r="D9873" s="151"/>
      <c r="E9873" s="138" t="s">
        <v>46</v>
      </c>
      <c r="F9873" s="139"/>
      <c r="G9873" s="139"/>
      <c r="H9873" s="139"/>
      <c r="I9873" s="139"/>
      <c r="J9873" s="148"/>
      <c r="K9873" s="158">
        <f>入力シート!$CQ$87</f>
        <v>0</v>
      </c>
      <c r="L9873" s="147"/>
      <c r="M9873" s="147"/>
      <c r="N9873" s="160" t="s">
        <v>33</v>
      </c>
      <c r="O9873" s="161"/>
      <c r="P9873" s="139">
        <f>入力シート!$CR$87</f>
        <v>0</v>
      </c>
      <c r="Q9873" s="139"/>
      <c r="R9873" s="139"/>
      <c r="S9873" s="148"/>
      <c r="T9873" s="87"/>
    </row>
    <row r="9874" spans="1:20" ht="18.75" customHeight="1" x14ac:dyDescent="0.15">
      <c r="A9874" s="150"/>
      <c r="B9874" s="151"/>
      <c r="C9874" s="151"/>
      <c r="D9874" s="151"/>
      <c r="E9874" s="138" t="s">
        <v>260</v>
      </c>
      <c r="F9874" s="139"/>
      <c r="G9874" s="139"/>
      <c r="H9874" s="139"/>
      <c r="I9874" s="139"/>
      <c r="J9874" s="148"/>
      <c r="K9874" s="158">
        <f>入力シート!$CS$87</f>
        <v>0</v>
      </c>
      <c r="L9874" s="147"/>
      <c r="M9874" s="147"/>
      <c r="N9874" s="160" t="s">
        <v>33</v>
      </c>
      <c r="O9874" s="161"/>
      <c r="P9874" s="139">
        <f>入力シート!$CT$87</f>
        <v>0</v>
      </c>
      <c r="Q9874" s="139"/>
      <c r="R9874" s="139"/>
      <c r="S9874" s="148"/>
      <c r="T9874" s="87"/>
    </row>
    <row r="9875" spans="1:20" ht="18.75" customHeight="1" x14ac:dyDescent="0.15">
      <c r="A9875" s="150"/>
      <c r="B9875" s="151"/>
      <c r="C9875" s="151"/>
      <c r="D9875" s="151"/>
      <c r="E9875" s="138" t="s">
        <v>47</v>
      </c>
      <c r="F9875" s="139"/>
      <c r="G9875" s="139"/>
      <c r="H9875" s="139"/>
      <c r="I9875" s="139"/>
      <c r="J9875" s="148"/>
      <c r="K9875" s="158">
        <f>入力シート!$CU$87</f>
        <v>0</v>
      </c>
      <c r="L9875" s="147"/>
      <c r="M9875" s="147"/>
      <c r="N9875" s="160" t="s">
        <v>33</v>
      </c>
      <c r="O9875" s="161"/>
      <c r="P9875" s="139">
        <f>入力シート!$CV$87</f>
        <v>0</v>
      </c>
      <c r="Q9875" s="139"/>
      <c r="R9875" s="139"/>
      <c r="S9875" s="148"/>
      <c r="T9875" s="87"/>
    </row>
    <row r="9876" spans="1:20" s="83" customFormat="1" ht="18.75" customHeight="1" x14ac:dyDescent="0.15">
      <c r="A9876" s="150"/>
      <c r="B9876" s="151"/>
      <c r="C9876" s="151"/>
      <c r="D9876" s="151"/>
      <c r="E9876" s="138" t="s">
        <v>749</v>
      </c>
      <c r="F9876" s="139"/>
      <c r="G9876" s="139"/>
      <c r="H9876" s="139"/>
      <c r="I9876" s="139"/>
      <c r="J9876" s="148"/>
      <c r="K9876" s="158">
        <f>入力シート!$CW$87</f>
        <v>0</v>
      </c>
      <c r="L9876" s="147"/>
      <c r="M9876" s="147"/>
      <c r="N9876" s="160" t="s">
        <v>33</v>
      </c>
      <c r="O9876" s="161"/>
      <c r="P9876" s="139">
        <f>入力シート!$CX$87</f>
        <v>0</v>
      </c>
      <c r="Q9876" s="139"/>
      <c r="R9876" s="139"/>
      <c r="S9876" s="148"/>
      <c r="T9876" s="94"/>
    </row>
    <row r="9877" spans="1:20" ht="18.75" customHeight="1" x14ac:dyDescent="0.15">
      <c r="A9877" s="150"/>
      <c r="B9877" s="151"/>
      <c r="C9877" s="151"/>
      <c r="D9877" s="151"/>
      <c r="E9877" s="138">
        <f>入力シート!$CY$87</f>
        <v>0</v>
      </c>
      <c r="F9877" s="139"/>
      <c r="G9877" s="139"/>
      <c r="H9877" s="139"/>
      <c r="I9877" s="139"/>
      <c r="J9877" s="148"/>
      <c r="K9877" s="158">
        <f>入力シート!$CZ$87</f>
        <v>0</v>
      </c>
      <c r="L9877" s="147"/>
      <c r="M9877" s="147"/>
      <c r="N9877" s="160" t="s">
        <v>33</v>
      </c>
      <c r="O9877" s="161"/>
      <c r="P9877" s="139">
        <f>入力シート!$DA$87</f>
        <v>0</v>
      </c>
      <c r="Q9877" s="139"/>
      <c r="R9877" s="139"/>
      <c r="S9877" s="148"/>
      <c r="T9877" s="87"/>
    </row>
    <row r="9878" spans="1:20" ht="18.75" customHeight="1" x14ac:dyDescent="0.15">
      <c r="A9878" s="150"/>
      <c r="B9878" s="151"/>
      <c r="C9878" s="151"/>
      <c r="D9878" s="151"/>
      <c r="E9878" s="138">
        <f>入力シート!$DB$87</f>
        <v>0</v>
      </c>
      <c r="F9878" s="139"/>
      <c r="G9878" s="139"/>
      <c r="H9878" s="139"/>
      <c r="I9878" s="139"/>
      <c r="J9878" s="148"/>
      <c r="K9878" s="158">
        <f>入力シート!$DC$87</f>
        <v>0</v>
      </c>
      <c r="L9878" s="147"/>
      <c r="M9878" s="147"/>
      <c r="N9878" s="160" t="s">
        <v>33</v>
      </c>
      <c r="O9878" s="161"/>
      <c r="P9878" s="139">
        <f>入力シート!$DD$87</f>
        <v>0</v>
      </c>
      <c r="Q9878" s="139"/>
      <c r="R9878" s="139"/>
      <c r="S9878" s="148"/>
      <c r="T9878" s="87"/>
    </row>
    <row r="9879" spans="1:20" ht="18.75" customHeight="1" x14ac:dyDescent="0.15">
      <c r="A9879" s="150"/>
      <c r="B9879" s="151"/>
      <c r="C9879" s="151"/>
      <c r="D9879" s="151"/>
      <c r="E9879" s="138">
        <f>入力シート!$DE$87</f>
        <v>0</v>
      </c>
      <c r="F9879" s="139"/>
      <c r="G9879" s="139"/>
      <c r="H9879" s="139"/>
      <c r="I9879" s="139"/>
      <c r="J9879" s="148"/>
      <c r="K9879" s="158">
        <f>入力シート!$DF$87</f>
        <v>0</v>
      </c>
      <c r="L9879" s="147"/>
      <c r="M9879" s="147"/>
      <c r="N9879" s="160" t="s">
        <v>33</v>
      </c>
      <c r="O9879" s="161"/>
      <c r="P9879" s="139">
        <f>入力シート!$DG$87</f>
        <v>0</v>
      </c>
      <c r="Q9879" s="139"/>
      <c r="R9879" s="139"/>
      <c r="S9879" s="148"/>
      <c r="T9879" s="87"/>
    </row>
    <row r="9880" spans="1:20" ht="18.75" customHeight="1" x14ac:dyDescent="0.15">
      <c r="A9880" s="150"/>
      <c r="B9880" s="151"/>
      <c r="C9880" s="151"/>
      <c r="D9880" s="151"/>
      <c r="E9880" s="138">
        <f>入力シート!$DH$87</f>
        <v>0</v>
      </c>
      <c r="F9880" s="139"/>
      <c r="G9880" s="139"/>
      <c r="H9880" s="139"/>
      <c r="I9880" s="139"/>
      <c r="J9880" s="148"/>
      <c r="K9880" s="158">
        <f>入力シート!$DI$87</f>
        <v>0</v>
      </c>
      <c r="L9880" s="147"/>
      <c r="M9880" s="147"/>
      <c r="N9880" s="160" t="s">
        <v>33</v>
      </c>
      <c r="O9880" s="161"/>
      <c r="P9880" s="139">
        <f>入力シート!$DJ$87</f>
        <v>0</v>
      </c>
      <c r="Q9880" s="139"/>
      <c r="R9880" s="139"/>
      <c r="S9880" s="148"/>
      <c r="T9880" s="87"/>
    </row>
    <row r="9881" spans="1:20" ht="18.75" customHeight="1" x14ac:dyDescent="0.15">
      <c r="A9881" s="150"/>
      <c r="B9881" s="151"/>
      <c r="C9881" s="151"/>
      <c r="D9881" s="151"/>
      <c r="E9881" s="138">
        <f>入力シート!$DK$87</f>
        <v>0</v>
      </c>
      <c r="F9881" s="139"/>
      <c r="G9881" s="139"/>
      <c r="H9881" s="139"/>
      <c r="I9881" s="139"/>
      <c r="J9881" s="148"/>
      <c r="K9881" s="158">
        <f>入力シート!$DL$87</f>
        <v>0</v>
      </c>
      <c r="L9881" s="147"/>
      <c r="M9881" s="147"/>
      <c r="N9881" s="160" t="s">
        <v>33</v>
      </c>
      <c r="O9881" s="161"/>
      <c r="P9881" s="139">
        <f>入力シート!$DM$87</f>
        <v>0</v>
      </c>
      <c r="Q9881" s="139"/>
      <c r="R9881" s="139"/>
      <c r="S9881" s="148"/>
      <c r="T9881" s="87"/>
    </row>
    <row r="9882" spans="1:20" ht="18.75" customHeight="1" x14ac:dyDescent="0.15">
      <c r="A9882" s="150"/>
      <c r="B9882" s="151"/>
      <c r="C9882" s="151"/>
      <c r="D9882" s="151"/>
      <c r="E9882" s="138">
        <f>入力シート!$DN$87</f>
        <v>0</v>
      </c>
      <c r="F9882" s="139"/>
      <c r="G9882" s="139"/>
      <c r="H9882" s="139"/>
      <c r="I9882" s="139"/>
      <c r="J9882" s="148"/>
      <c r="K9882" s="158">
        <f>入力シート!$DO$87</f>
        <v>0</v>
      </c>
      <c r="L9882" s="147"/>
      <c r="M9882" s="147"/>
      <c r="N9882" s="160" t="s">
        <v>33</v>
      </c>
      <c r="O9882" s="161"/>
      <c r="P9882" s="139">
        <f>入力シート!$DP$87</f>
        <v>0</v>
      </c>
      <c r="Q9882" s="139"/>
      <c r="R9882" s="139"/>
      <c r="S9882" s="148"/>
      <c r="T9882" s="87"/>
    </row>
    <row r="9883" spans="1:20" ht="18.75" customHeight="1" x14ac:dyDescent="0.15">
      <c r="A9883" s="150"/>
      <c r="B9883" s="151"/>
      <c r="C9883" s="151"/>
      <c r="D9883" s="151"/>
      <c r="E9883" s="138">
        <f>入力シート!$DQ$87</f>
        <v>0</v>
      </c>
      <c r="F9883" s="139"/>
      <c r="G9883" s="139"/>
      <c r="H9883" s="139"/>
      <c r="I9883" s="139"/>
      <c r="J9883" s="148"/>
      <c r="K9883" s="158">
        <f>入力シート!$DR$87</f>
        <v>0</v>
      </c>
      <c r="L9883" s="147"/>
      <c r="M9883" s="147"/>
      <c r="N9883" s="160" t="s">
        <v>33</v>
      </c>
      <c r="O9883" s="161"/>
      <c r="P9883" s="139">
        <f>入力シート!$DS$87</f>
        <v>0</v>
      </c>
      <c r="Q9883" s="139"/>
      <c r="R9883" s="139"/>
      <c r="S9883" s="148"/>
      <c r="T9883" s="87"/>
    </row>
    <row r="9884" spans="1:20" ht="18.75" customHeight="1" x14ac:dyDescent="0.15">
      <c r="A9884" s="150"/>
      <c r="B9884" s="151"/>
      <c r="C9884" s="151"/>
      <c r="D9884" s="151"/>
      <c r="E9884" s="138">
        <f>入力シート!$DT$87</f>
        <v>0</v>
      </c>
      <c r="F9884" s="139"/>
      <c r="G9884" s="139"/>
      <c r="H9884" s="139"/>
      <c r="I9884" s="139"/>
      <c r="J9884" s="148"/>
      <c r="K9884" s="158">
        <f>入力シート!$DU$87</f>
        <v>0</v>
      </c>
      <c r="L9884" s="147"/>
      <c r="M9884" s="147"/>
      <c r="N9884" s="160" t="s">
        <v>33</v>
      </c>
      <c r="O9884" s="161"/>
      <c r="P9884" s="139">
        <f>入力シート!$DV$87</f>
        <v>0</v>
      </c>
      <c r="Q9884" s="139"/>
      <c r="R9884" s="139"/>
      <c r="S9884" s="148"/>
      <c r="T9884" s="87"/>
    </row>
    <row r="9885" spans="1:20" ht="18.75" customHeight="1" x14ac:dyDescent="0.15">
      <c r="A9885" s="150"/>
      <c r="B9885" s="151"/>
      <c r="C9885" s="151"/>
      <c r="D9885" s="151"/>
      <c r="E9885" s="138">
        <f>入力シート!$DW$87</f>
        <v>0</v>
      </c>
      <c r="F9885" s="139"/>
      <c r="G9885" s="139"/>
      <c r="H9885" s="139"/>
      <c r="I9885" s="139"/>
      <c r="J9885" s="148"/>
      <c r="K9885" s="158">
        <f>入力シート!$DX$87</f>
        <v>0</v>
      </c>
      <c r="L9885" s="147"/>
      <c r="M9885" s="147"/>
      <c r="N9885" s="160" t="s">
        <v>33</v>
      </c>
      <c r="O9885" s="161"/>
      <c r="P9885" s="139">
        <f>入力シート!$DY$87</f>
        <v>0</v>
      </c>
      <c r="Q9885" s="139"/>
      <c r="R9885" s="139"/>
      <c r="S9885" s="148"/>
      <c r="T9885" s="87"/>
    </row>
    <row r="9886" spans="1:20" ht="18.75" customHeight="1" x14ac:dyDescent="0.15">
      <c r="A9886" s="150"/>
      <c r="B9886" s="151"/>
      <c r="C9886" s="151"/>
      <c r="D9886" s="151"/>
      <c r="E9886" s="138">
        <f>入力シート!$DZ$87</f>
        <v>0</v>
      </c>
      <c r="F9886" s="139"/>
      <c r="G9886" s="139"/>
      <c r="H9886" s="139"/>
      <c r="I9886" s="139"/>
      <c r="J9886" s="148"/>
      <c r="K9886" s="158">
        <f>入力シート!$EA$87</f>
        <v>0</v>
      </c>
      <c r="L9886" s="147"/>
      <c r="M9886" s="147"/>
      <c r="N9886" s="160" t="s">
        <v>33</v>
      </c>
      <c r="O9886" s="161"/>
      <c r="P9886" s="139">
        <f>入力シート!$EB$87</f>
        <v>0</v>
      </c>
      <c r="Q9886" s="139"/>
      <c r="R9886" s="139"/>
      <c r="S9886" s="148"/>
      <c r="T9886" s="87"/>
    </row>
    <row r="9887" spans="1:20" ht="18.75" customHeight="1" x14ac:dyDescent="0.15">
      <c r="A9887" s="143"/>
      <c r="B9887" s="144"/>
      <c r="C9887" s="144"/>
      <c r="D9887" s="144"/>
      <c r="E9887" s="138" t="s">
        <v>48</v>
      </c>
      <c r="F9887" s="139"/>
      <c r="G9887" s="139"/>
      <c r="H9887" s="139"/>
      <c r="I9887" s="139"/>
      <c r="J9887" s="148"/>
      <c r="K9887" s="158">
        <f>入力シート!$EC$87</f>
        <v>0</v>
      </c>
      <c r="L9887" s="147"/>
      <c r="M9887" s="147"/>
      <c r="N9887" s="160" t="s">
        <v>33</v>
      </c>
      <c r="O9887" s="161"/>
      <c r="P9887" s="162"/>
      <c r="Q9887" s="162"/>
      <c r="R9887" s="162"/>
      <c r="S9887" s="163"/>
      <c r="T9887" s="87"/>
    </row>
    <row r="9888" spans="1:20" ht="18.75" customHeight="1" x14ac:dyDescent="0.15">
      <c r="A9888" s="141" t="s">
        <v>49</v>
      </c>
      <c r="B9888" s="142"/>
      <c r="C9888" s="142"/>
      <c r="D9888" s="142"/>
      <c r="E9888" s="154" t="s">
        <v>50</v>
      </c>
      <c r="F9888" s="155"/>
      <c r="G9888" s="155"/>
      <c r="H9888" s="155"/>
      <c r="I9888" s="155"/>
      <c r="J9888" s="155"/>
      <c r="K9888" s="155"/>
      <c r="L9888" s="156"/>
      <c r="M9888" s="154" t="s">
        <v>51</v>
      </c>
      <c r="N9888" s="155"/>
      <c r="O9888" s="155"/>
      <c r="P9888" s="155"/>
      <c r="Q9888" s="155"/>
      <c r="R9888" s="155"/>
      <c r="S9888" s="156"/>
      <c r="T9888" s="87"/>
    </row>
    <row r="9889" spans="1:20" ht="18.75" customHeight="1" x14ac:dyDescent="0.15">
      <c r="A9889" s="143"/>
      <c r="B9889" s="144"/>
      <c r="C9889" s="144"/>
      <c r="D9889" s="144"/>
      <c r="E9889" s="159">
        <f>入力シート!$ED$87</f>
        <v>0</v>
      </c>
      <c r="F9889" s="155"/>
      <c r="G9889" s="155"/>
      <c r="H9889" s="155"/>
      <c r="I9889" s="155"/>
      <c r="J9889" s="155" t="s">
        <v>33</v>
      </c>
      <c r="K9889" s="155"/>
      <c r="L9889" s="156"/>
      <c r="M9889" s="159">
        <f>入力シート!$EE$87</f>
        <v>0</v>
      </c>
      <c r="N9889" s="155"/>
      <c r="O9889" s="155"/>
      <c r="P9889" s="155"/>
      <c r="Q9889" s="156" t="s">
        <v>33</v>
      </c>
      <c r="R9889" s="145"/>
      <c r="S9889" s="145"/>
      <c r="T9889" s="87"/>
    </row>
    <row r="9890" spans="1:20" ht="18.75" customHeight="1" x14ac:dyDescent="0.15">
      <c r="A9890" s="141" t="s">
        <v>52</v>
      </c>
      <c r="B9890" s="142"/>
      <c r="C9890" s="142"/>
      <c r="D9890" s="149"/>
      <c r="E9890" s="145" t="s">
        <v>27</v>
      </c>
      <c r="F9890" s="145"/>
      <c r="G9890" s="145"/>
      <c r="H9890" s="145"/>
      <c r="I9890" s="145"/>
      <c r="J9890" s="145"/>
      <c r="K9890" s="145"/>
      <c r="L9890" s="145"/>
      <c r="M9890" s="145"/>
      <c r="N9890" s="145"/>
      <c r="O9890" s="155" t="s">
        <v>53</v>
      </c>
      <c r="P9890" s="155"/>
      <c r="Q9890" s="155"/>
      <c r="R9890" s="155"/>
      <c r="S9890" s="156"/>
      <c r="T9890" s="87"/>
    </row>
    <row r="9891" spans="1:20" ht="18.75" customHeight="1" x14ac:dyDescent="0.15">
      <c r="A9891" s="150"/>
      <c r="B9891" s="151"/>
      <c r="C9891" s="151"/>
      <c r="D9891" s="152"/>
      <c r="E9891" s="90">
        <v>1</v>
      </c>
      <c r="F9891" s="145">
        <f>入力シート!$EF$87</f>
        <v>0</v>
      </c>
      <c r="G9891" s="145"/>
      <c r="H9891" s="145"/>
      <c r="I9891" s="145"/>
      <c r="J9891" s="145"/>
      <c r="K9891" s="145"/>
      <c r="L9891" s="145"/>
      <c r="M9891" s="145"/>
      <c r="N9891" s="145"/>
      <c r="O9891" s="146">
        <f>入力シート!$EG$87</f>
        <v>0</v>
      </c>
      <c r="P9891" s="147"/>
      <c r="Q9891" s="147"/>
      <c r="R9891" s="155" t="s">
        <v>22</v>
      </c>
      <c r="S9891" s="156"/>
      <c r="T9891" s="87"/>
    </row>
    <row r="9892" spans="1:20" ht="18.75" customHeight="1" x14ac:dyDescent="0.15">
      <c r="A9892" s="150"/>
      <c r="B9892" s="151"/>
      <c r="C9892" s="151"/>
      <c r="D9892" s="152"/>
      <c r="E9892" s="90">
        <v>2</v>
      </c>
      <c r="F9892" s="145">
        <f>入力シート!$EH$87</f>
        <v>0</v>
      </c>
      <c r="G9892" s="145"/>
      <c r="H9892" s="145"/>
      <c r="I9892" s="145"/>
      <c r="J9892" s="145"/>
      <c r="K9892" s="145"/>
      <c r="L9892" s="145"/>
      <c r="M9892" s="145"/>
      <c r="N9892" s="145"/>
      <c r="O9892" s="146">
        <f>入力シート!$EI$87</f>
        <v>0</v>
      </c>
      <c r="P9892" s="147"/>
      <c r="Q9892" s="147"/>
      <c r="R9892" s="155" t="s">
        <v>22</v>
      </c>
      <c r="S9892" s="156"/>
      <c r="T9892" s="87"/>
    </row>
    <row r="9893" spans="1:20" ht="18.75" customHeight="1" x14ac:dyDescent="0.15">
      <c r="A9893" s="143"/>
      <c r="B9893" s="144"/>
      <c r="C9893" s="144"/>
      <c r="D9893" s="153"/>
      <c r="E9893" s="90">
        <v>3</v>
      </c>
      <c r="F9893" s="145">
        <f>入力シート!$EJ$87</f>
        <v>0</v>
      </c>
      <c r="G9893" s="145"/>
      <c r="H9893" s="145"/>
      <c r="I9893" s="145"/>
      <c r="J9893" s="145"/>
      <c r="K9893" s="145"/>
      <c r="L9893" s="145"/>
      <c r="M9893" s="145"/>
      <c r="N9893" s="145"/>
      <c r="O9893" s="146">
        <f>入力シート!$EK$87</f>
        <v>0</v>
      </c>
      <c r="P9893" s="147"/>
      <c r="Q9893" s="147"/>
      <c r="R9893" s="155" t="s">
        <v>22</v>
      </c>
      <c r="S9893" s="156"/>
      <c r="T9893" s="87"/>
    </row>
    <row r="9894" spans="1:20" ht="18.75" customHeight="1" x14ac:dyDescent="0.15">
      <c r="A9894" s="138" t="s">
        <v>54</v>
      </c>
      <c r="B9894" s="139"/>
      <c r="C9894" s="139"/>
      <c r="D9894" s="139"/>
      <c r="E9894" s="167">
        <f>入力シート!$EL$87</f>
        <v>0</v>
      </c>
      <c r="F9894" s="168"/>
      <c r="G9894" s="168"/>
      <c r="H9894" s="168"/>
      <c r="I9894" s="168"/>
      <c r="J9894" s="168"/>
      <c r="K9894" s="168"/>
      <c r="L9894" s="168"/>
      <c r="M9894" s="168"/>
      <c r="N9894" s="168"/>
      <c r="O9894" s="168"/>
      <c r="P9894" s="168"/>
      <c r="Q9894" s="168"/>
      <c r="R9894" s="168"/>
      <c r="S9894" s="169"/>
      <c r="T9894" s="87"/>
    </row>
    <row r="9895" spans="1:20" ht="18.75" customHeight="1" x14ac:dyDescent="0.15">
      <c r="A9895" s="141" t="s">
        <v>55</v>
      </c>
      <c r="B9895" s="142"/>
      <c r="C9895" s="142"/>
      <c r="D9895" s="149"/>
      <c r="E9895" s="154" t="s">
        <v>56</v>
      </c>
      <c r="F9895" s="155"/>
      <c r="G9895" s="155"/>
      <c r="H9895" s="155"/>
      <c r="I9895" s="156"/>
      <c r="J9895" s="154" t="s">
        <v>57</v>
      </c>
      <c r="K9895" s="155"/>
      <c r="L9895" s="155"/>
      <c r="M9895" s="155"/>
      <c r="N9895" s="156"/>
      <c r="O9895" s="154" t="s">
        <v>44</v>
      </c>
      <c r="P9895" s="155"/>
      <c r="Q9895" s="155"/>
      <c r="R9895" s="155"/>
      <c r="S9895" s="156"/>
      <c r="T9895" s="87"/>
    </row>
    <row r="9896" spans="1:20" ht="18.75" customHeight="1" x14ac:dyDescent="0.15">
      <c r="A9896" s="150"/>
      <c r="B9896" s="151"/>
      <c r="C9896" s="151"/>
      <c r="D9896" s="152"/>
      <c r="E9896" s="138">
        <f>入力シート!$EM$87</f>
        <v>0</v>
      </c>
      <c r="F9896" s="139"/>
      <c r="G9896" s="139"/>
      <c r="H9896" s="139"/>
      <c r="I9896" s="148"/>
      <c r="J9896" s="165">
        <f>入力シート!$EN$87</f>
        <v>0</v>
      </c>
      <c r="K9896" s="166"/>
      <c r="L9896" s="166"/>
      <c r="M9896" s="155" t="s">
        <v>33</v>
      </c>
      <c r="N9896" s="156"/>
      <c r="O9896" s="138">
        <f>入力シート!$EO$87</f>
        <v>0</v>
      </c>
      <c r="P9896" s="139"/>
      <c r="Q9896" s="139"/>
      <c r="R9896" s="139"/>
      <c r="S9896" s="148"/>
      <c r="T9896" s="87"/>
    </row>
    <row r="9897" spans="1:20" ht="18.75" customHeight="1" x14ac:dyDescent="0.15">
      <c r="A9897" s="150"/>
      <c r="B9897" s="151"/>
      <c r="C9897" s="151"/>
      <c r="D9897" s="152"/>
      <c r="E9897" s="138">
        <f>入力シート!$EP$87</f>
        <v>0</v>
      </c>
      <c r="F9897" s="139"/>
      <c r="G9897" s="139"/>
      <c r="H9897" s="139"/>
      <c r="I9897" s="148"/>
      <c r="J9897" s="165">
        <f>入力シート!$EQ$87</f>
        <v>0</v>
      </c>
      <c r="K9897" s="166"/>
      <c r="L9897" s="166"/>
      <c r="M9897" s="155" t="s">
        <v>33</v>
      </c>
      <c r="N9897" s="156"/>
      <c r="O9897" s="138">
        <f>入力シート!$ER$87</f>
        <v>0</v>
      </c>
      <c r="P9897" s="139"/>
      <c r="Q9897" s="139"/>
      <c r="R9897" s="139"/>
      <c r="S9897" s="148"/>
      <c r="T9897" s="87"/>
    </row>
    <row r="9898" spans="1:20" ht="18.75" customHeight="1" x14ac:dyDescent="0.15">
      <c r="A9898" s="150"/>
      <c r="B9898" s="151"/>
      <c r="C9898" s="151"/>
      <c r="D9898" s="152"/>
      <c r="E9898" s="138">
        <f>入力シート!$ES$87</f>
        <v>0</v>
      </c>
      <c r="F9898" s="139"/>
      <c r="G9898" s="139"/>
      <c r="H9898" s="139"/>
      <c r="I9898" s="148"/>
      <c r="J9898" s="165">
        <f>入力シート!$ET$87</f>
        <v>0</v>
      </c>
      <c r="K9898" s="166"/>
      <c r="L9898" s="166"/>
      <c r="M9898" s="155" t="s">
        <v>33</v>
      </c>
      <c r="N9898" s="156"/>
      <c r="O9898" s="138">
        <f>入力シート!$EU$87</f>
        <v>0</v>
      </c>
      <c r="P9898" s="139"/>
      <c r="Q9898" s="139"/>
      <c r="R9898" s="139"/>
      <c r="S9898" s="148"/>
      <c r="T9898" s="87"/>
    </row>
    <row r="9899" spans="1:20" ht="18.75" customHeight="1" x14ac:dyDescent="0.15">
      <c r="A9899" s="150"/>
      <c r="B9899" s="151"/>
      <c r="C9899" s="151"/>
      <c r="D9899" s="152"/>
      <c r="E9899" s="164">
        <f>入力シート!$EV$87</f>
        <v>0</v>
      </c>
      <c r="F9899" s="139"/>
      <c r="G9899" s="139"/>
      <c r="H9899" s="139"/>
      <c r="I9899" s="148"/>
      <c r="J9899" s="165">
        <f>入力シート!$EW$87</f>
        <v>0</v>
      </c>
      <c r="K9899" s="166"/>
      <c r="L9899" s="166"/>
      <c r="M9899" s="155" t="s">
        <v>33</v>
      </c>
      <c r="N9899" s="156"/>
      <c r="O9899" s="138">
        <f>入力シート!$EX$87</f>
        <v>0</v>
      </c>
      <c r="P9899" s="139"/>
      <c r="Q9899" s="139"/>
      <c r="R9899" s="139"/>
      <c r="S9899" s="148"/>
      <c r="T9899" s="87"/>
    </row>
    <row r="9900" spans="1:20" ht="18.75" customHeight="1" x14ac:dyDescent="0.15">
      <c r="A9900" s="150"/>
      <c r="B9900" s="151"/>
      <c r="C9900" s="151"/>
      <c r="D9900" s="152"/>
      <c r="E9900" s="164">
        <f>入力シート!$EY$87</f>
        <v>0</v>
      </c>
      <c r="F9900" s="139"/>
      <c r="G9900" s="139"/>
      <c r="H9900" s="139"/>
      <c r="I9900" s="148"/>
      <c r="J9900" s="165">
        <f>入力シート!$EZ$87</f>
        <v>0</v>
      </c>
      <c r="K9900" s="166"/>
      <c r="L9900" s="166"/>
      <c r="M9900" s="155" t="s">
        <v>33</v>
      </c>
      <c r="N9900" s="156"/>
      <c r="O9900" s="138">
        <f>入力シート!$FA$87</f>
        <v>0</v>
      </c>
      <c r="P9900" s="139"/>
      <c r="Q9900" s="139"/>
      <c r="R9900" s="139"/>
      <c r="S9900" s="148"/>
      <c r="T9900" s="87"/>
    </row>
    <row r="9901" spans="1:20" ht="18.75" customHeight="1" x14ac:dyDescent="0.15">
      <c r="A9901" s="150"/>
      <c r="B9901" s="151"/>
      <c r="C9901" s="151"/>
      <c r="D9901" s="152"/>
      <c r="E9901" s="164">
        <f>入力シート!$FB$87</f>
        <v>0</v>
      </c>
      <c r="F9901" s="139"/>
      <c r="G9901" s="139"/>
      <c r="H9901" s="139"/>
      <c r="I9901" s="148"/>
      <c r="J9901" s="165">
        <f>入力シート!$FC$87</f>
        <v>0</v>
      </c>
      <c r="K9901" s="166"/>
      <c r="L9901" s="166"/>
      <c r="M9901" s="155" t="s">
        <v>33</v>
      </c>
      <c r="N9901" s="156"/>
      <c r="O9901" s="138">
        <f>入力シート!$FD$87</f>
        <v>0</v>
      </c>
      <c r="P9901" s="139"/>
      <c r="Q9901" s="139"/>
      <c r="R9901" s="139"/>
      <c r="S9901" s="148"/>
      <c r="T9901" s="87"/>
    </row>
    <row r="9902" spans="1:20" ht="18.75" customHeight="1" x14ac:dyDescent="0.15">
      <c r="A9902" s="150"/>
      <c r="B9902" s="151"/>
      <c r="C9902" s="151"/>
      <c r="D9902" s="152"/>
      <c r="E9902" s="164">
        <f>入力シート!$FE$87</f>
        <v>0</v>
      </c>
      <c r="F9902" s="139"/>
      <c r="G9902" s="139"/>
      <c r="H9902" s="139"/>
      <c r="I9902" s="148"/>
      <c r="J9902" s="165">
        <f>入力シート!$FF$87</f>
        <v>0</v>
      </c>
      <c r="K9902" s="166"/>
      <c r="L9902" s="166"/>
      <c r="M9902" s="155" t="s">
        <v>33</v>
      </c>
      <c r="N9902" s="156"/>
      <c r="O9902" s="138">
        <f>入力シート!$FG$87</f>
        <v>0</v>
      </c>
      <c r="P9902" s="139"/>
      <c r="Q9902" s="139"/>
      <c r="R9902" s="139"/>
      <c r="S9902" s="148"/>
      <c r="T9902" s="87"/>
    </row>
    <row r="9903" spans="1:20" ht="18.75" customHeight="1" x14ac:dyDescent="0.15">
      <c r="A9903" s="150"/>
      <c r="B9903" s="151"/>
      <c r="C9903" s="151"/>
      <c r="D9903" s="152"/>
      <c r="E9903" s="164">
        <f>入力シート!$FH$87</f>
        <v>0</v>
      </c>
      <c r="F9903" s="139"/>
      <c r="G9903" s="139"/>
      <c r="H9903" s="139"/>
      <c r="I9903" s="148"/>
      <c r="J9903" s="165">
        <f>入力シート!$FI$87</f>
        <v>0</v>
      </c>
      <c r="K9903" s="166"/>
      <c r="L9903" s="166"/>
      <c r="M9903" s="155" t="s">
        <v>33</v>
      </c>
      <c r="N9903" s="156"/>
      <c r="O9903" s="138">
        <f>入力シート!$FJ$87</f>
        <v>0</v>
      </c>
      <c r="P9903" s="139"/>
      <c r="Q9903" s="139"/>
      <c r="R9903" s="139"/>
      <c r="S9903" s="148"/>
      <c r="T9903" s="87"/>
    </row>
    <row r="9904" spans="1:20" ht="18.75" customHeight="1" x14ac:dyDescent="0.15">
      <c r="A9904" s="150"/>
      <c r="B9904" s="151"/>
      <c r="C9904" s="151"/>
      <c r="D9904" s="152"/>
      <c r="E9904" s="164">
        <f>入力シート!$FK$87</f>
        <v>0</v>
      </c>
      <c r="F9904" s="139"/>
      <c r="G9904" s="139"/>
      <c r="H9904" s="139"/>
      <c r="I9904" s="148"/>
      <c r="J9904" s="165">
        <f>入力シート!$FL$87</f>
        <v>0</v>
      </c>
      <c r="K9904" s="166"/>
      <c r="L9904" s="166"/>
      <c r="M9904" s="155" t="s">
        <v>33</v>
      </c>
      <c r="N9904" s="156"/>
      <c r="O9904" s="138">
        <f>入力シート!$FM$87</f>
        <v>0</v>
      </c>
      <c r="P9904" s="139"/>
      <c r="Q9904" s="139"/>
      <c r="R9904" s="139"/>
      <c r="S9904" s="148"/>
      <c r="T9904" s="87"/>
    </row>
    <row r="9905" spans="1:20" ht="18.75" customHeight="1" x14ac:dyDescent="0.15">
      <c r="A9905" s="143"/>
      <c r="B9905" s="144"/>
      <c r="C9905" s="144"/>
      <c r="D9905" s="153"/>
      <c r="E9905" s="164">
        <f>入力シート!$FN$87</f>
        <v>0</v>
      </c>
      <c r="F9905" s="139"/>
      <c r="G9905" s="139"/>
      <c r="H9905" s="139"/>
      <c r="I9905" s="148"/>
      <c r="J9905" s="165">
        <f>入力シート!$FO$87</f>
        <v>0</v>
      </c>
      <c r="K9905" s="166"/>
      <c r="L9905" s="166"/>
      <c r="M9905" s="155" t="s">
        <v>33</v>
      </c>
      <c r="N9905" s="156"/>
      <c r="O9905" s="138">
        <f>入力シート!$FP$87</f>
        <v>0</v>
      </c>
      <c r="P9905" s="139"/>
      <c r="Q9905" s="139"/>
      <c r="R9905" s="139"/>
      <c r="S9905" s="148"/>
      <c r="T9905" s="87"/>
    </row>
    <row r="9906" spans="1:20" ht="22.5" customHeight="1" x14ac:dyDescent="0.15">
      <c r="A9906" s="140" t="s">
        <v>58</v>
      </c>
      <c r="B9906" s="140"/>
      <c r="C9906" s="140"/>
      <c r="D9906" s="140"/>
      <c r="E9906" s="95"/>
      <c r="F9906" s="95"/>
      <c r="G9906" s="95"/>
      <c r="H9906" s="95"/>
      <c r="I9906" s="95"/>
      <c r="J9906" s="95"/>
      <c r="K9906" s="95"/>
      <c r="L9906" s="172">
        <f>入力シート!$FQ$87</f>
        <v>0</v>
      </c>
      <c r="M9906" s="173"/>
      <c r="N9906" s="173"/>
      <c r="O9906" s="173"/>
      <c r="P9906" s="173"/>
      <c r="Q9906" s="173"/>
      <c r="R9906" s="174" t="s">
        <v>33</v>
      </c>
      <c r="S9906" s="175"/>
      <c r="T9906" s="87"/>
    </row>
    <row r="9907" spans="1:20" ht="22.5" customHeight="1" x14ac:dyDescent="0.15">
      <c r="A9907" s="140"/>
      <c r="B9907" s="140"/>
      <c r="C9907" s="140"/>
      <c r="D9907" s="140"/>
      <c r="E9907" s="96"/>
      <c r="F9907" s="96"/>
      <c r="G9907" s="96"/>
      <c r="H9907" s="96"/>
      <c r="I9907" s="96"/>
      <c r="J9907" s="96"/>
      <c r="K9907" s="96" t="s">
        <v>262</v>
      </c>
      <c r="L9907" s="176">
        <f>入力シート!$FR$87</f>
        <v>0</v>
      </c>
      <c r="M9907" s="177"/>
      <c r="N9907" s="177"/>
      <c r="O9907" s="177"/>
      <c r="P9907" s="177"/>
      <c r="Q9907" s="177"/>
      <c r="R9907" s="178" t="s">
        <v>688</v>
      </c>
      <c r="S9907" s="179"/>
      <c r="T9907" s="87"/>
    </row>
    <row r="9908" spans="1:20" ht="22.5" customHeight="1" x14ac:dyDescent="0.15">
      <c r="A9908" s="140" t="s">
        <v>59</v>
      </c>
      <c r="B9908" s="140"/>
      <c r="C9908" s="140"/>
      <c r="D9908" s="140"/>
      <c r="E9908" s="171">
        <f>入力シート!$FS$87</f>
        <v>0</v>
      </c>
      <c r="F9908" s="147"/>
      <c r="G9908" s="147"/>
      <c r="H9908" s="147"/>
      <c r="I9908" s="147"/>
      <c r="J9908" s="147"/>
      <c r="K9908" s="147"/>
      <c r="L9908" s="147"/>
      <c r="M9908" s="147"/>
      <c r="N9908" s="147"/>
      <c r="O9908" s="147"/>
      <c r="P9908" s="147"/>
      <c r="Q9908" s="147"/>
      <c r="R9908" s="155" t="s">
        <v>33</v>
      </c>
      <c r="S9908" s="156"/>
      <c r="T9908" s="87"/>
    </row>
    <row r="9909" spans="1:20" ht="22.5" customHeight="1" x14ac:dyDescent="0.15">
      <c r="A9909" s="140" t="s">
        <v>60</v>
      </c>
      <c r="B9909" s="140"/>
      <c r="C9909" s="140"/>
      <c r="D9909" s="140"/>
      <c r="E9909" s="171">
        <f>入力シート!$FT$87</f>
        <v>0</v>
      </c>
      <c r="F9909" s="147"/>
      <c r="G9909" s="147"/>
      <c r="H9909" s="147"/>
      <c r="I9909" s="147"/>
      <c r="J9909" s="147"/>
      <c r="K9909" s="147"/>
      <c r="L9909" s="147"/>
      <c r="M9909" s="147"/>
      <c r="N9909" s="147"/>
      <c r="O9909" s="147"/>
      <c r="P9909" s="147"/>
      <c r="Q9909" s="147"/>
      <c r="R9909" s="155" t="s">
        <v>33</v>
      </c>
      <c r="S9909" s="156"/>
      <c r="T9909" s="87"/>
    </row>
    <row r="9910" spans="1:20" ht="22.5" customHeight="1" x14ac:dyDescent="0.15">
      <c r="A9910" s="140" t="s">
        <v>61</v>
      </c>
      <c r="B9910" s="140"/>
      <c r="C9910" s="140"/>
      <c r="D9910" s="140"/>
      <c r="E9910" s="171">
        <f>入力シート!$FU$87</f>
        <v>0</v>
      </c>
      <c r="F9910" s="147"/>
      <c r="G9910" s="147"/>
      <c r="H9910" s="147"/>
      <c r="I9910" s="147"/>
      <c r="J9910" s="147"/>
      <c r="K9910" s="147"/>
      <c r="L9910" s="147"/>
      <c r="M9910" s="147"/>
      <c r="N9910" s="147"/>
      <c r="O9910" s="147"/>
      <c r="P9910" s="147"/>
      <c r="Q9910" s="147"/>
      <c r="R9910" s="155" t="s">
        <v>33</v>
      </c>
      <c r="S9910" s="156"/>
      <c r="T9910" s="87"/>
    </row>
    <row r="9911" spans="1:20" ht="42.75" customHeight="1" x14ac:dyDescent="0.15">
      <c r="A9911" s="140" t="s">
        <v>62</v>
      </c>
      <c r="B9911" s="140"/>
      <c r="C9911" s="140"/>
      <c r="D9911" s="138"/>
      <c r="E9911" s="145" t="s">
        <v>63</v>
      </c>
      <c r="F9911" s="145"/>
      <c r="G9911" s="145"/>
      <c r="H9911" s="145"/>
      <c r="I9911" s="145"/>
      <c r="J9911" s="145" t="s">
        <v>64</v>
      </c>
      <c r="K9911" s="145"/>
      <c r="L9911" s="145"/>
      <c r="M9911" s="145"/>
      <c r="N9911" s="145"/>
      <c r="O9911" s="145" t="s">
        <v>65</v>
      </c>
      <c r="P9911" s="145"/>
      <c r="Q9911" s="145"/>
      <c r="R9911" s="145"/>
      <c r="S9911" s="145"/>
      <c r="T9911" s="87"/>
    </row>
    <row r="9912" spans="1:20" ht="22.5" customHeight="1" x14ac:dyDescent="0.15">
      <c r="A9912" s="140"/>
      <c r="B9912" s="140"/>
      <c r="C9912" s="140"/>
      <c r="D9912" s="138"/>
      <c r="E9912" s="170">
        <f>入力シート!$FV$87</f>
        <v>0</v>
      </c>
      <c r="F9912" s="147"/>
      <c r="G9912" s="147"/>
      <c r="H9912" s="155" t="s">
        <v>22</v>
      </c>
      <c r="I9912" s="156"/>
      <c r="J9912" s="158">
        <f>入力シート!$FW$87</f>
        <v>0</v>
      </c>
      <c r="K9912" s="147"/>
      <c r="L9912" s="147"/>
      <c r="M9912" s="155" t="s">
        <v>33</v>
      </c>
      <c r="N9912" s="156"/>
      <c r="O9912" s="158">
        <f>入力シート!$FX$87</f>
        <v>0</v>
      </c>
      <c r="P9912" s="147"/>
      <c r="Q9912" s="147"/>
      <c r="R9912" s="155" t="s">
        <v>33</v>
      </c>
      <c r="S9912" s="156"/>
      <c r="T9912" s="87"/>
    </row>
    <row r="9913" spans="1:20" ht="22.5" customHeight="1" x14ac:dyDescent="0.15">
      <c r="A9913" s="140" t="s">
        <v>66</v>
      </c>
      <c r="B9913" s="140"/>
      <c r="C9913" s="140"/>
      <c r="D9913" s="138"/>
      <c r="E9913" s="170">
        <f>入力シート!$FY$87</f>
        <v>0</v>
      </c>
      <c r="F9913" s="147"/>
      <c r="G9913" s="147"/>
      <c r="H9913" s="155" t="s">
        <v>22</v>
      </c>
      <c r="I9913" s="156"/>
      <c r="J9913" s="180"/>
      <c r="K9913" s="181"/>
      <c r="L9913" s="181"/>
      <c r="M9913" s="181"/>
      <c r="N9913" s="182"/>
      <c r="O9913" s="180"/>
      <c r="P9913" s="181"/>
      <c r="Q9913" s="181"/>
      <c r="R9913" s="181"/>
      <c r="S9913" s="182"/>
      <c r="T9913" s="87"/>
    </row>
    <row r="9914" spans="1:20" ht="22.5" customHeight="1" x14ac:dyDescent="0.15">
      <c r="A9914" s="140" t="s">
        <v>67</v>
      </c>
      <c r="B9914" s="140"/>
      <c r="C9914" s="140"/>
      <c r="D9914" s="138"/>
      <c r="E9914" s="158">
        <f>入力シート!$FZ$87</f>
        <v>0</v>
      </c>
      <c r="F9914" s="147"/>
      <c r="G9914" s="147"/>
      <c r="H9914" s="155" t="s">
        <v>33</v>
      </c>
      <c r="I9914" s="156"/>
      <c r="J9914" s="158">
        <f>入力シート!$GA$87</f>
        <v>0</v>
      </c>
      <c r="K9914" s="147"/>
      <c r="L9914" s="147"/>
      <c r="M9914" s="155" t="s">
        <v>68</v>
      </c>
      <c r="N9914" s="156"/>
      <c r="O9914" s="158">
        <f>入力シート!$GB$87</f>
        <v>0</v>
      </c>
      <c r="P9914" s="147"/>
      <c r="Q9914" s="147"/>
      <c r="R9914" s="155" t="s">
        <v>15</v>
      </c>
      <c r="S9914" s="156"/>
      <c r="T9914" s="87"/>
    </row>
    <row r="9915" spans="1:20" ht="22.5" customHeight="1" x14ac:dyDescent="0.15">
      <c r="A9915" s="140" t="s">
        <v>69</v>
      </c>
      <c r="B9915" s="140"/>
      <c r="C9915" s="140"/>
      <c r="D9915" s="138"/>
      <c r="E9915" s="158">
        <f>入力シート!$GC$87</f>
        <v>0</v>
      </c>
      <c r="F9915" s="147"/>
      <c r="G9915" s="147"/>
      <c r="H9915" s="155" t="s">
        <v>33</v>
      </c>
      <c r="I9915" s="156"/>
      <c r="J9915" s="158">
        <f>入力シート!$GD$87</f>
        <v>0</v>
      </c>
      <c r="K9915" s="147"/>
      <c r="L9915" s="147"/>
      <c r="M9915" s="155" t="s">
        <v>68</v>
      </c>
      <c r="N9915" s="156"/>
      <c r="O9915" s="158">
        <f>入力シート!$GE$87</f>
        <v>0</v>
      </c>
      <c r="P9915" s="147"/>
      <c r="Q9915" s="147"/>
      <c r="R9915" s="155" t="s">
        <v>15</v>
      </c>
      <c r="S9915" s="156"/>
      <c r="T9915" s="87"/>
    </row>
    <row r="9916" spans="1:20" ht="48" customHeight="1" x14ac:dyDescent="0.15">
      <c r="A9916" s="140" t="s">
        <v>689</v>
      </c>
      <c r="B9916" s="140"/>
      <c r="C9916" s="140"/>
      <c r="D9916" s="140"/>
      <c r="E9916" s="140" t="s">
        <v>257</v>
      </c>
      <c r="F9916" s="140"/>
      <c r="G9916" s="140"/>
      <c r="H9916" s="140"/>
      <c r="I9916" s="140"/>
      <c r="J9916" s="140"/>
      <c r="K9916" s="145">
        <f>入力シート!$GF$87</f>
        <v>0</v>
      </c>
      <c r="L9916" s="145"/>
      <c r="M9916" s="145"/>
      <c r="N9916" s="145"/>
      <c r="O9916" s="145"/>
      <c r="P9916" s="145"/>
      <c r="Q9916" s="145"/>
      <c r="R9916" s="145"/>
      <c r="S9916" s="145"/>
      <c r="T9916" s="87"/>
    </row>
    <row r="9917" spans="1:20" ht="22.5" customHeight="1" x14ac:dyDescent="0.15">
      <c r="A9917" s="140"/>
      <c r="B9917" s="140"/>
      <c r="C9917" s="140"/>
      <c r="D9917" s="140"/>
      <c r="E9917" s="140" t="s">
        <v>258</v>
      </c>
      <c r="F9917" s="140"/>
      <c r="G9917" s="140"/>
      <c r="H9917" s="140"/>
      <c r="I9917" s="140"/>
      <c r="J9917" s="140"/>
      <c r="K9917" s="145">
        <f>入力シート!$GG$87</f>
        <v>0</v>
      </c>
      <c r="L9917" s="145"/>
      <c r="M9917" s="145"/>
      <c r="N9917" s="145"/>
      <c r="O9917" s="145"/>
      <c r="P9917" s="145"/>
      <c r="Q9917" s="145"/>
      <c r="R9917" s="145"/>
      <c r="S9917" s="145"/>
      <c r="T9917" s="87"/>
    </row>
    <row r="9918" spans="1:20" ht="33.75" customHeight="1" x14ac:dyDescent="0.15">
      <c r="A9918" s="140"/>
      <c r="B9918" s="140"/>
      <c r="C9918" s="140"/>
      <c r="D9918" s="140"/>
      <c r="E9918" s="140" t="s">
        <v>263</v>
      </c>
      <c r="F9918" s="140"/>
      <c r="G9918" s="140" t="s">
        <v>134</v>
      </c>
      <c r="H9918" s="140"/>
      <c r="I9918" s="140"/>
      <c r="J9918" s="140"/>
      <c r="K9918" s="154">
        <f>入力シート!$GH$87</f>
        <v>0</v>
      </c>
      <c r="L9918" s="155"/>
      <c r="M9918" s="155"/>
      <c r="N9918" s="155"/>
      <c r="O9918" s="155"/>
      <c r="P9918" s="155"/>
      <c r="Q9918" s="155"/>
      <c r="R9918" s="155"/>
      <c r="S9918" s="156"/>
      <c r="T9918" s="87"/>
    </row>
    <row r="9919" spans="1:20" ht="46.5" customHeight="1" x14ac:dyDescent="0.15">
      <c r="A9919" s="140"/>
      <c r="B9919" s="140"/>
      <c r="C9919" s="140"/>
      <c r="D9919" s="140"/>
      <c r="E9919" s="140"/>
      <c r="F9919" s="140"/>
      <c r="G9919" s="140" t="s">
        <v>136</v>
      </c>
      <c r="H9919" s="140"/>
      <c r="I9919" s="140"/>
      <c r="J9919" s="140"/>
      <c r="K9919" s="140">
        <f>入力シート!$GI$87</f>
        <v>0</v>
      </c>
      <c r="L9919" s="140"/>
      <c r="M9919" s="140"/>
      <c r="N9919" s="140"/>
      <c r="O9919" s="140"/>
      <c r="P9919" s="140"/>
      <c r="Q9919" s="140"/>
      <c r="R9919" s="140"/>
      <c r="S9919" s="140"/>
      <c r="T9919" s="87"/>
    </row>
    <row r="9920" spans="1:20" ht="43.5" customHeight="1" x14ac:dyDescent="0.15">
      <c r="A9920" s="140"/>
      <c r="B9920" s="140"/>
      <c r="C9920" s="140"/>
      <c r="D9920" s="140"/>
      <c r="E9920" s="140" t="s">
        <v>264</v>
      </c>
      <c r="F9920" s="140"/>
      <c r="G9920" s="140"/>
      <c r="H9920" s="140"/>
      <c r="I9920" s="140"/>
      <c r="J9920" s="140"/>
      <c r="K9920" s="140">
        <f>入力シート!$GJ$87</f>
        <v>0</v>
      </c>
      <c r="L9920" s="140"/>
      <c r="M9920" s="140"/>
      <c r="N9920" s="140"/>
      <c r="O9920" s="140"/>
      <c r="P9920" s="140"/>
      <c r="Q9920" s="140"/>
      <c r="R9920" s="140"/>
      <c r="S9920" s="140"/>
      <c r="T9920" s="87"/>
    </row>
    <row r="9921" spans="1:20" x14ac:dyDescent="0.15">
      <c r="A9921" s="87"/>
      <c r="B9921" s="87"/>
      <c r="C9921" s="87"/>
      <c r="D9921" s="87"/>
      <c r="E9921" s="87"/>
      <c r="F9921" s="87"/>
      <c r="G9921" s="87"/>
      <c r="H9921" s="87"/>
      <c r="I9921" s="87"/>
      <c r="J9921" s="87"/>
      <c r="K9921" s="87"/>
      <c r="L9921" s="87"/>
      <c r="M9921" s="87"/>
      <c r="N9921" s="87"/>
      <c r="O9921" s="87"/>
      <c r="P9921" s="87"/>
      <c r="Q9921" s="87"/>
      <c r="R9921" s="87"/>
      <c r="S9921" s="87"/>
      <c r="T9921" s="87"/>
    </row>
    <row r="9922" spans="1:20" ht="38.25" customHeight="1" x14ac:dyDescent="0.15">
      <c r="A9922" s="138" t="s">
        <v>690</v>
      </c>
      <c r="B9922" s="139"/>
      <c r="C9922" s="139"/>
      <c r="D9922" s="139"/>
      <c r="E9922" s="140">
        <f>入力シート!$B$88</f>
        <v>0</v>
      </c>
      <c r="F9922" s="140"/>
      <c r="G9922" s="140"/>
      <c r="H9922" s="140"/>
      <c r="I9922" s="140"/>
      <c r="J9922" s="140"/>
      <c r="K9922" s="140"/>
      <c r="L9922" s="140"/>
      <c r="M9922" s="140"/>
      <c r="N9922" s="140"/>
      <c r="O9922" s="140"/>
      <c r="P9922" s="140"/>
      <c r="Q9922" s="140"/>
      <c r="R9922" s="140"/>
      <c r="S9922" s="140"/>
      <c r="T9922" s="87"/>
    </row>
    <row r="9923" spans="1:20" ht="23.25" customHeight="1" x14ac:dyDescent="0.15">
      <c r="A9923" s="141" t="s">
        <v>1</v>
      </c>
      <c r="B9923" s="142"/>
      <c r="C9923" s="142"/>
      <c r="D9923" s="142"/>
      <c r="E9923" s="145" t="s">
        <v>148</v>
      </c>
      <c r="F9923" s="145"/>
      <c r="G9923" s="145"/>
      <c r="H9923" s="145"/>
      <c r="I9923" s="145"/>
      <c r="J9923" s="145" t="s">
        <v>149</v>
      </c>
      <c r="K9923" s="145"/>
      <c r="L9923" s="145"/>
      <c r="M9923" s="145"/>
      <c r="N9923" s="145"/>
      <c r="O9923" s="145"/>
      <c r="P9923" s="145"/>
      <c r="Q9923" s="145"/>
      <c r="R9923" s="145"/>
      <c r="S9923" s="145"/>
      <c r="T9923" s="87"/>
    </row>
    <row r="9924" spans="1:20" ht="55.5" customHeight="1" x14ac:dyDescent="0.15">
      <c r="A9924" s="143"/>
      <c r="B9924" s="144"/>
      <c r="C9924" s="144"/>
      <c r="D9924" s="144"/>
      <c r="E9924" s="140">
        <f>入力シート!$C$88</f>
        <v>0</v>
      </c>
      <c r="F9924" s="140"/>
      <c r="G9924" s="140"/>
      <c r="H9924" s="140"/>
      <c r="I9924" s="140"/>
      <c r="J9924" s="140">
        <f>入力シート!$D$88</f>
        <v>0</v>
      </c>
      <c r="K9924" s="140"/>
      <c r="L9924" s="140"/>
      <c r="M9924" s="140"/>
      <c r="N9924" s="140"/>
      <c r="O9924" s="140"/>
      <c r="P9924" s="140"/>
      <c r="Q9924" s="140"/>
      <c r="R9924" s="140"/>
      <c r="S9924" s="140"/>
      <c r="T9924" s="87"/>
    </row>
    <row r="9925" spans="1:20" ht="45" customHeight="1" x14ac:dyDescent="0.15">
      <c r="A9925" s="138" t="s">
        <v>2</v>
      </c>
      <c r="B9925" s="139"/>
      <c r="C9925" s="139"/>
      <c r="D9925" s="139"/>
      <c r="E9925" s="138">
        <f>入力シート!$E$88</f>
        <v>0</v>
      </c>
      <c r="F9925" s="139"/>
      <c r="G9925" s="139"/>
      <c r="H9925" s="139"/>
      <c r="I9925" s="139"/>
      <c r="J9925" s="139"/>
      <c r="K9925" s="139"/>
      <c r="L9925" s="139"/>
      <c r="M9925" s="139"/>
      <c r="N9925" s="139"/>
      <c r="O9925" s="139"/>
      <c r="P9925" s="139"/>
      <c r="Q9925" s="139"/>
      <c r="R9925" s="139"/>
      <c r="S9925" s="148"/>
      <c r="T9925" s="87"/>
    </row>
    <row r="9926" spans="1:20" ht="42" customHeight="1" x14ac:dyDescent="0.15">
      <c r="A9926" s="138" t="s">
        <v>3</v>
      </c>
      <c r="B9926" s="139"/>
      <c r="C9926" s="139"/>
      <c r="D9926" s="139"/>
      <c r="E9926" s="157">
        <f>入力シート!$F$88</f>
        <v>0</v>
      </c>
      <c r="F9926" s="157"/>
      <c r="G9926" s="157"/>
      <c r="H9926" s="157"/>
      <c r="I9926" s="157"/>
      <c r="J9926" s="157"/>
      <c r="K9926" s="157"/>
      <c r="L9926" s="157"/>
      <c r="M9926" s="157"/>
      <c r="N9926" s="157"/>
      <c r="O9926" s="157"/>
      <c r="P9926" s="157"/>
      <c r="Q9926" s="157"/>
      <c r="R9926" s="157"/>
      <c r="S9926" s="157"/>
      <c r="T9926" s="87"/>
    </row>
    <row r="9927" spans="1:20" ht="26.25" customHeight="1" x14ac:dyDescent="0.15">
      <c r="A9927" s="141" t="s">
        <v>4</v>
      </c>
      <c r="B9927" s="142"/>
      <c r="C9927" s="142"/>
      <c r="D9927" s="142"/>
      <c r="E9927" s="145" t="s">
        <v>5</v>
      </c>
      <c r="F9927" s="145"/>
      <c r="G9927" s="145"/>
      <c r="H9927" s="145"/>
      <c r="I9927" s="145"/>
      <c r="J9927" s="145"/>
      <c r="K9927" s="145"/>
      <c r="L9927" s="145"/>
      <c r="M9927" s="145" t="s">
        <v>6</v>
      </c>
      <c r="N9927" s="145"/>
      <c r="O9927" s="145"/>
      <c r="P9927" s="145"/>
      <c r="Q9927" s="145"/>
      <c r="R9927" s="145"/>
      <c r="S9927" s="145"/>
      <c r="T9927" s="87"/>
    </row>
    <row r="9928" spans="1:20" ht="37.5" customHeight="1" x14ac:dyDescent="0.15">
      <c r="A9928" s="143"/>
      <c r="B9928" s="144"/>
      <c r="C9928" s="144"/>
      <c r="D9928" s="144"/>
      <c r="E9928" s="145">
        <f>入力シート!$G$88</f>
        <v>0</v>
      </c>
      <c r="F9928" s="145"/>
      <c r="G9928" s="145"/>
      <c r="H9928" s="145"/>
      <c r="I9928" s="145"/>
      <c r="J9928" s="145"/>
      <c r="K9928" s="145"/>
      <c r="L9928" s="145"/>
      <c r="M9928" s="145">
        <f>入力シート!$H$88</f>
        <v>0</v>
      </c>
      <c r="N9928" s="145"/>
      <c r="O9928" s="145"/>
      <c r="P9928" s="145"/>
      <c r="Q9928" s="145"/>
      <c r="R9928" s="145"/>
      <c r="S9928" s="145"/>
      <c r="T9928" s="87"/>
    </row>
    <row r="9929" spans="1:20" ht="38.25" customHeight="1" x14ac:dyDescent="0.15">
      <c r="A9929" s="140" t="s">
        <v>7</v>
      </c>
      <c r="B9929" s="140"/>
      <c r="C9929" s="140"/>
      <c r="D9929" s="140"/>
      <c r="E9929" s="138">
        <f>入力シート!$I$88</f>
        <v>0</v>
      </c>
      <c r="F9929" s="139"/>
      <c r="G9929" s="139"/>
      <c r="H9929" s="139"/>
      <c r="I9929" s="139"/>
      <c r="J9929" s="139"/>
      <c r="K9929" s="139"/>
      <c r="L9929" s="139"/>
      <c r="M9929" s="139"/>
      <c r="N9929" s="139"/>
      <c r="O9929" s="139"/>
      <c r="P9929" s="139"/>
      <c r="Q9929" s="139"/>
      <c r="R9929" s="139"/>
      <c r="S9929" s="148"/>
      <c r="T9929" s="87"/>
    </row>
    <row r="9930" spans="1:20" ht="59.25" customHeight="1" x14ac:dyDescent="0.15">
      <c r="A9930" s="140" t="s">
        <v>8</v>
      </c>
      <c r="B9930" s="140"/>
      <c r="C9930" s="140"/>
      <c r="D9930" s="140"/>
      <c r="E9930" s="138">
        <f>入力シート!$J$88</f>
        <v>0</v>
      </c>
      <c r="F9930" s="139"/>
      <c r="G9930" s="139"/>
      <c r="H9930" s="139"/>
      <c r="I9930" s="139"/>
      <c r="J9930" s="139"/>
      <c r="K9930" s="139"/>
      <c r="L9930" s="139"/>
      <c r="M9930" s="139"/>
      <c r="N9930" s="139"/>
      <c r="O9930" s="139"/>
      <c r="P9930" s="139"/>
      <c r="Q9930" s="139"/>
      <c r="R9930" s="139"/>
      <c r="S9930" s="148"/>
      <c r="T9930" s="87"/>
    </row>
    <row r="9931" spans="1:20" ht="55.5" customHeight="1" x14ac:dyDescent="0.15">
      <c r="A9931" s="140" t="s">
        <v>9</v>
      </c>
      <c r="B9931" s="140"/>
      <c r="C9931" s="140"/>
      <c r="D9931" s="140"/>
      <c r="E9931" s="138">
        <f>入力シート!$K$88</f>
        <v>0</v>
      </c>
      <c r="F9931" s="139"/>
      <c r="G9931" s="139"/>
      <c r="H9931" s="139"/>
      <c r="I9931" s="139"/>
      <c r="J9931" s="139"/>
      <c r="K9931" s="139"/>
      <c r="L9931" s="139"/>
      <c r="M9931" s="139"/>
      <c r="N9931" s="139"/>
      <c r="O9931" s="139"/>
      <c r="P9931" s="139"/>
      <c r="Q9931" s="139"/>
      <c r="R9931" s="139"/>
      <c r="S9931" s="148"/>
      <c r="T9931" s="87"/>
    </row>
    <row r="9932" spans="1:20" ht="41.25" customHeight="1" x14ac:dyDescent="0.15">
      <c r="A9932" s="140" t="s">
        <v>10</v>
      </c>
      <c r="B9932" s="140"/>
      <c r="C9932" s="140"/>
      <c r="D9932" s="140"/>
      <c r="E9932" s="138">
        <f>入力シート!$L$88</f>
        <v>0</v>
      </c>
      <c r="F9932" s="139"/>
      <c r="G9932" s="139"/>
      <c r="H9932" s="139"/>
      <c r="I9932" s="139"/>
      <c r="J9932" s="139"/>
      <c r="K9932" s="139"/>
      <c r="L9932" s="139"/>
      <c r="M9932" s="139"/>
      <c r="N9932" s="139"/>
      <c r="O9932" s="139"/>
      <c r="P9932" s="139"/>
      <c r="Q9932" s="139"/>
      <c r="R9932" s="139"/>
      <c r="S9932" s="148"/>
      <c r="T9932" s="87"/>
    </row>
    <row r="9933" spans="1:20" ht="23.25" customHeight="1" x14ac:dyDescent="0.15">
      <c r="A9933" s="140" t="s">
        <v>11</v>
      </c>
      <c r="B9933" s="140"/>
      <c r="C9933" s="140"/>
      <c r="D9933" s="140"/>
      <c r="E9933" s="155" t="s">
        <v>12</v>
      </c>
      <c r="F9933" s="155"/>
      <c r="G9933" s="155"/>
      <c r="H9933" s="155"/>
      <c r="I9933" s="155"/>
      <c r="J9933" s="155"/>
      <c r="K9933" s="155"/>
      <c r="L9933" s="156"/>
      <c r="M9933" s="154" t="s">
        <v>13</v>
      </c>
      <c r="N9933" s="155"/>
      <c r="O9933" s="155"/>
      <c r="P9933" s="155"/>
      <c r="Q9933" s="155"/>
      <c r="R9933" s="155"/>
      <c r="S9933" s="156"/>
      <c r="T9933" s="87"/>
    </row>
    <row r="9934" spans="1:20" ht="23.25" customHeight="1" x14ac:dyDescent="0.15">
      <c r="A9934" s="140"/>
      <c r="B9934" s="140"/>
      <c r="C9934" s="140"/>
      <c r="D9934" s="140"/>
      <c r="E9934" s="141" t="s">
        <v>14</v>
      </c>
      <c r="F9934" s="139"/>
      <c r="G9934" s="139"/>
      <c r="H9934" s="139"/>
      <c r="I9934" s="139"/>
      <c r="J9934" s="139"/>
      <c r="K9934" s="139"/>
      <c r="L9934" s="148"/>
      <c r="M9934" s="146">
        <f>入力シート!$M$88</f>
        <v>0</v>
      </c>
      <c r="N9934" s="147"/>
      <c r="O9934" s="147"/>
      <c r="P9934" s="147"/>
      <c r="Q9934" s="147"/>
      <c r="R9934" s="147"/>
      <c r="S9934" s="88" t="s">
        <v>15</v>
      </c>
      <c r="T9934" s="87"/>
    </row>
    <row r="9935" spans="1:20" ht="23.25" customHeight="1" x14ac:dyDescent="0.15">
      <c r="A9935" s="140"/>
      <c r="B9935" s="140"/>
      <c r="C9935" s="140"/>
      <c r="D9935" s="140"/>
      <c r="E9935" s="89"/>
      <c r="F9935" s="138" t="s">
        <v>16</v>
      </c>
      <c r="G9935" s="139"/>
      <c r="H9935" s="139"/>
      <c r="I9935" s="139"/>
      <c r="J9935" s="139"/>
      <c r="K9935" s="139"/>
      <c r="L9935" s="148"/>
      <c r="M9935" s="146">
        <f>入力シート!$N$88</f>
        <v>0</v>
      </c>
      <c r="N9935" s="147"/>
      <c r="O9935" s="147"/>
      <c r="P9935" s="147"/>
      <c r="Q9935" s="147"/>
      <c r="R9935" s="147"/>
      <c r="S9935" s="88" t="s">
        <v>15</v>
      </c>
      <c r="T9935" s="87"/>
    </row>
    <row r="9936" spans="1:20" ht="23.25" customHeight="1" x14ac:dyDescent="0.15">
      <c r="A9936" s="140"/>
      <c r="B9936" s="140"/>
      <c r="C9936" s="140"/>
      <c r="D9936" s="140"/>
      <c r="E9936" s="141" t="s">
        <v>17</v>
      </c>
      <c r="F9936" s="139"/>
      <c r="G9936" s="139"/>
      <c r="H9936" s="139"/>
      <c r="I9936" s="139"/>
      <c r="J9936" s="139"/>
      <c r="K9936" s="139"/>
      <c r="L9936" s="148"/>
      <c r="M9936" s="146">
        <f>入力シート!$O$88</f>
        <v>0</v>
      </c>
      <c r="N9936" s="147"/>
      <c r="O9936" s="147"/>
      <c r="P9936" s="147"/>
      <c r="Q9936" s="147"/>
      <c r="R9936" s="147"/>
      <c r="S9936" s="88" t="s">
        <v>15</v>
      </c>
      <c r="T9936" s="87"/>
    </row>
    <row r="9937" spans="1:20" ht="23.25" customHeight="1" x14ac:dyDescent="0.15">
      <c r="A9937" s="140"/>
      <c r="B9937" s="140"/>
      <c r="C9937" s="140"/>
      <c r="D9937" s="140"/>
      <c r="E9937" s="89"/>
      <c r="F9937" s="138" t="s">
        <v>16</v>
      </c>
      <c r="G9937" s="139"/>
      <c r="H9937" s="139"/>
      <c r="I9937" s="139"/>
      <c r="J9937" s="139"/>
      <c r="K9937" s="139"/>
      <c r="L9937" s="148"/>
      <c r="M9937" s="146">
        <f>入力シート!$P$88</f>
        <v>0</v>
      </c>
      <c r="N9937" s="147"/>
      <c r="O9937" s="147"/>
      <c r="P9937" s="147"/>
      <c r="Q9937" s="147"/>
      <c r="R9937" s="147"/>
      <c r="S9937" s="88" t="s">
        <v>15</v>
      </c>
      <c r="T9937" s="87"/>
    </row>
    <row r="9938" spans="1:20" ht="23.25" customHeight="1" x14ac:dyDescent="0.15">
      <c r="A9938" s="140"/>
      <c r="B9938" s="140"/>
      <c r="C9938" s="140"/>
      <c r="D9938" s="140"/>
      <c r="E9938" s="138" t="s">
        <v>18</v>
      </c>
      <c r="F9938" s="139"/>
      <c r="G9938" s="139"/>
      <c r="H9938" s="139"/>
      <c r="I9938" s="139"/>
      <c r="J9938" s="139"/>
      <c r="K9938" s="139"/>
      <c r="L9938" s="148"/>
      <c r="M9938" s="146">
        <f>入力シート!$Q$88</f>
        <v>0</v>
      </c>
      <c r="N9938" s="147"/>
      <c r="O9938" s="147"/>
      <c r="P9938" s="147"/>
      <c r="Q9938" s="147"/>
      <c r="R9938" s="147"/>
      <c r="S9938" s="88" t="s">
        <v>15</v>
      </c>
      <c r="T9938" s="87"/>
    </row>
    <row r="9939" spans="1:20" ht="23.25" customHeight="1" x14ac:dyDescent="0.15">
      <c r="A9939" s="141" t="s">
        <v>19</v>
      </c>
      <c r="B9939" s="142"/>
      <c r="C9939" s="142"/>
      <c r="D9939" s="149"/>
      <c r="E9939" s="154" t="s">
        <v>20</v>
      </c>
      <c r="F9939" s="155"/>
      <c r="G9939" s="155"/>
      <c r="H9939" s="155"/>
      <c r="I9939" s="155"/>
      <c r="J9939" s="155"/>
      <c r="K9939" s="156"/>
      <c r="L9939" s="154" t="s">
        <v>21</v>
      </c>
      <c r="M9939" s="155"/>
      <c r="N9939" s="155"/>
      <c r="O9939" s="155"/>
      <c r="P9939" s="155"/>
      <c r="Q9939" s="155"/>
      <c r="R9939" s="155"/>
      <c r="S9939" s="156"/>
      <c r="T9939" s="87"/>
    </row>
    <row r="9940" spans="1:20" ht="30" customHeight="1" x14ac:dyDescent="0.15">
      <c r="A9940" s="150"/>
      <c r="B9940" s="151"/>
      <c r="C9940" s="151"/>
      <c r="D9940" s="152"/>
      <c r="E9940" s="90">
        <v>1</v>
      </c>
      <c r="F9940" s="138">
        <f>入力シート!$R$88</f>
        <v>0</v>
      </c>
      <c r="G9940" s="139"/>
      <c r="H9940" s="139"/>
      <c r="I9940" s="139"/>
      <c r="J9940" s="139"/>
      <c r="K9940" s="148"/>
      <c r="L9940" s="146">
        <f>入力シート!$S$88</f>
        <v>0</v>
      </c>
      <c r="M9940" s="147"/>
      <c r="N9940" s="147"/>
      <c r="O9940" s="147"/>
      <c r="P9940" s="147"/>
      <c r="Q9940" s="147"/>
      <c r="R9940" s="147"/>
      <c r="S9940" s="88" t="s">
        <v>22</v>
      </c>
      <c r="T9940" s="87"/>
    </row>
    <row r="9941" spans="1:20" ht="30" customHeight="1" x14ac:dyDescent="0.15">
      <c r="A9941" s="150"/>
      <c r="B9941" s="151"/>
      <c r="C9941" s="151"/>
      <c r="D9941" s="152"/>
      <c r="E9941" s="90">
        <v>2</v>
      </c>
      <c r="F9941" s="138">
        <f>入力シート!$T$88</f>
        <v>0</v>
      </c>
      <c r="G9941" s="139"/>
      <c r="H9941" s="139"/>
      <c r="I9941" s="139"/>
      <c r="J9941" s="139"/>
      <c r="K9941" s="148"/>
      <c r="L9941" s="146">
        <f>入力シート!$U$88</f>
        <v>0</v>
      </c>
      <c r="M9941" s="147"/>
      <c r="N9941" s="147"/>
      <c r="O9941" s="147"/>
      <c r="P9941" s="147"/>
      <c r="Q9941" s="147"/>
      <c r="R9941" s="147"/>
      <c r="S9941" s="88" t="s">
        <v>22</v>
      </c>
      <c r="T9941" s="87"/>
    </row>
    <row r="9942" spans="1:20" ht="30" customHeight="1" x14ac:dyDescent="0.15">
      <c r="A9942" s="143"/>
      <c r="B9942" s="144"/>
      <c r="C9942" s="144"/>
      <c r="D9942" s="153"/>
      <c r="E9942" s="90">
        <v>3</v>
      </c>
      <c r="F9942" s="138">
        <f>入力シート!$V$88</f>
        <v>0</v>
      </c>
      <c r="G9942" s="139"/>
      <c r="H9942" s="139"/>
      <c r="I9942" s="139"/>
      <c r="J9942" s="139"/>
      <c r="K9942" s="148"/>
      <c r="L9942" s="146">
        <f>入力シート!$W$88</f>
        <v>0</v>
      </c>
      <c r="M9942" s="147"/>
      <c r="N9942" s="147"/>
      <c r="O9942" s="147"/>
      <c r="P9942" s="147"/>
      <c r="Q9942" s="147"/>
      <c r="R9942" s="147"/>
      <c r="S9942" s="88" t="s">
        <v>22</v>
      </c>
      <c r="T9942" s="87"/>
    </row>
    <row r="9943" spans="1:20" ht="23.25" customHeight="1" x14ac:dyDescent="0.15">
      <c r="A9943" s="141" t="s">
        <v>23</v>
      </c>
      <c r="B9943" s="142"/>
      <c r="C9943" s="142"/>
      <c r="D9943" s="142"/>
      <c r="E9943" s="140" t="s">
        <v>24</v>
      </c>
      <c r="F9943" s="140"/>
      <c r="G9943" s="140"/>
      <c r="H9943" s="140"/>
      <c r="I9943" s="140"/>
      <c r="J9943" s="140"/>
      <c r="K9943" s="140"/>
      <c r="L9943" s="158">
        <f>入力シート!$X$88</f>
        <v>0</v>
      </c>
      <c r="M9943" s="147"/>
      <c r="N9943" s="147"/>
      <c r="O9943" s="147"/>
      <c r="P9943" s="147"/>
      <c r="Q9943" s="147"/>
      <c r="R9943" s="147"/>
      <c r="S9943" s="88" t="s">
        <v>259</v>
      </c>
      <c r="T9943" s="87"/>
    </row>
    <row r="9944" spans="1:20" ht="23.25" customHeight="1" x14ac:dyDescent="0.15">
      <c r="A9944" s="143"/>
      <c r="B9944" s="144"/>
      <c r="C9944" s="144"/>
      <c r="D9944" s="144"/>
      <c r="E9944" s="140" t="s">
        <v>21</v>
      </c>
      <c r="F9944" s="140"/>
      <c r="G9944" s="140"/>
      <c r="H9944" s="140"/>
      <c r="I9944" s="140"/>
      <c r="J9944" s="140"/>
      <c r="K9944" s="140"/>
      <c r="L9944" s="146">
        <f>入力シート!$Y$88</f>
        <v>0</v>
      </c>
      <c r="M9944" s="147"/>
      <c r="N9944" s="147"/>
      <c r="O9944" s="147"/>
      <c r="P9944" s="147"/>
      <c r="Q9944" s="147"/>
      <c r="R9944" s="147"/>
      <c r="S9944" s="88" t="s">
        <v>22</v>
      </c>
      <c r="T9944" s="87"/>
    </row>
    <row r="9945" spans="1:20" ht="18.75" customHeight="1" x14ac:dyDescent="0.15">
      <c r="A9945" s="141" t="s">
        <v>25</v>
      </c>
      <c r="B9945" s="142"/>
      <c r="C9945" s="142"/>
      <c r="D9945" s="149"/>
      <c r="E9945" s="145">
        <v>1</v>
      </c>
      <c r="F9945" s="140" t="s">
        <v>26</v>
      </c>
      <c r="G9945" s="140"/>
      <c r="H9945" s="140"/>
      <c r="I9945" s="140"/>
      <c r="J9945" s="140"/>
      <c r="K9945" s="140"/>
      <c r="L9945" s="154">
        <f>入力シート!$Z$88</f>
        <v>0</v>
      </c>
      <c r="M9945" s="155"/>
      <c r="N9945" s="155"/>
      <c r="O9945" s="155"/>
      <c r="P9945" s="155"/>
      <c r="Q9945" s="155"/>
      <c r="R9945" s="155"/>
      <c r="S9945" s="156"/>
      <c r="T9945" s="87"/>
    </row>
    <row r="9946" spans="1:20" ht="18.75" customHeight="1" x14ac:dyDescent="0.15">
      <c r="A9946" s="150"/>
      <c r="B9946" s="151"/>
      <c r="C9946" s="151"/>
      <c r="D9946" s="152"/>
      <c r="E9946" s="145"/>
      <c r="F9946" s="140" t="s">
        <v>27</v>
      </c>
      <c r="G9946" s="140"/>
      <c r="H9946" s="140"/>
      <c r="I9946" s="140"/>
      <c r="J9946" s="140"/>
      <c r="K9946" s="140"/>
      <c r="L9946" s="154">
        <f>入力シート!AA$88</f>
        <v>0</v>
      </c>
      <c r="M9946" s="155"/>
      <c r="N9946" s="155"/>
      <c r="O9946" s="155"/>
      <c r="P9946" s="155"/>
      <c r="Q9946" s="155"/>
      <c r="R9946" s="155"/>
      <c r="S9946" s="156"/>
      <c r="T9946" s="87"/>
    </row>
    <row r="9947" spans="1:20" ht="18.75" customHeight="1" x14ac:dyDescent="0.15">
      <c r="A9947" s="150"/>
      <c r="B9947" s="151"/>
      <c r="C9947" s="151"/>
      <c r="D9947" s="152"/>
      <c r="E9947" s="145"/>
      <c r="F9947" s="140" t="s">
        <v>24</v>
      </c>
      <c r="G9947" s="140"/>
      <c r="H9947" s="140"/>
      <c r="I9947" s="140"/>
      <c r="J9947" s="140"/>
      <c r="K9947" s="140"/>
      <c r="L9947" s="158">
        <f>入力シート!$AB$88</f>
        <v>0</v>
      </c>
      <c r="M9947" s="147"/>
      <c r="N9947" s="147"/>
      <c r="O9947" s="147"/>
      <c r="P9947" s="147"/>
      <c r="Q9947" s="147"/>
      <c r="R9947" s="147"/>
      <c r="S9947" s="88" t="s">
        <v>28</v>
      </c>
      <c r="T9947" s="87"/>
    </row>
    <row r="9948" spans="1:20" ht="32.25" customHeight="1" x14ac:dyDescent="0.15">
      <c r="A9948" s="150"/>
      <c r="B9948" s="151"/>
      <c r="C9948" s="151"/>
      <c r="D9948" s="152"/>
      <c r="E9948" s="145"/>
      <c r="F9948" s="140" t="s">
        <v>29</v>
      </c>
      <c r="G9948" s="140"/>
      <c r="H9948" s="140"/>
      <c r="I9948" s="140"/>
      <c r="J9948" s="140"/>
      <c r="K9948" s="140"/>
      <c r="L9948" s="158">
        <f>入力シート!$AC$88</f>
        <v>0</v>
      </c>
      <c r="M9948" s="147"/>
      <c r="N9948" s="147"/>
      <c r="O9948" s="147"/>
      <c r="P9948" s="147"/>
      <c r="Q9948" s="147"/>
      <c r="R9948" s="147"/>
      <c r="S9948" s="88" t="s">
        <v>28</v>
      </c>
      <c r="T9948" s="87"/>
    </row>
    <row r="9949" spans="1:20" ht="18.75" customHeight="1" x14ac:dyDescent="0.15">
      <c r="A9949" s="150"/>
      <c r="B9949" s="151"/>
      <c r="C9949" s="151"/>
      <c r="D9949" s="152"/>
      <c r="E9949" s="145">
        <v>2</v>
      </c>
      <c r="F9949" s="140" t="s">
        <v>26</v>
      </c>
      <c r="G9949" s="140"/>
      <c r="H9949" s="140"/>
      <c r="I9949" s="140"/>
      <c r="J9949" s="140"/>
      <c r="K9949" s="140"/>
      <c r="L9949" s="154">
        <f>入力シート!$AD$88</f>
        <v>0</v>
      </c>
      <c r="M9949" s="155"/>
      <c r="N9949" s="155"/>
      <c r="O9949" s="155"/>
      <c r="P9949" s="155"/>
      <c r="Q9949" s="155"/>
      <c r="R9949" s="155"/>
      <c r="S9949" s="156"/>
      <c r="T9949" s="87"/>
    </row>
    <row r="9950" spans="1:20" ht="18.75" customHeight="1" x14ac:dyDescent="0.15">
      <c r="A9950" s="150"/>
      <c r="B9950" s="151"/>
      <c r="C9950" s="151"/>
      <c r="D9950" s="152"/>
      <c r="E9950" s="145"/>
      <c r="F9950" s="140" t="s">
        <v>27</v>
      </c>
      <c r="G9950" s="140"/>
      <c r="H9950" s="140"/>
      <c r="I9950" s="140"/>
      <c r="J9950" s="140"/>
      <c r="K9950" s="140"/>
      <c r="L9950" s="154">
        <f>入力シート!$AE$88</f>
        <v>0</v>
      </c>
      <c r="M9950" s="155"/>
      <c r="N9950" s="155"/>
      <c r="O9950" s="155"/>
      <c r="P9950" s="155"/>
      <c r="Q9950" s="155"/>
      <c r="R9950" s="155"/>
      <c r="S9950" s="156"/>
      <c r="T9950" s="87"/>
    </row>
    <row r="9951" spans="1:20" ht="18.75" customHeight="1" x14ac:dyDescent="0.15">
      <c r="A9951" s="150"/>
      <c r="B9951" s="151"/>
      <c r="C9951" s="151"/>
      <c r="D9951" s="152"/>
      <c r="E9951" s="145"/>
      <c r="F9951" s="140" t="s">
        <v>24</v>
      </c>
      <c r="G9951" s="140"/>
      <c r="H9951" s="140"/>
      <c r="I9951" s="140"/>
      <c r="J9951" s="140"/>
      <c r="K9951" s="140"/>
      <c r="L9951" s="158">
        <f>入力シート!$AF$88</f>
        <v>0</v>
      </c>
      <c r="M9951" s="147"/>
      <c r="N9951" s="147"/>
      <c r="O9951" s="147"/>
      <c r="P9951" s="147"/>
      <c r="Q9951" s="147"/>
      <c r="R9951" s="147"/>
      <c r="S9951" s="88" t="s">
        <v>28</v>
      </c>
      <c r="T9951" s="87"/>
    </row>
    <row r="9952" spans="1:20" ht="34.5" customHeight="1" x14ac:dyDescent="0.15">
      <c r="A9952" s="150"/>
      <c r="B9952" s="151"/>
      <c r="C9952" s="151"/>
      <c r="D9952" s="152"/>
      <c r="E9952" s="145"/>
      <c r="F9952" s="140" t="s">
        <v>29</v>
      </c>
      <c r="G9952" s="140"/>
      <c r="H9952" s="140"/>
      <c r="I9952" s="140"/>
      <c r="J9952" s="140"/>
      <c r="K9952" s="140"/>
      <c r="L9952" s="158">
        <f>入力シート!$AG$88</f>
        <v>0</v>
      </c>
      <c r="M9952" s="147"/>
      <c r="N9952" s="147"/>
      <c r="O9952" s="147"/>
      <c r="P9952" s="147"/>
      <c r="Q9952" s="147"/>
      <c r="R9952" s="147"/>
      <c r="S9952" s="88" t="s">
        <v>28</v>
      </c>
      <c r="T9952" s="87"/>
    </row>
    <row r="9953" spans="1:20" ht="18.75" customHeight="1" x14ac:dyDescent="0.15">
      <c r="A9953" s="150"/>
      <c r="B9953" s="151"/>
      <c r="C9953" s="151"/>
      <c r="D9953" s="152"/>
      <c r="E9953" s="145">
        <v>3</v>
      </c>
      <c r="F9953" s="140" t="s">
        <v>26</v>
      </c>
      <c r="G9953" s="140"/>
      <c r="H9953" s="140"/>
      <c r="I9953" s="140"/>
      <c r="J9953" s="140"/>
      <c r="K9953" s="140"/>
      <c r="L9953" s="154">
        <f>入力シート!$AH$88</f>
        <v>0</v>
      </c>
      <c r="M9953" s="155"/>
      <c r="N9953" s="155"/>
      <c r="O9953" s="155"/>
      <c r="P9953" s="155"/>
      <c r="Q9953" s="155"/>
      <c r="R9953" s="155"/>
      <c r="S9953" s="156"/>
      <c r="T9953" s="87"/>
    </row>
    <row r="9954" spans="1:20" ht="18.75" customHeight="1" x14ac:dyDescent="0.15">
      <c r="A9954" s="150"/>
      <c r="B9954" s="151"/>
      <c r="C9954" s="151"/>
      <c r="D9954" s="152"/>
      <c r="E9954" s="145"/>
      <c r="F9954" s="140" t="s">
        <v>27</v>
      </c>
      <c r="G9954" s="140"/>
      <c r="H9954" s="140"/>
      <c r="I9954" s="140"/>
      <c r="J9954" s="140"/>
      <c r="K9954" s="140"/>
      <c r="L9954" s="154">
        <f>入力シート!$AI$88</f>
        <v>0</v>
      </c>
      <c r="M9954" s="155"/>
      <c r="N9954" s="155"/>
      <c r="O9954" s="155"/>
      <c r="P9954" s="155"/>
      <c r="Q9954" s="155"/>
      <c r="R9954" s="155"/>
      <c r="S9954" s="156"/>
      <c r="T9954" s="87"/>
    </row>
    <row r="9955" spans="1:20" ht="18.75" customHeight="1" x14ac:dyDescent="0.15">
      <c r="A9955" s="150"/>
      <c r="B9955" s="151"/>
      <c r="C9955" s="151"/>
      <c r="D9955" s="152"/>
      <c r="E9955" s="145"/>
      <c r="F9955" s="140" t="s">
        <v>24</v>
      </c>
      <c r="G9955" s="140"/>
      <c r="H9955" s="140"/>
      <c r="I9955" s="140"/>
      <c r="J9955" s="140"/>
      <c r="K9955" s="140"/>
      <c r="L9955" s="158">
        <f>入力シート!$AJ$88</f>
        <v>0</v>
      </c>
      <c r="M9955" s="147"/>
      <c r="N9955" s="147"/>
      <c r="O9955" s="147"/>
      <c r="P9955" s="147"/>
      <c r="Q9955" s="147"/>
      <c r="R9955" s="147"/>
      <c r="S9955" s="88" t="s">
        <v>28</v>
      </c>
      <c r="T9955" s="87"/>
    </row>
    <row r="9956" spans="1:20" ht="34.5" customHeight="1" x14ac:dyDescent="0.15">
      <c r="A9956" s="150"/>
      <c r="B9956" s="151"/>
      <c r="C9956" s="151"/>
      <c r="D9956" s="152"/>
      <c r="E9956" s="145"/>
      <c r="F9956" s="140" t="s">
        <v>29</v>
      </c>
      <c r="G9956" s="140"/>
      <c r="H9956" s="140"/>
      <c r="I9956" s="140"/>
      <c r="J9956" s="140"/>
      <c r="K9956" s="140"/>
      <c r="L9956" s="158">
        <f>入力シート!$AK$88</f>
        <v>0</v>
      </c>
      <c r="M9956" s="147"/>
      <c r="N9956" s="147"/>
      <c r="O9956" s="147"/>
      <c r="P9956" s="147"/>
      <c r="Q9956" s="147"/>
      <c r="R9956" s="147"/>
      <c r="S9956" s="88" t="s">
        <v>28</v>
      </c>
      <c r="T9956" s="87"/>
    </row>
    <row r="9957" spans="1:20" ht="18.75" customHeight="1" x14ac:dyDescent="0.15">
      <c r="A9957" s="150"/>
      <c r="B9957" s="151"/>
      <c r="C9957" s="151"/>
      <c r="D9957" s="152"/>
      <c r="E9957" s="145">
        <v>4</v>
      </c>
      <c r="F9957" s="140" t="s">
        <v>26</v>
      </c>
      <c r="G9957" s="140"/>
      <c r="H9957" s="140"/>
      <c r="I9957" s="140"/>
      <c r="J9957" s="140"/>
      <c r="K9957" s="140"/>
      <c r="L9957" s="154">
        <f>入力シート!$AL$88</f>
        <v>0</v>
      </c>
      <c r="M9957" s="155"/>
      <c r="N9957" s="155"/>
      <c r="O9957" s="155"/>
      <c r="P9957" s="155"/>
      <c r="Q9957" s="155"/>
      <c r="R9957" s="155"/>
      <c r="S9957" s="156"/>
      <c r="T9957" s="87"/>
    </row>
    <row r="9958" spans="1:20" ht="18.75" customHeight="1" x14ac:dyDescent="0.15">
      <c r="A9958" s="150"/>
      <c r="B9958" s="151"/>
      <c r="C9958" s="151"/>
      <c r="D9958" s="152"/>
      <c r="E9958" s="145"/>
      <c r="F9958" s="140" t="s">
        <v>27</v>
      </c>
      <c r="G9958" s="140"/>
      <c r="H9958" s="140"/>
      <c r="I9958" s="140"/>
      <c r="J9958" s="140"/>
      <c r="K9958" s="140"/>
      <c r="L9958" s="159">
        <f>入力シート!$AM$88</f>
        <v>0</v>
      </c>
      <c r="M9958" s="155"/>
      <c r="N9958" s="155"/>
      <c r="O9958" s="155"/>
      <c r="P9958" s="155"/>
      <c r="Q9958" s="155"/>
      <c r="R9958" s="155"/>
      <c r="S9958" s="156"/>
      <c r="T9958" s="87"/>
    </row>
    <row r="9959" spans="1:20" ht="18.75" customHeight="1" x14ac:dyDescent="0.15">
      <c r="A9959" s="150"/>
      <c r="B9959" s="151"/>
      <c r="C9959" s="151"/>
      <c r="D9959" s="152"/>
      <c r="E9959" s="145"/>
      <c r="F9959" s="140" t="s">
        <v>24</v>
      </c>
      <c r="G9959" s="140"/>
      <c r="H9959" s="140"/>
      <c r="I9959" s="140"/>
      <c r="J9959" s="140"/>
      <c r="K9959" s="140"/>
      <c r="L9959" s="158">
        <f>入力シート!$AN$88</f>
        <v>0</v>
      </c>
      <c r="M9959" s="147"/>
      <c r="N9959" s="147"/>
      <c r="O9959" s="147"/>
      <c r="P9959" s="147"/>
      <c r="Q9959" s="147"/>
      <c r="R9959" s="147"/>
      <c r="S9959" s="88" t="s">
        <v>28</v>
      </c>
      <c r="T9959" s="87"/>
    </row>
    <row r="9960" spans="1:20" ht="32.25" customHeight="1" x14ac:dyDescent="0.15">
      <c r="A9960" s="150"/>
      <c r="B9960" s="151"/>
      <c r="C9960" s="151"/>
      <c r="D9960" s="152"/>
      <c r="E9960" s="145"/>
      <c r="F9960" s="140" t="s">
        <v>29</v>
      </c>
      <c r="G9960" s="140"/>
      <c r="H9960" s="140"/>
      <c r="I9960" s="140"/>
      <c r="J9960" s="140"/>
      <c r="K9960" s="140"/>
      <c r="L9960" s="158">
        <f>入力シート!$AO$88</f>
        <v>0</v>
      </c>
      <c r="M9960" s="147"/>
      <c r="N9960" s="147"/>
      <c r="O9960" s="147"/>
      <c r="P9960" s="147"/>
      <c r="Q9960" s="147"/>
      <c r="R9960" s="147"/>
      <c r="S9960" s="88" t="s">
        <v>28</v>
      </c>
      <c r="T9960" s="87"/>
    </row>
    <row r="9961" spans="1:20" ht="18.75" customHeight="1" x14ac:dyDescent="0.15">
      <c r="A9961" s="150"/>
      <c r="B9961" s="151"/>
      <c r="C9961" s="151"/>
      <c r="D9961" s="152"/>
      <c r="E9961" s="145">
        <v>5</v>
      </c>
      <c r="F9961" s="140" t="s">
        <v>26</v>
      </c>
      <c r="G9961" s="140"/>
      <c r="H9961" s="140"/>
      <c r="I9961" s="140"/>
      <c r="J9961" s="140"/>
      <c r="K9961" s="140"/>
      <c r="L9961" s="154">
        <f>入力シート!$AP$88</f>
        <v>0</v>
      </c>
      <c r="M9961" s="155"/>
      <c r="N9961" s="155"/>
      <c r="O9961" s="155"/>
      <c r="P9961" s="155"/>
      <c r="Q9961" s="155"/>
      <c r="R9961" s="155"/>
      <c r="S9961" s="156"/>
      <c r="T9961" s="87"/>
    </row>
    <row r="9962" spans="1:20" ht="18.75" customHeight="1" x14ac:dyDescent="0.15">
      <c r="A9962" s="150"/>
      <c r="B9962" s="151"/>
      <c r="C9962" s="151"/>
      <c r="D9962" s="152"/>
      <c r="E9962" s="145"/>
      <c r="F9962" s="140" t="s">
        <v>27</v>
      </c>
      <c r="G9962" s="140"/>
      <c r="H9962" s="140"/>
      <c r="I9962" s="140"/>
      <c r="J9962" s="140"/>
      <c r="K9962" s="140"/>
      <c r="L9962" s="154">
        <f>入力シート!$AQ$88</f>
        <v>0</v>
      </c>
      <c r="M9962" s="155"/>
      <c r="N9962" s="155"/>
      <c r="O9962" s="155"/>
      <c r="P9962" s="155"/>
      <c r="Q9962" s="155"/>
      <c r="R9962" s="155"/>
      <c r="S9962" s="156"/>
      <c r="T9962" s="87"/>
    </row>
    <row r="9963" spans="1:20" ht="18.75" customHeight="1" x14ac:dyDescent="0.15">
      <c r="A9963" s="150"/>
      <c r="B9963" s="151"/>
      <c r="C9963" s="151"/>
      <c r="D9963" s="152"/>
      <c r="E9963" s="145"/>
      <c r="F9963" s="140" t="s">
        <v>24</v>
      </c>
      <c r="G9963" s="140"/>
      <c r="H9963" s="140"/>
      <c r="I9963" s="140"/>
      <c r="J9963" s="140"/>
      <c r="K9963" s="140"/>
      <c r="L9963" s="158">
        <f>入力シート!$AR$88</f>
        <v>0</v>
      </c>
      <c r="M9963" s="147"/>
      <c r="N9963" s="147"/>
      <c r="O9963" s="147"/>
      <c r="P9963" s="147"/>
      <c r="Q9963" s="147"/>
      <c r="R9963" s="147"/>
      <c r="S9963" s="88" t="s">
        <v>28</v>
      </c>
      <c r="T9963" s="87"/>
    </row>
    <row r="9964" spans="1:20" ht="32.25" customHeight="1" x14ac:dyDescent="0.15">
      <c r="A9964" s="150"/>
      <c r="B9964" s="151"/>
      <c r="C9964" s="151"/>
      <c r="D9964" s="152"/>
      <c r="E9964" s="145"/>
      <c r="F9964" s="140" t="s">
        <v>29</v>
      </c>
      <c r="G9964" s="140"/>
      <c r="H9964" s="140"/>
      <c r="I9964" s="140"/>
      <c r="J9964" s="140"/>
      <c r="K9964" s="140"/>
      <c r="L9964" s="158">
        <f>入力シート!$AS$88</f>
        <v>0</v>
      </c>
      <c r="M9964" s="147"/>
      <c r="N9964" s="147"/>
      <c r="O9964" s="147"/>
      <c r="P9964" s="147"/>
      <c r="Q9964" s="147"/>
      <c r="R9964" s="147"/>
      <c r="S9964" s="88" t="s">
        <v>28</v>
      </c>
      <c r="T9964" s="87"/>
    </row>
    <row r="9965" spans="1:20" ht="18.75" customHeight="1" x14ac:dyDescent="0.15">
      <c r="A9965" s="150"/>
      <c r="B9965" s="151"/>
      <c r="C9965" s="151"/>
      <c r="D9965" s="152"/>
      <c r="E9965" s="145">
        <v>6</v>
      </c>
      <c r="F9965" s="140" t="s">
        <v>26</v>
      </c>
      <c r="G9965" s="140"/>
      <c r="H9965" s="140"/>
      <c r="I9965" s="140"/>
      <c r="J9965" s="140"/>
      <c r="K9965" s="140"/>
      <c r="L9965" s="154">
        <f>入力シート!$AT$88</f>
        <v>0</v>
      </c>
      <c r="M9965" s="155"/>
      <c r="N9965" s="155"/>
      <c r="O9965" s="155"/>
      <c r="P9965" s="155"/>
      <c r="Q9965" s="155"/>
      <c r="R9965" s="155"/>
      <c r="S9965" s="156"/>
      <c r="T9965" s="87"/>
    </row>
    <row r="9966" spans="1:20" ht="18.75" customHeight="1" x14ac:dyDescent="0.15">
      <c r="A9966" s="150"/>
      <c r="B9966" s="151"/>
      <c r="C9966" s="151"/>
      <c r="D9966" s="152"/>
      <c r="E9966" s="145"/>
      <c r="F9966" s="140" t="s">
        <v>27</v>
      </c>
      <c r="G9966" s="140"/>
      <c r="H9966" s="140"/>
      <c r="I9966" s="140"/>
      <c r="J9966" s="140"/>
      <c r="K9966" s="140"/>
      <c r="L9966" s="154">
        <f>入力シート!$AU$88</f>
        <v>0</v>
      </c>
      <c r="M9966" s="155"/>
      <c r="N9966" s="155"/>
      <c r="O9966" s="155"/>
      <c r="P9966" s="155"/>
      <c r="Q9966" s="155"/>
      <c r="R9966" s="155"/>
      <c r="S9966" s="156"/>
      <c r="T9966" s="87"/>
    </row>
    <row r="9967" spans="1:20" ht="18.75" customHeight="1" x14ac:dyDescent="0.15">
      <c r="A9967" s="150"/>
      <c r="B9967" s="151"/>
      <c r="C9967" s="151"/>
      <c r="D9967" s="152"/>
      <c r="E9967" s="145"/>
      <c r="F9967" s="140" t="s">
        <v>24</v>
      </c>
      <c r="G9967" s="140"/>
      <c r="H9967" s="140"/>
      <c r="I9967" s="140"/>
      <c r="J9967" s="140"/>
      <c r="K9967" s="140"/>
      <c r="L9967" s="158">
        <f>入力シート!$AV$88</f>
        <v>0</v>
      </c>
      <c r="M9967" s="147"/>
      <c r="N9967" s="147"/>
      <c r="O9967" s="147"/>
      <c r="P9967" s="147"/>
      <c r="Q9967" s="147"/>
      <c r="R9967" s="147"/>
      <c r="S9967" s="88" t="s">
        <v>28</v>
      </c>
      <c r="T9967" s="87"/>
    </row>
    <row r="9968" spans="1:20" ht="32.25" customHeight="1" x14ac:dyDescent="0.15">
      <c r="A9968" s="150"/>
      <c r="B9968" s="151"/>
      <c r="C9968" s="151"/>
      <c r="D9968" s="152"/>
      <c r="E9968" s="145"/>
      <c r="F9968" s="140" t="s">
        <v>29</v>
      </c>
      <c r="G9968" s="140"/>
      <c r="H9968" s="140"/>
      <c r="I9968" s="140"/>
      <c r="J9968" s="140"/>
      <c r="K9968" s="140"/>
      <c r="L9968" s="158">
        <f>入力シート!$AW$88</f>
        <v>0</v>
      </c>
      <c r="M9968" s="147"/>
      <c r="N9968" s="147"/>
      <c r="O9968" s="147"/>
      <c r="P9968" s="147"/>
      <c r="Q9968" s="147"/>
      <c r="R9968" s="147"/>
      <c r="S9968" s="88" t="s">
        <v>28</v>
      </c>
      <c r="T9968" s="87"/>
    </row>
    <row r="9969" spans="1:20" ht="18.75" customHeight="1" x14ac:dyDescent="0.15">
      <c r="A9969" s="150"/>
      <c r="B9969" s="151"/>
      <c r="C9969" s="151"/>
      <c r="D9969" s="152"/>
      <c r="E9969" s="145">
        <v>7</v>
      </c>
      <c r="F9969" s="140" t="s">
        <v>26</v>
      </c>
      <c r="G9969" s="140"/>
      <c r="H9969" s="140"/>
      <c r="I9969" s="140"/>
      <c r="J9969" s="140"/>
      <c r="K9969" s="140"/>
      <c r="L9969" s="154">
        <f>入力シート!$AX$88</f>
        <v>0</v>
      </c>
      <c r="M9969" s="155"/>
      <c r="N9969" s="155"/>
      <c r="O9969" s="155"/>
      <c r="P9969" s="155"/>
      <c r="Q9969" s="155"/>
      <c r="R9969" s="155"/>
      <c r="S9969" s="156"/>
      <c r="T9969" s="87"/>
    </row>
    <row r="9970" spans="1:20" ht="18.75" customHeight="1" x14ac:dyDescent="0.15">
      <c r="A9970" s="150"/>
      <c r="B9970" s="151"/>
      <c r="C9970" s="151"/>
      <c r="D9970" s="152"/>
      <c r="E9970" s="145"/>
      <c r="F9970" s="140" t="s">
        <v>27</v>
      </c>
      <c r="G9970" s="140"/>
      <c r="H9970" s="140"/>
      <c r="I9970" s="140"/>
      <c r="J9970" s="140"/>
      <c r="K9970" s="140"/>
      <c r="L9970" s="154">
        <f>入力シート!$AY$88</f>
        <v>0</v>
      </c>
      <c r="M9970" s="155"/>
      <c r="N9970" s="155"/>
      <c r="O9970" s="155"/>
      <c r="P9970" s="155"/>
      <c r="Q9970" s="155"/>
      <c r="R9970" s="155"/>
      <c r="S9970" s="156"/>
      <c r="T9970" s="87"/>
    </row>
    <row r="9971" spans="1:20" ht="18.75" customHeight="1" x14ac:dyDescent="0.15">
      <c r="A9971" s="150"/>
      <c r="B9971" s="151"/>
      <c r="C9971" s="151"/>
      <c r="D9971" s="152"/>
      <c r="E9971" s="145"/>
      <c r="F9971" s="140" t="s">
        <v>24</v>
      </c>
      <c r="G9971" s="140"/>
      <c r="H9971" s="140"/>
      <c r="I9971" s="140"/>
      <c r="J9971" s="140"/>
      <c r="K9971" s="140"/>
      <c r="L9971" s="158">
        <f>入力シート!$AZ$88</f>
        <v>0</v>
      </c>
      <c r="M9971" s="147"/>
      <c r="N9971" s="147"/>
      <c r="O9971" s="147"/>
      <c r="P9971" s="147"/>
      <c r="Q9971" s="147"/>
      <c r="R9971" s="147"/>
      <c r="S9971" s="88" t="s">
        <v>28</v>
      </c>
      <c r="T9971" s="87"/>
    </row>
    <row r="9972" spans="1:20" ht="32.25" customHeight="1" x14ac:dyDescent="0.15">
      <c r="A9972" s="150"/>
      <c r="B9972" s="151"/>
      <c r="C9972" s="151"/>
      <c r="D9972" s="152"/>
      <c r="E9972" s="145"/>
      <c r="F9972" s="140" t="s">
        <v>29</v>
      </c>
      <c r="G9972" s="140"/>
      <c r="H9972" s="140"/>
      <c r="I9972" s="140"/>
      <c r="J9972" s="140"/>
      <c r="K9972" s="140"/>
      <c r="L9972" s="158">
        <f>入力シート!$BA$88</f>
        <v>0</v>
      </c>
      <c r="M9972" s="147"/>
      <c r="N9972" s="147"/>
      <c r="O9972" s="147"/>
      <c r="P9972" s="147"/>
      <c r="Q9972" s="147"/>
      <c r="R9972" s="147"/>
      <c r="S9972" s="88" t="s">
        <v>28</v>
      </c>
      <c r="T9972" s="87"/>
    </row>
    <row r="9973" spans="1:20" ht="18.75" customHeight="1" x14ac:dyDescent="0.15">
      <c r="A9973" s="150"/>
      <c r="B9973" s="151"/>
      <c r="C9973" s="151"/>
      <c r="D9973" s="152"/>
      <c r="E9973" s="145">
        <v>8</v>
      </c>
      <c r="F9973" s="140" t="s">
        <v>26</v>
      </c>
      <c r="G9973" s="140"/>
      <c r="H9973" s="140"/>
      <c r="I9973" s="140"/>
      <c r="J9973" s="140"/>
      <c r="K9973" s="140"/>
      <c r="L9973" s="154">
        <f>入力シート!$BB$88</f>
        <v>0</v>
      </c>
      <c r="M9973" s="155"/>
      <c r="N9973" s="155"/>
      <c r="O9973" s="155"/>
      <c r="P9973" s="155"/>
      <c r="Q9973" s="155"/>
      <c r="R9973" s="155"/>
      <c r="S9973" s="156"/>
      <c r="T9973" s="87"/>
    </row>
    <row r="9974" spans="1:20" ht="18.75" customHeight="1" x14ac:dyDescent="0.15">
      <c r="A9974" s="150"/>
      <c r="B9974" s="151"/>
      <c r="C9974" s="151"/>
      <c r="D9974" s="152"/>
      <c r="E9974" s="145"/>
      <c r="F9974" s="140" t="s">
        <v>27</v>
      </c>
      <c r="G9974" s="140"/>
      <c r="H9974" s="140"/>
      <c r="I9974" s="140"/>
      <c r="J9974" s="140"/>
      <c r="K9974" s="140"/>
      <c r="L9974" s="154">
        <f>入力シート!$BC$88</f>
        <v>0</v>
      </c>
      <c r="M9974" s="155"/>
      <c r="N9974" s="155"/>
      <c r="O9974" s="155"/>
      <c r="P9974" s="155"/>
      <c r="Q9974" s="155"/>
      <c r="R9974" s="155"/>
      <c r="S9974" s="156"/>
      <c r="T9974" s="87"/>
    </row>
    <row r="9975" spans="1:20" ht="18.75" customHeight="1" x14ac:dyDescent="0.15">
      <c r="A9975" s="150"/>
      <c r="B9975" s="151"/>
      <c r="C9975" s="151"/>
      <c r="D9975" s="152"/>
      <c r="E9975" s="145"/>
      <c r="F9975" s="140" t="s">
        <v>24</v>
      </c>
      <c r="G9975" s="140"/>
      <c r="H9975" s="140"/>
      <c r="I9975" s="140"/>
      <c r="J9975" s="140"/>
      <c r="K9975" s="140"/>
      <c r="L9975" s="158">
        <f>入力シート!$BD$88</f>
        <v>0</v>
      </c>
      <c r="M9975" s="147"/>
      <c r="N9975" s="147"/>
      <c r="O9975" s="147"/>
      <c r="P9975" s="147"/>
      <c r="Q9975" s="147"/>
      <c r="R9975" s="147"/>
      <c r="S9975" s="88" t="s">
        <v>28</v>
      </c>
      <c r="T9975" s="87"/>
    </row>
    <row r="9976" spans="1:20" ht="32.25" customHeight="1" x14ac:dyDescent="0.15">
      <c r="A9976" s="150"/>
      <c r="B9976" s="151"/>
      <c r="C9976" s="151"/>
      <c r="D9976" s="152"/>
      <c r="E9976" s="145"/>
      <c r="F9976" s="140" t="s">
        <v>29</v>
      </c>
      <c r="G9976" s="140"/>
      <c r="H9976" s="140"/>
      <c r="I9976" s="140"/>
      <c r="J9976" s="140"/>
      <c r="K9976" s="140"/>
      <c r="L9976" s="158">
        <f>入力シート!$BE$88</f>
        <v>0</v>
      </c>
      <c r="M9976" s="147"/>
      <c r="N9976" s="147"/>
      <c r="O9976" s="147"/>
      <c r="P9976" s="147"/>
      <c r="Q9976" s="147"/>
      <c r="R9976" s="147"/>
      <c r="S9976" s="88" t="s">
        <v>28</v>
      </c>
      <c r="T9976" s="87"/>
    </row>
    <row r="9977" spans="1:20" ht="18" customHeight="1" x14ac:dyDescent="0.15">
      <c r="A9977" s="150"/>
      <c r="B9977" s="151"/>
      <c r="C9977" s="151"/>
      <c r="D9977" s="152"/>
      <c r="E9977" s="145">
        <v>9</v>
      </c>
      <c r="F9977" s="140" t="s">
        <v>26</v>
      </c>
      <c r="G9977" s="140"/>
      <c r="H9977" s="140"/>
      <c r="I9977" s="140"/>
      <c r="J9977" s="140"/>
      <c r="K9977" s="140"/>
      <c r="L9977" s="154">
        <f>入力シート!$BF$88</f>
        <v>0</v>
      </c>
      <c r="M9977" s="155"/>
      <c r="N9977" s="155"/>
      <c r="O9977" s="155"/>
      <c r="P9977" s="155"/>
      <c r="Q9977" s="155"/>
      <c r="R9977" s="155"/>
      <c r="S9977" s="156"/>
      <c r="T9977" s="87"/>
    </row>
    <row r="9978" spans="1:20" ht="18" customHeight="1" x14ac:dyDescent="0.15">
      <c r="A9978" s="150"/>
      <c r="B9978" s="151"/>
      <c r="C9978" s="151"/>
      <c r="D9978" s="152"/>
      <c r="E9978" s="145"/>
      <c r="F9978" s="140" t="s">
        <v>27</v>
      </c>
      <c r="G9978" s="140"/>
      <c r="H9978" s="140"/>
      <c r="I9978" s="140"/>
      <c r="J9978" s="140"/>
      <c r="K9978" s="140"/>
      <c r="L9978" s="154">
        <f>入力シート!$BG$88</f>
        <v>0</v>
      </c>
      <c r="M9978" s="155"/>
      <c r="N9978" s="155"/>
      <c r="O9978" s="155"/>
      <c r="P9978" s="155"/>
      <c r="Q9978" s="155"/>
      <c r="R9978" s="155"/>
      <c r="S9978" s="156"/>
      <c r="T9978" s="87"/>
    </row>
    <row r="9979" spans="1:20" ht="18" customHeight="1" x14ac:dyDescent="0.15">
      <c r="A9979" s="150"/>
      <c r="B9979" s="151"/>
      <c r="C9979" s="151"/>
      <c r="D9979" s="152"/>
      <c r="E9979" s="145"/>
      <c r="F9979" s="140" t="s">
        <v>24</v>
      </c>
      <c r="G9979" s="140"/>
      <c r="H9979" s="140"/>
      <c r="I9979" s="140"/>
      <c r="J9979" s="140"/>
      <c r="K9979" s="140"/>
      <c r="L9979" s="158">
        <f>入力シート!$BH$88</f>
        <v>0</v>
      </c>
      <c r="M9979" s="147"/>
      <c r="N9979" s="147"/>
      <c r="O9979" s="147"/>
      <c r="P9979" s="147"/>
      <c r="Q9979" s="147"/>
      <c r="R9979" s="147"/>
      <c r="S9979" s="88" t="s">
        <v>28</v>
      </c>
      <c r="T9979" s="87"/>
    </row>
    <row r="9980" spans="1:20" ht="32.25" customHeight="1" x14ac:dyDescent="0.15">
      <c r="A9980" s="150"/>
      <c r="B9980" s="151"/>
      <c r="C9980" s="151"/>
      <c r="D9980" s="152"/>
      <c r="E9980" s="145"/>
      <c r="F9980" s="140" t="s">
        <v>29</v>
      </c>
      <c r="G9980" s="140"/>
      <c r="H9980" s="140"/>
      <c r="I9980" s="140"/>
      <c r="J9980" s="140"/>
      <c r="K9980" s="140"/>
      <c r="L9980" s="158">
        <f>入力シート!$BI$88</f>
        <v>0</v>
      </c>
      <c r="M9980" s="147"/>
      <c r="N9980" s="147"/>
      <c r="O9980" s="147"/>
      <c r="P9980" s="147"/>
      <c r="Q9980" s="147"/>
      <c r="R9980" s="147"/>
      <c r="S9980" s="88" t="s">
        <v>28</v>
      </c>
      <c r="T9980" s="87"/>
    </row>
    <row r="9981" spans="1:20" ht="18" customHeight="1" x14ac:dyDescent="0.15">
      <c r="A9981" s="150"/>
      <c r="B9981" s="151"/>
      <c r="C9981" s="151"/>
      <c r="D9981" s="152"/>
      <c r="E9981" s="145">
        <v>10</v>
      </c>
      <c r="F9981" s="140" t="s">
        <v>26</v>
      </c>
      <c r="G9981" s="140"/>
      <c r="H9981" s="140"/>
      <c r="I9981" s="140"/>
      <c r="J9981" s="140"/>
      <c r="K9981" s="140"/>
      <c r="L9981" s="154">
        <f>入力シート!$BJ$88</f>
        <v>0</v>
      </c>
      <c r="M9981" s="155"/>
      <c r="N9981" s="155"/>
      <c r="O9981" s="155"/>
      <c r="P9981" s="155"/>
      <c r="Q9981" s="155"/>
      <c r="R9981" s="155"/>
      <c r="S9981" s="156"/>
      <c r="T9981" s="87"/>
    </row>
    <row r="9982" spans="1:20" ht="18" customHeight="1" x14ac:dyDescent="0.15">
      <c r="A9982" s="150"/>
      <c r="B9982" s="151"/>
      <c r="C9982" s="151"/>
      <c r="D9982" s="152"/>
      <c r="E9982" s="145"/>
      <c r="F9982" s="140" t="s">
        <v>27</v>
      </c>
      <c r="G9982" s="140"/>
      <c r="H9982" s="140"/>
      <c r="I9982" s="140"/>
      <c r="J9982" s="140"/>
      <c r="K9982" s="140"/>
      <c r="L9982" s="154">
        <f>入力シート!$BK$88</f>
        <v>0</v>
      </c>
      <c r="M9982" s="155"/>
      <c r="N9982" s="155"/>
      <c r="O9982" s="155"/>
      <c r="P9982" s="155"/>
      <c r="Q9982" s="155"/>
      <c r="R9982" s="155"/>
      <c r="S9982" s="156"/>
      <c r="T9982" s="87"/>
    </row>
    <row r="9983" spans="1:20" ht="18" customHeight="1" x14ac:dyDescent="0.15">
      <c r="A9983" s="150"/>
      <c r="B9983" s="151"/>
      <c r="C9983" s="151"/>
      <c r="D9983" s="152"/>
      <c r="E9983" s="145"/>
      <c r="F9983" s="140" t="s">
        <v>24</v>
      </c>
      <c r="G9983" s="140"/>
      <c r="H9983" s="140"/>
      <c r="I9983" s="140"/>
      <c r="J9983" s="140"/>
      <c r="K9983" s="140"/>
      <c r="L9983" s="158">
        <f>入力シート!$BL$88</f>
        <v>0</v>
      </c>
      <c r="M9983" s="147"/>
      <c r="N9983" s="147"/>
      <c r="O9983" s="147"/>
      <c r="P9983" s="147"/>
      <c r="Q9983" s="147"/>
      <c r="R9983" s="147"/>
      <c r="S9983" s="88" t="s">
        <v>28</v>
      </c>
      <c r="T9983" s="87"/>
    </row>
    <row r="9984" spans="1:20" ht="30" customHeight="1" x14ac:dyDescent="0.15">
      <c r="A9984" s="143"/>
      <c r="B9984" s="144"/>
      <c r="C9984" s="144"/>
      <c r="D9984" s="153"/>
      <c r="E9984" s="145"/>
      <c r="F9984" s="140" t="s">
        <v>29</v>
      </c>
      <c r="G9984" s="140"/>
      <c r="H9984" s="140"/>
      <c r="I9984" s="140"/>
      <c r="J9984" s="140"/>
      <c r="K9984" s="140"/>
      <c r="L9984" s="158">
        <f>入力シート!$BM$88</f>
        <v>0</v>
      </c>
      <c r="M9984" s="147"/>
      <c r="N9984" s="147"/>
      <c r="O9984" s="147"/>
      <c r="P9984" s="147"/>
      <c r="Q9984" s="147"/>
      <c r="R9984" s="147"/>
      <c r="S9984" s="88" t="s">
        <v>28</v>
      </c>
      <c r="T9984" s="87"/>
    </row>
    <row r="9985" spans="1:20" ht="25.5" customHeight="1" x14ac:dyDescent="0.15">
      <c r="A9985" s="140" t="s">
        <v>30</v>
      </c>
      <c r="B9985" s="140"/>
      <c r="C9985" s="140"/>
      <c r="D9985" s="140"/>
      <c r="E9985" s="145" t="s">
        <v>20</v>
      </c>
      <c r="F9985" s="145"/>
      <c r="G9985" s="145"/>
      <c r="H9985" s="145"/>
      <c r="I9985" s="145"/>
      <c r="J9985" s="145"/>
      <c r="K9985" s="154" t="s">
        <v>31</v>
      </c>
      <c r="L9985" s="155"/>
      <c r="M9985" s="155"/>
      <c r="N9985" s="154" t="s">
        <v>24</v>
      </c>
      <c r="O9985" s="155"/>
      <c r="P9985" s="155"/>
      <c r="Q9985" s="156"/>
      <c r="R9985" s="155" t="s">
        <v>21</v>
      </c>
      <c r="S9985" s="156"/>
      <c r="T9985" s="87"/>
    </row>
    <row r="9986" spans="1:20" ht="22.5" customHeight="1" x14ac:dyDescent="0.15">
      <c r="A9986" s="140"/>
      <c r="B9986" s="140"/>
      <c r="C9986" s="140"/>
      <c r="D9986" s="140"/>
      <c r="E9986" s="140" t="s">
        <v>32</v>
      </c>
      <c r="F9986" s="140"/>
      <c r="G9986" s="140"/>
      <c r="H9986" s="140"/>
      <c r="I9986" s="140"/>
      <c r="J9986" s="140"/>
      <c r="K9986" s="146">
        <f>入力シート!$BN$88</f>
        <v>0</v>
      </c>
      <c r="L9986" s="147"/>
      <c r="M9986" s="91" t="s">
        <v>15</v>
      </c>
      <c r="N9986" s="158">
        <f>入力シート!$BO$88</f>
        <v>0</v>
      </c>
      <c r="O9986" s="147"/>
      <c r="P9986" s="155" t="s">
        <v>33</v>
      </c>
      <c r="Q9986" s="156"/>
      <c r="R9986" s="92">
        <f>入力シート!$BP$88</f>
        <v>0</v>
      </c>
      <c r="S9986" s="93" t="s">
        <v>22</v>
      </c>
      <c r="T9986" s="87"/>
    </row>
    <row r="9987" spans="1:20" ht="22.5" customHeight="1" x14ac:dyDescent="0.15">
      <c r="A9987" s="140"/>
      <c r="B9987" s="140"/>
      <c r="C9987" s="140"/>
      <c r="D9987" s="140"/>
      <c r="E9987" s="140" t="s">
        <v>34</v>
      </c>
      <c r="F9987" s="140"/>
      <c r="G9987" s="140"/>
      <c r="H9987" s="140"/>
      <c r="I9987" s="140"/>
      <c r="J9987" s="140"/>
      <c r="K9987" s="146">
        <f>入力シート!$BQ$88</f>
        <v>0</v>
      </c>
      <c r="L9987" s="147"/>
      <c r="M9987" s="91" t="s">
        <v>15</v>
      </c>
      <c r="N9987" s="158">
        <f>入力シート!$BR$88</f>
        <v>0</v>
      </c>
      <c r="O9987" s="147"/>
      <c r="P9987" s="155" t="s">
        <v>33</v>
      </c>
      <c r="Q9987" s="156"/>
      <c r="R9987" s="92">
        <f>入力シート!$BS$88</f>
        <v>0</v>
      </c>
      <c r="S9987" s="93" t="s">
        <v>22</v>
      </c>
      <c r="T9987" s="87"/>
    </row>
    <row r="9988" spans="1:20" ht="22.5" customHeight="1" x14ac:dyDescent="0.15">
      <c r="A9988" s="140"/>
      <c r="B9988" s="140"/>
      <c r="C9988" s="140"/>
      <c r="D9988" s="140"/>
      <c r="E9988" s="140" t="s">
        <v>35</v>
      </c>
      <c r="F9988" s="140"/>
      <c r="G9988" s="140"/>
      <c r="H9988" s="140"/>
      <c r="I9988" s="140"/>
      <c r="J9988" s="140"/>
      <c r="K9988" s="146">
        <f>入力シート!$BT$88</f>
        <v>0</v>
      </c>
      <c r="L9988" s="147"/>
      <c r="M9988" s="91" t="s">
        <v>15</v>
      </c>
      <c r="N9988" s="158">
        <f>入力シート!$BU$88</f>
        <v>0</v>
      </c>
      <c r="O9988" s="147"/>
      <c r="P9988" s="155" t="s">
        <v>33</v>
      </c>
      <c r="Q9988" s="156"/>
      <c r="R9988" s="92">
        <f>入力シート!$BV$88</f>
        <v>0</v>
      </c>
      <c r="S9988" s="93" t="s">
        <v>22</v>
      </c>
      <c r="T9988" s="87"/>
    </row>
    <row r="9989" spans="1:20" ht="22.5" customHeight="1" x14ac:dyDescent="0.15">
      <c r="A9989" s="140"/>
      <c r="B9989" s="140"/>
      <c r="C9989" s="140"/>
      <c r="D9989" s="140"/>
      <c r="E9989" s="140" t="s">
        <v>36</v>
      </c>
      <c r="F9989" s="140"/>
      <c r="G9989" s="140"/>
      <c r="H9989" s="140"/>
      <c r="I9989" s="140"/>
      <c r="J9989" s="140"/>
      <c r="K9989" s="146">
        <f>入力シート!$BW$88</f>
        <v>0</v>
      </c>
      <c r="L9989" s="147"/>
      <c r="M9989" s="91" t="s">
        <v>15</v>
      </c>
      <c r="N9989" s="158">
        <f>入力シート!$BX$88</f>
        <v>0</v>
      </c>
      <c r="O9989" s="147"/>
      <c r="P9989" s="155" t="s">
        <v>33</v>
      </c>
      <c r="Q9989" s="156"/>
      <c r="R9989" s="92">
        <f>入力シート!$BY$88</f>
        <v>0</v>
      </c>
      <c r="S9989" s="93" t="s">
        <v>22</v>
      </c>
      <c r="T9989" s="87"/>
    </row>
    <row r="9990" spans="1:20" ht="22.5" customHeight="1" x14ac:dyDescent="0.15">
      <c r="A9990" s="140"/>
      <c r="B9990" s="140"/>
      <c r="C9990" s="140"/>
      <c r="D9990" s="140"/>
      <c r="E9990" s="140" t="s">
        <v>37</v>
      </c>
      <c r="F9990" s="140"/>
      <c r="G9990" s="140"/>
      <c r="H9990" s="140"/>
      <c r="I9990" s="140"/>
      <c r="J9990" s="140"/>
      <c r="K9990" s="146">
        <f>入力シート!$BZ$88</f>
        <v>0</v>
      </c>
      <c r="L9990" s="147"/>
      <c r="M9990" s="91" t="s">
        <v>15</v>
      </c>
      <c r="N9990" s="158">
        <f>入力シート!$CA$88</f>
        <v>0</v>
      </c>
      <c r="O9990" s="147"/>
      <c r="P9990" s="155" t="s">
        <v>33</v>
      </c>
      <c r="Q9990" s="156"/>
      <c r="R9990" s="92">
        <f>入力シート!$CB$88</f>
        <v>0</v>
      </c>
      <c r="S9990" s="93" t="s">
        <v>22</v>
      </c>
      <c r="T9990" s="87"/>
    </row>
    <row r="9991" spans="1:20" ht="22.5" customHeight="1" x14ac:dyDescent="0.15">
      <c r="A9991" s="140"/>
      <c r="B9991" s="140"/>
      <c r="C9991" s="140"/>
      <c r="D9991" s="140"/>
      <c r="E9991" s="140" t="s">
        <v>38</v>
      </c>
      <c r="F9991" s="140"/>
      <c r="G9991" s="140"/>
      <c r="H9991" s="140"/>
      <c r="I9991" s="140"/>
      <c r="J9991" s="140"/>
      <c r="K9991" s="146">
        <f>入力シート!$CC$88</f>
        <v>0</v>
      </c>
      <c r="L9991" s="147"/>
      <c r="M9991" s="91" t="s">
        <v>15</v>
      </c>
      <c r="N9991" s="158">
        <f>入力シート!$CD$88</f>
        <v>0</v>
      </c>
      <c r="O9991" s="147"/>
      <c r="P9991" s="155" t="s">
        <v>33</v>
      </c>
      <c r="Q9991" s="156"/>
      <c r="R9991" s="92">
        <f>入力シート!$CE$88</f>
        <v>0</v>
      </c>
      <c r="S9991" s="93" t="s">
        <v>22</v>
      </c>
      <c r="T9991" s="87"/>
    </row>
    <row r="9992" spans="1:20" ht="22.5" customHeight="1" x14ac:dyDescent="0.15">
      <c r="A9992" s="140"/>
      <c r="B9992" s="140"/>
      <c r="C9992" s="140"/>
      <c r="D9992" s="140"/>
      <c r="E9992" s="140" t="s">
        <v>39</v>
      </c>
      <c r="F9992" s="140"/>
      <c r="G9992" s="140"/>
      <c r="H9992" s="140"/>
      <c r="I9992" s="140"/>
      <c r="J9992" s="140"/>
      <c r="K9992" s="146">
        <f>入力シート!$CF$88</f>
        <v>0</v>
      </c>
      <c r="L9992" s="147"/>
      <c r="M9992" s="91" t="s">
        <v>15</v>
      </c>
      <c r="N9992" s="158">
        <f>入力シート!$CG$88</f>
        <v>0</v>
      </c>
      <c r="O9992" s="147"/>
      <c r="P9992" s="155" t="s">
        <v>33</v>
      </c>
      <c r="Q9992" s="156"/>
      <c r="R9992" s="92">
        <f>入力シート!$CH$88</f>
        <v>0</v>
      </c>
      <c r="S9992" s="93" t="s">
        <v>22</v>
      </c>
      <c r="T9992" s="87"/>
    </row>
    <row r="9993" spans="1:20" ht="37.5" customHeight="1" x14ac:dyDescent="0.15">
      <c r="A9993" s="140"/>
      <c r="B9993" s="140"/>
      <c r="C9993" s="140"/>
      <c r="D9993" s="140"/>
      <c r="E9993" s="140" t="s">
        <v>40</v>
      </c>
      <c r="F9993" s="140"/>
      <c r="G9993" s="140"/>
      <c r="H9993" s="140"/>
      <c r="I9993" s="140"/>
      <c r="J9993" s="140"/>
      <c r="K9993" s="146">
        <f>入力シート!$CI$88</f>
        <v>0</v>
      </c>
      <c r="L9993" s="147"/>
      <c r="M9993" s="91" t="s">
        <v>15</v>
      </c>
      <c r="N9993" s="158">
        <f>入力シート!$CJ$88</f>
        <v>0</v>
      </c>
      <c r="O9993" s="147"/>
      <c r="P9993" s="155" t="s">
        <v>33</v>
      </c>
      <c r="Q9993" s="156"/>
      <c r="R9993" s="92">
        <f>入力シート!$CK$88</f>
        <v>0</v>
      </c>
      <c r="S9993" s="93" t="s">
        <v>22</v>
      </c>
      <c r="T9993" s="87"/>
    </row>
    <row r="9994" spans="1:20" ht="22.5" customHeight="1" x14ac:dyDescent="0.15">
      <c r="A9994" s="140"/>
      <c r="B9994" s="140"/>
      <c r="C9994" s="140"/>
      <c r="D9994" s="140"/>
      <c r="E9994" s="140" t="s">
        <v>41</v>
      </c>
      <c r="F9994" s="140"/>
      <c r="G9994" s="140"/>
      <c r="H9994" s="140"/>
      <c r="I9994" s="140"/>
      <c r="J9994" s="140"/>
      <c r="K9994" s="158">
        <f>入力シート!$CL$88</f>
        <v>0</v>
      </c>
      <c r="L9994" s="147"/>
      <c r="M9994" s="91" t="s">
        <v>15</v>
      </c>
      <c r="N9994" s="158">
        <f>入力シート!$CM$88</f>
        <v>0</v>
      </c>
      <c r="O9994" s="147"/>
      <c r="P9994" s="155" t="s">
        <v>33</v>
      </c>
      <c r="Q9994" s="156"/>
      <c r="R9994" s="92">
        <f>入力シート!$CN$88</f>
        <v>0</v>
      </c>
      <c r="S9994" s="93" t="s">
        <v>22</v>
      </c>
      <c r="T9994" s="87"/>
    </row>
    <row r="9995" spans="1:20" ht="18.75" customHeight="1" x14ac:dyDescent="0.15">
      <c r="A9995" s="141" t="s">
        <v>42</v>
      </c>
      <c r="B9995" s="142"/>
      <c r="C9995" s="142"/>
      <c r="D9995" s="142"/>
      <c r="E9995" s="154" t="s">
        <v>27</v>
      </c>
      <c r="F9995" s="155"/>
      <c r="G9995" s="155"/>
      <c r="H9995" s="155"/>
      <c r="I9995" s="155"/>
      <c r="J9995" s="156"/>
      <c r="K9995" s="154" t="s">
        <v>43</v>
      </c>
      <c r="L9995" s="155"/>
      <c r="M9995" s="155"/>
      <c r="N9995" s="155"/>
      <c r="O9995" s="156"/>
      <c r="P9995" s="155" t="s">
        <v>44</v>
      </c>
      <c r="Q9995" s="155"/>
      <c r="R9995" s="155"/>
      <c r="S9995" s="156"/>
      <c r="T9995" s="87"/>
    </row>
    <row r="9996" spans="1:20" ht="18.75" customHeight="1" x14ac:dyDescent="0.15">
      <c r="A9996" s="150"/>
      <c r="B9996" s="151"/>
      <c r="C9996" s="151"/>
      <c r="D9996" s="151"/>
      <c r="E9996" s="138" t="s">
        <v>45</v>
      </c>
      <c r="F9996" s="139"/>
      <c r="G9996" s="139"/>
      <c r="H9996" s="139"/>
      <c r="I9996" s="139"/>
      <c r="J9996" s="148"/>
      <c r="K9996" s="158">
        <f>入力シート!$CO$88</f>
        <v>0</v>
      </c>
      <c r="L9996" s="147"/>
      <c r="M9996" s="147"/>
      <c r="N9996" s="160" t="s">
        <v>33</v>
      </c>
      <c r="O9996" s="161"/>
      <c r="P9996" s="139">
        <f>入力シート!$CP$88</f>
        <v>0</v>
      </c>
      <c r="Q9996" s="139"/>
      <c r="R9996" s="139"/>
      <c r="S9996" s="148"/>
      <c r="T9996" s="87"/>
    </row>
    <row r="9997" spans="1:20" ht="18.75" customHeight="1" x14ac:dyDescent="0.15">
      <c r="A9997" s="150"/>
      <c r="B9997" s="151"/>
      <c r="C9997" s="151"/>
      <c r="D9997" s="151"/>
      <c r="E9997" s="138" t="s">
        <v>46</v>
      </c>
      <c r="F9997" s="139"/>
      <c r="G9997" s="139"/>
      <c r="H9997" s="139"/>
      <c r="I9997" s="139"/>
      <c r="J9997" s="148"/>
      <c r="K9997" s="158">
        <f>入力シート!$CQ$88</f>
        <v>0</v>
      </c>
      <c r="L9997" s="147"/>
      <c r="M9997" s="147"/>
      <c r="N9997" s="160" t="s">
        <v>33</v>
      </c>
      <c r="O9997" s="161"/>
      <c r="P9997" s="139">
        <f>入力シート!$CR$88</f>
        <v>0</v>
      </c>
      <c r="Q9997" s="139"/>
      <c r="R9997" s="139"/>
      <c r="S9997" s="148"/>
      <c r="T9997" s="87"/>
    </row>
    <row r="9998" spans="1:20" ht="18.75" customHeight="1" x14ac:dyDescent="0.15">
      <c r="A9998" s="150"/>
      <c r="B9998" s="151"/>
      <c r="C9998" s="151"/>
      <c r="D9998" s="151"/>
      <c r="E9998" s="138" t="s">
        <v>260</v>
      </c>
      <c r="F9998" s="139"/>
      <c r="G9998" s="139"/>
      <c r="H9998" s="139"/>
      <c r="I9998" s="139"/>
      <c r="J9998" s="148"/>
      <c r="K9998" s="158">
        <f>入力シート!$CS$88</f>
        <v>0</v>
      </c>
      <c r="L9998" s="147"/>
      <c r="M9998" s="147"/>
      <c r="N9998" s="160" t="s">
        <v>33</v>
      </c>
      <c r="O9998" s="161"/>
      <c r="P9998" s="139">
        <f>入力シート!$CT$88</f>
        <v>0</v>
      </c>
      <c r="Q9998" s="139"/>
      <c r="R9998" s="139"/>
      <c r="S9998" s="148"/>
      <c r="T9998" s="87"/>
    </row>
    <row r="9999" spans="1:20" ht="18.75" customHeight="1" x14ac:dyDescent="0.15">
      <c r="A9999" s="150"/>
      <c r="B9999" s="151"/>
      <c r="C9999" s="151"/>
      <c r="D9999" s="151"/>
      <c r="E9999" s="138" t="s">
        <v>47</v>
      </c>
      <c r="F9999" s="139"/>
      <c r="G9999" s="139"/>
      <c r="H9999" s="139"/>
      <c r="I9999" s="139"/>
      <c r="J9999" s="148"/>
      <c r="K9999" s="158">
        <f>入力シート!$CU$88</f>
        <v>0</v>
      </c>
      <c r="L9999" s="147"/>
      <c r="M9999" s="147"/>
      <c r="N9999" s="160" t="s">
        <v>33</v>
      </c>
      <c r="O9999" s="161"/>
      <c r="P9999" s="139">
        <f>入力シート!$CV$88</f>
        <v>0</v>
      </c>
      <c r="Q9999" s="139"/>
      <c r="R9999" s="139"/>
      <c r="S9999" s="148"/>
      <c r="T9999" s="87"/>
    </row>
    <row r="10000" spans="1:20" s="83" customFormat="1" ht="18.75" customHeight="1" x14ac:dyDescent="0.15">
      <c r="A10000" s="150"/>
      <c r="B10000" s="151"/>
      <c r="C10000" s="151"/>
      <c r="D10000" s="151"/>
      <c r="E10000" s="138" t="s">
        <v>749</v>
      </c>
      <c r="F10000" s="139"/>
      <c r="G10000" s="139"/>
      <c r="H10000" s="139"/>
      <c r="I10000" s="139"/>
      <c r="J10000" s="148"/>
      <c r="K10000" s="158">
        <f>入力シート!$CW$88</f>
        <v>0</v>
      </c>
      <c r="L10000" s="147"/>
      <c r="M10000" s="147"/>
      <c r="N10000" s="160" t="s">
        <v>33</v>
      </c>
      <c r="O10000" s="161"/>
      <c r="P10000" s="139">
        <f>入力シート!$CX$88</f>
        <v>0</v>
      </c>
      <c r="Q10000" s="139"/>
      <c r="R10000" s="139"/>
      <c r="S10000" s="148"/>
      <c r="T10000" s="94"/>
    </row>
    <row r="10001" spans="1:20" ht="18.75" customHeight="1" x14ac:dyDescent="0.15">
      <c r="A10001" s="150"/>
      <c r="B10001" s="151"/>
      <c r="C10001" s="151"/>
      <c r="D10001" s="151"/>
      <c r="E10001" s="138">
        <f>入力シート!$CY$88</f>
        <v>0</v>
      </c>
      <c r="F10001" s="139"/>
      <c r="G10001" s="139"/>
      <c r="H10001" s="139"/>
      <c r="I10001" s="139"/>
      <c r="J10001" s="148"/>
      <c r="K10001" s="158">
        <f>入力シート!$CZ$88</f>
        <v>0</v>
      </c>
      <c r="L10001" s="147"/>
      <c r="M10001" s="147"/>
      <c r="N10001" s="160" t="s">
        <v>33</v>
      </c>
      <c r="O10001" s="161"/>
      <c r="P10001" s="139">
        <f>入力シート!$DA$88</f>
        <v>0</v>
      </c>
      <c r="Q10001" s="139"/>
      <c r="R10001" s="139"/>
      <c r="S10001" s="148"/>
      <c r="T10001" s="87"/>
    </row>
    <row r="10002" spans="1:20" ht="18.75" customHeight="1" x14ac:dyDescent="0.15">
      <c r="A10002" s="150"/>
      <c r="B10002" s="151"/>
      <c r="C10002" s="151"/>
      <c r="D10002" s="151"/>
      <c r="E10002" s="138">
        <f>入力シート!$DB$88</f>
        <v>0</v>
      </c>
      <c r="F10002" s="139"/>
      <c r="G10002" s="139"/>
      <c r="H10002" s="139"/>
      <c r="I10002" s="139"/>
      <c r="J10002" s="148"/>
      <c r="K10002" s="158">
        <f>入力シート!$DC$88</f>
        <v>0</v>
      </c>
      <c r="L10002" s="147"/>
      <c r="M10002" s="147"/>
      <c r="N10002" s="160" t="s">
        <v>33</v>
      </c>
      <c r="O10002" s="161"/>
      <c r="P10002" s="139">
        <f>入力シート!$DD$88</f>
        <v>0</v>
      </c>
      <c r="Q10002" s="139"/>
      <c r="R10002" s="139"/>
      <c r="S10002" s="148"/>
      <c r="T10002" s="87"/>
    </row>
    <row r="10003" spans="1:20" ht="18.75" customHeight="1" x14ac:dyDescent="0.15">
      <c r="A10003" s="150"/>
      <c r="B10003" s="151"/>
      <c r="C10003" s="151"/>
      <c r="D10003" s="151"/>
      <c r="E10003" s="138">
        <f>入力シート!$DE$88</f>
        <v>0</v>
      </c>
      <c r="F10003" s="139"/>
      <c r="G10003" s="139"/>
      <c r="H10003" s="139"/>
      <c r="I10003" s="139"/>
      <c r="J10003" s="148"/>
      <c r="K10003" s="158">
        <f>入力シート!$DF$88</f>
        <v>0</v>
      </c>
      <c r="L10003" s="147"/>
      <c r="M10003" s="147"/>
      <c r="N10003" s="160" t="s">
        <v>33</v>
      </c>
      <c r="O10003" s="161"/>
      <c r="P10003" s="139">
        <f>入力シート!$DG$88</f>
        <v>0</v>
      </c>
      <c r="Q10003" s="139"/>
      <c r="R10003" s="139"/>
      <c r="S10003" s="148"/>
      <c r="T10003" s="87"/>
    </row>
    <row r="10004" spans="1:20" ht="18.75" customHeight="1" x14ac:dyDescent="0.15">
      <c r="A10004" s="150"/>
      <c r="B10004" s="151"/>
      <c r="C10004" s="151"/>
      <c r="D10004" s="151"/>
      <c r="E10004" s="138">
        <f>入力シート!$DH$88</f>
        <v>0</v>
      </c>
      <c r="F10004" s="139"/>
      <c r="G10004" s="139"/>
      <c r="H10004" s="139"/>
      <c r="I10004" s="139"/>
      <c r="J10004" s="148"/>
      <c r="K10004" s="158">
        <f>入力シート!$DI$88</f>
        <v>0</v>
      </c>
      <c r="L10004" s="147"/>
      <c r="M10004" s="147"/>
      <c r="N10004" s="160" t="s">
        <v>33</v>
      </c>
      <c r="O10004" s="161"/>
      <c r="P10004" s="139">
        <f>入力シート!$DJ$88</f>
        <v>0</v>
      </c>
      <c r="Q10004" s="139"/>
      <c r="R10004" s="139"/>
      <c r="S10004" s="148"/>
      <c r="T10004" s="87"/>
    </row>
    <row r="10005" spans="1:20" ht="18.75" customHeight="1" x14ac:dyDescent="0.15">
      <c r="A10005" s="150"/>
      <c r="B10005" s="151"/>
      <c r="C10005" s="151"/>
      <c r="D10005" s="151"/>
      <c r="E10005" s="138">
        <f>入力シート!$DK$88</f>
        <v>0</v>
      </c>
      <c r="F10005" s="139"/>
      <c r="G10005" s="139"/>
      <c r="H10005" s="139"/>
      <c r="I10005" s="139"/>
      <c r="J10005" s="148"/>
      <c r="K10005" s="158">
        <f>入力シート!$DL$88</f>
        <v>0</v>
      </c>
      <c r="L10005" s="147"/>
      <c r="M10005" s="147"/>
      <c r="N10005" s="160" t="s">
        <v>33</v>
      </c>
      <c r="O10005" s="161"/>
      <c r="P10005" s="139">
        <f>入力シート!$DM$88</f>
        <v>0</v>
      </c>
      <c r="Q10005" s="139"/>
      <c r="R10005" s="139"/>
      <c r="S10005" s="148"/>
      <c r="T10005" s="87"/>
    </row>
    <row r="10006" spans="1:20" ht="18.75" customHeight="1" x14ac:dyDescent="0.15">
      <c r="A10006" s="150"/>
      <c r="B10006" s="151"/>
      <c r="C10006" s="151"/>
      <c r="D10006" s="151"/>
      <c r="E10006" s="138">
        <f>入力シート!$DN$88</f>
        <v>0</v>
      </c>
      <c r="F10006" s="139"/>
      <c r="G10006" s="139"/>
      <c r="H10006" s="139"/>
      <c r="I10006" s="139"/>
      <c r="J10006" s="148"/>
      <c r="K10006" s="158">
        <f>入力シート!$DO$88</f>
        <v>0</v>
      </c>
      <c r="L10006" s="147"/>
      <c r="M10006" s="147"/>
      <c r="N10006" s="160" t="s">
        <v>33</v>
      </c>
      <c r="O10006" s="161"/>
      <c r="P10006" s="139">
        <f>入力シート!$DP$88</f>
        <v>0</v>
      </c>
      <c r="Q10006" s="139"/>
      <c r="R10006" s="139"/>
      <c r="S10006" s="148"/>
      <c r="T10006" s="87"/>
    </row>
    <row r="10007" spans="1:20" ht="18.75" customHeight="1" x14ac:dyDescent="0.15">
      <c r="A10007" s="150"/>
      <c r="B10007" s="151"/>
      <c r="C10007" s="151"/>
      <c r="D10007" s="151"/>
      <c r="E10007" s="138">
        <f>入力シート!$DQ$88</f>
        <v>0</v>
      </c>
      <c r="F10007" s="139"/>
      <c r="G10007" s="139"/>
      <c r="H10007" s="139"/>
      <c r="I10007" s="139"/>
      <c r="J10007" s="148"/>
      <c r="K10007" s="158">
        <f>入力シート!$DR$88</f>
        <v>0</v>
      </c>
      <c r="L10007" s="147"/>
      <c r="M10007" s="147"/>
      <c r="N10007" s="160" t="s">
        <v>33</v>
      </c>
      <c r="O10007" s="161"/>
      <c r="P10007" s="139">
        <f>入力シート!$DS$88</f>
        <v>0</v>
      </c>
      <c r="Q10007" s="139"/>
      <c r="R10007" s="139"/>
      <c r="S10007" s="148"/>
      <c r="T10007" s="87"/>
    </row>
    <row r="10008" spans="1:20" ht="18.75" customHeight="1" x14ac:dyDescent="0.15">
      <c r="A10008" s="150"/>
      <c r="B10008" s="151"/>
      <c r="C10008" s="151"/>
      <c r="D10008" s="151"/>
      <c r="E10008" s="138">
        <f>入力シート!$DT$88</f>
        <v>0</v>
      </c>
      <c r="F10008" s="139"/>
      <c r="G10008" s="139"/>
      <c r="H10008" s="139"/>
      <c r="I10008" s="139"/>
      <c r="J10008" s="148"/>
      <c r="K10008" s="158">
        <f>入力シート!$DU$88</f>
        <v>0</v>
      </c>
      <c r="L10008" s="147"/>
      <c r="M10008" s="147"/>
      <c r="N10008" s="160" t="s">
        <v>33</v>
      </c>
      <c r="O10008" s="161"/>
      <c r="P10008" s="139">
        <f>入力シート!$DV$88</f>
        <v>0</v>
      </c>
      <c r="Q10008" s="139"/>
      <c r="R10008" s="139"/>
      <c r="S10008" s="148"/>
      <c r="T10008" s="87"/>
    </row>
    <row r="10009" spans="1:20" ht="18.75" customHeight="1" x14ac:dyDescent="0.15">
      <c r="A10009" s="150"/>
      <c r="B10009" s="151"/>
      <c r="C10009" s="151"/>
      <c r="D10009" s="151"/>
      <c r="E10009" s="138">
        <f>入力シート!$DW$88</f>
        <v>0</v>
      </c>
      <c r="F10009" s="139"/>
      <c r="G10009" s="139"/>
      <c r="H10009" s="139"/>
      <c r="I10009" s="139"/>
      <c r="J10009" s="148"/>
      <c r="K10009" s="158">
        <f>入力シート!$DX$88</f>
        <v>0</v>
      </c>
      <c r="L10009" s="147"/>
      <c r="M10009" s="147"/>
      <c r="N10009" s="160" t="s">
        <v>33</v>
      </c>
      <c r="O10009" s="161"/>
      <c r="P10009" s="139">
        <f>入力シート!$DY$88</f>
        <v>0</v>
      </c>
      <c r="Q10009" s="139"/>
      <c r="R10009" s="139"/>
      <c r="S10009" s="148"/>
      <c r="T10009" s="87"/>
    </row>
    <row r="10010" spans="1:20" ht="18.75" customHeight="1" x14ac:dyDescent="0.15">
      <c r="A10010" s="150"/>
      <c r="B10010" s="151"/>
      <c r="C10010" s="151"/>
      <c r="D10010" s="151"/>
      <c r="E10010" s="138">
        <f>入力シート!$DZ$88</f>
        <v>0</v>
      </c>
      <c r="F10010" s="139"/>
      <c r="G10010" s="139"/>
      <c r="H10010" s="139"/>
      <c r="I10010" s="139"/>
      <c r="J10010" s="148"/>
      <c r="K10010" s="158">
        <f>入力シート!$EA$88</f>
        <v>0</v>
      </c>
      <c r="L10010" s="147"/>
      <c r="M10010" s="147"/>
      <c r="N10010" s="160" t="s">
        <v>33</v>
      </c>
      <c r="O10010" s="161"/>
      <c r="P10010" s="139">
        <f>入力シート!$EB$88</f>
        <v>0</v>
      </c>
      <c r="Q10010" s="139"/>
      <c r="R10010" s="139"/>
      <c r="S10010" s="148"/>
      <c r="T10010" s="87"/>
    </row>
    <row r="10011" spans="1:20" ht="18.75" customHeight="1" x14ac:dyDescent="0.15">
      <c r="A10011" s="143"/>
      <c r="B10011" s="144"/>
      <c r="C10011" s="144"/>
      <c r="D10011" s="144"/>
      <c r="E10011" s="138" t="s">
        <v>48</v>
      </c>
      <c r="F10011" s="139"/>
      <c r="G10011" s="139"/>
      <c r="H10011" s="139"/>
      <c r="I10011" s="139"/>
      <c r="J10011" s="148"/>
      <c r="K10011" s="158">
        <f>入力シート!$EC$88</f>
        <v>0</v>
      </c>
      <c r="L10011" s="147"/>
      <c r="M10011" s="147"/>
      <c r="N10011" s="160" t="s">
        <v>33</v>
      </c>
      <c r="O10011" s="161"/>
      <c r="P10011" s="162"/>
      <c r="Q10011" s="162"/>
      <c r="R10011" s="162"/>
      <c r="S10011" s="163"/>
      <c r="T10011" s="87"/>
    </row>
    <row r="10012" spans="1:20" ht="18.75" customHeight="1" x14ac:dyDescent="0.15">
      <c r="A10012" s="141" t="s">
        <v>49</v>
      </c>
      <c r="B10012" s="142"/>
      <c r="C10012" s="142"/>
      <c r="D10012" s="142"/>
      <c r="E10012" s="154" t="s">
        <v>50</v>
      </c>
      <c r="F10012" s="155"/>
      <c r="G10012" s="155"/>
      <c r="H10012" s="155"/>
      <c r="I10012" s="155"/>
      <c r="J10012" s="155"/>
      <c r="K10012" s="155"/>
      <c r="L10012" s="156"/>
      <c r="M10012" s="154" t="s">
        <v>51</v>
      </c>
      <c r="N10012" s="155"/>
      <c r="O10012" s="155"/>
      <c r="P10012" s="155"/>
      <c r="Q10012" s="155"/>
      <c r="R10012" s="155"/>
      <c r="S10012" s="156"/>
      <c r="T10012" s="87"/>
    </row>
    <row r="10013" spans="1:20" ht="18.75" customHeight="1" x14ac:dyDescent="0.15">
      <c r="A10013" s="143"/>
      <c r="B10013" s="144"/>
      <c r="C10013" s="144"/>
      <c r="D10013" s="144"/>
      <c r="E10013" s="159">
        <f>入力シート!$ED$88</f>
        <v>0</v>
      </c>
      <c r="F10013" s="155"/>
      <c r="G10013" s="155"/>
      <c r="H10013" s="155"/>
      <c r="I10013" s="155"/>
      <c r="J10013" s="155" t="s">
        <v>33</v>
      </c>
      <c r="K10013" s="155"/>
      <c r="L10013" s="156"/>
      <c r="M10013" s="159">
        <f>入力シート!$EE$88</f>
        <v>0</v>
      </c>
      <c r="N10013" s="155"/>
      <c r="O10013" s="155"/>
      <c r="P10013" s="155"/>
      <c r="Q10013" s="156" t="s">
        <v>33</v>
      </c>
      <c r="R10013" s="145"/>
      <c r="S10013" s="145"/>
      <c r="T10013" s="87"/>
    </row>
    <row r="10014" spans="1:20" ht="18.75" customHeight="1" x14ac:dyDescent="0.15">
      <c r="A10014" s="141" t="s">
        <v>52</v>
      </c>
      <c r="B10014" s="142"/>
      <c r="C10014" s="142"/>
      <c r="D10014" s="149"/>
      <c r="E10014" s="145" t="s">
        <v>27</v>
      </c>
      <c r="F10014" s="145"/>
      <c r="G10014" s="145"/>
      <c r="H10014" s="145"/>
      <c r="I10014" s="145"/>
      <c r="J10014" s="145"/>
      <c r="K10014" s="145"/>
      <c r="L10014" s="145"/>
      <c r="M10014" s="145"/>
      <c r="N10014" s="145"/>
      <c r="O10014" s="155" t="s">
        <v>53</v>
      </c>
      <c r="P10014" s="155"/>
      <c r="Q10014" s="155"/>
      <c r="R10014" s="155"/>
      <c r="S10014" s="156"/>
      <c r="T10014" s="87"/>
    </row>
    <row r="10015" spans="1:20" ht="18.75" customHeight="1" x14ac:dyDescent="0.15">
      <c r="A10015" s="150"/>
      <c r="B10015" s="151"/>
      <c r="C10015" s="151"/>
      <c r="D10015" s="152"/>
      <c r="E10015" s="90">
        <v>1</v>
      </c>
      <c r="F10015" s="145">
        <f>入力シート!$EF$88</f>
        <v>0</v>
      </c>
      <c r="G10015" s="145"/>
      <c r="H10015" s="145"/>
      <c r="I10015" s="145"/>
      <c r="J10015" s="145"/>
      <c r="K10015" s="145"/>
      <c r="L10015" s="145"/>
      <c r="M10015" s="145"/>
      <c r="N10015" s="145"/>
      <c r="O10015" s="146">
        <f>入力シート!$EG$88</f>
        <v>0</v>
      </c>
      <c r="P10015" s="147"/>
      <c r="Q10015" s="147"/>
      <c r="R10015" s="155" t="s">
        <v>22</v>
      </c>
      <c r="S10015" s="156"/>
      <c r="T10015" s="87"/>
    </row>
    <row r="10016" spans="1:20" ht="18.75" customHeight="1" x14ac:dyDescent="0.15">
      <c r="A10016" s="150"/>
      <c r="B10016" s="151"/>
      <c r="C10016" s="151"/>
      <c r="D10016" s="152"/>
      <c r="E10016" s="90">
        <v>2</v>
      </c>
      <c r="F10016" s="145">
        <f>入力シート!$EH$88</f>
        <v>0</v>
      </c>
      <c r="G10016" s="145"/>
      <c r="H10016" s="145"/>
      <c r="I10016" s="145"/>
      <c r="J10016" s="145"/>
      <c r="K10016" s="145"/>
      <c r="L10016" s="145"/>
      <c r="M10016" s="145"/>
      <c r="N10016" s="145"/>
      <c r="O10016" s="146">
        <f>入力シート!$EI$88</f>
        <v>0</v>
      </c>
      <c r="P10016" s="147"/>
      <c r="Q10016" s="147"/>
      <c r="R10016" s="155" t="s">
        <v>22</v>
      </c>
      <c r="S10016" s="156"/>
      <c r="T10016" s="87"/>
    </row>
    <row r="10017" spans="1:20" ht="18.75" customHeight="1" x14ac:dyDescent="0.15">
      <c r="A10017" s="143"/>
      <c r="B10017" s="144"/>
      <c r="C10017" s="144"/>
      <c r="D10017" s="153"/>
      <c r="E10017" s="90">
        <v>3</v>
      </c>
      <c r="F10017" s="145">
        <f>入力シート!$EJ$88</f>
        <v>0</v>
      </c>
      <c r="G10017" s="145"/>
      <c r="H10017" s="145"/>
      <c r="I10017" s="145"/>
      <c r="J10017" s="145"/>
      <c r="K10017" s="145"/>
      <c r="L10017" s="145"/>
      <c r="M10017" s="145"/>
      <c r="N10017" s="145"/>
      <c r="O10017" s="146">
        <f>入力シート!$EK$88</f>
        <v>0</v>
      </c>
      <c r="P10017" s="147"/>
      <c r="Q10017" s="147"/>
      <c r="R10017" s="155" t="s">
        <v>22</v>
      </c>
      <c r="S10017" s="156"/>
      <c r="T10017" s="87"/>
    </row>
    <row r="10018" spans="1:20" ht="18.75" customHeight="1" x14ac:dyDescent="0.15">
      <c r="A10018" s="138" t="s">
        <v>54</v>
      </c>
      <c r="B10018" s="139"/>
      <c r="C10018" s="139"/>
      <c r="D10018" s="139"/>
      <c r="E10018" s="167">
        <f>入力シート!$EL$88</f>
        <v>0</v>
      </c>
      <c r="F10018" s="168"/>
      <c r="G10018" s="168"/>
      <c r="H10018" s="168"/>
      <c r="I10018" s="168"/>
      <c r="J10018" s="168"/>
      <c r="K10018" s="168"/>
      <c r="L10018" s="168"/>
      <c r="M10018" s="168"/>
      <c r="N10018" s="168"/>
      <c r="O10018" s="168"/>
      <c r="P10018" s="168"/>
      <c r="Q10018" s="168"/>
      <c r="R10018" s="168"/>
      <c r="S10018" s="169"/>
      <c r="T10018" s="87"/>
    </row>
    <row r="10019" spans="1:20" ht="18.75" customHeight="1" x14ac:dyDescent="0.15">
      <c r="A10019" s="141" t="s">
        <v>55</v>
      </c>
      <c r="B10019" s="142"/>
      <c r="C10019" s="142"/>
      <c r="D10019" s="149"/>
      <c r="E10019" s="154" t="s">
        <v>56</v>
      </c>
      <c r="F10019" s="155"/>
      <c r="G10019" s="155"/>
      <c r="H10019" s="155"/>
      <c r="I10019" s="156"/>
      <c r="J10019" s="154" t="s">
        <v>57</v>
      </c>
      <c r="K10019" s="155"/>
      <c r="L10019" s="155"/>
      <c r="M10019" s="155"/>
      <c r="N10019" s="156"/>
      <c r="O10019" s="154" t="s">
        <v>44</v>
      </c>
      <c r="P10019" s="155"/>
      <c r="Q10019" s="155"/>
      <c r="R10019" s="155"/>
      <c r="S10019" s="156"/>
      <c r="T10019" s="87"/>
    </row>
    <row r="10020" spans="1:20" ht="18.75" customHeight="1" x14ac:dyDescent="0.15">
      <c r="A10020" s="150"/>
      <c r="B10020" s="151"/>
      <c r="C10020" s="151"/>
      <c r="D10020" s="152"/>
      <c r="E10020" s="138">
        <f>入力シート!$EM$88</f>
        <v>0</v>
      </c>
      <c r="F10020" s="139"/>
      <c r="G10020" s="139"/>
      <c r="H10020" s="139"/>
      <c r="I10020" s="148"/>
      <c r="J10020" s="165">
        <f>入力シート!$EN$88</f>
        <v>0</v>
      </c>
      <c r="K10020" s="166"/>
      <c r="L10020" s="166"/>
      <c r="M10020" s="155" t="s">
        <v>33</v>
      </c>
      <c r="N10020" s="156"/>
      <c r="O10020" s="138">
        <f>入力シート!$EO$88</f>
        <v>0</v>
      </c>
      <c r="P10020" s="139"/>
      <c r="Q10020" s="139"/>
      <c r="R10020" s="139"/>
      <c r="S10020" s="148"/>
      <c r="T10020" s="87"/>
    </row>
    <row r="10021" spans="1:20" ht="18.75" customHeight="1" x14ac:dyDescent="0.15">
      <c r="A10021" s="150"/>
      <c r="B10021" s="151"/>
      <c r="C10021" s="151"/>
      <c r="D10021" s="152"/>
      <c r="E10021" s="138">
        <f>入力シート!$EP$88</f>
        <v>0</v>
      </c>
      <c r="F10021" s="139"/>
      <c r="G10021" s="139"/>
      <c r="H10021" s="139"/>
      <c r="I10021" s="148"/>
      <c r="J10021" s="165">
        <f>入力シート!$EQ$88</f>
        <v>0</v>
      </c>
      <c r="K10021" s="166"/>
      <c r="L10021" s="166"/>
      <c r="M10021" s="155" t="s">
        <v>33</v>
      </c>
      <c r="N10021" s="156"/>
      <c r="O10021" s="138">
        <f>入力シート!$ER$88</f>
        <v>0</v>
      </c>
      <c r="P10021" s="139"/>
      <c r="Q10021" s="139"/>
      <c r="R10021" s="139"/>
      <c r="S10021" s="148"/>
      <c r="T10021" s="87"/>
    </row>
    <row r="10022" spans="1:20" ht="18.75" customHeight="1" x14ac:dyDescent="0.15">
      <c r="A10022" s="150"/>
      <c r="B10022" s="151"/>
      <c r="C10022" s="151"/>
      <c r="D10022" s="152"/>
      <c r="E10022" s="138">
        <f>入力シート!$ES$88</f>
        <v>0</v>
      </c>
      <c r="F10022" s="139"/>
      <c r="G10022" s="139"/>
      <c r="H10022" s="139"/>
      <c r="I10022" s="148"/>
      <c r="J10022" s="165">
        <f>入力シート!$ET$88</f>
        <v>0</v>
      </c>
      <c r="K10022" s="166"/>
      <c r="L10022" s="166"/>
      <c r="M10022" s="155" t="s">
        <v>33</v>
      </c>
      <c r="N10022" s="156"/>
      <c r="O10022" s="138">
        <f>入力シート!$EU$88</f>
        <v>0</v>
      </c>
      <c r="P10022" s="139"/>
      <c r="Q10022" s="139"/>
      <c r="R10022" s="139"/>
      <c r="S10022" s="148"/>
      <c r="T10022" s="87"/>
    </row>
    <row r="10023" spans="1:20" ht="18.75" customHeight="1" x14ac:dyDescent="0.15">
      <c r="A10023" s="150"/>
      <c r="B10023" s="151"/>
      <c r="C10023" s="151"/>
      <c r="D10023" s="152"/>
      <c r="E10023" s="164">
        <f>入力シート!$EV$88</f>
        <v>0</v>
      </c>
      <c r="F10023" s="139"/>
      <c r="G10023" s="139"/>
      <c r="H10023" s="139"/>
      <c r="I10023" s="148"/>
      <c r="J10023" s="165">
        <f>入力シート!$EW$88</f>
        <v>0</v>
      </c>
      <c r="K10023" s="166"/>
      <c r="L10023" s="166"/>
      <c r="M10023" s="155" t="s">
        <v>33</v>
      </c>
      <c r="N10023" s="156"/>
      <c r="O10023" s="138">
        <f>入力シート!$EX$88</f>
        <v>0</v>
      </c>
      <c r="P10023" s="139"/>
      <c r="Q10023" s="139"/>
      <c r="R10023" s="139"/>
      <c r="S10023" s="148"/>
      <c r="T10023" s="87"/>
    </row>
    <row r="10024" spans="1:20" ht="18.75" customHeight="1" x14ac:dyDescent="0.15">
      <c r="A10024" s="150"/>
      <c r="B10024" s="151"/>
      <c r="C10024" s="151"/>
      <c r="D10024" s="152"/>
      <c r="E10024" s="164">
        <f>入力シート!$EY$88</f>
        <v>0</v>
      </c>
      <c r="F10024" s="139"/>
      <c r="G10024" s="139"/>
      <c r="H10024" s="139"/>
      <c r="I10024" s="148"/>
      <c r="J10024" s="165">
        <f>入力シート!$EZ$88</f>
        <v>0</v>
      </c>
      <c r="K10024" s="166"/>
      <c r="L10024" s="166"/>
      <c r="M10024" s="155" t="s">
        <v>33</v>
      </c>
      <c r="N10024" s="156"/>
      <c r="O10024" s="138">
        <f>入力シート!$FA$88</f>
        <v>0</v>
      </c>
      <c r="P10024" s="139"/>
      <c r="Q10024" s="139"/>
      <c r="R10024" s="139"/>
      <c r="S10024" s="148"/>
      <c r="T10024" s="87"/>
    </row>
    <row r="10025" spans="1:20" ht="18.75" customHeight="1" x14ac:dyDescent="0.15">
      <c r="A10025" s="150"/>
      <c r="B10025" s="151"/>
      <c r="C10025" s="151"/>
      <c r="D10025" s="152"/>
      <c r="E10025" s="164">
        <f>入力シート!$FB$88</f>
        <v>0</v>
      </c>
      <c r="F10025" s="139"/>
      <c r="G10025" s="139"/>
      <c r="H10025" s="139"/>
      <c r="I10025" s="148"/>
      <c r="J10025" s="165">
        <f>入力シート!$FC$88</f>
        <v>0</v>
      </c>
      <c r="K10025" s="166"/>
      <c r="L10025" s="166"/>
      <c r="M10025" s="155" t="s">
        <v>33</v>
      </c>
      <c r="N10025" s="156"/>
      <c r="O10025" s="138">
        <f>入力シート!$FD$88</f>
        <v>0</v>
      </c>
      <c r="P10025" s="139"/>
      <c r="Q10025" s="139"/>
      <c r="R10025" s="139"/>
      <c r="S10025" s="148"/>
      <c r="T10025" s="87"/>
    </row>
    <row r="10026" spans="1:20" ht="18.75" customHeight="1" x14ac:dyDescent="0.15">
      <c r="A10026" s="150"/>
      <c r="B10026" s="151"/>
      <c r="C10026" s="151"/>
      <c r="D10026" s="152"/>
      <c r="E10026" s="164">
        <f>入力シート!$FE$88</f>
        <v>0</v>
      </c>
      <c r="F10026" s="139"/>
      <c r="G10026" s="139"/>
      <c r="H10026" s="139"/>
      <c r="I10026" s="148"/>
      <c r="J10026" s="165">
        <f>入力シート!$FF$88</f>
        <v>0</v>
      </c>
      <c r="K10026" s="166"/>
      <c r="L10026" s="166"/>
      <c r="M10026" s="155" t="s">
        <v>33</v>
      </c>
      <c r="N10026" s="156"/>
      <c r="O10026" s="138">
        <f>入力シート!$FG$88</f>
        <v>0</v>
      </c>
      <c r="P10026" s="139"/>
      <c r="Q10026" s="139"/>
      <c r="R10026" s="139"/>
      <c r="S10026" s="148"/>
      <c r="T10026" s="87"/>
    </row>
    <row r="10027" spans="1:20" ht="18.75" customHeight="1" x14ac:dyDescent="0.15">
      <c r="A10027" s="150"/>
      <c r="B10027" s="151"/>
      <c r="C10027" s="151"/>
      <c r="D10027" s="152"/>
      <c r="E10027" s="164">
        <f>入力シート!$FH$88</f>
        <v>0</v>
      </c>
      <c r="F10027" s="139"/>
      <c r="G10027" s="139"/>
      <c r="H10027" s="139"/>
      <c r="I10027" s="148"/>
      <c r="J10027" s="165">
        <f>入力シート!$FI$88</f>
        <v>0</v>
      </c>
      <c r="K10027" s="166"/>
      <c r="L10027" s="166"/>
      <c r="M10027" s="155" t="s">
        <v>33</v>
      </c>
      <c r="N10027" s="156"/>
      <c r="O10027" s="138">
        <f>入力シート!$FJ$88</f>
        <v>0</v>
      </c>
      <c r="P10027" s="139"/>
      <c r="Q10027" s="139"/>
      <c r="R10027" s="139"/>
      <c r="S10027" s="148"/>
      <c r="T10027" s="87"/>
    </row>
    <row r="10028" spans="1:20" ht="18.75" customHeight="1" x14ac:dyDescent="0.15">
      <c r="A10028" s="150"/>
      <c r="B10028" s="151"/>
      <c r="C10028" s="151"/>
      <c r="D10028" s="152"/>
      <c r="E10028" s="164">
        <f>入力シート!$FK$88</f>
        <v>0</v>
      </c>
      <c r="F10028" s="139"/>
      <c r="G10028" s="139"/>
      <c r="H10028" s="139"/>
      <c r="I10028" s="148"/>
      <c r="J10028" s="165">
        <f>入力シート!$FL$88</f>
        <v>0</v>
      </c>
      <c r="K10028" s="166"/>
      <c r="L10028" s="166"/>
      <c r="M10028" s="155" t="s">
        <v>33</v>
      </c>
      <c r="N10028" s="156"/>
      <c r="O10028" s="138">
        <f>入力シート!$FM$88</f>
        <v>0</v>
      </c>
      <c r="P10028" s="139"/>
      <c r="Q10028" s="139"/>
      <c r="R10028" s="139"/>
      <c r="S10028" s="148"/>
      <c r="T10028" s="87"/>
    </row>
    <row r="10029" spans="1:20" ht="18.75" customHeight="1" x14ac:dyDescent="0.15">
      <c r="A10029" s="143"/>
      <c r="B10029" s="144"/>
      <c r="C10029" s="144"/>
      <c r="D10029" s="153"/>
      <c r="E10029" s="164">
        <f>入力シート!$FN$88</f>
        <v>0</v>
      </c>
      <c r="F10029" s="139"/>
      <c r="G10029" s="139"/>
      <c r="H10029" s="139"/>
      <c r="I10029" s="148"/>
      <c r="J10029" s="165">
        <f>入力シート!$FO$88</f>
        <v>0</v>
      </c>
      <c r="K10029" s="166"/>
      <c r="L10029" s="166"/>
      <c r="M10029" s="155" t="s">
        <v>33</v>
      </c>
      <c r="N10029" s="156"/>
      <c r="O10029" s="138">
        <f>入力シート!$FP$88</f>
        <v>0</v>
      </c>
      <c r="P10029" s="139"/>
      <c r="Q10029" s="139"/>
      <c r="R10029" s="139"/>
      <c r="S10029" s="148"/>
      <c r="T10029" s="87"/>
    </row>
    <row r="10030" spans="1:20" ht="22.5" customHeight="1" x14ac:dyDescent="0.15">
      <c r="A10030" s="140" t="s">
        <v>58</v>
      </c>
      <c r="B10030" s="140"/>
      <c r="C10030" s="140"/>
      <c r="D10030" s="140"/>
      <c r="E10030" s="95"/>
      <c r="F10030" s="95"/>
      <c r="G10030" s="95"/>
      <c r="H10030" s="95"/>
      <c r="I10030" s="95"/>
      <c r="J10030" s="95"/>
      <c r="K10030" s="95"/>
      <c r="L10030" s="172">
        <f>入力シート!$FQ$88</f>
        <v>0</v>
      </c>
      <c r="M10030" s="173"/>
      <c r="N10030" s="173"/>
      <c r="O10030" s="173"/>
      <c r="P10030" s="173"/>
      <c r="Q10030" s="173"/>
      <c r="R10030" s="174" t="s">
        <v>33</v>
      </c>
      <c r="S10030" s="175"/>
      <c r="T10030" s="87"/>
    </row>
    <row r="10031" spans="1:20" ht="22.5" customHeight="1" x14ac:dyDescent="0.15">
      <c r="A10031" s="140"/>
      <c r="B10031" s="140"/>
      <c r="C10031" s="140"/>
      <c r="D10031" s="140"/>
      <c r="E10031" s="96"/>
      <c r="F10031" s="96"/>
      <c r="G10031" s="96"/>
      <c r="H10031" s="96"/>
      <c r="I10031" s="96"/>
      <c r="J10031" s="96"/>
      <c r="K10031" s="96" t="s">
        <v>691</v>
      </c>
      <c r="L10031" s="176">
        <f>入力シート!$FR$88</f>
        <v>0</v>
      </c>
      <c r="M10031" s="177"/>
      <c r="N10031" s="177"/>
      <c r="O10031" s="177"/>
      <c r="P10031" s="177"/>
      <c r="Q10031" s="177"/>
      <c r="R10031" s="178" t="s">
        <v>678</v>
      </c>
      <c r="S10031" s="179"/>
      <c r="T10031" s="87"/>
    </row>
    <row r="10032" spans="1:20" ht="22.5" customHeight="1" x14ac:dyDescent="0.15">
      <c r="A10032" s="140" t="s">
        <v>59</v>
      </c>
      <c r="B10032" s="140"/>
      <c r="C10032" s="140"/>
      <c r="D10032" s="140"/>
      <c r="E10032" s="171">
        <f>入力シート!$FS$88</f>
        <v>0</v>
      </c>
      <c r="F10032" s="147"/>
      <c r="G10032" s="147"/>
      <c r="H10032" s="147"/>
      <c r="I10032" s="147"/>
      <c r="J10032" s="147"/>
      <c r="K10032" s="147"/>
      <c r="L10032" s="147"/>
      <c r="M10032" s="147"/>
      <c r="N10032" s="147"/>
      <c r="O10032" s="147"/>
      <c r="P10032" s="147"/>
      <c r="Q10032" s="147"/>
      <c r="R10032" s="155" t="s">
        <v>33</v>
      </c>
      <c r="S10032" s="156"/>
      <c r="T10032" s="87"/>
    </row>
    <row r="10033" spans="1:20" ht="22.5" customHeight="1" x14ac:dyDescent="0.15">
      <c r="A10033" s="140" t="s">
        <v>60</v>
      </c>
      <c r="B10033" s="140"/>
      <c r="C10033" s="140"/>
      <c r="D10033" s="140"/>
      <c r="E10033" s="171">
        <f>入力シート!$FT$88</f>
        <v>0</v>
      </c>
      <c r="F10033" s="147"/>
      <c r="G10033" s="147"/>
      <c r="H10033" s="147"/>
      <c r="I10033" s="147"/>
      <c r="J10033" s="147"/>
      <c r="K10033" s="147"/>
      <c r="L10033" s="147"/>
      <c r="M10033" s="147"/>
      <c r="N10033" s="147"/>
      <c r="O10033" s="147"/>
      <c r="P10033" s="147"/>
      <c r="Q10033" s="147"/>
      <c r="R10033" s="155" t="s">
        <v>33</v>
      </c>
      <c r="S10033" s="156"/>
      <c r="T10033" s="87"/>
    </row>
    <row r="10034" spans="1:20" ht="22.5" customHeight="1" x14ac:dyDescent="0.15">
      <c r="A10034" s="140" t="s">
        <v>61</v>
      </c>
      <c r="B10034" s="140"/>
      <c r="C10034" s="140"/>
      <c r="D10034" s="140"/>
      <c r="E10034" s="171">
        <f>入力シート!$FU$88</f>
        <v>0</v>
      </c>
      <c r="F10034" s="147"/>
      <c r="G10034" s="147"/>
      <c r="H10034" s="147"/>
      <c r="I10034" s="147"/>
      <c r="J10034" s="147"/>
      <c r="K10034" s="147"/>
      <c r="L10034" s="147"/>
      <c r="M10034" s="147"/>
      <c r="N10034" s="147"/>
      <c r="O10034" s="147"/>
      <c r="P10034" s="147"/>
      <c r="Q10034" s="147"/>
      <c r="R10034" s="155" t="s">
        <v>33</v>
      </c>
      <c r="S10034" s="156"/>
      <c r="T10034" s="87"/>
    </row>
    <row r="10035" spans="1:20" ht="42.75" customHeight="1" x14ac:dyDescent="0.15">
      <c r="A10035" s="140" t="s">
        <v>62</v>
      </c>
      <c r="B10035" s="140"/>
      <c r="C10035" s="140"/>
      <c r="D10035" s="138"/>
      <c r="E10035" s="145" t="s">
        <v>63</v>
      </c>
      <c r="F10035" s="145"/>
      <c r="G10035" s="145"/>
      <c r="H10035" s="145"/>
      <c r="I10035" s="145"/>
      <c r="J10035" s="145" t="s">
        <v>64</v>
      </c>
      <c r="K10035" s="145"/>
      <c r="L10035" s="145"/>
      <c r="M10035" s="145"/>
      <c r="N10035" s="145"/>
      <c r="O10035" s="145" t="s">
        <v>65</v>
      </c>
      <c r="P10035" s="145"/>
      <c r="Q10035" s="145"/>
      <c r="R10035" s="145"/>
      <c r="S10035" s="145"/>
      <c r="T10035" s="87"/>
    </row>
    <row r="10036" spans="1:20" ht="22.5" customHeight="1" x14ac:dyDescent="0.15">
      <c r="A10036" s="140"/>
      <c r="B10036" s="140"/>
      <c r="C10036" s="140"/>
      <c r="D10036" s="138"/>
      <c r="E10036" s="170">
        <f>入力シート!$FV$88</f>
        <v>0</v>
      </c>
      <c r="F10036" s="147"/>
      <c r="G10036" s="147"/>
      <c r="H10036" s="155" t="s">
        <v>22</v>
      </c>
      <c r="I10036" s="156"/>
      <c r="J10036" s="158">
        <f>入力シート!$FW$88</f>
        <v>0</v>
      </c>
      <c r="K10036" s="147"/>
      <c r="L10036" s="147"/>
      <c r="M10036" s="155" t="s">
        <v>33</v>
      </c>
      <c r="N10036" s="156"/>
      <c r="O10036" s="158">
        <f>入力シート!$FX$88</f>
        <v>0</v>
      </c>
      <c r="P10036" s="147"/>
      <c r="Q10036" s="147"/>
      <c r="R10036" s="155" t="s">
        <v>33</v>
      </c>
      <c r="S10036" s="156"/>
      <c r="T10036" s="87"/>
    </row>
    <row r="10037" spans="1:20" ht="22.5" customHeight="1" x14ac:dyDescent="0.15">
      <c r="A10037" s="140" t="s">
        <v>66</v>
      </c>
      <c r="B10037" s="140"/>
      <c r="C10037" s="140"/>
      <c r="D10037" s="138"/>
      <c r="E10037" s="170">
        <f>入力シート!$FY$88</f>
        <v>0</v>
      </c>
      <c r="F10037" s="147"/>
      <c r="G10037" s="147"/>
      <c r="H10037" s="155" t="s">
        <v>22</v>
      </c>
      <c r="I10037" s="156"/>
      <c r="J10037" s="180"/>
      <c r="K10037" s="181"/>
      <c r="L10037" s="181"/>
      <c r="M10037" s="181"/>
      <c r="N10037" s="182"/>
      <c r="O10037" s="180"/>
      <c r="P10037" s="181"/>
      <c r="Q10037" s="181"/>
      <c r="R10037" s="181"/>
      <c r="S10037" s="182"/>
      <c r="T10037" s="87"/>
    </row>
    <row r="10038" spans="1:20" ht="22.5" customHeight="1" x14ac:dyDescent="0.15">
      <c r="A10038" s="140" t="s">
        <v>67</v>
      </c>
      <c r="B10038" s="140"/>
      <c r="C10038" s="140"/>
      <c r="D10038" s="138"/>
      <c r="E10038" s="158">
        <f>入力シート!$FZ$88</f>
        <v>0</v>
      </c>
      <c r="F10038" s="147"/>
      <c r="G10038" s="147"/>
      <c r="H10038" s="155" t="s">
        <v>33</v>
      </c>
      <c r="I10038" s="156"/>
      <c r="J10038" s="158">
        <f>入力シート!$GA$88</f>
        <v>0</v>
      </c>
      <c r="K10038" s="147"/>
      <c r="L10038" s="147"/>
      <c r="M10038" s="155" t="s">
        <v>68</v>
      </c>
      <c r="N10038" s="156"/>
      <c r="O10038" s="158">
        <f>入力シート!$GB$88</f>
        <v>0</v>
      </c>
      <c r="P10038" s="147"/>
      <c r="Q10038" s="147"/>
      <c r="R10038" s="155" t="s">
        <v>15</v>
      </c>
      <c r="S10038" s="156"/>
      <c r="T10038" s="87"/>
    </row>
    <row r="10039" spans="1:20" ht="22.5" customHeight="1" x14ac:dyDescent="0.15">
      <c r="A10039" s="140" t="s">
        <v>69</v>
      </c>
      <c r="B10039" s="140"/>
      <c r="C10039" s="140"/>
      <c r="D10039" s="138"/>
      <c r="E10039" s="158">
        <f>入力シート!$GC$88</f>
        <v>0</v>
      </c>
      <c r="F10039" s="147"/>
      <c r="G10039" s="147"/>
      <c r="H10039" s="155" t="s">
        <v>33</v>
      </c>
      <c r="I10039" s="156"/>
      <c r="J10039" s="158">
        <f>入力シート!$GD$88</f>
        <v>0</v>
      </c>
      <c r="K10039" s="147"/>
      <c r="L10039" s="147"/>
      <c r="M10039" s="155" t="s">
        <v>68</v>
      </c>
      <c r="N10039" s="156"/>
      <c r="O10039" s="158">
        <f>入力シート!$GE$88</f>
        <v>0</v>
      </c>
      <c r="P10039" s="147"/>
      <c r="Q10039" s="147"/>
      <c r="R10039" s="155" t="s">
        <v>15</v>
      </c>
      <c r="S10039" s="156"/>
      <c r="T10039" s="87"/>
    </row>
    <row r="10040" spans="1:20" ht="48" customHeight="1" x14ac:dyDescent="0.15">
      <c r="A10040" s="140" t="s">
        <v>692</v>
      </c>
      <c r="B10040" s="140"/>
      <c r="C10040" s="140"/>
      <c r="D10040" s="140"/>
      <c r="E10040" s="140" t="s">
        <v>257</v>
      </c>
      <c r="F10040" s="140"/>
      <c r="G10040" s="140"/>
      <c r="H10040" s="140"/>
      <c r="I10040" s="140"/>
      <c r="J10040" s="140"/>
      <c r="K10040" s="145">
        <f>入力シート!$GF$88</f>
        <v>0</v>
      </c>
      <c r="L10040" s="145"/>
      <c r="M10040" s="145"/>
      <c r="N10040" s="145"/>
      <c r="O10040" s="145"/>
      <c r="P10040" s="145"/>
      <c r="Q10040" s="145"/>
      <c r="R10040" s="145"/>
      <c r="S10040" s="145"/>
      <c r="T10040" s="87"/>
    </row>
    <row r="10041" spans="1:20" ht="22.5" customHeight="1" x14ac:dyDescent="0.15">
      <c r="A10041" s="140"/>
      <c r="B10041" s="140"/>
      <c r="C10041" s="140"/>
      <c r="D10041" s="140"/>
      <c r="E10041" s="140" t="s">
        <v>258</v>
      </c>
      <c r="F10041" s="140"/>
      <c r="G10041" s="140"/>
      <c r="H10041" s="140"/>
      <c r="I10041" s="140"/>
      <c r="J10041" s="140"/>
      <c r="K10041" s="145">
        <f>入力シート!$GG$88</f>
        <v>0</v>
      </c>
      <c r="L10041" s="145"/>
      <c r="M10041" s="145"/>
      <c r="N10041" s="145"/>
      <c r="O10041" s="145"/>
      <c r="P10041" s="145"/>
      <c r="Q10041" s="145"/>
      <c r="R10041" s="145"/>
      <c r="S10041" s="145"/>
      <c r="T10041" s="87"/>
    </row>
    <row r="10042" spans="1:20" ht="33.75" customHeight="1" x14ac:dyDescent="0.15">
      <c r="A10042" s="140"/>
      <c r="B10042" s="140"/>
      <c r="C10042" s="140"/>
      <c r="D10042" s="140"/>
      <c r="E10042" s="140" t="s">
        <v>263</v>
      </c>
      <c r="F10042" s="140"/>
      <c r="G10042" s="140" t="s">
        <v>686</v>
      </c>
      <c r="H10042" s="140"/>
      <c r="I10042" s="140"/>
      <c r="J10042" s="140"/>
      <c r="K10042" s="154">
        <f>入力シート!$GH$88</f>
        <v>0</v>
      </c>
      <c r="L10042" s="155"/>
      <c r="M10042" s="155"/>
      <c r="N10042" s="155"/>
      <c r="O10042" s="155"/>
      <c r="P10042" s="155"/>
      <c r="Q10042" s="155"/>
      <c r="R10042" s="155"/>
      <c r="S10042" s="156"/>
      <c r="T10042" s="87"/>
    </row>
    <row r="10043" spans="1:20" ht="46.5" customHeight="1" x14ac:dyDescent="0.15">
      <c r="A10043" s="140"/>
      <c r="B10043" s="140"/>
      <c r="C10043" s="140"/>
      <c r="D10043" s="140"/>
      <c r="E10043" s="140"/>
      <c r="F10043" s="140"/>
      <c r="G10043" s="140" t="s">
        <v>693</v>
      </c>
      <c r="H10043" s="140"/>
      <c r="I10043" s="140"/>
      <c r="J10043" s="140"/>
      <c r="K10043" s="140">
        <f>入力シート!$GI$88</f>
        <v>0</v>
      </c>
      <c r="L10043" s="140"/>
      <c r="M10043" s="140"/>
      <c r="N10043" s="140"/>
      <c r="O10043" s="140"/>
      <c r="P10043" s="140"/>
      <c r="Q10043" s="140"/>
      <c r="R10043" s="140"/>
      <c r="S10043" s="140"/>
      <c r="T10043" s="87"/>
    </row>
    <row r="10044" spans="1:20" ht="43.5" customHeight="1" x14ac:dyDescent="0.15">
      <c r="A10044" s="140"/>
      <c r="B10044" s="140"/>
      <c r="C10044" s="140"/>
      <c r="D10044" s="140"/>
      <c r="E10044" s="140" t="s">
        <v>264</v>
      </c>
      <c r="F10044" s="140"/>
      <c r="G10044" s="140"/>
      <c r="H10044" s="140"/>
      <c r="I10044" s="140"/>
      <c r="J10044" s="140"/>
      <c r="K10044" s="140">
        <f>入力シート!$GJ$88</f>
        <v>0</v>
      </c>
      <c r="L10044" s="140"/>
      <c r="M10044" s="140"/>
      <c r="N10044" s="140"/>
      <c r="O10044" s="140"/>
      <c r="P10044" s="140"/>
      <c r="Q10044" s="140"/>
      <c r="R10044" s="140"/>
      <c r="S10044" s="140"/>
      <c r="T10044" s="87"/>
    </row>
    <row r="10045" spans="1:20" x14ac:dyDescent="0.15">
      <c r="A10045" s="87"/>
      <c r="B10045" s="87"/>
      <c r="C10045" s="87"/>
      <c r="D10045" s="87"/>
      <c r="E10045" s="87"/>
      <c r="F10045" s="87"/>
      <c r="G10045" s="87"/>
      <c r="H10045" s="87"/>
      <c r="I10045" s="87"/>
      <c r="J10045" s="87"/>
      <c r="K10045" s="87"/>
      <c r="L10045" s="87"/>
      <c r="M10045" s="87"/>
      <c r="N10045" s="87"/>
      <c r="O10045" s="87"/>
      <c r="P10045" s="87"/>
      <c r="Q10045" s="87"/>
      <c r="R10045" s="87"/>
      <c r="S10045" s="87"/>
      <c r="T10045" s="87"/>
    </row>
    <row r="10046" spans="1:20" ht="38.25" customHeight="1" x14ac:dyDescent="0.15">
      <c r="A10046" s="138" t="s">
        <v>71</v>
      </c>
      <c r="B10046" s="139"/>
      <c r="C10046" s="139"/>
      <c r="D10046" s="139"/>
      <c r="E10046" s="140">
        <f>入力シート!$B$89</f>
        <v>0</v>
      </c>
      <c r="F10046" s="140"/>
      <c r="G10046" s="140"/>
      <c r="H10046" s="140"/>
      <c r="I10046" s="140"/>
      <c r="J10046" s="140"/>
      <c r="K10046" s="140"/>
      <c r="L10046" s="140"/>
      <c r="M10046" s="140"/>
      <c r="N10046" s="140"/>
      <c r="O10046" s="140"/>
      <c r="P10046" s="140"/>
      <c r="Q10046" s="140"/>
      <c r="R10046" s="140"/>
      <c r="S10046" s="140"/>
      <c r="T10046" s="87"/>
    </row>
    <row r="10047" spans="1:20" ht="23.25" customHeight="1" x14ac:dyDescent="0.15">
      <c r="A10047" s="141" t="s">
        <v>1</v>
      </c>
      <c r="B10047" s="142"/>
      <c r="C10047" s="142"/>
      <c r="D10047" s="142"/>
      <c r="E10047" s="145" t="s">
        <v>148</v>
      </c>
      <c r="F10047" s="145"/>
      <c r="G10047" s="145"/>
      <c r="H10047" s="145"/>
      <c r="I10047" s="145"/>
      <c r="J10047" s="145" t="s">
        <v>149</v>
      </c>
      <c r="K10047" s="145"/>
      <c r="L10047" s="145"/>
      <c r="M10047" s="145"/>
      <c r="N10047" s="145"/>
      <c r="O10047" s="145"/>
      <c r="P10047" s="145"/>
      <c r="Q10047" s="145"/>
      <c r="R10047" s="145"/>
      <c r="S10047" s="145"/>
      <c r="T10047" s="87"/>
    </row>
    <row r="10048" spans="1:20" ht="55.5" customHeight="1" x14ac:dyDescent="0.15">
      <c r="A10048" s="143"/>
      <c r="B10048" s="144"/>
      <c r="C10048" s="144"/>
      <c r="D10048" s="144"/>
      <c r="E10048" s="140">
        <f>入力シート!$C$89</f>
        <v>0</v>
      </c>
      <c r="F10048" s="140"/>
      <c r="G10048" s="140"/>
      <c r="H10048" s="140"/>
      <c r="I10048" s="140"/>
      <c r="J10048" s="140">
        <f>入力シート!$D$89</f>
        <v>0</v>
      </c>
      <c r="K10048" s="140"/>
      <c r="L10048" s="140"/>
      <c r="M10048" s="140"/>
      <c r="N10048" s="140"/>
      <c r="O10048" s="140"/>
      <c r="P10048" s="140"/>
      <c r="Q10048" s="140"/>
      <c r="R10048" s="140"/>
      <c r="S10048" s="140"/>
      <c r="T10048" s="87"/>
    </row>
    <row r="10049" spans="1:20" ht="45" customHeight="1" x14ac:dyDescent="0.15">
      <c r="A10049" s="138" t="s">
        <v>2</v>
      </c>
      <c r="B10049" s="139"/>
      <c r="C10049" s="139"/>
      <c r="D10049" s="139"/>
      <c r="E10049" s="138">
        <f>入力シート!$E$89</f>
        <v>0</v>
      </c>
      <c r="F10049" s="139"/>
      <c r="G10049" s="139"/>
      <c r="H10049" s="139"/>
      <c r="I10049" s="139"/>
      <c r="J10049" s="139"/>
      <c r="K10049" s="139"/>
      <c r="L10049" s="139"/>
      <c r="M10049" s="139"/>
      <c r="N10049" s="139"/>
      <c r="O10049" s="139"/>
      <c r="P10049" s="139"/>
      <c r="Q10049" s="139"/>
      <c r="R10049" s="139"/>
      <c r="S10049" s="148"/>
      <c r="T10049" s="87"/>
    </row>
    <row r="10050" spans="1:20" ht="42" customHeight="1" x14ac:dyDescent="0.15">
      <c r="A10050" s="138" t="s">
        <v>3</v>
      </c>
      <c r="B10050" s="139"/>
      <c r="C10050" s="139"/>
      <c r="D10050" s="139"/>
      <c r="E10050" s="157">
        <f>入力シート!$F$89</f>
        <v>0</v>
      </c>
      <c r="F10050" s="157"/>
      <c r="G10050" s="157"/>
      <c r="H10050" s="157"/>
      <c r="I10050" s="157"/>
      <c r="J10050" s="157"/>
      <c r="K10050" s="157"/>
      <c r="L10050" s="157"/>
      <c r="M10050" s="157"/>
      <c r="N10050" s="157"/>
      <c r="O10050" s="157"/>
      <c r="P10050" s="157"/>
      <c r="Q10050" s="157"/>
      <c r="R10050" s="157"/>
      <c r="S10050" s="157"/>
      <c r="T10050" s="87"/>
    </row>
    <row r="10051" spans="1:20" ht="26.25" customHeight="1" x14ac:dyDescent="0.15">
      <c r="A10051" s="141" t="s">
        <v>4</v>
      </c>
      <c r="B10051" s="142"/>
      <c r="C10051" s="142"/>
      <c r="D10051" s="142"/>
      <c r="E10051" s="145" t="s">
        <v>5</v>
      </c>
      <c r="F10051" s="145"/>
      <c r="G10051" s="145"/>
      <c r="H10051" s="145"/>
      <c r="I10051" s="145"/>
      <c r="J10051" s="145"/>
      <c r="K10051" s="145"/>
      <c r="L10051" s="145"/>
      <c r="M10051" s="145" t="s">
        <v>6</v>
      </c>
      <c r="N10051" s="145"/>
      <c r="O10051" s="145"/>
      <c r="P10051" s="145"/>
      <c r="Q10051" s="145"/>
      <c r="R10051" s="145"/>
      <c r="S10051" s="145"/>
      <c r="T10051" s="87"/>
    </row>
    <row r="10052" spans="1:20" ht="37.5" customHeight="1" x14ac:dyDescent="0.15">
      <c r="A10052" s="143"/>
      <c r="B10052" s="144"/>
      <c r="C10052" s="144"/>
      <c r="D10052" s="144"/>
      <c r="E10052" s="145">
        <f>入力シート!$G$89</f>
        <v>0</v>
      </c>
      <c r="F10052" s="145"/>
      <c r="G10052" s="145"/>
      <c r="H10052" s="145"/>
      <c r="I10052" s="145"/>
      <c r="J10052" s="145"/>
      <c r="K10052" s="145"/>
      <c r="L10052" s="145"/>
      <c r="M10052" s="145">
        <f>入力シート!$H$89</f>
        <v>0</v>
      </c>
      <c r="N10052" s="145"/>
      <c r="O10052" s="145"/>
      <c r="P10052" s="145"/>
      <c r="Q10052" s="145"/>
      <c r="R10052" s="145"/>
      <c r="S10052" s="145"/>
      <c r="T10052" s="87"/>
    </row>
    <row r="10053" spans="1:20" ht="38.25" customHeight="1" x14ac:dyDescent="0.15">
      <c r="A10053" s="140" t="s">
        <v>7</v>
      </c>
      <c r="B10053" s="140"/>
      <c r="C10053" s="140"/>
      <c r="D10053" s="140"/>
      <c r="E10053" s="138">
        <f>入力シート!$I$89</f>
        <v>0</v>
      </c>
      <c r="F10053" s="139"/>
      <c r="G10053" s="139"/>
      <c r="H10053" s="139"/>
      <c r="I10053" s="139"/>
      <c r="J10053" s="139"/>
      <c r="K10053" s="139"/>
      <c r="L10053" s="139"/>
      <c r="M10053" s="139"/>
      <c r="N10053" s="139"/>
      <c r="O10053" s="139"/>
      <c r="P10053" s="139"/>
      <c r="Q10053" s="139"/>
      <c r="R10053" s="139"/>
      <c r="S10053" s="148"/>
      <c r="T10053" s="87"/>
    </row>
    <row r="10054" spans="1:20" ht="59.25" customHeight="1" x14ac:dyDescent="0.15">
      <c r="A10054" s="140" t="s">
        <v>8</v>
      </c>
      <c r="B10054" s="140"/>
      <c r="C10054" s="140"/>
      <c r="D10054" s="140"/>
      <c r="E10054" s="138">
        <f>入力シート!$J$89</f>
        <v>0</v>
      </c>
      <c r="F10054" s="139"/>
      <c r="G10054" s="139"/>
      <c r="H10054" s="139"/>
      <c r="I10054" s="139"/>
      <c r="J10054" s="139"/>
      <c r="K10054" s="139"/>
      <c r="L10054" s="139"/>
      <c r="M10054" s="139"/>
      <c r="N10054" s="139"/>
      <c r="O10054" s="139"/>
      <c r="P10054" s="139"/>
      <c r="Q10054" s="139"/>
      <c r="R10054" s="139"/>
      <c r="S10054" s="148"/>
      <c r="T10054" s="87"/>
    </row>
    <row r="10055" spans="1:20" ht="55.5" customHeight="1" x14ac:dyDescent="0.15">
      <c r="A10055" s="140" t="s">
        <v>9</v>
      </c>
      <c r="B10055" s="140"/>
      <c r="C10055" s="140"/>
      <c r="D10055" s="140"/>
      <c r="E10055" s="138">
        <f>入力シート!$K$89</f>
        <v>0</v>
      </c>
      <c r="F10055" s="139"/>
      <c r="G10055" s="139"/>
      <c r="H10055" s="139"/>
      <c r="I10055" s="139"/>
      <c r="J10055" s="139"/>
      <c r="K10055" s="139"/>
      <c r="L10055" s="139"/>
      <c r="M10055" s="139"/>
      <c r="N10055" s="139"/>
      <c r="O10055" s="139"/>
      <c r="P10055" s="139"/>
      <c r="Q10055" s="139"/>
      <c r="R10055" s="139"/>
      <c r="S10055" s="148"/>
      <c r="T10055" s="87"/>
    </row>
    <row r="10056" spans="1:20" ht="41.25" customHeight="1" x14ac:dyDescent="0.15">
      <c r="A10056" s="140" t="s">
        <v>10</v>
      </c>
      <c r="B10056" s="140"/>
      <c r="C10056" s="140"/>
      <c r="D10056" s="140"/>
      <c r="E10056" s="138">
        <f>入力シート!$L$89</f>
        <v>0</v>
      </c>
      <c r="F10056" s="139"/>
      <c r="G10056" s="139"/>
      <c r="H10056" s="139"/>
      <c r="I10056" s="139"/>
      <c r="J10056" s="139"/>
      <c r="K10056" s="139"/>
      <c r="L10056" s="139"/>
      <c r="M10056" s="139"/>
      <c r="N10056" s="139"/>
      <c r="O10056" s="139"/>
      <c r="P10056" s="139"/>
      <c r="Q10056" s="139"/>
      <c r="R10056" s="139"/>
      <c r="S10056" s="148"/>
      <c r="T10056" s="87"/>
    </row>
    <row r="10057" spans="1:20" ht="23.25" customHeight="1" x14ac:dyDescent="0.15">
      <c r="A10057" s="140" t="s">
        <v>11</v>
      </c>
      <c r="B10057" s="140"/>
      <c r="C10057" s="140"/>
      <c r="D10057" s="140"/>
      <c r="E10057" s="155" t="s">
        <v>12</v>
      </c>
      <c r="F10057" s="155"/>
      <c r="G10057" s="155"/>
      <c r="H10057" s="155"/>
      <c r="I10057" s="155"/>
      <c r="J10057" s="155"/>
      <c r="K10057" s="155"/>
      <c r="L10057" s="156"/>
      <c r="M10057" s="154" t="s">
        <v>13</v>
      </c>
      <c r="N10057" s="155"/>
      <c r="O10057" s="155"/>
      <c r="P10057" s="155"/>
      <c r="Q10057" s="155"/>
      <c r="R10057" s="155"/>
      <c r="S10057" s="156"/>
      <c r="T10057" s="87"/>
    </row>
    <row r="10058" spans="1:20" ht="23.25" customHeight="1" x14ac:dyDescent="0.15">
      <c r="A10058" s="140"/>
      <c r="B10058" s="140"/>
      <c r="C10058" s="140"/>
      <c r="D10058" s="140"/>
      <c r="E10058" s="141" t="s">
        <v>14</v>
      </c>
      <c r="F10058" s="139"/>
      <c r="G10058" s="139"/>
      <c r="H10058" s="139"/>
      <c r="I10058" s="139"/>
      <c r="J10058" s="139"/>
      <c r="K10058" s="139"/>
      <c r="L10058" s="148"/>
      <c r="M10058" s="146">
        <f>入力シート!$M$89</f>
        <v>0</v>
      </c>
      <c r="N10058" s="147"/>
      <c r="O10058" s="147"/>
      <c r="P10058" s="147"/>
      <c r="Q10058" s="147"/>
      <c r="R10058" s="147"/>
      <c r="S10058" s="88" t="s">
        <v>15</v>
      </c>
      <c r="T10058" s="87"/>
    </row>
    <row r="10059" spans="1:20" ht="23.25" customHeight="1" x14ac:dyDescent="0.15">
      <c r="A10059" s="140"/>
      <c r="B10059" s="140"/>
      <c r="C10059" s="140"/>
      <c r="D10059" s="140"/>
      <c r="E10059" s="89"/>
      <c r="F10059" s="138" t="s">
        <v>16</v>
      </c>
      <c r="G10059" s="139"/>
      <c r="H10059" s="139"/>
      <c r="I10059" s="139"/>
      <c r="J10059" s="139"/>
      <c r="K10059" s="139"/>
      <c r="L10059" s="148"/>
      <c r="M10059" s="146">
        <f>入力シート!$N$89</f>
        <v>0</v>
      </c>
      <c r="N10059" s="147"/>
      <c r="O10059" s="147"/>
      <c r="P10059" s="147"/>
      <c r="Q10059" s="147"/>
      <c r="R10059" s="147"/>
      <c r="S10059" s="88" t="s">
        <v>15</v>
      </c>
      <c r="T10059" s="87"/>
    </row>
    <row r="10060" spans="1:20" ht="23.25" customHeight="1" x14ac:dyDescent="0.15">
      <c r="A10060" s="140"/>
      <c r="B10060" s="140"/>
      <c r="C10060" s="140"/>
      <c r="D10060" s="140"/>
      <c r="E10060" s="141" t="s">
        <v>17</v>
      </c>
      <c r="F10060" s="139"/>
      <c r="G10060" s="139"/>
      <c r="H10060" s="139"/>
      <c r="I10060" s="139"/>
      <c r="J10060" s="139"/>
      <c r="K10060" s="139"/>
      <c r="L10060" s="148"/>
      <c r="M10060" s="146">
        <f>入力シート!$O$89</f>
        <v>0</v>
      </c>
      <c r="N10060" s="147"/>
      <c r="O10060" s="147"/>
      <c r="P10060" s="147"/>
      <c r="Q10060" s="147"/>
      <c r="R10060" s="147"/>
      <c r="S10060" s="88" t="s">
        <v>15</v>
      </c>
      <c r="T10060" s="87"/>
    </row>
    <row r="10061" spans="1:20" ht="23.25" customHeight="1" x14ac:dyDescent="0.15">
      <c r="A10061" s="140"/>
      <c r="B10061" s="140"/>
      <c r="C10061" s="140"/>
      <c r="D10061" s="140"/>
      <c r="E10061" s="89"/>
      <c r="F10061" s="138" t="s">
        <v>16</v>
      </c>
      <c r="G10061" s="139"/>
      <c r="H10061" s="139"/>
      <c r="I10061" s="139"/>
      <c r="J10061" s="139"/>
      <c r="K10061" s="139"/>
      <c r="L10061" s="148"/>
      <c r="M10061" s="146">
        <f>入力シート!$P$89</f>
        <v>0</v>
      </c>
      <c r="N10061" s="147"/>
      <c r="O10061" s="147"/>
      <c r="P10061" s="147"/>
      <c r="Q10061" s="147"/>
      <c r="R10061" s="147"/>
      <c r="S10061" s="88" t="s">
        <v>15</v>
      </c>
      <c r="T10061" s="87"/>
    </row>
    <row r="10062" spans="1:20" ht="23.25" customHeight="1" x14ac:dyDescent="0.15">
      <c r="A10062" s="140"/>
      <c r="B10062" s="140"/>
      <c r="C10062" s="140"/>
      <c r="D10062" s="140"/>
      <c r="E10062" s="138" t="s">
        <v>18</v>
      </c>
      <c r="F10062" s="139"/>
      <c r="G10062" s="139"/>
      <c r="H10062" s="139"/>
      <c r="I10062" s="139"/>
      <c r="J10062" s="139"/>
      <c r="K10062" s="139"/>
      <c r="L10062" s="148"/>
      <c r="M10062" s="146">
        <f>入力シート!$Q$89</f>
        <v>0</v>
      </c>
      <c r="N10062" s="147"/>
      <c r="O10062" s="147"/>
      <c r="P10062" s="147"/>
      <c r="Q10062" s="147"/>
      <c r="R10062" s="147"/>
      <c r="S10062" s="88" t="s">
        <v>15</v>
      </c>
      <c r="T10062" s="87"/>
    </row>
    <row r="10063" spans="1:20" ht="23.25" customHeight="1" x14ac:dyDescent="0.15">
      <c r="A10063" s="141" t="s">
        <v>19</v>
      </c>
      <c r="B10063" s="142"/>
      <c r="C10063" s="142"/>
      <c r="D10063" s="149"/>
      <c r="E10063" s="154" t="s">
        <v>20</v>
      </c>
      <c r="F10063" s="155"/>
      <c r="G10063" s="155"/>
      <c r="H10063" s="155"/>
      <c r="I10063" s="155"/>
      <c r="J10063" s="155"/>
      <c r="K10063" s="156"/>
      <c r="L10063" s="154" t="s">
        <v>21</v>
      </c>
      <c r="M10063" s="155"/>
      <c r="N10063" s="155"/>
      <c r="O10063" s="155"/>
      <c r="P10063" s="155"/>
      <c r="Q10063" s="155"/>
      <c r="R10063" s="155"/>
      <c r="S10063" s="156"/>
      <c r="T10063" s="87"/>
    </row>
    <row r="10064" spans="1:20" ht="30" customHeight="1" x14ac:dyDescent="0.15">
      <c r="A10064" s="150"/>
      <c r="B10064" s="151"/>
      <c r="C10064" s="151"/>
      <c r="D10064" s="152"/>
      <c r="E10064" s="90">
        <v>1</v>
      </c>
      <c r="F10064" s="138">
        <f>入力シート!$R$89</f>
        <v>0</v>
      </c>
      <c r="G10064" s="139"/>
      <c r="H10064" s="139"/>
      <c r="I10064" s="139"/>
      <c r="J10064" s="139"/>
      <c r="K10064" s="148"/>
      <c r="L10064" s="146">
        <f>入力シート!$S$89</f>
        <v>0</v>
      </c>
      <c r="M10064" s="147"/>
      <c r="N10064" s="147"/>
      <c r="O10064" s="147"/>
      <c r="P10064" s="147"/>
      <c r="Q10064" s="147"/>
      <c r="R10064" s="147"/>
      <c r="S10064" s="88" t="s">
        <v>22</v>
      </c>
      <c r="T10064" s="87"/>
    </row>
    <row r="10065" spans="1:20" ht="30" customHeight="1" x14ac:dyDescent="0.15">
      <c r="A10065" s="150"/>
      <c r="B10065" s="151"/>
      <c r="C10065" s="151"/>
      <c r="D10065" s="152"/>
      <c r="E10065" s="90">
        <v>2</v>
      </c>
      <c r="F10065" s="138">
        <f>入力シート!$T$89</f>
        <v>0</v>
      </c>
      <c r="G10065" s="139"/>
      <c r="H10065" s="139"/>
      <c r="I10065" s="139"/>
      <c r="J10065" s="139"/>
      <c r="K10065" s="148"/>
      <c r="L10065" s="146">
        <f>入力シート!$U$89</f>
        <v>0</v>
      </c>
      <c r="M10065" s="147"/>
      <c r="N10065" s="147"/>
      <c r="O10065" s="147"/>
      <c r="P10065" s="147"/>
      <c r="Q10065" s="147"/>
      <c r="R10065" s="147"/>
      <c r="S10065" s="88" t="s">
        <v>22</v>
      </c>
      <c r="T10065" s="87"/>
    </row>
    <row r="10066" spans="1:20" ht="30" customHeight="1" x14ac:dyDescent="0.15">
      <c r="A10066" s="143"/>
      <c r="B10066" s="144"/>
      <c r="C10066" s="144"/>
      <c r="D10066" s="153"/>
      <c r="E10066" s="90">
        <v>3</v>
      </c>
      <c r="F10066" s="138">
        <f>入力シート!$V$89</f>
        <v>0</v>
      </c>
      <c r="G10066" s="139"/>
      <c r="H10066" s="139"/>
      <c r="I10066" s="139"/>
      <c r="J10066" s="139"/>
      <c r="K10066" s="148"/>
      <c r="L10066" s="146">
        <f>入力シート!$W$89</f>
        <v>0</v>
      </c>
      <c r="M10066" s="147"/>
      <c r="N10066" s="147"/>
      <c r="O10066" s="147"/>
      <c r="P10066" s="147"/>
      <c r="Q10066" s="147"/>
      <c r="R10066" s="147"/>
      <c r="S10066" s="88" t="s">
        <v>22</v>
      </c>
      <c r="T10066" s="87"/>
    </row>
    <row r="10067" spans="1:20" ht="23.25" customHeight="1" x14ac:dyDescent="0.15">
      <c r="A10067" s="141" t="s">
        <v>23</v>
      </c>
      <c r="B10067" s="142"/>
      <c r="C10067" s="142"/>
      <c r="D10067" s="142"/>
      <c r="E10067" s="140" t="s">
        <v>24</v>
      </c>
      <c r="F10067" s="140"/>
      <c r="G10067" s="140"/>
      <c r="H10067" s="140"/>
      <c r="I10067" s="140"/>
      <c r="J10067" s="140"/>
      <c r="K10067" s="140"/>
      <c r="L10067" s="158">
        <f>入力シート!$X$89</f>
        <v>0</v>
      </c>
      <c r="M10067" s="147"/>
      <c r="N10067" s="147"/>
      <c r="O10067" s="147"/>
      <c r="P10067" s="147"/>
      <c r="Q10067" s="147"/>
      <c r="R10067" s="147"/>
      <c r="S10067" s="88" t="s">
        <v>259</v>
      </c>
      <c r="T10067" s="87"/>
    </row>
    <row r="10068" spans="1:20" ht="23.25" customHeight="1" x14ac:dyDescent="0.15">
      <c r="A10068" s="143"/>
      <c r="B10068" s="144"/>
      <c r="C10068" s="144"/>
      <c r="D10068" s="144"/>
      <c r="E10068" s="140" t="s">
        <v>21</v>
      </c>
      <c r="F10068" s="140"/>
      <c r="G10068" s="140"/>
      <c r="H10068" s="140"/>
      <c r="I10068" s="140"/>
      <c r="J10068" s="140"/>
      <c r="K10068" s="140"/>
      <c r="L10068" s="146">
        <f>入力シート!$Y$89</f>
        <v>0</v>
      </c>
      <c r="M10068" s="147"/>
      <c r="N10068" s="147"/>
      <c r="O10068" s="147"/>
      <c r="P10068" s="147"/>
      <c r="Q10068" s="147"/>
      <c r="R10068" s="147"/>
      <c r="S10068" s="88" t="s">
        <v>22</v>
      </c>
      <c r="T10068" s="87"/>
    </row>
    <row r="10069" spans="1:20" ht="18.75" customHeight="1" x14ac:dyDescent="0.15">
      <c r="A10069" s="141" t="s">
        <v>25</v>
      </c>
      <c r="B10069" s="142"/>
      <c r="C10069" s="142"/>
      <c r="D10069" s="149"/>
      <c r="E10069" s="145">
        <v>1</v>
      </c>
      <c r="F10069" s="140" t="s">
        <v>26</v>
      </c>
      <c r="G10069" s="140"/>
      <c r="H10069" s="140"/>
      <c r="I10069" s="140"/>
      <c r="J10069" s="140"/>
      <c r="K10069" s="140"/>
      <c r="L10069" s="154">
        <f>入力シート!$Z$89</f>
        <v>0</v>
      </c>
      <c r="M10069" s="155"/>
      <c r="N10069" s="155"/>
      <c r="O10069" s="155"/>
      <c r="P10069" s="155"/>
      <c r="Q10069" s="155"/>
      <c r="R10069" s="155"/>
      <c r="S10069" s="156"/>
      <c r="T10069" s="87"/>
    </row>
    <row r="10070" spans="1:20" ht="18.75" customHeight="1" x14ac:dyDescent="0.15">
      <c r="A10070" s="150"/>
      <c r="B10070" s="151"/>
      <c r="C10070" s="151"/>
      <c r="D10070" s="152"/>
      <c r="E10070" s="145"/>
      <c r="F10070" s="140" t="s">
        <v>27</v>
      </c>
      <c r="G10070" s="140"/>
      <c r="H10070" s="140"/>
      <c r="I10070" s="140"/>
      <c r="J10070" s="140"/>
      <c r="K10070" s="140"/>
      <c r="L10070" s="154">
        <f>入力シート!AA$89</f>
        <v>0</v>
      </c>
      <c r="M10070" s="155"/>
      <c r="N10070" s="155"/>
      <c r="O10070" s="155"/>
      <c r="P10070" s="155"/>
      <c r="Q10070" s="155"/>
      <c r="R10070" s="155"/>
      <c r="S10070" s="156"/>
      <c r="T10070" s="87"/>
    </row>
    <row r="10071" spans="1:20" ht="18.75" customHeight="1" x14ac:dyDescent="0.15">
      <c r="A10071" s="150"/>
      <c r="B10071" s="151"/>
      <c r="C10071" s="151"/>
      <c r="D10071" s="152"/>
      <c r="E10071" s="145"/>
      <c r="F10071" s="140" t="s">
        <v>24</v>
      </c>
      <c r="G10071" s="140"/>
      <c r="H10071" s="140"/>
      <c r="I10071" s="140"/>
      <c r="J10071" s="140"/>
      <c r="K10071" s="140"/>
      <c r="L10071" s="158">
        <f>入力シート!$AB$89</f>
        <v>0</v>
      </c>
      <c r="M10071" s="147"/>
      <c r="N10071" s="147"/>
      <c r="O10071" s="147"/>
      <c r="P10071" s="147"/>
      <c r="Q10071" s="147"/>
      <c r="R10071" s="147"/>
      <c r="S10071" s="88" t="s">
        <v>28</v>
      </c>
      <c r="T10071" s="87"/>
    </row>
    <row r="10072" spans="1:20" ht="32.25" customHeight="1" x14ac:dyDescent="0.15">
      <c r="A10072" s="150"/>
      <c r="B10072" s="151"/>
      <c r="C10072" s="151"/>
      <c r="D10072" s="152"/>
      <c r="E10072" s="145"/>
      <c r="F10072" s="140" t="s">
        <v>29</v>
      </c>
      <c r="G10072" s="140"/>
      <c r="H10072" s="140"/>
      <c r="I10072" s="140"/>
      <c r="J10072" s="140"/>
      <c r="K10072" s="140"/>
      <c r="L10072" s="158">
        <f>入力シート!$AC$89</f>
        <v>0</v>
      </c>
      <c r="M10072" s="147"/>
      <c r="N10072" s="147"/>
      <c r="O10072" s="147"/>
      <c r="P10072" s="147"/>
      <c r="Q10072" s="147"/>
      <c r="R10072" s="147"/>
      <c r="S10072" s="88" t="s">
        <v>28</v>
      </c>
      <c r="T10072" s="87"/>
    </row>
    <row r="10073" spans="1:20" ht="18.75" customHeight="1" x14ac:dyDescent="0.15">
      <c r="A10073" s="150"/>
      <c r="B10073" s="151"/>
      <c r="C10073" s="151"/>
      <c r="D10073" s="152"/>
      <c r="E10073" s="145">
        <v>2</v>
      </c>
      <c r="F10073" s="140" t="s">
        <v>26</v>
      </c>
      <c r="G10073" s="140"/>
      <c r="H10073" s="140"/>
      <c r="I10073" s="140"/>
      <c r="J10073" s="140"/>
      <c r="K10073" s="140"/>
      <c r="L10073" s="154">
        <f>入力シート!$AD$89</f>
        <v>0</v>
      </c>
      <c r="M10073" s="155"/>
      <c r="N10073" s="155"/>
      <c r="O10073" s="155"/>
      <c r="P10073" s="155"/>
      <c r="Q10073" s="155"/>
      <c r="R10073" s="155"/>
      <c r="S10073" s="156"/>
      <c r="T10073" s="87"/>
    </row>
    <row r="10074" spans="1:20" ht="18.75" customHeight="1" x14ac:dyDescent="0.15">
      <c r="A10074" s="150"/>
      <c r="B10074" s="151"/>
      <c r="C10074" s="151"/>
      <c r="D10074" s="152"/>
      <c r="E10074" s="145"/>
      <c r="F10074" s="140" t="s">
        <v>27</v>
      </c>
      <c r="G10074" s="140"/>
      <c r="H10074" s="140"/>
      <c r="I10074" s="140"/>
      <c r="J10074" s="140"/>
      <c r="K10074" s="140"/>
      <c r="L10074" s="154">
        <f>入力シート!$AE$89</f>
        <v>0</v>
      </c>
      <c r="M10074" s="155"/>
      <c r="N10074" s="155"/>
      <c r="O10074" s="155"/>
      <c r="P10074" s="155"/>
      <c r="Q10074" s="155"/>
      <c r="R10074" s="155"/>
      <c r="S10074" s="156"/>
      <c r="T10074" s="87"/>
    </row>
    <row r="10075" spans="1:20" ht="18.75" customHeight="1" x14ac:dyDescent="0.15">
      <c r="A10075" s="150"/>
      <c r="B10075" s="151"/>
      <c r="C10075" s="151"/>
      <c r="D10075" s="152"/>
      <c r="E10075" s="145"/>
      <c r="F10075" s="140" t="s">
        <v>24</v>
      </c>
      <c r="G10075" s="140"/>
      <c r="H10075" s="140"/>
      <c r="I10075" s="140"/>
      <c r="J10075" s="140"/>
      <c r="K10075" s="140"/>
      <c r="L10075" s="158">
        <f>入力シート!$AF$89</f>
        <v>0</v>
      </c>
      <c r="M10075" s="147"/>
      <c r="N10075" s="147"/>
      <c r="O10075" s="147"/>
      <c r="P10075" s="147"/>
      <c r="Q10075" s="147"/>
      <c r="R10075" s="147"/>
      <c r="S10075" s="88" t="s">
        <v>28</v>
      </c>
      <c r="T10075" s="87"/>
    </row>
    <row r="10076" spans="1:20" ht="34.5" customHeight="1" x14ac:dyDescent="0.15">
      <c r="A10076" s="150"/>
      <c r="B10076" s="151"/>
      <c r="C10076" s="151"/>
      <c r="D10076" s="152"/>
      <c r="E10076" s="145"/>
      <c r="F10076" s="140" t="s">
        <v>29</v>
      </c>
      <c r="G10076" s="140"/>
      <c r="H10076" s="140"/>
      <c r="I10076" s="140"/>
      <c r="J10076" s="140"/>
      <c r="K10076" s="140"/>
      <c r="L10076" s="158">
        <f>入力シート!$AG$89</f>
        <v>0</v>
      </c>
      <c r="M10076" s="147"/>
      <c r="N10076" s="147"/>
      <c r="O10076" s="147"/>
      <c r="P10076" s="147"/>
      <c r="Q10076" s="147"/>
      <c r="R10076" s="147"/>
      <c r="S10076" s="88" t="s">
        <v>28</v>
      </c>
      <c r="T10076" s="87"/>
    </row>
    <row r="10077" spans="1:20" ht="18.75" customHeight="1" x14ac:dyDescent="0.15">
      <c r="A10077" s="150"/>
      <c r="B10077" s="151"/>
      <c r="C10077" s="151"/>
      <c r="D10077" s="152"/>
      <c r="E10077" s="145">
        <v>3</v>
      </c>
      <c r="F10077" s="140" t="s">
        <v>26</v>
      </c>
      <c r="G10077" s="140"/>
      <c r="H10077" s="140"/>
      <c r="I10077" s="140"/>
      <c r="J10077" s="140"/>
      <c r="K10077" s="140"/>
      <c r="L10077" s="154">
        <f>入力シート!$AH$89</f>
        <v>0</v>
      </c>
      <c r="M10077" s="155"/>
      <c r="N10077" s="155"/>
      <c r="O10077" s="155"/>
      <c r="P10077" s="155"/>
      <c r="Q10077" s="155"/>
      <c r="R10077" s="155"/>
      <c r="S10077" s="156"/>
      <c r="T10077" s="87"/>
    </row>
    <row r="10078" spans="1:20" ht="18.75" customHeight="1" x14ac:dyDescent="0.15">
      <c r="A10078" s="150"/>
      <c r="B10078" s="151"/>
      <c r="C10078" s="151"/>
      <c r="D10078" s="152"/>
      <c r="E10078" s="145"/>
      <c r="F10078" s="140" t="s">
        <v>27</v>
      </c>
      <c r="G10078" s="140"/>
      <c r="H10078" s="140"/>
      <c r="I10078" s="140"/>
      <c r="J10078" s="140"/>
      <c r="K10078" s="140"/>
      <c r="L10078" s="154">
        <f>入力シート!$AI$89</f>
        <v>0</v>
      </c>
      <c r="M10078" s="155"/>
      <c r="N10078" s="155"/>
      <c r="O10078" s="155"/>
      <c r="P10078" s="155"/>
      <c r="Q10078" s="155"/>
      <c r="R10078" s="155"/>
      <c r="S10078" s="156"/>
      <c r="T10078" s="87"/>
    </row>
    <row r="10079" spans="1:20" ht="18.75" customHeight="1" x14ac:dyDescent="0.15">
      <c r="A10079" s="150"/>
      <c r="B10079" s="151"/>
      <c r="C10079" s="151"/>
      <c r="D10079" s="152"/>
      <c r="E10079" s="145"/>
      <c r="F10079" s="140" t="s">
        <v>24</v>
      </c>
      <c r="G10079" s="140"/>
      <c r="H10079" s="140"/>
      <c r="I10079" s="140"/>
      <c r="J10079" s="140"/>
      <c r="K10079" s="140"/>
      <c r="L10079" s="158">
        <f>入力シート!$AJ$89</f>
        <v>0</v>
      </c>
      <c r="M10079" s="147"/>
      <c r="N10079" s="147"/>
      <c r="O10079" s="147"/>
      <c r="P10079" s="147"/>
      <c r="Q10079" s="147"/>
      <c r="R10079" s="147"/>
      <c r="S10079" s="88" t="s">
        <v>28</v>
      </c>
      <c r="T10079" s="87"/>
    </row>
    <row r="10080" spans="1:20" ht="34.5" customHeight="1" x14ac:dyDescent="0.15">
      <c r="A10080" s="150"/>
      <c r="B10080" s="151"/>
      <c r="C10080" s="151"/>
      <c r="D10080" s="152"/>
      <c r="E10080" s="145"/>
      <c r="F10080" s="140" t="s">
        <v>29</v>
      </c>
      <c r="G10080" s="140"/>
      <c r="H10080" s="140"/>
      <c r="I10080" s="140"/>
      <c r="J10080" s="140"/>
      <c r="K10080" s="140"/>
      <c r="L10080" s="158">
        <f>入力シート!$AK$89</f>
        <v>0</v>
      </c>
      <c r="M10080" s="147"/>
      <c r="N10080" s="147"/>
      <c r="O10080" s="147"/>
      <c r="P10080" s="147"/>
      <c r="Q10080" s="147"/>
      <c r="R10080" s="147"/>
      <c r="S10080" s="88" t="s">
        <v>28</v>
      </c>
      <c r="T10080" s="87"/>
    </row>
    <row r="10081" spans="1:20" ht="18.75" customHeight="1" x14ac:dyDescent="0.15">
      <c r="A10081" s="150"/>
      <c r="B10081" s="151"/>
      <c r="C10081" s="151"/>
      <c r="D10081" s="152"/>
      <c r="E10081" s="145">
        <v>4</v>
      </c>
      <c r="F10081" s="140" t="s">
        <v>26</v>
      </c>
      <c r="G10081" s="140"/>
      <c r="H10081" s="140"/>
      <c r="I10081" s="140"/>
      <c r="J10081" s="140"/>
      <c r="K10081" s="140"/>
      <c r="L10081" s="154">
        <f>入力シート!$AL$89</f>
        <v>0</v>
      </c>
      <c r="M10081" s="155"/>
      <c r="N10081" s="155"/>
      <c r="O10081" s="155"/>
      <c r="P10081" s="155"/>
      <c r="Q10081" s="155"/>
      <c r="R10081" s="155"/>
      <c r="S10081" s="156"/>
      <c r="T10081" s="87"/>
    </row>
    <row r="10082" spans="1:20" ht="18.75" customHeight="1" x14ac:dyDescent="0.15">
      <c r="A10082" s="150"/>
      <c r="B10082" s="151"/>
      <c r="C10082" s="151"/>
      <c r="D10082" s="152"/>
      <c r="E10082" s="145"/>
      <c r="F10082" s="140" t="s">
        <v>27</v>
      </c>
      <c r="G10082" s="140"/>
      <c r="H10082" s="140"/>
      <c r="I10082" s="140"/>
      <c r="J10082" s="140"/>
      <c r="K10082" s="140"/>
      <c r="L10082" s="159">
        <f>入力シート!$AM$89</f>
        <v>0</v>
      </c>
      <c r="M10082" s="155"/>
      <c r="N10082" s="155"/>
      <c r="O10082" s="155"/>
      <c r="P10082" s="155"/>
      <c r="Q10082" s="155"/>
      <c r="R10082" s="155"/>
      <c r="S10082" s="156"/>
      <c r="T10082" s="87"/>
    </row>
    <row r="10083" spans="1:20" ht="18.75" customHeight="1" x14ac:dyDescent="0.15">
      <c r="A10083" s="150"/>
      <c r="B10083" s="151"/>
      <c r="C10083" s="151"/>
      <c r="D10083" s="152"/>
      <c r="E10083" s="145"/>
      <c r="F10083" s="140" t="s">
        <v>24</v>
      </c>
      <c r="G10083" s="140"/>
      <c r="H10083" s="140"/>
      <c r="I10083" s="140"/>
      <c r="J10083" s="140"/>
      <c r="K10083" s="140"/>
      <c r="L10083" s="158">
        <f>入力シート!$AN$89</f>
        <v>0</v>
      </c>
      <c r="M10083" s="147"/>
      <c r="N10083" s="147"/>
      <c r="O10083" s="147"/>
      <c r="P10083" s="147"/>
      <c r="Q10083" s="147"/>
      <c r="R10083" s="147"/>
      <c r="S10083" s="88" t="s">
        <v>28</v>
      </c>
      <c r="T10083" s="87"/>
    </row>
    <row r="10084" spans="1:20" ht="32.25" customHeight="1" x14ac:dyDescent="0.15">
      <c r="A10084" s="150"/>
      <c r="B10084" s="151"/>
      <c r="C10084" s="151"/>
      <c r="D10084" s="152"/>
      <c r="E10084" s="145"/>
      <c r="F10084" s="140" t="s">
        <v>29</v>
      </c>
      <c r="G10084" s="140"/>
      <c r="H10084" s="140"/>
      <c r="I10084" s="140"/>
      <c r="J10084" s="140"/>
      <c r="K10084" s="140"/>
      <c r="L10084" s="158">
        <f>入力シート!$AO$89</f>
        <v>0</v>
      </c>
      <c r="M10084" s="147"/>
      <c r="N10084" s="147"/>
      <c r="O10084" s="147"/>
      <c r="P10084" s="147"/>
      <c r="Q10084" s="147"/>
      <c r="R10084" s="147"/>
      <c r="S10084" s="88" t="s">
        <v>28</v>
      </c>
      <c r="T10084" s="87"/>
    </row>
    <row r="10085" spans="1:20" ht="18.75" customHeight="1" x14ac:dyDescent="0.15">
      <c r="A10085" s="150"/>
      <c r="B10085" s="151"/>
      <c r="C10085" s="151"/>
      <c r="D10085" s="152"/>
      <c r="E10085" s="145">
        <v>5</v>
      </c>
      <c r="F10085" s="140" t="s">
        <v>26</v>
      </c>
      <c r="G10085" s="140"/>
      <c r="H10085" s="140"/>
      <c r="I10085" s="140"/>
      <c r="J10085" s="140"/>
      <c r="K10085" s="140"/>
      <c r="L10085" s="154">
        <f>入力シート!$AP$89</f>
        <v>0</v>
      </c>
      <c r="M10085" s="155"/>
      <c r="N10085" s="155"/>
      <c r="O10085" s="155"/>
      <c r="P10085" s="155"/>
      <c r="Q10085" s="155"/>
      <c r="R10085" s="155"/>
      <c r="S10085" s="156"/>
      <c r="T10085" s="87"/>
    </row>
    <row r="10086" spans="1:20" ht="18.75" customHeight="1" x14ac:dyDescent="0.15">
      <c r="A10086" s="150"/>
      <c r="B10086" s="151"/>
      <c r="C10086" s="151"/>
      <c r="D10086" s="152"/>
      <c r="E10086" s="145"/>
      <c r="F10086" s="140" t="s">
        <v>27</v>
      </c>
      <c r="G10086" s="140"/>
      <c r="H10086" s="140"/>
      <c r="I10086" s="140"/>
      <c r="J10086" s="140"/>
      <c r="K10086" s="140"/>
      <c r="L10086" s="154">
        <f>入力シート!$AQ$89</f>
        <v>0</v>
      </c>
      <c r="M10086" s="155"/>
      <c r="N10086" s="155"/>
      <c r="O10086" s="155"/>
      <c r="P10086" s="155"/>
      <c r="Q10086" s="155"/>
      <c r="R10086" s="155"/>
      <c r="S10086" s="156"/>
      <c r="T10086" s="87"/>
    </row>
    <row r="10087" spans="1:20" ht="18.75" customHeight="1" x14ac:dyDescent="0.15">
      <c r="A10087" s="150"/>
      <c r="B10087" s="151"/>
      <c r="C10087" s="151"/>
      <c r="D10087" s="152"/>
      <c r="E10087" s="145"/>
      <c r="F10087" s="140" t="s">
        <v>24</v>
      </c>
      <c r="G10087" s="140"/>
      <c r="H10087" s="140"/>
      <c r="I10087" s="140"/>
      <c r="J10087" s="140"/>
      <c r="K10087" s="140"/>
      <c r="L10087" s="158">
        <f>入力シート!$AR$89</f>
        <v>0</v>
      </c>
      <c r="M10087" s="147"/>
      <c r="N10087" s="147"/>
      <c r="O10087" s="147"/>
      <c r="P10087" s="147"/>
      <c r="Q10087" s="147"/>
      <c r="R10087" s="147"/>
      <c r="S10087" s="88" t="s">
        <v>28</v>
      </c>
      <c r="T10087" s="87"/>
    </row>
    <row r="10088" spans="1:20" ht="32.25" customHeight="1" x14ac:dyDescent="0.15">
      <c r="A10088" s="150"/>
      <c r="B10088" s="151"/>
      <c r="C10088" s="151"/>
      <c r="D10088" s="152"/>
      <c r="E10088" s="145"/>
      <c r="F10088" s="140" t="s">
        <v>29</v>
      </c>
      <c r="G10088" s="140"/>
      <c r="H10088" s="140"/>
      <c r="I10088" s="140"/>
      <c r="J10088" s="140"/>
      <c r="K10088" s="140"/>
      <c r="L10088" s="158">
        <f>入力シート!$AS$89</f>
        <v>0</v>
      </c>
      <c r="M10088" s="147"/>
      <c r="N10088" s="147"/>
      <c r="O10088" s="147"/>
      <c r="P10088" s="147"/>
      <c r="Q10088" s="147"/>
      <c r="R10088" s="147"/>
      <c r="S10088" s="88" t="s">
        <v>28</v>
      </c>
      <c r="T10088" s="87"/>
    </row>
    <row r="10089" spans="1:20" ht="18.75" customHeight="1" x14ac:dyDescent="0.15">
      <c r="A10089" s="150"/>
      <c r="B10089" s="151"/>
      <c r="C10089" s="151"/>
      <c r="D10089" s="152"/>
      <c r="E10089" s="145">
        <v>6</v>
      </c>
      <c r="F10089" s="140" t="s">
        <v>26</v>
      </c>
      <c r="G10089" s="140"/>
      <c r="H10089" s="140"/>
      <c r="I10089" s="140"/>
      <c r="J10089" s="140"/>
      <c r="K10089" s="140"/>
      <c r="L10089" s="154">
        <f>入力シート!$AT$89</f>
        <v>0</v>
      </c>
      <c r="M10089" s="155"/>
      <c r="N10089" s="155"/>
      <c r="O10089" s="155"/>
      <c r="P10089" s="155"/>
      <c r="Q10089" s="155"/>
      <c r="R10089" s="155"/>
      <c r="S10089" s="156"/>
      <c r="T10089" s="87"/>
    </row>
    <row r="10090" spans="1:20" ht="18.75" customHeight="1" x14ac:dyDescent="0.15">
      <c r="A10090" s="150"/>
      <c r="B10090" s="151"/>
      <c r="C10090" s="151"/>
      <c r="D10090" s="152"/>
      <c r="E10090" s="145"/>
      <c r="F10090" s="140" t="s">
        <v>27</v>
      </c>
      <c r="G10090" s="140"/>
      <c r="H10090" s="140"/>
      <c r="I10090" s="140"/>
      <c r="J10090" s="140"/>
      <c r="K10090" s="140"/>
      <c r="L10090" s="154">
        <f>入力シート!$AU$89</f>
        <v>0</v>
      </c>
      <c r="M10090" s="155"/>
      <c r="N10090" s="155"/>
      <c r="O10090" s="155"/>
      <c r="P10090" s="155"/>
      <c r="Q10090" s="155"/>
      <c r="R10090" s="155"/>
      <c r="S10090" s="156"/>
      <c r="T10090" s="87"/>
    </row>
    <row r="10091" spans="1:20" ht="18.75" customHeight="1" x14ac:dyDescent="0.15">
      <c r="A10091" s="150"/>
      <c r="B10091" s="151"/>
      <c r="C10091" s="151"/>
      <c r="D10091" s="152"/>
      <c r="E10091" s="145"/>
      <c r="F10091" s="140" t="s">
        <v>24</v>
      </c>
      <c r="G10091" s="140"/>
      <c r="H10091" s="140"/>
      <c r="I10091" s="140"/>
      <c r="J10091" s="140"/>
      <c r="K10091" s="140"/>
      <c r="L10091" s="158">
        <f>入力シート!$AV$89</f>
        <v>0</v>
      </c>
      <c r="M10091" s="147"/>
      <c r="N10091" s="147"/>
      <c r="O10091" s="147"/>
      <c r="P10091" s="147"/>
      <c r="Q10091" s="147"/>
      <c r="R10091" s="147"/>
      <c r="S10091" s="88" t="s">
        <v>28</v>
      </c>
      <c r="T10091" s="87"/>
    </row>
    <row r="10092" spans="1:20" ht="32.25" customHeight="1" x14ac:dyDescent="0.15">
      <c r="A10092" s="150"/>
      <c r="B10092" s="151"/>
      <c r="C10092" s="151"/>
      <c r="D10092" s="152"/>
      <c r="E10092" s="145"/>
      <c r="F10092" s="140" t="s">
        <v>29</v>
      </c>
      <c r="G10092" s="140"/>
      <c r="H10092" s="140"/>
      <c r="I10092" s="140"/>
      <c r="J10092" s="140"/>
      <c r="K10092" s="140"/>
      <c r="L10092" s="158">
        <f>入力シート!$AW$89</f>
        <v>0</v>
      </c>
      <c r="M10092" s="147"/>
      <c r="N10092" s="147"/>
      <c r="O10092" s="147"/>
      <c r="P10092" s="147"/>
      <c r="Q10092" s="147"/>
      <c r="R10092" s="147"/>
      <c r="S10092" s="88" t="s">
        <v>28</v>
      </c>
      <c r="T10092" s="87"/>
    </row>
    <row r="10093" spans="1:20" ht="18.75" customHeight="1" x14ac:dyDescent="0.15">
      <c r="A10093" s="150"/>
      <c r="B10093" s="151"/>
      <c r="C10093" s="151"/>
      <c r="D10093" s="152"/>
      <c r="E10093" s="145">
        <v>7</v>
      </c>
      <c r="F10093" s="140" t="s">
        <v>26</v>
      </c>
      <c r="G10093" s="140"/>
      <c r="H10093" s="140"/>
      <c r="I10093" s="140"/>
      <c r="J10093" s="140"/>
      <c r="K10093" s="140"/>
      <c r="L10093" s="154">
        <f>入力シート!$AX$89</f>
        <v>0</v>
      </c>
      <c r="M10093" s="155"/>
      <c r="N10093" s="155"/>
      <c r="O10093" s="155"/>
      <c r="P10093" s="155"/>
      <c r="Q10093" s="155"/>
      <c r="R10093" s="155"/>
      <c r="S10093" s="156"/>
      <c r="T10093" s="87"/>
    </row>
    <row r="10094" spans="1:20" ht="18.75" customHeight="1" x14ac:dyDescent="0.15">
      <c r="A10094" s="150"/>
      <c r="B10094" s="151"/>
      <c r="C10094" s="151"/>
      <c r="D10094" s="152"/>
      <c r="E10094" s="145"/>
      <c r="F10094" s="140" t="s">
        <v>27</v>
      </c>
      <c r="G10094" s="140"/>
      <c r="H10094" s="140"/>
      <c r="I10094" s="140"/>
      <c r="J10094" s="140"/>
      <c r="K10094" s="140"/>
      <c r="L10094" s="154">
        <f>入力シート!$AY$89</f>
        <v>0</v>
      </c>
      <c r="M10094" s="155"/>
      <c r="N10094" s="155"/>
      <c r="O10094" s="155"/>
      <c r="P10094" s="155"/>
      <c r="Q10094" s="155"/>
      <c r="R10094" s="155"/>
      <c r="S10094" s="156"/>
      <c r="T10094" s="87"/>
    </row>
    <row r="10095" spans="1:20" ht="18.75" customHeight="1" x14ac:dyDescent="0.15">
      <c r="A10095" s="150"/>
      <c r="B10095" s="151"/>
      <c r="C10095" s="151"/>
      <c r="D10095" s="152"/>
      <c r="E10095" s="145"/>
      <c r="F10095" s="140" t="s">
        <v>24</v>
      </c>
      <c r="G10095" s="140"/>
      <c r="H10095" s="140"/>
      <c r="I10095" s="140"/>
      <c r="J10095" s="140"/>
      <c r="K10095" s="140"/>
      <c r="L10095" s="158">
        <f>入力シート!$AZ$89</f>
        <v>0</v>
      </c>
      <c r="M10095" s="147"/>
      <c r="N10095" s="147"/>
      <c r="O10095" s="147"/>
      <c r="P10095" s="147"/>
      <c r="Q10095" s="147"/>
      <c r="R10095" s="147"/>
      <c r="S10095" s="88" t="s">
        <v>28</v>
      </c>
      <c r="T10095" s="87"/>
    </row>
    <row r="10096" spans="1:20" ht="32.25" customHeight="1" x14ac:dyDescent="0.15">
      <c r="A10096" s="150"/>
      <c r="B10096" s="151"/>
      <c r="C10096" s="151"/>
      <c r="D10096" s="152"/>
      <c r="E10096" s="145"/>
      <c r="F10096" s="140" t="s">
        <v>29</v>
      </c>
      <c r="G10096" s="140"/>
      <c r="H10096" s="140"/>
      <c r="I10096" s="140"/>
      <c r="J10096" s="140"/>
      <c r="K10096" s="140"/>
      <c r="L10096" s="158">
        <f>入力シート!$BA$89</f>
        <v>0</v>
      </c>
      <c r="M10096" s="147"/>
      <c r="N10096" s="147"/>
      <c r="O10096" s="147"/>
      <c r="P10096" s="147"/>
      <c r="Q10096" s="147"/>
      <c r="R10096" s="147"/>
      <c r="S10096" s="88" t="s">
        <v>28</v>
      </c>
      <c r="T10096" s="87"/>
    </row>
    <row r="10097" spans="1:20" ht="18.75" customHeight="1" x14ac:dyDescent="0.15">
      <c r="A10097" s="150"/>
      <c r="B10097" s="151"/>
      <c r="C10097" s="151"/>
      <c r="D10097" s="152"/>
      <c r="E10097" s="145">
        <v>8</v>
      </c>
      <c r="F10097" s="140" t="s">
        <v>26</v>
      </c>
      <c r="G10097" s="140"/>
      <c r="H10097" s="140"/>
      <c r="I10097" s="140"/>
      <c r="J10097" s="140"/>
      <c r="K10097" s="140"/>
      <c r="L10097" s="154">
        <f>入力シート!$BB$89</f>
        <v>0</v>
      </c>
      <c r="M10097" s="155"/>
      <c r="N10097" s="155"/>
      <c r="O10097" s="155"/>
      <c r="P10097" s="155"/>
      <c r="Q10097" s="155"/>
      <c r="R10097" s="155"/>
      <c r="S10097" s="156"/>
      <c r="T10097" s="87"/>
    </row>
    <row r="10098" spans="1:20" ht="18.75" customHeight="1" x14ac:dyDescent="0.15">
      <c r="A10098" s="150"/>
      <c r="B10098" s="151"/>
      <c r="C10098" s="151"/>
      <c r="D10098" s="152"/>
      <c r="E10098" s="145"/>
      <c r="F10098" s="140" t="s">
        <v>27</v>
      </c>
      <c r="G10098" s="140"/>
      <c r="H10098" s="140"/>
      <c r="I10098" s="140"/>
      <c r="J10098" s="140"/>
      <c r="K10098" s="140"/>
      <c r="L10098" s="154">
        <f>入力シート!$BC$89</f>
        <v>0</v>
      </c>
      <c r="M10098" s="155"/>
      <c r="N10098" s="155"/>
      <c r="O10098" s="155"/>
      <c r="P10098" s="155"/>
      <c r="Q10098" s="155"/>
      <c r="R10098" s="155"/>
      <c r="S10098" s="156"/>
      <c r="T10098" s="87"/>
    </row>
    <row r="10099" spans="1:20" ht="18.75" customHeight="1" x14ac:dyDescent="0.15">
      <c r="A10099" s="150"/>
      <c r="B10099" s="151"/>
      <c r="C10099" s="151"/>
      <c r="D10099" s="152"/>
      <c r="E10099" s="145"/>
      <c r="F10099" s="140" t="s">
        <v>24</v>
      </c>
      <c r="G10099" s="140"/>
      <c r="H10099" s="140"/>
      <c r="I10099" s="140"/>
      <c r="J10099" s="140"/>
      <c r="K10099" s="140"/>
      <c r="L10099" s="158">
        <f>入力シート!$BD$89</f>
        <v>0</v>
      </c>
      <c r="M10099" s="147"/>
      <c r="N10099" s="147"/>
      <c r="O10099" s="147"/>
      <c r="P10099" s="147"/>
      <c r="Q10099" s="147"/>
      <c r="R10099" s="147"/>
      <c r="S10099" s="88" t="s">
        <v>28</v>
      </c>
      <c r="T10099" s="87"/>
    </row>
    <row r="10100" spans="1:20" ht="32.25" customHeight="1" x14ac:dyDescent="0.15">
      <c r="A10100" s="150"/>
      <c r="B10100" s="151"/>
      <c r="C10100" s="151"/>
      <c r="D10100" s="152"/>
      <c r="E10100" s="145"/>
      <c r="F10100" s="140" t="s">
        <v>29</v>
      </c>
      <c r="G10100" s="140"/>
      <c r="H10100" s="140"/>
      <c r="I10100" s="140"/>
      <c r="J10100" s="140"/>
      <c r="K10100" s="140"/>
      <c r="L10100" s="158">
        <f>入力シート!$BE$89</f>
        <v>0</v>
      </c>
      <c r="M10100" s="147"/>
      <c r="N10100" s="147"/>
      <c r="O10100" s="147"/>
      <c r="P10100" s="147"/>
      <c r="Q10100" s="147"/>
      <c r="R10100" s="147"/>
      <c r="S10100" s="88" t="s">
        <v>28</v>
      </c>
      <c r="T10100" s="87"/>
    </row>
    <row r="10101" spans="1:20" ht="18" customHeight="1" x14ac:dyDescent="0.15">
      <c r="A10101" s="150"/>
      <c r="B10101" s="151"/>
      <c r="C10101" s="151"/>
      <c r="D10101" s="152"/>
      <c r="E10101" s="145">
        <v>9</v>
      </c>
      <c r="F10101" s="140" t="s">
        <v>26</v>
      </c>
      <c r="G10101" s="140"/>
      <c r="H10101" s="140"/>
      <c r="I10101" s="140"/>
      <c r="J10101" s="140"/>
      <c r="K10101" s="140"/>
      <c r="L10101" s="154">
        <f>入力シート!$BF$89</f>
        <v>0</v>
      </c>
      <c r="M10101" s="155"/>
      <c r="N10101" s="155"/>
      <c r="O10101" s="155"/>
      <c r="P10101" s="155"/>
      <c r="Q10101" s="155"/>
      <c r="R10101" s="155"/>
      <c r="S10101" s="156"/>
      <c r="T10101" s="87"/>
    </row>
    <row r="10102" spans="1:20" ht="18" customHeight="1" x14ac:dyDescent="0.15">
      <c r="A10102" s="150"/>
      <c r="B10102" s="151"/>
      <c r="C10102" s="151"/>
      <c r="D10102" s="152"/>
      <c r="E10102" s="145"/>
      <c r="F10102" s="140" t="s">
        <v>27</v>
      </c>
      <c r="G10102" s="140"/>
      <c r="H10102" s="140"/>
      <c r="I10102" s="140"/>
      <c r="J10102" s="140"/>
      <c r="K10102" s="140"/>
      <c r="L10102" s="154">
        <f>入力シート!$BG$89</f>
        <v>0</v>
      </c>
      <c r="M10102" s="155"/>
      <c r="N10102" s="155"/>
      <c r="O10102" s="155"/>
      <c r="P10102" s="155"/>
      <c r="Q10102" s="155"/>
      <c r="R10102" s="155"/>
      <c r="S10102" s="156"/>
      <c r="T10102" s="87"/>
    </row>
    <row r="10103" spans="1:20" ht="18" customHeight="1" x14ac:dyDescent="0.15">
      <c r="A10103" s="150"/>
      <c r="B10103" s="151"/>
      <c r="C10103" s="151"/>
      <c r="D10103" s="152"/>
      <c r="E10103" s="145"/>
      <c r="F10103" s="140" t="s">
        <v>24</v>
      </c>
      <c r="G10103" s="140"/>
      <c r="H10103" s="140"/>
      <c r="I10103" s="140"/>
      <c r="J10103" s="140"/>
      <c r="K10103" s="140"/>
      <c r="L10103" s="158">
        <f>入力シート!$BH$89</f>
        <v>0</v>
      </c>
      <c r="M10103" s="147"/>
      <c r="N10103" s="147"/>
      <c r="O10103" s="147"/>
      <c r="P10103" s="147"/>
      <c r="Q10103" s="147"/>
      <c r="R10103" s="147"/>
      <c r="S10103" s="88" t="s">
        <v>28</v>
      </c>
      <c r="T10103" s="87"/>
    </row>
    <row r="10104" spans="1:20" ht="32.25" customHeight="1" x14ac:dyDescent="0.15">
      <c r="A10104" s="150"/>
      <c r="B10104" s="151"/>
      <c r="C10104" s="151"/>
      <c r="D10104" s="152"/>
      <c r="E10104" s="145"/>
      <c r="F10104" s="140" t="s">
        <v>29</v>
      </c>
      <c r="G10104" s="140"/>
      <c r="H10104" s="140"/>
      <c r="I10104" s="140"/>
      <c r="J10104" s="140"/>
      <c r="K10104" s="140"/>
      <c r="L10104" s="158">
        <f>入力シート!$BI$89</f>
        <v>0</v>
      </c>
      <c r="M10104" s="147"/>
      <c r="N10104" s="147"/>
      <c r="O10104" s="147"/>
      <c r="P10104" s="147"/>
      <c r="Q10104" s="147"/>
      <c r="R10104" s="147"/>
      <c r="S10104" s="88" t="s">
        <v>28</v>
      </c>
      <c r="T10104" s="87"/>
    </row>
    <row r="10105" spans="1:20" ht="18" customHeight="1" x14ac:dyDescent="0.15">
      <c r="A10105" s="150"/>
      <c r="B10105" s="151"/>
      <c r="C10105" s="151"/>
      <c r="D10105" s="152"/>
      <c r="E10105" s="145">
        <v>10</v>
      </c>
      <c r="F10105" s="140" t="s">
        <v>26</v>
      </c>
      <c r="G10105" s="140"/>
      <c r="H10105" s="140"/>
      <c r="I10105" s="140"/>
      <c r="J10105" s="140"/>
      <c r="K10105" s="140"/>
      <c r="L10105" s="154">
        <f>入力シート!$BJ$89</f>
        <v>0</v>
      </c>
      <c r="M10105" s="155"/>
      <c r="N10105" s="155"/>
      <c r="O10105" s="155"/>
      <c r="P10105" s="155"/>
      <c r="Q10105" s="155"/>
      <c r="R10105" s="155"/>
      <c r="S10105" s="156"/>
      <c r="T10105" s="87"/>
    </row>
    <row r="10106" spans="1:20" ht="18" customHeight="1" x14ac:dyDescent="0.15">
      <c r="A10106" s="150"/>
      <c r="B10106" s="151"/>
      <c r="C10106" s="151"/>
      <c r="D10106" s="152"/>
      <c r="E10106" s="145"/>
      <c r="F10106" s="140" t="s">
        <v>27</v>
      </c>
      <c r="G10106" s="140"/>
      <c r="H10106" s="140"/>
      <c r="I10106" s="140"/>
      <c r="J10106" s="140"/>
      <c r="K10106" s="140"/>
      <c r="L10106" s="154">
        <f>入力シート!$BK$89</f>
        <v>0</v>
      </c>
      <c r="M10106" s="155"/>
      <c r="N10106" s="155"/>
      <c r="O10106" s="155"/>
      <c r="P10106" s="155"/>
      <c r="Q10106" s="155"/>
      <c r="R10106" s="155"/>
      <c r="S10106" s="156"/>
      <c r="T10106" s="87"/>
    </row>
    <row r="10107" spans="1:20" ht="18" customHeight="1" x14ac:dyDescent="0.15">
      <c r="A10107" s="150"/>
      <c r="B10107" s="151"/>
      <c r="C10107" s="151"/>
      <c r="D10107" s="152"/>
      <c r="E10107" s="145"/>
      <c r="F10107" s="140" t="s">
        <v>24</v>
      </c>
      <c r="G10107" s="140"/>
      <c r="H10107" s="140"/>
      <c r="I10107" s="140"/>
      <c r="J10107" s="140"/>
      <c r="K10107" s="140"/>
      <c r="L10107" s="158">
        <f>入力シート!$BL$89</f>
        <v>0</v>
      </c>
      <c r="M10107" s="147"/>
      <c r="N10107" s="147"/>
      <c r="O10107" s="147"/>
      <c r="P10107" s="147"/>
      <c r="Q10107" s="147"/>
      <c r="R10107" s="147"/>
      <c r="S10107" s="88" t="s">
        <v>28</v>
      </c>
      <c r="T10107" s="87"/>
    </row>
    <row r="10108" spans="1:20" ht="30" customHeight="1" x14ac:dyDescent="0.15">
      <c r="A10108" s="143"/>
      <c r="B10108" s="144"/>
      <c r="C10108" s="144"/>
      <c r="D10108" s="153"/>
      <c r="E10108" s="145"/>
      <c r="F10108" s="140" t="s">
        <v>29</v>
      </c>
      <c r="G10108" s="140"/>
      <c r="H10108" s="140"/>
      <c r="I10108" s="140"/>
      <c r="J10108" s="140"/>
      <c r="K10108" s="140"/>
      <c r="L10108" s="158">
        <f>入力シート!$BM$89</f>
        <v>0</v>
      </c>
      <c r="M10108" s="147"/>
      <c r="N10108" s="147"/>
      <c r="O10108" s="147"/>
      <c r="P10108" s="147"/>
      <c r="Q10108" s="147"/>
      <c r="R10108" s="147"/>
      <c r="S10108" s="88" t="s">
        <v>28</v>
      </c>
      <c r="T10108" s="87"/>
    </row>
    <row r="10109" spans="1:20" ht="25.5" customHeight="1" x14ac:dyDescent="0.15">
      <c r="A10109" s="140" t="s">
        <v>30</v>
      </c>
      <c r="B10109" s="140"/>
      <c r="C10109" s="140"/>
      <c r="D10109" s="140"/>
      <c r="E10109" s="145" t="s">
        <v>20</v>
      </c>
      <c r="F10109" s="145"/>
      <c r="G10109" s="145"/>
      <c r="H10109" s="145"/>
      <c r="I10109" s="145"/>
      <c r="J10109" s="145"/>
      <c r="K10109" s="154" t="s">
        <v>31</v>
      </c>
      <c r="L10109" s="155"/>
      <c r="M10109" s="155"/>
      <c r="N10109" s="154" t="s">
        <v>24</v>
      </c>
      <c r="O10109" s="155"/>
      <c r="P10109" s="155"/>
      <c r="Q10109" s="156"/>
      <c r="R10109" s="155" t="s">
        <v>21</v>
      </c>
      <c r="S10109" s="156"/>
      <c r="T10109" s="87"/>
    </row>
    <row r="10110" spans="1:20" ht="22.5" customHeight="1" x14ac:dyDescent="0.15">
      <c r="A10110" s="140"/>
      <c r="B10110" s="140"/>
      <c r="C10110" s="140"/>
      <c r="D10110" s="140"/>
      <c r="E10110" s="140" t="s">
        <v>32</v>
      </c>
      <c r="F10110" s="140"/>
      <c r="G10110" s="140"/>
      <c r="H10110" s="140"/>
      <c r="I10110" s="140"/>
      <c r="J10110" s="140"/>
      <c r="K10110" s="146">
        <f>入力シート!$BN$89</f>
        <v>0</v>
      </c>
      <c r="L10110" s="147"/>
      <c r="M10110" s="91" t="s">
        <v>15</v>
      </c>
      <c r="N10110" s="158">
        <f>入力シート!$BO$89</f>
        <v>0</v>
      </c>
      <c r="O10110" s="147"/>
      <c r="P10110" s="155" t="s">
        <v>33</v>
      </c>
      <c r="Q10110" s="156"/>
      <c r="R10110" s="92">
        <f>入力シート!$BP$89</f>
        <v>0</v>
      </c>
      <c r="S10110" s="93" t="s">
        <v>22</v>
      </c>
      <c r="T10110" s="87"/>
    </row>
    <row r="10111" spans="1:20" ht="22.5" customHeight="1" x14ac:dyDescent="0.15">
      <c r="A10111" s="140"/>
      <c r="B10111" s="140"/>
      <c r="C10111" s="140"/>
      <c r="D10111" s="140"/>
      <c r="E10111" s="140" t="s">
        <v>34</v>
      </c>
      <c r="F10111" s="140"/>
      <c r="G10111" s="140"/>
      <c r="H10111" s="140"/>
      <c r="I10111" s="140"/>
      <c r="J10111" s="140"/>
      <c r="K10111" s="146">
        <f>入力シート!$BQ$89</f>
        <v>0</v>
      </c>
      <c r="L10111" s="147"/>
      <c r="M10111" s="91" t="s">
        <v>15</v>
      </c>
      <c r="N10111" s="158">
        <f>入力シート!$BR$89</f>
        <v>0</v>
      </c>
      <c r="O10111" s="147"/>
      <c r="P10111" s="155" t="s">
        <v>33</v>
      </c>
      <c r="Q10111" s="156"/>
      <c r="R10111" s="92">
        <f>入力シート!$BS$89</f>
        <v>0</v>
      </c>
      <c r="S10111" s="93" t="s">
        <v>22</v>
      </c>
      <c r="T10111" s="87"/>
    </row>
    <row r="10112" spans="1:20" ht="22.5" customHeight="1" x14ac:dyDescent="0.15">
      <c r="A10112" s="140"/>
      <c r="B10112" s="140"/>
      <c r="C10112" s="140"/>
      <c r="D10112" s="140"/>
      <c r="E10112" s="140" t="s">
        <v>35</v>
      </c>
      <c r="F10112" s="140"/>
      <c r="G10112" s="140"/>
      <c r="H10112" s="140"/>
      <c r="I10112" s="140"/>
      <c r="J10112" s="140"/>
      <c r="K10112" s="146">
        <f>入力シート!$BT$89</f>
        <v>0</v>
      </c>
      <c r="L10112" s="147"/>
      <c r="M10112" s="91" t="s">
        <v>15</v>
      </c>
      <c r="N10112" s="158">
        <f>入力シート!$BU$89</f>
        <v>0</v>
      </c>
      <c r="O10112" s="147"/>
      <c r="P10112" s="155" t="s">
        <v>33</v>
      </c>
      <c r="Q10112" s="156"/>
      <c r="R10112" s="92">
        <f>入力シート!$BV$89</f>
        <v>0</v>
      </c>
      <c r="S10112" s="93" t="s">
        <v>22</v>
      </c>
      <c r="T10112" s="87"/>
    </row>
    <row r="10113" spans="1:20" ht="22.5" customHeight="1" x14ac:dyDescent="0.15">
      <c r="A10113" s="140"/>
      <c r="B10113" s="140"/>
      <c r="C10113" s="140"/>
      <c r="D10113" s="140"/>
      <c r="E10113" s="140" t="s">
        <v>36</v>
      </c>
      <c r="F10113" s="140"/>
      <c r="G10113" s="140"/>
      <c r="H10113" s="140"/>
      <c r="I10113" s="140"/>
      <c r="J10113" s="140"/>
      <c r="K10113" s="146">
        <f>入力シート!$BW$89</f>
        <v>0</v>
      </c>
      <c r="L10113" s="147"/>
      <c r="M10113" s="91" t="s">
        <v>15</v>
      </c>
      <c r="N10113" s="158">
        <f>入力シート!$BX$89</f>
        <v>0</v>
      </c>
      <c r="O10113" s="147"/>
      <c r="P10113" s="155" t="s">
        <v>33</v>
      </c>
      <c r="Q10113" s="156"/>
      <c r="R10113" s="92">
        <f>入力シート!$BY$89</f>
        <v>0</v>
      </c>
      <c r="S10113" s="93" t="s">
        <v>22</v>
      </c>
      <c r="T10113" s="87"/>
    </row>
    <row r="10114" spans="1:20" ht="22.5" customHeight="1" x14ac:dyDescent="0.15">
      <c r="A10114" s="140"/>
      <c r="B10114" s="140"/>
      <c r="C10114" s="140"/>
      <c r="D10114" s="140"/>
      <c r="E10114" s="140" t="s">
        <v>37</v>
      </c>
      <c r="F10114" s="140"/>
      <c r="G10114" s="140"/>
      <c r="H10114" s="140"/>
      <c r="I10114" s="140"/>
      <c r="J10114" s="140"/>
      <c r="K10114" s="146">
        <f>入力シート!$BZ$89</f>
        <v>0</v>
      </c>
      <c r="L10114" s="147"/>
      <c r="M10114" s="91" t="s">
        <v>15</v>
      </c>
      <c r="N10114" s="158">
        <f>入力シート!$CA$89</f>
        <v>0</v>
      </c>
      <c r="O10114" s="147"/>
      <c r="P10114" s="155" t="s">
        <v>33</v>
      </c>
      <c r="Q10114" s="156"/>
      <c r="R10114" s="92">
        <f>入力シート!$CB$89</f>
        <v>0</v>
      </c>
      <c r="S10114" s="93" t="s">
        <v>22</v>
      </c>
      <c r="T10114" s="87"/>
    </row>
    <row r="10115" spans="1:20" ht="22.5" customHeight="1" x14ac:dyDescent="0.15">
      <c r="A10115" s="140"/>
      <c r="B10115" s="140"/>
      <c r="C10115" s="140"/>
      <c r="D10115" s="140"/>
      <c r="E10115" s="140" t="s">
        <v>38</v>
      </c>
      <c r="F10115" s="140"/>
      <c r="G10115" s="140"/>
      <c r="H10115" s="140"/>
      <c r="I10115" s="140"/>
      <c r="J10115" s="140"/>
      <c r="K10115" s="146">
        <f>入力シート!$CC$89</f>
        <v>0</v>
      </c>
      <c r="L10115" s="147"/>
      <c r="M10115" s="91" t="s">
        <v>15</v>
      </c>
      <c r="N10115" s="158">
        <f>入力シート!$CD$89</f>
        <v>0</v>
      </c>
      <c r="O10115" s="147"/>
      <c r="P10115" s="155" t="s">
        <v>33</v>
      </c>
      <c r="Q10115" s="156"/>
      <c r="R10115" s="92">
        <f>入力シート!$CE$89</f>
        <v>0</v>
      </c>
      <c r="S10115" s="93" t="s">
        <v>22</v>
      </c>
      <c r="T10115" s="87"/>
    </row>
    <row r="10116" spans="1:20" ht="22.5" customHeight="1" x14ac:dyDescent="0.15">
      <c r="A10116" s="140"/>
      <c r="B10116" s="140"/>
      <c r="C10116" s="140"/>
      <c r="D10116" s="140"/>
      <c r="E10116" s="140" t="s">
        <v>39</v>
      </c>
      <c r="F10116" s="140"/>
      <c r="G10116" s="140"/>
      <c r="H10116" s="140"/>
      <c r="I10116" s="140"/>
      <c r="J10116" s="140"/>
      <c r="K10116" s="146">
        <f>入力シート!$CF$89</f>
        <v>0</v>
      </c>
      <c r="L10116" s="147"/>
      <c r="M10116" s="91" t="s">
        <v>15</v>
      </c>
      <c r="N10116" s="158">
        <f>入力シート!$CG$89</f>
        <v>0</v>
      </c>
      <c r="O10116" s="147"/>
      <c r="P10116" s="155" t="s">
        <v>33</v>
      </c>
      <c r="Q10116" s="156"/>
      <c r="R10116" s="92">
        <f>入力シート!$CH$89</f>
        <v>0</v>
      </c>
      <c r="S10116" s="93" t="s">
        <v>22</v>
      </c>
      <c r="T10116" s="87"/>
    </row>
    <row r="10117" spans="1:20" ht="37.5" customHeight="1" x14ac:dyDescent="0.15">
      <c r="A10117" s="140"/>
      <c r="B10117" s="140"/>
      <c r="C10117" s="140"/>
      <c r="D10117" s="140"/>
      <c r="E10117" s="140" t="s">
        <v>40</v>
      </c>
      <c r="F10117" s="140"/>
      <c r="G10117" s="140"/>
      <c r="H10117" s="140"/>
      <c r="I10117" s="140"/>
      <c r="J10117" s="140"/>
      <c r="K10117" s="146">
        <f>入力シート!$CI$89</f>
        <v>0</v>
      </c>
      <c r="L10117" s="147"/>
      <c r="M10117" s="91" t="s">
        <v>15</v>
      </c>
      <c r="N10117" s="158">
        <f>入力シート!$CJ$89</f>
        <v>0</v>
      </c>
      <c r="O10117" s="147"/>
      <c r="P10117" s="155" t="s">
        <v>33</v>
      </c>
      <c r="Q10117" s="156"/>
      <c r="R10117" s="92">
        <f>入力シート!$CK$89</f>
        <v>0</v>
      </c>
      <c r="S10117" s="93" t="s">
        <v>22</v>
      </c>
      <c r="T10117" s="87"/>
    </row>
    <row r="10118" spans="1:20" ht="22.5" customHeight="1" x14ac:dyDescent="0.15">
      <c r="A10118" s="140"/>
      <c r="B10118" s="140"/>
      <c r="C10118" s="140"/>
      <c r="D10118" s="140"/>
      <c r="E10118" s="140" t="s">
        <v>41</v>
      </c>
      <c r="F10118" s="140"/>
      <c r="G10118" s="140"/>
      <c r="H10118" s="140"/>
      <c r="I10118" s="140"/>
      <c r="J10118" s="140"/>
      <c r="K10118" s="158">
        <f>入力シート!$CL$89</f>
        <v>0</v>
      </c>
      <c r="L10118" s="147"/>
      <c r="M10118" s="91" t="s">
        <v>15</v>
      </c>
      <c r="N10118" s="158">
        <f>入力シート!$CM$89</f>
        <v>0</v>
      </c>
      <c r="O10118" s="147"/>
      <c r="P10118" s="155" t="s">
        <v>33</v>
      </c>
      <c r="Q10118" s="156"/>
      <c r="R10118" s="92">
        <f>入力シート!$CN$89</f>
        <v>0</v>
      </c>
      <c r="S10118" s="93" t="s">
        <v>22</v>
      </c>
      <c r="T10118" s="87"/>
    </row>
    <row r="10119" spans="1:20" ht="18.75" customHeight="1" x14ac:dyDescent="0.15">
      <c r="A10119" s="141" t="s">
        <v>42</v>
      </c>
      <c r="B10119" s="142"/>
      <c r="C10119" s="142"/>
      <c r="D10119" s="142"/>
      <c r="E10119" s="154" t="s">
        <v>27</v>
      </c>
      <c r="F10119" s="155"/>
      <c r="G10119" s="155"/>
      <c r="H10119" s="155"/>
      <c r="I10119" s="155"/>
      <c r="J10119" s="156"/>
      <c r="K10119" s="154" t="s">
        <v>43</v>
      </c>
      <c r="L10119" s="155"/>
      <c r="M10119" s="155"/>
      <c r="N10119" s="155"/>
      <c r="O10119" s="156"/>
      <c r="P10119" s="155" t="s">
        <v>44</v>
      </c>
      <c r="Q10119" s="155"/>
      <c r="R10119" s="155"/>
      <c r="S10119" s="156"/>
      <c r="T10119" s="87"/>
    </row>
    <row r="10120" spans="1:20" ht="18.75" customHeight="1" x14ac:dyDescent="0.15">
      <c r="A10120" s="150"/>
      <c r="B10120" s="151"/>
      <c r="C10120" s="151"/>
      <c r="D10120" s="151"/>
      <c r="E10120" s="138" t="s">
        <v>45</v>
      </c>
      <c r="F10120" s="139"/>
      <c r="G10120" s="139"/>
      <c r="H10120" s="139"/>
      <c r="I10120" s="139"/>
      <c r="J10120" s="148"/>
      <c r="K10120" s="158">
        <f>入力シート!$CO$89</f>
        <v>0</v>
      </c>
      <c r="L10120" s="147"/>
      <c r="M10120" s="147"/>
      <c r="N10120" s="160" t="s">
        <v>33</v>
      </c>
      <c r="O10120" s="161"/>
      <c r="P10120" s="139">
        <f>入力シート!$CP$89</f>
        <v>0</v>
      </c>
      <c r="Q10120" s="139"/>
      <c r="R10120" s="139"/>
      <c r="S10120" s="148"/>
      <c r="T10120" s="87"/>
    </row>
    <row r="10121" spans="1:20" ht="18.75" customHeight="1" x14ac:dyDescent="0.15">
      <c r="A10121" s="150"/>
      <c r="B10121" s="151"/>
      <c r="C10121" s="151"/>
      <c r="D10121" s="151"/>
      <c r="E10121" s="138" t="s">
        <v>46</v>
      </c>
      <c r="F10121" s="139"/>
      <c r="G10121" s="139"/>
      <c r="H10121" s="139"/>
      <c r="I10121" s="139"/>
      <c r="J10121" s="148"/>
      <c r="K10121" s="158">
        <f>入力シート!$CQ$89</f>
        <v>0</v>
      </c>
      <c r="L10121" s="147"/>
      <c r="M10121" s="147"/>
      <c r="N10121" s="160" t="s">
        <v>33</v>
      </c>
      <c r="O10121" s="161"/>
      <c r="P10121" s="139">
        <f>入力シート!$CR$89</f>
        <v>0</v>
      </c>
      <c r="Q10121" s="139"/>
      <c r="R10121" s="139"/>
      <c r="S10121" s="148"/>
      <c r="T10121" s="87"/>
    </row>
    <row r="10122" spans="1:20" ht="18.75" customHeight="1" x14ac:dyDescent="0.15">
      <c r="A10122" s="150"/>
      <c r="B10122" s="151"/>
      <c r="C10122" s="151"/>
      <c r="D10122" s="151"/>
      <c r="E10122" s="138" t="s">
        <v>684</v>
      </c>
      <c r="F10122" s="139"/>
      <c r="G10122" s="139"/>
      <c r="H10122" s="139"/>
      <c r="I10122" s="139"/>
      <c r="J10122" s="148"/>
      <c r="K10122" s="158">
        <f>入力シート!$CS$89</f>
        <v>0</v>
      </c>
      <c r="L10122" s="147"/>
      <c r="M10122" s="147"/>
      <c r="N10122" s="160" t="s">
        <v>33</v>
      </c>
      <c r="O10122" s="161"/>
      <c r="P10122" s="139">
        <f>入力シート!$CT$89</f>
        <v>0</v>
      </c>
      <c r="Q10122" s="139"/>
      <c r="R10122" s="139"/>
      <c r="S10122" s="148"/>
      <c r="T10122" s="87"/>
    </row>
    <row r="10123" spans="1:20" ht="18.75" customHeight="1" x14ac:dyDescent="0.15">
      <c r="A10123" s="150"/>
      <c r="B10123" s="151"/>
      <c r="C10123" s="151"/>
      <c r="D10123" s="151"/>
      <c r="E10123" s="138" t="s">
        <v>47</v>
      </c>
      <c r="F10123" s="139"/>
      <c r="G10123" s="139"/>
      <c r="H10123" s="139"/>
      <c r="I10123" s="139"/>
      <c r="J10123" s="148"/>
      <c r="K10123" s="158">
        <f>入力シート!$CU$89</f>
        <v>0</v>
      </c>
      <c r="L10123" s="147"/>
      <c r="M10123" s="147"/>
      <c r="N10123" s="160" t="s">
        <v>33</v>
      </c>
      <c r="O10123" s="161"/>
      <c r="P10123" s="139">
        <f>入力シート!$CV$89</f>
        <v>0</v>
      </c>
      <c r="Q10123" s="139"/>
      <c r="R10123" s="139"/>
      <c r="S10123" s="148"/>
      <c r="T10123" s="87"/>
    </row>
    <row r="10124" spans="1:20" s="83" customFormat="1" ht="18.75" customHeight="1" x14ac:dyDescent="0.15">
      <c r="A10124" s="150"/>
      <c r="B10124" s="151"/>
      <c r="C10124" s="151"/>
      <c r="D10124" s="151"/>
      <c r="E10124" s="138" t="s">
        <v>749</v>
      </c>
      <c r="F10124" s="139"/>
      <c r="G10124" s="139"/>
      <c r="H10124" s="139"/>
      <c r="I10124" s="139"/>
      <c r="J10124" s="148"/>
      <c r="K10124" s="158">
        <f>入力シート!$CW$89</f>
        <v>0</v>
      </c>
      <c r="L10124" s="147"/>
      <c r="M10124" s="147"/>
      <c r="N10124" s="160" t="s">
        <v>33</v>
      </c>
      <c r="O10124" s="161"/>
      <c r="P10124" s="139">
        <f>入力シート!$CX$89</f>
        <v>0</v>
      </c>
      <c r="Q10124" s="139"/>
      <c r="R10124" s="139"/>
      <c r="S10124" s="148"/>
      <c r="T10124" s="94"/>
    </row>
    <row r="10125" spans="1:20" ht="18.75" customHeight="1" x14ac:dyDescent="0.15">
      <c r="A10125" s="150"/>
      <c r="B10125" s="151"/>
      <c r="C10125" s="151"/>
      <c r="D10125" s="151"/>
      <c r="E10125" s="138">
        <f>入力シート!$CY$89</f>
        <v>0</v>
      </c>
      <c r="F10125" s="139"/>
      <c r="G10125" s="139"/>
      <c r="H10125" s="139"/>
      <c r="I10125" s="139"/>
      <c r="J10125" s="148"/>
      <c r="K10125" s="158">
        <f>入力シート!$CZ$89</f>
        <v>0</v>
      </c>
      <c r="L10125" s="147"/>
      <c r="M10125" s="147"/>
      <c r="N10125" s="160" t="s">
        <v>33</v>
      </c>
      <c r="O10125" s="161"/>
      <c r="P10125" s="139">
        <f>入力シート!$DA$89</f>
        <v>0</v>
      </c>
      <c r="Q10125" s="139"/>
      <c r="R10125" s="139"/>
      <c r="S10125" s="148"/>
      <c r="T10125" s="87"/>
    </row>
    <row r="10126" spans="1:20" ht="18.75" customHeight="1" x14ac:dyDescent="0.15">
      <c r="A10126" s="150"/>
      <c r="B10126" s="151"/>
      <c r="C10126" s="151"/>
      <c r="D10126" s="151"/>
      <c r="E10126" s="138">
        <f>入力シート!$DB$89</f>
        <v>0</v>
      </c>
      <c r="F10126" s="139"/>
      <c r="G10126" s="139"/>
      <c r="H10126" s="139"/>
      <c r="I10126" s="139"/>
      <c r="J10126" s="148"/>
      <c r="K10126" s="158">
        <f>入力シート!$DC$89</f>
        <v>0</v>
      </c>
      <c r="L10126" s="147"/>
      <c r="M10126" s="147"/>
      <c r="N10126" s="160" t="s">
        <v>33</v>
      </c>
      <c r="O10126" s="161"/>
      <c r="P10126" s="139">
        <f>入力シート!$DD$89</f>
        <v>0</v>
      </c>
      <c r="Q10126" s="139"/>
      <c r="R10126" s="139"/>
      <c r="S10126" s="148"/>
      <c r="T10126" s="87"/>
    </row>
    <row r="10127" spans="1:20" ht="18.75" customHeight="1" x14ac:dyDescent="0.15">
      <c r="A10127" s="150"/>
      <c r="B10127" s="151"/>
      <c r="C10127" s="151"/>
      <c r="D10127" s="151"/>
      <c r="E10127" s="138">
        <f>入力シート!$DE$89</f>
        <v>0</v>
      </c>
      <c r="F10127" s="139"/>
      <c r="G10127" s="139"/>
      <c r="H10127" s="139"/>
      <c r="I10127" s="139"/>
      <c r="J10127" s="148"/>
      <c r="K10127" s="158">
        <f>入力シート!$DF$89</f>
        <v>0</v>
      </c>
      <c r="L10127" s="147"/>
      <c r="M10127" s="147"/>
      <c r="N10127" s="160" t="s">
        <v>33</v>
      </c>
      <c r="O10127" s="161"/>
      <c r="P10127" s="139">
        <f>入力シート!$DG$89</f>
        <v>0</v>
      </c>
      <c r="Q10127" s="139"/>
      <c r="R10127" s="139"/>
      <c r="S10127" s="148"/>
      <c r="T10127" s="87"/>
    </row>
    <row r="10128" spans="1:20" ht="18.75" customHeight="1" x14ac:dyDescent="0.15">
      <c r="A10128" s="150"/>
      <c r="B10128" s="151"/>
      <c r="C10128" s="151"/>
      <c r="D10128" s="151"/>
      <c r="E10128" s="138">
        <f>入力シート!$DH$89</f>
        <v>0</v>
      </c>
      <c r="F10128" s="139"/>
      <c r="G10128" s="139"/>
      <c r="H10128" s="139"/>
      <c r="I10128" s="139"/>
      <c r="J10128" s="148"/>
      <c r="K10128" s="158">
        <f>入力シート!$DI$89</f>
        <v>0</v>
      </c>
      <c r="L10128" s="147"/>
      <c r="M10128" s="147"/>
      <c r="N10128" s="160" t="s">
        <v>33</v>
      </c>
      <c r="O10128" s="161"/>
      <c r="P10128" s="139">
        <f>入力シート!$DJ$89</f>
        <v>0</v>
      </c>
      <c r="Q10128" s="139"/>
      <c r="R10128" s="139"/>
      <c r="S10128" s="148"/>
      <c r="T10128" s="87"/>
    </row>
    <row r="10129" spans="1:20" ht="18.75" customHeight="1" x14ac:dyDescent="0.15">
      <c r="A10129" s="150"/>
      <c r="B10129" s="151"/>
      <c r="C10129" s="151"/>
      <c r="D10129" s="151"/>
      <c r="E10129" s="138">
        <f>入力シート!$DK$89</f>
        <v>0</v>
      </c>
      <c r="F10129" s="139"/>
      <c r="G10129" s="139"/>
      <c r="H10129" s="139"/>
      <c r="I10129" s="139"/>
      <c r="J10129" s="148"/>
      <c r="K10129" s="158">
        <f>入力シート!$DL$89</f>
        <v>0</v>
      </c>
      <c r="L10129" s="147"/>
      <c r="M10129" s="147"/>
      <c r="N10129" s="160" t="s">
        <v>33</v>
      </c>
      <c r="O10129" s="161"/>
      <c r="P10129" s="139">
        <f>入力シート!$DM$89</f>
        <v>0</v>
      </c>
      <c r="Q10129" s="139"/>
      <c r="R10129" s="139"/>
      <c r="S10129" s="148"/>
      <c r="T10129" s="87"/>
    </row>
    <row r="10130" spans="1:20" ht="18.75" customHeight="1" x14ac:dyDescent="0.15">
      <c r="A10130" s="150"/>
      <c r="B10130" s="151"/>
      <c r="C10130" s="151"/>
      <c r="D10130" s="151"/>
      <c r="E10130" s="138">
        <f>入力シート!$DN$89</f>
        <v>0</v>
      </c>
      <c r="F10130" s="139"/>
      <c r="G10130" s="139"/>
      <c r="H10130" s="139"/>
      <c r="I10130" s="139"/>
      <c r="J10130" s="148"/>
      <c r="K10130" s="158">
        <f>入力シート!$DO$89</f>
        <v>0</v>
      </c>
      <c r="L10130" s="147"/>
      <c r="M10130" s="147"/>
      <c r="N10130" s="160" t="s">
        <v>33</v>
      </c>
      <c r="O10130" s="161"/>
      <c r="P10130" s="139">
        <f>入力シート!$DP$89</f>
        <v>0</v>
      </c>
      <c r="Q10130" s="139"/>
      <c r="R10130" s="139"/>
      <c r="S10130" s="148"/>
      <c r="T10130" s="87"/>
    </row>
    <row r="10131" spans="1:20" ht="18.75" customHeight="1" x14ac:dyDescent="0.15">
      <c r="A10131" s="150"/>
      <c r="B10131" s="151"/>
      <c r="C10131" s="151"/>
      <c r="D10131" s="151"/>
      <c r="E10131" s="138">
        <f>入力シート!$DQ$89</f>
        <v>0</v>
      </c>
      <c r="F10131" s="139"/>
      <c r="G10131" s="139"/>
      <c r="H10131" s="139"/>
      <c r="I10131" s="139"/>
      <c r="J10131" s="148"/>
      <c r="K10131" s="158">
        <f>入力シート!$DR$89</f>
        <v>0</v>
      </c>
      <c r="L10131" s="147"/>
      <c r="M10131" s="147"/>
      <c r="N10131" s="160" t="s">
        <v>33</v>
      </c>
      <c r="O10131" s="161"/>
      <c r="P10131" s="139">
        <f>入力シート!$DS$89</f>
        <v>0</v>
      </c>
      <c r="Q10131" s="139"/>
      <c r="R10131" s="139"/>
      <c r="S10131" s="148"/>
      <c r="T10131" s="87"/>
    </row>
    <row r="10132" spans="1:20" ht="18.75" customHeight="1" x14ac:dyDescent="0.15">
      <c r="A10132" s="150"/>
      <c r="B10132" s="151"/>
      <c r="C10132" s="151"/>
      <c r="D10132" s="151"/>
      <c r="E10132" s="138">
        <f>入力シート!$DT$89</f>
        <v>0</v>
      </c>
      <c r="F10132" s="139"/>
      <c r="G10132" s="139"/>
      <c r="H10132" s="139"/>
      <c r="I10132" s="139"/>
      <c r="J10132" s="148"/>
      <c r="K10132" s="158">
        <f>入力シート!$DU$89</f>
        <v>0</v>
      </c>
      <c r="L10132" s="147"/>
      <c r="M10132" s="147"/>
      <c r="N10132" s="160" t="s">
        <v>33</v>
      </c>
      <c r="O10132" s="161"/>
      <c r="P10132" s="139">
        <f>入力シート!$DV$89</f>
        <v>0</v>
      </c>
      <c r="Q10132" s="139"/>
      <c r="R10132" s="139"/>
      <c r="S10132" s="148"/>
      <c r="T10132" s="87"/>
    </row>
    <row r="10133" spans="1:20" ht="18.75" customHeight="1" x14ac:dyDescent="0.15">
      <c r="A10133" s="150"/>
      <c r="B10133" s="151"/>
      <c r="C10133" s="151"/>
      <c r="D10133" s="151"/>
      <c r="E10133" s="138">
        <f>入力シート!$DW$89</f>
        <v>0</v>
      </c>
      <c r="F10133" s="139"/>
      <c r="G10133" s="139"/>
      <c r="H10133" s="139"/>
      <c r="I10133" s="139"/>
      <c r="J10133" s="148"/>
      <c r="K10133" s="158">
        <f>入力シート!$DX$89</f>
        <v>0</v>
      </c>
      <c r="L10133" s="147"/>
      <c r="M10133" s="147"/>
      <c r="N10133" s="160" t="s">
        <v>33</v>
      </c>
      <c r="O10133" s="161"/>
      <c r="P10133" s="139">
        <f>入力シート!$DY$89</f>
        <v>0</v>
      </c>
      <c r="Q10133" s="139"/>
      <c r="R10133" s="139"/>
      <c r="S10133" s="148"/>
      <c r="T10133" s="87"/>
    </row>
    <row r="10134" spans="1:20" ht="18.75" customHeight="1" x14ac:dyDescent="0.15">
      <c r="A10134" s="150"/>
      <c r="B10134" s="151"/>
      <c r="C10134" s="151"/>
      <c r="D10134" s="151"/>
      <c r="E10134" s="138">
        <f>入力シート!$DZ$89</f>
        <v>0</v>
      </c>
      <c r="F10134" s="139"/>
      <c r="G10134" s="139"/>
      <c r="H10134" s="139"/>
      <c r="I10134" s="139"/>
      <c r="J10134" s="148"/>
      <c r="K10134" s="158">
        <f>入力シート!$EA$89</f>
        <v>0</v>
      </c>
      <c r="L10134" s="147"/>
      <c r="M10134" s="147"/>
      <c r="N10134" s="160" t="s">
        <v>33</v>
      </c>
      <c r="O10134" s="161"/>
      <c r="P10134" s="139">
        <f>入力シート!$EB$89</f>
        <v>0</v>
      </c>
      <c r="Q10134" s="139"/>
      <c r="R10134" s="139"/>
      <c r="S10134" s="148"/>
      <c r="T10134" s="87"/>
    </row>
    <row r="10135" spans="1:20" ht="18.75" customHeight="1" x14ac:dyDescent="0.15">
      <c r="A10135" s="143"/>
      <c r="B10135" s="144"/>
      <c r="C10135" s="144"/>
      <c r="D10135" s="144"/>
      <c r="E10135" s="138" t="s">
        <v>48</v>
      </c>
      <c r="F10135" s="139"/>
      <c r="G10135" s="139"/>
      <c r="H10135" s="139"/>
      <c r="I10135" s="139"/>
      <c r="J10135" s="148"/>
      <c r="K10135" s="158">
        <f>入力シート!$EC$89</f>
        <v>0</v>
      </c>
      <c r="L10135" s="147"/>
      <c r="M10135" s="147"/>
      <c r="N10135" s="160" t="s">
        <v>33</v>
      </c>
      <c r="O10135" s="161"/>
      <c r="P10135" s="162"/>
      <c r="Q10135" s="162"/>
      <c r="R10135" s="162"/>
      <c r="S10135" s="163"/>
      <c r="T10135" s="87"/>
    </row>
    <row r="10136" spans="1:20" ht="18.75" customHeight="1" x14ac:dyDescent="0.15">
      <c r="A10136" s="141" t="s">
        <v>49</v>
      </c>
      <c r="B10136" s="142"/>
      <c r="C10136" s="142"/>
      <c r="D10136" s="142"/>
      <c r="E10136" s="154" t="s">
        <v>50</v>
      </c>
      <c r="F10136" s="155"/>
      <c r="G10136" s="155"/>
      <c r="H10136" s="155"/>
      <c r="I10136" s="155"/>
      <c r="J10136" s="155"/>
      <c r="K10136" s="155"/>
      <c r="L10136" s="156"/>
      <c r="M10136" s="154" t="s">
        <v>51</v>
      </c>
      <c r="N10136" s="155"/>
      <c r="O10136" s="155"/>
      <c r="P10136" s="155"/>
      <c r="Q10136" s="155"/>
      <c r="R10136" s="155"/>
      <c r="S10136" s="156"/>
      <c r="T10136" s="87"/>
    </row>
    <row r="10137" spans="1:20" ht="18.75" customHeight="1" x14ac:dyDescent="0.15">
      <c r="A10137" s="143"/>
      <c r="B10137" s="144"/>
      <c r="C10137" s="144"/>
      <c r="D10137" s="144"/>
      <c r="E10137" s="159">
        <f>入力シート!$ED$89</f>
        <v>0</v>
      </c>
      <c r="F10137" s="155"/>
      <c r="G10137" s="155"/>
      <c r="H10137" s="155"/>
      <c r="I10137" s="155"/>
      <c r="J10137" s="155" t="s">
        <v>33</v>
      </c>
      <c r="K10137" s="155"/>
      <c r="L10137" s="156"/>
      <c r="M10137" s="159">
        <f>入力シート!$EE$89</f>
        <v>0</v>
      </c>
      <c r="N10137" s="155"/>
      <c r="O10137" s="155"/>
      <c r="P10137" s="155"/>
      <c r="Q10137" s="156" t="s">
        <v>33</v>
      </c>
      <c r="R10137" s="145"/>
      <c r="S10137" s="145"/>
      <c r="T10137" s="87"/>
    </row>
    <row r="10138" spans="1:20" ht="18.75" customHeight="1" x14ac:dyDescent="0.15">
      <c r="A10138" s="141" t="s">
        <v>52</v>
      </c>
      <c r="B10138" s="142"/>
      <c r="C10138" s="142"/>
      <c r="D10138" s="149"/>
      <c r="E10138" s="145" t="s">
        <v>27</v>
      </c>
      <c r="F10138" s="145"/>
      <c r="G10138" s="145"/>
      <c r="H10138" s="145"/>
      <c r="I10138" s="145"/>
      <c r="J10138" s="145"/>
      <c r="K10138" s="145"/>
      <c r="L10138" s="145"/>
      <c r="M10138" s="145"/>
      <c r="N10138" s="145"/>
      <c r="O10138" s="155" t="s">
        <v>53</v>
      </c>
      <c r="P10138" s="155"/>
      <c r="Q10138" s="155"/>
      <c r="R10138" s="155"/>
      <c r="S10138" s="156"/>
      <c r="T10138" s="87"/>
    </row>
    <row r="10139" spans="1:20" ht="18.75" customHeight="1" x14ac:dyDescent="0.15">
      <c r="A10139" s="150"/>
      <c r="B10139" s="151"/>
      <c r="C10139" s="151"/>
      <c r="D10139" s="152"/>
      <c r="E10139" s="90">
        <v>1</v>
      </c>
      <c r="F10139" s="145">
        <f>入力シート!$EF$89</f>
        <v>0</v>
      </c>
      <c r="G10139" s="145"/>
      <c r="H10139" s="145"/>
      <c r="I10139" s="145"/>
      <c r="J10139" s="145"/>
      <c r="K10139" s="145"/>
      <c r="L10139" s="145"/>
      <c r="M10139" s="145"/>
      <c r="N10139" s="145"/>
      <c r="O10139" s="146">
        <f>入力シート!$EG$89</f>
        <v>0</v>
      </c>
      <c r="P10139" s="147"/>
      <c r="Q10139" s="147"/>
      <c r="R10139" s="155" t="s">
        <v>22</v>
      </c>
      <c r="S10139" s="156"/>
      <c r="T10139" s="87"/>
    </row>
    <row r="10140" spans="1:20" ht="18.75" customHeight="1" x14ac:dyDescent="0.15">
      <c r="A10140" s="150"/>
      <c r="B10140" s="151"/>
      <c r="C10140" s="151"/>
      <c r="D10140" s="152"/>
      <c r="E10140" s="90">
        <v>2</v>
      </c>
      <c r="F10140" s="145">
        <f>入力シート!$EH$89</f>
        <v>0</v>
      </c>
      <c r="G10140" s="145"/>
      <c r="H10140" s="145"/>
      <c r="I10140" s="145"/>
      <c r="J10140" s="145"/>
      <c r="K10140" s="145"/>
      <c r="L10140" s="145"/>
      <c r="M10140" s="145"/>
      <c r="N10140" s="145"/>
      <c r="O10140" s="146">
        <f>入力シート!$EI$89</f>
        <v>0</v>
      </c>
      <c r="P10140" s="147"/>
      <c r="Q10140" s="147"/>
      <c r="R10140" s="155" t="s">
        <v>22</v>
      </c>
      <c r="S10140" s="156"/>
      <c r="T10140" s="87"/>
    </row>
    <row r="10141" spans="1:20" ht="18.75" customHeight="1" x14ac:dyDescent="0.15">
      <c r="A10141" s="143"/>
      <c r="B10141" s="144"/>
      <c r="C10141" s="144"/>
      <c r="D10141" s="153"/>
      <c r="E10141" s="90">
        <v>3</v>
      </c>
      <c r="F10141" s="145">
        <f>入力シート!$EJ$89</f>
        <v>0</v>
      </c>
      <c r="G10141" s="145"/>
      <c r="H10141" s="145"/>
      <c r="I10141" s="145"/>
      <c r="J10141" s="145"/>
      <c r="K10141" s="145"/>
      <c r="L10141" s="145"/>
      <c r="M10141" s="145"/>
      <c r="N10141" s="145"/>
      <c r="O10141" s="146">
        <f>入力シート!$EK$89</f>
        <v>0</v>
      </c>
      <c r="P10141" s="147"/>
      <c r="Q10141" s="147"/>
      <c r="R10141" s="155" t="s">
        <v>22</v>
      </c>
      <c r="S10141" s="156"/>
      <c r="T10141" s="87"/>
    </row>
    <row r="10142" spans="1:20" ht="18.75" customHeight="1" x14ac:dyDescent="0.15">
      <c r="A10142" s="138" t="s">
        <v>54</v>
      </c>
      <c r="B10142" s="139"/>
      <c r="C10142" s="139"/>
      <c r="D10142" s="139"/>
      <c r="E10142" s="167">
        <f>入力シート!$EL$89</f>
        <v>0</v>
      </c>
      <c r="F10142" s="168"/>
      <c r="G10142" s="168"/>
      <c r="H10142" s="168"/>
      <c r="I10142" s="168"/>
      <c r="J10142" s="168"/>
      <c r="K10142" s="168"/>
      <c r="L10142" s="168"/>
      <c r="M10142" s="168"/>
      <c r="N10142" s="168"/>
      <c r="O10142" s="168"/>
      <c r="P10142" s="168"/>
      <c r="Q10142" s="168"/>
      <c r="R10142" s="168"/>
      <c r="S10142" s="169"/>
      <c r="T10142" s="87"/>
    </row>
    <row r="10143" spans="1:20" ht="18.75" customHeight="1" x14ac:dyDescent="0.15">
      <c r="A10143" s="141" t="s">
        <v>55</v>
      </c>
      <c r="B10143" s="142"/>
      <c r="C10143" s="142"/>
      <c r="D10143" s="149"/>
      <c r="E10143" s="154" t="s">
        <v>56</v>
      </c>
      <c r="F10143" s="155"/>
      <c r="G10143" s="155"/>
      <c r="H10143" s="155"/>
      <c r="I10143" s="156"/>
      <c r="J10143" s="154" t="s">
        <v>57</v>
      </c>
      <c r="K10143" s="155"/>
      <c r="L10143" s="155"/>
      <c r="M10143" s="155"/>
      <c r="N10143" s="156"/>
      <c r="O10143" s="154" t="s">
        <v>44</v>
      </c>
      <c r="P10143" s="155"/>
      <c r="Q10143" s="155"/>
      <c r="R10143" s="155"/>
      <c r="S10143" s="156"/>
      <c r="T10143" s="87"/>
    </row>
    <row r="10144" spans="1:20" ht="18.75" customHeight="1" x14ac:dyDescent="0.15">
      <c r="A10144" s="150"/>
      <c r="B10144" s="151"/>
      <c r="C10144" s="151"/>
      <c r="D10144" s="152"/>
      <c r="E10144" s="138">
        <f>入力シート!$EM$89</f>
        <v>0</v>
      </c>
      <c r="F10144" s="139"/>
      <c r="G10144" s="139"/>
      <c r="H10144" s="139"/>
      <c r="I10144" s="148"/>
      <c r="J10144" s="165">
        <f>入力シート!$EN$89</f>
        <v>0</v>
      </c>
      <c r="K10144" s="166"/>
      <c r="L10144" s="166"/>
      <c r="M10144" s="155" t="s">
        <v>33</v>
      </c>
      <c r="N10144" s="156"/>
      <c r="O10144" s="138">
        <f>入力シート!$EO$89</f>
        <v>0</v>
      </c>
      <c r="P10144" s="139"/>
      <c r="Q10144" s="139"/>
      <c r="R10144" s="139"/>
      <c r="S10144" s="148"/>
      <c r="T10144" s="87"/>
    </row>
    <row r="10145" spans="1:20" ht="18.75" customHeight="1" x14ac:dyDescent="0.15">
      <c r="A10145" s="150"/>
      <c r="B10145" s="151"/>
      <c r="C10145" s="151"/>
      <c r="D10145" s="152"/>
      <c r="E10145" s="138">
        <f>入力シート!$EP$89</f>
        <v>0</v>
      </c>
      <c r="F10145" s="139"/>
      <c r="G10145" s="139"/>
      <c r="H10145" s="139"/>
      <c r="I10145" s="148"/>
      <c r="J10145" s="165">
        <f>入力シート!$EQ$89</f>
        <v>0</v>
      </c>
      <c r="K10145" s="166"/>
      <c r="L10145" s="166"/>
      <c r="M10145" s="155" t="s">
        <v>33</v>
      </c>
      <c r="N10145" s="156"/>
      <c r="O10145" s="138">
        <f>入力シート!$ER$89</f>
        <v>0</v>
      </c>
      <c r="P10145" s="139"/>
      <c r="Q10145" s="139"/>
      <c r="R10145" s="139"/>
      <c r="S10145" s="148"/>
      <c r="T10145" s="87"/>
    </row>
    <row r="10146" spans="1:20" ht="18.75" customHeight="1" x14ac:dyDescent="0.15">
      <c r="A10146" s="150"/>
      <c r="B10146" s="151"/>
      <c r="C10146" s="151"/>
      <c r="D10146" s="152"/>
      <c r="E10146" s="138">
        <f>入力シート!$ES$89</f>
        <v>0</v>
      </c>
      <c r="F10146" s="139"/>
      <c r="G10146" s="139"/>
      <c r="H10146" s="139"/>
      <c r="I10146" s="148"/>
      <c r="J10146" s="165">
        <f>入力シート!$ET$89</f>
        <v>0</v>
      </c>
      <c r="K10146" s="166"/>
      <c r="L10146" s="166"/>
      <c r="M10146" s="155" t="s">
        <v>33</v>
      </c>
      <c r="N10146" s="156"/>
      <c r="O10146" s="138">
        <f>入力シート!$EU$89</f>
        <v>0</v>
      </c>
      <c r="P10146" s="139"/>
      <c r="Q10146" s="139"/>
      <c r="R10146" s="139"/>
      <c r="S10146" s="148"/>
      <c r="T10146" s="87"/>
    </row>
    <row r="10147" spans="1:20" ht="18.75" customHeight="1" x14ac:dyDescent="0.15">
      <c r="A10147" s="150"/>
      <c r="B10147" s="151"/>
      <c r="C10147" s="151"/>
      <c r="D10147" s="152"/>
      <c r="E10147" s="164">
        <f>入力シート!$EV$89</f>
        <v>0</v>
      </c>
      <c r="F10147" s="139"/>
      <c r="G10147" s="139"/>
      <c r="H10147" s="139"/>
      <c r="I10147" s="148"/>
      <c r="J10147" s="165">
        <f>入力シート!$EW$89</f>
        <v>0</v>
      </c>
      <c r="K10147" s="166"/>
      <c r="L10147" s="166"/>
      <c r="M10147" s="155" t="s">
        <v>33</v>
      </c>
      <c r="N10147" s="156"/>
      <c r="O10147" s="138">
        <f>入力シート!$EX$89</f>
        <v>0</v>
      </c>
      <c r="P10147" s="139"/>
      <c r="Q10147" s="139"/>
      <c r="R10147" s="139"/>
      <c r="S10147" s="148"/>
      <c r="T10147" s="87"/>
    </row>
    <row r="10148" spans="1:20" ht="18.75" customHeight="1" x14ac:dyDescent="0.15">
      <c r="A10148" s="150"/>
      <c r="B10148" s="151"/>
      <c r="C10148" s="151"/>
      <c r="D10148" s="152"/>
      <c r="E10148" s="164">
        <f>入力シート!$EY$89</f>
        <v>0</v>
      </c>
      <c r="F10148" s="139"/>
      <c r="G10148" s="139"/>
      <c r="H10148" s="139"/>
      <c r="I10148" s="148"/>
      <c r="J10148" s="165">
        <f>入力シート!$EZ$89</f>
        <v>0</v>
      </c>
      <c r="K10148" s="166"/>
      <c r="L10148" s="166"/>
      <c r="M10148" s="155" t="s">
        <v>33</v>
      </c>
      <c r="N10148" s="156"/>
      <c r="O10148" s="138">
        <f>入力シート!$FA$89</f>
        <v>0</v>
      </c>
      <c r="P10148" s="139"/>
      <c r="Q10148" s="139"/>
      <c r="R10148" s="139"/>
      <c r="S10148" s="148"/>
      <c r="T10148" s="87"/>
    </row>
    <row r="10149" spans="1:20" ht="18.75" customHeight="1" x14ac:dyDescent="0.15">
      <c r="A10149" s="150"/>
      <c r="B10149" s="151"/>
      <c r="C10149" s="151"/>
      <c r="D10149" s="152"/>
      <c r="E10149" s="164">
        <f>入力シート!$FB$89</f>
        <v>0</v>
      </c>
      <c r="F10149" s="139"/>
      <c r="G10149" s="139"/>
      <c r="H10149" s="139"/>
      <c r="I10149" s="148"/>
      <c r="J10149" s="165">
        <f>入力シート!$FC$89</f>
        <v>0</v>
      </c>
      <c r="K10149" s="166"/>
      <c r="L10149" s="166"/>
      <c r="M10149" s="155" t="s">
        <v>33</v>
      </c>
      <c r="N10149" s="156"/>
      <c r="O10149" s="138">
        <f>入力シート!$FD$89</f>
        <v>0</v>
      </c>
      <c r="P10149" s="139"/>
      <c r="Q10149" s="139"/>
      <c r="R10149" s="139"/>
      <c r="S10149" s="148"/>
      <c r="T10149" s="87"/>
    </row>
    <row r="10150" spans="1:20" ht="18.75" customHeight="1" x14ac:dyDescent="0.15">
      <c r="A10150" s="150"/>
      <c r="B10150" s="151"/>
      <c r="C10150" s="151"/>
      <c r="D10150" s="152"/>
      <c r="E10150" s="164">
        <f>入力シート!$FE$89</f>
        <v>0</v>
      </c>
      <c r="F10150" s="139"/>
      <c r="G10150" s="139"/>
      <c r="H10150" s="139"/>
      <c r="I10150" s="148"/>
      <c r="J10150" s="165">
        <f>入力シート!$FF$89</f>
        <v>0</v>
      </c>
      <c r="K10150" s="166"/>
      <c r="L10150" s="166"/>
      <c r="M10150" s="155" t="s">
        <v>33</v>
      </c>
      <c r="N10150" s="156"/>
      <c r="O10150" s="138">
        <f>入力シート!$FG$89</f>
        <v>0</v>
      </c>
      <c r="P10150" s="139"/>
      <c r="Q10150" s="139"/>
      <c r="R10150" s="139"/>
      <c r="S10150" s="148"/>
      <c r="T10150" s="87"/>
    </row>
    <row r="10151" spans="1:20" ht="18.75" customHeight="1" x14ac:dyDescent="0.15">
      <c r="A10151" s="150"/>
      <c r="B10151" s="151"/>
      <c r="C10151" s="151"/>
      <c r="D10151" s="152"/>
      <c r="E10151" s="164">
        <f>入力シート!$FH$89</f>
        <v>0</v>
      </c>
      <c r="F10151" s="139"/>
      <c r="G10151" s="139"/>
      <c r="H10151" s="139"/>
      <c r="I10151" s="148"/>
      <c r="J10151" s="165">
        <f>入力シート!$FI$89</f>
        <v>0</v>
      </c>
      <c r="K10151" s="166"/>
      <c r="L10151" s="166"/>
      <c r="M10151" s="155" t="s">
        <v>33</v>
      </c>
      <c r="N10151" s="156"/>
      <c r="O10151" s="138">
        <f>入力シート!$FJ$89</f>
        <v>0</v>
      </c>
      <c r="P10151" s="139"/>
      <c r="Q10151" s="139"/>
      <c r="R10151" s="139"/>
      <c r="S10151" s="148"/>
      <c r="T10151" s="87"/>
    </row>
    <row r="10152" spans="1:20" ht="18.75" customHeight="1" x14ac:dyDescent="0.15">
      <c r="A10152" s="150"/>
      <c r="B10152" s="151"/>
      <c r="C10152" s="151"/>
      <c r="D10152" s="152"/>
      <c r="E10152" s="164">
        <f>入力シート!$FK$89</f>
        <v>0</v>
      </c>
      <c r="F10152" s="139"/>
      <c r="G10152" s="139"/>
      <c r="H10152" s="139"/>
      <c r="I10152" s="148"/>
      <c r="J10152" s="165">
        <f>入力シート!$FL$89</f>
        <v>0</v>
      </c>
      <c r="K10152" s="166"/>
      <c r="L10152" s="166"/>
      <c r="M10152" s="155" t="s">
        <v>33</v>
      </c>
      <c r="N10152" s="156"/>
      <c r="O10152" s="138">
        <f>入力シート!$FM$89</f>
        <v>0</v>
      </c>
      <c r="P10152" s="139"/>
      <c r="Q10152" s="139"/>
      <c r="R10152" s="139"/>
      <c r="S10152" s="148"/>
      <c r="T10152" s="87"/>
    </row>
    <row r="10153" spans="1:20" ht="18.75" customHeight="1" x14ac:dyDescent="0.15">
      <c r="A10153" s="143"/>
      <c r="B10153" s="144"/>
      <c r="C10153" s="144"/>
      <c r="D10153" s="153"/>
      <c r="E10153" s="164">
        <f>入力シート!$FN$89</f>
        <v>0</v>
      </c>
      <c r="F10153" s="139"/>
      <c r="G10153" s="139"/>
      <c r="H10153" s="139"/>
      <c r="I10153" s="148"/>
      <c r="J10153" s="165">
        <f>入力シート!$FO$89</f>
        <v>0</v>
      </c>
      <c r="K10153" s="166"/>
      <c r="L10153" s="166"/>
      <c r="M10153" s="155" t="s">
        <v>33</v>
      </c>
      <c r="N10153" s="156"/>
      <c r="O10153" s="138">
        <f>入力シート!$FP$89</f>
        <v>0</v>
      </c>
      <c r="P10153" s="139"/>
      <c r="Q10153" s="139"/>
      <c r="R10153" s="139"/>
      <c r="S10153" s="148"/>
      <c r="T10153" s="87"/>
    </row>
    <row r="10154" spans="1:20" ht="22.5" customHeight="1" x14ac:dyDescent="0.15">
      <c r="A10154" s="140" t="s">
        <v>58</v>
      </c>
      <c r="B10154" s="140"/>
      <c r="C10154" s="140"/>
      <c r="D10154" s="140"/>
      <c r="E10154" s="95"/>
      <c r="F10154" s="95"/>
      <c r="G10154" s="95"/>
      <c r="H10154" s="95"/>
      <c r="I10154" s="95"/>
      <c r="J10154" s="95"/>
      <c r="K10154" s="95"/>
      <c r="L10154" s="172">
        <f>入力シート!$FQ$89</f>
        <v>0</v>
      </c>
      <c r="M10154" s="173"/>
      <c r="N10154" s="173"/>
      <c r="O10154" s="173"/>
      <c r="P10154" s="173"/>
      <c r="Q10154" s="173"/>
      <c r="R10154" s="174" t="s">
        <v>33</v>
      </c>
      <c r="S10154" s="175"/>
      <c r="T10154" s="87"/>
    </row>
    <row r="10155" spans="1:20" ht="22.5" customHeight="1" x14ac:dyDescent="0.15">
      <c r="A10155" s="140"/>
      <c r="B10155" s="140"/>
      <c r="C10155" s="140"/>
      <c r="D10155" s="140"/>
      <c r="E10155" s="96"/>
      <c r="F10155" s="96"/>
      <c r="G10155" s="96"/>
      <c r="H10155" s="96"/>
      <c r="I10155" s="96"/>
      <c r="J10155" s="96"/>
      <c r="K10155" s="96" t="s">
        <v>262</v>
      </c>
      <c r="L10155" s="176">
        <f>入力シート!$FR$89</f>
        <v>0</v>
      </c>
      <c r="M10155" s="177"/>
      <c r="N10155" s="177"/>
      <c r="O10155" s="177"/>
      <c r="P10155" s="177"/>
      <c r="Q10155" s="177"/>
      <c r="R10155" s="178" t="s">
        <v>694</v>
      </c>
      <c r="S10155" s="179"/>
      <c r="T10155" s="87"/>
    </row>
    <row r="10156" spans="1:20" ht="22.5" customHeight="1" x14ac:dyDescent="0.15">
      <c r="A10156" s="140" t="s">
        <v>59</v>
      </c>
      <c r="B10156" s="140"/>
      <c r="C10156" s="140"/>
      <c r="D10156" s="140"/>
      <c r="E10156" s="171">
        <f>入力シート!$FS$89</f>
        <v>0</v>
      </c>
      <c r="F10156" s="147"/>
      <c r="G10156" s="147"/>
      <c r="H10156" s="147"/>
      <c r="I10156" s="147"/>
      <c r="J10156" s="147"/>
      <c r="K10156" s="147"/>
      <c r="L10156" s="147"/>
      <c r="M10156" s="147"/>
      <c r="N10156" s="147"/>
      <c r="O10156" s="147"/>
      <c r="P10156" s="147"/>
      <c r="Q10156" s="147"/>
      <c r="R10156" s="155" t="s">
        <v>33</v>
      </c>
      <c r="S10156" s="156"/>
      <c r="T10156" s="87"/>
    </row>
    <row r="10157" spans="1:20" ht="22.5" customHeight="1" x14ac:dyDescent="0.15">
      <c r="A10157" s="140" t="s">
        <v>60</v>
      </c>
      <c r="B10157" s="140"/>
      <c r="C10157" s="140"/>
      <c r="D10157" s="140"/>
      <c r="E10157" s="171">
        <f>入力シート!$FT$89</f>
        <v>0</v>
      </c>
      <c r="F10157" s="147"/>
      <c r="G10157" s="147"/>
      <c r="H10157" s="147"/>
      <c r="I10157" s="147"/>
      <c r="J10157" s="147"/>
      <c r="K10157" s="147"/>
      <c r="L10157" s="147"/>
      <c r="M10157" s="147"/>
      <c r="N10157" s="147"/>
      <c r="O10157" s="147"/>
      <c r="P10157" s="147"/>
      <c r="Q10157" s="147"/>
      <c r="R10157" s="155" t="s">
        <v>33</v>
      </c>
      <c r="S10157" s="156"/>
      <c r="T10157" s="87"/>
    </row>
    <row r="10158" spans="1:20" ht="22.5" customHeight="1" x14ac:dyDescent="0.15">
      <c r="A10158" s="140" t="s">
        <v>61</v>
      </c>
      <c r="B10158" s="140"/>
      <c r="C10158" s="140"/>
      <c r="D10158" s="140"/>
      <c r="E10158" s="171">
        <f>入力シート!$FU$89</f>
        <v>0</v>
      </c>
      <c r="F10158" s="147"/>
      <c r="G10158" s="147"/>
      <c r="H10158" s="147"/>
      <c r="I10158" s="147"/>
      <c r="J10158" s="147"/>
      <c r="K10158" s="147"/>
      <c r="L10158" s="147"/>
      <c r="M10158" s="147"/>
      <c r="N10158" s="147"/>
      <c r="O10158" s="147"/>
      <c r="P10158" s="147"/>
      <c r="Q10158" s="147"/>
      <c r="R10158" s="155" t="s">
        <v>33</v>
      </c>
      <c r="S10158" s="156"/>
      <c r="T10158" s="87"/>
    </row>
    <row r="10159" spans="1:20" ht="42.75" customHeight="1" x14ac:dyDescent="0.15">
      <c r="A10159" s="140" t="s">
        <v>62</v>
      </c>
      <c r="B10159" s="140"/>
      <c r="C10159" s="140"/>
      <c r="D10159" s="138"/>
      <c r="E10159" s="145" t="s">
        <v>63</v>
      </c>
      <c r="F10159" s="145"/>
      <c r="G10159" s="145"/>
      <c r="H10159" s="145"/>
      <c r="I10159" s="145"/>
      <c r="J10159" s="145" t="s">
        <v>64</v>
      </c>
      <c r="K10159" s="145"/>
      <c r="L10159" s="145"/>
      <c r="M10159" s="145"/>
      <c r="N10159" s="145"/>
      <c r="O10159" s="145" t="s">
        <v>65</v>
      </c>
      <c r="P10159" s="145"/>
      <c r="Q10159" s="145"/>
      <c r="R10159" s="145"/>
      <c r="S10159" s="145"/>
      <c r="T10159" s="87"/>
    </row>
    <row r="10160" spans="1:20" ht="22.5" customHeight="1" x14ac:dyDescent="0.15">
      <c r="A10160" s="140"/>
      <c r="B10160" s="140"/>
      <c r="C10160" s="140"/>
      <c r="D10160" s="138"/>
      <c r="E10160" s="170">
        <f>入力シート!$FV$89</f>
        <v>0</v>
      </c>
      <c r="F10160" s="147"/>
      <c r="G10160" s="147"/>
      <c r="H10160" s="155" t="s">
        <v>22</v>
      </c>
      <c r="I10160" s="156"/>
      <c r="J10160" s="158">
        <f>入力シート!$FW$89</f>
        <v>0</v>
      </c>
      <c r="K10160" s="147"/>
      <c r="L10160" s="147"/>
      <c r="M10160" s="155" t="s">
        <v>33</v>
      </c>
      <c r="N10160" s="156"/>
      <c r="O10160" s="158">
        <f>入力シート!$FX$89</f>
        <v>0</v>
      </c>
      <c r="P10160" s="147"/>
      <c r="Q10160" s="147"/>
      <c r="R10160" s="155" t="s">
        <v>33</v>
      </c>
      <c r="S10160" s="156"/>
      <c r="T10160" s="87"/>
    </row>
    <row r="10161" spans="1:20" ht="22.5" customHeight="1" x14ac:dyDescent="0.15">
      <c r="A10161" s="140" t="s">
        <v>66</v>
      </c>
      <c r="B10161" s="140"/>
      <c r="C10161" s="140"/>
      <c r="D10161" s="138"/>
      <c r="E10161" s="170">
        <f>入力シート!$FY$89</f>
        <v>0</v>
      </c>
      <c r="F10161" s="147"/>
      <c r="G10161" s="147"/>
      <c r="H10161" s="155" t="s">
        <v>22</v>
      </c>
      <c r="I10161" s="156"/>
      <c r="J10161" s="180"/>
      <c r="K10161" s="181"/>
      <c r="L10161" s="181"/>
      <c r="M10161" s="181"/>
      <c r="N10161" s="182"/>
      <c r="O10161" s="180"/>
      <c r="P10161" s="181"/>
      <c r="Q10161" s="181"/>
      <c r="R10161" s="181"/>
      <c r="S10161" s="182"/>
      <c r="T10161" s="87"/>
    </row>
    <row r="10162" spans="1:20" ht="22.5" customHeight="1" x14ac:dyDescent="0.15">
      <c r="A10162" s="140" t="s">
        <v>67</v>
      </c>
      <c r="B10162" s="140"/>
      <c r="C10162" s="140"/>
      <c r="D10162" s="138"/>
      <c r="E10162" s="158">
        <f>入力シート!$FZ$89</f>
        <v>0</v>
      </c>
      <c r="F10162" s="147"/>
      <c r="G10162" s="147"/>
      <c r="H10162" s="155" t="s">
        <v>33</v>
      </c>
      <c r="I10162" s="156"/>
      <c r="J10162" s="158">
        <f>入力シート!$GA$89</f>
        <v>0</v>
      </c>
      <c r="K10162" s="147"/>
      <c r="L10162" s="147"/>
      <c r="M10162" s="155" t="s">
        <v>68</v>
      </c>
      <c r="N10162" s="156"/>
      <c r="O10162" s="158">
        <f>入力シート!$GB$89</f>
        <v>0</v>
      </c>
      <c r="P10162" s="147"/>
      <c r="Q10162" s="147"/>
      <c r="R10162" s="155" t="s">
        <v>15</v>
      </c>
      <c r="S10162" s="156"/>
      <c r="T10162" s="87"/>
    </row>
    <row r="10163" spans="1:20" ht="22.5" customHeight="1" x14ac:dyDescent="0.15">
      <c r="A10163" s="140" t="s">
        <v>69</v>
      </c>
      <c r="B10163" s="140"/>
      <c r="C10163" s="140"/>
      <c r="D10163" s="138"/>
      <c r="E10163" s="158">
        <f>入力シート!$GC$89</f>
        <v>0</v>
      </c>
      <c r="F10163" s="147"/>
      <c r="G10163" s="147"/>
      <c r="H10163" s="155" t="s">
        <v>33</v>
      </c>
      <c r="I10163" s="156"/>
      <c r="J10163" s="158">
        <f>入力シート!$GD$89</f>
        <v>0</v>
      </c>
      <c r="K10163" s="147"/>
      <c r="L10163" s="147"/>
      <c r="M10163" s="155" t="s">
        <v>68</v>
      </c>
      <c r="N10163" s="156"/>
      <c r="O10163" s="158">
        <f>入力シート!$GE$89</f>
        <v>0</v>
      </c>
      <c r="P10163" s="147"/>
      <c r="Q10163" s="147"/>
      <c r="R10163" s="155" t="s">
        <v>15</v>
      </c>
      <c r="S10163" s="156"/>
      <c r="T10163" s="87"/>
    </row>
    <row r="10164" spans="1:20" ht="48" customHeight="1" x14ac:dyDescent="0.15">
      <c r="A10164" s="140" t="s">
        <v>695</v>
      </c>
      <c r="B10164" s="140"/>
      <c r="C10164" s="140"/>
      <c r="D10164" s="140"/>
      <c r="E10164" s="140" t="s">
        <v>257</v>
      </c>
      <c r="F10164" s="140"/>
      <c r="G10164" s="140"/>
      <c r="H10164" s="140"/>
      <c r="I10164" s="140"/>
      <c r="J10164" s="140"/>
      <c r="K10164" s="145">
        <f>入力シート!$GF$89</f>
        <v>0</v>
      </c>
      <c r="L10164" s="145"/>
      <c r="M10164" s="145"/>
      <c r="N10164" s="145"/>
      <c r="O10164" s="145"/>
      <c r="P10164" s="145"/>
      <c r="Q10164" s="145"/>
      <c r="R10164" s="145"/>
      <c r="S10164" s="145"/>
      <c r="T10164" s="87"/>
    </row>
    <row r="10165" spans="1:20" ht="22.5" customHeight="1" x14ac:dyDescent="0.15">
      <c r="A10165" s="140"/>
      <c r="B10165" s="140"/>
      <c r="C10165" s="140"/>
      <c r="D10165" s="140"/>
      <c r="E10165" s="140" t="s">
        <v>258</v>
      </c>
      <c r="F10165" s="140"/>
      <c r="G10165" s="140"/>
      <c r="H10165" s="140"/>
      <c r="I10165" s="140"/>
      <c r="J10165" s="140"/>
      <c r="K10165" s="145">
        <f>入力シート!$GG$89</f>
        <v>0</v>
      </c>
      <c r="L10165" s="145"/>
      <c r="M10165" s="145"/>
      <c r="N10165" s="145"/>
      <c r="O10165" s="145"/>
      <c r="P10165" s="145"/>
      <c r="Q10165" s="145"/>
      <c r="R10165" s="145"/>
      <c r="S10165" s="145"/>
      <c r="T10165" s="87"/>
    </row>
    <row r="10166" spans="1:20" ht="33.75" customHeight="1" x14ac:dyDescent="0.15">
      <c r="A10166" s="140"/>
      <c r="B10166" s="140"/>
      <c r="C10166" s="140"/>
      <c r="D10166" s="140"/>
      <c r="E10166" s="140" t="s">
        <v>263</v>
      </c>
      <c r="F10166" s="140"/>
      <c r="G10166" s="140" t="s">
        <v>696</v>
      </c>
      <c r="H10166" s="140"/>
      <c r="I10166" s="140"/>
      <c r="J10166" s="140"/>
      <c r="K10166" s="154">
        <f>入力シート!$GH$89</f>
        <v>0</v>
      </c>
      <c r="L10166" s="155"/>
      <c r="M10166" s="155"/>
      <c r="N10166" s="155"/>
      <c r="O10166" s="155"/>
      <c r="P10166" s="155"/>
      <c r="Q10166" s="155"/>
      <c r="R10166" s="155"/>
      <c r="S10166" s="156"/>
      <c r="T10166" s="87"/>
    </row>
    <row r="10167" spans="1:20" ht="46.5" customHeight="1" x14ac:dyDescent="0.15">
      <c r="A10167" s="140"/>
      <c r="B10167" s="140"/>
      <c r="C10167" s="140"/>
      <c r="D10167" s="140"/>
      <c r="E10167" s="140"/>
      <c r="F10167" s="140"/>
      <c r="G10167" s="140" t="s">
        <v>136</v>
      </c>
      <c r="H10167" s="140"/>
      <c r="I10167" s="140"/>
      <c r="J10167" s="140"/>
      <c r="K10167" s="140">
        <f>入力シート!$GI$89</f>
        <v>0</v>
      </c>
      <c r="L10167" s="140"/>
      <c r="M10167" s="140"/>
      <c r="N10167" s="140"/>
      <c r="O10167" s="140"/>
      <c r="P10167" s="140"/>
      <c r="Q10167" s="140"/>
      <c r="R10167" s="140"/>
      <c r="S10167" s="140"/>
      <c r="T10167" s="87"/>
    </row>
    <row r="10168" spans="1:20" ht="43.5" customHeight="1" x14ac:dyDescent="0.15">
      <c r="A10168" s="140"/>
      <c r="B10168" s="140"/>
      <c r="C10168" s="140"/>
      <c r="D10168" s="140"/>
      <c r="E10168" s="140" t="s">
        <v>264</v>
      </c>
      <c r="F10168" s="140"/>
      <c r="G10168" s="140"/>
      <c r="H10168" s="140"/>
      <c r="I10168" s="140"/>
      <c r="J10168" s="140"/>
      <c r="K10168" s="140">
        <f>入力シート!$GJ$89</f>
        <v>0</v>
      </c>
      <c r="L10168" s="140"/>
      <c r="M10168" s="140"/>
      <c r="N10168" s="140"/>
      <c r="O10168" s="140"/>
      <c r="P10168" s="140"/>
      <c r="Q10168" s="140"/>
      <c r="R10168" s="140"/>
      <c r="S10168" s="140"/>
      <c r="T10168" s="87"/>
    </row>
    <row r="10169" spans="1:20" x14ac:dyDescent="0.15">
      <c r="A10169" s="87"/>
      <c r="B10169" s="87"/>
      <c r="C10169" s="87"/>
      <c r="D10169" s="87"/>
      <c r="E10169" s="87"/>
      <c r="F10169" s="87"/>
      <c r="G10169" s="87"/>
      <c r="H10169" s="87"/>
      <c r="I10169" s="87"/>
      <c r="J10169" s="87"/>
      <c r="K10169" s="87"/>
      <c r="L10169" s="87"/>
      <c r="M10169" s="87"/>
      <c r="N10169" s="87"/>
      <c r="O10169" s="87"/>
      <c r="P10169" s="87"/>
      <c r="Q10169" s="87"/>
      <c r="R10169" s="87"/>
      <c r="S10169" s="87"/>
      <c r="T10169" s="87"/>
    </row>
    <row r="10170" spans="1:20" ht="38.25" customHeight="1" x14ac:dyDescent="0.15">
      <c r="A10170" s="138" t="s">
        <v>71</v>
      </c>
      <c r="B10170" s="139"/>
      <c r="C10170" s="139"/>
      <c r="D10170" s="139"/>
      <c r="E10170" s="140">
        <f>入力シート!$B$90</f>
        <v>0</v>
      </c>
      <c r="F10170" s="140"/>
      <c r="G10170" s="140"/>
      <c r="H10170" s="140"/>
      <c r="I10170" s="140"/>
      <c r="J10170" s="140"/>
      <c r="K10170" s="140"/>
      <c r="L10170" s="140"/>
      <c r="M10170" s="140"/>
      <c r="N10170" s="140"/>
      <c r="O10170" s="140"/>
      <c r="P10170" s="140"/>
      <c r="Q10170" s="140"/>
      <c r="R10170" s="140"/>
      <c r="S10170" s="140"/>
      <c r="T10170" s="87"/>
    </row>
    <row r="10171" spans="1:20" ht="23.25" customHeight="1" x14ac:dyDescent="0.15">
      <c r="A10171" s="141" t="s">
        <v>1</v>
      </c>
      <c r="B10171" s="142"/>
      <c r="C10171" s="142"/>
      <c r="D10171" s="142"/>
      <c r="E10171" s="145" t="s">
        <v>148</v>
      </c>
      <c r="F10171" s="145"/>
      <c r="G10171" s="145"/>
      <c r="H10171" s="145"/>
      <c r="I10171" s="145"/>
      <c r="J10171" s="145" t="s">
        <v>149</v>
      </c>
      <c r="K10171" s="145"/>
      <c r="L10171" s="145"/>
      <c r="M10171" s="145"/>
      <c r="N10171" s="145"/>
      <c r="O10171" s="145"/>
      <c r="P10171" s="145"/>
      <c r="Q10171" s="145"/>
      <c r="R10171" s="145"/>
      <c r="S10171" s="145"/>
      <c r="T10171" s="87"/>
    </row>
    <row r="10172" spans="1:20" ht="55.5" customHeight="1" x14ac:dyDescent="0.15">
      <c r="A10172" s="143"/>
      <c r="B10172" s="144"/>
      <c r="C10172" s="144"/>
      <c r="D10172" s="144"/>
      <c r="E10172" s="140">
        <f>入力シート!$C$90</f>
        <v>0</v>
      </c>
      <c r="F10172" s="140"/>
      <c r="G10172" s="140"/>
      <c r="H10172" s="140"/>
      <c r="I10172" s="140"/>
      <c r="J10172" s="140">
        <f>入力シート!$D$90</f>
        <v>0</v>
      </c>
      <c r="K10172" s="140"/>
      <c r="L10172" s="140"/>
      <c r="M10172" s="140"/>
      <c r="N10172" s="140"/>
      <c r="O10172" s="140"/>
      <c r="P10172" s="140"/>
      <c r="Q10172" s="140"/>
      <c r="R10172" s="140"/>
      <c r="S10172" s="140"/>
      <c r="T10172" s="87"/>
    </row>
    <row r="10173" spans="1:20" ht="45" customHeight="1" x14ac:dyDescent="0.15">
      <c r="A10173" s="138" t="s">
        <v>2</v>
      </c>
      <c r="B10173" s="139"/>
      <c r="C10173" s="139"/>
      <c r="D10173" s="139"/>
      <c r="E10173" s="138">
        <f>入力シート!$E$90</f>
        <v>0</v>
      </c>
      <c r="F10173" s="139"/>
      <c r="G10173" s="139"/>
      <c r="H10173" s="139"/>
      <c r="I10173" s="139"/>
      <c r="J10173" s="139"/>
      <c r="K10173" s="139"/>
      <c r="L10173" s="139"/>
      <c r="M10173" s="139"/>
      <c r="N10173" s="139"/>
      <c r="O10173" s="139"/>
      <c r="P10173" s="139"/>
      <c r="Q10173" s="139"/>
      <c r="R10173" s="139"/>
      <c r="S10173" s="148"/>
      <c r="T10173" s="87"/>
    </row>
    <row r="10174" spans="1:20" ht="42" customHeight="1" x14ac:dyDescent="0.15">
      <c r="A10174" s="138" t="s">
        <v>3</v>
      </c>
      <c r="B10174" s="139"/>
      <c r="C10174" s="139"/>
      <c r="D10174" s="139"/>
      <c r="E10174" s="157">
        <f>入力シート!$F$90</f>
        <v>0</v>
      </c>
      <c r="F10174" s="157"/>
      <c r="G10174" s="157"/>
      <c r="H10174" s="157"/>
      <c r="I10174" s="157"/>
      <c r="J10174" s="157"/>
      <c r="K10174" s="157"/>
      <c r="L10174" s="157"/>
      <c r="M10174" s="157"/>
      <c r="N10174" s="157"/>
      <c r="O10174" s="157"/>
      <c r="P10174" s="157"/>
      <c r="Q10174" s="157"/>
      <c r="R10174" s="157"/>
      <c r="S10174" s="157"/>
      <c r="T10174" s="87"/>
    </row>
    <row r="10175" spans="1:20" ht="26.25" customHeight="1" x14ac:dyDescent="0.15">
      <c r="A10175" s="141" t="s">
        <v>4</v>
      </c>
      <c r="B10175" s="142"/>
      <c r="C10175" s="142"/>
      <c r="D10175" s="142"/>
      <c r="E10175" s="145" t="s">
        <v>5</v>
      </c>
      <c r="F10175" s="145"/>
      <c r="G10175" s="145"/>
      <c r="H10175" s="145"/>
      <c r="I10175" s="145"/>
      <c r="J10175" s="145"/>
      <c r="K10175" s="145"/>
      <c r="L10175" s="145"/>
      <c r="M10175" s="145" t="s">
        <v>6</v>
      </c>
      <c r="N10175" s="145"/>
      <c r="O10175" s="145"/>
      <c r="P10175" s="145"/>
      <c r="Q10175" s="145"/>
      <c r="R10175" s="145"/>
      <c r="S10175" s="145"/>
      <c r="T10175" s="87"/>
    </row>
    <row r="10176" spans="1:20" ht="37.5" customHeight="1" x14ac:dyDescent="0.15">
      <c r="A10176" s="143"/>
      <c r="B10176" s="144"/>
      <c r="C10176" s="144"/>
      <c r="D10176" s="144"/>
      <c r="E10176" s="145">
        <f>入力シート!$G$90</f>
        <v>0</v>
      </c>
      <c r="F10176" s="145"/>
      <c r="G10176" s="145"/>
      <c r="H10176" s="145"/>
      <c r="I10176" s="145"/>
      <c r="J10176" s="145"/>
      <c r="K10176" s="145"/>
      <c r="L10176" s="145"/>
      <c r="M10176" s="145">
        <f>入力シート!$H$90</f>
        <v>0</v>
      </c>
      <c r="N10176" s="145"/>
      <c r="O10176" s="145"/>
      <c r="P10176" s="145"/>
      <c r="Q10176" s="145"/>
      <c r="R10176" s="145"/>
      <c r="S10176" s="145"/>
      <c r="T10176" s="87"/>
    </row>
    <row r="10177" spans="1:20" ht="38.25" customHeight="1" x14ac:dyDescent="0.15">
      <c r="A10177" s="140" t="s">
        <v>7</v>
      </c>
      <c r="B10177" s="140"/>
      <c r="C10177" s="140"/>
      <c r="D10177" s="140"/>
      <c r="E10177" s="138">
        <f>入力シート!$I$90</f>
        <v>0</v>
      </c>
      <c r="F10177" s="139"/>
      <c r="G10177" s="139"/>
      <c r="H10177" s="139"/>
      <c r="I10177" s="139"/>
      <c r="J10177" s="139"/>
      <c r="K10177" s="139"/>
      <c r="L10177" s="139"/>
      <c r="M10177" s="139"/>
      <c r="N10177" s="139"/>
      <c r="O10177" s="139"/>
      <c r="P10177" s="139"/>
      <c r="Q10177" s="139"/>
      <c r="R10177" s="139"/>
      <c r="S10177" s="148"/>
      <c r="T10177" s="87"/>
    </row>
    <row r="10178" spans="1:20" ht="59.25" customHeight="1" x14ac:dyDescent="0.15">
      <c r="A10178" s="140" t="s">
        <v>8</v>
      </c>
      <c r="B10178" s="140"/>
      <c r="C10178" s="140"/>
      <c r="D10178" s="140"/>
      <c r="E10178" s="138">
        <f>入力シート!$J$90</f>
        <v>0</v>
      </c>
      <c r="F10178" s="139"/>
      <c r="G10178" s="139"/>
      <c r="H10178" s="139"/>
      <c r="I10178" s="139"/>
      <c r="J10178" s="139"/>
      <c r="K10178" s="139"/>
      <c r="L10178" s="139"/>
      <c r="M10178" s="139"/>
      <c r="N10178" s="139"/>
      <c r="O10178" s="139"/>
      <c r="P10178" s="139"/>
      <c r="Q10178" s="139"/>
      <c r="R10178" s="139"/>
      <c r="S10178" s="148"/>
      <c r="T10178" s="87"/>
    </row>
    <row r="10179" spans="1:20" ht="55.5" customHeight="1" x14ac:dyDescent="0.15">
      <c r="A10179" s="140" t="s">
        <v>9</v>
      </c>
      <c r="B10179" s="140"/>
      <c r="C10179" s="140"/>
      <c r="D10179" s="140"/>
      <c r="E10179" s="138">
        <f>入力シート!$K$90</f>
        <v>0</v>
      </c>
      <c r="F10179" s="139"/>
      <c r="G10179" s="139"/>
      <c r="H10179" s="139"/>
      <c r="I10179" s="139"/>
      <c r="J10179" s="139"/>
      <c r="K10179" s="139"/>
      <c r="L10179" s="139"/>
      <c r="M10179" s="139"/>
      <c r="N10179" s="139"/>
      <c r="O10179" s="139"/>
      <c r="P10179" s="139"/>
      <c r="Q10179" s="139"/>
      <c r="R10179" s="139"/>
      <c r="S10179" s="148"/>
      <c r="T10179" s="87"/>
    </row>
    <row r="10180" spans="1:20" ht="41.25" customHeight="1" x14ac:dyDescent="0.15">
      <c r="A10180" s="140" t="s">
        <v>10</v>
      </c>
      <c r="B10180" s="140"/>
      <c r="C10180" s="140"/>
      <c r="D10180" s="140"/>
      <c r="E10180" s="138">
        <f>入力シート!$L$90</f>
        <v>0</v>
      </c>
      <c r="F10180" s="139"/>
      <c r="G10180" s="139"/>
      <c r="H10180" s="139"/>
      <c r="I10180" s="139"/>
      <c r="J10180" s="139"/>
      <c r="K10180" s="139"/>
      <c r="L10180" s="139"/>
      <c r="M10180" s="139"/>
      <c r="N10180" s="139"/>
      <c r="O10180" s="139"/>
      <c r="P10180" s="139"/>
      <c r="Q10180" s="139"/>
      <c r="R10180" s="139"/>
      <c r="S10180" s="148"/>
      <c r="T10180" s="87"/>
    </row>
    <row r="10181" spans="1:20" ht="23.25" customHeight="1" x14ac:dyDescent="0.15">
      <c r="A10181" s="140" t="s">
        <v>11</v>
      </c>
      <c r="B10181" s="140"/>
      <c r="C10181" s="140"/>
      <c r="D10181" s="140"/>
      <c r="E10181" s="155" t="s">
        <v>12</v>
      </c>
      <c r="F10181" s="155"/>
      <c r="G10181" s="155"/>
      <c r="H10181" s="155"/>
      <c r="I10181" s="155"/>
      <c r="J10181" s="155"/>
      <c r="K10181" s="155"/>
      <c r="L10181" s="156"/>
      <c r="M10181" s="154" t="s">
        <v>13</v>
      </c>
      <c r="N10181" s="155"/>
      <c r="O10181" s="155"/>
      <c r="P10181" s="155"/>
      <c r="Q10181" s="155"/>
      <c r="R10181" s="155"/>
      <c r="S10181" s="156"/>
      <c r="T10181" s="87"/>
    </row>
    <row r="10182" spans="1:20" ht="23.25" customHeight="1" x14ac:dyDescent="0.15">
      <c r="A10182" s="140"/>
      <c r="B10182" s="140"/>
      <c r="C10182" s="140"/>
      <c r="D10182" s="140"/>
      <c r="E10182" s="141" t="s">
        <v>14</v>
      </c>
      <c r="F10182" s="139"/>
      <c r="G10182" s="139"/>
      <c r="H10182" s="139"/>
      <c r="I10182" s="139"/>
      <c r="J10182" s="139"/>
      <c r="K10182" s="139"/>
      <c r="L10182" s="148"/>
      <c r="M10182" s="146">
        <f>入力シート!$M$90</f>
        <v>0</v>
      </c>
      <c r="N10182" s="147"/>
      <c r="O10182" s="147"/>
      <c r="P10182" s="147"/>
      <c r="Q10182" s="147"/>
      <c r="R10182" s="147"/>
      <c r="S10182" s="88" t="s">
        <v>15</v>
      </c>
      <c r="T10182" s="87"/>
    </row>
    <row r="10183" spans="1:20" ht="23.25" customHeight="1" x14ac:dyDescent="0.15">
      <c r="A10183" s="140"/>
      <c r="B10183" s="140"/>
      <c r="C10183" s="140"/>
      <c r="D10183" s="140"/>
      <c r="E10183" s="89"/>
      <c r="F10183" s="138" t="s">
        <v>16</v>
      </c>
      <c r="G10183" s="139"/>
      <c r="H10183" s="139"/>
      <c r="I10183" s="139"/>
      <c r="J10183" s="139"/>
      <c r="K10183" s="139"/>
      <c r="L10183" s="148"/>
      <c r="M10183" s="146">
        <f>入力シート!$N$90</f>
        <v>0</v>
      </c>
      <c r="N10183" s="147"/>
      <c r="O10183" s="147"/>
      <c r="P10183" s="147"/>
      <c r="Q10183" s="147"/>
      <c r="R10183" s="147"/>
      <c r="S10183" s="88" t="s">
        <v>15</v>
      </c>
      <c r="T10183" s="87"/>
    </row>
    <row r="10184" spans="1:20" ht="23.25" customHeight="1" x14ac:dyDescent="0.15">
      <c r="A10184" s="140"/>
      <c r="B10184" s="140"/>
      <c r="C10184" s="140"/>
      <c r="D10184" s="140"/>
      <c r="E10184" s="141" t="s">
        <v>17</v>
      </c>
      <c r="F10184" s="139"/>
      <c r="G10184" s="139"/>
      <c r="H10184" s="139"/>
      <c r="I10184" s="139"/>
      <c r="J10184" s="139"/>
      <c r="K10184" s="139"/>
      <c r="L10184" s="148"/>
      <c r="M10184" s="146">
        <f>入力シート!$O$90</f>
        <v>0</v>
      </c>
      <c r="N10184" s="147"/>
      <c r="O10184" s="147"/>
      <c r="P10184" s="147"/>
      <c r="Q10184" s="147"/>
      <c r="R10184" s="147"/>
      <c r="S10184" s="88" t="s">
        <v>15</v>
      </c>
      <c r="T10184" s="87"/>
    </row>
    <row r="10185" spans="1:20" ht="23.25" customHeight="1" x14ac:dyDescent="0.15">
      <c r="A10185" s="140"/>
      <c r="B10185" s="140"/>
      <c r="C10185" s="140"/>
      <c r="D10185" s="140"/>
      <c r="E10185" s="89"/>
      <c r="F10185" s="138" t="s">
        <v>16</v>
      </c>
      <c r="G10185" s="139"/>
      <c r="H10185" s="139"/>
      <c r="I10185" s="139"/>
      <c r="J10185" s="139"/>
      <c r="K10185" s="139"/>
      <c r="L10185" s="148"/>
      <c r="M10185" s="146">
        <f>入力シート!$P$90</f>
        <v>0</v>
      </c>
      <c r="N10185" s="147"/>
      <c r="O10185" s="147"/>
      <c r="P10185" s="147"/>
      <c r="Q10185" s="147"/>
      <c r="R10185" s="147"/>
      <c r="S10185" s="88" t="s">
        <v>15</v>
      </c>
      <c r="T10185" s="87"/>
    </row>
    <row r="10186" spans="1:20" ht="23.25" customHeight="1" x14ac:dyDescent="0.15">
      <c r="A10186" s="140"/>
      <c r="B10186" s="140"/>
      <c r="C10186" s="140"/>
      <c r="D10186" s="140"/>
      <c r="E10186" s="138" t="s">
        <v>18</v>
      </c>
      <c r="F10186" s="139"/>
      <c r="G10186" s="139"/>
      <c r="H10186" s="139"/>
      <c r="I10186" s="139"/>
      <c r="J10186" s="139"/>
      <c r="K10186" s="139"/>
      <c r="L10186" s="148"/>
      <c r="M10186" s="146">
        <f>入力シート!$Q$90</f>
        <v>0</v>
      </c>
      <c r="N10186" s="147"/>
      <c r="O10186" s="147"/>
      <c r="P10186" s="147"/>
      <c r="Q10186" s="147"/>
      <c r="R10186" s="147"/>
      <c r="S10186" s="88" t="s">
        <v>15</v>
      </c>
      <c r="T10186" s="87"/>
    </row>
    <row r="10187" spans="1:20" ht="23.25" customHeight="1" x14ac:dyDescent="0.15">
      <c r="A10187" s="141" t="s">
        <v>19</v>
      </c>
      <c r="B10187" s="142"/>
      <c r="C10187" s="142"/>
      <c r="D10187" s="149"/>
      <c r="E10187" s="154" t="s">
        <v>20</v>
      </c>
      <c r="F10187" s="155"/>
      <c r="G10187" s="155"/>
      <c r="H10187" s="155"/>
      <c r="I10187" s="155"/>
      <c r="J10187" s="155"/>
      <c r="K10187" s="156"/>
      <c r="L10187" s="154" t="s">
        <v>21</v>
      </c>
      <c r="M10187" s="155"/>
      <c r="N10187" s="155"/>
      <c r="O10187" s="155"/>
      <c r="P10187" s="155"/>
      <c r="Q10187" s="155"/>
      <c r="R10187" s="155"/>
      <c r="S10187" s="156"/>
      <c r="T10187" s="87"/>
    </row>
    <row r="10188" spans="1:20" ht="30" customHeight="1" x14ac:dyDescent="0.15">
      <c r="A10188" s="150"/>
      <c r="B10188" s="151"/>
      <c r="C10188" s="151"/>
      <c r="D10188" s="152"/>
      <c r="E10188" s="90">
        <v>1</v>
      </c>
      <c r="F10188" s="138">
        <f>入力シート!$R$90</f>
        <v>0</v>
      </c>
      <c r="G10188" s="139"/>
      <c r="H10188" s="139"/>
      <c r="I10188" s="139"/>
      <c r="J10188" s="139"/>
      <c r="K10188" s="148"/>
      <c r="L10188" s="146">
        <f>入力シート!$S$90</f>
        <v>0</v>
      </c>
      <c r="M10188" s="147"/>
      <c r="N10188" s="147"/>
      <c r="O10188" s="147"/>
      <c r="P10188" s="147"/>
      <c r="Q10188" s="147"/>
      <c r="R10188" s="147"/>
      <c r="S10188" s="88" t="s">
        <v>22</v>
      </c>
      <c r="T10188" s="87"/>
    </row>
    <row r="10189" spans="1:20" ht="30" customHeight="1" x14ac:dyDescent="0.15">
      <c r="A10189" s="150"/>
      <c r="B10189" s="151"/>
      <c r="C10189" s="151"/>
      <c r="D10189" s="152"/>
      <c r="E10189" s="90">
        <v>2</v>
      </c>
      <c r="F10189" s="138">
        <f>入力シート!$T$90</f>
        <v>0</v>
      </c>
      <c r="G10189" s="139"/>
      <c r="H10189" s="139"/>
      <c r="I10189" s="139"/>
      <c r="J10189" s="139"/>
      <c r="K10189" s="148"/>
      <c r="L10189" s="146">
        <f>入力シート!$U$90</f>
        <v>0</v>
      </c>
      <c r="M10189" s="147"/>
      <c r="N10189" s="147"/>
      <c r="O10189" s="147"/>
      <c r="P10189" s="147"/>
      <c r="Q10189" s="147"/>
      <c r="R10189" s="147"/>
      <c r="S10189" s="88" t="s">
        <v>22</v>
      </c>
      <c r="T10189" s="87"/>
    </row>
    <row r="10190" spans="1:20" ht="30" customHeight="1" x14ac:dyDescent="0.15">
      <c r="A10190" s="143"/>
      <c r="B10190" s="144"/>
      <c r="C10190" s="144"/>
      <c r="D10190" s="153"/>
      <c r="E10190" s="90">
        <v>3</v>
      </c>
      <c r="F10190" s="138">
        <f>入力シート!$V$90</f>
        <v>0</v>
      </c>
      <c r="G10190" s="139"/>
      <c r="H10190" s="139"/>
      <c r="I10190" s="139"/>
      <c r="J10190" s="139"/>
      <c r="K10190" s="148"/>
      <c r="L10190" s="146">
        <f>入力シート!$W$90</f>
        <v>0</v>
      </c>
      <c r="M10190" s="147"/>
      <c r="N10190" s="147"/>
      <c r="O10190" s="147"/>
      <c r="P10190" s="147"/>
      <c r="Q10190" s="147"/>
      <c r="R10190" s="147"/>
      <c r="S10190" s="88" t="s">
        <v>22</v>
      </c>
      <c r="T10190" s="87"/>
    </row>
    <row r="10191" spans="1:20" ht="23.25" customHeight="1" x14ac:dyDescent="0.15">
      <c r="A10191" s="141" t="s">
        <v>23</v>
      </c>
      <c r="B10191" s="142"/>
      <c r="C10191" s="142"/>
      <c r="D10191" s="142"/>
      <c r="E10191" s="140" t="s">
        <v>24</v>
      </c>
      <c r="F10191" s="140"/>
      <c r="G10191" s="140"/>
      <c r="H10191" s="140"/>
      <c r="I10191" s="140"/>
      <c r="J10191" s="140"/>
      <c r="K10191" s="140"/>
      <c r="L10191" s="158">
        <f>入力シート!$X$90</f>
        <v>0</v>
      </c>
      <c r="M10191" s="147"/>
      <c r="N10191" s="147"/>
      <c r="O10191" s="147"/>
      <c r="P10191" s="147"/>
      <c r="Q10191" s="147"/>
      <c r="R10191" s="147"/>
      <c r="S10191" s="88" t="s">
        <v>259</v>
      </c>
      <c r="T10191" s="87"/>
    </row>
    <row r="10192" spans="1:20" ht="23.25" customHeight="1" x14ac:dyDescent="0.15">
      <c r="A10192" s="143"/>
      <c r="B10192" s="144"/>
      <c r="C10192" s="144"/>
      <c r="D10192" s="144"/>
      <c r="E10192" s="140" t="s">
        <v>21</v>
      </c>
      <c r="F10192" s="140"/>
      <c r="G10192" s="140"/>
      <c r="H10192" s="140"/>
      <c r="I10192" s="140"/>
      <c r="J10192" s="140"/>
      <c r="K10192" s="140"/>
      <c r="L10192" s="146">
        <f>入力シート!$Y$90</f>
        <v>0</v>
      </c>
      <c r="M10192" s="147"/>
      <c r="N10192" s="147"/>
      <c r="O10192" s="147"/>
      <c r="P10192" s="147"/>
      <c r="Q10192" s="147"/>
      <c r="R10192" s="147"/>
      <c r="S10192" s="88" t="s">
        <v>22</v>
      </c>
      <c r="T10192" s="87"/>
    </row>
    <row r="10193" spans="1:20" ht="18.75" customHeight="1" x14ac:dyDescent="0.15">
      <c r="A10193" s="141" t="s">
        <v>25</v>
      </c>
      <c r="B10193" s="142"/>
      <c r="C10193" s="142"/>
      <c r="D10193" s="149"/>
      <c r="E10193" s="145">
        <v>1</v>
      </c>
      <c r="F10193" s="140" t="s">
        <v>26</v>
      </c>
      <c r="G10193" s="140"/>
      <c r="H10193" s="140"/>
      <c r="I10193" s="140"/>
      <c r="J10193" s="140"/>
      <c r="K10193" s="140"/>
      <c r="L10193" s="154">
        <f>入力シート!$Z$90</f>
        <v>0</v>
      </c>
      <c r="M10193" s="155"/>
      <c r="N10193" s="155"/>
      <c r="O10193" s="155"/>
      <c r="P10193" s="155"/>
      <c r="Q10193" s="155"/>
      <c r="R10193" s="155"/>
      <c r="S10193" s="156"/>
      <c r="T10193" s="87"/>
    </row>
    <row r="10194" spans="1:20" ht="18.75" customHeight="1" x14ac:dyDescent="0.15">
      <c r="A10194" s="150"/>
      <c r="B10194" s="151"/>
      <c r="C10194" s="151"/>
      <c r="D10194" s="152"/>
      <c r="E10194" s="145"/>
      <c r="F10194" s="140" t="s">
        <v>27</v>
      </c>
      <c r="G10194" s="140"/>
      <c r="H10194" s="140"/>
      <c r="I10194" s="140"/>
      <c r="J10194" s="140"/>
      <c r="K10194" s="140"/>
      <c r="L10194" s="154">
        <f>入力シート!AA$90</f>
        <v>0</v>
      </c>
      <c r="M10194" s="155"/>
      <c r="N10194" s="155"/>
      <c r="O10194" s="155"/>
      <c r="P10194" s="155"/>
      <c r="Q10194" s="155"/>
      <c r="R10194" s="155"/>
      <c r="S10194" s="156"/>
      <c r="T10194" s="87"/>
    </row>
    <row r="10195" spans="1:20" ht="18.75" customHeight="1" x14ac:dyDescent="0.15">
      <c r="A10195" s="150"/>
      <c r="B10195" s="151"/>
      <c r="C10195" s="151"/>
      <c r="D10195" s="152"/>
      <c r="E10195" s="145"/>
      <c r="F10195" s="140" t="s">
        <v>24</v>
      </c>
      <c r="G10195" s="140"/>
      <c r="H10195" s="140"/>
      <c r="I10195" s="140"/>
      <c r="J10195" s="140"/>
      <c r="K10195" s="140"/>
      <c r="L10195" s="158">
        <f>入力シート!$AB$90</f>
        <v>0</v>
      </c>
      <c r="M10195" s="147"/>
      <c r="N10195" s="147"/>
      <c r="O10195" s="147"/>
      <c r="P10195" s="147"/>
      <c r="Q10195" s="147"/>
      <c r="R10195" s="147"/>
      <c r="S10195" s="88" t="s">
        <v>28</v>
      </c>
      <c r="T10195" s="87"/>
    </row>
    <row r="10196" spans="1:20" ht="32.25" customHeight="1" x14ac:dyDescent="0.15">
      <c r="A10196" s="150"/>
      <c r="B10196" s="151"/>
      <c r="C10196" s="151"/>
      <c r="D10196" s="152"/>
      <c r="E10196" s="145"/>
      <c r="F10196" s="140" t="s">
        <v>29</v>
      </c>
      <c r="G10196" s="140"/>
      <c r="H10196" s="140"/>
      <c r="I10196" s="140"/>
      <c r="J10196" s="140"/>
      <c r="K10196" s="140"/>
      <c r="L10196" s="158">
        <f>入力シート!$AC$90</f>
        <v>0</v>
      </c>
      <c r="M10196" s="147"/>
      <c r="N10196" s="147"/>
      <c r="O10196" s="147"/>
      <c r="P10196" s="147"/>
      <c r="Q10196" s="147"/>
      <c r="R10196" s="147"/>
      <c r="S10196" s="88" t="s">
        <v>28</v>
      </c>
      <c r="T10196" s="87"/>
    </row>
    <row r="10197" spans="1:20" ht="18.75" customHeight="1" x14ac:dyDescent="0.15">
      <c r="A10197" s="150"/>
      <c r="B10197" s="151"/>
      <c r="C10197" s="151"/>
      <c r="D10197" s="152"/>
      <c r="E10197" s="145">
        <v>2</v>
      </c>
      <c r="F10197" s="140" t="s">
        <v>26</v>
      </c>
      <c r="G10197" s="140"/>
      <c r="H10197" s="140"/>
      <c r="I10197" s="140"/>
      <c r="J10197" s="140"/>
      <c r="K10197" s="140"/>
      <c r="L10197" s="154">
        <f>入力シート!$AD$90</f>
        <v>0</v>
      </c>
      <c r="M10197" s="155"/>
      <c r="N10197" s="155"/>
      <c r="O10197" s="155"/>
      <c r="P10197" s="155"/>
      <c r="Q10197" s="155"/>
      <c r="R10197" s="155"/>
      <c r="S10197" s="156"/>
      <c r="T10197" s="87"/>
    </row>
    <row r="10198" spans="1:20" ht="18.75" customHeight="1" x14ac:dyDescent="0.15">
      <c r="A10198" s="150"/>
      <c r="B10198" s="151"/>
      <c r="C10198" s="151"/>
      <c r="D10198" s="152"/>
      <c r="E10198" s="145"/>
      <c r="F10198" s="140" t="s">
        <v>27</v>
      </c>
      <c r="G10198" s="140"/>
      <c r="H10198" s="140"/>
      <c r="I10198" s="140"/>
      <c r="J10198" s="140"/>
      <c r="K10198" s="140"/>
      <c r="L10198" s="154">
        <f>入力シート!$AE$90</f>
        <v>0</v>
      </c>
      <c r="M10198" s="155"/>
      <c r="N10198" s="155"/>
      <c r="O10198" s="155"/>
      <c r="P10198" s="155"/>
      <c r="Q10198" s="155"/>
      <c r="R10198" s="155"/>
      <c r="S10198" s="156"/>
      <c r="T10198" s="87"/>
    </row>
    <row r="10199" spans="1:20" ht="18.75" customHeight="1" x14ac:dyDescent="0.15">
      <c r="A10199" s="150"/>
      <c r="B10199" s="151"/>
      <c r="C10199" s="151"/>
      <c r="D10199" s="152"/>
      <c r="E10199" s="145"/>
      <c r="F10199" s="140" t="s">
        <v>24</v>
      </c>
      <c r="G10199" s="140"/>
      <c r="H10199" s="140"/>
      <c r="I10199" s="140"/>
      <c r="J10199" s="140"/>
      <c r="K10199" s="140"/>
      <c r="L10199" s="158">
        <f>入力シート!$AF$90</f>
        <v>0</v>
      </c>
      <c r="M10199" s="147"/>
      <c r="N10199" s="147"/>
      <c r="O10199" s="147"/>
      <c r="P10199" s="147"/>
      <c r="Q10199" s="147"/>
      <c r="R10199" s="147"/>
      <c r="S10199" s="88" t="s">
        <v>28</v>
      </c>
      <c r="T10199" s="87"/>
    </row>
    <row r="10200" spans="1:20" ht="34.5" customHeight="1" x14ac:dyDescent="0.15">
      <c r="A10200" s="150"/>
      <c r="B10200" s="151"/>
      <c r="C10200" s="151"/>
      <c r="D10200" s="152"/>
      <c r="E10200" s="145"/>
      <c r="F10200" s="140" t="s">
        <v>29</v>
      </c>
      <c r="G10200" s="140"/>
      <c r="H10200" s="140"/>
      <c r="I10200" s="140"/>
      <c r="J10200" s="140"/>
      <c r="K10200" s="140"/>
      <c r="L10200" s="158">
        <f>入力シート!$AG$90</f>
        <v>0</v>
      </c>
      <c r="M10200" s="147"/>
      <c r="N10200" s="147"/>
      <c r="O10200" s="147"/>
      <c r="P10200" s="147"/>
      <c r="Q10200" s="147"/>
      <c r="R10200" s="147"/>
      <c r="S10200" s="88" t="s">
        <v>28</v>
      </c>
      <c r="T10200" s="87"/>
    </row>
    <row r="10201" spans="1:20" ht="18.75" customHeight="1" x14ac:dyDescent="0.15">
      <c r="A10201" s="150"/>
      <c r="B10201" s="151"/>
      <c r="C10201" s="151"/>
      <c r="D10201" s="152"/>
      <c r="E10201" s="145">
        <v>3</v>
      </c>
      <c r="F10201" s="140" t="s">
        <v>26</v>
      </c>
      <c r="G10201" s="140"/>
      <c r="H10201" s="140"/>
      <c r="I10201" s="140"/>
      <c r="J10201" s="140"/>
      <c r="K10201" s="140"/>
      <c r="L10201" s="154">
        <f>入力シート!$AH$90</f>
        <v>0</v>
      </c>
      <c r="M10201" s="155"/>
      <c r="N10201" s="155"/>
      <c r="O10201" s="155"/>
      <c r="P10201" s="155"/>
      <c r="Q10201" s="155"/>
      <c r="R10201" s="155"/>
      <c r="S10201" s="156"/>
      <c r="T10201" s="87"/>
    </row>
    <row r="10202" spans="1:20" ht="18.75" customHeight="1" x14ac:dyDescent="0.15">
      <c r="A10202" s="150"/>
      <c r="B10202" s="151"/>
      <c r="C10202" s="151"/>
      <c r="D10202" s="152"/>
      <c r="E10202" s="145"/>
      <c r="F10202" s="140" t="s">
        <v>27</v>
      </c>
      <c r="G10202" s="140"/>
      <c r="H10202" s="140"/>
      <c r="I10202" s="140"/>
      <c r="J10202" s="140"/>
      <c r="K10202" s="140"/>
      <c r="L10202" s="154">
        <f>入力シート!$AI$90</f>
        <v>0</v>
      </c>
      <c r="M10202" s="155"/>
      <c r="N10202" s="155"/>
      <c r="O10202" s="155"/>
      <c r="P10202" s="155"/>
      <c r="Q10202" s="155"/>
      <c r="R10202" s="155"/>
      <c r="S10202" s="156"/>
      <c r="T10202" s="87"/>
    </row>
    <row r="10203" spans="1:20" ht="18.75" customHeight="1" x14ac:dyDescent="0.15">
      <c r="A10203" s="150"/>
      <c r="B10203" s="151"/>
      <c r="C10203" s="151"/>
      <c r="D10203" s="152"/>
      <c r="E10203" s="145"/>
      <c r="F10203" s="140" t="s">
        <v>24</v>
      </c>
      <c r="G10203" s="140"/>
      <c r="H10203" s="140"/>
      <c r="I10203" s="140"/>
      <c r="J10203" s="140"/>
      <c r="K10203" s="140"/>
      <c r="L10203" s="158">
        <f>入力シート!$AJ$90</f>
        <v>0</v>
      </c>
      <c r="M10203" s="147"/>
      <c r="N10203" s="147"/>
      <c r="O10203" s="147"/>
      <c r="P10203" s="147"/>
      <c r="Q10203" s="147"/>
      <c r="R10203" s="147"/>
      <c r="S10203" s="88" t="s">
        <v>28</v>
      </c>
      <c r="T10203" s="87"/>
    </row>
    <row r="10204" spans="1:20" ht="34.5" customHeight="1" x14ac:dyDescent="0.15">
      <c r="A10204" s="150"/>
      <c r="B10204" s="151"/>
      <c r="C10204" s="151"/>
      <c r="D10204" s="152"/>
      <c r="E10204" s="145"/>
      <c r="F10204" s="140" t="s">
        <v>29</v>
      </c>
      <c r="G10204" s="140"/>
      <c r="H10204" s="140"/>
      <c r="I10204" s="140"/>
      <c r="J10204" s="140"/>
      <c r="K10204" s="140"/>
      <c r="L10204" s="158">
        <f>入力シート!$AK$90</f>
        <v>0</v>
      </c>
      <c r="M10204" s="147"/>
      <c r="N10204" s="147"/>
      <c r="O10204" s="147"/>
      <c r="P10204" s="147"/>
      <c r="Q10204" s="147"/>
      <c r="R10204" s="147"/>
      <c r="S10204" s="88" t="s">
        <v>28</v>
      </c>
      <c r="T10204" s="87"/>
    </row>
    <row r="10205" spans="1:20" ht="18.75" customHeight="1" x14ac:dyDescent="0.15">
      <c r="A10205" s="150"/>
      <c r="B10205" s="151"/>
      <c r="C10205" s="151"/>
      <c r="D10205" s="152"/>
      <c r="E10205" s="145">
        <v>4</v>
      </c>
      <c r="F10205" s="140" t="s">
        <v>26</v>
      </c>
      <c r="G10205" s="140"/>
      <c r="H10205" s="140"/>
      <c r="I10205" s="140"/>
      <c r="J10205" s="140"/>
      <c r="K10205" s="140"/>
      <c r="L10205" s="154">
        <f>入力シート!$AL$90</f>
        <v>0</v>
      </c>
      <c r="M10205" s="155"/>
      <c r="N10205" s="155"/>
      <c r="O10205" s="155"/>
      <c r="P10205" s="155"/>
      <c r="Q10205" s="155"/>
      <c r="R10205" s="155"/>
      <c r="S10205" s="156"/>
      <c r="T10205" s="87"/>
    </row>
    <row r="10206" spans="1:20" ht="18.75" customHeight="1" x14ac:dyDescent="0.15">
      <c r="A10206" s="150"/>
      <c r="B10206" s="151"/>
      <c r="C10206" s="151"/>
      <c r="D10206" s="152"/>
      <c r="E10206" s="145"/>
      <c r="F10206" s="140" t="s">
        <v>27</v>
      </c>
      <c r="G10206" s="140"/>
      <c r="H10206" s="140"/>
      <c r="I10206" s="140"/>
      <c r="J10206" s="140"/>
      <c r="K10206" s="140"/>
      <c r="L10206" s="159">
        <f>入力シート!$AM$90</f>
        <v>0</v>
      </c>
      <c r="M10206" s="155"/>
      <c r="N10206" s="155"/>
      <c r="O10206" s="155"/>
      <c r="P10206" s="155"/>
      <c r="Q10206" s="155"/>
      <c r="R10206" s="155"/>
      <c r="S10206" s="156"/>
      <c r="T10206" s="87"/>
    </row>
    <row r="10207" spans="1:20" ht="18.75" customHeight="1" x14ac:dyDescent="0.15">
      <c r="A10207" s="150"/>
      <c r="B10207" s="151"/>
      <c r="C10207" s="151"/>
      <c r="D10207" s="152"/>
      <c r="E10207" s="145"/>
      <c r="F10207" s="140" t="s">
        <v>24</v>
      </c>
      <c r="G10207" s="140"/>
      <c r="H10207" s="140"/>
      <c r="I10207" s="140"/>
      <c r="J10207" s="140"/>
      <c r="K10207" s="140"/>
      <c r="L10207" s="158">
        <f>入力シート!$AN$90</f>
        <v>0</v>
      </c>
      <c r="M10207" s="147"/>
      <c r="N10207" s="147"/>
      <c r="O10207" s="147"/>
      <c r="P10207" s="147"/>
      <c r="Q10207" s="147"/>
      <c r="R10207" s="147"/>
      <c r="S10207" s="88" t="s">
        <v>28</v>
      </c>
      <c r="T10207" s="87"/>
    </row>
    <row r="10208" spans="1:20" ht="32.25" customHeight="1" x14ac:dyDescent="0.15">
      <c r="A10208" s="150"/>
      <c r="B10208" s="151"/>
      <c r="C10208" s="151"/>
      <c r="D10208" s="152"/>
      <c r="E10208" s="145"/>
      <c r="F10208" s="140" t="s">
        <v>29</v>
      </c>
      <c r="G10208" s="140"/>
      <c r="H10208" s="140"/>
      <c r="I10208" s="140"/>
      <c r="J10208" s="140"/>
      <c r="K10208" s="140"/>
      <c r="L10208" s="158">
        <f>入力シート!$AO$90</f>
        <v>0</v>
      </c>
      <c r="M10208" s="147"/>
      <c r="N10208" s="147"/>
      <c r="O10208" s="147"/>
      <c r="P10208" s="147"/>
      <c r="Q10208" s="147"/>
      <c r="R10208" s="147"/>
      <c r="S10208" s="88" t="s">
        <v>28</v>
      </c>
      <c r="T10208" s="87"/>
    </row>
    <row r="10209" spans="1:20" ht="18.75" customHeight="1" x14ac:dyDescent="0.15">
      <c r="A10209" s="150"/>
      <c r="B10209" s="151"/>
      <c r="C10209" s="151"/>
      <c r="D10209" s="152"/>
      <c r="E10209" s="145">
        <v>5</v>
      </c>
      <c r="F10209" s="140" t="s">
        <v>26</v>
      </c>
      <c r="G10209" s="140"/>
      <c r="H10209" s="140"/>
      <c r="I10209" s="140"/>
      <c r="J10209" s="140"/>
      <c r="K10209" s="140"/>
      <c r="L10209" s="154">
        <f>入力シート!$AP$90</f>
        <v>0</v>
      </c>
      <c r="M10209" s="155"/>
      <c r="N10209" s="155"/>
      <c r="O10209" s="155"/>
      <c r="P10209" s="155"/>
      <c r="Q10209" s="155"/>
      <c r="R10209" s="155"/>
      <c r="S10209" s="156"/>
      <c r="T10209" s="87"/>
    </row>
    <row r="10210" spans="1:20" ht="18.75" customHeight="1" x14ac:dyDescent="0.15">
      <c r="A10210" s="150"/>
      <c r="B10210" s="151"/>
      <c r="C10210" s="151"/>
      <c r="D10210" s="152"/>
      <c r="E10210" s="145"/>
      <c r="F10210" s="140" t="s">
        <v>27</v>
      </c>
      <c r="G10210" s="140"/>
      <c r="H10210" s="140"/>
      <c r="I10210" s="140"/>
      <c r="J10210" s="140"/>
      <c r="K10210" s="140"/>
      <c r="L10210" s="154">
        <f>入力シート!$AQ$90</f>
        <v>0</v>
      </c>
      <c r="M10210" s="155"/>
      <c r="N10210" s="155"/>
      <c r="O10210" s="155"/>
      <c r="P10210" s="155"/>
      <c r="Q10210" s="155"/>
      <c r="R10210" s="155"/>
      <c r="S10210" s="156"/>
      <c r="T10210" s="87"/>
    </row>
    <row r="10211" spans="1:20" ht="18.75" customHeight="1" x14ac:dyDescent="0.15">
      <c r="A10211" s="150"/>
      <c r="B10211" s="151"/>
      <c r="C10211" s="151"/>
      <c r="D10211" s="152"/>
      <c r="E10211" s="145"/>
      <c r="F10211" s="140" t="s">
        <v>24</v>
      </c>
      <c r="G10211" s="140"/>
      <c r="H10211" s="140"/>
      <c r="I10211" s="140"/>
      <c r="J10211" s="140"/>
      <c r="K10211" s="140"/>
      <c r="L10211" s="158">
        <f>入力シート!$AR$90</f>
        <v>0</v>
      </c>
      <c r="M10211" s="147"/>
      <c r="N10211" s="147"/>
      <c r="O10211" s="147"/>
      <c r="P10211" s="147"/>
      <c r="Q10211" s="147"/>
      <c r="R10211" s="147"/>
      <c r="S10211" s="88" t="s">
        <v>28</v>
      </c>
      <c r="T10211" s="87"/>
    </row>
    <row r="10212" spans="1:20" ht="32.25" customHeight="1" x14ac:dyDescent="0.15">
      <c r="A10212" s="150"/>
      <c r="B10212" s="151"/>
      <c r="C10212" s="151"/>
      <c r="D10212" s="152"/>
      <c r="E10212" s="145"/>
      <c r="F10212" s="140" t="s">
        <v>29</v>
      </c>
      <c r="G10212" s="140"/>
      <c r="H10212" s="140"/>
      <c r="I10212" s="140"/>
      <c r="J10212" s="140"/>
      <c r="K10212" s="140"/>
      <c r="L10212" s="158">
        <f>入力シート!$AS$90</f>
        <v>0</v>
      </c>
      <c r="M10212" s="147"/>
      <c r="N10212" s="147"/>
      <c r="O10212" s="147"/>
      <c r="P10212" s="147"/>
      <c r="Q10212" s="147"/>
      <c r="R10212" s="147"/>
      <c r="S10212" s="88" t="s">
        <v>28</v>
      </c>
      <c r="T10212" s="87"/>
    </row>
    <row r="10213" spans="1:20" ht="18.75" customHeight="1" x14ac:dyDescent="0.15">
      <c r="A10213" s="150"/>
      <c r="B10213" s="151"/>
      <c r="C10213" s="151"/>
      <c r="D10213" s="152"/>
      <c r="E10213" s="145">
        <v>6</v>
      </c>
      <c r="F10213" s="140" t="s">
        <v>26</v>
      </c>
      <c r="G10213" s="140"/>
      <c r="H10213" s="140"/>
      <c r="I10213" s="140"/>
      <c r="J10213" s="140"/>
      <c r="K10213" s="140"/>
      <c r="L10213" s="154">
        <f>入力シート!$AT$90</f>
        <v>0</v>
      </c>
      <c r="M10213" s="155"/>
      <c r="N10213" s="155"/>
      <c r="O10213" s="155"/>
      <c r="P10213" s="155"/>
      <c r="Q10213" s="155"/>
      <c r="R10213" s="155"/>
      <c r="S10213" s="156"/>
      <c r="T10213" s="87"/>
    </row>
    <row r="10214" spans="1:20" ht="18.75" customHeight="1" x14ac:dyDescent="0.15">
      <c r="A10214" s="150"/>
      <c r="B10214" s="151"/>
      <c r="C10214" s="151"/>
      <c r="D10214" s="152"/>
      <c r="E10214" s="145"/>
      <c r="F10214" s="140" t="s">
        <v>27</v>
      </c>
      <c r="G10214" s="140"/>
      <c r="H10214" s="140"/>
      <c r="I10214" s="140"/>
      <c r="J10214" s="140"/>
      <c r="K10214" s="140"/>
      <c r="L10214" s="154">
        <f>入力シート!$AU$90</f>
        <v>0</v>
      </c>
      <c r="M10214" s="155"/>
      <c r="N10214" s="155"/>
      <c r="O10214" s="155"/>
      <c r="P10214" s="155"/>
      <c r="Q10214" s="155"/>
      <c r="R10214" s="155"/>
      <c r="S10214" s="156"/>
      <c r="T10214" s="87"/>
    </row>
    <row r="10215" spans="1:20" ht="18.75" customHeight="1" x14ac:dyDescent="0.15">
      <c r="A10215" s="150"/>
      <c r="B10215" s="151"/>
      <c r="C10215" s="151"/>
      <c r="D10215" s="152"/>
      <c r="E10215" s="145"/>
      <c r="F10215" s="140" t="s">
        <v>24</v>
      </c>
      <c r="G10215" s="140"/>
      <c r="H10215" s="140"/>
      <c r="I10215" s="140"/>
      <c r="J10215" s="140"/>
      <c r="K10215" s="140"/>
      <c r="L10215" s="158">
        <f>入力シート!$AV$90</f>
        <v>0</v>
      </c>
      <c r="M10215" s="147"/>
      <c r="N10215" s="147"/>
      <c r="O10215" s="147"/>
      <c r="P10215" s="147"/>
      <c r="Q10215" s="147"/>
      <c r="R10215" s="147"/>
      <c r="S10215" s="88" t="s">
        <v>28</v>
      </c>
      <c r="T10215" s="87"/>
    </row>
    <row r="10216" spans="1:20" ht="32.25" customHeight="1" x14ac:dyDescent="0.15">
      <c r="A10216" s="150"/>
      <c r="B10216" s="151"/>
      <c r="C10216" s="151"/>
      <c r="D10216" s="152"/>
      <c r="E10216" s="145"/>
      <c r="F10216" s="140" t="s">
        <v>29</v>
      </c>
      <c r="G10216" s="140"/>
      <c r="H10216" s="140"/>
      <c r="I10216" s="140"/>
      <c r="J10216" s="140"/>
      <c r="K10216" s="140"/>
      <c r="L10216" s="158">
        <f>入力シート!$AW$90</f>
        <v>0</v>
      </c>
      <c r="M10216" s="147"/>
      <c r="N10216" s="147"/>
      <c r="O10216" s="147"/>
      <c r="P10216" s="147"/>
      <c r="Q10216" s="147"/>
      <c r="R10216" s="147"/>
      <c r="S10216" s="88" t="s">
        <v>28</v>
      </c>
      <c r="T10216" s="87"/>
    </row>
    <row r="10217" spans="1:20" ht="18.75" customHeight="1" x14ac:dyDescent="0.15">
      <c r="A10217" s="150"/>
      <c r="B10217" s="151"/>
      <c r="C10217" s="151"/>
      <c r="D10217" s="152"/>
      <c r="E10217" s="145">
        <v>7</v>
      </c>
      <c r="F10217" s="140" t="s">
        <v>26</v>
      </c>
      <c r="G10217" s="140"/>
      <c r="H10217" s="140"/>
      <c r="I10217" s="140"/>
      <c r="J10217" s="140"/>
      <c r="K10217" s="140"/>
      <c r="L10217" s="154">
        <f>入力シート!$AX$90</f>
        <v>0</v>
      </c>
      <c r="M10217" s="155"/>
      <c r="N10217" s="155"/>
      <c r="O10217" s="155"/>
      <c r="P10217" s="155"/>
      <c r="Q10217" s="155"/>
      <c r="R10217" s="155"/>
      <c r="S10217" s="156"/>
      <c r="T10217" s="87"/>
    </row>
    <row r="10218" spans="1:20" ht="18.75" customHeight="1" x14ac:dyDescent="0.15">
      <c r="A10218" s="150"/>
      <c r="B10218" s="151"/>
      <c r="C10218" s="151"/>
      <c r="D10218" s="152"/>
      <c r="E10218" s="145"/>
      <c r="F10218" s="140" t="s">
        <v>27</v>
      </c>
      <c r="G10218" s="140"/>
      <c r="H10218" s="140"/>
      <c r="I10218" s="140"/>
      <c r="J10218" s="140"/>
      <c r="K10218" s="140"/>
      <c r="L10218" s="154">
        <f>入力シート!$AY$90</f>
        <v>0</v>
      </c>
      <c r="M10218" s="155"/>
      <c r="N10218" s="155"/>
      <c r="O10218" s="155"/>
      <c r="P10218" s="155"/>
      <c r="Q10218" s="155"/>
      <c r="R10218" s="155"/>
      <c r="S10218" s="156"/>
      <c r="T10218" s="87"/>
    </row>
    <row r="10219" spans="1:20" ht="18.75" customHeight="1" x14ac:dyDescent="0.15">
      <c r="A10219" s="150"/>
      <c r="B10219" s="151"/>
      <c r="C10219" s="151"/>
      <c r="D10219" s="152"/>
      <c r="E10219" s="145"/>
      <c r="F10219" s="140" t="s">
        <v>24</v>
      </c>
      <c r="G10219" s="140"/>
      <c r="H10219" s="140"/>
      <c r="I10219" s="140"/>
      <c r="J10219" s="140"/>
      <c r="K10219" s="140"/>
      <c r="L10219" s="158">
        <f>入力シート!$AZ$90</f>
        <v>0</v>
      </c>
      <c r="M10219" s="147"/>
      <c r="N10219" s="147"/>
      <c r="O10219" s="147"/>
      <c r="P10219" s="147"/>
      <c r="Q10219" s="147"/>
      <c r="R10219" s="147"/>
      <c r="S10219" s="88" t="s">
        <v>28</v>
      </c>
      <c r="T10219" s="87"/>
    </row>
    <row r="10220" spans="1:20" ht="32.25" customHeight="1" x14ac:dyDescent="0.15">
      <c r="A10220" s="150"/>
      <c r="B10220" s="151"/>
      <c r="C10220" s="151"/>
      <c r="D10220" s="152"/>
      <c r="E10220" s="145"/>
      <c r="F10220" s="140" t="s">
        <v>29</v>
      </c>
      <c r="G10220" s="140"/>
      <c r="H10220" s="140"/>
      <c r="I10220" s="140"/>
      <c r="J10220" s="140"/>
      <c r="K10220" s="140"/>
      <c r="L10220" s="158">
        <f>入力シート!$BA$90</f>
        <v>0</v>
      </c>
      <c r="M10220" s="147"/>
      <c r="N10220" s="147"/>
      <c r="O10220" s="147"/>
      <c r="P10220" s="147"/>
      <c r="Q10220" s="147"/>
      <c r="R10220" s="147"/>
      <c r="S10220" s="88" t="s">
        <v>28</v>
      </c>
      <c r="T10220" s="87"/>
    </row>
    <row r="10221" spans="1:20" ht="18.75" customHeight="1" x14ac:dyDescent="0.15">
      <c r="A10221" s="150"/>
      <c r="B10221" s="151"/>
      <c r="C10221" s="151"/>
      <c r="D10221" s="152"/>
      <c r="E10221" s="145">
        <v>8</v>
      </c>
      <c r="F10221" s="140" t="s">
        <v>26</v>
      </c>
      <c r="G10221" s="140"/>
      <c r="H10221" s="140"/>
      <c r="I10221" s="140"/>
      <c r="J10221" s="140"/>
      <c r="K10221" s="140"/>
      <c r="L10221" s="154">
        <f>入力シート!$BB$90</f>
        <v>0</v>
      </c>
      <c r="M10221" s="155"/>
      <c r="N10221" s="155"/>
      <c r="O10221" s="155"/>
      <c r="P10221" s="155"/>
      <c r="Q10221" s="155"/>
      <c r="R10221" s="155"/>
      <c r="S10221" s="156"/>
      <c r="T10221" s="87"/>
    </row>
    <row r="10222" spans="1:20" ht="18.75" customHeight="1" x14ac:dyDescent="0.15">
      <c r="A10222" s="150"/>
      <c r="B10222" s="151"/>
      <c r="C10222" s="151"/>
      <c r="D10222" s="152"/>
      <c r="E10222" s="145"/>
      <c r="F10222" s="140" t="s">
        <v>27</v>
      </c>
      <c r="G10222" s="140"/>
      <c r="H10222" s="140"/>
      <c r="I10222" s="140"/>
      <c r="J10222" s="140"/>
      <c r="K10222" s="140"/>
      <c r="L10222" s="154">
        <f>入力シート!$BC$90</f>
        <v>0</v>
      </c>
      <c r="M10222" s="155"/>
      <c r="N10222" s="155"/>
      <c r="O10222" s="155"/>
      <c r="P10222" s="155"/>
      <c r="Q10222" s="155"/>
      <c r="R10222" s="155"/>
      <c r="S10222" s="156"/>
      <c r="T10222" s="87"/>
    </row>
    <row r="10223" spans="1:20" ht="18.75" customHeight="1" x14ac:dyDescent="0.15">
      <c r="A10223" s="150"/>
      <c r="B10223" s="151"/>
      <c r="C10223" s="151"/>
      <c r="D10223" s="152"/>
      <c r="E10223" s="145"/>
      <c r="F10223" s="140" t="s">
        <v>24</v>
      </c>
      <c r="G10223" s="140"/>
      <c r="H10223" s="140"/>
      <c r="I10223" s="140"/>
      <c r="J10223" s="140"/>
      <c r="K10223" s="140"/>
      <c r="L10223" s="158">
        <f>入力シート!$BD$90</f>
        <v>0</v>
      </c>
      <c r="M10223" s="147"/>
      <c r="N10223" s="147"/>
      <c r="O10223" s="147"/>
      <c r="P10223" s="147"/>
      <c r="Q10223" s="147"/>
      <c r="R10223" s="147"/>
      <c r="S10223" s="88" t="s">
        <v>28</v>
      </c>
      <c r="T10223" s="87"/>
    </row>
    <row r="10224" spans="1:20" ht="32.25" customHeight="1" x14ac:dyDescent="0.15">
      <c r="A10224" s="150"/>
      <c r="B10224" s="151"/>
      <c r="C10224" s="151"/>
      <c r="D10224" s="152"/>
      <c r="E10224" s="145"/>
      <c r="F10224" s="140" t="s">
        <v>29</v>
      </c>
      <c r="G10224" s="140"/>
      <c r="H10224" s="140"/>
      <c r="I10224" s="140"/>
      <c r="J10224" s="140"/>
      <c r="K10224" s="140"/>
      <c r="L10224" s="158">
        <f>入力シート!$BE$90</f>
        <v>0</v>
      </c>
      <c r="M10224" s="147"/>
      <c r="N10224" s="147"/>
      <c r="O10224" s="147"/>
      <c r="P10224" s="147"/>
      <c r="Q10224" s="147"/>
      <c r="R10224" s="147"/>
      <c r="S10224" s="88" t="s">
        <v>28</v>
      </c>
      <c r="T10224" s="87"/>
    </row>
    <row r="10225" spans="1:20" ht="18" customHeight="1" x14ac:dyDescent="0.15">
      <c r="A10225" s="150"/>
      <c r="B10225" s="151"/>
      <c r="C10225" s="151"/>
      <c r="D10225" s="152"/>
      <c r="E10225" s="145">
        <v>9</v>
      </c>
      <c r="F10225" s="140" t="s">
        <v>26</v>
      </c>
      <c r="G10225" s="140"/>
      <c r="H10225" s="140"/>
      <c r="I10225" s="140"/>
      <c r="J10225" s="140"/>
      <c r="K10225" s="140"/>
      <c r="L10225" s="154">
        <f>入力シート!$BF$90</f>
        <v>0</v>
      </c>
      <c r="M10225" s="155"/>
      <c r="N10225" s="155"/>
      <c r="O10225" s="155"/>
      <c r="P10225" s="155"/>
      <c r="Q10225" s="155"/>
      <c r="R10225" s="155"/>
      <c r="S10225" s="156"/>
      <c r="T10225" s="87"/>
    </row>
    <row r="10226" spans="1:20" ht="18" customHeight="1" x14ac:dyDescent="0.15">
      <c r="A10226" s="150"/>
      <c r="B10226" s="151"/>
      <c r="C10226" s="151"/>
      <c r="D10226" s="152"/>
      <c r="E10226" s="145"/>
      <c r="F10226" s="140" t="s">
        <v>27</v>
      </c>
      <c r="G10226" s="140"/>
      <c r="H10226" s="140"/>
      <c r="I10226" s="140"/>
      <c r="J10226" s="140"/>
      <c r="K10226" s="140"/>
      <c r="L10226" s="154">
        <f>入力シート!$BG$90</f>
        <v>0</v>
      </c>
      <c r="M10226" s="155"/>
      <c r="N10226" s="155"/>
      <c r="O10226" s="155"/>
      <c r="P10226" s="155"/>
      <c r="Q10226" s="155"/>
      <c r="R10226" s="155"/>
      <c r="S10226" s="156"/>
      <c r="T10226" s="87"/>
    </row>
    <row r="10227" spans="1:20" ht="18" customHeight="1" x14ac:dyDescent="0.15">
      <c r="A10227" s="150"/>
      <c r="B10227" s="151"/>
      <c r="C10227" s="151"/>
      <c r="D10227" s="152"/>
      <c r="E10227" s="145"/>
      <c r="F10227" s="140" t="s">
        <v>24</v>
      </c>
      <c r="G10227" s="140"/>
      <c r="H10227" s="140"/>
      <c r="I10227" s="140"/>
      <c r="J10227" s="140"/>
      <c r="K10227" s="140"/>
      <c r="L10227" s="158">
        <f>入力シート!$BH$90</f>
        <v>0</v>
      </c>
      <c r="M10227" s="147"/>
      <c r="N10227" s="147"/>
      <c r="O10227" s="147"/>
      <c r="P10227" s="147"/>
      <c r="Q10227" s="147"/>
      <c r="R10227" s="147"/>
      <c r="S10227" s="88" t="s">
        <v>28</v>
      </c>
      <c r="T10227" s="87"/>
    </row>
    <row r="10228" spans="1:20" ht="32.25" customHeight="1" x14ac:dyDescent="0.15">
      <c r="A10228" s="150"/>
      <c r="B10228" s="151"/>
      <c r="C10228" s="151"/>
      <c r="D10228" s="152"/>
      <c r="E10228" s="145"/>
      <c r="F10228" s="140" t="s">
        <v>29</v>
      </c>
      <c r="G10228" s="140"/>
      <c r="H10228" s="140"/>
      <c r="I10228" s="140"/>
      <c r="J10228" s="140"/>
      <c r="K10228" s="140"/>
      <c r="L10228" s="158">
        <f>入力シート!$BI$90</f>
        <v>0</v>
      </c>
      <c r="M10228" s="147"/>
      <c r="N10228" s="147"/>
      <c r="O10228" s="147"/>
      <c r="P10228" s="147"/>
      <c r="Q10228" s="147"/>
      <c r="R10228" s="147"/>
      <c r="S10228" s="88" t="s">
        <v>28</v>
      </c>
      <c r="T10228" s="87"/>
    </row>
    <row r="10229" spans="1:20" ht="18" customHeight="1" x14ac:dyDescent="0.15">
      <c r="A10229" s="150"/>
      <c r="B10229" s="151"/>
      <c r="C10229" s="151"/>
      <c r="D10229" s="152"/>
      <c r="E10229" s="145">
        <v>10</v>
      </c>
      <c r="F10229" s="140" t="s">
        <v>26</v>
      </c>
      <c r="G10229" s="140"/>
      <c r="H10229" s="140"/>
      <c r="I10229" s="140"/>
      <c r="J10229" s="140"/>
      <c r="K10229" s="140"/>
      <c r="L10229" s="154">
        <f>入力シート!$BJ$90</f>
        <v>0</v>
      </c>
      <c r="M10229" s="155"/>
      <c r="N10229" s="155"/>
      <c r="O10229" s="155"/>
      <c r="P10229" s="155"/>
      <c r="Q10229" s="155"/>
      <c r="R10229" s="155"/>
      <c r="S10229" s="156"/>
      <c r="T10229" s="87"/>
    </row>
    <row r="10230" spans="1:20" ht="18" customHeight="1" x14ac:dyDescent="0.15">
      <c r="A10230" s="150"/>
      <c r="B10230" s="151"/>
      <c r="C10230" s="151"/>
      <c r="D10230" s="152"/>
      <c r="E10230" s="145"/>
      <c r="F10230" s="140" t="s">
        <v>27</v>
      </c>
      <c r="G10230" s="140"/>
      <c r="H10230" s="140"/>
      <c r="I10230" s="140"/>
      <c r="J10230" s="140"/>
      <c r="K10230" s="140"/>
      <c r="L10230" s="154">
        <f>入力シート!$BK$90</f>
        <v>0</v>
      </c>
      <c r="M10230" s="155"/>
      <c r="N10230" s="155"/>
      <c r="O10230" s="155"/>
      <c r="P10230" s="155"/>
      <c r="Q10230" s="155"/>
      <c r="R10230" s="155"/>
      <c r="S10230" s="156"/>
      <c r="T10230" s="87"/>
    </row>
    <row r="10231" spans="1:20" ht="18" customHeight="1" x14ac:dyDescent="0.15">
      <c r="A10231" s="150"/>
      <c r="B10231" s="151"/>
      <c r="C10231" s="151"/>
      <c r="D10231" s="152"/>
      <c r="E10231" s="145"/>
      <c r="F10231" s="140" t="s">
        <v>24</v>
      </c>
      <c r="G10231" s="140"/>
      <c r="H10231" s="140"/>
      <c r="I10231" s="140"/>
      <c r="J10231" s="140"/>
      <c r="K10231" s="140"/>
      <c r="L10231" s="158">
        <f>入力シート!$BL$90</f>
        <v>0</v>
      </c>
      <c r="M10231" s="147"/>
      <c r="N10231" s="147"/>
      <c r="O10231" s="147"/>
      <c r="P10231" s="147"/>
      <c r="Q10231" s="147"/>
      <c r="R10231" s="147"/>
      <c r="S10231" s="88" t="s">
        <v>28</v>
      </c>
      <c r="T10231" s="87"/>
    </row>
    <row r="10232" spans="1:20" ht="30" customHeight="1" x14ac:dyDescent="0.15">
      <c r="A10232" s="143"/>
      <c r="B10232" s="144"/>
      <c r="C10232" s="144"/>
      <c r="D10232" s="153"/>
      <c r="E10232" s="145"/>
      <c r="F10232" s="140" t="s">
        <v>29</v>
      </c>
      <c r="G10232" s="140"/>
      <c r="H10232" s="140"/>
      <c r="I10232" s="140"/>
      <c r="J10232" s="140"/>
      <c r="K10232" s="140"/>
      <c r="L10232" s="158">
        <f>入力シート!$BM$90</f>
        <v>0</v>
      </c>
      <c r="M10232" s="147"/>
      <c r="N10232" s="147"/>
      <c r="O10232" s="147"/>
      <c r="P10232" s="147"/>
      <c r="Q10232" s="147"/>
      <c r="R10232" s="147"/>
      <c r="S10232" s="88" t="s">
        <v>28</v>
      </c>
      <c r="T10232" s="87"/>
    </row>
    <row r="10233" spans="1:20" ht="25.5" customHeight="1" x14ac:dyDescent="0.15">
      <c r="A10233" s="140" t="s">
        <v>30</v>
      </c>
      <c r="B10233" s="140"/>
      <c r="C10233" s="140"/>
      <c r="D10233" s="140"/>
      <c r="E10233" s="145" t="s">
        <v>20</v>
      </c>
      <c r="F10233" s="145"/>
      <c r="G10233" s="145"/>
      <c r="H10233" s="145"/>
      <c r="I10233" s="145"/>
      <c r="J10233" s="145"/>
      <c r="K10233" s="154" t="s">
        <v>31</v>
      </c>
      <c r="L10233" s="155"/>
      <c r="M10233" s="155"/>
      <c r="N10233" s="154" t="s">
        <v>24</v>
      </c>
      <c r="O10233" s="155"/>
      <c r="P10233" s="155"/>
      <c r="Q10233" s="156"/>
      <c r="R10233" s="155" t="s">
        <v>21</v>
      </c>
      <c r="S10233" s="156"/>
      <c r="T10233" s="87"/>
    </row>
    <row r="10234" spans="1:20" ht="22.5" customHeight="1" x14ac:dyDescent="0.15">
      <c r="A10234" s="140"/>
      <c r="B10234" s="140"/>
      <c r="C10234" s="140"/>
      <c r="D10234" s="140"/>
      <c r="E10234" s="140" t="s">
        <v>32</v>
      </c>
      <c r="F10234" s="140"/>
      <c r="G10234" s="140"/>
      <c r="H10234" s="140"/>
      <c r="I10234" s="140"/>
      <c r="J10234" s="140"/>
      <c r="K10234" s="146">
        <f>入力シート!$BN$90</f>
        <v>0</v>
      </c>
      <c r="L10234" s="147"/>
      <c r="M10234" s="91" t="s">
        <v>15</v>
      </c>
      <c r="N10234" s="158">
        <f>入力シート!$BO$90</f>
        <v>0</v>
      </c>
      <c r="O10234" s="147"/>
      <c r="P10234" s="155" t="s">
        <v>33</v>
      </c>
      <c r="Q10234" s="156"/>
      <c r="R10234" s="92">
        <f>入力シート!$BP$90</f>
        <v>0</v>
      </c>
      <c r="S10234" s="93" t="s">
        <v>22</v>
      </c>
      <c r="T10234" s="87"/>
    </row>
    <row r="10235" spans="1:20" ht="22.5" customHeight="1" x14ac:dyDescent="0.15">
      <c r="A10235" s="140"/>
      <c r="B10235" s="140"/>
      <c r="C10235" s="140"/>
      <c r="D10235" s="140"/>
      <c r="E10235" s="140" t="s">
        <v>34</v>
      </c>
      <c r="F10235" s="140"/>
      <c r="G10235" s="140"/>
      <c r="H10235" s="140"/>
      <c r="I10235" s="140"/>
      <c r="J10235" s="140"/>
      <c r="K10235" s="146">
        <f>入力シート!$BQ$90</f>
        <v>0</v>
      </c>
      <c r="L10235" s="147"/>
      <c r="M10235" s="91" t="s">
        <v>15</v>
      </c>
      <c r="N10235" s="158">
        <f>入力シート!$BR$90</f>
        <v>0</v>
      </c>
      <c r="O10235" s="147"/>
      <c r="P10235" s="155" t="s">
        <v>33</v>
      </c>
      <c r="Q10235" s="156"/>
      <c r="R10235" s="92">
        <f>入力シート!$BS$90</f>
        <v>0</v>
      </c>
      <c r="S10235" s="93" t="s">
        <v>22</v>
      </c>
      <c r="T10235" s="87"/>
    </row>
    <row r="10236" spans="1:20" ht="22.5" customHeight="1" x14ac:dyDescent="0.15">
      <c r="A10236" s="140"/>
      <c r="B10236" s="140"/>
      <c r="C10236" s="140"/>
      <c r="D10236" s="140"/>
      <c r="E10236" s="140" t="s">
        <v>35</v>
      </c>
      <c r="F10236" s="140"/>
      <c r="G10236" s="140"/>
      <c r="H10236" s="140"/>
      <c r="I10236" s="140"/>
      <c r="J10236" s="140"/>
      <c r="K10236" s="146">
        <f>入力シート!$BT$90</f>
        <v>0</v>
      </c>
      <c r="L10236" s="147"/>
      <c r="M10236" s="91" t="s">
        <v>15</v>
      </c>
      <c r="N10236" s="158">
        <f>入力シート!$BU$90</f>
        <v>0</v>
      </c>
      <c r="O10236" s="147"/>
      <c r="P10236" s="155" t="s">
        <v>33</v>
      </c>
      <c r="Q10236" s="156"/>
      <c r="R10236" s="92">
        <f>入力シート!$BV$90</f>
        <v>0</v>
      </c>
      <c r="S10236" s="93" t="s">
        <v>22</v>
      </c>
      <c r="T10236" s="87"/>
    </row>
    <row r="10237" spans="1:20" ht="22.5" customHeight="1" x14ac:dyDescent="0.15">
      <c r="A10237" s="140"/>
      <c r="B10237" s="140"/>
      <c r="C10237" s="140"/>
      <c r="D10237" s="140"/>
      <c r="E10237" s="140" t="s">
        <v>36</v>
      </c>
      <c r="F10237" s="140"/>
      <c r="G10237" s="140"/>
      <c r="H10237" s="140"/>
      <c r="I10237" s="140"/>
      <c r="J10237" s="140"/>
      <c r="K10237" s="146">
        <f>入力シート!$BW$90</f>
        <v>0</v>
      </c>
      <c r="L10237" s="147"/>
      <c r="M10237" s="91" t="s">
        <v>15</v>
      </c>
      <c r="N10237" s="158">
        <f>入力シート!$BX$90</f>
        <v>0</v>
      </c>
      <c r="O10237" s="147"/>
      <c r="P10237" s="155" t="s">
        <v>33</v>
      </c>
      <c r="Q10237" s="156"/>
      <c r="R10237" s="92">
        <f>入力シート!$BY$90</f>
        <v>0</v>
      </c>
      <c r="S10237" s="93" t="s">
        <v>22</v>
      </c>
      <c r="T10237" s="87"/>
    </row>
    <row r="10238" spans="1:20" ht="22.5" customHeight="1" x14ac:dyDescent="0.15">
      <c r="A10238" s="140"/>
      <c r="B10238" s="140"/>
      <c r="C10238" s="140"/>
      <c r="D10238" s="140"/>
      <c r="E10238" s="140" t="s">
        <v>37</v>
      </c>
      <c r="F10238" s="140"/>
      <c r="G10238" s="140"/>
      <c r="H10238" s="140"/>
      <c r="I10238" s="140"/>
      <c r="J10238" s="140"/>
      <c r="K10238" s="146">
        <f>入力シート!$BZ$90</f>
        <v>0</v>
      </c>
      <c r="L10238" s="147"/>
      <c r="M10238" s="91" t="s">
        <v>15</v>
      </c>
      <c r="N10238" s="158">
        <f>入力シート!$CA$90</f>
        <v>0</v>
      </c>
      <c r="O10238" s="147"/>
      <c r="P10238" s="155" t="s">
        <v>33</v>
      </c>
      <c r="Q10238" s="156"/>
      <c r="R10238" s="92">
        <f>入力シート!$CB$90</f>
        <v>0</v>
      </c>
      <c r="S10238" s="93" t="s">
        <v>22</v>
      </c>
      <c r="T10238" s="87"/>
    </row>
    <row r="10239" spans="1:20" ht="22.5" customHeight="1" x14ac:dyDescent="0.15">
      <c r="A10239" s="140"/>
      <c r="B10239" s="140"/>
      <c r="C10239" s="140"/>
      <c r="D10239" s="140"/>
      <c r="E10239" s="140" t="s">
        <v>38</v>
      </c>
      <c r="F10239" s="140"/>
      <c r="G10239" s="140"/>
      <c r="H10239" s="140"/>
      <c r="I10239" s="140"/>
      <c r="J10239" s="140"/>
      <c r="K10239" s="146">
        <f>入力シート!$CC$90</f>
        <v>0</v>
      </c>
      <c r="L10239" s="147"/>
      <c r="M10239" s="91" t="s">
        <v>15</v>
      </c>
      <c r="N10239" s="158">
        <f>入力シート!$CD$90</f>
        <v>0</v>
      </c>
      <c r="O10239" s="147"/>
      <c r="P10239" s="155" t="s">
        <v>33</v>
      </c>
      <c r="Q10239" s="156"/>
      <c r="R10239" s="92">
        <f>入力シート!$CE$90</f>
        <v>0</v>
      </c>
      <c r="S10239" s="93" t="s">
        <v>22</v>
      </c>
      <c r="T10239" s="87"/>
    </row>
    <row r="10240" spans="1:20" ht="22.5" customHeight="1" x14ac:dyDescent="0.15">
      <c r="A10240" s="140"/>
      <c r="B10240" s="140"/>
      <c r="C10240" s="140"/>
      <c r="D10240" s="140"/>
      <c r="E10240" s="140" t="s">
        <v>39</v>
      </c>
      <c r="F10240" s="140"/>
      <c r="G10240" s="140"/>
      <c r="H10240" s="140"/>
      <c r="I10240" s="140"/>
      <c r="J10240" s="140"/>
      <c r="K10240" s="146">
        <f>入力シート!$CF$90</f>
        <v>0</v>
      </c>
      <c r="L10240" s="147"/>
      <c r="M10240" s="91" t="s">
        <v>15</v>
      </c>
      <c r="N10240" s="158">
        <f>入力シート!$CG$90</f>
        <v>0</v>
      </c>
      <c r="O10240" s="147"/>
      <c r="P10240" s="155" t="s">
        <v>33</v>
      </c>
      <c r="Q10240" s="156"/>
      <c r="R10240" s="92">
        <f>入力シート!$CH$90</f>
        <v>0</v>
      </c>
      <c r="S10240" s="93" t="s">
        <v>22</v>
      </c>
      <c r="T10240" s="87"/>
    </row>
    <row r="10241" spans="1:20" ht="37.5" customHeight="1" x14ac:dyDescent="0.15">
      <c r="A10241" s="140"/>
      <c r="B10241" s="140"/>
      <c r="C10241" s="140"/>
      <c r="D10241" s="140"/>
      <c r="E10241" s="140" t="s">
        <v>40</v>
      </c>
      <c r="F10241" s="140"/>
      <c r="G10241" s="140"/>
      <c r="H10241" s="140"/>
      <c r="I10241" s="140"/>
      <c r="J10241" s="140"/>
      <c r="K10241" s="146">
        <f>入力シート!$CI$90</f>
        <v>0</v>
      </c>
      <c r="L10241" s="147"/>
      <c r="M10241" s="91" t="s">
        <v>15</v>
      </c>
      <c r="N10241" s="158">
        <f>入力シート!$CJ$90</f>
        <v>0</v>
      </c>
      <c r="O10241" s="147"/>
      <c r="P10241" s="155" t="s">
        <v>33</v>
      </c>
      <c r="Q10241" s="156"/>
      <c r="R10241" s="92">
        <f>入力シート!$CK$90</f>
        <v>0</v>
      </c>
      <c r="S10241" s="93" t="s">
        <v>22</v>
      </c>
      <c r="T10241" s="87"/>
    </row>
    <row r="10242" spans="1:20" ht="22.5" customHeight="1" x14ac:dyDescent="0.15">
      <c r="A10242" s="140"/>
      <c r="B10242" s="140"/>
      <c r="C10242" s="140"/>
      <c r="D10242" s="140"/>
      <c r="E10242" s="140" t="s">
        <v>41</v>
      </c>
      <c r="F10242" s="140"/>
      <c r="G10242" s="140"/>
      <c r="H10242" s="140"/>
      <c r="I10242" s="140"/>
      <c r="J10242" s="140"/>
      <c r="K10242" s="158">
        <f>入力シート!$CL$90</f>
        <v>0</v>
      </c>
      <c r="L10242" s="147"/>
      <c r="M10242" s="91" t="s">
        <v>15</v>
      </c>
      <c r="N10242" s="158">
        <f>入力シート!$CM$90</f>
        <v>0</v>
      </c>
      <c r="O10242" s="147"/>
      <c r="P10242" s="155" t="s">
        <v>33</v>
      </c>
      <c r="Q10242" s="156"/>
      <c r="R10242" s="92">
        <f>入力シート!$CN$90</f>
        <v>0</v>
      </c>
      <c r="S10242" s="93" t="s">
        <v>22</v>
      </c>
      <c r="T10242" s="87"/>
    </row>
    <row r="10243" spans="1:20" ht="18.75" customHeight="1" x14ac:dyDescent="0.15">
      <c r="A10243" s="141" t="s">
        <v>42</v>
      </c>
      <c r="B10243" s="142"/>
      <c r="C10243" s="142"/>
      <c r="D10243" s="142"/>
      <c r="E10243" s="154" t="s">
        <v>27</v>
      </c>
      <c r="F10243" s="155"/>
      <c r="G10243" s="155"/>
      <c r="H10243" s="155"/>
      <c r="I10243" s="155"/>
      <c r="J10243" s="156"/>
      <c r="K10243" s="154" t="s">
        <v>43</v>
      </c>
      <c r="L10243" s="155"/>
      <c r="M10243" s="155"/>
      <c r="N10243" s="155"/>
      <c r="O10243" s="156"/>
      <c r="P10243" s="155" t="s">
        <v>44</v>
      </c>
      <c r="Q10243" s="155"/>
      <c r="R10243" s="155"/>
      <c r="S10243" s="156"/>
      <c r="T10243" s="87"/>
    </row>
    <row r="10244" spans="1:20" ht="18.75" customHeight="1" x14ac:dyDescent="0.15">
      <c r="A10244" s="150"/>
      <c r="B10244" s="151"/>
      <c r="C10244" s="151"/>
      <c r="D10244" s="151"/>
      <c r="E10244" s="138" t="s">
        <v>45</v>
      </c>
      <c r="F10244" s="139"/>
      <c r="G10244" s="139"/>
      <c r="H10244" s="139"/>
      <c r="I10244" s="139"/>
      <c r="J10244" s="148"/>
      <c r="K10244" s="158">
        <f>入力シート!$CO$90</f>
        <v>0</v>
      </c>
      <c r="L10244" s="147"/>
      <c r="M10244" s="147"/>
      <c r="N10244" s="160" t="s">
        <v>33</v>
      </c>
      <c r="O10244" s="161"/>
      <c r="P10244" s="139">
        <f>入力シート!$CP$90</f>
        <v>0</v>
      </c>
      <c r="Q10244" s="139"/>
      <c r="R10244" s="139"/>
      <c r="S10244" s="148"/>
      <c r="T10244" s="87"/>
    </row>
    <row r="10245" spans="1:20" ht="18.75" customHeight="1" x14ac:dyDescent="0.15">
      <c r="A10245" s="150"/>
      <c r="B10245" s="151"/>
      <c r="C10245" s="151"/>
      <c r="D10245" s="151"/>
      <c r="E10245" s="138" t="s">
        <v>46</v>
      </c>
      <c r="F10245" s="139"/>
      <c r="G10245" s="139"/>
      <c r="H10245" s="139"/>
      <c r="I10245" s="139"/>
      <c r="J10245" s="148"/>
      <c r="K10245" s="158">
        <f>入力シート!$CQ$90</f>
        <v>0</v>
      </c>
      <c r="L10245" s="147"/>
      <c r="M10245" s="147"/>
      <c r="N10245" s="160" t="s">
        <v>33</v>
      </c>
      <c r="O10245" s="161"/>
      <c r="P10245" s="139">
        <f>入力シート!$CR$90</f>
        <v>0</v>
      </c>
      <c r="Q10245" s="139"/>
      <c r="R10245" s="139"/>
      <c r="S10245" s="148"/>
      <c r="T10245" s="87"/>
    </row>
    <row r="10246" spans="1:20" ht="18.75" customHeight="1" x14ac:dyDescent="0.15">
      <c r="A10246" s="150"/>
      <c r="B10246" s="151"/>
      <c r="C10246" s="151"/>
      <c r="D10246" s="151"/>
      <c r="E10246" s="138" t="s">
        <v>697</v>
      </c>
      <c r="F10246" s="139"/>
      <c r="G10246" s="139"/>
      <c r="H10246" s="139"/>
      <c r="I10246" s="139"/>
      <c r="J10246" s="148"/>
      <c r="K10246" s="158">
        <f>入力シート!$CS$90</f>
        <v>0</v>
      </c>
      <c r="L10246" s="147"/>
      <c r="M10246" s="147"/>
      <c r="N10246" s="160" t="s">
        <v>33</v>
      </c>
      <c r="O10246" s="161"/>
      <c r="P10246" s="139">
        <f>入力シート!$CT$90</f>
        <v>0</v>
      </c>
      <c r="Q10246" s="139"/>
      <c r="R10246" s="139"/>
      <c r="S10246" s="148"/>
      <c r="T10246" s="87"/>
    </row>
    <row r="10247" spans="1:20" ht="18.75" customHeight="1" x14ac:dyDescent="0.15">
      <c r="A10247" s="150"/>
      <c r="B10247" s="151"/>
      <c r="C10247" s="151"/>
      <c r="D10247" s="151"/>
      <c r="E10247" s="138" t="s">
        <v>47</v>
      </c>
      <c r="F10247" s="139"/>
      <c r="G10247" s="139"/>
      <c r="H10247" s="139"/>
      <c r="I10247" s="139"/>
      <c r="J10247" s="148"/>
      <c r="K10247" s="158">
        <f>入力シート!$CU$90</f>
        <v>0</v>
      </c>
      <c r="L10247" s="147"/>
      <c r="M10247" s="147"/>
      <c r="N10247" s="160" t="s">
        <v>33</v>
      </c>
      <c r="O10247" s="161"/>
      <c r="P10247" s="139">
        <f>入力シート!$CV$90</f>
        <v>0</v>
      </c>
      <c r="Q10247" s="139"/>
      <c r="R10247" s="139"/>
      <c r="S10247" s="148"/>
      <c r="T10247" s="87"/>
    </row>
    <row r="10248" spans="1:20" s="83" customFormat="1" ht="18.75" customHeight="1" x14ac:dyDescent="0.15">
      <c r="A10248" s="150"/>
      <c r="B10248" s="151"/>
      <c r="C10248" s="151"/>
      <c r="D10248" s="151"/>
      <c r="E10248" s="138" t="s">
        <v>749</v>
      </c>
      <c r="F10248" s="139"/>
      <c r="G10248" s="139"/>
      <c r="H10248" s="139"/>
      <c r="I10248" s="139"/>
      <c r="J10248" s="148"/>
      <c r="K10248" s="158">
        <f>入力シート!$CW$90</f>
        <v>0</v>
      </c>
      <c r="L10248" s="147"/>
      <c r="M10248" s="147"/>
      <c r="N10248" s="160" t="s">
        <v>33</v>
      </c>
      <c r="O10248" s="161"/>
      <c r="P10248" s="139">
        <f>入力シート!$CX$90</f>
        <v>0</v>
      </c>
      <c r="Q10248" s="139"/>
      <c r="R10248" s="139"/>
      <c r="S10248" s="148"/>
      <c r="T10248" s="94"/>
    </row>
    <row r="10249" spans="1:20" ht="18.75" customHeight="1" x14ac:dyDescent="0.15">
      <c r="A10249" s="150"/>
      <c r="B10249" s="151"/>
      <c r="C10249" s="151"/>
      <c r="D10249" s="151"/>
      <c r="E10249" s="138">
        <f>入力シート!$CY$90</f>
        <v>0</v>
      </c>
      <c r="F10249" s="139"/>
      <c r="G10249" s="139"/>
      <c r="H10249" s="139"/>
      <c r="I10249" s="139"/>
      <c r="J10249" s="148"/>
      <c r="K10249" s="158">
        <f>入力シート!$CZ$90</f>
        <v>0</v>
      </c>
      <c r="L10249" s="147"/>
      <c r="M10249" s="147"/>
      <c r="N10249" s="160" t="s">
        <v>33</v>
      </c>
      <c r="O10249" s="161"/>
      <c r="P10249" s="139">
        <f>入力シート!$DA$90</f>
        <v>0</v>
      </c>
      <c r="Q10249" s="139"/>
      <c r="R10249" s="139"/>
      <c r="S10249" s="148"/>
      <c r="T10249" s="87"/>
    </row>
    <row r="10250" spans="1:20" ht="18.75" customHeight="1" x14ac:dyDescent="0.15">
      <c r="A10250" s="150"/>
      <c r="B10250" s="151"/>
      <c r="C10250" s="151"/>
      <c r="D10250" s="151"/>
      <c r="E10250" s="138">
        <f>入力シート!$DB$90</f>
        <v>0</v>
      </c>
      <c r="F10250" s="139"/>
      <c r="G10250" s="139"/>
      <c r="H10250" s="139"/>
      <c r="I10250" s="139"/>
      <c r="J10250" s="148"/>
      <c r="K10250" s="158">
        <f>入力シート!$DC$90</f>
        <v>0</v>
      </c>
      <c r="L10250" s="147"/>
      <c r="M10250" s="147"/>
      <c r="N10250" s="160" t="s">
        <v>33</v>
      </c>
      <c r="O10250" s="161"/>
      <c r="P10250" s="139">
        <f>入力シート!$DD$90</f>
        <v>0</v>
      </c>
      <c r="Q10250" s="139"/>
      <c r="R10250" s="139"/>
      <c r="S10250" s="148"/>
      <c r="T10250" s="87"/>
    </row>
    <row r="10251" spans="1:20" ht="18.75" customHeight="1" x14ac:dyDescent="0.15">
      <c r="A10251" s="150"/>
      <c r="B10251" s="151"/>
      <c r="C10251" s="151"/>
      <c r="D10251" s="151"/>
      <c r="E10251" s="138">
        <f>入力シート!$DE$90</f>
        <v>0</v>
      </c>
      <c r="F10251" s="139"/>
      <c r="G10251" s="139"/>
      <c r="H10251" s="139"/>
      <c r="I10251" s="139"/>
      <c r="J10251" s="148"/>
      <c r="K10251" s="158">
        <f>入力シート!$DF$90</f>
        <v>0</v>
      </c>
      <c r="L10251" s="147"/>
      <c r="M10251" s="147"/>
      <c r="N10251" s="160" t="s">
        <v>33</v>
      </c>
      <c r="O10251" s="161"/>
      <c r="P10251" s="139">
        <f>入力シート!$DG$90</f>
        <v>0</v>
      </c>
      <c r="Q10251" s="139"/>
      <c r="R10251" s="139"/>
      <c r="S10251" s="148"/>
      <c r="T10251" s="87"/>
    </row>
    <row r="10252" spans="1:20" ht="18.75" customHeight="1" x14ac:dyDescent="0.15">
      <c r="A10252" s="150"/>
      <c r="B10252" s="151"/>
      <c r="C10252" s="151"/>
      <c r="D10252" s="151"/>
      <c r="E10252" s="138">
        <f>入力シート!$DH$90</f>
        <v>0</v>
      </c>
      <c r="F10252" s="139"/>
      <c r="G10252" s="139"/>
      <c r="H10252" s="139"/>
      <c r="I10252" s="139"/>
      <c r="J10252" s="148"/>
      <c r="K10252" s="158">
        <f>入力シート!$DI$90</f>
        <v>0</v>
      </c>
      <c r="L10252" s="147"/>
      <c r="M10252" s="147"/>
      <c r="N10252" s="160" t="s">
        <v>33</v>
      </c>
      <c r="O10252" s="161"/>
      <c r="P10252" s="139">
        <f>入力シート!$DJ$90</f>
        <v>0</v>
      </c>
      <c r="Q10252" s="139"/>
      <c r="R10252" s="139"/>
      <c r="S10252" s="148"/>
      <c r="T10252" s="87"/>
    </row>
    <row r="10253" spans="1:20" ht="18.75" customHeight="1" x14ac:dyDescent="0.15">
      <c r="A10253" s="150"/>
      <c r="B10253" s="151"/>
      <c r="C10253" s="151"/>
      <c r="D10253" s="151"/>
      <c r="E10253" s="138">
        <f>入力シート!$DK$90</f>
        <v>0</v>
      </c>
      <c r="F10253" s="139"/>
      <c r="G10253" s="139"/>
      <c r="H10253" s="139"/>
      <c r="I10253" s="139"/>
      <c r="J10253" s="148"/>
      <c r="K10253" s="158">
        <f>入力シート!$DL$90</f>
        <v>0</v>
      </c>
      <c r="L10253" s="147"/>
      <c r="M10253" s="147"/>
      <c r="N10253" s="160" t="s">
        <v>33</v>
      </c>
      <c r="O10253" s="161"/>
      <c r="P10253" s="139">
        <f>入力シート!$DM$90</f>
        <v>0</v>
      </c>
      <c r="Q10253" s="139"/>
      <c r="R10253" s="139"/>
      <c r="S10253" s="148"/>
      <c r="T10253" s="87"/>
    </row>
    <row r="10254" spans="1:20" ht="18.75" customHeight="1" x14ac:dyDescent="0.15">
      <c r="A10254" s="150"/>
      <c r="B10254" s="151"/>
      <c r="C10254" s="151"/>
      <c r="D10254" s="151"/>
      <c r="E10254" s="138">
        <f>入力シート!$DN$90</f>
        <v>0</v>
      </c>
      <c r="F10254" s="139"/>
      <c r="G10254" s="139"/>
      <c r="H10254" s="139"/>
      <c r="I10254" s="139"/>
      <c r="J10254" s="148"/>
      <c r="K10254" s="158">
        <f>入力シート!$DO$90</f>
        <v>0</v>
      </c>
      <c r="L10254" s="147"/>
      <c r="M10254" s="147"/>
      <c r="N10254" s="160" t="s">
        <v>33</v>
      </c>
      <c r="O10254" s="161"/>
      <c r="P10254" s="139">
        <f>入力シート!$DP$90</f>
        <v>0</v>
      </c>
      <c r="Q10254" s="139"/>
      <c r="R10254" s="139"/>
      <c r="S10254" s="148"/>
      <c r="T10254" s="87"/>
    </row>
    <row r="10255" spans="1:20" ht="18.75" customHeight="1" x14ac:dyDescent="0.15">
      <c r="A10255" s="150"/>
      <c r="B10255" s="151"/>
      <c r="C10255" s="151"/>
      <c r="D10255" s="151"/>
      <c r="E10255" s="138">
        <f>入力シート!$DQ$90</f>
        <v>0</v>
      </c>
      <c r="F10255" s="139"/>
      <c r="G10255" s="139"/>
      <c r="H10255" s="139"/>
      <c r="I10255" s="139"/>
      <c r="J10255" s="148"/>
      <c r="K10255" s="158">
        <f>入力シート!$DR$90</f>
        <v>0</v>
      </c>
      <c r="L10255" s="147"/>
      <c r="M10255" s="147"/>
      <c r="N10255" s="160" t="s">
        <v>33</v>
      </c>
      <c r="O10255" s="161"/>
      <c r="P10255" s="139">
        <f>入力シート!$DS$90</f>
        <v>0</v>
      </c>
      <c r="Q10255" s="139"/>
      <c r="R10255" s="139"/>
      <c r="S10255" s="148"/>
      <c r="T10255" s="87"/>
    </row>
    <row r="10256" spans="1:20" ht="18.75" customHeight="1" x14ac:dyDescent="0.15">
      <c r="A10256" s="150"/>
      <c r="B10256" s="151"/>
      <c r="C10256" s="151"/>
      <c r="D10256" s="151"/>
      <c r="E10256" s="138">
        <f>入力シート!$DT$90</f>
        <v>0</v>
      </c>
      <c r="F10256" s="139"/>
      <c r="G10256" s="139"/>
      <c r="H10256" s="139"/>
      <c r="I10256" s="139"/>
      <c r="J10256" s="148"/>
      <c r="K10256" s="158">
        <f>入力シート!$DU$90</f>
        <v>0</v>
      </c>
      <c r="L10256" s="147"/>
      <c r="M10256" s="147"/>
      <c r="N10256" s="160" t="s">
        <v>33</v>
      </c>
      <c r="O10256" s="161"/>
      <c r="P10256" s="139">
        <f>入力シート!$DV$90</f>
        <v>0</v>
      </c>
      <c r="Q10256" s="139"/>
      <c r="R10256" s="139"/>
      <c r="S10256" s="148"/>
      <c r="T10256" s="87"/>
    </row>
    <row r="10257" spans="1:20" ht="18.75" customHeight="1" x14ac:dyDescent="0.15">
      <c r="A10257" s="150"/>
      <c r="B10257" s="151"/>
      <c r="C10257" s="151"/>
      <c r="D10257" s="151"/>
      <c r="E10257" s="138">
        <f>入力シート!$DW$90</f>
        <v>0</v>
      </c>
      <c r="F10257" s="139"/>
      <c r="G10257" s="139"/>
      <c r="H10257" s="139"/>
      <c r="I10257" s="139"/>
      <c r="J10257" s="148"/>
      <c r="K10257" s="158">
        <f>入力シート!$DX$90</f>
        <v>0</v>
      </c>
      <c r="L10257" s="147"/>
      <c r="M10257" s="147"/>
      <c r="N10257" s="160" t="s">
        <v>33</v>
      </c>
      <c r="O10257" s="161"/>
      <c r="P10257" s="139">
        <f>入力シート!$DY$90</f>
        <v>0</v>
      </c>
      <c r="Q10257" s="139"/>
      <c r="R10257" s="139"/>
      <c r="S10257" s="148"/>
      <c r="T10257" s="87"/>
    </row>
    <row r="10258" spans="1:20" ht="18.75" customHeight="1" x14ac:dyDescent="0.15">
      <c r="A10258" s="150"/>
      <c r="B10258" s="151"/>
      <c r="C10258" s="151"/>
      <c r="D10258" s="151"/>
      <c r="E10258" s="138">
        <f>入力シート!$DZ$90</f>
        <v>0</v>
      </c>
      <c r="F10258" s="139"/>
      <c r="G10258" s="139"/>
      <c r="H10258" s="139"/>
      <c r="I10258" s="139"/>
      <c r="J10258" s="148"/>
      <c r="K10258" s="158">
        <f>入力シート!$EA$90</f>
        <v>0</v>
      </c>
      <c r="L10258" s="147"/>
      <c r="M10258" s="147"/>
      <c r="N10258" s="160" t="s">
        <v>33</v>
      </c>
      <c r="O10258" s="161"/>
      <c r="P10258" s="139">
        <f>入力シート!$EB$90</f>
        <v>0</v>
      </c>
      <c r="Q10258" s="139"/>
      <c r="R10258" s="139"/>
      <c r="S10258" s="148"/>
      <c r="T10258" s="87"/>
    </row>
    <row r="10259" spans="1:20" ht="18.75" customHeight="1" x14ac:dyDescent="0.15">
      <c r="A10259" s="143"/>
      <c r="B10259" s="144"/>
      <c r="C10259" s="144"/>
      <c r="D10259" s="144"/>
      <c r="E10259" s="138" t="s">
        <v>48</v>
      </c>
      <c r="F10259" s="139"/>
      <c r="G10259" s="139"/>
      <c r="H10259" s="139"/>
      <c r="I10259" s="139"/>
      <c r="J10259" s="148"/>
      <c r="K10259" s="158">
        <f>入力シート!$EC$90</f>
        <v>0</v>
      </c>
      <c r="L10259" s="147"/>
      <c r="M10259" s="147"/>
      <c r="N10259" s="160" t="s">
        <v>33</v>
      </c>
      <c r="O10259" s="161"/>
      <c r="P10259" s="162"/>
      <c r="Q10259" s="162"/>
      <c r="R10259" s="162"/>
      <c r="S10259" s="163"/>
      <c r="T10259" s="87"/>
    </row>
    <row r="10260" spans="1:20" ht="18.75" customHeight="1" x14ac:dyDescent="0.15">
      <c r="A10260" s="141" t="s">
        <v>49</v>
      </c>
      <c r="B10260" s="142"/>
      <c r="C10260" s="142"/>
      <c r="D10260" s="142"/>
      <c r="E10260" s="154" t="s">
        <v>50</v>
      </c>
      <c r="F10260" s="155"/>
      <c r="G10260" s="155"/>
      <c r="H10260" s="155"/>
      <c r="I10260" s="155"/>
      <c r="J10260" s="155"/>
      <c r="K10260" s="155"/>
      <c r="L10260" s="156"/>
      <c r="M10260" s="154" t="s">
        <v>51</v>
      </c>
      <c r="N10260" s="155"/>
      <c r="O10260" s="155"/>
      <c r="P10260" s="155"/>
      <c r="Q10260" s="155"/>
      <c r="R10260" s="155"/>
      <c r="S10260" s="156"/>
      <c r="T10260" s="87"/>
    </row>
    <row r="10261" spans="1:20" ht="18.75" customHeight="1" x14ac:dyDescent="0.15">
      <c r="A10261" s="143"/>
      <c r="B10261" s="144"/>
      <c r="C10261" s="144"/>
      <c r="D10261" s="144"/>
      <c r="E10261" s="159">
        <f>入力シート!$ED$90</f>
        <v>0</v>
      </c>
      <c r="F10261" s="155"/>
      <c r="G10261" s="155"/>
      <c r="H10261" s="155"/>
      <c r="I10261" s="155"/>
      <c r="J10261" s="155" t="s">
        <v>33</v>
      </c>
      <c r="K10261" s="155"/>
      <c r="L10261" s="156"/>
      <c r="M10261" s="159">
        <f>入力シート!$EE$90</f>
        <v>0</v>
      </c>
      <c r="N10261" s="155"/>
      <c r="O10261" s="155"/>
      <c r="P10261" s="155"/>
      <c r="Q10261" s="156" t="s">
        <v>33</v>
      </c>
      <c r="R10261" s="145"/>
      <c r="S10261" s="145"/>
      <c r="T10261" s="87"/>
    </row>
    <row r="10262" spans="1:20" ht="18.75" customHeight="1" x14ac:dyDescent="0.15">
      <c r="A10262" s="141" t="s">
        <v>52</v>
      </c>
      <c r="B10262" s="142"/>
      <c r="C10262" s="142"/>
      <c r="D10262" s="149"/>
      <c r="E10262" s="145" t="s">
        <v>27</v>
      </c>
      <c r="F10262" s="145"/>
      <c r="G10262" s="145"/>
      <c r="H10262" s="145"/>
      <c r="I10262" s="145"/>
      <c r="J10262" s="145"/>
      <c r="K10262" s="145"/>
      <c r="L10262" s="145"/>
      <c r="M10262" s="145"/>
      <c r="N10262" s="145"/>
      <c r="O10262" s="155" t="s">
        <v>53</v>
      </c>
      <c r="P10262" s="155"/>
      <c r="Q10262" s="155"/>
      <c r="R10262" s="155"/>
      <c r="S10262" s="156"/>
      <c r="T10262" s="87"/>
    </row>
    <row r="10263" spans="1:20" ht="18.75" customHeight="1" x14ac:dyDescent="0.15">
      <c r="A10263" s="150"/>
      <c r="B10263" s="151"/>
      <c r="C10263" s="151"/>
      <c r="D10263" s="152"/>
      <c r="E10263" s="90">
        <v>1</v>
      </c>
      <c r="F10263" s="145">
        <f>入力シート!$EF$90</f>
        <v>0</v>
      </c>
      <c r="G10263" s="145"/>
      <c r="H10263" s="145"/>
      <c r="I10263" s="145"/>
      <c r="J10263" s="145"/>
      <c r="K10263" s="145"/>
      <c r="L10263" s="145"/>
      <c r="M10263" s="145"/>
      <c r="N10263" s="145"/>
      <c r="O10263" s="146">
        <f>入力シート!$EG$90</f>
        <v>0</v>
      </c>
      <c r="P10263" s="147"/>
      <c r="Q10263" s="147"/>
      <c r="R10263" s="155" t="s">
        <v>22</v>
      </c>
      <c r="S10263" s="156"/>
      <c r="T10263" s="87"/>
    </row>
    <row r="10264" spans="1:20" ht="18.75" customHeight="1" x14ac:dyDescent="0.15">
      <c r="A10264" s="150"/>
      <c r="B10264" s="151"/>
      <c r="C10264" s="151"/>
      <c r="D10264" s="152"/>
      <c r="E10264" s="90">
        <v>2</v>
      </c>
      <c r="F10264" s="145">
        <f>入力シート!$EH$90</f>
        <v>0</v>
      </c>
      <c r="G10264" s="145"/>
      <c r="H10264" s="145"/>
      <c r="I10264" s="145"/>
      <c r="J10264" s="145"/>
      <c r="K10264" s="145"/>
      <c r="L10264" s="145"/>
      <c r="M10264" s="145"/>
      <c r="N10264" s="145"/>
      <c r="O10264" s="146">
        <f>入力シート!$EI$90</f>
        <v>0</v>
      </c>
      <c r="P10264" s="147"/>
      <c r="Q10264" s="147"/>
      <c r="R10264" s="155" t="s">
        <v>22</v>
      </c>
      <c r="S10264" s="156"/>
      <c r="T10264" s="87"/>
    </row>
    <row r="10265" spans="1:20" ht="18.75" customHeight="1" x14ac:dyDescent="0.15">
      <c r="A10265" s="143"/>
      <c r="B10265" s="144"/>
      <c r="C10265" s="144"/>
      <c r="D10265" s="153"/>
      <c r="E10265" s="90">
        <v>3</v>
      </c>
      <c r="F10265" s="145">
        <f>入力シート!$EJ$90</f>
        <v>0</v>
      </c>
      <c r="G10265" s="145"/>
      <c r="H10265" s="145"/>
      <c r="I10265" s="145"/>
      <c r="J10265" s="145"/>
      <c r="K10265" s="145"/>
      <c r="L10265" s="145"/>
      <c r="M10265" s="145"/>
      <c r="N10265" s="145"/>
      <c r="O10265" s="146">
        <f>入力シート!$EK$90</f>
        <v>0</v>
      </c>
      <c r="P10265" s="147"/>
      <c r="Q10265" s="147"/>
      <c r="R10265" s="155" t="s">
        <v>22</v>
      </c>
      <c r="S10265" s="156"/>
      <c r="T10265" s="87"/>
    </row>
    <row r="10266" spans="1:20" ht="18.75" customHeight="1" x14ac:dyDescent="0.15">
      <c r="A10266" s="138" t="s">
        <v>54</v>
      </c>
      <c r="B10266" s="139"/>
      <c r="C10266" s="139"/>
      <c r="D10266" s="139"/>
      <c r="E10266" s="167">
        <f>入力シート!$EL$90</f>
        <v>0</v>
      </c>
      <c r="F10266" s="168"/>
      <c r="G10266" s="168"/>
      <c r="H10266" s="168"/>
      <c r="I10266" s="168"/>
      <c r="J10266" s="168"/>
      <c r="K10266" s="168"/>
      <c r="L10266" s="168"/>
      <c r="M10266" s="168"/>
      <c r="N10266" s="168"/>
      <c r="O10266" s="168"/>
      <c r="P10266" s="168"/>
      <c r="Q10266" s="168"/>
      <c r="R10266" s="168"/>
      <c r="S10266" s="169"/>
      <c r="T10266" s="87"/>
    </row>
    <row r="10267" spans="1:20" ht="18.75" customHeight="1" x14ac:dyDescent="0.15">
      <c r="A10267" s="141" t="s">
        <v>55</v>
      </c>
      <c r="B10267" s="142"/>
      <c r="C10267" s="142"/>
      <c r="D10267" s="149"/>
      <c r="E10267" s="154" t="s">
        <v>56</v>
      </c>
      <c r="F10267" s="155"/>
      <c r="G10267" s="155"/>
      <c r="H10267" s="155"/>
      <c r="I10267" s="156"/>
      <c r="J10267" s="154" t="s">
        <v>57</v>
      </c>
      <c r="K10267" s="155"/>
      <c r="L10267" s="155"/>
      <c r="M10267" s="155"/>
      <c r="N10267" s="156"/>
      <c r="O10267" s="154" t="s">
        <v>44</v>
      </c>
      <c r="P10267" s="155"/>
      <c r="Q10267" s="155"/>
      <c r="R10267" s="155"/>
      <c r="S10267" s="156"/>
      <c r="T10267" s="87"/>
    </row>
    <row r="10268" spans="1:20" ht="18.75" customHeight="1" x14ac:dyDescent="0.15">
      <c r="A10268" s="150"/>
      <c r="B10268" s="151"/>
      <c r="C10268" s="151"/>
      <c r="D10268" s="152"/>
      <c r="E10268" s="138">
        <f>入力シート!$EM$90</f>
        <v>0</v>
      </c>
      <c r="F10268" s="139"/>
      <c r="G10268" s="139"/>
      <c r="H10268" s="139"/>
      <c r="I10268" s="148"/>
      <c r="J10268" s="165">
        <f>入力シート!$EN$90</f>
        <v>0</v>
      </c>
      <c r="K10268" s="166"/>
      <c r="L10268" s="166"/>
      <c r="M10268" s="155" t="s">
        <v>33</v>
      </c>
      <c r="N10268" s="156"/>
      <c r="O10268" s="138">
        <f>入力シート!$EO$90</f>
        <v>0</v>
      </c>
      <c r="P10268" s="139"/>
      <c r="Q10268" s="139"/>
      <c r="R10268" s="139"/>
      <c r="S10268" s="148"/>
      <c r="T10268" s="87"/>
    </row>
    <row r="10269" spans="1:20" ht="18.75" customHeight="1" x14ac:dyDescent="0.15">
      <c r="A10269" s="150"/>
      <c r="B10269" s="151"/>
      <c r="C10269" s="151"/>
      <c r="D10269" s="152"/>
      <c r="E10269" s="138">
        <f>入力シート!$EP$90</f>
        <v>0</v>
      </c>
      <c r="F10269" s="139"/>
      <c r="G10269" s="139"/>
      <c r="H10269" s="139"/>
      <c r="I10269" s="148"/>
      <c r="J10269" s="165">
        <f>入力シート!$EQ$90</f>
        <v>0</v>
      </c>
      <c r="K10269" s="166"/>
      <c r="L10269" s="166"/>
      <c r="M10269" s="155" t="s">
        <v>33</v>
      </c>
      <c r="N10269" s="156"/>
      <c r="O10269" s="138">
        <f>入力シート!$ER$90</f>
        <v>0</v>
      </c>
      <c r="P10269" s="139"/>
      <c r="Q10269" s="139"/>
      <c r="R10269" s="139"/>
      <c r="S10269" s="148"/>
      <c r="T10269" s="87"/>
    </row>
    <row r="10270" spans="1:20" ht="18.75" customHeight="1" x14ac:dyDescent="0.15">
      <c r="A10270" s="150"/>
      <c r="B10270" s="151"/>
      <c r="C10270" s="151"/>
      <c r="D10270" s="152"/>
      <c r="E10270" s="138">
        <f>入力シート!$ES$90</f>
        <v>0</v>
      </c>
      <c r="F10270" s="139"/>
      <c r="G10270" s="139"/>
      <c r="H10270" s="139"/>
      <c r="I10270" s="148"/>
      <c r="J10270" s="165">
        <f>入力シート!$ET$90</f>
        <v>0</v>
      </c>
      <c r="K10270" s="166"/>
      <c r="L10270" s="166"/>
      <c r="M10270" s="155" t="s">
        <v>33</v>
      </c>
      <c r="N10270" s="156"/>
      <c r="O10270" s="138">
        <f>入力シート!$EU$90</f>
        <v>0</v>
      </c>
      <c r="P10270" s="139"/>
      <c r="Q10270" s="139"/>
      <c r="R10270" s="139"/>
      <c r="S10270" s="148"/>
      <c r="T10270" s="87"/>
    </row>
    <row r="10271" spans="1:20" ht="18.75" customHeight="1" x14ac:dyDescent="0.15">
      <c r="A10271" s="150"/>
      <c r="B10271" s="151"/>
      <c r="C10271" s="151"/>
      <c r="D10271" s="152"/>
      <c r="E10271" s="164">
        <f>入力シート!$EV$90</f>
        <v>0</v>
      </c>
      <c r="F10271" s="139"/>
      <c r="G10271" s="139"/>
      <c r="H10271" s="139"/>
      <c r="I10271" s="148"/>
      <c r="J10271" s="165">
        <f>入力シート!$EW$90</f>
        <v>0</v>
      </c>
      <c r="K10271" s="166"/>
      <c r="L10271" s="166"/>
      <c r="M10271" s="155" t="s">
        <v>33</v>
      </c>
      <c r="N10271" s="156"/>
      <c r="O10271" s="138">
        <f>入力シート!$EX$90</f>
        <v>0</v>
      </c>
      <c r="P10271" s="139"/>
      <c r="Q10271" s="139"/>
      <c r="R10271" s="139"/>
      <c r="S10271" s="148"/>
      <c r="T10271" s="87"/>
    </row>
    <row r="10272" spans="1:20" ht="18.75" customHeight="1" x14ac:dyDescent="0.15">
      <c r="A10272" s="150"/>
      <c r="B10272" s="151"/>
      <c r="C10272" s="151"/>
      <c r="D10272" s="152"/>
      <c r="E10272" s="164">
        <f>入力シート!$EY$90</f>
        <v>0</v>
      </c>
      <c r="F10272" s="139"/>
      <c r="G10272" s="139"/>
      <c r="H10272" s="139"/>
      <c r="I10272" s="148"/>
      <c r="J10272" s="165">
        <f>入力シート!$EZ$90</f>
        <v>0</v>
      </c>
      <c r="K10272" s="166"/>
      <c r="L10272" s="166"/>
      <c r="M10272" s="155" t="s">
        <v>33</v>
      </c>
      <c r="N10272" s="156"/>
      <c r="O10272" s="138">
        <f>入力シート!$FA$90</f>
        <v>0</v>
      </c>
      <c r="P10272" s="139"/>
      <c r="Q10272" s="139"/>
      <c r="R10272" s="139"/>
      <c r="S10272" s="148"/>
      <c r="T10272" s="87"/>
    </row>
    <row r="10273" spans="1:20" ht="18.75" customHeight="1" x14ac:dyDescent="0.15">
      <c r="A10273" s="150"/>
      <c r="B10273" s="151"/>
      <c r="C10273" s="151"/>
      <c r="D10273" s="152"/>
      <c r="E10273" s="164">
        <f>入力シート!$FB$90</f>
        <v>0</v>
      </c>
      <c r="F10273" s="139"/>
      <c r="G10273" s="139"/>
      <c r="H10273" s="139"/>
      <c r="I10273" s="148"/>
      <c r="J10273" s="165">
        <f>入力シート!$FC$90</f>
        <v>0</v>
      </c>
      <c r="K10273" s="166"/>
      <c r="L10273" s="166"/>
      <c r="M10273" s="155" t="s">
        <v>33</v>
      </c>
      <c r="N10273" s="156"/>
      <c r="O10273" s="138">
        <f>入力シート!$FD$90</f>
        <v>0</v>
      </c>
      <c r="P10273" s="139"/>
      <c r="Q10273" s="139"/>
      <c r="R10273" s="139"/>
      <c r="S10273" s="148"/>
      <c r="T10273" s="87"/>
    </row>
    <row r="10274" spans="1:20" ht="18.75" customHeight="1" x14ac:dyDescent="0.15">
      <c r="A10274" s="150"/>
      <c r="B10274" s="151"/>
      <c r="C10274" s="151"/>
      <c r="D10274" s="152"/>
      <c r="E10274" s="164">
        <f>入力シート!$FE$90</f>
        <v>0</v>
      </c>
      <c r="F10274" s="139"/>
      <c r="G10274" s="139"/>
      <c r="H10274" s="139"/>
      <c r="I10274" s="148"/>
      <c r="J10274" s="165">
        <f>入力シート!$FF$90</f>
        <v>0</v>
      </c>
      <c r="K10274" s="166"/>
      <c r="L10274" s="166"/>
      <c r="M10274" s="155" t="s">
        <v>33</v>
      </c>
      <c r="N10274" s="156"/>
      <c r="O10274" s="138">
        <f>入力シート!$FG$90</f>
        <v>0</v>
      </c>
      <c r="P10274" s="139"/>
      <c r="Q10274" s="139"/>
      <c r="R10274" s="139"/>
      <c r="S10274" s="148"/>
      <c r="T10274" s="87"/>
    </row>
    <row r="10275" spans="1:20" ht="18.75" customHeight="1" x14ac:dyDescent="0.15">
      <c r="A10275" s="150"/>
      <c r="B10275" s="151"/>
      <c r="C10275" s="151"/>
      <c r="D10275" s="152"/>
      <c r="E10275" s="164">
        <f>入力シート!$FH$90</f>
        <v>0</v>
      </c>
      <c r="F10275" s="139"/>
      <c r="G10275" s="139"/>
      <c r="H10275" s="139"/>
      <c r="I10275" s="148"/>
      <c r="J10275" s="165">
        <f>入力シート!$FI$90</f>
        <v>0</v>
      </c>
      <c r="K10275" s="166"/>
      <c r="L10275" s="166"/>
      <c r="M10275" s="155" t="s">
        <v>33</v>
      </c>
      <c r="N10275" s="156"/>
      <c r="O10275" s="138">
        <f>入力シート!$FJ$90</f>
        <v>0</v>
      </c>
      <c r="P10275" s="139"/>
      <c r="Q10275" s="139"/>
      <c r="R10275" s="139"/>
      <c r="S10275" s="148"/>
      <c r="T10275" s="87"/>
    </row>
    <row r="10276" spans="1:20" ht="18.75" customHeight="1" x14ac:dyDescent="0.15">
      <c r="A10276" s="150"/>
      <c r="B10276" s="151"/>
      <c r="C10276" s="151"/>
      <c r="D10276" s="152"/>
      <c r="E10276" s="164">
        <f>入力シート!$FK$90</f>
        <v>0</v>
      </c>
      <c r="F10276" s="139"/>
      <c r="G10276" s="139"/>
      <c r="H10276" s="139"/>
      <c r="I10276" s="148"/>
      <c r="J10276" s="165">
        <f>入力シート!$FL$90</f>
        <v>0</v>
      </c>
      <c r="K10276" s="166"/>
      <c r="L10276" s="166"/>
      <c r="M10276" s="155" t="s">
        <v>33</v>
      </c>
      <c r="N10276" s="156"/>
      <c r="O10276" s="138">
        <f>入力シート!$FM$90</f>
        <v>0</v>
      </c>
      <c r="P10276" s="139"/>
      <c r="Q10276" s="139"/>
      <c r="R10276" s="139"/>
      <c r="S10276" s="148"/>
      <c r="T10276" s="87"/>
    </row>
    <row r="10277" spans="1:20" ht="18.75" customHeight="1" x14ac:dyDescent="0.15">
      <c r="A10277" s="143"/>
      <c r="B10277" s="144"/>
      <c r="C10277" s="144"/>
      <c r="D10277" s="153"/>
      <c r="E10277" s="164">
        <f>入力シート!$FN$90</f>
        <v>0</v>
      </c>
      <c r="F10277" s="139"/>
      <c r="G10277" s="139"/>
      <c r="H10277" s="139"/>
      <c r="I10277" s="148"/>
      <c r="J10277" s="165">
        <f>入力シート!$FO$90</f>
        <v>0</v>
      </c>
      <c r="K10277" s="166"/>
      <c r="L10277" s="166"/>
      <c r="M10277" s="155" t="s">
        <v>33</v>
      </c>
      <c r="N10277" s="156"/>
      <c r="O10277" s="138">
        <f>入力シート!$FP$90</f>
        <v>0</v>
      </c>
      <c r="P10277" s="139"/>
      <c r="Q10277" s="139"/>
      <c r="R10277" s="139"/>
      <c r="S10277" s="148"/>
      <c r="T10277" s="87"/>
    </row>
    <row r="10278" spans="1:20" ht="22.5" customHeight="1" x14ac:dyDescent="0.15">
      <c r="A10278" s="140" t="s">
        <v>58</v>
      </c>
      <c r="B10278" s="140"/>
      <c r="C10278" s="140"/>
      <c r="D10278" s="140"/>
      <c r="E10278" s="95"/>
      <c r="F10278" s="95"/>
      <c r="G10278" s="95"/>
      <c r="H10278" s="95"/>
      <c r="I10278" s="95"/>
      <c r="J10278" s="95"/>
      <c r="K10278" s="95"/>
      <c r="L10278" s="172">
        <f>入力シート!$FQ$90</f>
        <v>0</v>
      </c>
      <c r="M10278" s="173"/>
      <c r="N10278" s="173"/>
      <c r="O10278" s="173"/>
      <c r="P10278" s="173"/>
      <c r="Q10278" s="173"/>
      <c r="R10278" s="174" t="s">
        <v>33</v>
      </c>
      <c r="S10278" s="175"/>
      <c r="T10278" s="87"/>
    </row>
    <row r="10279" spans="1:20" ht="22.5" customHeight="1" x14ac:dyDescent="0.15">
      <c r="A10279" s="140"/>
      <c r="B10279" s="140"/>
      <c r="C10279" s="140"/>
      <c r="D10279" s="140"/>
      <c r="E10279" s="96"/>
      <c r="F10279" s="96"/>
      <c r="G10279" s="96"/>
      <c r="H10279" s="96"/>
      <c r="I10279" s="96"/>
      <c r="J10279" s="96"/>
      <c r="K10279" s="96" t="s">
        <v>698</v>
      </c>
      <c r="L10279" s="176">
        <f>入力シート!$FR$90</f>
        <v>0</v>
      </c>
      <c r="M10279" s="177"/>
      <c r="N10279" s="177"/>
      <c r="O10279" s="177"/>
      <c r="P10279" s="177"/>
      <c r="Q10279" s="177"/>
      <c r="R10279" s="178" t="s">
        <v>261</v>
      </c>
      <c r="S10279" s="179"/>
      <c r="T10279" s="87"/>
    </row>
    <row r="10280" spans="1:20" ht="22.5" customHeight="1" x14ac:dyDescent="0.15">
      <c r="A10280" s="140" t="s">
        <v>59</v>
      </c>
      <c r="B10280" s="140"/>
      <c r="C10280" s="140"/>
      <c r="D10280" s="140"/>
      <c r="E10280" s="171">
        <f>入力シート!$FS$90</f>
        <v>0</v>
      </c>
      <c r="F10280" s="147"/>
      <c r="G10280" s="147"/>
      <c r="H10280" s="147"/>
      <c r="I10280" s="147"/>
      <c r="J10280" s="147"/>
      <c r="K10280" s="147"/>
      <c r="L10280" s="147"/>
      <c r="M10280" s="147"/>
      <c r="N10280" s="147"/>
      <c r="O10280" s="147"/>
      <c r="P10280" s="147"/>
      <c r="Q10280" s="147"/>
      <c r="R10280" s="155" t="s">
        <v>33</v>
      </c>
      <c r="S10280" s="156"/>
      <c r="T10280" s="87"/>
    </row>
    <row r="10281" spans="1:20" ht="22.5" customHeight="1" x14ac:dyDescent="0.15">
      <c r="A10281" s="140" t="s">
        <v>60</v>
      </c>
      <c r="B10281" s="140"/>
      <c r="C10281" s="140"/>
      <c r="D10281" s="140"/>
      <c r="E10281" s="171">
        <f>入力シート!$FT$90</f>
        <v>0</v>
      </c>
      <c r="F10281" s="147"/>
      <c r="G10281" s="147"/>
      <c r="H10281" s="147"/>
      <c r="I10281" s="147"/>
      <c r="J10281" s="147"/>
      <c r="K10281" s="147"/>
      <c r="L10281" s="147"/>
      <c r="M10281" s="147"/>
      <c r="N10281" s="147"/>
      <c r="O10281" s="147"/>
      <c r="P10281" s="147"/>
      <c r="Q10281" s="147"/>
      <c r="R10281" s="155" t="s">
        <v>33</v>
      </c>
      <c r="S10281" s="156"/>
      <c r="T10281" s="87"/>
    </row>
    <row r="10282" spans="1:20" ht="22.5" customHeight="1" x14ac:dyDescent="0.15">
      <c r="A10282" s="140" t="s">
        <v>61</v>
      </c>
      <c r="B10282" s="140"/>
      <c r="C10282" s="140"/>
      <c r="D10282" s="140"/>
      <c r="E10282" s="171">
        <f>入力シート!$FU$90</f>
        <v>0</v>
      </c>
      <c r="F10282" s="147"/>
      <c r="G10282" s="147"/>
      <c r="H10282" s="147"/>
      <c r="I10282" s="147"/>
      <c r="J10282" s="147"/>
      <c r="K10282" s="147"/>
      <c r="L10282" s="147"/>
      <c r="M10282" s="147"/>
      <c r="N10282" s="147"/>
      <c r="O10282" s="147"/>
      <c r="P10282" s="147"/>
      <c r="Q10282" s="147"/>
      <c r="R10282" s="155" t="s">
        <v>33</v>
      </c>
      <c r="S10282" s="156"/>
      <c r="T10282" s="87"/>
    </row>
    <row r="10283" spans="1:20" ht="42.75" customHeight="1" x14ac:dyDescent="0.15">
      <c r="A10283" s="140" t="s">
        <v>62</v>
      </c>
      <c r="B10283" s="140"/>
      <c r="C10283" s="140"/>
      <c r="D10283" s="138"/>
      <c r="E10283" s="145" t="s">
        <v>63</v>
      </c>
      <c r="F10283" s="145"/>
      <c r="G10283" s="145"/>
      <c r="H10283" s="145"/>
      <c r="I10283" s="145"/>
      <c r="J10283" s="145" t="s">
        <v>64</v>
      </c>
      <c r="K10283" s="145"/>
      <c r="L10283" s="145"/>
      <c r="M10283" s="145"/>
      <c r="N10283" s="145"/>
      <c r="O10283" s="145" t="s">
        <v>65</v>
      </c>
      <c r="P10283" s="145"/>
      <c r="Q10283" s="145"/>
      <c r="R10283" s="145"/>
      <c r="S10283" s="145"/>
      <c r="T10283" s="87"/>
    </row>
    <row r="10284" spans="1:20" ht="22.5" customHeight="1" x14ac:dyDescent="0.15">
      <c r="A10284" s="140"/>
      <c r="B10284" s="140"/>
      <c r="C10284" s="140"/>
      <c r="D10284" s="138"/>
      <c r="E10284" s="170">
        <f>入力シート!$FV$90</f>
        <v>0</v>
      </c>
      <c r="F10284" s="147"/>
      <c r="G10284" s="147"/>
      <c r="H10284" s="155" t="s">
        <v>22</v>
      </c>
      <c r="I10284" s="156"/>
      <c r="J10284" s="158">
        <f>入力シート!$FW$90</f>
        <v>0</v>
      </c>
      <c r="K10284" s="147"/>
      <c r="L10284" s="147"/>
      <c r="M10284" s="155" t="s">
        <v>33</v>
      </c>
      <c r="N10284" s="156"/>
      <c r="O10284" s="158">
        <f>入力シート!$FX$90</f>
        <v>0</v>
      </c>
      <c r="P10284" s="147"/>
      <c r="Q10284" s="147"/>
      <c r="R10284" s="155" t="s">
        <v>33</v>
      </c>
      <c r="S10284" s="156"/>
      <c r="T10284" s="87"/>
    </row>
    <row r="10285" spans="1:20" ht="22.5" customHeight="1" x14ac:dyDescent="0.15">
      <c r="A10285" s="140" t="s">
        <v>66</v>
      </c>
      <c r="B10285" s="140"/>
      <c r="C10285" s="140"/>
      <c r="D10285" s="138"/>
      <c r="E10285" s="170">
        <f>入力シート!$FY$90</f>
        <v>0</v>
      </c>
      <c r="F10285" s="147"/>
      <c r="G10285" s="147"/>
      <c r="H10285" s="155" t="s">
        <v>22</v>
      </c>
      <c r="I10285" s="156"/>
      <c r="J10285" s="180"/>
      <c r="K10285" s="181"/>
      <c r="L10285" s="181"/>
      <c r="M10285" s="181"/>
      <c r="N10285" s="182"/>
      <c r="O10285" s="180"/>
      <c r="P10285" s="181"/>
      <c r="Q10285" s="181"/>
      <c r="R10285" s="181"/>
      <c r="S10285" s="182"/>
      <c r="T10285" s="87"/>
    </row>
    <row r="10286" spans="1:20" ht="22.5" customHeight="1" x14ac:dyDescent="0.15">
      <c r="A10286" s="140" t="s">
        <v>67</v>
      </c>
      <c r="B10286" s="140"/>
      <c r="C10286" s="140"/>
      <c r="D10286" s="138"/>
      <c r="E10286" s="158">
        <f>入力シート!$FZ$90</f>
        <v>0</v>
      </c>
      <c r="F10286" s="147"/>
      <c r="G10286" s="147"/>
      <c r="H10286" s="155" t="s">
        <v>33</v>
      </c>
      <c r="I10286" s="156"/>
      <c r="J10286" s="158">
        <f>入力シート!$GA$90</f>
        <v>0</v>
      </c>
      <c r="K10286" s="147"/>
      <c r="L10286" s="147"/>
      <c r="M10286" s="155" t="s">
        <v>68</v>
      </c>
      <c r="N10286" s="156"/>
      <c r="O10286" s="158">
        <f>入力シート!$GB$90</f>
        <v>0</v>
      </c>
      <c r="P10286" s="147"/>
      <c r="Q10286" s="147"/>
      <c r="R10286" s="155" t="s">
        <v>15</v>
      </c>
      <c r="S10286" s="156"/>
      <c r="T10286" s="87"/>
    </row>
    <row r="10287" spans="1:20" ht="22.5" customHeight="1" x14ac:dyDescent="0.15">
      <c r="A10287" s="140" t="s">
        <v>69</v>
      </c>
      <c r="B10287" s="140"/>
      <c r="C10287" s="140"/>
      <c r="D10287" s="138"/>
      <c r="E10287" s="158">
        <f>入力シート!$GC$90</f>
        <v>0</v>
      </c>
      <c r="F10287" s="147"/>
      <c r="G10287" s="147"/>
      <c r="H10287" s="155" t="s">
        <v>33</v>
      </c>
      <c r="I10287" s="156"/>
      <c r="J10287" s="158">
        <f>入力シート!$GD$90</f>
        <v>0</v>
      </c>
      <c r="K10287" s="147"/>
      <c r="L10287" s="147"/>
      <c r="M10287" s="155" t="s">
        <v>68</v>
      </c>
      <c r="N10287" s="156"/>
      <c r="O10287" s="158">
        <f>入力シート!$GE$90</f>
        <v>0</v>
      </c>
      <c r="P10287" s="147"/>
      <c r="Q10287" s="147"/>
      <c r="R10287" s="155" t="s">
        <v>15</v>
      </c>
      <c r="S10287" s="156"/>
      <c r="T10287" s="87"/>
    </row>
    <row r="10288" spans="1:20" ht="48" customHeight="1" x14ac:dyDescent="0.15">
      <c r="A10288" s="140" t="s">
        <v>129</v>
      </c>
      <c r="B10288" s="140"/>
      <c r="C10288" s="140"/>
      <c r="D10288" s="140"/>
      <c r="E10288" s="140" t="s">
        <v>257</v>
      </c>
      <c r="F10288" s="140"/>
      <c r="G10288" s="140"/>
      <c r="H10288" s="140"/>
      <c r="I10288" s="140"/>
      <c r="J10288" s="140"/>
      <c r="K10288" s="145">
        <f>入力シート!$GF$90</f>
        <v>0</v>
      </c>
      <c r="L10288" s="145"/>
      <c r="M10288" s="145"/>
      <c r="N10288" s="145"/>
      <c r="O10288" s="145"/>
      <c r="P10288" s="145"/>
      <c r="Q10288" s="145"/>
      <c r="R10288" s="145"/>
      <c r="S10288" s="145"/>
      <c r="T10288" s="87"/>
    </row>
    <row r="10289" spans="1:20" ht="22.5" customHeight="1" x14ac:dyDescent="0.15">
      <c r="A10289" s="140"/>
      <c r="B10289" s="140"/>
      <c r="C10289" s="140"/>
      <c r="D10289" s="140"/>
      <c r="E10289" s="140" t="s">
        <v>258</v>
      </c>
      <c r="F10289" s="140"/>
      <c r="G10289" s="140"/>
      <c r="H10289" s="140"/>
      <c r="I10289" s="140"/>
      <c r="J10289" s="140"/>
      <c r="K10289" s="145">
        <f>入力シート!$GG$90</f>
        <v>0</v>
      </c>
      <c r="L10289" s="145"/>
      <c r="M10289" s="145"/>
      <c r="N10289" s="145"/>
      <c r="O10289" s="145"/>
      <c r="P10289" s="145"/>
      <c r="Q10289" s="145"/>
      <c r="R10289" s="145"/>
      <c r="S10289" s="145"/>
      <c r="T10289" s="87"/>
    </row>
    <row r="10290" spans="1:20" ht="33.75" customHeight="1" x14ac:dyDescent="0.15">
      <c r="A10290" s="140"/>
      <c r="B10290" s="140"/>
      <c r="C10290" s="140"/>
      <c r="D10290" s="140"/>
      <c r="E10290" s="140" t="s">
        <v>263</v>
      </c>
      <c r="F10290" s="140"/>
      <c r="G10290" s="140" t="s">
        <v>134</v>
      </c>
      <c r="H10290" s="140"/>
      <c r="I10290" s="140"/>
      <c r="J10290" s="140"/>
      <c r="K10290" s="154">
        <f>入力シート!$GH$90</f>
        <v>0</v>
      </c>
      <c r="L10290" s="155"/>
      <c r="M10290" s="155"/>
      <c r="N10290" s="155"/>
      <c r="O10290" s="155"/>
      <c r="P10290" s="155"/>
      <c r="Q10290" s="155"/>
      <c r="R10290" s="155"/>
      <c r="S10290" s="156"/>
      <c r="T10290" s="87"/>
    </row>
    <row r="10291" spans="1:20" ht="46.5" customHeight="1" x14ac:dyDescent="0.15">
      <c r="A10291" s="140"/>
      <c r="B10291" s="140"/>
      <c r="C10291" s="140"/>
      <c r="D10291" s="140"/>
      <c r="E10291" s="140"/>
      <c r="F10291" s="140"/>
      <c r="G10291" s="140" t="s">
        <v>136</v>
      </c>
      <c r="H10291" s="140"/>
      <c r="I10291" s="140"/>
      <c r="J10291" s="140"/>
      <c r="K10291" s="140">
        <f>入力シート!$GI$90</f>
        <v>0</v>
      </c>
      <c r="L10291" s="140"/>
      <c r="M10291" s="140"/>
      <c r="N10291" s="140"/>
      <c r="O10291" s="140"/>
      <c r="P10291" s="140"/>
      <c r="Q10291" s="140"/>
      <c r="R10291" s="140"/>
      <c r="S10291" s="140"/>
      <c r="T10291" s="87"/>
    </row>
    <row r="10292" spans="1:20" ht="43.5" customHeight="1" x14ac:dyDescent="0.15">
      <c r="A10292" s="140"/>
      <c r="B10292" s="140"/>
      <c r="C10292" s="140"/>
      <c r="D10292" s="140"/>
      <c r="E10292" s="140" t="s">
        <v>264</v>
      </c>
      <c r="F10292" s="140"/>
      <c r="G10292" s="140"/>
      <c r="H10292" s="140"/>
      <c r="I10292" s="140"/>
      <c r="J10292" s="140"/>
      <c r="K10292" s="140">
        <f>入力シート!$GJ$90</f>
        <v>0</v>
      </c>
      <c r="L10292" s="140"/>
      <c r="M10292" s="140"/>
      <c r="N10292" s="140"/>
      <c r="O10292" s="140"/>
      <c r="P10292" s="140"/>
      <c r="Q10292" s="140"/>
      <c r="R10292" s="140"/>
      <c r="S10292" s="140"/>
      <c r="T10292" s="87"/>
    </row>
    <row r="10293" spans="1:20" x14ac:dyDescent="0.15">
      <c r="A10293" s="87"/>
      <c r="B10293" s="87"/>
      <c r="C10293" s="87"/>
      <c r="D10293" s="87"/>
      <c r="E10293" s="87"/>
      <c r="F10293" s="87"/>
      <c r="G10293" s="87"/>
      <c r="H10293" s="87"/>
      <c r="I10293" s="87"/>
      <c r="J10293" s="87"/>
      <c r="K10293" s="87"/>
      <c r="L10293" s="87"/>
      <c r="M10293" s="87"/>
      <c r="N10293" s="87"/>
      <c r="O10293" s="87"/>
      <c r="P10293" s="87"/>
      <c r="Q10293" s="87"/>
      <c r="R10293" s="87"/>
      <c r="S10293" s="87"/>
      <c r="T10293" s="87"/>
    </row>
    <row r="10294" spans="1:20" ht="38.25" customHeight="1" x14ac:dyDescent="0.15">
      <c r="A10294" s="138" t="s">
        <v>71</v>
      </c>
      <c r="B10294" s="139"/>
      <c r="C10294" s="139"/>
      <c r="D10294" s="139"/>
      <c r="E10294" s="140">
        <f>入力シート!$B$91</f>
        <v>0</v>
      </c>
      <c r="F10294" s="140"/>
      <c r="G10294" s="140"/>
      <c r="H10294" s="140"/>
      <c r="I10294" s="140"/>
      <c r="J10294" s="140"/>
      <c r="K10294" s="140"/>
      <c r="L10294" s="140"/>
      <c r="M10294" s="140"/>
      <c r="N10294" s="140"/>
      <c r="O10294" s="140"/>
      <c r="P10294" s="140"/>
      <c r="Q10294" s="140"/>
      <c r="R10294" s="140"/>
      <c r="S10294" s="140"/>
      <c r="T10294" s="87"/>
    </row>
    <row r="10295" spans="1:20" ht="23.25" customHeight="1" x14ac:dyDescent="0.15">
      <c r="A10295" s="141" t="s">
        <v>1</v>
      </c>
      <c r="B10295" s="142"/>
      <c r="C10295" s="142"/>
      <c r="D10295" s="142"/>
      <c r="E10295" s="145" t="s">
        <v>148</v>
      </c>
      <c r="F10295" s="145"/>
      <c r="G10295" s="145"/>
      <c r="H10295" s="145"/>
      <c r="I10295" s="145"/>
      <c r="J10295" s="145" t="s">
        <v>149</v>
      </c>
      <c r="K10295" s="145"/>
      <c r="L10295" s="145"/>
      <c r="M10295" s="145"/>
      <c r="N10295" s="145"/>
      <c r="O10295" s="145"/>
      <c r="P10295" s="145"/>
      <c r="Q10295" s="145"/>
      <c r="R10295" s="145"/>
      <c r="S10295" s="145"/>
      <c r="T10295" s="87"/>
    </row>
    <row r="10296" spans="1:20" ht="55.5" customHeight="1" x14ac:dyDescent="0.15">
      <c r="A10296" s="143"/>
      <c r="B10296" s="144"/>
      <c r="C10296" s="144"/>
      <c r="D10296" s="144"/>
      <c r="E10296" s="140">
        <f>入力シート!$C$91</f>
        <v>0</v>
      </c>
      <c r="F10296" s="140"/>
      <c r="G10296" s="140"/>
      <c r="H10296" s="140"/>
      <c r="I10296" s="140"/>
      <c r="J10296" s="140">
        <f>入力シート!$D$91</f>
        <v>0</v>
      </c>
      <c r="K10296" s="140"/>
      <c r="L10296" s="140"/>
      <c r="M10296" s="140"/>
      <c r="N10296" s="140"/>
      <c r="O10296" s="140"/>
      <c r="P10296" s="140"/>
      <c r="Q10296" s="140"/>
      <c r="R10296" s="140"/>
      <c r="S10296" s="140"/>
      <c r="T10296" s="87"/>
    </row>
    <row r="10297" spans="1:20" ht="45" customHeight="1" x14ac:dyDescent="0.15">
      <c r="A10297" s="138" t="s">
        <v>2</v>
      </c>
      <c r="B10297" s="139"/>
      <c r="C10297" s="139"/>
      <c r="D10297" s="139"/>
      <c r="E10297" s="138">
        <f>入力シート!$E$91</f>
        <v>0</v>
      </c>
      <c r="F10297" s="139"/>
      <c r="G10297" s="139"/>
      <c r="H10297" s="139"/>
      <c r="I10297" s="139"/>
      <c r="J10297" s="139"/>
      <c r="K10297" s="139"/>
      <c r="L10297" s="139"/>
      <c r="M10297" s="139"/>
      <c r="N10297" s="139"/>
      <c r="O10297" s="139"/>
      <c r="P10297" s="139"/>
      <c r="Q10297" s="139"/>
      <c r="R10297" s="139"/>
      <c r="S10297" s="148"/>
      <c r="T10297" s="87"/>
    </row>
    <row r="10298" spans="1:20" ht="42" customHeight="1" x14ac:dyDescent="0.15">
      <c r="A10298" s="138" t="s">
        <v>3</v>
      </c>
      <c r="B10298" s="139"/>
      <c r="C10298" s="139"/>
      <c r="D10298" s="139"/>
      <c r="E10298" s="157">
        <f>入力シート!$F$91</f>
        <v>0</v>
      </c>
      <c r="F10298" s="157"/>
      <c r="G10298" s="157"/>
      <c r="H10298" s="157"/>
      <c r="I10298" s="157"/>
      <c r="J10298" s="157"/>
      <c r="K10298" s="157"/>
      <c r="L10298" s="157"/>
      <c r="M10298" s="157"/>
      <c r="N10298" s="157"/>
      <c r="O10298" s="157"/>
      <c r="P10298" s="157"/>
      <c r="Q10298" s="157"/>
      <c r="R10298" s="157"/>
      <c r="S10298" s="157"/>
      <c r="T10298" s="87"/>
    </row>
    <row r="10299" spans="1:20" ht="26.25" customHeight="1" x14ac:dyDescent="0.15">
      <c r="A10299" s="141" t="s">
        <v>4</v>
      </c>
      <c r="B10299" s="142"/>
      <c r="C10299" s="142"/>
      <c r="D10299" s="142"/>
      <c r="E10299" s="145" t="s">
        <v>5</v>
      </c>
      <c r="F10299" s="145"/>
      <c r="G10299" s="145"/>
      <c r="H10299" s="145"/>
      <c r="I10299" s="145"/>
      <c r="J10299" s="145"/>
      <c r="K10299" s="145"/>
      <c r="L10299" s="145"/>
      <c r="M10299" s="145" t="s">
        <v>6</v>
      </c>
      <c r="N10299" s="145"/>
      <c r="O10299" s="145"/>
      <c r="P10299" s="145"/>
      <c r="Q10299" s="145"/>
      <c r="R10299" s="145"/>
      <c r="S10299" s="145"/>
      <c r="T10299" s="87"/>
    </row>
    <row r="10300" spans="1:20" ht="37.5" customHeight="1" x14ac:dyDescent="0.15">
      <c r="A10300" s="143"/>
      <c r="B10300" s="144"/>
      <c r="C10300" s="144"/>
      <c r="D10300" s="144"/>
      <c r="E10300" s="145">
        <f>入力シート!$G$91</f>
        <v>0</v>
      </c>
      <c r="F10300" s="145"/>
      <c r="G10300" s="145"/>
      <c r="H10300" s="145"/>
      <c r="I10300" s="145"/>
      <c r="J10300" s="145"/>
      <c r="K10300" s="145"/>
      <c r="L10300" s="145"/>
      <c r="M10300" s="145">
        <f>入力シート!$H$91</f>
        <v>0</v>
      </c>
      <c r="N10300" s="145"/>
      <c r="O10300" s="145"/>
      <c r="P10300" s="145"/>
      <c r="Q10300" s="145"/>
      <c r="R10300" s="145"/>
      <c r="S10300" s="145"/>
      <c r="T10300" s="87"/>
    </row>
    <row r="10301" spans="1:20" ht="38.25" customHeight="1" x14ac:dyDescent="0.15">
      <c r="A10301" s="140" t="s">
        <v>7</v>
      </c>
      <c r="B10301" s="140"/>
      <c r="C10301" s="140"/>
      <c r="D10301" s="140"/>
      <c r="E10301" s="138">
        <f>入力シート!$I$91</f>
        <v>0</v>
      </c>
      <c r="F10301" s="139"/>
      <c r="G10301" s="139"/>
      <c r="H10301" s="139"/>
      <c r="I10301" s="139"/>
      <c r="J10301" s="139"/>
      <c r="K10301" s="139"/>
      <c r="L10301" s="139"/>
      <c r="M10301" s="139"/>
      <c r="N10301" s="139"/>
      <c r="O10301" s="139"/>
      <c r="P10301" s="139"/>
      <c r="Q10301" s="139"/>
      <c r="R10301" s="139"/>
      <c r="S10301" s="148"/>
      <c r="T10301" s="87"/>
    </row>
    <row r="10302" spans="1:20" ht="59.25" customHeight="1" x14ac:dyDescent="0.15">
      <c r="A10302" s="140" t="s">
        <v>8</v>
      </c>
      <c r="B10302" s="140"/>
      <c r="C10302" s="140"/>
      <c r="D10302" s="140"/>
      <c r="E10302" s="138">
        <f>入力シート!$J$91</f>
        <v>0</v>
      </c>
      <c r="F10302" s="139"/>
      <c r="G10302" s="139"/>
      <c r="H10302" s="139"/>
      <c r="I10302" s="139"/>
      <c r="J10302" s="139"/>
      <c r="K10302" s="139"/>
      <c r="L10302" s="139"/>
      <c r="M10302" s="139"/>
      <c r="N10302" s="139"/>
      <c r="O10302" s="139"/>
      <c r="P10302" s="139"/>
      <c r="Q10302" s="139"/>
      <c r="R10302" s="139"/>
      <c r="S10302" s="148"/>
      <c r="T10302" s="87"/>
    </row>
    <row r="10303" spans="1:20" ht="55.5" customHeight="1" x14ac:dyDescent="0.15">
      <c r="A10303" s="140" t="s">
        <v>9</v>
      </c>
      <c r="B10303" s="140"/>
      <c r="C10303" s="140"/>
      <c r="D10303" s="140"/>
      <c r="E10303" s="138">
        <f>入力シート!$K$91</f>
        <v>0</v>
      </c>
      <c r="F10303" s="139"/>
      <c r="G10303" s="139"/>
      <c r="H10303" s="139"/>
      <c r="I10303" s="139"/>
      <c r="J10303" s="139"/>
      <c r="K10303" s="139"/>
      <c r="L10303" s="139"/>
      <c r="M10303" s="139"/>
      <c r="N10303" s="139"/>
      <c r="O10303" s="139"/>
      <c r="P10303" s="139"/>
      <c r="Q10303" s="139"/>
      <c r="R10303" s="139"/>
      <c r="S10303" s="148"/>
      <c r="T10303" s="87"/>
    </row>
    <row r="10304" spans="1:20" ht="41.25" customHeight="1" x14ac:dyDescent="0.15">
      <c r="A10304" s="140" t="s">
        <v>10</v>
      </c>
      <c r="B10304" s="140"/>
      <c r="C10304" s="140"/>
      <c r="D10304" s="140"/>
      <c r="E10304" s="138">
        <f>入力シート!$L$91</f>
        <v>0</v>
      </c>
      <c r="F10304" s="139"/>
      <c r="G10304" s="139"/>
      <c r="H10304" s="139"/>
      <c r="I10304" s="139"/>
      <c r="J10304" s="139"/>
      <c r="K10304" s="139"/>
      <c r="L10304" s="139"/>
      <c r="M10304" s="139"/>
      <c r="N10304" s="139"/>
      <c r="O10304" s="139"/>
      <c r="P10304" s="139"/>
      <c r="Q10304" s="139"/>
      <c r="R10304" s="139"/>
      <c r="S10304" s="148"/>
      <c r="T10304" s="87"/>
    </row>
    <row r="10305" spans="1:20" ht="23.25" customHeight="1" x14ac:dyDescent="0.15">
      <c r="A10305" s="140" t="s">
        <v>11</v>
      </c>
      <c r="B10305" s="140"/>
      <c r="C10305" s="140"/>
      <c r="D10305" s="140"/>
      <c r="E10305" s="155" t="s">
        <v>12</v>
      </c>
      <c r="F10305" s="155"/>
      <c r="G10305" s="155"/>
      <c r="H10305" s="155"/>
      <c r="I10305" s="155"/>
      <c r="J10305" s="155"/>
      <c r="K10305" s="155"/>
      <c r="L10305" s="156"/>
      <c r="M10305" s="154" t="s">
        <v>13</v>
      </c>
      <c r="N10305" s="155"/>
      <c r="O10305" s="155"/>
      <c r="P10305" s="155"/>
      <c r="Q10305" s="155"/>
      <c r="R10305" s="155"/>
      <c r="S10305" s="156"/>
      <c r="T10305" s="87"/>
    </row>
    <row r="10306" spans="1:20" ht="23.25" customHeight="1" x14ac:dyDescent="0.15">
      <c r="A10306" s="140"/>
      <c r="B10306" s="140"/>
      <c r="C10306" s="140"/>
      <c r="D10306" s="140"/>
      <c r="E10306" s="141" t="s">
        <v>14</v>
      </c>
      <c r="F10306" s="139"/>
      <c r="G10306" s="139"/>
      <c r="H10306" s="139"/>
      <c r="I10306" s="139"/>
      <c r="J10306" s="139"/>
      <c r="K10306" s="139"/>
      <c r="L10306" s="148"/>
      <c r="M10306" s="146">
        <f>入力シート!$M$91</f>
        <v>0</v>
      </c>
      <c r="N10306" s="147"/>
      <c r="O10306" s="147"/>
      <c r="P10306" s="147"/>
      <c r="Q10306" s="147"/>
      <c r="R10306" s="147"/>
      <c r="S10306" s="88" t="s">
        <v>15</v>
      </c>
      <c r="T10306" s="87"/>
    </row>
    <row r="10307" spans="1:20" ht="23.25" customHeight="1" x14ac:dyDescent="0.15">
      <c r="A10307" s="140"/>
      <c r="B10307" s="140"/>
      <c r="C10307" s="140"/>
      <c r="D10307" s="140"/>
      <c r="E10307" s="89"/>
      <c r="F10307" s="138" t="s">
        <v>16</v>
      </c>
      <c r="G10307" s="139"/>
      <c r="H10307" s="139"/>
      <c r="I10307" s="139"/>
      <c r="J10307" s="139"/>
      <c r="K10307" s="139"/>
      <c r="L10307" s="148"/>
      <c r="M10307" s="146">
        <f>入力シート!$N$91</f>
        <v>0</v>
      </c>
      <c r="N10307" s="147"/>
      <c r="O10307" s="147"/>
      <c r="P10307" s="147"/>
      <c r="Q10307" s="147"/>
      <c r="R10307" s="147"/>
      <c r="S10307" s="88" t="s">
        <v>15</v>
      </c>
      <c r="T10307" s="87"/>
    </row>
    <row r="10308" spans="1:20" ht="23.25" customHeight="1" x14ac:dyDescent="0.15">
      <c r="A10308" s="140"/>
      <c r="B10308" s="140"/>
      <c r="C10308" s="140"/>
      <c r="D10308" s="140"/>
      <c r="E10308" s="141" t="s">
        <v>17</v>
      </c>
      <c r="F10308" s="139"/>
      <c r="G10308" s="139"/>
      <c r="H10308" s="139"/>
      <c r="I10308" s="139"/>
      <c r="J10308" s="139"/>
      <c r="K10308" s="139"/>
      <c r="L10308" s="148"/>
      <c r="M10308" s="146">
        <f>入力シート!$O$91</f>
        <v>0</v>
      </c>
      <c r="N10308" s="147"/>
      <c r="O10308" s="147"/>
      <c r="P10308" s="147"/>
      <c r="Q10308" s="147"/>
      <c r="R10308" s="147"/>
      <c r="S10308" s="88" t="s">
        <v>15</v>
      </c>
      <c r="T10308" s="87"/>
    </row>
    <row r="10309" spans="1:20" ht="23.25" customHeight="1" x14ac:dyDescent="0.15">
      <c r="A10309" s="140"/>
      <c r="B10309" s="140"/>
      <c r="C10309" s="140"/>
      <c r="D10309" s="140"/>
      <c r="E10309" s="89"/>
      <c r="F10309" s="138" t="s">
        <v>16</v>
      </c>
      <c r="G10309" s="139"/>
      <c r="H10309" s="139"/>
      <c r="I10309" s="139"/>
      <c r="J10309" s="139"/>
      <c r="K10309" s="139"/>
      <c r="L10309" s="148"/>
      <c r="M10309" s="146">
        <f>入力シート!$P$91</f>
        <v>0</v>
      </c>
      <c r="N10309" s="147"/>
      <c r="O10309" s="147"/>
      <c r="P10309" s="147"/>
      <c r="Q10309" s="147"/>
      <c r="R10309" s="147"/>
      <c r="S10309" s="88" t="s">
        <v>15</v>
      </c>
      <c r="T10309" s="87"/>
    </row>
    <row r="10310" spans="1:20" ht="23.25" customHeight="1" x14ac:dyDescent="0.15">
      <c r="A10310" s="140"/>
      <c r="B10310" s="140"/>
      <c r="C10310" s="140"/>
      <c r="D10310" s="140"/>
      <c r="E10310" s="138" t="s">
        <v>18</v>
      </c>
      <c r="F10310" s="139"/>
      <c r="G10310" s="139"/>
      <c r="H10310" s="139"/>
      <c r="I10310" s="139"/>
      <c r="J10310" s="139"/>
      <c r="K10310" s="139"/>
      <c r="L10310" s="148"/>
      <c r="M10310" s="146">
        <f>入力シート!$Q$91</f>
        <v>0</v>
      </c>
      <c r="N10310" s="147"/>
      <c r="O10310" s="147"/>
      <c r="P10310" s="147"/>
      <c r="Q10310" s="147"/>
      <c r="R10310" s="147"/>
      <c r="S10310" s="88" t="s">
        <v>15</v>
      </c>
      <c r="T10310" s="87"/>
    </row>
    <row r="10311" spans="1:20" ht="23.25" customHeight="1" x14ac:dyDescent="0.15">
      <c r="A10311" s="141" t="s">
        <v>19</v>
      </c>
      <c r="B10311" s="142"/>
      <c r="C10311" s="142"/>
      <c r="D10311" s="149"/>
      <c r="E10311" s="154" t="s">
        <v>20</v>
      </c>
      <c r="F10311" s="155"/>
      <c r="G10311" s="155"/>
      <c r="H10311" s="155"/>
      <c r="I10311" s="155"/>
      <c r="J10311" s="155"/>
      <c r="K10311" s="156"/>
      <c r="L10311" s="154" t="s">
        <v>21</v>
      </c>
      <c r="M10311" s="155"/>
      <c r="N10311" s="155"/>
      <c r="O10311" s="155"/>
      <c r="P10311" s="155"/>
      <c r="Q10311" s="155"/>
      <c r="R10311" s="155"/>
      <c r="S10311" s="156"/>
      <c r="T10311" s="87"/>
    </row>
    <row r="10312" spans="1:20" ht="30" customHeight="1" x14ac:dyDescent="0.15">
      <c r="A10312" s="150"/>
      <c r="B10312" s="151"/>
      <c r="C10312" s="151"/>
      <c r="D10312" s="152"/>
      <c r="E10312" s="90">
        <v>1</v>
      </c>
      <c r="F10312" s="138">
        <f>入力シート!$R$91</f>
        <v>0</v>
      </c>
      <c r="G10312" s="139"/>
      <c r="H10312" s="139"/>
      <c r="I10312" s="139"/>
      <c r="J10312" s="139"/>
      <c r="K10312" s="148"/>
      <c r="L10312" s="146">
        <f>入力シート!$S$91</f>
        <v>0</v>
      </c>
      <c r="M10312" s="147"/>
      <c r="N10312" s="147"/>
      <c r="O10312" s="147"/>
      <c r="P10312" s="147"/>
      <c r="Q10312" s="147"/>
      <c r="R10312" s="147"/>
      <c r="S10312" s="88" t="s">
        <v>22</v>
      </c>
      <c r="T10312" s="87"/>
    </row>
    <row r="10313" spans="1:20" ht="30" customHeight="1" x14ac:dyDescent="0.15">
      <c r="A10313" s="150"/>
      <c r="B10313" s="151"/>
      <c r="C10313" s="151"/>
      <c r="D10313" s="152"/>
      <c r="E10313" s="90">
        <v>2</v>
      </c>
      <c r="F10313" s="138">
        <f>入力シート!$T$91</f>
        <v>0</v>
      </c>
      <c r="G10313" s="139"/>
      <c r="H10313" s="139"/>
      <c r="I10313" s="139"/>
      <c r="J10313" s="139"/>
      <c r="K10313" s="148"/>
      <c r="L10313" s="146">
        <f>入力シート!$U$91</f>
        <v>0</v>
      </c>
      <c r="M10313" s="147"/>
      <c r="N10313" s="147"/>
      <c r="O10313" s="147"/>
      <c r="P10313" s="147"/>
      <c r="Q10313" s="147"/>
      <c r="R10313" s="147"/>
      <c r="S10313" s="88" t="s">
        <v>22</v>
      </c>
      <c r="T10313" s="87"/>
    </row>
    <row r="10314" spans="1:20" ht="30" customHeight="1" x14ac:dyDescent="0.15">
      <c r="A10314" s="143"/>
      <c r="B10314" s="144"/>
      <c r="C10314" s="144"/>
      <c r="D10314" s="153"/>
      <c r="E10314" s="90">
        <v>3</v>
      </c>
      <c r="F10314" s="138">
        <f>入力シート!$V$91</f>
        <v>0</v>
      </c>
      <c r="G10314" s="139"/>
      <c r="H10314" s="139"/>
      <c r="I10314" s="139"/>
      <c r="J10314" s="139"/>
      <c r="K10314" s="148"/>
      <c r="L10314" s="146">
        <f>入力シート!$W$91</f>
        <v>0</v>
      </c>
      <c r="M10314" s="147"/>
      <c r="N10314" s="147"/>
      <c r="O10314" s="147"/>
      <c r="P10314" s="147"/>
      <c r="Q10314" s="147"/>
      <c r="R10314" s="147"/>
      <c r="S10314" s="88" t="s">
        <v>22</v>
      </c>
      <c r="T10314" s="87"/>
    </row>
    <row r="10315" spans="1:20" ht="23.25" customHeight="1" x14ac:dyDescent="0.15">
      <c r="A10315" s="141" t="s">
        <v>23</v>
      </c>
      <c r="B10315" s="142"/>
      <c r="C10315" s="142"/>
      <c r="D10315" s="142"/>
      <c r="E10315" s="140" t="s">
        <v>24</v>
      </c>
      <c r="F10315" s="140"/>
      <c r="G10315" s="140"/>
      <c r="H10315" s="140"/>
      <c r="I10315" s="140"/>
      <c r="J10315" s="140"/>
      <c r="K10315" s="140"/>
      <c r="L10315" s="158">
        <f>入力シート!$X$91</f>
        <v>0</v>
      </c>
      <c r="M10315" s="147"/>
      <c r="N10315" s="147"/>
      <c r="O10315" s="147"/>
      <c r="P10315" s="147"/>
      <c r="Q10315" s="147"/>
      <c r="R10315" s="147"/>
      <c r="S10315" s="88" t="s">
        <v>259</v>
      </c>
      <c r="T10315" s="87"/>
    </row>
    <row r="10316" spans="1:20" ht="23.25" customHeight="1" x14ac:dyDescent="0.15">
      <c r="A10316" s="143"/>
      <c r="B10316" s="144"/>
      <c r="C10316" s="144"/>
      <c r="D10316" s="144"/>
      <c r="E10316" s="140" t="s">
        <v>21</v>
      </c>
      <c r="F10316" s="140"/>
      <c r="G10316" s="140"/>
      <c r="H10316" s="140"/>
      <c r="I10316" s="140"/>
      <c r="J10316" s="140"/>
      <c r="K10316" s="140"/>
      <c r="L10316" s="146">
        <f>入力シート!$Y$91</f>
        <v>0</v>
      </c>
      <c r="M10316" s="147"/>
      <c r="N10316" s="147"/>
      <c r="O10316" s="147"/>
      <c r="P10316" s="147"/>
      <c r="Q10316" s="147"/>
      <c r="R10316" s="147"/>
      <c r="S10316" s="88" t="s">
        <v>22</v>
      </c>
      <c r="T10316" s="87"/>
    </row>
    <row r="10317" spans="1:20" ht="18.75" customHeight="1" x14ac:dyDescent="0.15">
      <c r="A10317" s="141" t="s">
        <v>25</v>
      </c>
      <c r="B10317" s="142"/>
      <c r="C10317" s="142"/>
      <c r="D10317" s="149"/>
      <c r="E10317" s="145">
        <v>1</v>
      </c>
      <c r="F10317" s="140" t="s">
        <v>26</v>
      </c>
      <c r="G10317" s="140"/>
      <c r="H10317" s="140"/>
      <c r="I10317" s="140"/>
      <c r="J10317" s="140"/>
      <c r="K10317" s="140"/>
      <c r="L10317" s="154">
        <f>入力シート!$Z$91</f>
        <v>0</v>
      </c>
      <c r="M10317" s="155"/>
      <c r="N10317" s="155"/>
      <c r="O10317" s="155"/>
      <c r="P10317" s="155"/>
      <c r="Q10317" s="155"/>
      <c r="R10317" s="155"/>
      <c r="S10317" s="156"/>
      <c r="T10317" s="87"/>
    </row>
    <row r="10318" spans="1:20" ht="18.75" customHeight="1" x14ac:dyDescent="0.15">
      <c r="A10318" s="150"/>
      <c r="B10318" s="151"/>
      <c r="C10318" s="151"/>
      <c r="D10318" s="152"/>
      <c r="E10318" s="145"/>
      <c r="F10318" s="140" t="s">
        <v>27</v>
      </c>
      <c r="G10318" s="140"/>
      <c r="H10318" s="140"/>
      <c r="I10318" s="140"/>
      <c r="J10318" s="140"/>
      <c r="K10318" s="140"/>
      <c r="L10318" s="154">
        <f>入力シート!AA$91</f>
        <v>0</v>
      </c>
      <c r="M10318" s="155"/>
      <c r="N10318" s="155"/>
      <c r="O10318" s="155"/>
      <c r="P10318" s="155"/>
      <c r="Q10318" s="155"/>
      <c r="R10318" s="155"/>
      <c r="S10318" s="156"/>
      <c r="T10318" s="87"/>
    </row>
    <row r="10319" spans="1:20" ht="18.75" customHeight="1" x14ac:dyDescent="0.15">
      <c r="A10319" s="150"/>
      <c r="B10319" s="151"/>
      <c r="C10319" s="151"/>
      <c r="D10319" s="152"/>
      <c r="E10319" s="145"/>
      <c r="F10319" s="140" t="s">
        <v>24</v>
      </c>
      <c r="G10319" s="140"/>
      <c r="H10319" s="140"/>
      <c r="I10319" s="140"/>
      <c r="J10319" s="140"/>
      <c r="K10319" s="140"/>
      <c r="L10319" s="158">
        <f>入力シート!$AB$91</f>
        <v>0</v>
      </c>
      <c r="M10319" s="147"/>
      <c r="N10319" s="147"/>
      <c r="O10319" s="147"/>
      <c r="P10319" s="147"/>
      <c r="Q10319" s="147"/>
      <c r="R10319" s="147"/>
      <c r="S10319" s="88" t="s">
        <v>28</v>
      </c>
      <c r="T10319" s="87"/>
    </row>
    <row r="10320" spans="1:20" ht="32.25" customHeight="1" x14ac:dyDescent="0.15">
      <c r="A10320" s="150"/>
      <c r="B10320" s="151"/>
      <c r="C10320" s="151"/>
      <c r="D10320" s="152"/>
      <c r="E10320" s="145"/>
      <c r="F10320" s="140" t="s">
        <v>29</v>
      </c>
      <c r="G10320" s="140"/>
      <c r="H10320" s="140"/>
      <c r="I10320" s="140"/>
      <c r="J10320" s="140"/>
      <c r="K10320" s="140"/>
      <c r="L10320" s="158">
        <f>入力シート!$AC$91</f>
        <v>0</v>
      </c>
      <c r="M10320" s="147"/>
      <c r="N10320" s="147"/>
      <c r="O10320" s="147"/>
      <c r="P10320" s="147"/>
      <c r="Q10320" s="147"/>
      <c r="R10320" s="147"/>
      <c r="S10320" s="88" t="s">
        <v>28</v>
      </c>
      <c r="T10320" s="87"/>
    </row>
    <row r="10321" spans="1:20" ht="18.75" customHeight="1" x14ac:dyDescent="0.15">
      <c r="A10321" s="150"/>
      <c r="B10321" s="151"/>
      <c r="C10321" s="151"/>
      <c r="D10321" s="152"/>
      <c r="E10321" s="145">
        <v>2</v>
      </c>
      <c r="F10321" s="140" t="s">
        <v>26</v>
      </c>
      <c r="G10321" s="140"/>
      <c r="H10321" s="140"/>
      <c r="I10321" s="140"/>
      <c r="J10321" s="140"/>
      <c r="K10321" s="140"/>
      <c r="L10321" s="154">
        <f>入力シート!$AD$91</f>
        <v>0</v>
      </c>
      <c r="M10321" s="155"/>
      <c r="N10321" s="155"/>
      <c r="O10321" s="155"/>
      <c r="P10321" s="155"/>
      <c r="Q10321" s="155"/>
      <c r="R10321" s="155"/>
      <c r="S10321" s="156"/>
      <c r="T10321" s="87"/>
    </row>
    <row r="10322" spans="1:20" ht="18.75" customHeight="1" x14ac:dyDescent="0.15">
      <c r="A10322" s="150"/>
      <c r="B10322" s="151"/>
      <c r="C10322" s="151"/>
      <c r="D10322" s="152"/>
      <c r="E10322" s="145"/>
      <c r="F10322" s="140" t="s">
        <v>27</v>
      </c>
      <c r="G10322" s="140"/>
      <c r="H10322" s="140"/>
      <c r="I10322" s="140"/>
      <c r="J10322" s="140"/>
      <c r="K10322" s="140"/>
      <c r="L10322" s="154">
        <f>入力シート!$AE$91</f>
        <v>0</v>
      </c>
      <c r="M10322" s="155"/>
      <c r="N10322" s="155"/>
      <c r="O10322" s="155"/>
      <c r="P10322" s="155"/>
      <c r="Q10322" s="155"/>
      <c r="R10322" s="155"/>
      <c r="S10322" s="156"/>
      <c r="T10322" s="87"/>
    </row>
    <row r="10323" spans="1:20" ht="18.75" customHeight="1" x14ac:dyDescent="0.15">
      <c r="A10323" s="150"/>
      <c r="B10323" s="151"/>
      <c r="C10323" s="151"/>
      <c r="D10323" s="152"/>
      <c r="E10323" s="145"/>
      <c r="F10323" s="140" t="s">
        <v>24</v>
      </c>
      <c r="G10323" s="140"/>
      <c r="H10323" s="140"/>
      <c r="I10323" s="140"/>
      <c r="J10323" s="140"/>
      <c r="K10323" s="140"/>
      <c r="L10323" s="158">
        <f>入力シート!$AF$91</f>
        <v>0</v>
      </c>
      <c r="M10323" s="147"/>
      <c r="N10323" s="147"/>
      <c r="O10323" s="147"/>
      <c r="P10323" s="147"/>
      <c r="Q10323" s="147"/>
      <c r="R10323" s="147"/>
      <c r="S10323" s="88" t="s">
        <v>28</v>
      </c>
      <c r="T10323" s="87"/>
    </row>
    <row r="10324" spans="1:20" ht="34.5" customHeight="1" x14ac:dyDescent="0.15">
      <c r="A10324" s="150"/>
      <c r="B10324" s="151"/>
      <c r="C10324" s="151"/>
      <c r="D10324" s="152"/>
      <c r="E10324" s="145"/>
      <c r="F10324" s="140" t="s">
        <v>29</v>
      </c>
      <c r="G10324" s="140"/>
      <c r="H10324" s="140"/>
      <c r="I10324" s="140"/>
      <c r="J10324" s="140"/>
      <c r="K10324" s="140"/>
      <c r="L10324" s="158">
        <f>入力シート!$AG$91</f>
        <v>0</v>
      </c>
      <c r="M10324" s="147"/>
      <c r="N10324" s="147"/>
      <c r="O10324" s="147"/>
      <c r="P10324" s="147"/>
      <c r="Q10324" s="147"/>
      <c r="R10324" s="147"/>
      <c r="S10324" s="88" t="s">
        <v>28</v>
      </c>
      <c r="T10324" s="87"/>
    </row>
    <row r="10325" spans="1:20" ht="18.75" customHeight="1" x14ac:dyDescent="0.15">
      <c r="A10325" s="150"/>
      <c r="B10325" s="151"/>
      <c r="C10325" s="151"/>
      <c r="D10325" s="152"/>
      <c r="E10325" s="145">
        <v>3</v>
      </c>
      <c r="F10325" s="140" t="s">
        <v>26</v>
      </c>
      <c r="G10325" s="140"/>
      <c r="H10325" s="140"/>
      <c r="I10325" s="140"/>
      <c r="J10325" s="140"/>
      <c r="K10325" s="140"/>
      <c r="L10325" s="154">
        <f>入力シート!$AH$91</f>
        <v>0</v>
      </c>
      <c r="M10325" s="155"/>
      <c r="N10325" s="155"/>
      <c r="O10325" s="155"/>
      <c r="P10325" s="155"/>
      <c r="Q10325" s="155"/>
      <c r="R10325" s="155"/>
      <c r="S10325" s="156"/>
      <c r="T10325" s="87"/>
    </row>
    <row r="10326" spans="1:20" ht="18.75" customHeight="1" x14ac:dyDescent="0.15">
      <c r="A10326" s="150"/>
      <c r="B10326" s="151"/>
      <c r="C10326" s="151"/>
      <c r="D10326" s="152"/>
      <c r="E10326" s="145"/>
      <c r="F10326" s="140" t="s">
        <v>27</v>
      </c>
      <c r="G10326" s="140"/>
      <c r="H10326" s="140"/>
      <c r="I10326" s="140"/>
      <c r="J10326" s="140"/>
      <c r="K10326" s="140"/>
      <c r="L10326" s="154">
        <f>入力シート!$AI$91</f>
        <v>0</v>
      </c>
      <c r="M10326" s="155"/>
      <c r="N10326" s="155"/>
      <c r="O10326" s="155"/>
      <c r="P10326" s="155"/>
      <c r="Q10326" s="155"/>
      <c r="R10326" s="155"/>
      <c r="S10326" s="156"/>
      <c r="T10326" s="87"/>
    </row>
    <row r="10327" spans="1:20" ht="18.75" customHeight="1" x14ac:dyDescent="0.15">
      <c r="A10327" s="150"/>
      <c r="B10327" s="151"/>
      <c r="C10327" s="151"/>
      <c r="D10327" s="152"/>
      <c r="E10327" s="145"/>
      <c r="F10327" s="140" t="s">
        <v>24</v>
      </c>
      <c r="G10327" s="140"/>
      <c r="H10327" s="140"/>
      <c r="I10327" s="140"/>
      <c r="J10327" s="140"/>
      <c r="K10327" s="140"/>
      <c r="L10327" s="158">
        <f>入力シート!$AJ$91</f>
        <v>0</v>
      </c>
      <c r="M10327" s="147"/>
      <c r="N10327" s="147"/>
      <c r="O10327" s="147"/>
      <c r="P10327" s="147"/>
      <c r="Q10327" s="147"/>
      <c r="R10327" s="147"/>
      <c r="S10327" s="88" t="s">
        <v>28</v>
      </c>
      <c r="T10327" s="87"/>
    </row>
    <row r="10328" spans="1:20" ht="34.5" customHeight="1" x14ac:dyDescent="0.15">
      <c r="A10328" s="150"/>
      <c r="B10328" s="151"/>
      <c r="C10328" s="151"/>
      <c r="D10328" s="152"/>
      <c r="E10328" s="145"/>
      <c r="F10328" s="140" t="s">
        <v>29</v>
      </c>
      <c r="G10328" s="140"/>
      <c r="H10328" s="140"/>
      <c r="I10328" s="140"/>
      <c r="J10328" s="140"/>
      <c r="K10328" s="140"/>
      <c r="L10328" s="158">
        <f>入力シート!$AK$91</f>
        <v>0</v>
      </c>
      <c r="M10328" s="147"/>
      <c r="N10328" s="147"/>
      <c r="O10328" s="147"/>
      <c r="P10328" s="147"/>
      <c r="Q10328" s="147"/>
      <c r="R10328" s="147"/>
      <c r="S10328" s="88" t="s">
        <v>28</v>
      </c>
      <c r="T10328" s="87"/>
    </row>
    <row r="10329" spans="1:20" ht="18.75" customHeight="1" x14ac:dyDescent="0.15">
      <c r="A10329" s="150"/>
      <c r="B10329" s="151"/>
      <c r="C10329" s="151"/>
      <c r="D10329" s="152"/>
      <c r="E10329" s="145">
        <v>4</v>
      </c>
      <c r="F10329" s="140" t="s">
        <v>26</v>
      </c>
      <c r="G10329" s="140"/>
      <c r="H10329" s="140"/>
      <c r="I10329" s="140"/>
      <c r="J10329" s="140"/>
      <c r="K10329" s="140"/>
      <c r="L10329" s="154">
        <f>入力シート!$AL$91</f>
        <v>0</v>
      </c>
      <c r="M10329" s="155"/>
      <c r="N10329" s="155"/>
      <c r="O10329" s="155"/>
      <c r="P10329" s="155"/>
      <c r="Q10329" s="155"/>
      <c r="R10329" s="155"/>
      <c r="S10329" s="156"/>
      <c r="T10329" s="87"/>
    </row>
    <row r="10330" spans="1:20" ht="18.75" customHeight="1" x14ac:dyDescent="0.15">
      <c r="A10330" s="150"/>
      <c r="B10330" s="151"/>
      <c r="C10330" s="151"/>
      <c r="D10330" s="152"/>
      <c r="E10330" s="145"/>
      <c r="F10330" s="140" t="s">
        <v>27</v>
      </c>
      <c r="G10330" s="140"/>
      <c r="H10330" s="140"/>
      <c r="I10330" s="140"/>
      <c r="J10330" s="140"/>
      <c r="K10330" s="140"/>
      <c r="L10330" s="159">
        <f>入力シート!$AM$91</f>
        <v>0</v>
      </c>
      <c r="M10330" s="155"/>
      <c r="N10330" s="155"/>
      <c r="O10330" s="155"/>
      <c r="P10330" s="155"/>
      <c r="Q10330" s="155"/>
      <c r="R10330" s="155"/>
      <c r="S10330" s="156"/>
      <c r="T10330" s="87"/>
    </row>
    <row r="10331" spans="1:20" ht="18.75" customHeight="1" x14ac:dyDescent="0.15">
      <c r="A10331" s="150"/>
      <c r="B10331" s="151"/>
      <c r="C10331" s="151"/>
      <c r="D10331" s="152"/>
      <c r="E10331" s="145"/>
      <c r="F10331" s="140" t="s">
        <v>24</v>
      </c>
      <c r="G10331" s="140"/>
      <c r="H10331" s="140"/>
      <c r="I10331" s="140"/>
      <c r="J10331" s="140"/>
      <c r="K10331" s="140"/>
      <c r="L10331" s="158">
        <f>入力シート!$AN$91</f>
        <v>0</v>
      </c>
      <c r="M10331" s="147"/>
      <c r="N10331" s="147"/>
      <c r="O10331" s="147"/>
      <c r="P10331" s="147"/>
      <c r="Q10331" s="147"/>
      <c r="R10331" s="147"/>
      <c r="S10331" s="88" t="s">
        <v>28</v>
      </c>
      <c r="T10331" s="87"/>
    </row>
    <row r="10332" spans="1:20" ht="32.25" customHeight="1" x14ac:dyDescent="0.15">
      <c r="A10332" s="150"/>
      <c r="B10332" s="151"/>
      <c r="C10332" s="151"/>
      <c r="D10332" s="152"/>
      <c r="E10332" s="145"/>
      <c r="F10332" s="140" t="s">
        <v>29</v>
      </c>
      <c r="G10332" s="140"/>
      <c r="H10332" s="140"/>
      <c r="I10332" s="140"/>
      <c r="J10332" s="140"/>
      <c r="K10332" s="140"/>
      <c r="L10332" s="158">
        <f>入力シート!$AO$91</f>
        <v>0</v>
      </c>
      <c r="M10332" s="147"/>
      <c r="N10332" s="147"/>
      <c r="O10332" s="147"/>
      <c r="P10332" s="147"/>
      <c r="Q10332" s="147"/>
      <c r="R10332" s="147"/>
      <c r="S10332" s="88" t="s">
        <v>28</v>
      </c>
      <c r="T10332" s="87"/>
    </row>
    <row r="10333" spans="1:20" ht="18.75" customHeight="1" x14ac:dyDescent="0.15">
      <c r="A10333" s="150"/>
      <c r="B10333" s="151"/>
      <c r="C10333" s="151"/>
      <c r="D10333" s="152"/>
      <c r="E10333" s="145">
        <v>5</v>
      </c>
      <c r="F10333" s="140" t="s">
        <v>26</v>
      </c>
      <c r="G10333" s="140"/>
      <c r="H10333" s="140"/>
      <c r="I10333" s="140"/>
      <c r="J10333" s="140"/>
      <c r="K10333" s="140"/>
      <c r="L10333" s="154">
        <f>入力シート!$AP$91</f>
        <v>0</v>
      </c>
      <c r="M10333" s="155"/>
      <c r="N10333" s="155"/>
      <c r="O10333" s="155"/>
      <c r="P10333" s="155"/>
      <c r="Q10333" s="155"/>
      <c r="R10333" s="155"/>
      <c r="S10333" s="156"/>
      <c r="T10333" s="87"/>
    </row>
    <row r="10334" spans="1:20" ht="18.75" customHeight="1" x14ac:dyDescent="0.15">
      <c r="A10334" s="150"/>
      <c r="B10334" s="151"/>
      <c r="C10334" s="151"/>
      <c r="D10334" s="152"/>
      <c r="E10334" s="145"/>
      <c r="F10334" s="140" t="s">
        <v>27</v>
      </c>
      <c r="G10334" s="140"/>
      <c r="H10334" s="140"/>
      <c r="I10334" s="140"/>
      <c r="J10334" s="140"/>
      <c r="K10334" s="140"/>
      <c r="L10334" s="154">
        <f>入力シート!$AQ$91</f>
        <v>0</v>
      </c>
      <c r="M10334" s="155"/>
      <c r="N10334" s="155"/>
      <c r="O10334" s="155"/>
      <c r="P10334" s="155"/>
      <c r="Q10334" s="155"/>
      <c r="R10334" s="155"/>
      <c r="S10334" s="156"/>
      <c r="T10334" s="87"/>
    </row>
    <row r="10335" spans="1:20" ht="18.75" customHeight="1" x14ac:dyDescent="0.15">
      <c r="A10335" s="150"/>
      <c r="B10335" s="151"/>
      <c r="C10335" s="151"/>
      <c r="D10335" s="152"/>
      <c r="E10335" s="145"/>
      <c r="F10335" s="140" t="s">
        <v>24</v>
      </c>
      <c r="G10335" s="140"/>
      <c r="H10335" s="140"/>
      <c r="I10335" s="140"/>
      <c r="J10335" s="140"/>
      <c r="K10335" s="140"/>
      <c r="L10335" s="158">
        <f>入力シート!$AR$91</f>
        <v>0</v>
      </c>
      <c r="M10335" s="147"/>
      <c r="N10335" s="147"/>
      <c r="O10335" s="147"/>
      <c r="P10335" s="147"/>
      <c r="Q10335" s="147"/>
      <c r="R10335" s="147"/>
      <c r="S10335" s="88" t="s">
        <v>28</v>
      </c>
      <c r="T10335" s="87"/>
    </row>
    <row r="10336" spans="1:20" ht="32.25" customHeight="1" x14ac:dyDescent="0.15">
      <c r="A10336" s="150"/>
      <c r="B10336" s="151"/>
      <c r="C10336" s="151"/>
      <c r="D10336" s="152"/>
      <c r="E10336" s="145"/>
      <c r="F10336" s="140" t="s">
        <v>29</v>
      </c>
      <c r="G10336" s="140"/>
      <c r="H10336" s="140"/>
      <c r="I10336" s="140"/>
      <c r="J10336" s="140"/>
      <c r="K10336" s="140"/>
      <c r="L10336" s="158">
        <f>入力シート!$AS$91</f>
        <v>0</v>
      </c>
      <c r="M10336" s="147"/>
      <c r="N10336" s="147"/>
      <c r="O10336" s="147"/>
      <c r="P10336" s="147"/>
      <c r="Q10336" s="147"/>
      <c r="R10336" s="147"/>
      <c r="S10336" s="88" t="s">
        <v>28</v>
      </c>
      <c r="T10336" s="87"/>
    </row>
    <row r="10337" spans="1:20" ht="18.75" customHeight="1" x14ac:dyDescent="0.15">
      <c r="A10337" s="150"/>
      <c r="B10337" s="151"/>
      <c r="C10337" s="151"/>
      <c r="D10337" s="152"/>
      <c r="E10337" s="145">
        <v>6</v>
      </c>
      <c r="F10337" s="140" t="s">
        <v>26</v>
      </c>
      <c r="G10337" s="140"/>
      <c r="H10337" s="140"/>
      <c r="I10337" s="140"/>
      <c r="J10337" s="140"/>
      <c r="K10337" s="140"/>
      <c r="L10337" s="154">
        <f>入力シート!$AT$91</f>
        <v>0</v>
      </c>
      <c r="M10337" s="155"/>
      <c r="N10337" s="155"/>
      <c r="O10337" s="155"/>
      <c r="P10337" s="155"/>
      <c r="Q10337" s="155"/>
      <c r="R10337" s="155"/>
      <c r="S10337" s="156"/>
      <c r="T10337" s="87"/>
    </row>
    <row r="10338" spans="1:20" ht="18.75" customHeight="1" x14ac:dyDescent="0.15">
      <c r="A10338" s="150"/>
      <c r="B10338" s="151"/>
      <c r="C10338" s="151"/>
      <c r="D10338" s="152"/>
      <c r="E10338" s="145"/>
      <c r="F10338" s="140" t="s">
        <v>27</v>
      </c>
      <c r="G10338" s="140"/>
      <c r="H10338" s="140"/>
      <c r="I10338" s="140"/>
      <c r="J10338" s="140"/>
      <c r="K10338" s="140"/>
      <c r="L10338" s="154">
        <f>入力シート!$AU$91</f>
        <v>0</v>
      </c>
      <c r="M10338" s="155"/>
      <c r="N10338" s="155"/>
      <c r="O10338" s="155"/>
      <c r="P10338" s="155"/>
      <c r="Q10338" s="155"/>
      <c r="R10338" s="155"/>
      <c r="S10338" s="156"/>
      <c r="T10338" s="87"/>
    </row>
    <row r="10339" spans="1:20" ht="18.75" customHeight="1" x14ac:dyDescent="0.15">
      <c r="A10339" s="150"/>
      <c r="B10339" s="151"/>
      <c r="C10339" s="151"/>
      <c r="D10339" s="152"/>
      <c r="E10339" s="145"/>
      <c r="F10339" s="140" t="s">
        <v>24</v>
      </c>
      <c r="G10339" s="140"/>
      <c r="H10339" s="140"/>
      <c r="I10339" s="140"/>
      <c r="J10339" s="140"/>
      <c r="K10339" s="140"/>
      <c r="L10339" s="158">
        <f>入力シート!$AV$91</f>
        <v>0</v>
      </c>
      <c r="M10339" s="147"/>
      <c r="N10339" s="147"/>
      <c r="O10339" s="147"/>
      <c r="P10339" s="147"/>
      <c r="Q10339" s="147"/>
      <c r="R10339" s="147"/>
      <c r="S10339" s="88" t="s">
        <v>28</v>
      </c>
      <c r="T10339" s="87"/>
    </row>
    <row r="10340" spans="1:20" ht="32.25" customHeight="1" x14ac:dyDescent="0.15">
      <c r="A10340" s="150"/>
      <c r="B10340" s="151"/>
      <c r="C10340" s="151"/>
      <c r="D10340" s="152"/>
      <c r="E10340" s="145"/>
      <c r="F10340" s="140" t="s">
        <v>29</v>
      </c>
      <c r="G10340" s="140"/>
      <c r="H10340" s="140"/>
      <c r="I10340" s="140"/>
      <c r="J10340" s="140"/>
      <c r="K10340" s="140"/>
      <c r="L10340" s="158">
        <f>入力シート!$AW$91</f>
        <v>0</v>
      </c>
      <c r="M10340" s="147"/>
      <c r="N10340" s="147"/>
      <c r="O10340" s="147"/>
      <c r="P10340" s="147"/>
      <c r="Q10340" s="147"/>
      <c r="R10340" s="147"/>
      <c r="S10340" s="88" t="s">
        <v>28</v>
      </c>
      <c r="T10340" s="87"/>
    </row>
    <row r="10341" spans="1:20" ht="18.75" customHeight="1" x14ac:dyDescent="0.15">
      <c r="A10341" s="150"/>
      <c r="B10341" s="151"/>
      <c r="C10341" s="151"/>
      <c r="D10341" s="152"/>
      <c r="E10341" s="145">
        <v>7</v>
      </c>
      <c r="F10341" s="140" t="s">
        <v>26</v>
      </c>
      <c r="G10341" s="140"/>
      <c r="H10341" s="140"/>
      <c r="I10341" s="140"/>
      <c r="J10341" s="140"/>
      <c r="K10341" s="140"/>
      <c r="L10341" s="154">
        <f>入力シート!$AX$91</f>
        <v>0</v>
      </c>
      <c r="M10341" s="155"/>
      <c r="N10341" s="155"/>
      <c r="O10341" s="155"/>
      <c r="P10341" s="155"/>
      <c r="Q10341" s="155"/>
      <c r="R10341" s="155"/>
      <c r="S10341" s="156"/>
      <c r="T10341" s="87"/>
    </row>
    <row r="10342" spans="1:20" ht="18.75" customHeight="1" x14ac:dyDescent="0.15">
      <c r="A10342" s="150"/>
      <c r="B10342" s="151"/>
      <c r="C10342" s="151"/>
      <c r="D10342" s="152"/>
      <c r="E10342" s="145"/>
      <c r="F10342" s="140" t="s">
        <v>27</v>
      </c>
      <c r="G10342" s="140"/>
      <c r="H10342" s="140"/>
      <c r="I10342" s="140"/>
      <c r="J10342" s="140"/>
      <c r="K10342" s="140"/>
      <c r="L10342" s="154">
        <f>入力シート!$AY$91</f>
        <v>0</v>
      </c>
      <c r="M10342" s="155"/>
      <c r="N10342" s="155"/>
      <c r="O10342" s="155"/>
      <c r="P10342" s="155"/>
      <c r="Q10342" s="155"/>
      <c r="R10342" s="155"/>
      <c r="S10342" s="156"/>
      <c r="T10342" s="87"/>
    </row>
    <row r="10343" spans="1:20" ht="18.75" customHeight="1" x14ac:dyDescent="0.15">
      <c r="A10343" s="150"/>
      <c r="B10343" s="151"/>
      <c r="C10343" s="151"/>
      <c r="D10343" s="152"/>
      <c r="E10343" s="145"/>
      <c r="F10343" s="140" t="s">
        <v>24</v>
      </c>
      <c r="G10343" s="140"/>
      <c r="H10343" s="140"/>
      <c r="I10343" s="140"/>
      <c r="J10343" s="140"/>
      <c r="K10343" s="140"/>
      <c r="L10343" s="158">
        <f>入力シート!$AZ$91</f>
        <v>0</v>
      </c>
      <c r="M10343" s="147"/>
      <c r="N10343" s="147"/>
      <c r="O10343" s="147"/>
      <c r="P10343" s="147"/>
      <c r="Q10343" s="147"/>
      <c r="R10343" s="147"/>
      <c r="S10343" s="88" t="s">
        <v>28</v>
      </c>
      <c r="T10343" s="87"/>
    </row>
    <row r="10344" spans="1:20" ht="32.25" customHeight="1" x14ac:dyDescent="0.15">
      <c r="A10344" s="150"/>
      <c r="B10344" s="151"/>
      <c r="C10344" s="151"/>
      <c r="D10344" s="152"/>
      <c r="E10344" s="145"/>
      <c r="F10344" s="140" t="s">
        <v>29</v>
      </c>
      <c r="G10344" s="140"/>
      <c r="H10344" s="140"/>
      <c r="I10344" s="140"/>
      <c r="J10344" s="140"/>
      <c r="K10344" s="140"/>
      <c r="L10344" s="158">
        <f>入力シート!$BA$91</f>
        <v>0</v>
      </c>
      <c r="M10344" s="147"/>
      <c r="N10344" s="147"/>
      <c r="O10344" s="147"/>
      <c r="P10344" s="147"/>
      <c r="Q10344" s="147"/>
      <c r="R10344" s="147"/>
      <c r="S10344" s="88" t="s">
        <v>28</v>
      </c>
      <c r="T10344" s="87"/>
    </row>
    <row r="10345" spans="1:20" ht="18.75" customHeight="1" x14ac:dyDescent="0.15">
      <c r="A10345" s="150"/>
      <c r="B10345" s="151"/>
      <c r="C10345" s="151"/>
      <c r="D10345" s="152"/>
      <c r="E10345" s="145">
        <v>8</v>
      </c>
      <c r="F10345" s="140" t="s">
        <v>26</v>
      </c>
      <c r="G10345" s="140"/>
      <c r="H10345" s="140"/>
      <c r="I10345" s="140"/>
      <c r="J10345" s="140"/>
      <c r="K10345" s="140"/>
      <c r="L10345" s="154">
        <f>入力シート!$BB$91</f>
        <v>0</v>
      </c>
      <c r="M10345" s="155"/>
      <c r="N10345" s="155"/>
      <c r="O10345" s="155"/>
      <c r="P10345" s="155"/>
      <c r="Q10345" s="155"/>
      <c r="R10345" s="155"/>
      <c r="S10345" s="156"/>
      <c r="T10345" s="87"/>
    </row>
    <row r="10346" spans="1:20" ht="18.75" customHeight="1" x14ac:dyDescent="0.15">
      <c r="A10346" s="150"/>
      <c r="B10346" s="151"/>
      <c r="C10346" s="151"/>
      <c r="D10346" s="152"/>
      <c r="E10346" s="145"/>
      <c r="F10346" s="140" t="s">
        <v>27</v>
      </c>
      <c r="G10346" s="140"/>
      <c r="H10346" s="140"/>
      <c r="I10346" s="140"/>
      <c r="J10346" s="140"/>
      <c r="K10346" s="140"/>
      <c r="L10346" s="154">
        <f>入力シート!$BC$91</f>
        <v>0</v>
      </c>
      <c r="M10346" s="155"/>
      <c r="N10346" s="155"/>
      <c r="O10346" s="155"/>
      <c r="P10346" s="155"/>
      <c r="Q10346" s="155"/>
      <c r="R10346" s="155"/>
      <c r="S10346" s="156"/>
      <c r="T10346" s="87"/>
    </row>
    <row r="10347" spans="1:20" ht="18.75" customHeight="1" x14ac:dyDescent="0.15">
      <c r="A10347" s="150"/>
      <c r="B10347" s="151"/>
      <c r="C10347" s="151"/>
      <c r="D10347" s="152"/>
      <c r="E10347" s="145"/>
      <c r="F10347" s="140" t="s">
        <v>24</v>
      </c>
      <c r="G10347" s="140"/>
      <c r="H10347" s="140"/>
      <c r="I10347" s="140"/>
      <c r="J10347" s="140"/>
      <c r="K10347" s="140"/>
      <c r="L10347" s="158">
        <f>入力シート!$BD$91</f>
        <v>0</v>
      </c>
      <c r="M10347" s="147"/>
      <c r="N10347" s="147"/>
      <c r="O10347" s="147"/>
      <c r="P10347" s="147"/>
      <c r="Q10347" s="147"/>
      <c r="R10347" s="147"/>
      <c r="S10347" s="88" t="s">
        <v>28</v>
      </c>
      <c r="T10347" s="87"/>
    </row>
    <row r="10348" spans="1:20" ht="32.25" customHeight="1" x14ac:dyDescent="0.15">
      <c r="A10348" s="150"/>
      <c r="B10348" s="151"/>
      <c r="C10348" s="151"/>
      <c r="D10348" s="152"/>
      <c r="E10348" s="145"/>
      <c r="F10348" s="140" t="s">
        <v>29</v>
      </c>
      <c r="G10348" s="140"/>
      <c r="H10348" s="140"/>
      <c r="I10348" s="140"/>
      <c r="J10348" s="140"/>
      <c r="K10348" s="140"/>
      <c r="L10348" s="158">
        <f>入力シート!$BE$91</f>
        <v>0</v>
      </c>
      <c r="M10348" s="147"/>
      <c r="N10348" s="147"/>
      <c r="O10348" s="147"/>
      <c r="P10348" s="147"/>
      <c r="Q10348" s="147"/>
      <c r="R10348" s="147"/>
      <c r="S10348" s="88" t="s">
        <v>28</v>
      </c>
      <c r="T10348" s="87"/>
    </row>
    <row r="10349" spans="1:20" ht="18" customHeight="1" x14ac:dyDescent="0.15">
      <c r="A10349" s="150"/>
      <c r="B10349" s="151"/>
      <c r="C10349" s="151"/>
      <c r="D10349" s="152"/>
      <c r="E10349" s="145">
        <v>9</v>
      </c>
      <c r="F10349" s="140" t="s">
        <v>26</v>
      </c>
      <c r="G10349" s="140"/>
      <c r="H10349" s="140"/>
      <c r="I10349" s="140"/>
      <c r="J10349" s="140"/>
      <c r="K10349" s="140"/>
      <c r="L10349" s="154">
        <f>入力シート!$BF$91</f>
        <v>0</v>
      </c>
      <c r="M10349" s="155"/>
      <c r="N10349" s="155"/>
      <c r="O10349" s="155"/>
      <c r="P10349" s="155"/>
      <c r="Q10349" s="155"/>
      <c r="R10349" s="155"/>
      <c r="S10349" s="156"/>
      <c r="T10349" s="87"/>
    </row>
    <row r="10350" spans="1:20" ht="18" customHeight="1" x14ac:dyDescent="0.15">
      <c r="A10350" s="150"/>
      <c r="B10350" s="151"/>
      <c r="C10350" s="151"/>
      <c r="D10350" s="152"/>
      <c r="E10350" s="145"/>
      <c r="F10350" s="140" t="s">
        <v>27</v>
      </c>
      <c r="G10350" s="140"/>
      <c r="H10350" s="140"/>
      <c r="I10350" s="140"/>
      <c r="J10350" s="140"/>
      <c r="K10350" s="140"/>
      <c r="L10350" s="154">
        <f>入力シート!$BG$91</f>
        <v>0</v>
      </c>
      <c r="M10350" s="155"/>
      <c r="N10350" s="155"/>
      <c r="O10350" s="155"/>
      <c r="P10350" s="155"/>
      <c r="Q10350" s="155"/>
      <c r="R10350" s="155"/>
      <c r="S10350" s="156"/>
      <c r="T10350" s="87"/>
    </row>
    <row r="10351" spans="1:20" ht="18" customHeight="1" x14ac:dyDescent="0.15">
      <c r="A10351" s="150"/>
      <c r="B10351" s="151"/>
      <c r="C10351" s="151"/>
      <c r="D10351" s="152"/>
      <c r="E10351" s="145"/>
      <c r="F10351" s="140" t="s">
        <v>24</v>
      </c>
      <c r="G10351" s="140"/>
      <c r="H10351" s="140"/>
      <c r="I10351" s="140"/>
      <c r="J10351" s="140"/>
      <c r="K10351" s="140"/>
      <c r="L10351" s="158">
        <f>入力シート!$BH$91</f>
        <v>0</v>
      </c>
      <c r="M10351" s="147"/>
      <c r="N10351" s="147"/>
      <c r="O10351" s="147"/>
      <c r="P10351" s="147"/>
      <c r="Q10351" s="147"/>
      <c r="R10351" s="147"/>
      <c r="S10351" s="88" t="s">
        <v>28</v>
      </c>
      <c r="T10351" s="87"/>
    </row>
    <row r="10352" spans="1:20" ht="32.25" customHeight="1" x14ac:dyDescent="0.15">
      <c r="A10352" s="150"/>
      <c r="B10352" s="151"/>
      <c r="C10352" s="151"/>
      <c r="D10352" s="152"/>
      <c r="E10352" s="145"/>
      <c r="F10352" s="140" t="s">
        <v>29</v>
      </c>
      <c r="G10352" s="140"/>
      <c r="H10352" s="140"/>
      <c r="I10352" s="140"/>
      <c r="J10352" s="140"/>
      <c r="K10352" s="140"/>
      <c r="L10352" s="158">
        <f>入力シート!$BI$91</f>
        <v>0</v>
      </c>
      <c r="M10352" s="147"/>
      <c r="N10352" s="147"/>
      <c r="O10352" s="147"/>
      <c r="P10352" s="147"/>
      <c r="Q10352" s="147"/>
      <c r="R10352" s="147"/>
      <c r="S10352" s="88" t="s">
        <v>28</v>
      </c>
      <c r="T10352" s="87"/>
    </row>
    <row r="10353" spans="1:20" ht="18" customHeight="1" x14ac:dyDescent="0.15">
      <c r="A10353" s="150"/>
      <c r="B10353" s="151"/>
      <c r="C10353" s="151"/>
      <c r="D10353" s="152"/>
      <c r="E10353" s="145">
        <v>10</v>
      </c>
      <c r="F10353" s="140" t="s">
        <v>26</v>
      </c>
      <c r="G10353" s="140"/>
      <c r="H10353" s="140"/>
      <c r="I10353" s="140"/>
      <c r="J10353" s="140"/>
      <c r="K10353" s="140"/>
      <c r="L10353" s="154">
        <f>入力シート!$BJ$91</f>
        <v>0</v>
      </c>
      <c r="M10353" s="155"/>
      <c r="N10353" s="155"/>
      <c r="O10353" s="155"/>
      <c r="P10353" s="155"/>
      <c r="Q10353" s="155"/>
      <c r="R10353" s="155"/>
      <c r="S10353" s="156"/>
      <c r="T10353" s="87"/>
    </row>
    <row r="10354" spans="1:20" ht="18" customHeight="1" x14ac:dyDescent="0.15">
      <c r="A10354" s="150"/>
      <c r="B10354" s="151"/>
      <c r="C10354" s="151"/>
      <c r="D10354" s="152"/>
      <c r="E10354" s="145"/>
      <c r="F10354" s="140" t="s">
        <v>27</v>
      </c>
      <c r="G10354" s="140"/>
      <c r="H10354" s="140"/>
      <c r="I10354" s="140"/>
      <c r="J10354" s="140"/>
      <c r="K10354" s="140"/>
      <c r="L10354" s="154">
        <f>入力シート!$BK$91</f>
        <v>0</v>
      </c>
      <c r="M10354" s="155"/>
      <c r="N10354" s="155"/>
      <c r="O10354" s="155"/>
      <c r="P10354" s="155"/>
      <c r="Q10354" s="155"/>
      <c r="R10354" s="155"/>
      <c r="S10354" s="156"/>
      <c r="T10354" s="87"/>
    </row>
    <row r="10355" spans="1:20" ht="18" customHeight="1" x14ac:dyDescent="0.15">
      <c r="A10355" s="150"/>
      <c r="B10355" s="151"/>
      <c r="C10355" s="151"/>
      <c r="D10355" s="152"/>
      <c r="E10355" s="145"/>
      <c r="F10355" s="140" t="s">
        <v>24</v>
      </c>
      <c r="G10355" s="140"/>
      <c r="H10355" s="140"/>
      <c r="I10355" s="140"/>
      <c r="J10355" s="140"/>
      <c r="K10355" s="140"/>
      <c r="L10355" s="158">
        <f>入力シート!$BL$91</f>
        <v>0</v>
      </c>
      <c r="M10355" s="147"/>
      <c r="N10355" s="147"/>
      <c r="O10355" s="147"/>
      <c r="P10355" s="147"/>
      <c r="Q10355" s="147"/>
      <c r="R10355" s="147"/>
      <c r="S10355" s="88" t="s">
        <v>28</v>
      </c>
      <c r="T10355" s="87"/>
    </row>
    <row r="10356" spans="1:20" ht="30" customHeight="1" x14ac:dyDescent="0.15">
      <c r="A10356" s="143"/>
      <c r="B10356" s="144"/>
      <c r="C10356" s="144"/>
      <c r="D10356" s="153"/>
      <c r="E10356" s="145"/>
      <c r="F10356" s="140" t="s">
        <v>29</v>
      </c>
      <c r="G10356" s="140"/>
      <c r="H10356" s="140"/>
      <c r="I10356" s="140"/>
      <c r="J10356" s="140"/>
      <c r="K10356" s="140"/>
      <c r="L10356" s="158">
        <f>入力シート!$BM$91</f>
        <v>0</v>
      </c>
      <c r="M10356" s="147"/>
      <c r="N10356" s="147"/>
      <c r="O10356" s="147"/>
      <c r="P10356" s="147"/>
      <c r="Q10356" s="147"/>
      <c r="R10356" s="147"/>
      <c r="S10356" s="88" t="s">
        <v>28</v>
      </c>
      <c r="T10356" s="87"/>
    </row>
    <row r="10357" spans="1:20" ht="25.5" customHeight="1" x14ac:dyDescent="0.15">
      <c r="A10357" s="140" t="s">
        <v>30</v>
      </c>
      <c r="B10357" s="140"/>
      <c r="C10357" s="140"/>
      <c r="D10357" s="140"/>
      <c r="E10357" s="145" t="s">
        <v>20</v>
      </c>
      <c r="F10357" s="145"/>
      <c r="G10357" s="145"/>
      <c r="H10357" s="145"/>
      <c r="I10357" s="145"/>
      <c r="J10357" s="145"/>
      <c r="K10357" s="154" t="s">
        <v>31</v>
      </c>
      <c r="L10357" s="155"/>
      <c r="M10357" s="155"/>
      <c r="N10357" s="154" t="s">
        <v>24</v>
      </c>
      <c r="O10357" s="155"/>
      <c r="P10357" s="155"/>
      <c r="Q10357" s="156"/>
      <c r="R10357" s="155" t="s">
        <v>21</v>
      </c>
      <c r="S10357" s="156"/>
      <c r="T10357" s="87"/>
    </row>
    <row r="10358" spans="1:20" ht="22.5" customHeight="1" x14ac:dyDescent="0.15">
      <c r="A10358" s="140"/>
      <c r="B10358" s="140"/>
      <c r="C10358" s="140"/>
      <c r="D10358" s="140"/>
      <c r="E10358" s="140" t="s">
        <v>32</v>
      </c>
      <c r="F10358" s="140"/>
      <c r="G10358" s="140"/>
      <c r="H10358" s="140"/>
      <c r="I10358" s="140"/>
      <c r="J10358" s="140"/>
      <c r="K10358" s="146">
        <f>入力シート!$BN$91</f>
        <v>0</v>
      </c>
      <c r="L10358" s="147"/>
      <c r="M10358" s="91" t="s">
        <v>15</v>
      </c>
      <c r="N10358" s="158">
        <f>入力シート!$BO$91</f>
        <v>0</v>
      </c>
      <c r="O10358" s="147"/>
      <c r="P10358" s="155" t="s">
        <v>33</v>
      </c>
      <c r="Q10358" s="156"/>
      <c r="R10358" s="92">
        <f>入力シート!$BP$91</f>
        <v>0</v>
      </c>
      <c r="S10358" s="93" t="s">
        <v>22</v>
      </c>
      <c r="T10358" s="87"/>
    </row>
    <row r="10359" spans="1:20" ht="22.5" customHeight="1" x14ac:dyDescent="0.15">
      <c r="A10359" s="140"/>
      <c r="B10359" s="140"/>
      <c r="C10359" s="140"/>
      <c r="D10359" s="140"/>
      <c r="E10359" s="140" t="s">
        <v>34</v>
      </c>
      <c r="F10359" s="140"/>
      <c r="G10359" s="140"/>
      <c r="H10359" s="140"/>
      <c r="I10359" s="140"/>
      <c r="J10359" s="140"/>
      <c r="K10359" s="146">
        <f>入力シート!$BQ$91</f>
        <v>0</v>
      </c>
      <c r="L10359" s="147"/>
      <c r="M10359" s="91" t="s">
        <v>15</v>
      </c>
      <c r="N10359" s="158">
        <f>入力シート!$BR$91</f>
        <v>0</v>
      </c>
      <c r="O10359" s="147"/>
      <c r="P10359" s="155" t="s">
        <v>33</v>
      </c>
      <c r="Q10359" s="156"/>
      <c r="R10359" s="92">
        <f>入力シート!$BS$91</f>
        <v>0</v>
      </c>
      <c r="S10359" s="93" t="s">
        <v>22</v>
      </c>
      <c r="T10359" s="87"/>
    </row>
    <row r="10360" spans="1:20" ht="22.5" customHeight="1" x14ac:dyDescent="0.15">
      <c r="A10360" s="140"/>
      <c r="B10360" s="140"/>
      <c r="C10360" s="140"/>
      <c r="D10360" s="140"/>
      <c r="E10360" s="140" t="s">
        <v>35</v>
      </c>
      <c r="F10360" s="140"/>
      <c r="G10360" s="140"/>
      <c r="H10360" s="140"/>
      <c r="I10360" s="140"/>
      <c r="J10360" s="140"/>
      <c r="K10360" s="146">
        <f>入力シート!$BT$91</f>
        <v>0</v>
      </c>
      <c r="L10360" s="147"/>
      <c r="M10360" s="91" t="s">
        <v>15</v>
      </c>
      <c r="N10360" s="158">
        <f>入力シート!$BU$91</f>
        <v>0</v>
      </c>
      <c r="O10360" s="147"/>
      <c r="P10360" s="155" t="s">
        <v>33</v>
      </c>
      <c r="Q10360" s="156"/>
      <c r="R10360" s="92">
        <f>入力シート!$BV$91</f>
        <v>0</v>
      </c>
      <c r="S10360" s="93" t="s">
        <v>22</v>
      </c>
      <c r="T10360" s="87"/>
    </row>
    <row r="10361" spans="1:20" ht="22.5" customHeight="1" x14ac:dyDescent="0.15">
      <c r="A10361" s="140"/>
      <c r="B10361" s="140"/>
      <c r="C10361" s="140"/>
      <c r="D10361" s="140"/>
      <c r="E10361" s="140" t="s">
        <v>36</v>
      </c>
      <c r="F10361" s="140"/>
      <c r="G10361" s="140"/>
      <c r="H10361" s="140"/>
      <c r="I10361" s="140"/>
      <c r="J10361" s="140"/>
      <c r="K10361" s="146">
        <f>入力シート!$BW$91</f>
        <v>0</v>
      </c>
      <c r="L10361" s="147"/>
      <c r="M10361" s="91" t="s">
        <v>15</v>
      </c>
      <c r="N10361" s="158">
        <f>入力シート!$BX$91</f>
        <v>0</v>
      </c>
      <c r="O10361" s="147"/>
      <c r="P10361" s="155" t="s">
        <v>33</v>
      </c>
      <c r="Q10361" s="156"/>
      <c r="R10361" s="92">
        <f>入力シート!$BY$91</f>
        <v>0</v>
      </c>
      <c r="S10361" s="93" t="s">
        <v>22</v>
      </c>
      <c r="T10361" s="87"/>
    </row>
    <row r="10362" spans="1:20" ht="22.5" customHeight="1" x14ac:dyDescent="0.15">
      <c r="A10362" s="140"/>
      <c r="B10362" s="140"/>
      <c r="C10362" s="140"/>
      <c r="D10362" s="140"/>
      <c r="E10362" s="140" t="s">
        <v>37</v>
      </c>
      <c r="F10362" s="140"/>
      <c r="G10362" s="140"/>
      <c r="H10362" s="140"/>
      <c r="I10362" s="140"/>
      <c r="J10362" s="140"/>
      <c r="K10362" s="146">
        <f>入力シート!$BZ$91</f>
        <v>0</v>
      </c>
      <c r="L10362" s="147"/>
      <c r="M10362" s="91" t="s">
        <v>15</v>
      </c>
      <c r="N10362" s="158">
        <f>入力シート!$CA$91</f>
        <v>0</v>
      </c>
      <c r="O10362" s="147"/>
      <c r="P10362" s="155" t="s">
        <v>33</v>
      </c>
      <c r="Q10362" s="156"/>
      <c r="R10362" s="92">
        <f>入力シート!$CB$91</f>
        <v>0</v>
      </c>
      <c r="S10362" s="93" t="s">
        <v>22</v>
      </c>
      <c r="T10362" s="87"/>
    </row>
    <row r="10363" spans="1:20" ht="22.5" customHeight="1" x14ac:dyDescent="0.15">
      <c r="A10363" s="140"/>
      <c r="B10363" s="140"/>
      <c r="C10363" s="140"/>
      <c r="D10363" s="140"/>
      <c r="E10363" s="140" t="s">
        <v>38</v>
      </c>
      <c r="F10363" s="140"/>
      <c r="G10363" s="140"/>
      <c r="H10363" s="140"/>
      <c r="I10363" s="140"/>
      <c r="J10363" s="140"/>
      <c r="K10363" s="146">
        <f>入力シート!$CC$91</f>
        <v>0</v>
      </c>
      <c r="L10363" s="147"/>
      <c r="M10363" s="91" t="s">
        <v>15</v>
      </c>
      <c r="N10363" s="158">
        <f>入力シート!$CD$91</f>
        <v>0</v>
      </c>
      <c r="O10363" s="147"/>
      <c r="P10363" s="155" t="s">
        <v>33</v>
      </c>
      <c r="Q10363" s="156"/>
      <c r="R10363" s="92">
        <f>入力シート!$CE$91</f>
        <v>0</v>
      </c>
      <c r="S10363" s="93" t="s">
        <v>22</v>
      </c>
      <c r="T10363" s="87"/>
    </row>
    <row r="10364" spans="1:20" ht="22.5" customHeight="1" x14ac:dyDescent="0.15">
      <c r="A10364" s="140"/>
      <c r="B10364" s="140"/>
      <c r="C10364" s="140"/>
      <c r="D10364" s="140"/>
      <c r="E10364" s="140" t="s">
        <v>39</v>
      </c>
      <c r="F10364" s="140"/>
      <c r="G10364" s="140"/>
      <c r="H10364" s="140"/>
      <c r="I10364" s="140"/>
      <c r="J10364" s="140"/>
      <c r="K10364" s="146">
        <f>入力シート!$CF$91</f>
        <v>0</v>
      </c>
      <c r="L10364" s="147"/>
      <c r="M10364" s="91" t="s">
        <v>15</v>
      </c>
      <c r="N10364" s="158">
        <f>入力シート!$CG$91</f>
        <v>0</v>
      </c>
      <c r="O10364" s="147"/>
      <c r="P10364" s="155" t="s">
        <v>33</v>
      </c>
      <c r="Q10364" s="156"/>
      <c r="R10364" s="92">
        <f>入力シート!$CH$91</f>
        <v>0</v>
      </c>
      <c r="S10364" s="93" t="s">
        <v>22</v>
      </c>
      <c r="T10364" s="87"/>
    </row>
    <row r="10365" spans="1:20" ht="37.5" customHeight="1" x14ac:dyDescent="0.15">
      <c r="A10365" s="140"/>
      <c r="B10365" s="140"/>
      <c r="C10365" s="140"/>
      <c r="D10365" s="140"/>
      <c r="E10365" s="140" t="s">
        <v>40</v>
      </c>
      <c r="F10365" s="140"/>
      <c r="G10365" s="140"/>
      <c r="H10365" s="140"/>
      <c r="I10365" s="140"/>
      <c r="J10365" s="140"/>
      <c r="K10365" s="146">
        <f>入力シート!$CI$91</f>
        <v>0</v>
      </c>
      <c r="L10365" s="147"/>
      <c r="M10365" s="91" t="s">
        <v>15</v>
      </c>
      <c r="N10365" s="158">
        <f>入力シート!$CJ$91</f>
        <v>0</v>
      </c>
      <c r="O10365" s="147"/>
      <c r="P10365" s="155" t="s">
        <v>33</v>
      </c>
      <c r="Q10365" s="156"/>
      <c r="R10365" s="92">
        <f>入力シート!$CK$91</f>
        <v>0</v>
      </c>
      <c r="S10365" s="93" t="s">
        <v>22</v>
      </c>
      <c r="T10365" s="87"/>
    </row>
    <row r="10366" spans="1:20" ht="22.5" customHeight="1" x14ac:dyDescent="0.15">
      <c r="A10366" s="140"/>
      <c r="B10366" s="140"/>
      <c r="C10366" s="140"/>
      <c r="D10366" s="140"/>
      <c r="E10366" s="140" t="s">
        <v>41</v>
      </c>
      <c r="F10366" s="140"/>
      <c r="G10366" s="140"/>
      <c r="H10366" s="140"/>
      <c r="I10366" s="140"/>
      <c r="J10366" s="140"/>
      <c r="K10366" s="158">
        <f>入力シート!$CL$91</f>
        <v>0</v>
      </c>
      <c r="L10366" s="147"/>
      <c r="M10366" s="91" t="s">
        <v>15</v>
      </c>
      <c r="N10366" s="158">
        <f>入力シート!$CM$91</f>
        <v>0</v>
      </c>
      <c r="O10366" s="147"/>
      <c r="P10366" s="155" t="s">
        <v>33</v>
      </c>
      <c r="Q10366" s="156"/>
      <c r="R10366" s="92">
        <f>入力シート!$CN$91</f>
        <v>0</v>
      </c>
      <c r="S10366" s="93" t="s">
        <v>22</v>
      </c>
      <c r="T10366" s="87"/>
    </row>
    <row r="10367" spans="1:20" ht="18.75" customHeight="1" x14ac:dyDescent="0.15">
      <c r="A10367" s="141" t="s">
        <v>42</v>
      </c>
      <c r="B10367" s="142"/>
      <c r="C10367" s="142"/>
      <c r="D10367" s="142"/>
      <c r="E10367" s="154" t="s">
        <v>27</v>
      </c>
      <c r="F10367" s="155"/>
      <c r="G10367" s="155"/>
      <c r="H10367" s="155"/>
      <c r="I10367" s="155"/>
      <c r="J10367" s="156"/>
      <c r="K10367" s="154" t="s">
        <v>43</v>
      </c>
      <c r="L10367" s="155"/>
      <c r="M10367" s="155"/>
      <c r="N10367" s="155"/>
      <c r="O10367" s="156"/>
      <c r="P10367" s="155" t="s">
        <v>44</v>
      </c>
      <c r="Q10367" s="155"/>
      <c r="R10367" s="155"/>
      <c r="S10367" s="156"/>
      <c r="T10367" s="87"/>
    </row>
    <row r="10368" spans="1:20" ht="18.75" customHeight="1" x14ac:dyDescent="0.15">
      <c r="A10368" s="150"/>
      <c r="B10368" s="151"/>
      <c r="C10368" s="151"/>
      <c r="D10368" s="151"/>
      <c r="E10368" s="138" t="s">
        <v>45</v>
      </c>
      <c r="F10368" s="139"/>
      <c r="G10368" s="139"/>
      <c r="H10368" s="139"/>
      <c r="I10368" s="139"/>
      <c r="J10368" s="148"/>
      <c r="K10368" s="158">
        <f>入力シート!$CO$91</f>
        <v>0</v>
      </c>
      <c r="L10368" s="147"/>
      <c r="M10368" s="147"/>
      <c r="N10368" s="160" t="s">
        <v>33</v>
      </c>
      <c r="O10368" s="161"/>
      <c r="P10368" s="139">
        <f>入力シート!$CP$91</f>
        <v>0</v>
      </c>
      <c r="Q10368" s="139"/>
      <c r="R10368" s="139"/>
      <c r="S10368" s="148"/>
      <c r="T10368" s="87"/>
    </row>
    <row r="10369" spans="1:20" ht="18.75" customHeight="1" x14ac:dyDescent="0.15">
      <c r="A10369" s="150"/>
      <c r="B10369" s="151"/>
      <c r="C10369" s="151"/>
      <c r="D10369" s="151"/>
      <c r="E10369" s="138" t="s">
        <v>46</v>
      </c>
      <c r="F10369" s="139"/>
      <c r="G10369" s="139"/>
      <c r="H10369" s="139"/>
      <c r="I10369" s="139"/>
      <c r="J10369" s="148"/>
      <c r="K10369" s="158">
        <f>入力シート!$CQ$91</f>
        <v>0</v>
      </c>
      <c r="L10369" s="147"/>
      <c r="M10369" s="147"/>
      <c r="N10369" s="160" t="s">
        <v>33</v>
      </c>
      <c r="O10369" s="161"/>
      <c r="P10369" s="139">
        <f>入力シート!$CR$91</f>
        <v>0</v>
      </c>
      <c r="Q10369" s="139"/>
      <c r="R10369" s="139"/>
      <c r="S10369" s="148"/>
      <c r="T10369" s="87"/>
    </row>
    <row r="10370" spans="1:20" ht="18.75" customHeight="1" x14ac:dyDescent="0.15">
      <c r="A10370" s="150"/>
      <c r="B10370" s="151"/>
      <c r="C10370" s="151"/>
      <c r="D10370" s="151"/>
      <c r="E10370" s="138" t="s">
        <v>699</v>
      </c>
      <c r="F10370" s="139"/>
      <c r="G10370" s="139"/>
      <c r="H10370" s="139"/>
      <c r="I10370" s="139"/>
      <c r="J10370" s="148"/>
      <c r="K10370" s="158">
        <f>入力シート!$CS$91</f>
        <v>0</v>
      </c>
      <c r="L10370" s="147"/>
      <c r="M10370" s="147"/>
      <c r="N10370" s="160" t="s">
        <v>33</v>
      </c>
      <c r="O10370" s="161"/>
      <c r="P10370" s="139">
        <f>入力シート!$CT$91</f>
        <v>0</v>
      </c>
      <c r="Q10370" s="139"/>
      <c r="R10370" s="139"/>
      <c r="S10370" s="148"/>
      <c r="T10370" s="87"/>
    </row>
    <row r="10371" spans="1:20" ht="18.75" customHeight="1" x14ac:dyDescent="0.15">
      <c r="A10371" s="150"/>
      <c r="B10371" s="151"/>
      <c r="C10371" s="151"/>
      <c r="D10371" s="151"/>
      <c r="E10371" s="138" t="s">
        <v>47</v>
      </c>
      <c r="F10371" s="139"/>
      <c r="G10371" s="139"/>
      <c r="H10371" s="139"/>
      <c r="I10371" s="139"/>
      <c r="J10371" s="148"/>
      <c r="K10371" s="158">
        <f>入力シート!$CU$91</f>
        <v>0</v>
      </c>
      <c r="L10371" s="147"/>
      <c r="M10371" s="147"/>
      <c r="N10371" s="160" t="s">
        <v>33</v>
      </c>
      <c r="O10371" s="161"/>
      <c r="P10371" s="139">
        <f>入力シート!$CV$91</f>
        <v>0</v>
      </c>
      <c r="Q10371" s="139"/>
      <c r="R10371" s="139"/>
      <c r="S10371" s="148"/>
      <c r="T10371" s="87"/>
    </row>
    <row r="10372" spans="1:20" s="83" customFormat="1" ht="18.75" customHeight="1" x14ac:dyDescent="0.15">
      <c r="A10372" s="150"/>
      <c r="B10372" s="151"/>
      <c r="C10372" s="151"/>
      <c r="D10372" s="151"/>
      <c r="E10372" s="138" t="s">
        <v>749</v>
      </c>
      <c r="F10372" s="139"/>
      <c r="G10372" s="139"/>
      <c r="H10372" s="139"/>
      <c r="I10372" s="139"/>
      <c r="J10372" s="148"/>
      <c r="K10372" s="158">
        <f>入力シート!$CW$91</f>
        <v>0</v>
      </c>
      <c r="L10372" s="147"/>
      <c r="M10372" s="147"/>
      <c r="N10372" s="160" t="s">
        <v>33</v>
      </c>
      <c r="O10372" s="161"/>
      <c r="P10372" s="139">
        <f>入力シート!$CX$91</f>
        <v>0</v>
      </c>
      <c r="Q10372" s="139"/>
      <c r="R10372" s="139"/>
      <c r="S10372" s="148"/>
      <c r="T10372" s="94"/>
    </row>
    <row r="10373" spans="1:20" ht="18.75" customHeight="1" x14ac:dyDescent="0.15">
      <c r="A10373" s="150"/>
      <c r="B10373" s="151"/>
      <c r="C10373" s="151"/>
      <c r="D10373" s="151"/>
      <c r="E10373" s="138">
        <f>入力シート!$CY$91</f>
        <v>0</v>
      </c>
      <c r="F10373" s="139"/>
      <c r="G10373" s="139"/>
      <c r="H10373" s="139"/>
      <c r="I10373" s="139"/>
      <c r="J10373" s="148"/>
      <c r="K10373" s="158">
        <f>入力シート!$CZ$91</f>
        <v>0</v>
      </c>
      <c r="L10373" s="147"/>
      <c r="M10373" s="147"/>
      <c r="N10373" s="160" t="s">
        <v>33</v>
      </c>
      <c r="O10373" s="161"/>
      <c r="P10373" s="139">
        <f>入力シート!$DA$91</f>
        <v>0</v>
      </c>
      <c r="Q10373" s="139"/>
      <c r="R10373" s="139"/>
      <c r="S10373" s="148"/>
      <c r="T10373" s="87"/>
    </row>
    <row r="10374" spans="1:20" ht="18.75" customHeight="1" x14ac:dyDescent="0.15">
      <c r="A10374" s="150"/>
      <c r="B10374" s="151"/>
      <c r="C10374" s="151"/>
      <c r="D10374" s="151"/>
      <c r="E10374" s="138">
        <f>入力シート!$DB$91</f>
        <v>0</v>
      </c>
      <c r="F10374" s="139"/>
      <c r="G10374" s="139"/>
      <c r="H10374" s="139"/>
      <c r="I10374" s="139"/>
      <c r="J10374" s="148"/>
      <c r="K10374" s="158">
        <f>入力シート!$DC$91</f>
        <v>0</v>
      </c>
      <c r="L10374" s="147"/>
      <c r="M10374" s="147"/>
      <c r="N10374" s="160" t="s">
        <v>33</v>
      </c>
      <c r="O10374" s="161"/>
      <c r="P10374" s="139">
        <f>入力シート!$DD$91</f>
        <v>0</v>
      </c>
      <c r="Q10374" s="139"/>
      <c r="R10374" s="139"/>
      <c r="S10374" s="148"/>
      <c r="T10374" s="87"/>
    </row>
    <row r="10375" spans="1:20" ht="18.75" customHeight="1" x14ac:dyDescent="0.15">
      <c r="A10375" s="150"/>
      <c r="B10375" s="151"/>
      <c r="C10375" s="151"/>
      <c r="D10375" s="151"/>
      <c r="E10375" s="138">
        <f>入力シート!$DE$91</f>
        <v>0</v>
      </c>
      <c r="F10375" s="139"/>
      <c r="G10375" s="139"/>
      <c r="H10375" s="139"/>
      <c r="I10375" s="139"/>
      <c r="J10375" s="148"/>
      <c r="K10375" s="158">
        <f>入力シート!$DF$91</f>
        <v>0</v>
      </c>
      <c r="L10375" s="147"/>
      <c r="M10375" s="147"/>
      <c r="N10375" s="160" t="s">
        <v>33</v>
      </c>
      <c r="O10375" s="161"/>
      <c r="P10375" s="139">
        <f>入力シート!$DG$91</f>
        <v>0</v>
      </c>
      <c r="Q10375" s="139"/>
      <c r="R10375" s="139"/>
      <c r="S10375" s="148"/>
      <c r="T10375" s="87"/>
    </row>
    <row r="10376" spans="1:20" ht="18.75" customHeight="1" x14ac:dyDescent="0.15">
      <c r="A10376" s="150"/>
      <c r="B10376" s="151"/>
      <c r="C10376" s="151"/>
      <c r="D10376" s="151"/>
      <c r="E10376" s="138">
        <f>入力シート!$DH$91</f>
        <v>0</v>
      </c>
      <c r="F10376" s="139"/>
      <c r="G10376" s="139"/>
      <c r="H10376" s="139"/>
      <c r="I10376" s="139"/>
      <c r="J10376" s="148"/>
      <c r="K10376" s="158">
        <f>入力シート!$DI$91</f>
        <v>0</v>
      </c>
      <c r="L10376" s="147"/>
      <c r="M10376" s="147"/>
      <c r="N10376" s="160" t="s">
        <v>33</v>
      </c>
      <c r="O10376" s="161"/>
      <c r="P10376" s="139">
        <f>入力シート!$DJ$91</f>
        <v>0</v>
      </c>
      <c r="Q10376" s="139"/>
      <c r="R10376" s="139"/>
      <c r="S10376" s="148"/>
      <c r="T10376" s="87"/>
    </row>
    <row r="10377" spans="1:20" ht="18.75" customHeight="1" x14ac:dyDescent="0.15">
      <c r="A10377" s="150"/>
      <c r="B10377" s="151"/>
      <c r="C10377" s="151"/>
      <c r="D10377" s="151"/>
      <c r="E10377" s="138">
        <f>入力シート!$DK$91</f>
        <v>0</v>
      </c>
      <c r="F10377" s="139"/>
      <c r="G10377" s="139"/>
      <c r="H10377" s="139"/>
      <c r="I10377" s="139"/>
      <c r="J10377" s="148"/>
      <c r="K10377" s="158">
        <f>入力シート!$DL$91</f>
        <v>0</v>
      </c>
      <c r="L10377" s="147"/>
      <c r="M10377" s="147"/>
      <c r="N10377" s="160" t="s">
        <v>33</v>
      </c>
      <c r="O10377" s="161"/>
      <c r="P10377" s="139">
        <f>入力シート!$DM$91</f>
        <v>0</v>
      </c>
      <c r="Q10377" s="139"/>
      <c r="R10377" s="139"/>
      <c r="S10377" s="148"/>
      <c r="T10377" s="87"/>
    </row>
    <row r="10378" spans="1:20" ht="18.75" customHeight="1" x14ac:dyDescent="0.15">
      <c r="A10378" s="150"/>
      <c r="B10378" s="151"/>
      <c r="C10378" s="151"/>
      <c r="D10378" s="151"/>
      <c r="E10378" s="138">
        <f>入力シート!$DN$91</f>
        <v>0</v>
      </c>
      <c r="F10378" s="139"/>
      <c r="G10378" s="139"/>
      <c r="H10378" s="139"/>
      <c r="I10378" s="139"/>
      <c r="J10378" s="148"/>
      <c r="K10378" s="158">
        <f>入力シート!$DO$91</f>
        <v>0</v>
      </c>
      <c r="L10378" s="147"/>
      <c r="M10378" s="147"/>
      <c r="N10378" s="160" t="s">
        <v>33</v>
      </c>
      <c r="O10378" s="161"/>
      <c r="P10378" s="139">
        <f>入力シート!$DP$91</f>
        <v>0</v>
      </c>
      <c r="Q10378" s="139"/>
      <c r="R10378" s="139"/>
      <c r="S10378" s="148"/>
      <c r="T10378" s="87"/>
    </row>
    <row r="10379" spans="1:20" ht="18.75" customHeight="1" x14ac:dyDescent="0.15">
      <c r="A10379" s="150"/>
      <c r="B10379" s="151"/>
      <c r="C10379" s="151"/>
      <c r="D10379" s="151"/>
      <c r="E10379" s="138">
        <f>入力シート!$DQ$91</f>
        <v>0</v>
      </c>
      <c r="F10379" s="139"/>
      <c r="G10379" s="139"/>
      <c r="H10379" s="139"/>
      <c r="I10379" s="139"/>
      <c r="J10379" s="148"/>
      <c r="K10379" s="158">
        <f>入力シート!$DR$91</f>
        <v>0</v>
      </c>
      <c r="L10379" s="147"/>
      <c r="M10379" s="147"/>
      <c r="N10379" s="160" t="s">
        <v>33</v>
      </c>
      <c r="O10379" s="161"/>
      <c r="P10379" s="139">
        <f>入力シート!$DS$91</f>
        <v>0</v>
      </c>
      <c r="Q10379" s="139"/>
      <c r="R10379" s="139"/>
      <c r="S10379" s="148"/>
      <c r="T10379" s="87"/>
    </row>
    <row r="10380" spans="1:20" ht="18.75" customHeight="1" x14ac:dyDescent="0.15">
      <c r="A10380" s="150"/>
      <c r="B10380" s="151"/>
      <c r="C10380" s="151"/>
      <c r="D10380" s="151"/>
      <c r="E10380" s="138">
        <f>入力シート!$DT$91</f>
        <v>0</v>
      </c>
      <c r="F10380" s="139"/>
      <c r="G10380" s="139"/>
      <c r="H10380" s="139"/>
      <c r="I10380" s="139"/>
      <c r="J10380" s="148"/>
      <c r="K10380" s="158">
        <f>入力シート!$DU$91</f>
        <v>0</v>
      </c>
      <c r="L10380" s="147"/>
      <c r="M10380" s="147"/>
      <c r="N10380" s="160" t="s">
        <v>33</v>
      </c>
      <c r="O10380" s="161"/>
      <c r="P10380" s="139">
        <f>入力シート!$DV$91</f>
        <v>0</v>
      </c>
      <c r="Q10380" s="139"/>
      <c r="R10380" s="139"/>
      <c r="S10380" s="148"/>
      <c r="T10380" s="87"/>
    </row>
    <row r="10381" spans="1:20" ht="18.75" customHeight="1" x14ac:dyDescent="0.15">
      <c r="A10381" s="150"/>
      <c r="B10381" s="151"/>
      <c r="C10381" s="151"/>
      <c r="D10381" s="151"/>
      <c r="E10381" s="138">
        <f>入力シート!$DW$91</f>
        <v>0</v>
      </c>
      <c r="F10381" s="139"/>
      <c r="G10381" s="139"/>
      <c r="H10381" s="139"/>
      <c r="I10381" s="139"/>
      <c r="J10381" s="148"/>
      <c r="K10381" s="158">
        <f>入力シート!$DX$91</f>
        <v>0</v>
      </c>
      <c r="L10381" s="147"/>
      <c r="M10381" s="147"/>
      <c r="N10381" s="160" t="s">
        <v>33</v>
      </c>
      <c r="O10381" s="161"/>
      <c r="P10381" s="139">
        <f>入力シート!$DY$91</f>
        <v>0</v>
      </c>
      <c r="Q10381" s="139"/>
      <c r="R10381" s="139"/>
      <c r="S10381" s="148"/>
      <c r="T10381" s="87"/>
    </row>
    <row r="10382" spans="1:20" ht="18.75" customHeight="1" x14ac:dyDescent="0.15">
      <c r="A10382" s="150"/>
      <c r="B10382" s="151"/>
      <c r="C10382" s="151"/>
      <c r="D10382" s="151"/>
      <c r="E10382" s="138">
        <f>入力シート!$DZ$91</f>
        <v>0</v>
      </c>
      <c r="F10382" s="139"/>
      <c r="G10382" s="139"/>
      <c r="H10382" s="139"/>
      <c r="I10382" s="139"/>
      <c r="J10382" s="148"/>
      <c r="K10382" s="158">
        <f>入力シート!$EA$91</f>
        <v>0</v>
      </c>
      <c r="L10382" s="147"/>
      <c r="M10382" s="147"/>
      <c r="N10382" s="160" t="s">
        <v>33</v>
      </c>
      <c r="O10382" s="161"/>
      <c r="P10382" s="139">
        <f>入力シート!$EB$91</f>
        <v>0</v>
      </c>
      <c r="Q10382" s="139"/>
      <c r="R10382" s="139"/>
      <c r="S10382" s="148"/>
      <c r="T10382" s="87"/>
    </row>
    <row r="10383" spans="1:20" ht="18.75" customHeight="1" x14ac:dyDescent="0.15">
      <c r="A10383" s="143"/>
      <c r="B10383" s="144"/>
      <c r="C10383" s="144"/>
      <c r="D10383" s="144"/>
      <c r="E10383" s="138" t="s">
        <v>48</v>
      </c>
      <c r="F10383" s="139"/>
      <c r="G10383" s="139"/>
      <c r="H10383" s="139"/>
      <c r="I10383" s="139"/>
      <c r="J10383" s="148"/>
      <c r="K10383" s="158">
        <f>入力シート!$EC$91</f>
        <v>0</v>
      </c>
      <c r="L10383" s="147"/>
      <c r="M10383" s="147"/>
      <c r="N10383" s="160" t="s">
        <v>33</v>
      </c>
      <c r="O10383" s="161"/>
      <c r="P10383" s="162"/>
      <c r="Q10383" s="162"/>
      <c r="R10383" s="162"/>
      <c r="S10383" s="163"/>
      <c r="T10383" s="87"/>
    </row>
    <row r="10384" spans="1:20" ht="18.75" customHeight="1" x14ac:dyDescent="0.15">
      <c r="A10384" s="141" t="s">
        <v>49</v>
      </c>
      <c r="B10384" s="142"/>
      <c r="C10384" s="142"/>
      <c r="D10384" s="142"/>
      <c r="E10384" s="154" t="s">
        <v>50</v>
      </c>
      <c r="F10384" s="155"/>
      <c r="G10384" s="155"/>
      <c r="H10384" s="155"/>
      <c r="I10384" s="155"/>
      <c r="J10384" s="155"/>
      <c r="K10384" s="155"/>
      <c r="L10384" s="156"/>
      <c r="M10384" s="154" t="s">
        <v>51</v>
      </c>
      <c r="N10384" s="155"/>
      <c r="O10384" s="155"/>
      <c r="P10384" s="155"/>
      <c r="Q10384" s="155"/>
      <c r="R10384" s="155"/>
      <c r="S10384" s="156"/>
      <c r="T10384" s="87"/>
    </row>
    <row r="10385" spans="1:20" ht="18.75" customHeight="1" x14ac:dyDescent="0.15">
      <c r="A10385" s="143"/>
      <c r="B10385" s="144"/>
      <c r="C10385" s="144"/>
      <c r="D10385" s="144"/>
      <c r="E10385" s="159">
        <f>入力シート!$ED$91</f>
        <v>0</v>
      </c>
      <c r="F10385" s="155"/>
      <c r="G10385" s="155"/>
      <c r="H10385" s="155"/>
      <c r="I10385" s="155"/>
      <c r="J10385" s="155" t="s">
        <v>33</v>
      </c>
      <c r="K10385" s="155"/>
      <c r="L10385" s="156"/>
      <c r="M10385" s="159">
        <f>入力シート!$EE$91</f>
        <v>0</v>
      </c>
      <c r="N10385" s="155"/>
      <c r="O10385" s="155"/>
      <c r="P10385" s="155"/>
      <c r="Q10385" s="156" t="s">
        <v>33</v>
      </c>
      <c r="R10385" s="145"/>
      <c r="S10385" s="145"/>
      <c r="T10385" s="87"/>
    </row>
    <row r="10386" spans="1:20" ht="18.75" customHeight="1" x14ac:dyDescent="0.15">
      <c r="A10386" s="141" t="s">
        <v>52</v>
      </c>
      <c r="B10386" s="142"/>
      <c r="C10386" s="142"/>
      <c r="D10386" s="149"/>
      <c r="E10386" s="145" t="s">
        <v>27</v>
      </c>
      <c r="F10386" s="145"/>
      <c r="G10386" s="145"/>
      <c r="H10386" s="145"/>
      <c r="I10386" s="145"/>
      <c r="J10386" s="145"/>
      <c r="K10386" s="145"/>
      <c r="L10386" s="145"/>
      <c r="M10386" s="145"/>
      <c r="N10386" s="145"/>
      <c r="O10386" s="155" t="s">
        <v>53</v>
      </c>
      <c r="P10386" s="155"/>
      <c r="Q10386" s="155"/>
      <c r="R10386" s="155"/>
      <c r="S10386" s="156"/>
      <c r="T10386" s="87"/>
    </row>
    <row r="10387" spans="1:20" ht="18.75" customHeight="1" x14ac:dyDescent="0.15">
      <c r="A10387" s="150"/>
      <c r="B10387" s="151"/>
      <c r="C10387" s="151"/>
      <c r="D10387" s="152"/>
      <c r="E10387" s="90">
        <v>1</v>
      </c>
      <c r="F10387" s="145">
        <f>入力シート!$EF$91</f>
        <v>0</v>
      </c>
      <c r="G10387" s="145"/>
      <c r="H10387" s="145"/>
      <c r="I10387" s="145"/>
      <c r="J10387" s="145"/>
      <c r="K10387" s="145"/>
      <c r="L10387" s="145"/>
      <c r="M10387" s="145"/>
      <c r="N10387" s="145"/>
      <c r="O10387" s="146">
        <f>入力シート!$EG$91</f>
        <v>0</v>
      </c>
      <c r="P10387" s="147"/>
      <c r="Q10387" s="147"/>
      <c r="R10387" s="155" t="s">
        <v>22</v>
      </c>
      <c r="S10387" s="156"/>
      <c r="T10387" s="87"/>
    </row>
    <row r="10388" spans="1:20" ht="18.75" customHeight="1" x14ac:dyDescent="0.15">
      <c r="A10388" s="150"/>
      <c r="B10388" s="151"/>
      <c r="C10388" s="151"/>
      <c r="D10388" s="152"/>
      <c r="E10388" s="90">
        <v>2</v>
      </c>
      <c r="F10388" s="145">
        <f>入力シート!$EH$91</f>
        <v>0</v>
      </c>
      <c r="G10388" s="145"/>
      <c r="H10388" s="145"/>
      <c r="I10388" s="145"/>
      <c r="J10388" s="145"/>
      <c r="K10388" s="145"/>
      <c r="L10388" s="145"/>
      <c r="M10388" s="145"/>
      <c r="N10388" s="145"/>
      <c r="O10388" s="146">
        <f>入力シート!$EI$91</f>
        <v>0</v>
      </c>
      <c r="P10388" s="147"/>
      <c r="Q10388" s="147"/>
      <c r="R10388" s="155" t="s">
        <v>22</v>
      </c>
      <c r="S10388" s="156"/>
      <c r="T10388" s="87"/>
    </row>
    <row r="10389" spans="1:20" ht="18.75" customHeight="1" x14ac:dyDescent="0.15">
      <c r="A10389" s="143"/>
      <c r="B10389" s="144"/>
      <c r="C10389" s="144"/>
      <c r="D10389" s="153"/>
      <c r="E10389" s="90">
        <v>3</v>
      </c>
      <c r="F10389" s="145">
        <f>入力シート!$EJ$91</f>
        <v>0</v>
      </c>
      <c r="G10389" s="145"/>
      <c r="H10389" s="145"/>
      <c r="I10389" s="145"/>
      <c r="J10389" s="145"/>
      <c r="K10389" s="145"/>
      <c r="L10389" s="145"/>
      <c r="M10389" s="145"/>
      <c r="N10389" s="145"/>
      <c r="O10389" s="146">
        <f>入力シート!$EK$91</f>
        <v>0</v>
      </c>
      <c r="P10389" s="147"/>
      <c r="Q10389" s="147"/>
      <c r="R10389" s="155" t="s">
        <v>22</v>
      </c>
      <c r="S10389" s="156"/>
      <c r="T10389" s="87"/>
    </row>
    <row r="10390" spans="1:20" ht="18.75" customHeight="1" x14ac:dyDescent="0.15">
      <c r="A10390" s="138" t="s">
        <v>54</v>
      </c>
      <c r="B10390" s="139"/>
      <c r="C10390" s="139"/>
      <c r="D10390" s="139"/>
      <c r="E10390" s="167">
        <f>入力シート!$EL$91</f>
        <v>0</v>
      </c>
      <c r="F10390" s="168"/>
      <c r="G10390" s="168"/>
      <c r="H10390" s="168"/>
      <c r="I10390" s="168"/>
      <c r="J10390" s="168"/>
      <c r="K10390" s="168"/>
      <c r="L10390" s="168"/>
      <c r="M10390" s="168"/>
      <c r="N10390" s="168"/>
      <c r="O10390" s="168"/>
      <c r="P10390" s="168"/>
      <c r="Q10390" s="168"/>
      <c r="R10390" s="168"/>
      <c r="S10390" s="169"/>
      <c r="T10390" s="87"/>
    </row>
    <row r="10391" spans="1:20" ht="18.75" customHeight="1" x14ac:dyDescent="0.15">
      <c r="A10391" s="141" t="s">
        <v>55</v>
      </c>
      <c r="B10391" s="142"/>
      <c r="C10391" s="142"/>
      <c r="D10391" s="149"/>
      <c r="E10391" s="154" t="s">
        <v>56</v>
      </c>
      <c r="F10391" s="155"/>
      <c r="G10391" s="155"/>
      <c r="H10391" s="155"/>
      <c r="I10391" s="156"/>
      <c r="J10391" s="154" t="s">
        <v>57</v>
      </c>
      <c r="K10391" s="155"/>
      <c r="L10391" s="155"/>
      <c r="M10391" s="155"/>
      <c r="N10391" s="156"/>
      <c r="O10391" s="154" t="s">
        <v>44</v>
      </c>
      <c r="P10391" s="155"/>
      <c r="Q10391" s="155"/>
      <c r="R10391" s="155"/>
      <c r="S10391" s="156"/>
      <c r="T10391" s="87"/>
    </row>
    <row r="10392" spans="1:20" ht="18.75" customHeight="1" x14ac:dyDescent="0.15">
      <c r="A10392" s="150"/>
      <c r="B10392" s="151"/>
      <c r="C10392" s="151"/>
      <c r="D10392" s="152"/>
      <c r="E10392" s="138">
        <f>入力シート!$EM$91</f>
        <v>0</v>
      </c>
      <c r="F10392" s="139"/>
      <c r="G10392" s="139"/>
      <c r="H10392" s="139"/>
      <c r="I10392" s="148"/>
      <c r="J10392" s="165">
        <f>入力シート!$EN$91</f>
        <v>0</v>
      </c>
      <c r="K10392" s="166"/>
      <c r="L10392" s="166"/>
      <c r="M10392" s="155" t="s">
        <v>33</v>
      </c>
      <c r="N10392" s="156"/>
      <c r="O10392" s="138">
        <f>入力シート!$EO$91</f>
        <v>0</v>
      </c>
      <c r="P10392" s="139"/>
      <c r="Q10392" s="139"/>
      <c r="R10392" s="139"/>
      <c r="S10392" s="148"/>
      <c r="T10392" s="87"/>
    </row>
    <row r="10393" spans="1:20" ht="18.75" customHeight="1" x14ac:dyDescent="0.15">
      <c r="A10393" s="150"/>
      <c r="B10393" s="151"/>
      <c r="C10393" s="151"/>
      <c r="D10393" s="152"/>
      <c r="E10393" s="138">
        <f>入力シート!$EP$91</f>
        <v>0</v>
      </c>
      <c r="F10393" s="139"/>
      <c r="G10393" s="139"/>
      <c r="H10393" s="139"/>
      <c r="I10393" s="148"/>
      <c r="J10393" s="165">
        <f>入力シート!$EQ$91</f>
        <v>0</v>
      </c>
      <c r="K10393" s="166"/>
      <c r="L10393" s="166"/>
      <c r="M10393" s="155" t="s">
        <v>33</v>
      </c>
      <c r="N10393" s="156"/>
      <c r="O10393" s="138">
        <f>入力シート!$ER$91</f>
        <v>0</v>
      </c>
      <c r="P10393" s="139"/>
      <c r="Q10393" s="139"/>
      <c r="R10393" s="139"/>
      <c r="S10393" s="148"/>
      <c r="T10393" s="87"/>
    </row>
    <row r="10394" spans="1:20" ht="18.75" customHeight="1" x14ac:dyDescent="0.15">
      <c r="A10394" s="150"/>
      <c r="B10394" s="151"/>
      <c r="C10394" s="151"/>
      <c r="D10394" s="152"/>
      <c r="E10394" s="138">
        <f>入力シート!$ES$91</f>
        <v>0</v>
      </c>
      <c r="F10394" s="139"/>
      <c r="G10394" s="139"/>
      <c r="H10394" s="139"/>
      <c r="I10394" s="148"/>
      <c r="J10394" s="165">
        <f>入力シート!$ET$91</f>
        <v>0</v>
      </c>
      <c r="K10394" s="166"/>
      <c r="L10394" s="166"/>
      <c r="M10394" s="155" t="s">
        <v>33</v>
      </c>
      <c r="N10394" s="156"/>
      <c r="O10394" s="138">
        <f>入力シート!$EU$91</f>
        <v>0</v>
      </c>
      <c r="P10394" s="139"/>
      <c r="Q10394" s="139"/>
      <c r="R10394" s="139"/>
      <c r="S10394" s="148"/>
      <c r="T10394" s="87"/>
    </row>
    <row r="10395" spans="1:20" ht="18.75" customHeight="1" x14ac:dyDescent="0.15">
      <c r="A10395" s="150"/>
      <c r="B10395" s="151"/>
      <c r="C10395" s="151"/>
      <c r="D10395" s="152"/>
      <c r="E10395" s="164">
        <f>入力シート!$EV$91</f>
        <v>0</v>
      </c>
      <c r="F10395" s="139"/>
      <c r="G10395" s="139"/>
      <c r="H10395" s="139"/>
      <c r="I10395" s="148"/>
      <c r="J10395" s="165">
        <f>入力シート!$EW$91</f>
        <v>0</v>
      </c>
      <c r="K10395" s="166"/>
      <c r="L10395" s="166"/>
      <c r="M10395" s="155" t="s">
        <v>33</v>
      </c>
      <c r="N10395" s="156"/>
      <c r="O10395" s="138">
        <f>入力シート!$EX$91</f>
        <v>0</v>
      </c>
      <c r="P10395" s="139"/>
      <c r="Q10395" s="139"/>
      <c r="R10395" s="139"/>
      <c r="S10395" s="148"/>
      <c r="T10395" s="87"/>
    </row>
    <row r="10396" spans="1:20" ht="18.75" customHeight="1" x14ac:dyDescent="0.15">
      <c r="A10396" s="150"/>
      <c r="B10396" s="151"/>
      <c r="C10396" s="151"/>
      <c r="D10396" s="152"/>
      <c r="E10396" s="164">
        <f>入力シート!$EY$91</f>
        <v>0</v>
      </c>
      <c r="F10396" s="139"/>
      <c r="G10396" s="139"/>
      <c r="H10396" s="139"/>
      <c r="I10396" s="148"/>
      <c r="J10396" s="165">
        <f>入力シート!$EZ$91</f>
        <v>0</v>
      </c>
      <c r="K10396" s="166"/>
      <c r="L10396" s="166"/>
      <c r="M10396" s="155" t="s">
        <v>33</v>
      </c>
      <c r="N10396" s="156"/>
      <c r="O10396" s="138">
        <f>入力シート!$FA$91</f>
        <v>0</v>
      </c>
      <c r="P10396" s="139"/>
      <c r="Q10396" s="139"/>
      <c r="R10396" s="139"/>
      <c r="S10396" s="148"/>
      <c r="T10396" s="87"/>
    </row>
    <row r="10397" spans="1:20" ht="18.75" customHeight="1" x14ac:dyDescent="0.15">
      <c r="A10397" s="150"/>
      <c r="B10397" s="151"/>
      <c r="C10397" s="151"/>
      <c r="D10397" s="152"/>
      <c r="E10397" s="164">
        <f>入力シート!$FB$91</f>
        <v>0</v>
      </c>
      <c r="F10397" s="139"/>
      <c r="G10397" s="139"/>
      <c r="H10397" s="139"/>
      <c r="I10397" s="148"/>
      <c r="J10397" s="165">
        <f>入力シート!$FC$91</f>
        <v>0</v>
      </c>
      <c r="K10397" s="166"/>
      <c r="L10397" s="166"/>
      <c r="M10397" s="155" t="s">
        <v>33</v>
      </c>
      <c r="N10397" s="156"/>
      <c r="O10397" s="138">
        <f>入力シート!$FD$91</f>
        <v>0</v>
      </c>
      <c r="P10397" s="139"/>
      <c r="Q10397" s="139"/>
      <c r="R10397" s="139"/>
      <c r="S10397" s="148"/>
      <c r="T10397" s="87"/>
    </row>
    <row r="10398" spans="1:20" ht="18.75" customHeight="1" x14ac:dyDescent="0.15">
      <c r="A10398" s="150"/>
      <c r="B10398" s="151"/>
      <c r="C10398" s="151"/>
      <c r="D10398" s="152"/>
      <c r="E10398" s="164">
        <f>入力シート!$FE$91</f>
        <v>0</v>
      </c>
      <c r="F10398" s="139"/>
      <c r="G10398" s="139"/>
      <c r="H10398" s="139"/>
      <c r="I10398" s="148"/>
      <c r="J10398" s="165">
        <f>入力シート!$FF$91</f>
        <v>0</v>
      </c>
      <c r="K10398" s="166"/>
      <c r="L10398" s="166"/>
      <c r="M10398" s="155" t="s">
        <v>33</v>
      </c>
      <c r="N10398" s="156"/>
      <c r="O10398" s="138">
        <f>入力シート!$FG$91</f>
        <v>0</v>
      </c>
      <c r="P10398" s="139"/>
      <c r="Q10398" s="139"/>
      <c r="R10398" s="139"/>
      <c r="S10398" s="148"/>
      <c r="T10398" s="87"/>
    </row>
    <row r="10399" spans="1:20" ht="18.75" customHeight="1" x14ac:dyDescent="0.15">
      <c r="A10399" s="150"/>
      <c r="B10399" s="151"/>
      <c r="C10399" s="151"/>
      <c r="D10399" s="152"/>
      <c r="E10399" s="164">
        <f>入力シート!$FH$91</f>
        <v>0</v>
      </c>
      <c r="F10399" s="139"/>
      <c r="G10399" s="139"/>
      <c r="H10399" s="139"/>
      <c r="I10399" s="148"/>
      <c r="J10399" s="165">
        <f>入力シート!$FI$91</f>
        <v>0</v>
      </c>
      <c r="K10399" s="166"/>
      <c r="L10399" s="166"/>
      <c r="M10399" s="155" t="s">
        <v>33</v>
      </c>
      <c r="N10399" s="156"/>
      <c r="O10399" s="138">
        <f>入力シート!$FJ$91</f>
        <v>0</v>
      </c>
      <c r="P10399" s="139"/>
      <c r="Q10399" s="139"/>
      <c r="R10399" s="139"/>
      <c r="S10399" s="148"/>
      <c r="T10399" s="87"/>
    </row>
    <row r="10400" spans="1:20" ht="18.75" customHeight="1" x14ac:dyDescent="0.15">
      <c r="A10400" s="150"/>
      <c r="B10400" s="151"/>
      <c r="C10400" s="151"/>
      <c r="D10400" s="152"/>
      <c r="E10400" s="164">
        <f>入力シート!$FK$91</f>
        <v>0</v>
      </c>
      <c r="F10400" s="139"/>
      <c r="G10400" s="139"/>
      <c r="H10400" s="139"/>
      <c r="I10400" s="148"/>
      <c r="J10400" s="165">
        <f>入力シート!$FL$91</f>
        <v>0</v>
      </c>
      <c r="K10400" s="166"/>
      <c r="L10400" s="166"/>
      <c r="M10400" s="155" t="s">
        <v>33</v>
      </c>
      <c r="N10400" s="156"/>
      <c r="O10400" s="138">
        <f>入力シート!$FM$91</f>
        <v>0</v>
      </c>
      <c r="P10400" s="139"/>
      <c r="Q10400" s="139"/>
      <c r="R10400" s="139"/>
      <c r="S10400" s="148"/>
      <c r="T10400" s="87"/>
    </row>
    <row r="10401" spans="1:20" ht="18.75" customHeight="1" x14ac:dyDescent="0.15">
      <c r="A10401" s="143"/>
      <c r="B10401" s="144"/>
      <c r="C10401" s="144"/>
      <c r="D10401" s="153"/>
      <c r="E10401" s="164">
        <f>入力シート!$FN$91</f>
        <v>0</v>
      </c>
      <c r="F10401" s="139"/>
      <c r="G10401" s="139"/>
      <c r="H10401" s="139"/>
      <c r="I10401" s="148"/>
      <c r="J10401" s="165">
        <f>入力シート!$FO$91</f>
        <v>0</v>
      </c>
      <c r="K10401" s="166"/>
      <c r="L10401" s="166"/>
      <c r="M10401" s="155" t="s">
        <v>33</v>
      </c>
      <c r="N10401" s="156"/>
      <c r="O10401" s="138">
        <f>入力シート!$FP$91</f>
        <v>0</v>
      </c>
      <c r="P10401" s="139"/>
      <c r="Q10401" s="139"/>
      <c r="R10401" s="139"/>
      <c r="S10401" s="148"/>
      <c r="T10401" s="87"/>
    </row>
    <row r="10402" spans="1:20" ht="22.5" customHeight="1" x14ac:dyDescent="0.15">
      <c r="A10402" s="140" t="s">
        <v>58</v>
      </c>
      <c r="B10402" s="140"/>
      <c r="C10402" s="140"/>
      <c r="D10402" s="140"/>
      <c r="E10402" s="95"/>
      <c r="F10402" s="95"/>
      <c r="G10402" s="95"/>
      <c r="H10402" s="95"/>
      <c r="I10402" s="95"/>
      <c r="J10402" s="95"/>
      <c r="K10402" s="95"/>
      <c r="L10402" s="172">
        <f>入力シート!$FQ$91</f>
        <v>0</v>
      </c>
      <c r="M10402" s="173"/>
      <c r="N10402" s="173"/>
      <c r="O10402" s="173"/>
      <c r="P10402" s="173"/>
      <c r="Q10402" s="173"/>
      <c r="R10402" s="174" t="s">
        <v>33</v>
      </c>
      <c r="S10402" s="175"/>
      <c r="T10402" s="87"/>
    </row>
    <row r="10403" spans="1:20" ht="22.5" customHeight="1" x14ac:dyDescent="0.15">
      <c r="A10403" s="140"/>
      <c r="B10403" s="140"/>
      <c r="C10403" s="140"/>
      <c r="D10403" s="140"/>
      <c r="E10403" s="96"/>
      <c r="F10403" s="96"/>
      <c r="G10403" s="96"/>
      <c r="H10403" s="96"/>
      <c r="I10403" s="96"/>
      <c r="J10403" s="96"/>
      <c r="K10403" s="96" t="s">
        <v>262</v>
      </c>
      <c r="L10403" s="176">
        <f>入力シート!$FR$91</f>
        <v>0</v>
      </c>
      <c r="M10403" s="177"/>
      <c r="N10403" s="177"/>
      <c r="O10403" s="177"/>
      <c r="P10403" s="177"/>
      <c r="Q10403" s="177"/>
      <c r="R10403" s="178" t="s">
        <v>700</v>
      </c>
      <c r="S10403" s="179"/>
      <c r="T10403" s="87"/>
    </row>
    <row r="10404" spans="1:20" ht="22.5" customHeight="1" x14ac:dyDescent="0.15">
      <c r="A10404" s="140" t="s">
        <v>59</v>
      </c>
      <c r="B10404" s="140"/>
      <c r="C10404" s="140"/>
      <c r="D10404" s="140"/>
      <c r="E10404" s="171">
        <f>入力シート!$FS$91</f>
        <v>0</v>
      </c>
      <c r="F10404" s="147"/>
      <c r="G10404" s="147"/>
      <c r="H10404" s="147"/>
      <c r="I10404" s="147"/>
      <c r="J10404" s="147"/>
      <c r="K10404" s="147"/>
      <c r="L10404" s="147"/>
      <c r="M10404" s="147"/>
      <c r="N10404" s="147"/>
      <c r="O10404" s="147"/>
      <c r="P10404" s="147"/>
      <c r="Q10404" s="147"/>
      <c r="R10404" s="155" t="s">
        <v>33</v>
      </c>
      <c r="S10404" s="156"/>
      <c r="T10404" s="87"/>
    </row>
    <row r="10405" spans="1:20" ht="22.5" customHeight="1" x14ac:dyDescent="0.15">
      <c r="A10405" s="140" t="s">
        <v>60</v>
      </c>
      <c r="B10405" s="140"/>
      <c r="C10405" s="140"/>
      <c r="D10405" s="140"/>
      <c r="E10405" s="171">
        <f>入力シート!$FT$91</f>
        <v>0</v>
      </c>
      <c r="F10405" s="147"/>
      <c r="G10405" s="147"/>
      <c r="H10405" s="147"/>
      <c r="I10405" s="147"/>
      <c r="J10405" s="147"/>
      <c r="K10405" s="147"/>
      <c r="L10405" s="147"/>
      <c r="M10405" s="147"/>
      <c r="N10405" s="147"/>
      <c r="O10405" s="147"/>
      <c r="P10405" s="147"/>
      <c r="Q10405" s="147"/>
      <c r="R10405" s="155" t="s">
        <v>33</v>
      </c>
      <c r="S10405" s="156"/>
      <c r="T10405" s="87"/>
    </row>
    <row r="10406" spans="1:20" ht="22.5" customHeight="1" x14ac:dyDescent="0.15">
      <c r="A10406" s="140" t="s">
        <v>61</v>
      </c>
      <c r="B10406" s="140"/>
      <c r="C10406" s="140"/>
      <c r="D10406" s="140"/>
      <c r="E10406" s="171">
        <f>入力シート!$FU$91</f>
        <v>0</v>
      </c>
      <c r="F10406" s="147"/>
      <c r="G10406" s="147"/>
      <c r="H10406" s="147"/>
      <c r="I10406" s="147"/>
      <c r="J10406" s="147"/>
      <c r="K10406" s="147"/>
      <c r="L10406" s="147"/>
      <c r="M10406" s="147"/>
      <c r="N10406" s="147"/>
      <c r="O10406" s="147"/>
      <c r="P10406" s="147"/>
      <c r="Q10406" s="147"/>
      <c r="R10406" s="155" t="s">
        <v>33</v>
      </c>
      <c r="S10406" s="156"/>
      <c r="T10406" s="87"/>
    </row>
    <row r="10407" spans="1:20" ht="42.75" customHeight="1" x14ac:dyDescent="0.15">
      <c r="A10407" s="140" t="s">
        <v>62</v>
      </c>
      <c r="B10407" s="140"/>
      <c r="C10407" s="140"/>
      <c r="D10407" s="138"/>
      <c r="E10407" s="145" t="s">
        <v>63</v>
      </c>
      <c r="F10407" s="145"/>
      <c r="G10407" s="145"/>
      <c r="H10407" s="145"/>
      <c r="I10407" s="145"/>
      <c r="J10407" s="145" t="s">
        <v>64</v>
      </c>
      <c r="K10407" s="145"/>
      <c r="L10407" s="145"/>
      <c r="M10407" s="145"/>
      <c r="N10407" s="145"/>
      <c r="O10407" s="145" t="s">
        <v>65</v>
      </c>
      <c r="P10407" s="145"/>
      <c r="Q10407" s="145"/>
      <c r="R10407" s="145"/>
      <c r="S10407" s="145"/>
      <c r="T10407" s="87"/>
    </row>
    <row r="10408" spans="1:20" ht="22.5" customHeight="1" x14ac:dyDescent="0.15">
      <c r="A10408" s="140"/>
      <c r="B10408" s="140"/>
      <c r="C10408" s="140"/>
      <c r="D10408" s="138"/>
      <c r="E10408" s="170">
        <f>入力シート!$FV$91</f>
        <v>0</v>
      </c>
      <c r="F10408" s="147"/>
      <c r="G10408" s="147"/>
      <c r="H10408" s="155" t="s">
        <v>22</v>
      </c>
      <c r="I10408" s="156"/>
      <c r="J10408" s="158">
        <f>入力シート!$FW$91</f>
        <v>0</v>
      </c>
      <c r="K10408" s="147"/>
      <c r="L10408" s="147"/>
      <c r="M10408" s="155" t="s">
        <v>33</v>
      </c>
      <c r="N10408" s="156"/>
      <c r="O10408" s="158">
        <f>入力シート!$FX$91</f>
        <v>0</v>
      </c>
      <c r="P10408" s="147"/>
      <c r="Q10408" s="147"/>
      <c r="R10408" s="155" t="s">
        <v>33</v>
      </c>
      <c r="S10408" s="156"/>
      <c r="T10408" s="87"/>
    </row>
    <row r="10409" spans="1:20" ht="22.5" customHeight="1" x14ac:dyDescent="0.15">
      <c r="A10409" s="140" t="s">
        <v>66</v>
      </c>
      <c r="B10409" s="140"/>
      <c r="C10409" s="140"/>
      <c r="D10409" s="138"/>
      <c r="E10409" s="170">
        <f>入力シート!$FY$91</f>
        <v>0</v>
      </c>
      <c r="F10409" s="147"/>
      <c r="G10409" s="147"/>
      <c r="H10409" s="155" t="s">
        <v>22</v>
      </c>
      <c r="I10409" s="156"/>
      <c r="J10409" s="180"/>
      <c r="K10409" s="181"/>
      <c r="L10409" s="181"/>
      <c r="M10409" s="181"/>
      <c r="N10409" s="182"/>
      <c r="O10409" s="180"/>
      <c r="P10409" s="181"/>
      <c r="Q10409" s="181"/>
      <c r="R10409" s="181"/>
      <c r="S10409" s="182"/>
      <c r="T10409" s="87"/>
    </row>
    <row r="10410" spans="1:20" ht="22.5" customHeight="1" x14ac:dyDescent="0.15">
      <c r="A10410" s="140" t="s">
        <v>67</v>
      </c>
      <c r="B10410" s="140"/>
      <c r="C10410" s="140"/>
      <c r="D10410" s="138"/>
      <c r="E10410" s="158">
        <f>入力シート!$FZ$91</f>
        <v>0</v>
      </c>
      <c r="F10410" s="147"/>
      <c r="G10410" s="147"/>
      <c r="H10410" s="155" t="s">
        <v>33</v>
      </c>
      <c r="I10410" s="156"/>
      <c r="J10410" s="158">
        <f>入力シート!$GA$91</f>
        <v>0</v>
      </c>
      <c r="K10410" s="147"/>
      <c r="L10410" s="147"/>
      <c r="M10410" s="155" t="s">
        <v>68</v>
      </c>
      <c r="N10410" s="156"/>
      <c r="O10410" s="158">
        <f>入力シート!$GB$91</f>
        <v>0</v>
      </c>
      <c r="P10410" s="147"/>
      <c r="Q10410" s="147"/>
      <c r="R10410" s="155" t="s">
        <v>15</v>
      </c>
      <c r="S10410" s="156"/>
      <c r="T10410" s="87"/>
    </row>
    <row r="10411" spans="1:20" ht="22.5" customHeight="1" x14ac:dyDescent="0.15">
      <c r="A10411" s="140" t="s">
        <v>69</v>
      </c>
      <c r="B10411" s="140"/>
      <c r="C10411" s="140"/>
      <c r="D10411" s="138"/>
      <c r="E10411" s="158">
        <f>入力シート!$GC$91</f>
        <v>0</v>
      </c>
      <c r="F10411" s="147"/>
      <c r="G10411" s="147"/>
      <c r="H10411" s="155" t="s">
        <v>33</v>
      </c>
      <c r="I10411" s="156"/>
      <c r="J10411" s="158">
        <f>入力シート!$GD$91</f>
        <v>0</v>
      </c>
      <c r="K10411" s="147"/>
      <c r="L10411" s="147"/>
      <c r="M10411" s="155" t="s">
        <v>68</v>
      </c>
      <c r="N10411" s="156"/>
      <c r="O10411" s="158">
        <f>入力シート!$GE$91</f>
        <v>0</v>
      </c>
      <c r="P10411" s="147"/>
      <c r="Q10411" s="147"/>
      <c r="R10411" s="155" t="s">
        <v>15</v>
      </c>
      <c r="S10411" s="156"/>
      <c r="T10411" s="87"/>
    </row>
    <row r="10412" spans="1:20" ht="48" customHeight="1" x14ac:dyDescent="0.15">
      <c r="A10412" s="140" t="s">
        <v>701</v>
      </c>
      <c r="B10412" s="140"/>
      <c r="C10412" s="140"/>
      <c r="D10412" s="140"/>
      <c r="E10412" s="140" t="s">
        <v>257</v>
      </c>
      <c r="F10412" s="140"/>
      <c r="G10412" s="140"/>
      <c r="H10412" s="140"/>
      <c r="I10412" s="140"/>
      <c r="J10412" s="140"/>
      <c r="K10412" s="145">
        <f>入力シート!$GF$91</f>
        <v>0</v>
      </c>
      <c r="L10412" s="145"/>
      <c r="M10412" s="145"/>
      <c r="N10412" s="145"/>
      <c r="O10412" s="145"/>
      <c r="P10412" s="145"/>
      <c r="Q10412" s="145"/>
      <c r="R10412" s="145"/>
      <c r="S10412" s="145"/>
      <c r="T10412" s="87"/>
    </row>
    <row r="10413" spans="1:20" ht="22.5" customHeight="1" x14ac:dyDescent="0.15">
      <c r="A10413" s="140"/>
      <c r="B10413" s="140"/>
      <c r="C10413" s="140"/>
      <c r="D10413" s="140"/>
      <c r="E10413" s="140" t="s">
        <v>258</v>
      </c>
      <c r="F10413" s="140"/>
      <c r="G10413" s="140"/>
      <c r="H10413" s="140"/>
      <c r="I10413" s="140"/>
      <c r="J10413" s="140"/>
      <c r="K10413" s="145">
        <f>入力シート!$GG$91</f>
        <v>0</v>
      </c>
      <c r="L10413" s="145"/>
      <c r="M10413" s="145"/>
      <c r="N10413" s="145"/>
      <c r="O10413" s="145"/>
      <c r="P10413" s="145"/>
      <c r="Q10413" s="145"/>
      <c r="R10413" s="145"/>
      <c r="S10413" s="145"/>
      <c r="T10413" s="87"/>
    </row>
    <row r="10414" spans="1:20" ht="33.75" customHeight="1" x14ac:dyDescent="0.15">
      <c r="A10414" s="140"/>
      <c r="B10414" s="140"/>
      <c r="C10414" s="140"/>
      <c r="D10414" s="140"/>
      <c r="E10414" s="140" t="s">
        <v>263</v>
      </c>
      <c r="F10414" s="140"/>
      <c r="G10414" s="140" t="s">
        <v>702</v>
      </c>
      <c r="H10414" s="140"/>
      <c r="I10414" s="140"/>
      <c r="J10414" s="140"/>
      <c r="K10414" s="154">
        <f>入力シート!$GH$91</f>
        <v>0</v>
      </c>
      <c r="L10414" s="155"/>
      <c r="M10414" s="155"/>
      <c r="N10414" s="155"/>
      <c r="O10414" s="155"/>
      <c r="P10414" s="155"/>
      <c r="Q10414" s="155"/>
      <c r="R10414" s="155"/>
      <c r="S10414" s="156"/>
      <c r="T10414" s="87"/>
    </row>
    <row r="10415" spans="1:20" ht="46.5" customHeight="1" x14ac:dyDescent="0.15">
      <c r="A10415" s="140"/>
      <c r="B10415" s="140"/>
      <c r="C10415" s="140"/>
      <c r="D10415" s="140"/>
      <c r="E10415" s="140"/>
      <c r="F10415" s="140"/>
      <c r="G10415" s="140" t="s">
        <v>703</v>
      </c>
      <c r="H10415" s="140"/>
      <c r="I10415" s="140"/>
      <c r="J10415" s="140"/>
      <c r="K10415" s="140">
        <f>入力シート!$GI$91</f>
        <v>0</v>
      </c>
      <c r="L10415" s="140"/>
      <c r="M10415" s="140"/>
      <c r="N10415" s="140"/>
      <c r="O10415" s="140"/>
      <c r="P10415" s="140"/>
      <c r="Q10415" s="140"/>
      <c r="R10415" s="140"/>
      <c r="S10415" s="140"/>
      <c r="T10415" s="87"/>
    </row>
    <row r="10416" spans="1:20" ht="43.5" customHeight="1" x14ac:dyDescent="0.15">
      <c r="A10416" s="140"/>
      <c r="B10416" s="140"/>
      <c r="C10416" s="140"/>
      <c r="D10416" s="140"/>
      <c r="E10416" s="140" t="s">
        <v>264</v>
      </c>
      <c r="F10416" s="140"/>
      <c r="G10416" s="140"/>
      <c r="H10416" s="140"/>
      <c r="I10416" s="140"/>
      <c r="J10416" s="140"/>
      <c r="K10416" s="140">
        <f>入力シート!$GJ$91</f>
        <v>0</v>
      </c>
      <c r="L10416" s="140"/>
      <c r="M10416" s="140"/>
      <c r="N10416" s="140"/>
      <c r="O10416" s="140"/>
      <c r="P10416" s="140"/>
      <c r="Q10416" s="140"/>
      <c r="R10416" s="140"/>
      <c r="S10416" s="140"/>
      <c r="T10416" s="87"/>
    </row>
    <row r="10417" spans="1:20" x14ac:dyDescent="0.15">
      <c r="A10417" s="87"/>
      <c r="B10417" s="87"/>
      <c r="C10417" s="87"/>
      <c r="D10417" s="87"/>
      <c r="E10417" s="87"/>
      <c r="F10417" s="87"/>
      <c r="G10417" s="87"/>
      <c r="H10417" s="87"/>
      <c r="I10417" s="87"/>
      <c r="J10417" s="87"/>
      <c r="K10417" s="87"/>
      <c r="L10417" s="87"/>
      <c r="M10417" s="87"/>
      <c r="N10417" s="87"/>
      <c r="O10417" s="87"/>
      <c r="P10417" s="87"/>
      <c r="Q10417" s="87"/>
      <c r="R10417" s="87"/>
      <c r="S10417" s="87"/>
      <c r="T10417" s="87"/>
    </row>
    <row r="10418" spans="1:20" ht="38.25" customHeight="1" x14ac:dyDescent="0.15">
      <c r="A10418" s="138" t="s">
        <v>71</v>
      </c>
      <c r="B10418" s="139"/>
      <c r="C10418" s="139"/>
      <c r="D10418" s="139"/>
      <c r="E10418" s="140">
        <f>入力シート!$B$92</f>
        <v>0</v>
      </c>
      <c r="F10418" s="140"/>
      <c r="G10418" s="140"/>
      <c r="H10418" s="140"/>
      <c r="I10418" s="140"/>
      <c r="J10418" s="140"/>
      <c r="K10418" s="140"/>
      <c r="L10418" s="140"/>
      <c r="M10418" s="140"/>
      <c r="N10418" s="140"/>
      <c r="O10418" s="140"/>
      <c r="P10418" s="140"/>
      <c r="Q10418" s="140"/>
      <c r="R10418" s="140"/>
      <c r="S10418" s="140"/>
      <c r="T10418" s="87"/>
    </row>
    <row r="10419" spans="1:20" ht="23.25" customHeight="1" x14ac:dyDescent="0.15">
      <c r="A10419" s="141" t="s">
        <v>1</v>
      </c>
      <c r="B10419" s="142"/>
      <c r="C10419" s="142"/>
      <c r="D10419" s="142"/>
      <c r="E10419" s="145" t="s">
        <v>148</v>
      </c>
      <c r="F10419" s="145"/>
      <c r="G10419" s="145"/>
      <c r="H10419" s="145"/>
      <c r="I10419" s="145"/>
      <c r="J10419" s="145" t="s">
        <v>149</v>
      </c>
      <c r="K10419" s="145"/>
      <c r="L10419" s="145"/>
      <c r="M10419" s="145"/>
      <c r="N10419" s="145"/>
      <c r="O10419" s="145"/>
      <c r="P10419" s="145"/>
      <c r="Q10419" s="145"/>
      <c r="R10419" s="145"/>
      <c r="S10419" s="145"/>
      <c r="T10419" s="87"/>
    </row>
    <row r="10420" spans="1:20" ht="55.5" customHeight="1" x14ac:dyDescent="0.15">
      <c r="A10420" s="143"/>
      <c r="B10420" s="144"/>
      <c r="C10420" s="144"/>
      <c r="D10420" s="144"/>
      <c r="E10420" s="140">
        <f>入力シート!$C$92</f>
        <v>0</v>
      </c>
      <c r="F10420" s="140"/>
      <c r="G10420" s="140"/>
      <c r="H10420" s="140"/>
      <c r="I10420" s="140"/>
      <c r="J10420" s="140">
        <f>入力シート!$D$92</f>
        <v>0</v>
      </c>
      <c r="K10420" s="140"/>
      <c r="L10420" s="140"/>
      <c r="M10420" s="140"/>
      <c r="N10420" s="140"/>
      <c r="O10420" s="140"/>
      <c r="P10420" s="140"/>
      <c r="Q10420" s="140"/>
      <c r="R10420" s="140"/>
      <c r="S10420" s="140"/>
      <c r="T10420" s="87"/>
    </row>
    <row r="10421" spans="1:20" ht="45" customHeight="1" x14ac:dyDescent="0.15">
      <c r="A10421" s="138" t="s">
        <v>2</v>
      </c>
      <c r="B10421" s="139"/>
      <c r="C10421" s="139"/>
      <c r="D10421" s="139"/>
      <c r="E10421" s="138">
        <f>入力シート!$E$92</f>
        <v>0</v>
      </c>
      <c r="F10421" s="139"/>
      <c r="G10421" s="139"/>
      <c r="H10421" s="139"/>
      <c r="I10421" s="139"/>
      <c r="J10421" s="139"/>
      <c r="K10421" s="139"/>
      <c r="L10421" s="139"/>
      <c r="M10421" s="139"/>
      <c r="N10421" s="139"/>
      <c r="O10421" s="139"/>
      <c r="P10421" s="139"/>
      <c r="Q10421" s="139"/>
      <c r="R10421" s="139"/>
      <c r="S10421" s="148"/>
      <c r="T10421" s="87"/>
    </row>
    <row r="10422" spans="1:20" ht="42" customHeight="1" x14ac:dyDescent="0.15">
      <c r="A10422" s="138" t="s">
        <v>3</v>
      </c>
      <c r="B10422" s="139"/>
      <c r="C10422" s="139"/>
      <c r="D10422" s="139"/>
      <c r="E10422" s="157">
        <f>入力シート!$F$92</f>
        <v>0</v>
      </c>
      <c r="F10422" s="157"/>
      <c r="G10422" s="157"/>
      <c r="H10422" s="157"/>
      <c r="I10422" s="157"/>
      <c r="J10422" s="157"/>
      <c r="K10422" s="157"/>
      <c r="L10422" s="157"/>
      <c r="M10422" s="157"/>
      <c r="N10422" s="157"/>
      <c r="O10422" s="157"/>
      <c r="P10422" s="157"/>
      <c r="Q10422" s="157"/>
      <c r="R10422" s="157"/>
      <c r="S10422" s="157"/>
      <c r="T10422" s="87"/>
    </row>
    <row r="10423" spans="1:20" ht="26.25" customHeight="1" x14ac:dyDescent="0.15">
      <c r="A10423" s="141" t="s">
        <v>4</v>
      </c>
      <c r="B10423" s="142"/>
      <c r="C10423" s="142"/>
      <c r="D10423" s="142"/>
      <c r="E10423" s="145" t="s">
        <v>5</v>
      </c>
      <c r="F10423" s="145"/>
      <c r="G10423" s="145"/>
      <c r="H10423" s="145"/>
      <c r="I10423" s="145"/>
      <c r="J10423" s="145"/>
      <c r="K10423" s="145"/>
      <c r="L10423" s="145"/>
      <c r="M10423" s="145" t="s">
        <v>6</v>
      </c>
      <c r="N10423" s="145"/>
      <c r="O10423" s="145"/>
      <c r="P10423" s="145"/>
      <c r="Q10423" s="145"/>
      <c r="R10423" s="145"/>
      <c r="S10423" s="145"/>
      <c r="T10423" s="87"/>
    </row>
    <row r="10424" spans="1:20" ht="37.5" customHeight="1" x14ac:dyDescent="0.15">
      <c r="A10424" s="143"/>
      <c r="B10424" s="144"/>
      <c r="C10424" s="144"/>
      <c r="D10424" s="144"/>
      <c r="E10424" s="145">
        <f>入力シート!$G$92</f>
        <v>0</v>
      </c>
      <c r="F10424" s="145"/>
      <c r="G10424" s="145"/>
      <c r="H10424" s="145"/>
      <c r="I10424" s="145"/>
      <c r="J10424" s="145"/>
      <c r="K10424" s="145"/>
      <c r="L10424" s="145"/>
      <c r="M10424" s="145">
        <f>入力シート!$H$92</f>
        <v>0</v>
      </c>
      <c r="N10424" s="145"/>
      <c r="O10424" s="145"/>
      <c r="P10424" s="145"/>
      <c r="Q10424" s="145"/>
      <c r="R10424" s="145"/>
      <c r="S10424" s="145"/>
      <c r="T10424" s="87"/>
    </row>
    <row r="10425" spans="1:20" ht="38.25" customHeight="1" x14ac:dyDescent="0.15">
      <c r="A10425" s="140" t="s">
        <v>7</v>
      </c>
      <c r="B10425" s="140"/>
      <c r="C10425" s="140"/>
      <c r="D10425" s="140"/>
      <c r="E10425" s="138">
        <f>入力シート!$I$92</f>
        <v>0</v>
      </c>
      <c r="F10425" s="139"/>
      <c r="G10425" s="139"/>
      <c r="H10425" s="139"/>
      <c r="I10425" s="139"/>
      <c r="J10425" s="139"/>
      <c r="K10425" s="139"/>
      <c r="L10425" s="139"/>
      <c r="M10425" s="139"/>
      <c r="N10425" s="139"/>
      <c r="O10425" s="139"/>
      <c r="P10425" s="139"/>
      <c r="Q10425" s="139"/>
      <c r="R10425" s="139"/>
      <c r="S10425" s="148"/>
      <c r="T10425" s="87"/>
    </row>
    <row r="10426" spans="1:20" ht="59.25" customHeight="1" x14ac:dyDescent="0.15">
      <c r="A10426" s="140" t="s">
        <v>8</v>
      </c>
      <c r="B10426" s="140"/>
      <c r="C10426" s="140"/>
      <c r="D10426" s="140"/>
      <c r="E10426" s="138">
        <f>入力シート!$J$92</f>
        <v>0</v>
      </c>
      <c r="F10426" s="139"/>
      <c r="G10426" s="139"/>
      <c r="H10426" s="139"/>
      <c r="I10426" s="139"/>
      <c r="J10426" s="139"/>
      <c r="K10426" s="139"/>
      <c r="L10426" s="139"/>
      <c r="M10426" s="139"/>
      <c r="N10426" s="139"/>
      <c r="O10426" s="139"/>
      <c r="P10426" s="139"/>
      <c r="Q10426" s="139"/>
      <c r="R10426" s="139"/>
      <c r="S10426" s="148"/>
      <c r="T10426" s="87"/>
    </row>
    <row r="10427" spans="1:20" ht="55.5" customHeight="1" x14ac:dyDescent="0.15">
      <c r="A10427" s="140" t="s">
        <v>9</v>
      </c>
      <c r="B10427" s="140"/>
      <c r="C10427" s="140"/>
      <c r="D10427" s="140"/>
      <c r="E10427" s="138">
        <f>入力シート!$K$92</f>
        <v>0</v>
      </c>
      <c r="F10427" s="139"/>
      <c r="G10427" s="139"/>
      <c r="H10427" s="139"/>
      <c r="I10427" s="139"/>
      <c r="J10427" s="139"/>
      <c r="K10427" s="139"/>
      <c r="L10427" s="139"/>
      <c r="M10427" s="139"/>
      <c r="N10427" s="139"/>
      <c r="O10427" s="139"/>
      <c r="P10427" s="139"/>
      <c r="Q10427" s="139"/>
      <c r="R10427" s="139"/>
      <c r="S10427" s="148"/>
      <c r="T10427" s="87"/>
    </row>
    <row r="10428" spans="1:20" ht="41.25" customHeight="1" x14ac:dyDescent="0.15">
      <c r="A10428" s="140" t="s">
        <v>10</v>
      </c>
      <c r="B10428" s="140"/>
      <c r="C10428" s="140"/>
      <c r="D10428" s="140"/>
      <c r="E10428" s="138">
        <f>入力シート!$L$92</f>
        <v>0</v>
      </c>
      <c r="F10428" s="139"/>
      <c r="G10428" s="139"/>
      <c r="H10428" s="139"/>
      <c r="I10428" s="139"/>
      <c r="J10428" s="139"/>
      <c r="K10428" s="139"/>
      <c r="L10428" s="139"/>
      <c r="M10428" s="139"/>
      <c r="N10428" s="139"/>
      <c r="O10428" s="139"/>
      <c r="P10428" s="139"/>
      <c r="Q10428" s="139"/>
      <c r="R10428" s="139"/>
      <c r="S10428" s="148"/>
      <c r="T10428" s="87"/>
    </row>
    <row r="10429" spans="1:20" ht="23.25" customHeight="1" x14ac:dyDescent="0.15">
      <c r="A10429" s="140" t="s">
        <v>11</v>
      </c>
      <c r="B10429" s="140"/>
      <c r="C10429" s="140"/>
      <c r="D10429" s="140"/>
      <c r="E10429" s="155" t="s">
        <v>12</v>
      </c>
      <c r="F10429" s="155"/>
      <c r="G10429" s="155"/>
      <c r="H10429" s="155"/>
      <c r="I10429" s="155"/>
      <c r="J10429" s="155"/>
      <c r="K10429" s="155"/>
      <c r="L10429" s="156"/>
      <c r="M10429" s="154" t="s">
        <v>13</v>
      </c>
      <c r="N10429" s="155"/>
      <c r="O10429" s="155"/>
      <c r="P10429" s="155"/>
      <c r="Q10429" s="155"/>
      <c r="R10429" s="155"/>
      <c r="S10429" s="156"/>
      <c r="T10429" s="87"/>
    </row>
    <row r="10430" spans="1:20" ht="23.25" customHeight="1" x14ac:dyDescent="0.15">
      <c r="A10430" s="140"/>
      <c r="B10430" s="140"/>
      <c r="C10430" s="140"/>
      <c r="D10430" s="140"/>
      <c r="E10430" s="141" t="s">
        <v>14</v>
      </c>
      <c r="F10430" s="139"/>
      <c r="G10430" s="139"/>
      <c r="H10430" s="139"/>
      <c r="I10430" s="139"/>
      <c r="J10430" s="139"/>
      <c r="K10430" s="139"/>
      <c r="L10430" s="148"/>
      <c r="M10430" s="146">
        <f>入力シート!$M$92</f>
        <v>0</v>
      </c>
      <c r="N10430" s="147"/>
      <c r="O10430" s="147"/>
      <c r="P10430" s="147"/>
      <c r="Q10430" s="147"/>
      <c r="R10430" s="147"/>
      <c r="S10430" s="88" t="s">
        <v>15</v>
      </c>
      <c r="T10430" s="87"/>
    </row>
    <row r="10431" spans="1:20" ht="23.25" customHeight="1" x14ac:dyDescent="0.15">
      <c r="A10431" s="140"/>
      <c r="B10431" s="140"/>
      <c r="C10431" s="140"/>
      <c r="D10431" s="140"/>
      <c r="E10431" s="89"/>
      <c r="F10431" s="138" t="s">
        <v>16</v>
      </c>
      <c r="G10431" s="139"/>
      <c r="H10431" s="139"/>
      <c r="I10431" s="139"/>
      <c r="J10431" s="139"/>
      <c r="K10431" s="139"/>
      <c r="L10431" s="148"/>
      <c r="M10431" s="146">
        <f>入力シート!$N$92</f>
        <v>0</v>
      </c>
      <c r="N10431" s="147"/>
      <c r="O10431" s="147"/>
      <c r="P10431" s="147"/>
      <c r="Q10431" s="147"/>
      <c r="R10431" s="147"/>
      <c r="S10431" s="88" t="s">
        <v>15</v>
      </c>
      <c r="T10431" s="87"/>
    </row>
    <row r="10432" spans="1:20" ht="23.25" customHeight="1" x14ac:dyDescent="0.15">
      <c r="A10432" s="140"/>
      <c r="B10432" s="140"/>
      <c r="C10432" s="140"/>
      <c r="D10432" s="140"/>
      <c r="E10432" s="141" t="s">
        <v>17</v>
      </c>
      <c r="F10432" s="139"/>
      <c r="G10432" s="139"/>
      <c r="H10432" s="139"/>
      <c r="I10432" s="139"/>
      <c r="J10432" s="139"/>
      <c r="K10432" s="139"/>
      <c r="L10432" s="148"/>
      <c r="M10432" s="146">
        <f>入力シート!$O$92</f>
        <v>0</v>
      </c>
      <c r="N10432" s="147"/>
      <c r="O10432" s="147"/>
      <c r="P10432" s="147"/>
      <c r="Q10432" s="147"/>
      <c r="R10432" s="147"/>
      <c r="S10432" s="88" t="s">
        <v>15</v>
      </c>
      <c r="T10432" s="87"/>
    </row>
    <row r="10433" spans="1:20" ht="23.25" customHeight="1" x14ac:dyDescent="0.15">
      <c r="A10433" s="140"/>
      <c r="B10433" s="140"/>
      <c r="C10433" s="140"/>
      <c r="D10433" s="140"/>
      <c r="E10433" s="89"/>
      <c r="F10433" s="138" t="s">
        <v>16</v>
      </c>
      <c r="G10433" s="139"/>
      <c r="H10433" s="139"/>
      <c r="I10433" s="139"/>
      <c r="J10433" s="139"/>
      <c r="K10433" s="139"/>
      <c r="L10433" s="148"/>
      <c r="M10433" s="146">
        <f>入力シート!$P$92</f>
        <v>0</v>
      </c>
      <c r="N10433" s="147"/>
      <c r="O10433" s="147"/>
      <c r="P10433" s="147"/>
      <c r="Q10433" s="147"/>
      <c r="R10433" s="147"/>
      <c r="S10433" s="88" t="s">
        <v>15</v>
      </c>
      <c r="T10433" s="87"/>
    </row>
    <row r="10434" spans="1:20" ht="23.25" customHeight="1" x14ac:dyDescent="0.15">
      <c r="A10434" s="140"/>
      <c r="B10434" s="140"/>
      <c r="C10434" s="140"/>
      <c r="D10434" s="140"/>
      <c r="E10434" s="138" t="s">
        <v>18</v>
      </c>
      <c r="F10434" s="139"/>
      <c r="G10434" s="139"/>
      <c r="H10434" s="139"/>
      <c r="I10434" s="139"/>
      <c r="J10434" s="139"/>
      <c r="K10434" s="139"/>
      <c r="L10434" s="148"/>
      <c r="M10434" s="146">
        <f>入力シート!$Q$92</f>
        <v>0</v>
      </c>
      <c r="N10434" s="147"/>
      <c r="O10434" s="147"/>
      <c r="P10434" s="147"/>
      <c r="Q10434" s="147"/>
      <c r="R10434" s="147"/>
      <c r="S10434" s="88" t="s">
        <v>15</v>
      </c>
      <c r="T10434" s="87"/>
    </row>
    <row r="10435" spans="1:20" ht="23.25" customHeight="1" x14ac:dyDescent="0.15">
      <c r="A10435" s="141" t="s">
        <v>19</v>
      </c>
      <c r="B10435" s="142"/>
      <c r="C10435" s="142"/>
      <c r="D10435" s="149"/>
      <c r="E10435" s="154" t="s">
        <v>20</v>
      </c>
      <c r="F10435" s="155"/>
      <c r="G10435" s="155"/>
      <c r="H10435" s="155"/>
      <c r="I10435" s="155"/>
      <c r="J10435" s="155"/>
      <c r="K10435" s="156"/>
      <c r="L10435" s="154" t="s">
        <v>21</v>
      </c>
      <c r="M10435" s="155"/>
      <c r="N10435" s="155"/>
      <c r="O10435" s="155"/>
      <c r="P10435" s="155"/>
      <c r="Q10435" s="155"/>
      <c r="R10435" s="155"/>
      <c r="S10435" s="156"/>
      <c r="T10435" s="87"/>
    </row>
    <row r="10436" spans="1:20" ht="30" customHeight="1" x14ac:dyDescent="0.15">
      <c r="A10436" s="150"/>
      <c r="B10436" s="151"/>
      <c r="C10436" s="151"/>
      <c r="D10436" s="152"/>
      <c r="E10436" s="90">
        <v>1</v>
      </c>
      <c r="F10436" s="138">
        <f>入力シート!$R$92</f>
        <v>0</v>
      </c>
      <c r="G10436" s="139"/>
      <c r="H10436" s="139"/>
      <c r="I10436" s="139"/>
      <c r="J10436" s="139"/>
      <c r="K10436" s="148"/>
      <c r="L10436" s="146">
        <f>入力シート!$S$92</f>
        <v>0</v>
      </c>
      <c r="M10436" s="147"/>
      <c r="N10436" s="147"/>
      <c r="O10436" s="147"/>
      <c r="P10436" s="147"/>
      <c r="Q10436" s="147"/>
      <c r="R10436" s="147"/>
      <c r="S10436" s="88" t="s">
        <v>22</v>
      </c>
      <c r="T10436" s="87"/>
    </row>
    <row r="10437" spans="1:20" ht="30" customHeight="1" x14ac:dyDescent="0.15">
      <c r="A10437" s="150"/>
      <c r="B10437" s="151"/>
      <c r="C10437" s="151"/>
      <c r="D10437" s="152"/>
      <c r="E10437" s="90">
        <v>2</v>
      </c>
      <c r="F10437" s="138">
        <f>入力シート!$T$92</f>
        <v>0</v>
      </c>
      <c r="G10437" s="139"/>
      <c r="H10437" s="139"/>
      <c r="I10437" s="139"/>
      <c r="J10437" s="139"/>
      <c r="K10437" s="148"/>
      <c r="L10437" s="146">
        <f>入力シート!$U$92</f>
        <v>0</v>
      </c>
      <c r="M10437" s="147"/>
      <c r="N10437" s="147"/>
      <c r="O10437" s="147"/>
      <c r="P10437" s="147"/>
      <c r="Q10437" s="147"/>
      <c r="R10437" s="147"/>
      <c r="S10437" s="88" t="s">
        <v>22</v>
      </c>
      <c r="T10437" s="87"/>
    </row>
    <row r="10438" spans="1:20" ht="30" customHeight="1" x14ac:dyDescent="0.15">
      <c r="A10438" s="143"/>
      <c r="B10438" s="144"/>
      <c r="C10438" s="144"/>
      <c r="D10438" s="153"/>
      <c r="E10438" s="90">
        <v>3</v>
      </c>
      <c r="F10438" s="138">
        <f>入力シート!$V$92</f>
        <v>0</v>
      </c>
      <c r="G10438" s="139"/>
      <c r="H10438" s="139"/>
      <c r="I10438" s="139"/>
      <c r="J10438" s="139"/>
      <c r="K10438" s="148"/>
      <c r="L10438" s="146">
        <f>入力シート!$W$92</f>
        <v>0</v>
      </c>
      <c r="M10438" s="147"/>
      <c r="N10438" s="147"/>
      <c r="O10438" s="147"/>
      <c r="P10438" s="147"/>
      <c r="Q10438" s="147"/>
      <c r="R10438" s="147"/>
      <c r="S10438" s="88" t="s">
        <v>22</v>
      </c>
      <c r="T10438" s="87"/>
    </row>
    <row r="10439" spans="1:20" ht="23.25" customHeight="1" x14ac:dyDescent="0.15">
      <c r="A10439" s="141" t="s">
        <v>23</v>
      </c>
      <c r="B10439" s="142"/>
      <c r="C10439" s="142"/>
      <c r="D10439" s="142"/>
      <c r="E10439" s="140" t="s">
        <v>24</v>
      </c>
      <c r="F10439" s="140"/>
      <c r="G10439" s="140"/>
      <c r="H10439" s="140"/>
      <c r="I10439" s="140"/>
      <c r="J10439" s="140"/>
      <c r="K10439" s="140"/>
      <c r="L10439" s="158">
        <f>入力シート!$X$92</f>
        <v>0</v>
      </c>
      <c r="M10439" s="147"/>
      <c r="N10439" s="147"/>
      <c r="O10439" s="147"/>
      <c r="P10439" s="147"/>
      <c r="Q10439" s="147"/>
      <c r="R10439" s="147"/>
      <c r="S10439" s="88" t="s">
        <v>704</v>
      </c>
      <c r="T10439" s="87"/>
    </row>
    <row r="10440" spans="1:20" ht="23.25" customHeight="1" x14ac:dyDescent="0.15">
      <c r="A10440" s="143"/>
      <c r="B10440" s="144"/>
      <c r="C10440" s="144"/>
      <c r="D10440" s="144"/>
      <c r="E10440" s="140" t="s">
        <v>21</v>
      </c>
      <c r="F10440" s="140"/>
      <c r="G10440" s="140"/>
      <c r="H10440" s="140"/>
      <c r="I10440" s="140"/>
      <c r="J10440" s="140"/>
      <c r="K10440" s="140"/>
      <c r="L10440" s="146">
        <f>入力シート!$Y$92</f>
        <v>0</v>
      </c>
      <c r="M10440" s="147"/>
      <c r="N10440" s="147"/>
      <c r="O10440" s="147"/>
      <c r="P10440" s="147"/>
      <c r="Q10440" s="147"/>
      <c r="R10440" s="147"/>
      <c r="S10440" s="88" t="s">
        <v>22</v>
      </c>
      <c r="T10440" s="87"/>
    </row>
    <row r="10441" spans="1:20" ht="18.75" customHeight="1" x14ac:dyDescent="0.15">
      <c r="A10441" s="141" t="s">
        <v>25</v>
      </c>
      <c r="B10441" s="142"/>
      <c r="C10441" s="142"/>
      <c r="D10441" s="149"/>
      <c r="E10441" s="145">
        <v>1</v>
      </c>
      <c r="F10441" s="140" t="s">
        <v>26</v>
      </c>
      <c r="G10441" s="140"/>
      <c r="H10441" s="140"/>
      <c r="I10441" s="140"/>
      <c r="J10441" s="140"/>
      <c r="K10441" s="140"/>
      <c r="L10441" s="154">
        <f>入力シート!$Z$92</f>
        <v>0</v>
      </c>
      <c r="M10441" s="155"/>
      <c r="N10441" s="155"/>
      <c r="O10441" s="155"/>
      <c r="P10441" s="155"/>
      <c r="Q10441" s="155"/>
      <c r="R10441" s="155"/>
      <c r="S10441" s="156"/>
      <c r="T10441" s="87"/>
    </row>
    <row r="10442" spans="1:20" ht="18.75" customHeight="1" x14ac:dyDescent="0.15">
      <c r="A10442" s="150"/>
      <c r="B10442" s="151"/>
      <c r="C10442" s="151"/>
      <c r="D10442" s="152"/>
      <c r="E10442" s="145"/>
      <c r="F10442" s="140" t="s">
        <v>27</v>
      </c>
      <c r="G10442" s="140"/>
      <c r="H10442" s="140"/>
      <c r="I10442" s="140"/>
      <c r="J10442" s="140"/>
      <c r="K10442" s="140"/>
      <c r="L10442" s="154">
        <f>入力シート!AA$92</f>
        <v>0</v>
      </c>
      <c r="M10442" s="155"/>
      <c r="N10442" s="155"/>
      <c r="O10442" s="155"/>
      <c r="P10442" s="155"/>
      <c r="Q10442" s="155"/>
      <c r="R10442" s="155"/>
      <c r="S10442" s="156"/>
      <c r="T10442" s="87"/>
    </row>
    <row r="10443" spans="1:20" ht="18.75" customHeight="1" x14ac:dyDescent="0.15">
      <c r="A10443" s="150"/>
      <c r="B10443" s="151"/>
      <c r="C10443" s="151"/>
      <c r="D10443" s="152"/>
      <c r="E10443" s="145"/>
      <c r="F10443" s="140" t="s">
        <v>24</v>
      </c>
      <c r="G10443" s="140"/>
      <c r="H10443" s="140"/>
      <c r="I10443" s="140"/>
      <c r="J10443" s="140"/>
      <c r="K10443" s="140"/>
      <c r="L10443" s="158">
        <f>入力シート!$AB$92</f>
        <v>0</v>
      </c>
      <c r="M10443" s="147"/>
      <c r="N10443" s="147"/>
      <c r="O10443" s="147"/>
      <c r="P10443" s="147"/>
      <c r="Q10443" s="147"/>
      <c r="R10443" s="147"/>
      <c r="S10443" s="88" t="s">
        <v>28</v>
      </c>
      <c r="T10443" s="87"/>
    </row>
    <row r="10444" spans="1:20" ht="32.25" customHeight="1" x14ac:dyDescent="0.15">
      <c r="A10444" s="150"/>
      <c r="B10444" s="151"/>
      <c r="C10444" s="151"/>
      <c r="D10444" s="152"/>
      <c r="E10444" s="145"/>
      <c r="F10444" s="140" t="s">
        <v>29</v>
      </c>
      <c r="G10444" s="140"/>
      <c r="H10444" s="140"/>
      <c r="I10444" s="140"/>
      <c r="J10444" s="140"/>
      <c r="K10444" s="140"/>
      <c r="L10444" s="158">
        <f>入力シート!$AC$92</f>
        <v>0</v>
      </c>
      <c r="M10444" s="147"/>
      <c r="N10444" s="147"/>
      <c r="O10444" s="147"/>
      <c r="P10444" s="147"/>
      <c r="Q10444" s="147"/>
      <c r="R10444" s="147"/>
      <c r="S10444" s="88" t="s">
        <v>28</v>
      </c>
      <c r="T10444" s="87"/>
    </row>
    <row r="10445" spans="1:20" ht="18.75" customHeight="1" x14ac:dyDescent="0.15">
      <c r="A10445" s="150"/>
      <c r="B10445" s="151"/>
      <c r="C10445" s="151"/>
      <c r="D10445" s="152"/>
      <c r="E10445" s="145">
        <v>2</v>
      </c>
      <c r="F10445" s="140" t="s">
        <v>26</v>
      </c>
      <c r="G10445" s="140"/>
      <c r="H10445" s="140"/>
      <c r="I10445" s="140"/>
      <c r="J10445" s="140"/>
      <c r="K10445" s="140"/>
      <c r="L10445" s="154">
        <f>入力シート!$AD$92</f>
        <v>0</v>
      </c>
      <c r="M10445" s="155"/>
      <c r="N10445" s="155"/>
      <c r="O10445" s="155"/>
      <c r="P10445" s="155"/>
      <c r="Q10445" s="155"/>
      <c r="R10445" s="155"/>
      <c r="S10445" s="156"/>
      <c r="T10445" s="87"/>
    </row>
    <row r="10446" spans="1:20" ht="18.75" customHeight="1" x14ac:dyDescent="0.15">
      <c r="A10446" s="150"/>
      <c r="B10446" s="151"/>
      <c r="C10446" s="151"/>
      <c r="D10446" s="152"/>
      <c r="E10446" s="145"/>
      <c r="F10446" s="140" t="s">
        <v>27</v>
      </c>
      <c r="G10446" s="140"/>
      <c r="H10446" s="140"/>
      <c r="I10446" s="140"/>
      <c r="J10446" s="140"/>
      <c r="K10446" s="140"/>
      <c r="L10446" s="154">
        <f>入力シート!$AE$92</f>
        <v>0</v>
      </c>
      <c r="M10446" s="155"/>
      <c r="N10446" s="155"/>
      <c r="O10446" s="155"/>
      <c r="P10446" s="155"/>
      <c r="Q10446" s="155"/>
      <c r="R10446" s="155"/>
      <c r="S10446" s="156"/>
      <c r="T10446" s="87"/>
    </row>
    <row r="10447" spans="1:20" ht="18.75" customHeight="1" x14ac:dyDescent="0.15">
      <c r="A10447" s="150"/>
      <c r="B10447" s="151"/>
      <c r="C10447" s="151"/>
      <c r="D10447" s="152"/>
      <c r="E10447" s="145"/>
      <c r="F10447" s="140" t="s">
        <v>24</v>
      </c>
      <c r="G10447" s="140"/>
      <c r="H10447" s="140"/>
      <c r="I10447" s="140"/>
      <c r="J10447" s="140"/>
      <c r="K10447" s="140"/>
      <c r="L10447" s="158">
        <f>入力シート!$AF$92</f>
        <v>0</v>
      </c>
      <c r="M10447" s="147"/>
      <c r="N10447" s="147"/>
      <c r="O10447" s="147"/>
      <c r="P10447" s="147"/>
      <c r="Q10447" s="147"/>
      <c r="R10447" s="147"/>
      <c r="S10447" s="88" t="s">
        <v>28</v>
      </c>
      <c r="T10447" s="87"/>
    </row>
    <row r="10448" spans="1:20" ht="34.5" customHeight="1" x14ac:dyDescent="0.15">
      <c r="A10448" s="150"/>
      <c r="B10448" s="151"/>
      <c r="C10448" s="151"/>
      <c r="D10448" s="152"/>
      <c r="E10448" s="145"/>
      <c r="F10448" s="140" t="s">
        <v>29</v>
      </c>
      <c r="G10448" s="140"/>
      <c r="H10448" s="140"/>
      <c r="I10448" s="140"/>
      <c r="J10448" s="140"/>
      <c r="K10448" s="140"/>
      <c r="L10448" s="158">
        <f>入力シート!$AG$92</f>
        <v>0</v>
      </c>
      <c r="M10448" s="147"/>
      <c r="N10448" s="147"/>
      <c r="O10448" s="147"/>
      <c r="P10448" s="147"/>
      <c r="Q10448" s="147"/>
      <c r="R10448" s="147"/>
      <c r="S10448" s="88" t="s">
        <v>28</v>
      </c>
      <c r="T10448" s="87"/>
    </row>
    <row r="10449" spans="1:20" ht="18.75" customHeight="1" x14ac:dyDescent="0.15">
      <c r="A10449" s="150"/>
      <c r="B10449" s="151"/>
      <c r="C10449" s="151"/>
      <c r="D10449" s="152"/>
      <c r="E10449" s="145">
        <v>3</v>
      </c>
      <c r="F10449" s="140" t="s">
        <v>26</v>
      </c>
      <c r="G10449" s="140"/>
      <c r="H10449" s="140"/>
      <c r="I10449" s="140"/>
      <c r="J10449" s="140"/>
      <c r="K10449" s="140"/>
      <c r="L10449" s="154">
        <f>入力シート!$AH$92</f>
        <v>0</v>
      </c>
      <c r="M10449" s="155"/>
      <c r="N10449" s="155"/>
      <c r="O10449" s="155"/>
      <c r="P10449" s="155"/>
      <c r="Q10449" s="155"/>
      <c r="R10449" s="155"/>
      <c r="S10449" s="156"/>
      <c r="T10449" s="87"/>
    </row>
    <row r="10450" spans="1:20" ht="18.75" customHeight="1" x14ac:dyDescent="0.15">
      <c r="A10450" s="150"/>
      <c r="B10450" s="151"/>
      <c r="C10450" s="151"/>
      <c r="D10450" s="152"/>
      <c r="E10450" s="145"/>
      <c r="F10450" s="140" t="s">
        <v>27</v>
      </c>
      <c r="G10450" s="140"/>
      <c r="H10450" s="140"/>
      <c r="I10450" s="140"/>
      <c r="J10450" s="140"/>
      <c r="K10450" s="140"/>
      <c r="L10450" s="154">
        <f>入力シート!$AI$92</f>
        <v>0</v>
      </c>
      <c r="M10450" s="155"/>
      <c r="N10450" s="155"/>
      <c r="O10450" s="155"/>
      <c r="P10450" s="155"/>
      <c r="Q10450" s="155"/>
      <c r="R10450" s="155"/>
      <c r="S10450" s="156"/>
      <c r="T10450" s="87"/>
    </row>
    <row r="10451" spans="1:20" ht="18.75" customHeight="1" x14ac:dyDescent="0.15">
      <c r="A10451" s="150"/>
      <c r="B10451" s="151"/>
      <c r="C10451" s="151"/>
      <c r="D10451" s="152"/>
      <c r="E10451" s="145"/>
      <c r="F10451" s="140" t="s">
        <v>24</v>
      </c>
      <c r="G10451" s="140"/>
      <c r="H10451" s="140"/>
      <c r="I10451" s="140"/>
      <c r="J10451" s="140"/>
      <c r="K10451" s="140"/>
      <c r="L10451" s="158">
        <f>入力シート!$AJ$92</f>
        <v>0</v>
      </c>
      <c r="M10451" s="147"/>
      <c r="N10451" s="147"/>
      <c r="O10451" s="147"/>
      <c r="P10451" s="147"/>
      <c r="Q10451" s="147"/>
      <c r="R10451" s="147"/>
      <c r="S10451" s="88" t="s">
        <v>28</v>
      </c>
      <c r="T10451" s="87"/>
    </row>
    <row r="10452" spans="1:20" ht="34.5" customHeight="1" x14ac:dyDescent="0.15">
      <c r="A10452" s="150"/>
      <c r="B10452" s="151"/>
      <c r="C10452" s="151"/>
      <c r="D10452" s="152"/>
      <c r="E10452" s="145"/>
      <c r="F10452" s="140" t="s">
        <v>29</v>
      </c>
      <c r="G10452" s="140"/>
      <c r="H10452" s="140"/>
      <c r="I10452" s="140"/>
      <c r="J10452" s="140"/>
      <c r="K10452" s="140"/>
      <c r="L10452" s="158">
        <f>入力シート!$AK$92</f>
        <v>0</v>
      </c>
      <c r="M10452" s="147"/>
      <c r="N10452" s="147"/>
      <c r="O10452" s="147"/>
      <c r="P10452" s="147"/>
      <c r="Q10452" s="147"/>
      <c r="R10452" s="147"/>
      <c r="S10452" s="88" t="s">
        <v>28</v>
      </c>
      <c r="T10452" s="87"/>
    </row>
    <row r="10453" spans="1:20" ht="18.75" customHeight="1" x14ac:dyDescent="0.15">
      <c r="A10453" s="150"/>
      <c r="B10453" s="151"/>
      <c r="C10453" s="151"/>
      <c r="D10453" s="152"/>
      <c r="E10453" s="145">
        <v>4</v>
      </c>
      <c r="F10453" s="140" t="s">
        <v>26</v>
      </c>
      <c r="G10453" s="140"/>
      <c r="H10453" s="140"/>
      <c r="I10453" s="140"/>
      <c r="J10453" s="140"/>
      <c r="K10453" s="140"/>
      <c r="L10453" s="154">
        <f>入力シート!$AL$92</f>
        <v>0</v>
      </c>
      <c r="M10453" s="155"/>
      <c r="N10453" s="155"/>
      <c r="O10453" s="155"/>
      <c r="P10453" s="155"/>
      <c r="Q10453" s="155"/>
      <c r="R10453" s="155"/>
      <c r="S10453" s="156"/>
      <c r="T10453" s="87"/>
    </row>
    <row r="10454" spans="1:20" ht="18.75" customHeight="1" x14ac:dyDescent="0.15">
      <c r="A10454" s="150"/>
      <c r="B10454" s="151"/>
      <c r="C10454" s="151"/>
      <c r="D10454" s="152"/>
      <c r="E10454" s="145"/>
      <c r="F10454" s="140" t="s">
        <v>27</v>
      </c>
      <c r="G10454" s="140"/>
      <c r="H10454" s="140"/>
      <c r="I10454" s="140"/>
      <c r="J10454" s="140"/>
      <c r="K10454" s="140"/>
      <c r="L10454" s="159">
        <f>入力シート!$AM$92</f>
        <v>0</v>
      </c>
      <c r="M10454" s="155"/>
      <c r="N10454" s="155"/>
      <c r="O10454" s="155"/>
      <c r="P10454" s="155"/>
      <c r="Q10454" s="155"/>
      <c r="R10454" s="155"/>
      <c r="S10454" s="156"/>
      <c r="T10454" s="87"/>
    </row>
    <row r="10455" spans="1:20" ht="18.75" customHeight="1" x14ac:dyDescent="0.15">
      <c r="A10455" s="150"/>
      <c r="B10455" s="151"/>
      <c r="C10455" s="151"/>
      <c r="D10455" s="152"/>
      <c r="E10455" s="145"/>
      <c r="F10455" s="140" t="s">
        <v>24</v>
      </c>
      <c r="G10455" s="140"/>
      <c r="H10455" s="140"/>
      <c r="I10455" s="140"/>
      <c r="J10455" s="140"/>
      <c r="K10455" s="140"/>
      <c r="L10455" s="158">
        <f>入力シート!$AN$92</f>
        <v>0</v>
      </c>
      <c r="M10455" s="147"/>
      <c r="N10455" s="147"/>
      <c r="O10455" s="147"/>
      <c r="P10455" s="147"/>
      <c r="Q10455" s="147"/>
      <c r="R10455" s="147"/>
      <c r="S10455" s="88" t="s">
        <v>28</v>
      </c>
      <c r="T10455" s="87"/>
    </row>
    <row r="10456" spans="1:20" ht="32.25" customHeight="1" x14ac:dyDescent="0.15">
      <c r="A10456" s="150"/>
      <c r="B10456" s="151"/>
      <c r="C10456" s="151"/>
      <c r="D10456" s="152"/>
      <c r="E10456" s="145"/>
      <c r="F10456" s="140" t="s">
        <v>29</v>
      </c>
      <c r="G10456" s="140"/>
      <c r="H10456" s="140"/>
      <c r="I10456" s="140"/>
      <c r="J10456" s="140"/>
      <c r="K10456" s="140"/>
      <c r="L10456" s="158">
        <f>入力シート!$AO$92</f>
        <v>0</v>
      </c>
      <c r="M10456" s="147"/>
      <c r="N10456" s="147"/>
      <c r="O10456" s="147"/>
      <c r="P10456" s="147"/>
      <c r="Q10456" s="147"/>
      <c r="R10456" s="147"/>
      <c r="S10456" s="88" t="s">
        <v>28</v>
      </c>
      <c r="T10456" s="87"/>
    </row>
    <row r="10457" spans="1:20" ht="18.75" customHeight="1" x14ac:dyDescent="0.15">
      <c r="A10457" s="150"/>
      <c r="B10457" s="151"/>
      <c r="C10457" s="151"/>
      <c r="D10457" s="152"/>
      <c r="E10457" s="145">
        <v>5</v>
      </c>
      <c r="F10457" s="140" t="s">
        <v>26</v>
      </c>
      <c r="G10457" s="140"/>
      <c r="H10457" s="140"/>
      <c r="I10457" s="140"/>
      <c r="J10457" s="140"/>
      <c r="K10457" s="140"/>
      <c r="L10457" s="154">
        <f>入力シート!$AP$92</f>
        <v>0</v>
      </c>
      <c r="M10457" s="155"/>
      <c r="N10457" s="155"/>
      <c r="O10457" s="155"/>
      <c r="P10457" s="155"/>
      <c r="Q10457" s="155"/>
      <c r="R10457" s="155"/>
      <c r="S10457" s="156"/>
      <c r="T10457" s="87"/>
    </row>
    <row r="10458" spans="1:20" ht="18.75" customHeight="1" x14ac:dyDescent="0.15">
      <c r="A10458" s="150"/>
      <c r="B10458" s="151"/>
      <c r="C10458" s="151"/>
      <c r="D10458" s="152"/>
      <c r="E10458" s="145"/>
      <c r="F10458" s="140" t="s">
        <v>27</v>
      </c>
      <c r="G10458" s="140"/>
      <c r="H10458" s="140"/>
      <c r="I10458" s="140"/>
      <c r="J10458" s="140"/>
      <c r="K10458" s="140"/>
      <c r="L10458" s="154">
        <f>入力シート!$AQ$92</f>
        <v>0</v>
      </c>
      <c r="M10458" s="155"/>
      <c r="N10458" s="155"/>
      <c r="O10458" s="155"/>
      <c r="P10458" s="155"/>
      <c r="Q10458" s="155"/>
      <c r="R10458" s="155"/>
      <c r="S10458" s="156"/>
      <c r="T10458" s="87"/>
    </row>
    <row r="10459" spans="1:20" ht="18.75" customHeight="1" x14ac:dyDescent="0.15">
      <c r="A10459" s="150"/>
      <c r="B10459" s="151"/>
      <c r="C10459" s="151"/>
      <c r="D10459" s="152"/>
      <c r="E10459" s="145"/>
      <c r="F10459" s="140" t="s">
        <v>24</v>
      </c>
      <c r="G10459" s="140"/>
      <c r="H10459" s="140"/>
      <c r="I10459" s="140"/>
      <c r="J10459" s="140"/>
      <c r="K10459" s="140"/>
      <c r="L10459" s="158">
        <f>入力シート!$AR$92</f>
        <v>0</v>
      </c>
      <c r="M10459" s="147"/>
      <c r="N10459" s="147"/>
      <c r="O10459" s="147"/>
      <c r="P10459" s="147"/>
      <c r="Q10459" s="147"/>
      <c r="R10459" s="147"/>
      <c r="S10459" s="88" t="s">
        <v>28</v>
      </c>
      <c r="T10459" s="87"/>
    </row>
    <row r="10460" spans="1:20" ht="32.25" customHeight="1" x14ac:dyDescent="0.15">
      <c r="A10460" s="150"/>
      <c r="B10460" s="151"/>
      <c r="C10460" s="151"/>
      <c r="D10460" s="152"/>
      <c r="E10460" s="145"/>
      <c r="F10460" s="140" t="s">
        <v>29</v>
      </c>
      <c r="G10460" s="140"/>
      <c r="H10460" s="140"/>
      <c r="I10460" s="140"/>
      <c r="J10460" s="140"/>
      <c r="K10460" s="140"/>
      <c r="L10460" s="158">
        <f>入力シート!$AS$92</f>
        <v>0</v>
      </c>
      <c r="M10460" s="147"/>
      <c r="N10460" s="147"/>
      <c r="O10460" s="147"/>
      <c r="P10460" s="147"/>
      <c r="Q10460" s="147"/>
      <c r="R10460" s="147"/>
      <c r="S10460" s="88" t="s">
        <v>28</v>
      </c>
      <c r="T10460" s="87"/>
    </row>
    <row r="10461" spans="1:20" ht="18.75" customHeight="1" x14ac:dyDescent="0.15">
      <c r="A10461" s="150"/>
      <c r="B10461" s="151"/>
      <c r="C10461" s="151"/>
      <c r="D10461" s="152"/>
      <c r="E10461" s="145">
        <v>6</v>
      </c>
      <c r="F10461" s="140" t="s">
        <v>26</v>
      </c>
      <c r="G10461" s="140"/>
      <c r="H10461" s="140"/>
      <c r="I10461" s="140"/>
      <c r="J10461" s="140"/>
      <c r="K10461" s="140"/>
      <c r="L10461" s="154">
        <f>入力シート!$AT$92</f>
        <v>0</v>
      </c>
      <c r="M10461" s="155"/>
      <c r="N10461" s="155"/>
      <c r="O10461" s="155"/>
      <c r="P10461" s="155"/>
      <c r="Q10461" s="155"/>
      <c r="R10461" s="155"/>
      <c r="S10461" s="156"/>
      <c r="T10461" s="87"/>
    </row>
    <row r="10462" spans="1:20" ht="18.75" customHeight="1" x14ac:dyDescent="0.15">
      <c r="A10462" s="150"/>
      <c r="B10462" s="151"/>
      <c r="C10462" s="151"/>
      <c r="D10462" s="152"/>
      <c r="E10462" s="145"/>
      <c r="F10462" s="140" t="s">
        <v>27</v>
      </c>
      <c r="G10462" s="140"/>
      <c r="H10462" s="140"/>
      <c r="I10462" s="140"/>
      <c r="J10462" s="140"/>
      <c r="K10462" s="140"/>
      <c r="L10462" s="154">
        <f>入力シート!$AU$92</f>
        <v>0</v>
      </c>
      <c r="M10462" s="155"/>
      <c r="N10462" s="155"/>
      <c r="O10462" s="155"/>
      <c r="P10462" s="155"/>
      <c r="Q10462" s="155"/>
      <c r="R10462" s="155"/>
      <c r="S10462" s="156"/>
      <c r="T10462" s="87"/>
    </row>
    <row r="10463" spans="1:20" ht="18.75" customHeight="1" x14ac:dyDescent="0.15">
      <c r="A10463" s="150"/>
      <c r="B10463" s="151"/>
      <c r="C10463" s="151"/>
      <c r="D10463" s="152"/>
      <c r="E10463" s="145"/>
      <c r="F10463" s="140" t="s">
        <v>24</v>
      </c>
      <c r="G10463" s="140"/>
      <c r="H10463" s="140"/>
      <c r="I10463" s="140"/>
      <c r="J10463" s="140"/>
      <c r="K10463" s="140"/>
      <c r="L10463" s="158">
        <f>入力シート!$AV$92</f>
        <v>0</v>
      </c>
      <c r="M10463" s="147"/>
      <c r="N10463" s="147"/>
      <c r="O10463" s="147"/>
      <c r="P10463" s="147"/>
      <c r="Q10463" s="147"/>
      <c r="R10463" s="147"/>
      <c r="S10463" s="88" t="s">
        <v>28</v>
      </c>
      <c r="T10463" s="87"/>
    </row>
    <row r="10464" spans="1:20" ht="32.25" customHeight="1" x14ac:dyDescent="0.15">
      <c r="A10464" s="150"/>
      <c r="B10464" s="151"/>
      <c r="C10464" s="151"/>
      <c r="D10464" s="152"/>
      <c r="E10464" s="145"/>
      <c r="F10464" s="140" t="s">
        <v>29</v>
      </c>
      <c r="G10464" s="140"/>
      <c r="H10464" s="140"/>
      <c r="I10464" s="140"/>
      <c r="J10464" s="140"/>
      <c r="K10464" s="140"/>
      <c r="L10464" s="158">
        <f>入力シート!$AW$92</f>
        <v>0</v>
      </c>
      <c r="M10464" s="147"/>
      <c r="N10464" s="147"/>
      <c r="O10464" s="147"/>
      <c r="P10464" s="147"/>
      <c r="Q10464" s="147"/>
      <c r="R10464" s="147"/>
      <c r="S10464" s="88" t="s">
        <v>28</v>
      </c>
      <c r="T10464" s="87"/>
    </row>
    <row r="10465" spans="1:20" ht="18.75" customHeight="1" x14ac:dyDescent="0.15">
      <c r="A10465" s="150"/>
      <c r="B10465" s="151"/>
      <c r="C10465" s="151"/>
      <c r="D10465" s="152"/>
      <c r="E10465" s="145">
        <v>7</v>
      </c>
      <c r="F10465" s="140" t="s">
        <v>26</v>
      </c>
      <c r="G10465" s="140"/>
      <c r="H10465" s="140"/>
      <c r="I10465" s="140"/>
      <c r="J10465" s="140"/>
      <c r="K10465" s="140"/>
      <c r="L10465" s="154">
        <f>入力シート!$AX$92</f>
        <v>0</v>
      </c>
      <c r="M10465" s="155"/>
      <c r="N10465" s="155"/>
      <c r="O10465" s="155"/>
      <c r="P10465" s="155"/>
      <c r="Q10465" s="155"/>
      <c r="R10465" s="155"/>
      <c r="S10465" s="156"/>
      <c r="T10465" s="87"/>
    </row>
    <row r="10466" spans="1:20" ht="18.75" customHeight="1" x14ac:dyDescent="0.15">
      <c r="A10466" s="150"/>
      <c r="B10466" s="151"/>
      <c r="C10466" s="151"/>
      <c r="D10466" s="152"/>
      <c r="E10466" s="145"/>
      <c r="F10466" s="140" t="s">
        <v>27</v>
      </c>
      <c r="G10466" s="140"/>
      <c r="H10466" s="140"/>
      <c r="I10466" s="140"/>
      <c r="J10466" s="140"/>
      <c r="K10466" s="140"/>
      <c r="L10466" s="154">
        <f>入力シート!$AY$92</f>
        <v>0</v>
      </c>
      <c r="M10466" s="155"/>
      <c r="N10466" s="155"/>
      <c r="O10466" s="155"/>
      <c r="P10466" s="155"/>
      <c r="Q10466" s="155"/>
      <c r="R10466" s="155"/>
      <c r="S10466" s="156"/>
      <c r="T10466" s="87"/>
    </row>
    <row r="10467" spans="1:20" ht="18.75" customHeight="1" x14ac:dyDescent="0.15">
      <c r="A10467" s="150"/>
      <c r="B10467" s="151"/>
      <c r="C10467" s="151"/>
      <c r="D10467" s="152"/>
      <c r="E10467" s="145"/>
      <c r="F10467" s="140" t="s">
        <v>24</v>
      </c>
      <c r="G10467" s="140"/>
      <c r="H10467" s="140"/>
      <c r="I10467" s="140"/>
      <c r="J10467" s="140"/>
      <c r="K10467" s="140"/>
      <c r="L10467" s="158">
        <f>入力シート!$AZ$92</f>
        <v>0</v>
      </c>
      <c r="M10467" s="147"/>
      <c r="N10467" s="147"/>
      <c r="O10467" s="147"/>
      <c r="P10467" s="147"/>
      <c r="Q10467" s="147"/>
      <c r="R10467" s="147"/>
      <c r="S10467" s="88" t="s">
        <v>28</v>
      </c>
      <c r="T10467" s="87"/>
    </row>
    <row r="10468" spans="1:20" ht="32.25" customHeight="1" x14ac:dyDescent="0.15">
      <c r="A10468" s="150"/>
      <c r="B10468" s="151"/>
      <c r="C10468" s="151"/>
      <c r="D10468" s="152"/>
      <c r="E10468" s="145"/>
      <c r="F10468" s="140" t="s">
        <v>29</v>
      </c>
      <c r="G10468" s="140"/>
      <c r="H10468" s="140"/>
      <c r="I10468" s="140"/>
      <c r="J10468" s="140"/>
      <c r="K10468" s="140"/>
      <c r="L10468" s="158">
        <f>入力シート!$BA$92</f>
        <v>0</v>
      </c>
      <c r="M10468" s="147"/>
      <c r="N10468" s="147"/>
      <c r="O10468" s="147"/>
      <c r="P10468" s="147"/>
      <c r="Q10468" s="147"/>
      <c r="R10468" s="147"/>
      <c r="S10468" s="88" t="s">
        <v>28</v>
      </c>
      <c r="T10468" s="87"/>
    </row>
    <row r="10469" spans="1:20" ht="18.75" customHeight="1" x14ac:dyDescent="0.15">
      <c r="A10469" s="150"/>
      <c r="B10469" s="151"/>
      <c r="C10469" s="151"/>
      <c r="D10469" s="152"/>
      <c r="E10469" s="145">
        <v>8</v>
      </c>
      <c r="F10469" s="140" t="s">
        <v>26</v>
      </c>
      <c r="G10469" s="140"/>
      <c r="H10469" s="140"/>
      <c r="I10469" s="140"/>
      <c r="J10469" s="140"/>
      <c r="K10469" s="140"/>
      <c r="L10469" s="154">
        <f>入力シート!$BB$92</f>
        <v>0</v>
      </c>
      <c r="M10469" s="155"/>
      <c r="N10469" s="155"/>
      <c r="O10469" s="155"/>
      <c r="P10469" s="155"/>
      <c r="Q10469" s="155"/>
      <c r="R10469" s="155"/>
      <c r="S10469" s="156"/>
      <c r="T10469" s="87"/>
    </row>
    <row r="10470" spans="1:20" ht="18.75" customHeight="1" x14ac:dyDescent="0.15">
      <c r="A10470" s="150"/>
      <c r="B10470" s="151"/>
      <c r="C10470" s="151"/>
      <c r="D10470" s="152"/>
      <c r="E10470" s="145"/>
      <c r="F10470" s="140" t="s">
        <v>27</v>
      </c>
      <c r="G10470" s="140"/>
      <c r="H10470" s="140"/>
      <c r="I10470" s="140"/>
      <c r="J10470" s="140"/>
      <c r="K10470" s="140"/>
      <c r="L10470" s="154">
        <f>入力シート!$BC$92</f>
        <v>0</v>
      </c>
      <c r="M10470" s="155"/>
      <c r="N10470" s="155"/>
      <c r="O10470" s="155"/>
      <c r="P10470" s="155"/>
      <c r="Q10470" s="155"/>
      <c r="R10470" s="155"/>
      <c r="S10470" s="156"/>
      <c r="T10470" s="87"/>
    </row>
    <row r="10471" spans="1:20" ht="18.75" customHeight="1" x14ac:dyDescent="0.15">
      <c r="A10471" s="150"/>
      <c r="B10471" s="151"/>
      <c r="C10471" s="151"/>
      <c r="D10471" s="152"/>
      <c r="E10471" s="145"/>
      <c r="F10471" s="140" t="s">
        <v>24</v>
      </c>
      <c r="G10471" s="140"/>
      <c r="H10471" s="140"/>
      <c r="I10471" s="140"/>
      <c r="J10471" s="140"/>
      <c r="K10471" s="140"/>
      <c r="L10471" s="158">
        <f>入力シート!$BD$92</f>
        <v>0</v>
      </c>
      <c r="M10471" s="147"/>
      <c r="N10471" s="147"/>
      <c r="O10471" s="147"/>
      <c r="P10471" s="147"/>
      <c r="Q10471" s="147"/>
      <c r="R10471" s="147"/>
      <c r="S10471" s="88" t="s">
        <v>28</v>
      </c>
      <c r="T10471" s="87"/>
    </row>
    <row r="10472" spans="1:20" ht="32.25" customHeight="1" x14ac:dyDescent="0.15">
      <c r="A10472" s="150"/>
      <c r="B10472" s="151"/>
      <c r="C10472" s="151"/>
      <c r="D10472" s="152"/>
      <c r="E10472" s="145"/>
      <c r="F10472" s="140" t="s">
        <v>29</v>
      </c>
      <c r="G10472" s="140"/>
      <c r="H10472" s="140"/>
      <c r="I10472" s="140"/>
      <c r="J10472" s="140"/>
      <c r="K10472" s="140"/>
      <c r="L10472" s="158">
        <f>入力シート!$BE$92</f>
        <v>0</v>
      </c>
      <c r="M10472" s="147"/>
      <c r="N10472" s="147"/>
      <c r="O10472" s="147"/>
      <c r="P10472" s="147"/>
      <c r="Q10472" s="147"/>
      <c r="R10472" s="147"/>
      <c r="S10472" s="88" t="s">
        <v>28</v>
      </c>
      <c r="T10472" s="87"/>
    </row>
    <row r="10473" spans="1:20" ht="18" customHeight="1" x14ac:dyDescent="0.15">
      <c r="A10473" s="150"/>
      <c r="B10473" s="151"/>
      <c r="C10473" s="151"/>
      <c r="D10473" s="152"/>
      <c r="E10473" s="145">
        <v>9</v>
      </c>
      <c r="F10473" s="140" t="s">
        <v>26</v>
      </c>
      <c r="G10473" s="140"/>
      <c r="H10473" s="140"/>
      <c r="I10473" s="140"/>
      <c r="J10473" s="140"/>
      <c r="K10473" s="140"/>
      <c r="L10473" s="154">
        <f>入力シート!$BF$92</f>
        <v>0</v>
      </c>
      <c r="M10473" s="155"/>
      <c r="N10473" s="155"/>
      <c r="O10473" s="155"/>
      <c r="P10473" s="155"/>
      <c r="Q10473" s="155"/>
      <c r="R10473" s="155"/>
      <c r="S10473" s="156"/>
      <c r="T10473" s="87"/>
    </row>
    <row r="10474" spans="1:20" ht="18" customHeight="1" x14ac:dyDescent="0.15">
      <c r="A10474" s="150"/>
      <c r="B10474" s="151"/>
      <c r="C10474" s="151"/>
      <c r="D10474" s="152"/>
      <c r="E10474" s="145"/>
      <c r="F10474" s="140" t="s">
        <v>27</v>
      </c>
      <c r="G10474" s="140"/>
      <c r="H10474" s="140"/>
      <c r="I10474" s="140"/>
      <c r="J10474" s="140"/>
      <c r="K10474" s="140"/>
      <c r="L10474" s="154">
        <f>入力シート!$BG$92</f>
        <v>0</v>
      </c>
      <c r="M10474" s="155"/>
      <c r="N10474" s="155"/>
      <c r="O10474" s="155"/>
      <c r="P10474" s="155"/>
      <c r="Q10474" s="155"/>
      <c r="R10474" s="155"/>
      <c r="S10474" s="156"/>
      <c r="T10474" s="87"/>
    </row>
    <row r="10475" spans="1:20" ht="18" customHeight="1" x14ac:dyDescent="0.15">
      <c r="A10475" s="150"/>
      <c r="B10475" s="151"/>
      <c r="C10475" s="151"/>
      <c r="D10475" s="152"/>
      <c r="E10475" s="145"/>
      <c r="F10475" s="140" t="s">
        <v>24</v>
      </c>
      <c r="G10475" s="140"/>
      <c r="H10475" s="140"/>
      <c r="I10475" s="140"/>
      <c r="J10475" s="140"/>
      <c r="K10475" s="140"/>
      <c r="L10475" s="158">
        <f>入力シート!$BH$92</f>
        <v>0</v>
      </c>
      <c r="M10475" s="147"/>
      <c r="N10475" s="147"/>
      <c r="O10475" s="147"/>
      <c r="P10475" s="147"/>
      <c r="Q10475" s="147"/>
      <c r="R10475" s="147"/>
      <c r="S10475" s="88" t="s">
        <v>28</v>
      </c>
      <c r="T10475" s="87"/>
    </row>
    <row r="10476" spans="1:20" ht="32.25" customHeight="1" x14ac:dyDescent="0.15">
      <c r="A10476" s="150"/>
      <c r="B10476" s="151"/>
      <c r="C10476" s="151"/>
      <c r="D10476" s="152"/>
      <c r="E10476" s="145"/>
      <c r="F10476" s="140" t="s">
        <v>29</v>
      </c>
      <c r="G10476" s="140"/>
      <c r="H10476" s="140"/>
      <c r="I10476" s="140"/>
      <c r="J10476" s="140"/>
      <c r="K10476" s="140"/>
      <c r="L10476" s="158">
        <f>入力シート!$BI$92</f>
        <v>0</v>
      </c>
      <c r="M10476" s="147"/>
      <c r="N10476" s="147"/>
      <c r="O10476" s="147"/>
      <c r="P10476" s="147"/>
      <c r="Q10476" s="147"/>
      <c r="R10476" s="147"/>
      <c r="S10476" s="88" t="s">
        <v>28</v>
      </c>
      <c r="T10476" s="87"/>
    </row>
    <row r="10477" spans="1:20" ht="18" customHeight="1" x14ac:dyDescent="0.15">
      <c r="A10477" s="150"/>
      <c r="B10477" s="151"/>
      <c r="C10477" s="151"/>
      <c r="D10477" s="152"/>
      <c r="E10477" s="145">
        <v>10</v>
      </c>
      <c r="F10477" s="140" t="s">
        <v>26</v>
      </c>
      <c r="G10477" s="140"/>
      <c r="H10477" s="140"/>
      <c r="I10477" s="140"/>
      <c r="J10477" s="140"/>
      <c r="K10477" s="140"/>
      <c r="L10477" s="154">
        <f>入力シート!$BJ$92</f>
        <v>0</v>
      </c>
      <c r="M10477" s="155"/>
      <c r="N10477" s="155"/>
      <c r="O10477" s="155"/>
      <c r="P10477" s="155"/>
      <c r="Q10477" s="155"/>
      <c r="R10477" s="155"/>
      <c r="S10477" s="156"/>
      <c r="T10477" s="87"/>
    </row>
    <row r="10478" spans="1:20" ht="18" customHeight="1" x14ac:dyDescent="0.15">
      <c r="A10478" s="150"/>
      <c r="B10478" s="151"/>
      <c r="C10478" s="151"/>
      <c r="D10478" s="152"/>
      <c r="E10478" s="145"/>
      <c r="F10478" s="140" t="s">
        <v>27</v>
      </c>
      <c r="G10478" s="140"/>
      <c r="H10478" s="140"/>
      <c r="I10478" s="140"/>
      <c r="J10478" s="140"/>
      <c r="K10478" s="140"/>
      <c r="L10478" s="154">
        <f>入力シート!$BK$92</f>
        <v>0</v>
      </c>
      <c r="M10478" s="155"/>
      <c r="N10478" s="155"/>
      <c r="O10478" s="155"/>
      <c r="P10478" s="155"/>
      <c r="Q10478" s="155"/>
      <c r="R10478" s="155"/>
      <c r="S10478" s="156"/>
      <c r="T10478" s="87"/>
    </row>
    <row r="10479" spans="1:20" ht="18" customHeight="1" x14ac:dyDescent="0.15">
      <c r="A10479" s="150"/>
      <c r="B10479" s="151"/>
      <c r="C10479" s="151"/>
      <c r="D10479" s="152"/>
      <c r="E10479" s="145"/>
      <c r="F10479" s="140" t="s">
        <v>24</v>
      </c>
      <c r="G10479" s="140"/>
      <c r="H10479" s="140"/>
      <c r="I10479" s="140"/>
      <c r="J10479" s="140"/>
      <c r="K10479" s="140"/>
      <c r="L10479" s="158">
        <f>入力シート!$BL$92</f>
        <v>0</v>
      </c>
      <c r="M10479" s="147"/>
      <c r="N10479" s="147"/>
      <c r="O10479" s="147"/>
      <c r="P10479" s="147"/>
      <c r="Q10479" s="147"/>
      <c r="R10479" s="147"/>
      <c r="S10479" s="88" t="s">
        <v>28</v>
      </c>
      <c r="T10479" s="87"/>
    </row>
    <row r="10480" spans="1:20" ht="30" customHeight="1" x14ac:dyDescent="0.15">
      <c r="A10480" s="143"/>
      <c r="B10480" s="144"/>
      <c r="C10480" s="144"/>
      <c r="D10480" s="153"/>
      <c r="E10480" s="145"/>
      <c r="F10480" s="140" t="s">
        <v>29</v>
      </c>
      <c r="G10480" s="140"/>
      <c r="H10480" s="140"/>
      <c r="I10480" s="140"/>
      <c r="J10480" s="140"/>
      <c r="K10480" s="140"/>
      <c r="L10480" s="158">
        <f>入力シート!$BM$92</f>
        <v>0</v>
      </c>
      <c r="M10480" s="147"/>
      <c r="N10480" s="147"/>
      <c r="O10480" s="147"/>
      <c r="P10480" s="147"/>
      <c r="Q10480" s="147"/>
      <c r="R10480" s="147"/>
      <c r="S10480" s="88" t="s">
        <v>28</v>
      </c>
      <c r="T10480" s="87"/>
    </row>
    <row r="10481" spans="1:20" ht="25.5" customHeight="1" x14ac:dyDescent="0.15">
      <c r="A10481" s="140" t="s">
        <v>30</v>
      </c>
      <c r="B10481" s="140"/>
      <c r="C10481" s="140"/>
      <c r="D10481" s="140"/>
      <c r="E10481" s="145" t="s">
        <v>20</v>
      </c>
      <c r="F10481" s="145"/>
      <c r="G10481" s="145"/>
      <c r="H10481" s="145"/>
      <c r="I10481" s="145"/>
      <c r="J10481" s="145"/>
      <c r="K10481" s="154" t="s">
        <v>31</v>
      </c>
      <c r="L10481" s="155"/>
      <c r="M10481" s="155"/>
      <c r="N10481" s="154" t="s">
        <v>24</v>
      </c>
      <c r="O10481" s="155"/>
      <c r="P10481" s="155"/>
      <c r="Q10481" s="156"/>
      <c r="R10481" s="155" t="s">
        <v>21</v>
      </c>
      <c r="S10481" s="156"/>
      <c r="T10481" s="87"/>
    </row>
    <row r="10482" spans="1:20" ht="22.5" customHeight="1" x14ac:dyDescent="0.15">
      <c r="A10482" s="140"/>
      <c r="B10482" s="140"/>
      <c r="C10482" s="140"/>
      <c r="D10482" s="140"/>
      <c r="E10482" s="140" t="s">
        <v>32</v>
      </c>
      <c r="F10482" s="140"/>
      <c r="G10482" s="140"/>
      <c r="H10482" s="140"/>
      <c r="I10482" s="140"/>
      <c r="J10482" s="140"/>
      <c r="K10482" s="146">
        <f>入力シート!$BN$92</f>
        <v>0</v>
      </c>
      <c r="L10482" s="147"/>
      <c r="M10482" s="91" t="s">
        <v>15</v>
      </c>
      <c r="N10482" s="158">
        <f>入力シート!$BO$92</f>
        <v>0</v>
      </c>
      <c r="O10482" s="147"/>
      <c r="P10482" s="155" t="s">
        <v>33</v>
      </c>
      <c r="Q10482" s="156"/>
      <c r="R10482" s="92">
        <f>入力シート!$BP$92</f>
        <v>0</v>
      </c>
      <c r="S10482" s="93" t="s">
        <v>22</v>
      </c>
      <c r="T10482" s="87"/>
    </row>
    <row r="10483" spans="1:20" ht="22.5" customHeight="1" x14ac:dyDescent="0.15">
      <c r="A10483" s="140"/>
      <c r="B10483" s="140"/>
      <c r="C10483" s="140"/>
      <c r="D10483" s="140"/>
      <c r="E10483" s="140" t="s">
        <v>34</v>
      </c>
      <c r="F10483" s="140"/>
      <c r="G10483" s="140"/>
      <c r="H10483" s="140"/>
      <c r="I10483" s="140"/>
      <c r="J10483" s="140"/>
      <c r="K10483" s="146">
        <f>入力シート!$BQ$92</f>
        <v>0</v>
      </c>
      <c r="L10483" s="147"/>
      <c r="M10483" s="91" t="s">
        <v>15</v>
      </c>
      <c r="N10483" s="158">
        <f>入力シート!$BR$92</f>
        <v>0</v>
      </c>
      <c r="O10483" s="147"/>
      <c r="P10483" s="155" t="s">
        <v>33</v>
      </c>
      <c r="Q10483" s="156"/>
      <c r="R10483" s="92">
        <f>入力シート!$BS$92</f>
        <v>0</v>
      </c>
      <c r="S10483" s="93" t="s">
        <v>22</v>
      </c>
      <c r="T10483" s="87"/>
    </row>
    <row r="10484" spans="1:20" ht="22.5" customHeight="1" x14ac:dyDescent="0.15">
      <c r="A10484" s="140"/>
      <c r="B10484" s="140"/>
      <c r="C10484" s="140"/>
      <c r="D10484" s="140"/>
      <c r="E10484" s="140" t="s">
        <v>35</v>
      </c>
      <c r="F10484" s="140"/>
      <c r="G10484" s="140"/>
      <c r="H10484" s="140"/>
      <c r="I10484" s="140"/>
      <c r="J10484" s="140"/>
      <c r="K10484" s="146">
        <f>入力シート!$BT$92</f>
        <v>0</v>
      </c>
      <c r="L10484" s="147"/>
      <c r="M10484" s="91" t="s">
        <v>15</v>
      </c>
      <c r="N10484" s="158">
        <f>入力シート!$BU$92</f>
        <v>0</v>
      </c>
      <c r="O10484" s="147"/>
      <c r="P10484" s="155" t="s">
        <v>33</v>
      </c>
      <c r="Q10484" s="156"/>
      <c r="R10484" s="92">
        <f>入力シート!$BV$92</f>
        <v>0</v>
      </c>
      <c r="S10484" s="93" t="s">
        <v>22</v>
      </c>
      <c r="T10484" s="87"/>
    </row>
    <row r="10485" spans="1:20" ht="22.5" customHeight="1" x14ac:dyDescent="0.15">
      <c r="A10485" s="140"/>
      <c r="B10485" s="140"/>
      <c r="C10485" s="140"/>
      <c r="D10485" s="140"/>
      <c r="E10485" s="140" t="s">
        <v>36</v>
      </c>
      <c r="F10485" s="140"/>
      <c r="G10485" s="140"/>
      <c r="H10485" s="140"/>
      <c r="I10485" s="140"/>
      <c r="J10485" s="140"/>
      <c r="K10485" s="146">
        <f>入力シート!$BW$92</f>
        <v>0</v>
      </c>
      <c r="L10485" s="147"/>
      <c r="M10485" s="91" t="s">
        <v>15</v>
      </c>
      <c r="N10485" s="158">
        <f>入力シート!$BX$92</f>
        <v>0</v>
      </c>
      <c r="O10485" s="147"/>
      <c r="P10485" s="155" t="s">
        <v>33</v>
      </c>
      <c r="Q10485" s="156"/>
      <c r="R10485" s="92">
        <f>入力シート!$BY$92</f>
        <v>0</v>
      </c>
      <c r="S10485" s="93" t="s">
        <v>22</v>
      </c>
      <c r="T10485" s="87"/>
    </row>
    <row r="10486" spans="1:20" ht="22.5" customHeight="1" x14ac:dyDescent="0.15">
      <c r="A10486" s="140"/>
      <c r="B10486" s="140"/>
      <c r="C10486" s="140"/>
      <c r="D10486" s="140"/>
      <c r="E10486" s="140" t="s">
        <v>37</v>
      </c>
      <c r="F10486" s="140"/>
      <c r="G10486" s="140"/>
      <c r="H10486" s="140"/>
      <c r="I10486" s="140"/>
      <c r="J10486" s="140"/>
      <c r="K10486" s="146">
        <f>入力シート!$BZ$92</f>
        <v>0</v>
      </c>
      <c r="L10486" s="147"/>
      <c r="M10486" s="91" t="s">
        <v>15</v>
      </c>
      <c r="N10486" s="158">
        <f>入力シート!$CA$92</f>
        <v>0</v>
      </c>
      <c r="O10486" s="147"/>
      <c r="P10486" s="155" t="s">
        <v>33</v>
      </c>
      <c r="Q10486" s="156"/>
      <c r="R10486" s="92">
        <f>入力シート!$CB$92</f>
        <v>0</v>
      </c>
      <c r="S10486" s="93" t="s">
        <v>22</v>
      </c>
      <c r="T10486" s="87"/>
    </row>
    <row r="10487" spans="1:20" ht="22.5" customHeight="1" x14ac:dyDescent="0.15">
      <c r="A10487" s="140"/>
      <c r="B10487" s="140"/>
      <c r="C10487" s="140"/>
      <c r="D10487" s="140"/>
      <c r="E10487" s="140" t="s">
        <v>38</v>
      </c>
      <c r="F10487" s="140"/>
      <c r="G10487" s="140"/>
      <c r="H10487" s="140"/>
      <c r="I10487" s="140"/>
      <c r="J10487" s="140"/>
      <c r="K10487" s="146">
        <f>入力シート!$CC$92</f>
        <v>0</v>
      </c>
      <c r="L10487" s="147"/>
      <c r="M10487" s="91" t="s">
        <v>15</v>
      </c>
      <c r="N10487" s="158">
        <f>入力シート!$CD$92</f>
        <v>0</v>
      </c>
      <c r="O10487" s="147"/>
      <c r="P10487" s="155" t="s">
        <v>33</v>
      </c>
      <c r="Q10487" s="156"/>
      <c r="R10487" s="92">
        <f>入力シート!$CE$92</f>
        <v>0</v>
      </c>
      <c r="S10487" s="93" t="s">
        <v>22</v>
      </c>
      <c r="T10487" s="87"/>
    </row>
    <row r="10488" spans="1:20" ht="22.5" customHeight="1" x14ac:dyDescent="0.15">
      <c r="A10488" s="140"/>
      <c r="B10488" s="140"/>
      <c r="C10488" s="140"/>
      <c r="D10488" s="140"/>
      <c r="E10488" s="140" t="s">
        <v>39</v>
      </c>
      <c r="F10488" s="140"/>
      <c r="G10488" s="140"/>
      <c r="H10488" s="140"/>
      <c r="I10488" s="140"/>
      <c r="J10488" s="140"/>
      <c r="K10488" s="146">
        <f>入力シート!$CF$92</f>
        <v>0</v>
      </c>
      <c r="L10488" s="147"/>
      <c r="M10488" s="91" t="s">
        <v>15</v>
      </c>
      <c r="N10488" s="158">
        <f>入力シート!$CG$92</f>
        <v>0</v>
      </c>
      <c r="O10488" s="147"/>
      <c r="P10488" s="155" t="s">
        <v>33</v>
      </c>
      <c r="Q10488" s="156"/>
      <c r="R10488" s="92">
        <f>入力シート!$CH$92</f>
        <v>0</v>
      </c>
      <c r="S10488" s="93" t="s">
        <v>22</v>
      </c>
      <c r="T10488" s="87"/>
    </row>
    <row r="10489" spans="1:20" ht="37.5" customHeight="1" x14ac:dyDescent="0.15">
      <c r="A10489" s="140"/>
      <c r="B10489" s="140"/>
      <c r="C10489" s="140"/>
      <c r="D10489" s="140"/>
      <c r="E10489" s="140" t="s">
        <v>40</v>
      </c>
      <c r="F10489" s="140"/>
      <c r="G10489" s="140"/>
      <c r="H10489" s="140"/>
      <c r="I10489" s="140"/>
      <c r="J10489" s="140"/>
      <c r="K10489" s="146">
        <f>入力シート!$CI$92</f>
        <v>0</v>
      </c>
      <c r="L10489" s="147"/>
      <c r="M10489" s="91" t="s">
        <v>15</v>
      </c>
      <c r="N10489" s="158">
        <f>入力シート!$CJ$92</f>
        <v>0</v>
      </c>
      <c r="O10489" s="147"/>
      <c r="P10489" s="155" t="s">
        <v>33</v>
      </c>
      <c r="Q10489" s="156"/>
      <c r="R10489" s="92">
        <f>入力シート!$CK$92</f>
        <v>0</v>
      </c>
      <c r="S10489" s="93" t="s">
        <v>22</v>
      </c>
      <c r="T10489" s="87"/>
    </row>
    <row r="10490" spans="1:20" ht="22.5" customHeight="1" x14ac:dyDescent="0.15">
      <c r="A10490" s="140"/>
      <c r="B10490" s="140"/>
      <c r="C10490" s="140"/>
      <c r="D10490" s="140"/>
      <c r="E10490" s="140" t="s">
        <v>41</v>
      </c>
      <c r="F10490" s="140"/>
      <c r="G10490" s="140"/>
      <c r="H10490" s="140"/>
      <c r="I10490" s="140"/>
      <c r="J10490" s="140"/>
      <c r="K10490" s="158">
        <f>入力シート!$CL$92</f>
        <v>0</v>
      </c>
      <c r="L10490" s="147"/>
      <c r="M10490" s="91" t="s">
        <v>15</v>
      </c>
      <c r="N10490" s="158">
        <f>入力シート!$CM$92</f>
        <v>0</v>
      </c>
      <c r="O10490" s="147"/>
      <c r="P10490" s="155" t="s">
        <v>33</v>
      </c>
      <c r="Q10490" s="156"/>
      <c r="R10490" s="92">
        <f>入力シート!$CN$92</f>
        <v>0</v>
      </c>
      <c r="S10490" s="93" t="s">
        <v>22</v>
      </c>
      <c r="T10490" s="87"/>
    </row>
    <row r="10491" spans="1:20" ht="18.75" customHeight="1" x14ac:dyDescent="0.15">
      <c r="A10491" s="141" t="s">
        <v>42</v>
      </c>
      <c r="B10491" s="142"/>
      <c r="C10491" s="142"/>
      <c r="D10491" s="142"/>
      <c r="E10491" s="154" t="s">
        <v>27</v>
      </c>
      <c r="F10491" s="155"/>
      <c r="G10491" s="155"/>
      <c r="H10491" s="155"/>
      <c r="I10491" s="155"/>
      <c r="J10491" s="156"/>
      <c r="K10491" s="154" t="s">
        <v>43</v>
      </c>
      <c r="L10491" s="155"/>
      <c r="M10491" s="155"/>
      <c r="N10491" s="155"/>
      <c r="O10491" s="156"/>
      <c r="P10491" s="155" t="s">
        <v>44</v>
      </c>
      <c r="Q10491" s="155"/>
      <c r="R10491" s="155"/>
      <c r="S10491" s="156"/>
      <c r="T10491" s="87"/>
    </row>
    <row r="10492" spans="1:20" ht="18.75" customHeight="1" x14ac:dyDescent="0.15">
      <c r="A10492" s="150"/>
      <c r="B10492" s="151"/>
      <c r="C10492" s="151"/>
      <c r="D10492" s="151"/>
      <c r="E10492" s="138" t="s">
        <v>45</v>
      </c>
      <c r="F10492" s="139"/>
      <c r="G10492" s="139"/>
      <c r="H10492" s="139"/>
      <c r="I10492" s="139"/>
      <c r="J10492" s="148"/>
      <c r="K10492" s="158">
        <f>入力シート!$CO$92</f>
        <v>0</v>
      </c>
      <c r="L10492" s="147"/>
      <c r="M10492" s="147"/>
      <c r="N10492" s="160" t="s">
        <v>33</v>
      </c>
      <c r="O10492" s="161"/>
      <c r="P10492" s="139">
        <f>入力シート!$CP$92</f>
        <v>0</v>
      </c>
      <c r="Q10492" s="139"/>
      <c r="R10492" s="139"/>
      <c r="S10492" s="148"/>
      <c r="T10492" s="87"/>
    </row>
    <row r="10493" spans="1:20" ht="18.75" customHeight="1" x14ac:dyDescent="0.15">
      <c r="A10493" s="150"/>
      <c r="B10493" s="151"/>
      <c r="C10493" s="151"/>
      <c r="D10493" s="151"/>
      <c r="E10493" s="138" t="s">
        <v>46</v>
      </c>
      <c r="F10493" s="139"/>
      <c r="G10493" s="139"/>
      <c r="H10493" s="139"/>
      <c r="I10493" s="139"/>
      <c r="J10493" s="148"/>
      <c r="K10493" s="158">
        <f>入力シート!$CQ$92</f>
        <v>0</v>
      </c>
      <c r="L10493" s="147"/>
      <c r="M10493" s="147"/>
      <c r="N10493" s="160" t="s">
        <v>33</v>
      </c>
      <c r="O10493" s="161"/>
      <c r="P10493" s="139">
        <f>入力シート!$CR$92</f>
        <v>0</v>
      </c>
      <c r="Q10493" s="139"/>
      <c r="R10493" s="139"/>
      <c r="S10493" s="148"/>
      <c r="T10493" s="87"/>
    </row>
    <row r="10494" spans="1:20" ht="18.75" customHeight="1" x14ac:dyDescent="0.15">
      <c r="A10494" s="150"/>
      <c r="B10494" s="151"/>
      <c r="C10494" s="151"/>
      <c r="D10494" s="151"/>
      <c r="E10494" s="138" t="s">
        <v>705</v>
      </c>
      <c r="F10494" s="139"/>
      <c r="G10494" s="139"/>
      <c r="H10494" s="139"/>
      <c r="I10494" s="139"/>
      <c r="J10494" s="148"/>
      <c r="K10494" s="158">
        <f>入力シート!$CS$92</f>
        <v>0</v>
      </c>
      <c r="L10494" s="147"/>
      <c r="M10494" s="147"/>
      <c r="N10494" s="160" t="s">
        <v>33</v>
      </c>
      <c r="O10494" s="161"/>
      <c r="P10494" s="139">
        <f>入力シート!$CT$92</f>
        <v>0</v>
      </c>
      <c r="Q10494" s="139"/>
      <c r="R10494" s="139"/>
      <c r="S10494" s="148"/>
      <c r="T10494" s="87"/>
    </row>
    <row r="10495" spans="1:20" ht="18.75" customHeight="1" x14ac:dyDescent="0.15">
      <c r="A10495" s="150"/>
      <c r="B10495" s="151"/>
      <c r="C10495" s="151"/>
      <c r="D10495" s="151"/>
      <c r="E10495" s="138" t="s">
        <v>47</v>
      </c>
      <c r="F10495" s="139"/>
      <c r="G10495" s="139"/>
      <c r="H10495" s="139"/>
      <c r="I10495" s="139"/>
      <c r="J10495" s="148"/>
      <c r="K10495" s="158">
        <f>入力シート!$CU$92</f>
        <v>0</v>
      </c>
      <c r="L10495" s="147"/>
      <c r="M10495" s="147"/>
      <c r="N10495" s="160" t="s">
        <v>33</v>
      </c>
      <c r="O10495" s="161"/>
      <c r="P10495" s="139">
        <f>入力シート!$CV$92</f>
        <v>0</v>
      </c>
      <c r="Q10495" s="139"/>
      <c r="R10495" s="139"/>
      <c r="S10495" s="148"/>
      <c r="T10495" s="87"/>
    </row>
    <row r="10496" spans="1:20" s="83" customFormat="1" ht="18.75" customHeight="1" x14ac:dyDescent="0.15">
      <c r="A10496" s="150"/>
      <c r="B10496" s="151"/>
      <c r="C10496" s="151"/>
      <c r="D10496" s="151"/>
      <c r="E10496" s="138" t="s">
        <v>749</v>
      </c>
      <c r="F10496" s="139"/>
      <c r="G10496" s="139"/>
      <c r="H10496" s="139"/>
      <c r="I10496" s="139"/>
      <c r="J10496" s="148"/>
      <c r="K10496" s="158">
        <f>入力シート!$CW$92</f>
        <v>0</v>
      </c>
      <c r="L10496" s="147"/>
      <c r="M10496" s="147"/>
      <c r="N10496" s="160" t="s">
        <v>33</v>
      </c>
      <c r="O10496" s="161"/>
      <c r="P10496" s="139">
        <f>入力シート!$CX$92</f>
        <v>0</v>
      </c>
      <c r="Q10496" s="139"/>
      <c r="R10496" s="139"/>
      <c r="S10496" s="148"/>
      <c r="T10496" s="94"/>
    </row>
    <row r="10497" spans="1:20" ht="18.75" customHeight="1" x14ac:dyDescent="0.15">
      <c r="A10497" s="150"/>
      <c r="B10497" s="151"/>
      <c r="C10497" s="151"/>
      <c r="D10497" s="151"/>
      <c r="E10497" s="138">
        <f>入力シート!$CY$92</f>
        <v>0</v>
      </c>
      <c r="F10497" s="139"/>
      <c r="G10497" s="139"/>
      <c r="H10497" s="139"/>
      <c r="I10497" s="139"/>
      <c r="J10497" s="148"/>
      <c r="K10497" s="158">
        <f>入力シート!$CZ$92</f>
        <v>0</v>
      </c>
      <c r="L10497" s="147"/>
      <c r="M10497" s="147"/>
      <c r="N10497" s="160" t="s">
        <v>33</v>
      </c>
      <c r="O10497" s="161"/>
      <c r="P10497" s="139">
        <f>入力シート!$DA$92</f>
        <v>0</v>
      </c>
      <c r="Q10497" s="139"/>
      <c r="R10497" s="139"/>
      <c r="S10497" s="148"/>
      <c r="T10497" s="87"/>
    </row>
    <row r="10498" spans="1:20" ht="18.75" customHeight="1" x14ac:dyDescent="0.15">
      <c r="A10498" s="150"/>
      <c r="B10498" s="151"/>
      <c r="C10498" s="151"/>
      <c r="D10498" s="151"/>
      <c r="E10498" s="138">
        <f>入力シート!$DB$92</f>
        <v>0</v>
      </c>
      <c r="F10498" s="139"/>
      <c r="G10498" s="139"/>
      <c r="H10498" s="139"/>
      <c r="I10498" s="139"/>
      <c r="J10498" s="148"/>
      <c r="K10498" s="158">
        <f>入力シート!$DC$92</f>
        <v>0</v>
      </c>
      <c r="L10498" s="147"/>
      <c r="M10498" s="147"/>
      <c r="N10498" s="160" t="s">
        <v>33</v>
      </c>
      <c r="O10498" s="161"/>
      <c r="P10498" s="139">
        <f>入力シート!$DD$92</f>
        <v>0</v>
      </c>
      <c r="Q10498" s="139"/>
      <c r="R10498" s="139"/>
      <c r="S10498" s="148"/>
      <c r="T10498" s="87"/>
    </row>
    <row r="10499" spans="1:20" ht="18.75" customHeight="1" x14ac:dyDescent="0.15">
      <c r="A10499" s="150"/>
      <c r="B10499" s="151"/>
      <c r="C10499" s="151"/>
      <c r="D10499" s="151"/>
      <c r="E10499" s="138">
        <f>入力シート!$DE$92</f>
        <v>0</v>
      </c>
      <c r="F10499" s="139"/>
      <c r="G10499" s="139"/>
      <c r="H10499" s="139"/>
      <c r="I10499" s="139"/>
      <c r="J10499" s="148"/>
      <c r="K10499" s="158">
        <f>入力シート!$DF$92</f>
        <v>0</v>
      </c>
      <c r="L10499" s="147"/>
      <c r="M10499" s="147"/>
      <c r="N10499" s="160" t="s">
        <v>33</v>
      </c>
      <c r="O10499" s="161"/>
      <c r="P10499" s="139">
        <f>入力シート!$DG$92</f>
        <v>0</v>
      </c>
      <c r="Q10499" s="139"/>
      <c r="R10499" s="139"/>
      <c r="S10499" s="148"/>
      <c r="T10499" s="87"/>
    </row>
    <row r="10500" spans="1:20" ht="18.75" customHeight="1" x14ac:dyDescent="0.15">
      <c r="A10500" s="150"/>
      <c r="B10500" s="151"/>
      <c r="C10500" s="151"/>
      <c r="D10500" s="151"/>
      <c r="E10500" s="138">
        <f>入力シート!$DH$92</f>
        <v>0</v>
      </c>
      <c r="F10500" s="139"/>
      <c r="G10500" s="139"/>
      <c r="H10500" s="139"/>
      <c r="I10500" s="139"/>
      <c r="J10500" s="148"/>
      <c r="K10500" s="158">
        <f>入力シート!$DI$92</f>
        <v>0</v>
      </c>
      <c r="L10500" s="147"/>
      <c r="M10500" s="147"/>
      <c r="N10500" s="160" t="s">
        <v>33</v>
      </c>
      <c r="O10500" s="161"/>
      <c r="P10500" s="139">
        <f>入力シート!$DJ$92</f>
        <v>0</v>
      </c>
      <c r="Q10500" s="139"/>
      <c r="R10500" s="139"/>
      <c r="S10500" s="148"/>
      <c r="T10500" s="87"/>
    </row>
    <row r="10501" spans="1:20" ht="18.75" customHeight="1" x14ac:dyDescent="0.15">
      <c r="A10501" s="150"/>
      <c r="B10501" s="151"/>
      <c r="C10501" s="151"/>
      <c r="D10501" s="151"/>
      <c r="E10501" s="138">
        <f>入力シート!$DK$92</f>
        <v>0</v>
      </c>
      <c r="F10501" s="139"/>
      <c r="G10501" s="139"/>
      <c r="H10501" s="139"/>
      <c r="I10501" s="139"/>
      <c r="J10501" s="148"/>
      <c r="K10501" s="158">
        <f>入力シート!$DL$92</f>
        <v>0</v>
      </c>
      <c r="L10501" s="147"/>
      <c r="M10501" s="147"/>
      <c r="N10501" s="160" t="s">
        <v>33</v>
      </c>
      <c r="O10501" s="161"/>
      <c r="P10501" s="139">
        <f>入力シート!$DM$92</f>
        <v>0</v>
      </c>
      <c r="Q10501" s="139"/>
      <c r="R10501" s="139"/>
      <c r="S10501" s="148"/>
      <c r="T10501" s="87"/>
    </row>
    <row r="10502" spans="1:20" ht="18.75" customHeight="1" x14ac:dyDescent="0.15">
      <c r="A10502" s="150"/>
      <c r="B10502" s="151"/>
      <c r="C10502" s="151"/>
      <c r="D10502" s="151"/>
      <c r="E10502" s="138">
        <f>入力シート!$DN$92</f>
        <v>0</v>
      </c>
      <c r="F10502" s="139"/>
      <c r="G10502" s="139"/>
      <c r="H10502" s="139"/>
      <c r="I10502" s="139"/>
      <c r="J10502" s="148"/>
      <c r="K10502" s="158">
        <f>入力シート!$DO$92</f>
        <v>0</v>
      </c>
      <c r="L10502" s="147"/>
      <c r="M10502" s="147"/>
      <c r="N10502" s="160" t="s">
        <v>33</v>
      </c>
      <c r="O10502" s="161"/>
      <c r="P10502" s="139">
        <f>入力シート!$DP$92</f>
        <v>0</v>
      </c>
      <c r="Q10502" s="139"/>
      <c r="R10502" s="139"/>
      <c r="S10502" s="148"/>
      <c r="T10502" s="87"/>
    </row>
    <row r="10503" spans="1:20" ht="18.75" customHeight="1" x14ac:dyDescent="0.15">
      <c r="A10503" s="150"/>
      <c r="B10503" s="151"/>
      <c r="C10503" s="151"/>
      <c r="D10503" s="151"/>
      <c r="E10503" s="138">
        <f>入力シート!$DQ$92</f>
        <v>0</v>
      </c>
      <c r="F10503" s="139"/>
      <c r="G10503" s="139"/>
      <c r="H10503" s="139"/>
      <c r="I10503" s="139"/>
      <c r="J10503" s="148"/>
      <c r="K10503" s="158">
        <f>入力シート!$DR$92</f>
        <v>0</v>
      </c>
      <c r="L10503" s="147"/>
      <c r="M10503" s="147"/>
      <c r="N10503" s="160" t="s">
        <v>33</v>
      </c>
      <c r="O10503" s="161"/>
      <c r="P10503" s="139">
        <f>入力シート!$DS$92</f>
        <v>0</v>
      </c>
      <c r="Q10503" s="139"/>
      <c r="R10503" s="139"/>
      <c r="S10503" s="148"/>
      <c r="T10503" s="87"/>
    </row>
    <row r="10504" spans="1:20" ht="18.75" customHeight="1" x14ac:dyDescent="0.15">
      <c r="A10504" s="150"/>
      <c r="B10504" s="151"/>
      <c r="C10504" s="151"/>
      <c r="D10504" s="151"/>
      <c r="E10504" s="138">
        <f>入力シート!$DT$92</f>
        <v>0</v>
      </c>
      <c r="F10504" s="139"/>
      <c r="G10504" s="139"/>
      <c r="H10504" s="139"/>
      <c r="I10504" s="139"/>
      <c r="J10504" s="148"/>
      <c r="K10504" s="158">
        <f>入力シート!$DU$92</f>
        <v>0</v>
      </c>
      <c r="L10504" s="147"/>
      <c r="M10504" s="147"/>
      <c r="N10504" s="160" t="s">
        <v>33</v>
      </c>
      <c r="O10504" s="161"/>
      <c r="P10504" s="139">
        <f>入力シート!$DV$92</f>
        <v>0</v>
      </c>
      <c r="Q10504" s="139"/>
      <c r="R10504" s="139"/>
      <c r="S10504" s="148"/>
      <c r="T10504" s="87"/>
    </row>
    <row r="10505" spans="1:20" ht="18.75" customHeight="1" x14ac:dyDescent="0.15">
      <c r="A10505" s="150"/>
      <c r="B10505" s="151"/>
      <c r="C10505" s="151"/>
      <c r="D10505" s="151"/>
      <c r="E10505" s="138">
        <f>入力シート!$DW$92</f>
        <v>0</v>
      </c>
      <c r="F10505" s="139"/>
      <c r="G10505" s="139"/>
      <c r="H10505" s="139"/>
      <c r="I10505" s="139"/>
      <c r="J10505" s="148"/>
      <c r="K10505" s="158">
        <f>入力シート!$DX$92</f>
        <v>0</v>
      </c>
      <c r="L10505" s="147"/>
      <c r="M10505" s="147"/>
      <c r="N10505" s="160" t="s">
        <v>33</v>
      </c>
      <c r="O10505" s="161"/>
      <c r="P10505" s="139">
        <f>入力シート!$DY$92</f>
        <v>0</v>
      </c>
      <c r="Q10505" s="139"/>
      <c r="R10505" s="139"/>
      <c r="S10505" s="148"/>
      <c r="T10505" s="87"/>
    </row>
    <row r="10506" spans="1:20" ht="18.75" customHeight="1" x14ac:dyDescent="0.15">
      <c r="A10506" s="150"/>
      <c r="B10506" s="151"/>
      <c r="C10506" s="151"/>
      <c r="D10506" s="151"/>
      <c r="E10506" s="138">
        <f>入力シート!$DZ$92</f>
        <v>0</v>
      </c>
      <c r="F10506" s="139"/>
      <c r="G10506" s="139"/>
      <c r="H10506" s="139"/>
      <c r="I10506" s="139"/>
      <c r="J10506" s="148"/>
      <c r="K10506" s="158">
        <f>入力シート!$EA$92</f>
        <v>0</v>
      </c>
      <c r="L10506" s="147"/>
      <c r="M10506" s="147"/>
      <c r="N10506" s="160" t="s">
        <v>33</v>
      </c>
      <c r="O10506" s="161"/>
      <c r="P10506" s="139">
        <f>入力シート!$EB$92</f>
        <v>0</v>
      </c>
      <c r="Q10506" s="139"/>
      <c r="R10506" s="139"/>
      <c r="S10506" s="148"/>
      <c r="T10506" s="87"/>
    </row>
    <row r="10507" spans="1:20" ht="18.75" customHeight="1" x14ac:dyDescent="0.15">
      <c r="A10507" s="143"/>
      <c r="B10507" s="144"/>
      <c r="C10507" s="144"/>
      <c r="D10507" s="144"/>
      <c r="E10507" s="138" t="s">
        <v>48</v>
      </c>
      <c r="F10507" s="139"/>
      <c r="G10507" s="139"/>
      <c r="H10507" s="139"/>
      <c r="I10507" s="139"/>
      <c r="J10507" s="148"/>
      <c r="K10507" s="158">
        <f>入力シート!$EC$92</f>
        <v>0</v>
      </c>
      <c r="L10507" s="147"/>
      <c r="M10507" s="147"/>
      <c r="N10507" s="160" t="s">
        <v>33</v>
      </c>
      <c r="O10507" s="161"/>
      <c r="P10507" s="162"/>
      <c r="Q10507" s="162"/>
      <c r="R10507" s="162"/>
      <c r="S10507" s="163"/>
      <c r="T10507" s="87"/>
    </row>
    <row r="10508" spans="1:20" ht="18.75" customHeight="1" x14ac:dyDescent="0.15">
      <c r="A10508" s="141" t="s">
        <v>49</v>
      </c>
      <c r="B10508" s="142"/>
      <c r="C10508" s="142"/>
      <c r="D10508" s="142"/>
      <c r="E10508" s="154" t="s">
        <v>50</v>
      </c>
      <c r="F10508" s="155"/>
      <c r="G10508" s="155"/>
      <c r="H10508" s="155"/>
      <c r="I10508" s="155"/>
      <c r="J10508" s="155"/>
      <c r="K10508" s="155"/>
      <c r="L10508" s="156"/>
      <c r="M10508" s="154" t="s">
        <v>51</v>
      </c>
      <c r="N10508" s="155"/>
      <c r="O10508" s="155"/>
      <c r="P10508" s="155"/>
      <c r="Q10508" s="155"/>
      <c r="R10508" s="155"/>
      <c r="S10508" s="156"/>
      <c r="T10508" s="87"/>
    </row>
    <row r="10509" spans="1:20" ht="18.75" customHeight="1" x14ac:dyDescent="0.15">
      <c r="A10509" s="143"/>
      <c r="B10509" s="144"/>
      <c r="C10509" s="144"/>
      <c r="D10509" s="144"/>
      <c r="E10509" s="159">
        <f>入力シート!$ED$92</f>
        <v>0</v>
      </c>
      <c r="F10509" s="155"/>
      <c r="G10509" s="155"/>
      <c r="H10509" s="155"/>
      <c r="I10509" s="155"/>
      <c r="J10509" s="155" t="s">
        <v>33</v>
      </c>
      <c r="K10509" s="155"/>
      <c r="L10509" s="156"/>
      <c r="M10509" s="159">
        <f>入力シート!$EE$92</f>
        <v>0</v>
      </c>
      <c r="N10509" s="155"/>
      <c r="O10509" s="155"/>
      <c r="P10509" s="155"/>
      <c r="Q10509" s="156" t="s">
        <v>33</v>
      </c>
      <c r="R10509" s="145"/>
      <c r="S10509" s="145"/>
      <c r="T10509" s="87"/>
    </row>
    <row r="10510" spans="1:20" ht="18.75" customHeight="1" x14ac:dyDescent="0.15">
      <c r="A10510" s="141" t="s">
        <v>52</v>
      </c>
      <c r="B10510" s="142"/>
      <c r="C10510" s="142"/>
      <c r="D10510" s="149"/>
      <c r="E10510" s="145" t="s">
        <v>27</v>
      </c>
      <c r="F10510" s="145"/>
      <c r="G10510" s="145"/>
      <c r="H10510" s="145"/>
      <c r="I10510" s="145"/>
      <c r="J10510" s="145"/>
      <c r="K10510" s="145"/>
      <c r="L10510" s="145"/>
      <c r="M10510" s="145"/>
      <c r="N10510" s="145"/>
      <c r="O10510" s="155" t="s">
        <v>53</v>
      </c>
      <c r="P10510" s="155"/>
      <c r="Q10510" s="155"/>
      <c r="R10510" s="155"/>
      <c r="S10510" s="156"/>
      <c r="T10510" s="87"/>
    </row>
    <row r="10511" spans="1:20" ht="18.75" customHeight="1" x14ac:dyDescent="0.15">
      <c r="A10511" s="150"/>
      <c r="B10511" s="151"/>
      <c r="C10511" s="151"/>
      <c r="D10511" s="152"/>
      <c r="E10511" s="90">
        <v>1</v>
      </c>
      <c r="F10511" s="145">
        <f>入力シート!$EF$92</f>
        <v>0</v>
      </c>
      <c r="G10511" s="145"/>
      <c r="H10511" s="145"/>
      <c r="I10511" s="145"/>
      <c r="J10511" s="145"/>
      <c r="K10511" s="145"/>
      <c r="L10511" s="145"/>
      <c r="M10511" s="145"/>
      <c r="N10511" s="145"/>
      <c r="O10511" s="146">
        <f>入力シート!$EG$92</f>
        <v>0</v>
      </c>
      <c r="P10511" s="147"/>
      <c r="Q10511" s="147"/>
      <c r="R10511" s="155" t="s">
        <v>22</v>
      </c>
      <c r="S10511" s="156"/>
      <c r="T10511" s="87"/>
    </row>
    <row r="10512" spans="1:20" ht="18.75" customHeight="1" x14ac:dyDescent="0.15">
      <c r="A10512" s="150"/>
      <c r="B10512" s="151"/>
      <c r="C10512" s="151"/>
      <c r="D10512" s="152"/>
      <c r="E10512" s="90">
        <v>2</v>
      </c>
      <c r="F10512" s="145">
        <f>入力シート!$EH$92</f>
        <v>0</v>
      </c>
      <c r="G10512" s="145"/>
      <c r="H10512" s="145"/>
      <c r="I10512" s="145"/>
      <c r="J10512" s="145"/>
      <c r="K10512" s="145"/>
      <c r="L10512" s="145"/>
      <c r="M10512" s="145"/>
      <c r="N10512" s="145"/>
      <c r="O10512" s="146">
        <f>入力シート!$EI$92</f>
        <v>0</v>
      </c>
      <c r="P10512" s="147"/>
      <c r="Q10512" s="147"/>
      <c r="R10512" s="155" t="s">
        <v>22</v>
      </c>
      <c r="S10512" s="156"/>
      <c r="T10512" s="87"/>
    </row>
    <row r="10513" spans="1:20" ht="18.75" customHeight="1" x14ac:dyDescent="0.15">
      <c r="A10513" s="143"/>
      <c r="B10513" s="144"/>
      <c r="C10513" s="144"/>
      <c r="D10513" s="153"/>
      <c r="E10513" s="90">
        <v>3</v>
      </c>
      <c r="F10513" s="145">
        <f>入力シート!$EJ$92</f>
        <v>0</v>
      </c>
      <c r="G10513" s="145"/>
      <c r="H10513" s="145"/>
      <c r="I10513" s="145"/>
      <c r="J10513" s="145"/>
      <c r="K10513" s="145"/>
      <c r="L10513" s="145"/>
      <c r="M10513" s="145"/>
      <c r="N10513" s="145"/>
      <c r="O10513" s="146">
        <f>入力シート!$EK$92</f>
        <v>0</v>
      </c>
      <c r="P10513" s="147"/>
      <c r="Q10513" s="147"/>
      <c r="R10513" s="155" t="s">
        <v>22</v>
      </c>
      <c r="S10513" s="156"/>
      <c r="T10513" s="87"/>
    </row>
    <row r="10514" spans="1:20" ht="18.75" customHeight="1" x14ac:dyDescent="0.15">
      <c r="A10514" s="138" t="s">
        <v>54</v>
      </c>
      <c r="B10514" s="139"/>
      <c r="C10514" s="139"/>
      <c r="D10514" s="139"/>
      <c r="E10514" s="167">
        <f>入力シート!$EL$92</f>
        <v>0</v>
      </c>
      <c r="F10514" s="168"/>
      <c r="G10514" s="168"/>
      <c r="H10514" s="168"/>
      <c r="I10514" s="168"/>
      <c r="J10514" s="168"/>
      <c r="K10514" s="168"/>
      <c r="L10514" s="168"/>
      <c r="M10514" s="168"/>
      <c r="N10514" s="168"/>
      <c r="O10514" s="168"/>
      <c r="P10514" s="168"/>
      <c r="Q10514" s="168"/>
      <c r="R10514" s="168"/>
      <c r="S10514" s="169"/>
      <c r="T10514" s="87"/>
    </row>
    <row r="10515" spans="1:20" ht="18.75" customHeight="1" x14ac:dyDescent="0.15">
      <c r="A10515" s="141" t="s">
        <v>55</v>
      </c>
      <c r="B10515" s="142"/>
      <c r="C10515" s="142"/>
      <c r="D10515" s="149"/>
      <c r="E10515" s="154" t="s">
        <v>56</v>
      </c>
      <c r="F10515" s="155"/>
      <c r="G10515" s="155"/>
      <c r="H10515" s="155"/>
      <c r="I10515" s="156"/>
      <c r="J10515" s="154" t="s">
        <v>57</v>
      </c>
      <c r="K10515" s="155"/>
      <c r="L10515" s="155"/>
      <c r="M10515" s="155"/>
      <c r="N10515" s="156"/>
      <c r="O10515" s="154" t="s">
        <v>44</v>
      </c>
      <c r="P10515" s="155"/>
      <c r="Q10515" s="155"/>
      <c r="R10515" s="155"/>
      <c r="S10515" s="156"/>
      <c r="T10515" s="87"/>
    </row>
    <row r="10516" spans="1:20" ht="18.75" customHeight="1" x14ac:dyDescent="0.15">
      <c r="A10516" s="150"/>
      <c r="B10516" s="151"/>
      <c r="C10516" s="151"/>
      <c r="D10516" s="152"/>
      <c r="E10516" s="138">
        <f>入力シート!$EM$92</f>
        <v>0</v>
      </c>
      <c r="F10516" s="139"/>
      <c r="G10516" s="139"/>
      <c r="H10516" s="139"/>
      <c r="I10516" s="148"/>
      <c r="J10516" s="165">
        <f>入力シート!$EN$92</f>
        <v>0</v>
      </c>
      <c r="K10516" s="166"/>
      <c r="L10516" s="166"/>
      <c r="M10516" s="155" t="s">
        <v>33</v>
      </c>
      <c r="N10516" s="156"/>
      <c r="O10516" s="138">
        <f>入力シート!$EO$92</f>
        <v>0</v>
      </c>
      <c r="P10516" s="139"/>
      <c r="Q10516" s="139"/>
      <c r="R10516" s="139"/>
      <c r="S10516" s="148"/>
      <c r="T10516" s="87"/>
    </row>
    <row r="10517" spans="1:20" ht="18.75" customHeight="1" x14ac:dyDescent="0.15">
      <c r="A10517" s="150"/>
      <c r="B10517" s="151"/>
      <c r="C10517" s="151"/>
      <c r="D10517" s="152"/>
      <c r="E10517" s="138">
        <f>入力シート!$EP$92</f>
        <v>0</v>
      </c>
      <c r="F10517" s="139"/>
      <c r="G10517" s="139"/>
      <c r="H10517" s="139"/>
      <c r="I10517" s="148"/>
      <c r="J10517" s="165">
        <f>入力シート!$EQ$92</f>
        <v>0</v>
      </c>
      <c r="K10517" s="166"/>
      <c r="L10517" s="166"/>
      <c r="M10517" s="155" t="s">
        <v>33</v>
      </c>
      <c r="N10517" s="156"/>
      <c r="O10517" s="138">
        <f>入力シート!$ER$92</f>
        <v>0</v>
      </c>
      <c r="P10517" s="139"/>
      <c r="Q10517" s="139"/>
      <c r="R10517" s="139"/>
      <c r="S10517" s="148"/>
      <c r="T10517" s="87"/>
    </row>
    <row r="10518" spans="1:20" ht="18.75" customHeight="1" x14ac:dyDescent="0.15">
      <c r="A10518" s="150"/>
      <c r="B10518" s="151"/>
      <c r="C10518" s="151"/>
      <c r="D10518" s="152"/>
      <c r="E10518" s="138">
        <f>入力シート!$ES$92</f>
        <v>0</v>
      </c>
      <c r="F10518" s="139"/>
      <c r="G10518" s="139"/>
      <c r="H10518" s="139"/>
      <c r="I10518" s="148"/>
      <c r="J10518" s="165">
        <f>入力シート!$ET$92</f>
        <v>0</v>
      </c>
      <c r="K10518" s="166"/>
      <c r="L10518" s="166"/>
      <c r="M10518" s="155" t="s">
        <v>33</v>
      </c>
      <c r="N10518" s="156"/>
      <c r="O10518" s="138">
        <f>入力シート!$EU$92</f>
        <v>0</v>
      </c>
      <c r="P10518" s="139"/>
      <c r="Q10518" s="139"/>
      <c r="R10518" s="139"/>
      <c r="S10518" s="148"/>
      <c r="T10518" s="87"/>
    </row>
    <row r="10519" spans="1:20" ht="18.75" customHeight="1" x14ac:dyDescent="0.15">
      <c r="A10519" s="150"/>
      <c r="B10519" s="151"/>
      <c r="C10519" s="151"/>
      <c r="D10519" s="152"/>
      <c r="E10519" s="164">
        <f>入力シート!$EV$92</f>
        <v>0</v>
      </c>
      <c r="F10519" s="139"/>
      <c r="G10519" s="139"/>
      <c r="H10519" s="139"/>
      <c r="I10519" s="148"/>
      <c r="J10519" s="165">
        <f>入力シート!$EW$92</f>
        <v>0</v>
      </c>
      <c r="K10519" s="166"/>
      <c r="L10519" s="166"/>
      <c r="M10519" s="155" t="s">
        <v>33</v>
      </c>
      <c r="N10519" s="156"/>
      <c r="O10519" s="138">
        <f>入力シート!$EX$92</f>
        <v>0</v>
      </c>
      <c r="P10519" s="139"/>
      <c r="Q10519" s="139"/>
      <c r="R10519" s="139"/>
      <c r="S10519" s="148"/>
      <c r="T10519" s="87"/>
    </row>
    <row r="10520" spans="1:20" ht="18.75" customHeight="1" x14ac:dyDescent="0.15">
      <c r="A10520" s="150"/>
      <c r="B10520" s="151"/>
      <c r="C10520" s="151"/>
      <c r="D10520" s="152"/>
      <c r="E10520" s="164">
        <f>入力シート!$EY$92</f>
        <v>0</v>
      </c>
      <c r="F10520" s="139"/>
      <c r="G10520" s="139"/>
      <c r="H10520" s="139"/>
      <c r="I10520" s="148"/>
      <c r="J10520" s="165">
        <f>入力シート!$EZ$92</f>
        <v>0</v>
      </c>
      <c r="K10520" s="166"/>
      <c r="L10520" s="166"/>
      <c r="M10520" s="155" t="s">
        <v>33</v>
      </c>
      <c r="N10520" s="156"/>
      <c r="O10520" s="138">
        <f>入力シート!$FA$92</f>
        <v>0</v>
      </c>
      <c r="P10520" s="139"/>
      <c r="Q10520" s="139"/>
      <c r="R10520" s="139"/>
      <c r="S10520" s="148"/>
      <c r="T10520" s="87"/>
    </row>
    <row r="10521" spans="1:20" ht="18.75" customHeight="1" x14ac:dyDescent="0.15">
      <c r="A10521" s="150"/>
      <c r="B10521" s="151"/>
      <c r="C10521" s="151"/>
      <c r="D10521" s="152"/>
      <c r="E10521" s="164">
        <f>入力シート!$FB$92</f>
        <v>0</v>
      </c>
      <c r="F10521" s="139"/>
      <c r="G10521" s="139"/>
      <c r="H10521" s="139"/>
      <c r="I10521" s="148"/>
      <c r="J10521" s="165">
        <f>入力シート!$FC$92</f>
        <v>0</v>
      </c>
      <c r="K10521" s="166"/>
      <c r="L10521" s="166"/>
      <c r="M10521" s="155" t="s">
        <v>33</v>
      </c>
      <c r="N10521" s="156"/>
      <c r="O10521" s="138">
        <f>入力シート!$FD$92</f>
        <v>0</v>
      </c>
      <c r="P10521" s="139"/>
      <c r="Q10521" s="139"/>
      <c r="R10521" s="139"/>
      <c r="S10521" s="148"/>
      <c r="T10521" s="87"/>
    </row>
    <row r="10522" spans="1:20" ht="18.75" customHeight="1" x14ac:dyDescent="0.15">
      <c r="A10522" s="150"/>
      <c r="B10522" s="151"/>
      <c r="C10522" s="151"/>
      <c r="D10522" s="152"/>
      <c r="E10522" s="164">
        <f>入力シート!$FE$92</f>
        <v>0</v>
      </c>
      <c r="F10522" s="139"/>
      <c r="G10522" s="139"/>
      <c r="H10522" s="139"/>
      <c r="I10522" s="148"/>
      <c r="J10522" s="165">
        <f>入力シート!$FF$92</f>
        <v>0</v>
      </c>
      <c r="K10522" s="166"/>
      <c r="L10522" s="166"/>
      <c r="M10522" s="155" t="s">
        <v>33</v>
      </c>
      <c r="N10522" s="156"/>
      <c r="O10522" s="138">
        <f>入力シート!$FG$92</f>
        <v>0</v>
      </c>
      <c r="P10522" s="139"/>
      <c r="Q10522" s="139"/>
      <c r="R10522" s="139"/>
      <c r="S10522" s="148"/>
      <c r="T10522" s="87"/>
    </row>
    <row r="10523" spans="1:20" ht="18.75" customHeight="1" x14ac:dyDescent="0.15">
      <c r="A10523" s="150"/>
      <c r="B10523" s="151"/>
      <c r="C10523" s="151"/>
      <c r="D10523" s="152"/>
      <c r="E10523" s="164">
        <f>入力シート!$FH$92</f>
        <v>0</v>
      </c>
      <c r="F10523" s="139"/>
      <c r="G10523" s="139"/>
      <c r="H10523" s="139"/>
      <c r="I10523" s="148"/>
      <c r="J10523" s="165">
        <f>入力シート!$FI$92</f>
        <v>0</v>
      </c>
      <c r="K10523" s="166"/>
      <c r="L10523" s="166"/>
      <c r="M10523" s="155" t="s">
        <v>33</v>
      </c>
      <c r="N10523" s="156"/>
      <c r="O10523" s="138">
        <f>入力シート!$FJ$92</f>
        <v>0</v>
      </c>
      <c r="P10523" s="139"/>
      <c r="Q10523" s="139"/>
      <c r="R10523" s="139"/>
      <c r="S10523" s="148"/>
      <c r="T10523" s="87"/>
    </row>
    <row r="10524" spans="1:20" ht="18.75" customHeight="1" x14ac:dyDescent="0.15">
      <c r="A10524" s="150"/>
      <c r="B10524" s="151"/>
      <c r="C10524" s="151"/>
      <c r="D10524" s="152"/>
      <c r="E10524" s="164">
        <f>入力シート!$FK$92</f>
        <v>0</v>
      </c>
      <c r="F10524" s="139"/>
      <c r="G10524" s="139"/>
      <c r="H10524" s="139"/>
      <c r="I10524" s="148"/>
      <c r="J10524" s="165">
        <f>入力シート!$FL$92</f>
        <v>0</v>
      </c>
      <c r="K10524" s="166"/>
      <c r="L10524" s="166"/>
      <c r="M10524" s="155" t="s">
        <v>33</v>
      </c>
      <c r="N10524" s="156"/>
      <c r="O10524" s="138">
        <f>入力シート!$FM$92</f>
        <v>0</v>
      </c>
      <c r="P10524" s="139"/>
      <c r="Q10524" s="139"/>
      <c r="R10524" s="139"/>
      <c r="S10524" s="148"/>
      <c r="T10524" s="87"/>
    </row>
    <row r="10525" spans="1:20" ht="18.75" customHeight="1" x14ac:dyDescent="0.15">
      <c r="A10525" s="143"/>
      <c r="B10525" s="144"/>
      <c r="C10525" s="144"/>
      <c r="D10525" s="153"/>
      <c r="E10525" s="164">
        <f>入力シート!$FN$92</f>
        <v>0</v>
      </c>
      <c r="F10525" s="139"/>
      <c r="G10525" s="139"/>
      <c r="H10525" s="139"/>
      <c r="I10525" s="148"/>
      <c r="J10525" s="165">
        <f>入力シート!$FO$92</f>
        <v>0</v>
      </c>
      <c r="K10525" s="166"/>
      <c r="L10525" s="166"/>
      <c r="M10525" s="155" t="s">
        <v>33</v>
      </c>
      <c r="N10525" s="156"/>
      <c r="O10525" s="138">
        <f>入力シート!$FP$92</f>
        <v>0</v>
      </c>
      <c r="P10525" s="139"/>
      <c r="Q10525" s="139"/>
      <c r="R10525" s="139"/>
      <c r="S10525" s="148"/>
      <c r="T10525" s="87"/>
    </row>
    <row r="10526" spans="1:20" ht="22.5" customHeight="1" x14ac:dyDescent="0.15">
      <c r="A10526" s="140" t="s">
        <v>58</v>
      </c>
      <c r="B10526" s="140"/>
      <c r="C10526" s="140"/>
      <c r="D10526" s="140"/>
      <c r="E10526" s="95"/>
      <c r="F10526" s="95"/>
      <c r="G10526" s="95"/>
      <c r="H10526" s="95"/>
      <c r="I10526" s="95"/>
      <c r="J10526" s="95"/>
      <c r="K10526" s="95"/>
      <c r="L10526" s="172">
        <f>入力シート!$FQ$92</f>
        <v>0</v>
      </c>
      <c r="M10526" s="173"/>
      <c r="N10526" s="173"/>
      <c r="O10526" s="173"/>
      <c r="P10526" s="173"/>
      <c r="Q10526" s="173"/>
      <c r="R10526" s="174" t="s">
        <v>33</v>
      </c>
      <c r="S10526" s="175"/>
      <c r="T10526" s="87"/>
    </row>
    <row r="10527" spans="1:20" ht="22.5" customHeight="1" x14ac:dyDescent="0.15">
      <c r="A10527" s="140"/>
      <c r="B10527" s="140"/>
      <c r="C10527" s="140"/>
      <c r="D10527" s="140"/>
      <c r="E10527" s="96"/>
      <c r="F10527" s="96"/>
      <c r="G10527" s="96"/>
      <c r="H10527" s="96"/>
      <c r="I10527" s="96"/>
      <c r="J10527" s="96"/>
      <c r="K10527" s="96" t="s">
        <v>262</v>
      </c>
      <c r="L10527" s="176">
        <f>入力シート!$FR$92</f>
        <v>0</v>
      </c>
      <c r="M10527" s="177"/>
      <c r="N10527" s="177"/>
      <c r="O10527" s="177"/>
      <c r="P10527" s="177"/>
      <c r="Q10527" s="177"/>
      <c r="R10527" s="178" t="s">
        <v>706</v>
      </c>
      <c r="S10527" s="179"/>
      <c r="T10527" s="87"/>
    </row>
    <row r="10528" spans="1:20" ht="22.5" customHeight="1" x14ac:dyDescent="0.15">
      <c r="A10528" s="140" t="s">
        <v>59</v>
      </c>
      <c r="B10528" s="140"/>
      <c r="C10528" s="140"/>
      <c r="D10528" s="140"/>
      <c r="E10528" s="171">
        <f>入力シート!$FS$92</f>
        <v>0</v>
      </c>
      <c r="F10528" s="147"/>
      <c r="G10528" s="147"/>
      <c r="H10528" s="147"/>
      <c r="I10528" s="147"/>
      <c r="J10528" s="147"/>
      <c r="K10528" s="147"/>
      <c r="L10528" s="147"/>
      <c r="M10528" s="147"/>
      <c r="N10528" s="147"/>
      <c r="O10528" s="147"/>
      <c r="P10528" s="147"/>
      <c r="Q10528" s="147"/>
      <c r="R10528" s="155" t="s">
        <v>33</v>
      </c>
      <c r="S10528" s="156"/>
      <c r="T10528" s="87"/>
    </row>
    <row r="10529" spans="1:20" ht="22.5" customHeight="1" x14ac:dyDescent="0.15">
      <c r="A10529" s="140" t="s">
        <v>60</v>
      </c>
      <c r="B10529" s="140"/>
      <c r="C10529" s="140"/>
      <c r="D10529" s="140"/>
      <c r="E10529" s="171">
        <f>入力シート!$FT$92</f>
        <v>0</v>
      </c>
      <c r="F10529" s="147"/>
      <c r="G10529" s="147"/>
      <c r="H10529" s="147"/>
      <c r="I10529" s="147"/>
      <c r="J10529" s="147"/>
      <c r="K10529" s="147"/>
      <c r="L10529" s="147"/>
      <c r="M10529" s="147"/>
      <c r="N10529" s="147"/>
      <c r="O10529" s="147"/>
      <c r="P10529" s="147"/>
      <c r="Q10529" s="147"/>
      <c r="R10529" s="155" t="s">
        <v>33</v>
      </c>
      <c r="S10529" s="156"/>
      <c r="T10529" s="87"/>
    </row>
    <row r="10530" spans="1:20" ht="22.5" customHeight="1" x14ac:dyDescent="0.15">
      <c r="A10530" s="140" t="s">
        <v>61</v>
      </c>
      <c r="B10530" s="140"/>
      <c r="C10530" s="140"/>
      <c r="D10530" s="140"/>
      <c r="E10530" s="171">
        <f>入力シート!$FU$92</f>
        <v>0</v>
      </c>
      <c r="F10530" s="147"/>
      <c r="G10530" s="147"/>
      <c r="H10530" s="147"/>
      <c r="I10530" s="147"/>
      <c r="J10530" s="147"/>
      <c r="K10530" s="147"/>
      <c r="L10530" s="147"/>
      <c r="M10530" s="147"/>
      <c r="N10530" s="147"/>
      <c r="O10530" s="147"/>
      <c r="P10530" s="147"/>
      <c r="Q10530" s="147"/>
      <c r="R10530" s="155" t="s">
        <v>33</v>
      </c>
      <c r="S10530" s="156"/>
      <c r="T10530" s="87"/>
    </row>
    <row r="10531" spans="1:20" ht="42.75" customHeight="1" x14ac:dyDescent="0.15">
      <c r="A10531" s="140" t="s">
        <v>62</v>
      </c>
      <c r="B10531" s="140"/>
      <c r="C10531" s="140"/>
      <c r="D10531" s="138"/>
      <c r="E10531" s="145" t="s">
        <v>63</v>
      </c>
      <c r="F10531" s="145"/>
      <c r="G10531" s="145"/>
      <c r="H10531" s="145"/>
      <c r="I10531" s="145"/>
      <c r="J10531" s="145" t="s">
        <v>64</v>
      </c>
      <c r="K10531" s="145"/>
      <c r="L10531" s="145"/>
      <c r="M10531" s="145"/>
      <c r="N10531" s="145"/>
      <c r="O10531" s="145" t="s">
        <v>65</v>
      </c>
      <c r="P10531" s="145"/>
      <c r="Q10531" s="145"/>
      <c r="R10531" s="145"/>
      <c r="S10531" s="145"/>
      <c r="T10531" s="87"/>
    </row>
    <row r="10532" spans="1:20" ht="22.5" customHeight="1" x14ac:dyDescent="0.15">
      <c r="A10532" s="140"/>
      <c r="B10532" s="140"/>
      <c r="C10532" s="140"/>
      <c r="D10532" s="138"/>
      <c r="E10532" s="170">
        <f>入力シート!$FV$92</f>
        <v>0</v>
      </c>
      <c r="F10532" s="147"/>
      <c r="G10532" s="147"/>
      <c r="H10532" s="155" t="s">
        <v>22</v>
      </c>
      <c r="I10532" s="156"/>
      <c r="J10532" s="158">
        <f>入力シート!$FW$92</f>
        <v>0</v>
      </c>
      <c r="K10532" s="147"/>
      <c r="L10532" s="147"/>
      <c r="M10532" s="155" t="s">
        <v>33</v>
      </c>
      <c r="N10532" s="156"/>
      <c r="O10532" s="158">
        <f>入力シート!$FX$92</f>
        <v>0</v>
      </c>
      <c r="P10532" s="147"/>
      <c r="Q10532" s="147"/>
      <c r="R10532" s="155" t="s">
        <v>33</v>
      </c>
      <c r="S10532" s="156"/>
      <c r="T10532" s="87"/>
    </row>
    <row r="10533" spans="1:20" ht="22.5" customHeight="1" x14ac:dyDescent="0.15">
      <c r="A10533" s="140" t="s">
        <v>66</v>
      </c>
      <c r="B10533" s="140"/>
      <c r="C10533" s="140"/>
      <c r="D10533" s="138"/>
      <c r="E10533" s="170">
        <f>入力シート!$FY$92</f>
        <v>0</v>
      </c>
      <c r="F10533" s="147"/>
      <c r="G10533" s="147"/>
      <c r="H10533" s="155" t="s">
        <v>22</v>
      </c>
      <c r="I10533" s="156"/>
      <c r="J10533" s="180"/>
      <c r="K10533" s="181"/>
      <c r="L10533" s="181"/>
      <c r="M10533" s="181"/>
      <c r="N10533" s="182"/>
      <c r="O10533" s="180"/>
      <c r="P10533" s="181"/>
      <c r="Q10533" s="181"/>
      <c r="R10533" s="181"/>
      <c r="S10533" s="182"/>
      <c r="T10533" s="87"/>
    </row>
    <row r="10534" spans="1:20" ht="22.5" customHeight="1" x14ac:dyDescent="0.15">
      <c r="A10534" s="140" t="s">
        <v>67</v>
      </c>
      <c r="B10534" s="140"/>
      <c r="C10534" s="140"/>
      <c r="D10534" s="138"/>
      <c r="E10534" s="158">
        <f>入力シート!$FZ$92</f>
        <v>0</v>
      </c>
      <c r="F10534" s="147"/>
      <c r="G10534" s="147"/>
      <c r="H10534" s="155" t="s">
        <v>33</v>
      </c>
      <c r="I10534" s="156"/>
      <c r="J10534" s="158">
        <f>入力シート!$GA$92</f>
        <v>0</v>
      </c>
      <c r="K10534" s="147"/>
      <c r="L10534" s="147"/>
      <c r="M10534" s="155" t="s">
        <v>68</v>
      </c>
      <c r="N10534" s="156"/>
      <c r="O10534" s="158">
        <f>入力シート!$GB$92</f>
        <v>0</v>
      </c>
      <c r="P10534" s="147"/>
      <c r="Q10534" s="147"/>
      <c r="R10534" s="155" t="s">
        <v>15</v>
      </c>
      <c r="S10534" s="156"/>
      <c r="T10534" s="87"/>
    </row>
    <row r="10535" spans="1:20" ht="22.5" customHeight="1" x14ac:dyDescent="0.15">
      <c r="A10535" s="140" t="s">
        <v>69</v>
      </c>
      <c r="B10535" s="140"/>
      <c r="C10535" s="140"/>
      <c r="D10535" s="138"/>
      <c r="E10535" s="158">
        <f>入力シート!$GC$92</f>
        <v>0</v>
      </c>
      <c r="F10535" s="147"/>
      <c r="G10535" s="147"/>
      <c r="H10535" s="155" t="s">
        <v>33</v>
      </c>
      <c r="I10535" s="156"/>
      <c r="J10535" s="158">
        <f>入力シート!$GD$92</f>
        <v>0</v>
      </c>
      <c r="K10535" s="147"/>
      <c r="L10535" s="147"/>
      <c r="M10535" s="155" t="s">
        <v>68</v>
      </c>
      <c r="N10535" s="156"/>
      <c r="O10535" s="158">
        <f>入力シート!$GE$92</f>
        <v>0</v>
      </c>
      <c r="P10535" s="147"/>
      <c r="Q10535" s="147"/>
      <c r="R10535" s="155" t="s">
        <v>15</v>
      </c>
      <c r="S10535" s="156"/>
      <c r="T10535" s="87"/>
    </row>
    <row r="10536" spans="1:20" ht="48" customHeight="1" x14ac:dyDescent="0.15">
      <c r="A10536" s="140" t="s">
        <v>707</v>
      </c>
      <c r="B10536" s="140"/>
      <c r="C10536" s="140"/>
      <c r="D10536" s="140"/>
      <c r="E10536" s="140" t="s">
        <v>257</v>
      </c>
      <c r="F10536" s="140"/>
      <c r="G10536" s="140"/>
      <c r="H10536" s="140"/>
      <c r="I10536" s="140"/>
      <c r="J10536" s="140"/>
      <c r="K10536" s="145">
        <f>入力シート!$GF$92</f>
        <v>0</v>
      </c>
      <c r="L10536" s="145"/>
      <c r="M10536" s="145"/>
      <c r="N10536" s="145"/>
      <c r="O10536" s="145"/>
      <c r="P10536" s="145"/>
      <c r="Q10536" s="145"/>
      <c r="R10536" s="145"/>
      <c r="S10536" s="145"/>
      <c r="T10536" s="87"/>
    </row>
    <row r="10537" spans="1:20" ht="22.5" customHeight="1" x14ac:dyDescent="0.15">
      <c r="A10537" s="140"/>
      <c r="B10537" s="140"/>
      <c r="C10537" s="140"/>
      <c r="D10537" s="140"/>
      <c r="E10537" s="140" t="s">
        <v>258</v>
      </c>
      <c r="F10537" s="140"/>
      <c r="G10537" s="140"/>
      <c r="H10537" s="140"/>
      <c r="I10537" s="140"/>
      <c r="J10537" s="140"/>
      <c r="K10537" s="145">
        <f>入力シート!$GG$92</f>
        <v>0</v>
      </c>
      <c r="L10537" s="145"/>
      <c r="M10537" s="145"/>
      <c r="N10537" s="145"/>
      <c r="O10537" s="145"/>
      <c r="P10537" s="145"/>
      <c r="Q10537" s="145"/>
      <c r="R10537" s="145"/>
      <c r="S10537" s="145"/>
      <c r="T10537" s="87"/>
    </row>
    <row r="10538" spans="1:20" ht="33.75" customHeight="1" x14ac:dyDescent="0.15">
      <c r="A10538" s="140"/>
      <c r="B10538" s="140"/>
      <c r="C10538" s="140"/>
      <c r="D10538" s="140"/>
      <c r="E10538" s="140" t="s">
        <v>263</v>
      </c>
      <c r="F10538" s="140"/>
      <c r="G10538" s="140" t="s">
        <v>134</v>
      </c>
      <c r="H10538" s="140"/>
      <c r="I10538" s="140"/>
      <c r="J10538" s="140"/>
      <c r="K10538" s="154">
        <f>入力シート!$GH$92</f>
        <v>0</v>
      </c>
      <c r="L10538" s="155"/>
      <c r="M10538" s="155"/>
      <c r="N10538" s="155"/>
      <c r="O10538" s="155"/>
      <c r="P10538" s="155"/>
      <c r="Q10538" s="155"/>
      <c r="R10538" s="155"/>
      <c r="S10538" s="156"/>
      <c r="T10538" s="87"/>
    </row>
    <row r="10539" spans="1:20" ht="46.5" customHeight="1" x14ac:dyDescent="0.15">
      <c r="A10539" s="140"/>
      <c r="B10539" s="140"/>
      <c r="C10539" s="140"/>
      <c r="D10539" s="140"/>
      <c r="E10539" s="140"/>
      <c r="F10539" s="140"/>
      <c r="G10539" s="140" t="s">
        <v>708</v>
      </c>
      <c r="H10539" s="140"/>
      <c r="I10539" s="140"/>
      <c r="J10539" s="140"/>
      <c r="K10539" s="140">
        <f>入力シート!$GI$92</f>
        <v>0</v>
      </c>
      <c r="L10539" s="140"/>
      <c r="M10539" s="140"/>
      <c r="N10539" s="140"/>
      <c r="O10539" s="140"/>
      <c r="P10539" s="140"/>
      <c r="Q10539" s="140"/>
      <c r="R10539" s="140"/>
      <c r="S10539" s="140"/>
      <c r="T10539" s="87"/>
    </row>
    <row r="10540" spans="1:20" ht="43.5" customHeight="1" x14ac:dyDescent="0.15">
      <c r="A10540" s="140"/>
      <c r="B10540" s="140"/>
      <c r="C10540" s="140"/>
      <c r="D10540" s="140"/>
      <c r="E10540" s="140" t="s">
        <v>264</v>
      </c>
      <c r="F10540" s="140"/>
      <c r="G10540" s="140"/>
      <c r="H10540" s="140"/>
      <c r="I10540" s="140"/>
      <c r="J10540" s="140"/>
      <c r="K10540" s="140">
        <f>入力シート!$GJ$92</f>
        <v>0</v>
      </c>
      <c r="L10540" s="140"/>
      <c r="M10540" s="140"/>
      <c r="N10540" s="140"/>
      <c r="O10540" s="140"/>
      <c r="P10540" s="140"/>
      <c r="Q10540" s="140"/>
      <c r="R10540" s="140"/>
      <c r="S10540" s="140"/>
      <c r="T10540" s="87"/>
    </row>
    <row r="10541" spans="1:20" x14ac:dyDescent="0.15">
      <c r="A10541" s="87"/>
      <c r="B10541" s="87"/>
      <c r="C10541" s="87"/>
      <c r="D10541" s="87"/>
      <c r="E10541" s="87"/>
      <c r="F10541" s="87"/>
      <c r="G10541" s="87"/>
      <c r="H10541" s="87"/>
      <c r="I10541" s="87"/>
      <c r="J10541" s="87"/>
      <c r="K10541" s="87"/>
      <c r="L10541" s="87"/>
      <c r="M10541" s="87"/>
      <c r="N10541" s="87"/>
      <c r="O10541" s="87"/>
      <c r="P10541" s="87"/>
      <c r="Q10541" s="87"/>
      <c r="R10541" s="87"/>
      <c r="S10541" s="87"/>
      <c r="T10541" s="87"/>
    </row>
    <row r="10542" spans="1:20" ht="38.25" customHeight="1" x14ac:dyDescent="0.15">
      <c r="A10542" s="138" t="s">
        <v>71</v>
      </c>
      <c r="B10542" s="139"/>
      <c r="C10542" s="139"/>
      <c r="D10542" s="139"/>
      <c r="E10542" s="140">
        <f>入力シート!$B$93</f>
        <v>0</v>
      </c>
      <c r="F10542" s="140"/>
      <c r="G10542" s="140"/>
      <c r="H10542" s="140"/>
      <c r="I10542" s="140"/>
      <c r="J10542" s="140"/>
      <c r="K10542" s="140"/>
      <c r="L10542" s="140"/>
      <c r="M10542" s="140"/>
      <c r="N10542" s="140"/>
      <c r="O10542" s="140"/>
      <c r="P10542" s="140"/>
      <c r="Q10542" s="140"/>
      <c r="R10542" s="140"/>
      <c r="S10542" s="140"/>
      <c r="T10542" s="87"/>
    </row>
    <row r="10543" spans="1:20" ht="23.25" customHeight="1" x14ac:dyDescent="0.15">
      <c r="A10543" s="141" t="s">
        <v>1</v>
      </c>
      <c r="B10543" s="142"/>
      <c r="C10543" s="142"/>
      <c r="D10543" s="142"/>
      <c r="E10543" s="145" t="s">
        <v>148</v>
      </c>
      <c r="F10543" s="145"/>
      <c r="G10543" s="145"/>
      <c r="H10543" s="145"/>
      <c r="I10543" s="145"/>
      <c r="J10543" s="145" t="s">
        <v>149</v>
      </c>
      <c r="K10543" s="145"/>
      <c r="L10543" s="145"/>
      <c r="M10543" s="145"/>
      <c r="N10543" s="145"/>
      <c r="O10543" s="145"/>
      <c r="P10543" s="145"/>
      <c r="Q10543" s="145"/>
      <c r="R10543" s="145"/>
      <c r="S10543" s="145"/>
      <c r="T10543" s="87"/>
    </row>
    <row r="10544" spans="1:20" ht="55.5" customHeight="1" x14ac:dyDescent="0.15">
      <c r="A10544" s="143"/>
      <c r="B10544" s="144"/>
      <c r="C10544" s="144"/>
      <c r="D10544" s="144"/>
      <c r="E10544" s="140">
        <f>入力シート!$C$93</f>
        <v>0</v>
      </c>
      <c r="F10544" s="140"/>
      <c r="G10544" s="140"/>
      <c r="H10544" s="140"/>
      <c r="I10544" s="140"/>
      <c r="J10544" s="140">
        <f>入力シート!$D$93</f>
        <v>0</v>
      </c>
      <c r="K10544" s="140"/>
      <c r="L10544" s="140"/>
      <c r="M10544" s="140"/>
      <c r="N10544" s="140"/>
      <c r="O10544" s="140"/>
      <c r="P10544" s="140"/>
      <c r="Q10544" s="140"/>
      <c r="R10544" s="140"/>
      <c r="S10544" s="140"/>
      <c r="T10544" s="87"/>
    </row>
    <row r="10545" spans="1:20" ht="45" customHeight="1" x14ac:dyDescent="0.15">
      <c r="A10545" s="138" t="s">
        <v>2</v>
      </c>
      <c r="B10545" s="139"/>
      <c r="C10545" s="139"/>
      <c r="D10545" s="139"/>
      <c r="E10545" s="138">
        <f>入力シート!$E$93</f>
        <v>0</v>
      </c>
      <c r="F10545" s="139"/>
      <c r="G10545" s="139"/>
      <c r="H10545" s="139"/>
      <c r="I10545" s="139"/>
      <c r="J10545" s="139"/>
      <c r="K10545" s="139"/>
      <c r="L10545" s="139"/>
      <c r="M10545" s="139"/>
      <c r="N10545" s="139"/>
      <c r="O10545" s="139"/>
      <c r="P10545" s="139"/>
      <c r="Q10545" s="139"/>
      <c r="R10545" s="139"/>
      <c r="S10545" s="148"/>
      <c r="T10545" s="87"/>
    </row>
    <row r="10546" spans="1:20" ht="42" customHeight="1" x14ac:dyDescent="0.15">
      <c r="A10546" s="138" t="s">
        <v>3</v>
      </c>
      <c r="B10546" s="139"/>
      <c r="C10546" s="139"/>
      <c r="D10546" s="139"/>
      <c r="E10546" s="157">
        <f>入力シート!$F$93</f>
        <v>0</v>
      </c>
      <c r="F10546" s="157"/>
      <c r="G10546" s="157"/>
      <c r="H10546" s="157"/>
      <c r="I10546" s="157"/>
      <c r="J10546" s="157"/>
      <c r="K10546" s="157"/>
      <c r="L10546" s="157"/>
      <c r="M10546" s="157"/>
      <c r="N10546" s="157"/>
      <c r="O10546" s="157"/>
      <c r="P10546" s="157"/>
      <c r="Q10546" s="157"/>
      <c r="R10546" s="157"/>
      <c r="S10546" s="157"/>
      <c r="T10546" s="87"/>
    </row>
    <row r="10547" spans="1:20" ht="26.25" customHeight="1" x14ac:dyDescent="0.15">
      <c r="A10547" s="141" t="s">
        <v>4</v>
      </c>
      <c r="B10547" s="142"/>
      <c r="C10547" s="142"/>
      <c r="D10547" s="142"/>
      <c r="E10547" s="145" t="s">
        <v>5</v>
      </c>
      <c r="F10547" s="145"/>
      <c r="G10547" s="145"/>
      <c r="H10547" s="145"/>
      <c r="I10547" s="145"/>
      <c r="J10547" s="145"/>
      <c r="K10547" s="145"/>
      <c r="L10547" s="145"/>
      <c r="M10547" s="145" t="s">
        <v>6</v>
      </c>
      <c r="N10547" s="145"/>
      <c r="O10547" s="145"/>
      <c r="P10547" s="145"/>
      <c r="Q10547" s="145"/>
      <c r="R10547" s="145"/>
      <c r="S10547" s="145"/>
      <c r="T10547" s="87"/>
    </row>
    <row r="10548" spans="1:20" ht="37.5" customHeight="1" x14ac:dyDescent="0.15">
      <c r="A10548" s="143"/>
      <c r="B10548" s="144"/>
      <c r="C10548" s="144"/>
      <c r="D10548" s="144"/>
      <c r="E10548" s="145">
        <f>入力シート!$G$93</f>
        <v>0</v>
      </c>
      <c r="F10548" s="145"/>
      <c r="G10548" s="145"/>
      <c r="H10548" s="145"/>
      <c r="I10548" s="145"/>
      <c r="J10548" s="145"/>
      <c r="K10548" s="145"/>
      <c r="L10548" s="145"/>
      <c r="M10548" s="145">
        <f>入力シート!$H$93</f>
        <v>0</v>
      </c>
      <c r="N10548" s="145"/>
      <c r="O10548" s="145"/>
      <c r="P10548" s="145"/>
      <c r="Q10548" s="145"/>
      <c r="R10548" s="145"/>
      <c r="S10548" s="145"/>
      <c r="T10548" s="87"/>
    </row>
    <row r="10549" spans="1:20" ht="38.25" customHeight="1" x14ac:dyDescent="0.15">
      <c r="A10549" s="140" t="s">
        <v>7</v>
      </c>
      <c r="B10549" s="140"/>
      <c r="C10549" s="140"/>
      <c r="D10549" s="140"/>
      <c r="E10549" s="138">
        <f>入力シート!$I$93</f>
        <v>0</v>
      </c>
      <c r="F10549" s="139"/>
      <c r="G10549" s="139"/>
      <c r="H10549" s="139"/>
      <c r="I10549" s="139"/>
      <c r="J10549" s="139"/>
      <c r="K10549" s="139"/>
      <c r="L10549" s="139"/>
      <c r="M10549" s="139"/>
      <c r="N10549" s="139"/>
      <c r="O10549" s="139"/>
      <c r="P10549" s="139"/>
      <c r="Q10549" s="139"/>
      <c r="R10549" s="139"/>
      <c r="S10549" s="148"/>
      <c r="T10549" s="87"/>
    </row>
    <row r="10550" spans="1:20" ht="59.25" customHeight="1" x14ac:dyDescent="0.15">
      <c r="A10550" s="140" t="s">
        <v>8</v>
      </c>
      <c r="B10550" s="140"/>
      <c r="C10550" s="140"/>
      <c r="D10550" s="140"/>
      <c r="E10550" s="138">
        <f>入力シート!$J$93</f>
        <v>0</v>
      </c>
      <c r="F10550" s="139"/>
      <c r="G10550" s="139"/>
      <c r="H10550" s="139"/>
      <c r="I10550" s="139"/>
      <c r="J10550" s="139"/>
      <c r="K10550" s="139"/>
      <c r="L10550" s="139"/>
      <c r="M10550" s="139"/>
      <c r="N10550" s="139"/>
      <c r="O10550" s="139"/>
      <c r="P10550" s="139"/>
      <c r="Q10550" s="139"/>
      <c r="R10550" s="139"/>
      <c r="S10550" s="148"/>
      <c r="T10550" s="87"/>
    </row>
    <row r="10551" spans="1:20" ht="55.5" customHeight="1" x14ac:dyDescent="0.15">
      <c r="A10551" s="140" t="s">
        <v>9</v>
      </c>
      <c r="B10551" s="140"/>
      <c r="C10551" s="140"/>
      <c r="D10551" s="140"/>
      <c r="E10551" s="138">
        <f>入力シート!$K$93</f>
        <v>0</v>
      </c>
      <c r="F10551" s="139"/>
      <c r="G10551" s="139"/>
      <c r="H10551" s="139"/>
      <c r="I10551" s="139"/>
      <c r="J10551" s="139"/>
      <c r="K10551" s="139"/>
      <c r="L10551" s="139"/>
      <c r="M10551" s="139"/>
      <c r="N10551" s="139"/>
      <c r="O10551" s="139"/>
      <c r="P10551" s="139"/>
      <c r="Q10551" s="139"/>
      <c r="R10551" s="139"/>
      <c r="S10551" s="148"/>
      <c r="T10551" s="87"/>
    </row>
    <row r="10552" spans="1:20" ht="41.25" customHeight="1" x14ac:dyDescent="0.15">
      <c r="A10552" s="140" t="s">
        <v>10</v>
      </c>
      <c r="B10552" s="140"/>
      <c r="C10552" s="140"/>
      <c r="D10552" s="140"/>
      <c r="E10552" s="138">
        <f>入力シート!$L$93</f>
        <v>0</v>
      </c>
      <c r="F10552" s="139"/>
      <c r="G10552" s="139"/>
      <c r="H10552" s="139"/>
      <c r="I10552" s="139"/>
      <c r="J10552" s="139"/>
      <c r="K10552" s="139"/>
      <c r="L10552" s="139"/>
      <c r="M10552" s="139"/>
      <c r="N10552" s="139"/>
      <c r="O10552" s="139"/>
      <c r="P10552" s="139"/>
      <c r="Q10552" s="139"/>
      <c r="R10552" s="139"/>
      <c r="S10552" s="148"/>
      <c r="T10552" s="87"/>
    </row>
    <row r="10553" spans="1:20" ht="23.25" customHeight="1" x14ac:dyDescent="0.15">
      <c r="A10553" s="140" t="s">
        <v>11</v>
      </c>
      <c r="B10553" s="140"/>
      <c r="C10553" s="140"/>
      <c r="D10553" s="140"/>
      <c r="E10553" s="155" t="s">
        <v>12</v>
      </c>
      <c r="F10553" s="155"/>
      <c r="G10553" s="155"/>
      <c r="H10553" s="155"/>
      <c r="I10553" s="155"/>
      <c r="J10553" s="155"/>
      <c r="K10553" s="155"/>
      <c r="L10553" s="156"/>
      <c r="M10553" s="154" t="s">
        <v>13</v>
      </c>
      <c r="N10553" s="155"/>
      <c r="O10553" s="155"/>
      <c r="P10553" s="155"/>
      <c r="Q10553" s="155"/>
      <c r="R10553" s="155"/>
      <c r="S10553" s="156"/>
      <c r="T10553" s="87"/>
    </row>
    <row r="10554" spans="1:20" ht="23.25" customHeight="1" x14ac:dyDescent="0.15">
      <c r="A10554" s="140"/>
      <c r="B10554" s="140"/>
      <c r="C10554" s="140"/>
      <c r="D10554" s="140"/>
      <c r="E10554" s="141" t="s">
        <v>14</v>
      </c>
      <c r="F10554" s="139"/>
      <c r="G10554" s="139"/>
      <c r="H10554" s="139"/>
      <c r="I10554" s="139"/>
      <c r="J10554" s="139"/>
      <c r="K10554" s="139"/>
      <c r="L10554" s="148"/>
      <c r="M10554" s="146">
        <f>入力シート!$M$93</f>
        <v>0</v>
      </c>
      <c r="N10554" s="147"/>
      <c r="O10554" s="147"/>
      <c r="P10554" s="147"/>
      <c r="Q10554" s="147"/>
      <c r="R10554" s="147"/>
      <c r="S10554" s="88" t="s">
        <v>15</v>
      </c>
      <c r="T10554" s="87"/>
    </row>
    <row r="10555" spans="1:20" ht="23.25" customHeight="1" x14ac:dyDescent="0.15">
      <c r="A10555" s="140"/>
      <c r="B10555" s="140"/>
      <c r="C10555" s="140"/>
      <c r="D10555" s="140"/>
      <c r="E10555" s="89"/>
      <c r="F10555" s="138" t="s">
        <v>16</v>
      </c>
      <c r="G10555" s="139"/>
      <c r="H10555" s="139"/>
      <c r="I10555" s="139"/>
      <c r="J10555" s="139"/>
      <c r="K10555" s="139"/>
      <c r="L10555" s="148"/>
      <c r="M10555" s="146">
        <f>入力シート!$N$93</f>
        <v>0</v>
      </c>
      <c r="N10555" s="147"/>
      <c r="O10555" s="147"/>
      <c r="P10555" s="147"/>
      <c r="Q10555" s="147"/>
      <c r="R10555" s="147"/>
      <c r="S10555" s="88" t="s">
        <v>15</v>
      </c>
      <c r="T10555" s="87"/>
    </row>
    <row r="10556" spans="1:20" ht="23.25" customHeight="1" x14ac:dyDescent="0.15">
      <c r="A10556" s="140"/>
      <c r="B10556" s="140"/>
      <c r="C10556" s="140"/>
      <c r="D10556" s="140"/>
      <c r="E10556" s="141" t="s">
        <v>17</v>
      </c>
      <c r="F10556" s="139"/>
      <c r="G10556" s="139"/>
      <c r="H10556" s="139"/>
      <c r="I10556" s="139"/>
      <c r="J10556" s="139"/>
      <c r="K10556" s="139"/>
      <c r="L10556" s="148"/>
      <c r="M10556" s="146">
        <f>入力シート!$O$93</f>
        <v>0</v>
      </c>
      <c r="N10556" s="147"/>
      <c r="O10556" s="147"/>
      <c r="P10556" s="147"/>
      <c r="Q10556" s="147"/>
      <c r="R10556" s="147"/>
      <c r="S10556" s="88" t="s">
        <v>15</v>
      </c>
      <c r="T10556" s="87"/>
    </row>
    <row r="10557" spans="1:20" ht="23.25" customHeight="1" x14ac:dyDescent="0.15">
      <c r="A10557" s="140"/>
      <c r="B10557" s="140"/>
      <c r="C10557" s="140"/>
      <c r="D10557" s="140"/>
      <c r="E10557" s="89"/>
      <c r="F10557" s="138" t="s">
        <v>16</v>
      </c>
      <c r="G10557" s="139"/>
      <c r="H10557" s="139"/>
      <c r="I10557" s="139"/>
      <c r="J10557" s="139"/>
      <c r="K10557" s="139"/>
      <c r="L10557" s="148"/>
      <c r="M10557" s="146">
        <f>入力シート!$P$93</f>
        <v>0</v>
      </c>
      <c r="N10557" s="147"/>
      <c r="O10557" s="147"/>
      <c r="P10557" s="147"/>
      <c r="Q10557" s="147"/>
      <c r="R10557" s="147"/>
      <c r="S10557" s="88" t="s">
        <v>15</v>
      </c>
      <c r="T10557" s="87"/>
    </row>
    <row r="10558" spans="1:20" ht="23.25" customHeight="1" x14ac:dyDescent="0.15">
      <c r="A10558" s="140"/>
      <c r="B10558" s="140"/>
      <c r="C10558" s="140"/>
      <c r="D10558" s="140"/>
      <c r="E10558" s="138" t="s">
        <v>18</v>
      </c>
      <c r="F10558" s="139"/>
      <c r="G10558" s="139"/>
      <c r="H10558" s="139"/>
      <c r="I10558" s="139"/>
      <c r="J10558" s="139"/>
      <c r="K10558" s="139"/>
      <c r="L10558" s="148"/>
      <c r="M10558" s="146">
        <f>入力シート!$Q$93</f>
        <v>0</v>
      </c>
      <c r="N10558" s="147"/>
      <c r="O10558" s="147"/>
      <c r="P10558" s="147"/>
      <c r="Q10558" s="147"/>
      <c r="R10558" s="147"/>
      <c r="S10558" s="88" t="s">
        <v>15</v>
      </c>
      <c r="T10558" s="87"/>
    </row>
    <row r="10559" spans="1:20" ht="23.25" customHeight="1" x14ac:dyDescent="0.15">
      <c r="A10559" s="141" t="s">
        <v>19</v>
      </c>
      <c r="B10559" s="142"/>
      <c r="C10559" s="142"/>
      <c r="D10559" s="149"/>
      <c r="E10559" s="154" t="s">
        <v>20</v>
      </c>
      <c r="F10559" s="155"/>
      <c r="G10559" s="155"/>
      <c r="H10559" s="155"/>
      <c r="I10559" s="155"/>
      <c r="J10559" s="155"/>
      <c r="K10559" s="156"/>
      <c r="L10559" s="154" t="s">
        <v>21</v>
      </c>
      <c r="M10559" s="155"/>
      <c r="N10559" s="155"/>
      <c r="O10559" s="155"/>
      <c r="P10559" s="155"/>
      <c r="Q10559" s="155"/>
      <c r="R10559" s="155"/>
      <c r="S10559" s="156"/>
      <c r="T10559" s="87"/>
    </row>
    <row r="10560" spans="1:20" ht="30" customHeight="1" x14ac:dyDescent="0.15">
      <c r="A10560" s="150"/>
      <c r="B10560" s="151"/>
      <c r="C10560" s="151"/>
      <c r="D10560" s="152"/>
      <c r="E10560" s="90">
        <v>1</v>
      </c>
      <c r="F10560" s="138">
        <f>入力シート!$R$93</f>
        <v>0</v>
      </c>
      <c r="G10560" s="139"/>
      <c r="H10560" s="139"/>
      <c r="I10560" s="139"/>
      <c r="J10560" s="139"/>
      <c r="K10560" s="148"/>
      <c r="L10560" s="146">
        <f>入力シート!$S$93</f>
        <v>0</v>
      </c>
      <c r="M10560" s="147"/>
      <c r="N10560" s="147"/>
      <c r="O10560" s="147"/>
      <c r="P10560" s="147"/>
      <c r="Q10560" s="147"/>
      <c r="R10560" s="147"/>
      <c r="S10560" s="88" t="s">
        <v>22</v>
      </c>
      <c r="T10560" s="87"/>
    </row>
    <row r="10561" spans="1:20" ht="30" customHeight="1" x14ac:dyDescent="0.15">
      <c r="A10561" s="150"/>
      <c r="B10561" s="151"/>
      <c r="C10561" s="151"/>
      <c r="D10561" s="152"/>
      <c r="E10561" s="90">
        <v>2</v>
      </c>
      <c r="F10561" s="138">
        <f>入力シート!$T$93</f>
        <v>0</v>
      </c>
      <c r="G10561" s="139"/>
      <c r="H10561" s="139"/>
      <c r="I10561" s="139"/>
      <c r="J10561" s="139"/>
      <c r="K10561" s="148"/>
      <c r="L10561" s="146">
        <f>入力シート!$U$93</f>
        <v>0</v>
      </c>
      <c r="M10561" s="147"/>
      <c r="N10561" s="147"/>
      <c r="O10561" s="147"/>
      <c r="P10561" s="147"/>
      <c r="Q10561" s="147"/>
      <c r="R10561" s="147"/>
      <c r="S10561" s="88" t="s">
        <v>22</v>
      </c>
      <c r="T10561" s="87"/>
    </row>
    <row r="10562" spans="1:20" ht="30" customHeight="1" x14ac:dyDescent="0.15">
      <c r="A10562" s="143"/>
      <c r="B10562" s="144"/>
      <c r="C10562" s="144"/>
      <c r="D10562" s="153"/>
      <c r="E10562" s="90">
        <v>3</v>
      </c>
      <c r="F10562" s="138">
        <f>入力シート!$V$93</f>
        <v>0</v>
      </c>
      <c r="G10562" s="139"/>
      <c r="H10562" s="139"/>
      <c r="I10562" s="139"/>
      <c r="J10562" s="139"/>
      <c r="K10562" s="148"/>
      <c r="L10562" s="146">
        <f>入力シート!$W$93</f>
        <v>0</v>
      </c>
      <c r="M10562" s="147"/>
      <c r="N10562" s="147"/>
      <c r="O10562" s="147"/>
      <c r="P10562" s="147"/>
      <c r="Q10562" s="147"/>
      <c r="R10562" s="147"/>
      <c r="S10562" s="88" t="s">
        <v>22</v>
      </c>
      <c r="T10562" s="87"/>
    </row>
    <row r="10563" spans="1:20" ht="23.25" customHeight="1" x14ac:dyDescent="0.15">
      <c r="A10563" s="141" t="s">
        <v>23</v>
      </c>
      <c r="B10563" s="142"/>
      <c r="C10563" s="142"/>
      <c r="D10563" s="142"/>
      <c r="E10563" s="140" t="s">
        <v>24</v>
      </c>
      <c r="F10563" s="140"/>
      <c r="G10563" s="140"/>
      <c r="H10563" s="140"/>
      <c r="I10563" s="140"/>
      <c r="J10563" s="140"/>
      <c r="K10563" s="140"/>
      <c r="L10563" s="158">
        <f>入力シート!$X$93</f>
        <v>0</v>
      </c>
      <c r="M10563" s="147"/>
      <c r="N10563" s="147"/>
      <c r="O10563" s="147"/>
      <c r="P10563" s="147"/>
      <c r="Q10563" s="147"/>
      <c r="R10563" s="147"/>
      <c r="S10563" s="88" t="s">
        <v>709</v>
      </c>
      <c r="T10563" s="87"/>
    </row>
    <row r="10564" spans="1:20" ht="23.25" customHeight="1" x14ac:dyDescent="0.15">
      <c r="A10564" s="143"/>
      <c r="B10564" s="144"/>
      <c r="C10564" s="144"/>
      <c r="D10564" s="144"/>
      <c r="E10564" s="140" t="s">
        <v>21</v>
      </c>
      <c r="F10564" s="140"/>
      <c r="G10564" s="140"/>
      <c r="H10564" s="140"/>
      <c r="I10564" s="140"/>
      <c r="J10564" s="140"/>
      <c r="K10564" s="140"/>
      <c r="L10564" s="146">
        <f>入力シート!$Y$93</f>
        <v>0</v>
      </c>
      <c r="M10564" s="147"/>
      <c r="N10564" s="147"/>
      <c r="O10564" s="147"/>
      <c r="P10564" s="147"/>
      <c r="Q10564" s="147"/>
      <c r="R10564" s="147"/>
      <c r="S10564" s="88" t="s">
        <v>22</v>
      </c>
      <c r="T10564" s="87"/>
    </row>
    <row r="10565" spans="1:20" ht="18.75" customHeight="1" x14ac:dyDescent="0.15">
      <c r="A10565" s="141" t="s">
        <v>25</v>
      </c>
      <c r="B10565" s="142"/>
      <c r="C10565" s="142"/>
      <c r="D10565" s="149"/>
      <c r="E10565" s="145">
        <v>1</v>
      </c>
      <c r="F10565" s="140" t="s">
        <v>26</v>
      </c>
      <c r="G10565" s="140"/>
      <c r="H10565" s="140"/>
      <c r="I10565" s="140"/>
      <c r="J10565" s="140"/>
      <c r="K10565" s="140"/>
      <c r="L10565" s="154">
        <f>入力シート!$Z$93</f>
        <v>0</v>
      </c>
      <c r="M10565" s="155"/>
      <c r="N10565" s="155"/>
      <c r="O10565" s="155"/>
      <c r="P10565" s="155"/>
      <c r="Q10565" s="155"/>
      <c r="R10565" s="155"/>
      <c r="S10565" s="156"/>
      <c r="T10565" s="87"/>
    </row>
    <row r="10566" spans="1:20" ht="18.75" customHeight="1" x14ac:dyDescent="0.15">
      <c r="A10566" s="150"/>
      <c r="B10566" s="151"/>
      <c r="C10566" s="151"/>
      <c r="D10566" s="152"/>
      <c r="E10566" s="145"/>
      <c r="F10566" s="140" t="s">
        <v>27</v>
      </c>
      <c r="G10566" s="140"/>
      <c r="H10566" s="140"/>
      <c r="I10566" s="140"/>
      <c r="J10566" s="140"/>
      <c r="K10566" s="140"/>
      <c r="L10566" s="154">
        <f>入力シート!AA$93</f>
        <v>0</v>
      </c>
      <c r="M10566" s="155"/>
      <c r="N10566" s="155"/>
      <c r="O10566" s="155"/>
      <c r="P10566" s="155"/>
      <c r="Q10566" s="155"/>
      <c r="R10566" s="155"/>
      <c r="S10566" s="156"/>
      <c r="T10566" s="87"/>
    </row>
    <row r="10567" spans="1:20" ht="18.75" customHeight="1" x14ac:dyDescent="0.15">
      <c r="A10567" s="150"/>
      <c r="B10567" s="151"/>
      <c r="C10567" s="151"/>
      <c r="D10567" s="152"/>
      <c r="E10567" s="145"/>
      <c r="F10567" s="140" t="s">
        <v>24</v>
      </c>
      <c r="G10567" s="140"/>
      <c r="H10567" s="140"/>
      <c r="I10567" s="140"/>
      <c r="J10567" s="140"/>
      <c r="K10567" s="140"/>
      <c r="L10567" s="158">
        <f>入力シート!$AB$93</f>
        <v>0</v>
      </c>
      <c r="M10567" s="147"/>
      <c r="N10567" s="147"/>
      <c r="O10567" s="147"/>
      <c r="P10567" s="147"/>
      <c r="Q10567" s="147"/>
      <c r="R10567" s="147"/>
      <c r="S10567" s="88" t="s">
        <v>28</v>
      </c>
      <c r="T10567" s="87"/>
    </row>
    <row r="10568" spans="1:20" ht="32.25" customHeight="1" x14ac:dyDescent="0.15">
      <c r="A10568" s="150"/>
      <c r="B10568" s="151"/>
      <c r="C10568" s="151"/>
      <c r="D10568" s="152"/>
      <c r="E10568" s="145"/>
      <c r="F10568" s="140" t="s">
        <v>29</v>
      </c>
      <c r="G10568" s="140"/>
      <c r="H10568" s="140"/>
      <c r="I10568" s="140"/>
      <c r="J10568" s="140"/>
      <c r="K10568" s="140"/>
      <c r="L10568" s="158">
        <f>入力シート!$AC$93</f>
        <v>0</v>
      </c>
      <c r="M10568" s="147"/>
      <c r="N10568" s="147"/>
      <c r="O10568" s="147"/>
      <c r="P10568" s="147"/>
      <c r="Q10568" s="147"/>
      <c r="R10568" s="147"/>
      <c r="S10568" s="88" t="s">
        <v>28</v>
      </c>
      <c r="T10568" s="87"/>
    </row>
    <row r="10569" spans="1:20" ht="18.75" customHeight="1" x14ac:dyDescent="0.15">
      <c r="A10569" s="150"/>
      <c r="B10569" s="151"/>
      <c r="C10569" s="151"/>
      <c r="D10569" s="152"/>
      <c r="E10569" s="145">
        <v>2</v>
      </c>
      <c r="F10569" s="140" t="s">
        <v>26</v>
      </c>
      <c r="G10569" s="140"/>
      <c r="H10569" s="140"/>
      <c r="I10569" s="140"/>
      <c r="J10569" s="140"/>
      <c r="K10569" s="140"/>
      <c r="L10569" s="154">
        <f>入力シート!$AD$93</f>
        <v>0</v>
      </c>
      <c r="M10569" s="155"/>
      <c r="N10569" s="155"/>
      <c r="O10569" s="155"/>
      <c r="P10569" s="155"/>
      <c r="Q10569" s="155"/>
      <c r="R10569" s="155"/>
      <c r="S10569" s="156"/>
      <c r="T10569" s="87"/>
    </row>
    <row r="10570" spans="1:20" ht="18.75" customHeight="1" x14ac:dyDescent="0.15">
      <c r="A10570" s="150"/>
      <c r="B10570" s="151"/>
      <c r="C10570" s="151"/>
      <c r="D10570" s="152"/>
      <c r="E10570" s="145"/>
      <c r="F10570" s="140" t="s">
        <v>27</v>
      </c>
      <c r="G10570" s="140"/>
      <c r="H10570" s="140"/>
      <c r="I10570" s="140"/>
      <c r="J10570" s="140"/>
      <c r="K10570" s="140"/>
      <c r="L10570" s="154">
        <f>入力シート!$AE$93</f>
        <v>0</v>
      </c>
      <c r="M10570" s="155"/>
      <c r="N10570" s="155"/>
      <c r="O10570" s="155"/>
      <c r="P10570" s="155"/>
      <c r="Q10570" s="155"/>
      <c r="R10570" s="155"/>
      <c r="S10570" s="156"/>
      <c r="T10570" s="87"/>
    </row>
    <row r="10571" spans="1:20" ht="18.75" customHeight="1" x14ac:dyDescent="0.15">
      <c r="A10571" s="150"/>
      <c r="B10571" s="151"/>
      <c r="C10571" s="151"/>
      <c r="D10571" s="152"/>
      <c r="E10571" s="145"/>
      <c r="F10571" s="140" t="s">
        <v>24</v>
      </c>
      <c r="G10571" s="140"/>
      <c r="H10571" s="140"/>
      <c r="I10571" s="140"/>
      <c r="J10571" s="140"/>
      <c r="K10571" s="140"/>
      <c r="L10571" s="158">
        <f>入力シート!$AF$93</f>
        <v>0</v>
      </c>
      <c r="M10571" s="147"/>
      <c r="N10571" s="147"/>
      <c r="O10571" s="147"/>
      <c r="P10571" s="147"/>
      <c r="Q10571" s="147"/>
      <c r="R10571" s="147"/>
      <c r="S10571" s="88" t="s">
        <v>28</v>
      </c>
      <c r="T10571" s="87"/>
    </row>
    <row r="10572" spans="1:20" ht="34.5" customHeight="1" x14ac:dyDescent="0.15">
      <c r="A10572" s="150"/>
      <c r="B10572" s="151"/>
      <c r="C10572" s="151"/>
      <c r="D10572" s="152"/>
      <c r="E10572" s="145"/>
      <c r="F10572" s="140" t="s">
        <v>29</v>
      </c>
      <c r="G10572" s="140"/>
      <c r="H10572" s="140"/>
      <c r="I10572" s="140"/>
      <c r="J10572" s="140"/>
      <c r="K10572" s="140"/>
      <c r="L10572" s="158">
        <f>入力シート!$AG$93</f>
        <v>0</v>
      </c>
      <c r="M10572" s="147"/>
      <c r="N10572" s="147"/>
      <c r="O10572" s="147"/>
      <c r="P10572" s="147"/>
      <c r="Q10572" s="147"/>
      <c r="R10572" s="147"/>
      <c r="S10572" s="88" t="s">
        <v>28</v>
      </c>
      <c r="T10572" s="87"/>
    </row>
    <row r="10573" spans="1:20" ht="18.75" customHeight="1" x14ac:dyDescent="0.15">
      <c r="A10573" s="150"/>
      <c r="B10573" s="151"/>
      <c r="C10573" s="151"/>
      <c r="D10573" s="152"/>
      <c r="E10573" s="145">
        <v>3</v>
      </c>
      <c r="F10573" s="140" t="s">
        <v>26</v>
      </c>
      <c r="G10573" s="140"/>
      <c r="H10573" s="140"/>
      <c r="I10573" s="140"/>
      <c r="J10573" s="140"/>
      <c r="K10573" s="140"/>
      <c r="L10573" s="154">
        <f>入力シート!$AH$93</f>
        <v>0</v>
      </c>
      <c r="M10573" s="155"/>
      <c r="N10573" s="155"/>
      <c r="O10573" s="155"/>
      <c r="P10573" s="155"/>
      <c r="Q10573" s="155"/>
      <c r="R10573" s="155"/>
      <c r="S10573" s="156"/>
      <c r="T10573" s="87"/>
    </row>
    <row r="10574" spans="1:20" ht="18.75" customHeight="1" x14ac:dyDescent="0.15">
      <c r="A10574" s="150"/>
      <c r="B10574" s="151"/>
      <c r="C10574" s="151"/>
      <c r="D10574" s="152"/>
      <c r="E10574" s="145"/>
      <c r="F10574" s="140" t="s">
        <v>27</v>
      </c>
      <c r="G10574" s="140"/>
      <c r="H10574" s="140"/>
      <c r="I10574" s="140"/>
      <c r="J10574" s="140"/>
      <c r="K10574" s="140"/>
      <c r="L10574" s="154">
        <f>入力シート!$AI$93</f>
        <v>0</v>
      </c>
      <c r="M10574" s="155"/>
      <c r="N10574" s="155"/>
      <c r="O10574" s="155"/>
      <c r="P10574" s="155"/>
      <c r="Q10574" s="155"/>
      <c r="R10574" s="155"/>
      <c r="S10574" s="156"/>
      <c r="T10574" s="87"/>
    </row>
    <row r="10575" spans="1:20" ht="18.75" customHeight="1" x14ac:dyDescent="0.15">
      <c r="A10575" s="150"/>
      <c r="B10575" s="151"/>
      <c r="C10575" s="151"/>
      <c r="D10575" s="152"/>
      <c r="E10575" s="145"/>
      <c r="F10575" s="140" t="s">
        <v>24</v>
      </c>
      <c r="G10575" s="140"/>
      <c r="H10575" s="140"/>
      <c r="I10575" s="140"/>
      <c r="J10575" s="140"/>
      <c r="K10575" s="140"/>
      <c r="L10575" s="158">
        <f>入力シート!$AJ$93</f>
        <v>0</v>
      </c>
      <c r="M10575" s="147"/>
      <c r="N10575" s="147"/>
      <c r="O10575" s="147"/>
      <c r="P10575" s="147"/>
      <c r="Q10575" s="147"/>
      <c r="R10575" s="147"/>
      <c r="S10575" s="88" t="s">
        <v>28</v>
      </c>
      <c r="T10575" s="87"/>
    </row>
    <row r="10576" spans="1:20" ht="34.5" customHeight="1" x14ac:dyDescent="0.15">
      <c r="A10576" s="150"/>
      <c r="B10576" s="151"/>
      <c r="C10576" s="151"/>
      <c r="D10576" s="152"/>
      <c r="E10576" s="145"/>
      <c r="F10576" s="140" t="s">
        <v>29</v>
      </c>
      <c r="G10576" s="140"/>
      <c r="H10576" s="140"/>
      <c r="I10576" s="140"/>
      <c r="J10576" s="140"/>
      <c r="K10576" s="140"/>
      <c r="L10576" s="158">
        <f>入力シート!$AK$93</f>
        <v>0</v>
      </c>
      <c r="M10576" s="147"/>
      <c r="N10576" s="147"/>
      <c r="O10576" s="147"/>
      <c r="P10576" s="147"/>
      <c r="Q10576" s="147"/>
      <c r="R10576" s="147"/>
      <c r="S10576" s="88" t="s">
        <v>28</v>
      </c>
      <c r="T10576" s="87"/>
    </row>
    <row r="10577" spans="1:20" ht="18.75" customHeight="1" x14ac:dyDescent="0.15">
      <c r="A10577" s="150"/>
      <c r="B10577" s="151"/>
      <c r="C10577" s="151"/>
      <c r="D10577" s="152"/>
      <c r="E10577" s="145">
        <v>4</v>
      </c>
      <c r="F10577" s="140" t="s">
        <v>26</v>
      </c>
      <c r="G10577" s="140"/>
      <c r="H10577" s="140"/>
      <c r="I10577" s="140"/>
      <c r="J10577" s="140"/>
      <c r="K10577" s="140"/>
      <c r="L10577" s="154">
        <f>入力シート!$AL$93</f>
        <v>0</v>
      </c>
      <c r="M10577" s="155"/>
      <c r="N10577" s="155"/>
      <c r="O10577" s="155"/>
      <c r="P10577" s="155"/>
      <c r="Q10577" s="155"/>
      <c r="R10577" s="155"/>
      <c r="S10577" s="156"/>
      <c r="T10577" s="87"/>
    </row>
    <row r="10578" spans="1:20" ht="18.75" customHeight="1" x14ac:dyDescent="0.15">
      <c r="A10578" s="150"/>
      <c r="B10578" s="151"/>
      <c r="C10578" s="151"/>
      <c r="D10578" s="152"/>
      <c r="E10578" s="145"/>
      <c r="F10578" s="140" t="s">
        <v>27</v>
      </c>
      <c r="G10578" s="140"/>
      <c r="H10578" s="140"/>
      <c r="I10578" s="140"/>
      <c r="J10578" s="140"/>
      <c r="K10578" s="140"/>
      <c r="L10578" s="159">
        <f>入力シート!$AM$93</f>
        <v>0</v>
      </c>
      <c r="M10578" s="155"/>
      <c r="N10578" s="155"/>
      <c r="O10578" s="155"/>
      <c r="P10578" s="155"/>
      <c r="Q10578" s="155"/>
      <c r="R10578" s="155"/>
      <c r="S10578" s="156"/>
      <c r="T10578" s="87"/>
    </row>
    <row r="10579" spans="1:20" ht="18.75" customHeight="1" x14ac:dyDescent="0.15">
      <c r="A10579" s="150"/>
      <c r="B10579" s="151"/>
      <c r="C10579" s="151"/>
      <c r="D10579" s="152"/>
      <c r="E10579" s="145"/>
      <c r="F10579" s="140" t="s">
        <v>24</v>
      </c>
      <c r="G10579" s="140"/>
      <c r="H10579" s="140"/>
      <c r="I10579" s="140"/>
      <c r="J10579" s="140"/>
      <c r="K10579" s="140"/>
      <c r="L10579" s="158">
        <f>入力シート!$AN$93</f>
        <v>0</v>
      </c>
      <c r="M10579" s="147"/>
      <c r="N10579" s="147"/>
      <c r="O10579" s="147"/>
      <c r="P10579" s="147"/>
      <c r="Q10579" s="147"/>
      <c r="R10579" s="147"/>
      <c r="S10579" s="88" t="s">
        <v>28</v>
      </c>
      <c r="T10579" s="87"/>
    </row>
    <row r="10580" spans="1:20" ht="32.25" customHeight="1" x14ac:dyDescent="0.15">
      <c r="A10580" s="150"/>
      <c r="B10580" s="151"/>
      <c r="C10580" s="151"/>
      <c r="D10580" s="152"/>
      <c r="E10580" s="145"/>
      <c r="F10580" s="140" t="s">
        <v>29</v>
      </c>
      <c r="G10580" s="140"/>
      <c r="H10580" s="140"/>
      <c r="I10580" s="140"/>
      <c r="J10580" s="140"/>
      <c r="K10580" s="140"/>
      <c r="L10580" s="158">
        <f>入力シート!$AO$93</f>
        <v>0</v>
      </c>
      <c r="M10580" s="147"/>
      <c r="N10580" s="147"/>
      <c r="O10580" s="147"/>
      <c r="P10580" s="147"/>
      <c r="Q10580" s="147"/>
      <c r="R10580" s="147"/>
      <c r="S10580" s="88" t="s">
        <v>28</v>
      </c>
      <c r="T10580" s="87"/>
    </row>
    <row r="10581" spans="1:20" ht="18.75" customHeight="1" x14ac:dyDescent="0.15">
      <c r="A10581" s="150"/>
      <c r="B10581" s="151"/>
      <c r="C10581" s="151"/>
      <c r="D10581" s="152"/>
      <c r="E10581" s="145">
        <v>5</v>
      </c>
      <c r="F10581" s="140" t="s">
        <v>26</v>
      </c>
      <c r="G10581" s="140"/>
      <c r="H10581" s="140"/>
      <c r="I10581" s="140"/>
      <c r="J10581" s="140"/>
      <c r="K10581" s="140"/>
      <c r="L10581" s="154">
        <f>入力シート!$AP$93</f>
        <v>0</v>
      </c>
      <c r="M10581" s="155"/>
      <c r="N10581" s="155"/>
      <c r="O10581" s="155"/>
      <c r="P10581" s="155"/>
      <c r="Q10581" s="155"/>
      <c r="R10581" s="155"/>
      <c r="S10581" s="156"/>
      <c r="T10581" s="87"/>
    </row>
    <row r="10582" spans="1:20" ht="18.75" customHeight="1" x14ac:dyDescent="0.15">
      <c r="A10582" s="150"/>
      <c r="B10582" s="151"/>
      <c r="C10582" s="151"/>
      <c r="D10582" s="152"/>
      <c r="E10582" s="145"/>
      <c r="F10582" s="140" t="s">
        <v>27</v>
      </c>
      <c r="G10582" s="140"/>
      <c r="H10582" s="140"/>
      <c r="I10582" s="140"/>
      <c r="J10582" s="140"/>
      <c r="K10582" s="140"/>
      <c r="L10582" s="154">
        <f>入力シート!$AQ$93</f>
        <v>0</v>
      </c>
      <c r="M10582" s="155"/>
      <c r="N10582" s="155"/>
      <c r="O10582" s="155"/>
      <c r="P10582" s="155"/>
      <c r="Q10582" s="155"/>
      <c r="R10582" s="155"/>
      <c r="S10582" s="156"/>
      <c r="T10582" s="87"/>
    </row>
    <row r="10583" spans="1:20" ht="18.75" customHeight="1" x14ac:dyDescent="0.15">
      <c r="A10583" s="150"/>
      <c r="B10583" s="151"/>
      <c r="C10583" s="151"/>
      <c r="D10583" s="152"/>
      <c r="E10583" s="145"/>
      <c r="F10583" s="140" t="s">
        <v>24</v>
      </c>
      <c r="G10583" s="140"/>
      <c r="H10583" s="140"/>
      <c r="I10583" s="140"/>
      <c r="J10583" s="140"/>
      <c r="K10583" s="140"/>
      <c r="L10583" s="158">
        <f>入力シート!$AR$93</f>
        <v>0</v>
      </c>
      <c r="M10583" s="147"/>
      <c r="N10583" s="147"/>
      <c r="O10583" s="147"/>
      <c r="P10583" s="147"/>
      <c r="Q10583" s="147"/>
      <c r="R10583" s="147"/>
      <c r="S10583" s="88" t="s">
        <v>28</v>
      </c>
      <c r="T10583" s="87"/>
    </row>
    <row r="10584" spans="1:20" ht="32.25" customHeight="1" x14ac:dyDescent="0.15">
      <c r="A10584" s="150"/>
      <c r="B10584" s="151"/>
      <c r="C10584" s="151"/>
      <c r="D10584" s="152"/>
      <c r="E10584" s="145"/>
      <c r="F10584" s="140" t="s">
        <v>29</v>
      </c>
      <c r="G10584" s="140"/>
      <c r="H10584" s="140"/>
      <c r="I10584" s="140"/>
      <c r="J10584" s="140"/>
      <c r="K10584" s="140"/>
      <c r="L10584" s="158">
        <f>入力シート!$AS$93</f>
        <v>0</v>
      </c>
      <c r="M10584" s="147"/>
      <c r="N10584" s="147"/>
      <c r="O10584" s="147"/>
      <c r="P10584" s="147"/>
      <c r="Q10584" s="147"/>
      <c r="R10584" s="147"/>
      <c r="S10584" s="88" t="s">
        <v>28</v>
      </c>
      <c r="T10584" s="87"/>
    </row>
    <row r="10585" spans="1:20" ht="18.75" customHeight="1" x14ac:dyDescent="0.15">
      <c r="A10585" s="150"/>
      <c r="B10585" s="151"/>
      <c r="C10585" s="151"/>
      <c r="D10585" s="152"/>
      <c r="E10585" s="145">
        <v>6</v>
      </c>
      <c r="F10585" s="140" t="s">
        <v>26</v>
      </c>
      <c r="G10585" s="140"/>
      <c r="H10585" s="140"/>
      <c r="I10585" s="140"/>
      <c r="J10585" s="140"/>
      <c r="K10585" s="140"/>
      <c r="L10585" s="154">
        <f>入力シート!$AT$93</f>
        <v>0</v>
      </c>
      <c r="M10585" s="155"/>
      <c r="N10585" s="155"/>
      <c r="O10585" s="155"/>
      <c r="P10585" s="155"/>
      <c r="Q10585" s="155"/>
      <c r="R10585" s="155"/>
      <c r="S10585" s="156"/>
      <c r="T10585" s="87"/>
    </row>
    <row r="10586" spans="1:20" ht="18.75" customHeight="1" x14ac:dyDescent="0.15">
      <c r="A10586" s="150"/>
      <c r="B10586" s="151"/>
      <c r="C10586" s="151"/>
      <c r="D10586" s="152"/>
      <c r="E10586" s="145"/>
      <c r="F10586" s="140" t="s">
        <v>27</v>
      </c>
      <c r="G10586" s="140"/>
      <c r="H10586" s="140"/>
      <c r="I10586" s="140"/>
      <c r="J10586" s="140"/>
      <c r="K10586" s="140"/>
      <c r="L10586" s="154">
        <f>入力シート!$AU$93</f>
        <v>0</v>
      </c>
      <c r="M10586" s="155"/>
      <c r="N10586" s="155"/>
      <c r="O10586" s="155"/>
      <c r="P10586" s="155"/>
      <c r="Q10586" s="155"/>
      <c r="R10586" s="155"/>
      <c r="S10586" s="156"/>
      <c r="T10586" s="87"/>
    </row>
    <row r="10587" spans="1:20" ht="18.75" customHeight="1" x14ac:dyDescent="0.15">
      <c r="A10587" s="150"/>
      <c r="B10587" s="151"/>
      <c r="C10587" s="151"/>
      <c r="D10587" s="152"/>
      <c r="E10587" s="145"/>
      <c r="F10587" s="140" t="s">
        <v>24</v>
      </c>
      <c r="G10587" s="140"/>
      <c r="H10587" s="140"/>
      <c r="I10587" s="140"/>
      <c r="J10587" s="140"/>
      <c r="K10587" s="140"/>
      <c r="L10587" s="158">
        <f>入力シート!$AV$93</f>
        <v>0</v>
      </c>
      <c r="M10587" s="147"/>
      <c r="N10587" s="147"/>
      <c r="O10587" s="147"/>
      <c r="P10587" s="147"/>
      <c r="Q10587" s="147"/>
      <c r="R10587" s="147"/>
      <c r="S10587" s="88" t="s">
        <v>28</v>
      </c>
      <c r="T10587" s="87"/>
    </row>
    <row r="10588" spans="1:20" ht="32.25" customHeight="1" x14ac:dyDescent="0.15">
      <c r="A10588" s="150"/>
      <c r="B10588" s="151"/>
      <c r="C10588" s="151"/>
      <c r="D10588" s="152"/>
      <c r="E10588" s="145"/>
      <c r="F10588" s="140" t="s">
        <v>29</v>
      </c>
      <c r="G10588" s="140"/>
      <c r="H10588" s="140"/>
      <c r="I10588" s="140"/>
      <c r="J10588" s="140"/>
      <c r="K10588" s="140"/>
      <c r="L10588" s="158">
        <f>入力シート!$AW$93</f>
        <v>0</v>
      </c>
      <c r="M10588" s="147"/>
      <c r="N10588" s="147"/>
      <c r="O10588" s="147"/>
      <c r="P10588" s="147"/>
      <c r="Q10588" s="147"/>
      <c r="R10588" s="147"/>
      <c r="S10588" s="88" t="s">
        <v>28</v>
      </c>
      <c r="T10588" s="87"/>
    </row>
    <row r="10589" spans="1:20" ht="18.75" customHeight="1" x14ac:dyDescent="0.15">
      <c r="A10589" s="150"/>
      <c r="B10589" s="151"/>
      <c r="C10589" s="151"/>
      <c r="D10589" s="152"/>
      <c r="E10589" s="145">
        <v>7</v>
      </c>
      <c r="F10589" s="140" t="s">
        <v>26</v>
      </c>
      <c r="G10589" s="140"/>
      <c r="H10589" s="140"/>
      <c r="I10589" s="140"/>
      <c r="J10589" s="140"/>
      <c r="K10589" s="140"/>
      <c r="L10589" s="154">
        <f>入力シート!$AX$93</f>
        <v>0</v>
      </c>
      <c r="M10589" s="155"/>
      <c r="N10589" s="155"/>
      <c r="O10589" s="155"/>
      <c r="P10589" s="155"/>
      <c r="Q10589" s="155"/>
      <c r="R10589" s="155"/>
      <c r="S10589" s="156"/>
      <c r="T10589" s="87"/>
    </row>
    <row r="10590" spans="1:20" ht="18.75" customHeight="1" x14ac:dyDescent="0.15">
      <c r="A10590" s="150"/>
      <c r="B10590" s="151"/>
      <c r="C10590" s="151"/>
      <c r="D10590" s="152"/>
      <c r="E10590" s="145"/>
      <c r="F10590" s="140" t="s">
        <v>27</v>
      </c>
      <c r="G10590" s="140"/>
      <c r="H10590" s="140"/>
      <c r="I10590" s="140"/>
      <c r="J10590" s="140"/>
      <c r="K10590" s="140"/>
      <c r="L10590" s="154">
        <f>入力シート!$AY$93</f>
        <v>0</v>
      </c>
      <c r="M10590" s="155"/>
      <c r="N10590" s="155"/>
      <c r="O10590" s="155"/>
      <c r="P10590" s="155"/>
      <c r="Q10590" s="155"/>
      <c r="R10590" s="155"/>
      <c r="S10590" s="156"/>
      <c r="T10590" s="87"/>
    </row>
    <row r="10591" spans="1:20" ht="18.75" customHeight="1" x14ac:dyDescent="0.15">
      <c r="A10591" s="150"/>
      <c r="B10591" s="151"/>
      <c r="C10591" s="151"/>
      <c r="D10591" s="152"/>
      <c r="E10591" s="145"/>
      <c r="F10591" s="140" t="s">
        <v>24</v>
      </c>
      <c r="G10591" s="140"/>
      <c r="H10591" s="140"/>
      <c r="I10591" s="140"/>
      <c r="J10591" s="140"/>
      <c r="K10591" s="140"/>
      <c r="L10591" s="158">
        <f>入力シート!$AZ$93</f>
        <v>0</v>
      </c>
      <c r="M10591" s="147"/>
      <c r="N10591" s="147"/>
      <c r="O10591" s="147"/>
      <c r="P10591" s="147"/>
      <c r="Q10591" s="147"/>
      <c r="R10591" s="147"/>
      <c r="S10591" s="88" t="s">
        <v>28</v>
      </c>
      <c r="T10591" s="87"/>
    </row>
    <row r="10592" spans="1:20" ht="32.25" customHeight="1" x14ac:dyDescent="0.15">
      <c r="A10592" s="150"/>
      <c r="B10592" s="151"/>
      <c r="C10592" s="151"/>
      <c r="D10592" s="152"/>
      <c r="E10592" s="145"/>
      <c r="F10592" s="140" t="s">
        <v>29</v>
      </c>
      <c r="G10592" s="140"/>
      <c r="H10592" s="140"/>
      <c r="I10592" s="140"/>
      <c r="J10592" s="140"/>
      <c r="K10592" s="140"/>
      <c r="L10592" s="158">
        <f>入力シート!$BA$93</f>
        <v>0</v>
      </c>
      <c r="M10592" s="147"/>
      <c r="N10592" s="147"/>
      <c r="O10592" s="147"/>
      <c r="P10592" s="147"/>
      <c r="Q10592" s="147"/>
      <c r="R10592" s="147"/>
      <c r="S10592" s="88" t="s">
        <v>28</v>
      </c>
      <c r="T10592" s="87"/>
    </row>
    <row r="10593" spans="1:20" ht="18.75" customHeight="1" x14ac:dyDescent="0.15">
      <c r="A10593" s="150"/>
      <c r="B10593" s="151"/>
      <c r="C10593" s="151"/>
      <c r="D10593" s="152"/>
      <c r="E10593" s="145">
        <v>8</v>
      </c>
      <c r="F10593" s="140" t="s">
        <v>26</v>
      </c>
      <c r="G10593" s="140"/>
      <c r="H10593" s="140"/>
      <c r="I10593" s="140"/>
      <c r="J10593" s="140"/>
      <c r="K10593" s="140"/>
      <c r="L10593" s="154">
        <f>入力シート!$BB$93</f>
        <v>0</v>
      </c>
      <c r="M10593" s="155"/>
      <c r="N10593" s="155"/>
      <c r="O10593" s="155"/>
      <c r="P10593" s="155"/>
      <c r="Q10593" s="155"/>
      <c r="R10593" s="155"/>
      <c r="S10593" s="156"/>
      <c r="T10593" s="87"/>
    </row>
    <row r="10594" spans="1:20" ht="18.75" customHeight="1" x14ac:dyDescent="0.15">
      <c r="A10594" s="150"/>
      <c r="B10594" s="151"/>
      <c r="C10594" s="151"/>
      <c r="D10594" s="152"/>
      <c r="E10594" s="145"/>
      <c r="F10594" s="140" t="s">
        <v>27</v>
      </c>
      <c r="G10594" s="140"/>
      <c r="H10594" s="140"/>
      <c r="I10594" s="140"/>
      <c r="J10594" s="140"/>
      <c r="K10594" s="140"/>
      <c r="L10594" s="154">
        <f>入力シート!$BC$93</f>
        <v>0</v>
      </c>
      <c r="M10594" s="155"/>
      <c r="N10594" s="155"/>
      <c r="O10594" s="155"/>
      <c r="P10594" s="155"/>
      <c r="Q10594" s="155"/>
      <c r="R10594" s="155"/>
      <c r="S10594" s="156"/>
      <c r="T10594" s="87"/>
    </row>
    <row r="10595" spans="1:20" ht="18.75" customHeight="1" x14ac:dyDescent="0.15">
      <c r="A10595" s="150"/>
      <c r="B10595" s="151"/>
      <c r="C10595" s="151"/>
      <c r="D10595" s="152"/>
      <c r="E10595" s="145"/>
      <c r="F10595" s="140" t="s">
        <v>24</v>
      </c>
      <c r="G10595" s="140"/>
      <c r="H10595" s="140"/>
      <c r="I10595" s="140"/>
      <c r="J10595" s="140"/>
      <c r="K10595" s="140"/>
      <c r="L10595" s="158">
        <f>入力シート!$BD$93</f>
        <v>0</v>
      </c>
      <c r="M10595" s="147"/>
      <c r="N10595" s="147"/>
      <c r="O10595" s="147"/>
      <c r="P10595" s="147"/>
      <c r="Q10595" s="147"/>
      <c r="R10595" s="147"/>
      <c r="S10595" s="88" t="s">
        <v>28</v>
      </c>
      <c r="T10595" s="87"/>
    </row>
    <row r="10596" spans="1:20" ht="32.25" customHeight="1" x14ac:dyDescent="0.15">
      <c r="A10596" s="150"/>
      <c r="B10596" s="151"/>
      <c r="C10596" s="151"/>
      <c r="D10596" s="152"/>
      <c r="E10596" s="145"/>
      <c r="F10596" s="140" t="s">
        <v>29</v>
      </c>
      <c r="G10596" s="140"/>
      <c r="H10596" s="140"/>
      <c r="I10596" s="140"/>
      <c r="J10596" s="140"/>
      <c r="K10596" s="140"/>
      <c r="L10596" s="158">
        <f>入力シート!$BE$93</f>
        <v>0</v>
      </c>
      <c r="M10596" s="147"/>
      <c r="N10596" s="147"/>
      <c r="O10596" s="147"/>
      <c r="P10596" s="147"/>
      <c r="Q10596" s="147"/>
      <c r="R10596" s="147"/>
      <c r="S10596" s="88" t="s">
        <v>28</v>
      </c>
      <c r="T10596" s="87"/>
    </row>
    <row r="10597" spans="1:20" ht="18" customHeight="1" x14ac:dyDescent="0.15">
      <c r="A10597" s="150"/>
      <c r="B10597" s="151"/>
      <c r="C10597" s="151"/>
      <c r="D10597" s="152"/>
      <c r="E10597" s="145">
        <v>9</v>
      </c>
      <c r="F10597" s="140" t="s">
        <v>26</v>
      </c>
      <c r="G10597" s="140"/>
      <c r="H10597" s="140"/>
      <c r="I10597" s="140"/>
      <c r="J10597" s="140"/>
      <c r="K10597" s="140"/>
      <c r="L10597" s="154">
        <f>入力シート!$BF$93</f>
        <v>0</v>
      </c>
      <c r="M10597" s="155"/>
      <c r="N10597" s="155"/>
      <c r="O10597" s="155"/>
      <c r="P10597" s="155"/>
      <c r="Q10597" s="155"/>
      <c r="R10597" s="155"/>
      <c r="S10597" s="156"/>
      <c r="T10597" s="87"/>
    </row>
    <row r="10598" spans="1:20" ht="18" customHeight="1" x14ac:dyDescent="0.15">
      <c r="A10598" s="150"/>
      <c r="B10598" s="151"/>
      <c r="C10598" s="151"/>
      <c r="D10598" s="152"/>
      <c r="E10598" s="145"/>
      <c r="F10598" s="140" t="s">
        <v>27</v>
      </c>
      <c r="G10598" s="140"/>
      <c r="H10598" s="140"/>
      <c r="I10598" s="140"/>
      <c r="J10598" s="140"/>
      <c r="K10598" s="140"/>
      <c r="L10598" s="154">
        <f>入力シート!$BG$93</f>
        <v>0</v>
      </c>
      <c r="M10598" s="155"/>
      <c r="N10598" s="155"/>
      <c r="O10598" s="155"/>
      <c r="P10598" s="155"/>
      <c r="Q10598" s="155"/>
      <c r="R10598" s="155"/>
      <c r="S10598" s="156"/>
      <c r="T10598" s="87"/>
    </row>
    <row r="10599" spans="1:20" ht="18" customHeight="1" x14ac:dyDescent="0.15">
      <c r="A10599" s="150"/>
      <c r="B10599" s="151"/>
      <c r="C10599" s="151"/>
      <c r="D10599" s="152"/>
      <c r="E10599" s="145"/>
      <c r="F10599" s="140" t="s">
        <v>24</v>
      </c>
      <c r="G10599" s="140"/>
      <c r="H10599" s="140"/>
      <c r="I10599" s="140"/>
      <c r="J10599" s="140"/>
      <c r="K10599" s="140"/>
      <c r="L10599" s="158">
        <f>入力シート!$BH$93</f>
        <v>0</v>
      </c>
      <c r="M10599" s="147"/>
      <c r="N10599" s="147"/>
      <c r="O10599" s="147"/>
      <c r="P10599" s="147"/>
      <c r="Q10599" s="147"/>
      <c r="R10599" s="147"/>
      <c r="S10599" s="88" t="s">
        <v>28</v>
      </c>
      <c r="T10599" s="87"/>
    </row>
    <row r="10600" spans="1:20" ht="32.25" customHeight="1" x14ac:dyDescent="0.15">
      <c r="A10600" s="150"/>
      <c r="B10600" s="151"/>
      <c r="C10600" s="151"/>
      <c r="D10600" s="152"/>
      <c r="E10600" s="145"/>
      <c r="F10600" s="140" t="s">
        <v>29</v>
      </c>
      <c r="G10600" s="140"/>
      <c r="H10600" s="140"/>
      <c r="I10600" s="140"/>
      <c r="J10600" s="140"/>
      <c r="K10600" s="140"/>
      <c r="L10600" s="158">
        <f>入力シート!$BI$93</f>
        <v>0</v>
      </c>
      <c r="M10600" s="147"/>
      <c r="N10600" s="147"/>
      <c r="O10600" s="147"/>
      <c r="P10600" s="147"/>
      <c r="Q10600" s="147"/>
      <c r="R10600" s="147"/>
      <c r="S10600" s="88" t="s">
        <v>28</v>
      </c>
      <c r="T10600" s="87"/>
    </row>
    <row r="10601" spans="1:20" ht="18" customHeight="1" x14ac:dyDescent="0.15">
      <c r="A10601" s="150"/>
      <c r="B10601" s="151"/>
      <c r="C10601" s="151"/>
      <c r="D10601" s="152"/>
      <c r="E10601" s="145">
        <v>10</v>
      </c>
      <c r="F10601" s="140" t="s">
        <v>26</v>
      </c>
      <c r="G10601" s="140"/>
      <c r="H10601" s="140"/>
      <c r="I10601" s="140"/>
      <c r="J10601" s="140"/>
      <c r="K10601" s="140"/>
      <c r="L10601" s="154">
        <f>入力シート!$BJ$93</f>
        <v>0</v>
      </c>
      <c r="M10601" s="155"/>
      <c r="N10601" s="155"/>
      <c r="O10601" s="155"/>
      <c r="P10601" s="155"/>
      <c r="Q10601" s="155"/>
      <c r="R10601" s="155"/>
      <c r="S10601" s="156"/>
      <c r="T10601" s="87"/>
    </row>
    <row r="10602" spans="1:20" ht="18" customHeight="1" x14ac:dyDescent="0.15">
      <c r="A10602" s="150"/>
      <c r="B10602" s="151"/>
      <c r="C10602" s="151"/>
      <c r="D10602" s="152"/>
      <c r="E10602" s="145"/>
      <c r="F10602" s="140" t="s">
        <v>27</v>
      </c>
      <c r="G10602" s="140"/>
      <c r="H10602" s="140"/>
      <c r="I10602" s="140"/>
      <c r="J10602" s="140"/>
      <c r="K10602" s="140"/>
      <c r="L10602" s="154">
        <f>入力シート!$BK$93</f>
        <v>0</v>
      </c>
      <c r="M10602" s="155"/>
      <c r="N10602" s="155"/>
      <c r="O10602" s="155"/>
      <c r="P10602" s="155"/>
      <c r="Q10602" s="155"/>
      <c r="R10602" s="155"/>
      <c r="S10602" s="156"/>
      <c r="T10602" s="87"/>
    </row>
    <row r="10603" spans="1:20" ht="18" customHeight="1" x14ac:dyDescent="0.15">
      <c r="A10603" s="150"/>
      <c r="B10603" s="151"/>
      <c r="C10603" s="151"/>
      <c r="D10603" s="152"/>
      <c r="E10603" s="145"/>
      <c r="F10603" s="140" t="s">
        <v>24</v>
      </c>
      <c r="G10603" s="140"/>
      <c r="H10603" s="140"/>
      <c r="I10603" s="140"/>
      <c r="J10603" s="140"/>
      <c r="K10603" s="140"/>
      <c r="L10603" s="158">
        <f>入力シート!$BL$93</f>
        <v>0</v>
      </c>
      <c r="M10603" s="147"/>
      <c r="N10603" s="147"/>
      <c r="O10603" s="147"/>
      <c r="P10603" s="147"/>
      <c r="Q10603" s="147"/>
      <c r="R10603" s="147"/>
      <c r="S10603" s="88" t="s">
        <v>28</v>
      </c>
      <c r="T10603" s="87"/>
    </row>
    <row r="10604" spans="1:20" ht="30" customHeight="1" x14ac:dyDescent="0.15">
      <c r="A10604" s="143"/>
      <c r="B10604" s="144"/>
      <c r="C10604" s="144"/>
      <c r="D10604" s="153"/>
      <c r="E10604" s="145"/>
      <c r="F10604" s="140" t="s">
        <v>29</v>
      </c>
      <c r="G10604" s="140"/>
      <c r="H10604" s="140"/>
      <c r="I10604" s="140"/>
      <c r="J10604" s="140"/>
      <c r="K10604" s="140"/>
      <c r="L10604" s="158">
        <f>入力シート!$BM$93</f>
        <v>0</v>
      </c>
      <c r="M10604" s="147"/>
      <c r="N10604" s="147"/>
      <c r="O10604" s="147"/>
      <c r="P10604" s="147"/>
      <c r="Q10604" s="147"/>
      <c r="R10604" s="147"/>
      <c r="S10604" s="88" t="s">
        <v>28</v>
      </c>
      <c r="T10604" s="87"/>
    </row>
    <row r="10605" spans="1:20" ht="25.5" customHeight="1" x14ac:dyDescent="0.15">
      <c r="A10605" s="140" t="s">
        <v>30</v>
      </c>
      <c r="B10605" s="140"/>
      <c r="C10605" s="140"/>
      <c r="D10605" s="140"/>
      <c r="E10605" s="145" t="s">
        <v>20</v>
      </c>
      <c r="F10605" s="145"/>
      <c r="G10605" s="145"/>
      <c r="H10605" s="145"/>
      <c r="I10605" s="145"/>
      <c r="J10605" s="145"/>
      <c r="K10605" s="154" t="s">
        <v>31</v>
      </c>
      <c r="L10605" s="155"/>
      <c r="M10605" s="155"/>
      <c r="N10605" s="154" t="s">
        <v>24</v>
      </c>
      <c r="O10605" s="155"/>
      <c r="P10605" s="155"/>
      <c r="Q10605" s="156"/>
      <c r="R10605" s="155" t="s">
        <v>21</v>
      </c>
      <c r="S10605" s="156"/>
      <c r="T10605" s="87"/>
    </row>
    <row r="10606" spans="1:20" ht="22.5" customHeight="1" x14ac:dyDescent="0.15">
      <c r="A10606" s="140"/>
      <c r="B10606" s="140"/>
      <c r="C10606" s="140"/>
      <c r="D10606" s="140"/>
      <c r="E10606" s="140" t="s">
        <v>32</v>
      </c>
      <c r="F10606" s="140"/>
      <c r="G10606" s="140"/>
      <c r="H10606" s="140"/>
      <c r="I10606" s="140"/>
      <c r="J10606" s="140"/>
      <c r="K10606" s="146">
        <f>入力シート!$BN$93</f>
        <v>0</v>
      </c>
      <c r="L10606" s="147"/>
      <c r="M10606" s="91" t="s">
        <v>15</v>
      </c>
      <c r="N10606" s="158">
        <f>入力シート!$BO$93</f>
        <v>0</v>
      </c>
      <c r="O10606" s="147"/>
      <c r="P10606" s="155" t="s">
        <v>33</v>
      </c>
      <c r="Q10606" s="156"/>
      <c r="R10606" s="92">
        <f>入力シート!$BP$93</f>
        <v>0</v>
      </c>
      <c r="S10606" s="93" t="s">
        <v>22</v>
      </c>
      <c r="T10606" s="87"/>
    </row>
    <row r="10607" spans="1:20" ht="22.5" customHeight="1" x14ac:dyDescent="0.15">
      <c r="A10607" s="140"/>
      <c r="B10607" s="140"/>
      <c r="C10607" s="140"/>
      <c r="D10607" s="140"/>
      <c r="E10607" s="140" t="s">
        <v>34</v>
      </c>
      <c r="F10607" s="140"/>
      <c r="G10607" s="140"/>
      <c r="H10607" s="140"/>
      <c r="I10607" s="140"/>
      <c r="J10607" s="140"/>
      <c r="K10607" s="146">
        <f>入力シート!$BQ$93</f>
        <v>0</v>
      </c>
      <c r="L10607" s="147"/>
      <c r="M10607" s="91" t="s">
        <v>15</v>
      </c>
      <c r="N10607" s="158">
        <f>入力シート!$BR$93</f>
        <v>0</v>
      </c>
      <c r="O10607" s="147"/>
      <c r="P10607" s="155" t="s">
        <v>33</v>
      </c>
      <c r="Q10607" s="156"/>
      <c r="R10607" s="92">
        <f>入力シート!$BS$93</f>
        <v>0</v>
      </c>
      <c r="S10607" s="93" t="s">
        <v>22</v>
      </c>
      <c r="T10607" s="87"/>
    </row>
    <row r="10608" spans="1:20" ht="22.5" customHeight="1" x14ac:dyDescent="0.15">
      <c r="A10608" s="140"/>
      <c r="B10608" s="140"/>
      <c r="C10608" s="140"/>
      <c r="D10608" s="140"/>
      <c r="E10608" s="140" t="s">
        <v>35</v>
      </c>
      <c r="F10608" s="140"/>
      <c r="G10608" s="140"/>
      <c r="H10608" s="140"/>
      <c r="I10608" s="140"/>
      <c r="J10608" s="140"/>
      <c r="K10608" s="146">
        <f>入力シート!$BT$93</f>
        <v>0</v>
      </c>
      <c r="L10608" s="147"/>
      <c r="M10608" s="91" t="s">
        <v>15</v>
      </c>
      <c r="N10608" s="158">
        <f>入力シート!$BU$93</f>
        <v>0</v>
      </c>
      <c r="O10608" s="147"/>
      <c r="P10608" s="155" t="s">
        <v>33</v>
      </c>
      <c r="Q10608" s="156"/>
      <c r="R10608" s="92">
        <f>入力シート!$BV$93</f>
        <v>0</v>
      </c>
      <c r="S10608" s="93" t="s">
        <v>22</v>
      </c>
      <c r="T10608" s="87"/>
    </row>
    <row r="10609" spans="1:20" ht="22.5" customHeight="1" x14ac:dyDescent="0.15">
      <c r="A10609" s="140"/>
      <c r="B10609" s="140"/>
      <c r="C10609" s="140"/>
      <c r="D10609" s="140"/>
      <c r="E10609" s="140" t="s">
        <v>36</v>
      </c>
      <c r="F10609" s="140"/>
      <c r="G10609" s="140"/>
      <c r="H10609" s="140"/>
      <c r="I10609" s="140"/>
      <c r="J10609" s="140"/>
      <c r="K10609" s="146">
        <f>入力シート!$BW$93</f>
        <v>0</v>
      </c>
      <c r="L10609" s="147"/>
      <c r="M10609" s="91" t="s">
        <v>15</v>
      </c>
      <c r="N10609" s="158">
        <f>入力シート!$BX$93</f>
        <v>0</v>
      </c>
      <c r="O10609" s="147"/>
      <c r="P10609" s="155" t="s">
        <v>33</v>
      </c>
      <c r="Q10609" s="156"/>
      <c r="R10609" s="92">
        <f>入力シート!$BY$93</f>
        <v>0</v>
      </c>
      <c r="S10609" s="93" t="s">
        <v>22</v>
      </c>
      <c r="T10609" s="87"/>
    </row>
    <row r="10610" spans="1:20" ht="22.5" customHeight="1" x14ac:dyDescent="0.15">
      <c r="A10610" s="140"/>
      <c r="B10610" s="140"/>
      <c r="C10610" s="140"/>
      <c r="D10610" s="140"/>
      <c r="E10610" s="140" t="s">
        <v>37</v>
      </c>
      <c r="F10610" s="140"/>
      <c r="G10610" s="140"/>
      <c r="H10610" s="140"/>
      <c r="I10610" s="140"/>
      <c r="J10610" s="140"/>
      <c r="K10610" s="146">
        <f>入力シート!$BZ$93</f>
        <v>0</v>
      </c>
      <c r="L10610" s="147"/>
      <c r="M10610" s="91" t="s">
        <v>15</v>
      </c>
      <c r="N10610" s="158">
        <f>入力シート!$CA$93</f>
        <v>0</v>
      </c>
      <c r="O10610" s="147"/>
      <c r="P10610" s="155" t="s">
        <v>33</v>
      </c>
      <c r="Q10610" s="156"/>
      <c r="R10610" s="92">
        <f>入力シート!$CB$93</f>
        <v>0</v>
      </c>
      <c r="S10610" s="93" t="s">
        <v>22</v>
      </c>
      <c r="T10610" s="87"/>
    </row>
    <row r="10611" spans="1:20" ht="22.5" customHeight="1" x14ac:dyDescent="0.15">
      <c r="A10611" s="140"/>
      <c r="B10611" s="140"/>
      <c r="C10611" s="140"/>
      <c r="D10611" s="140"/>
      <c r="E10611" s="140" t="s">
        <v>38</v>
      </c>
      <c r="F10611" s="140"/>
      <c r="G10611" s="140"/>
      <c r="H10611" s="140"/>
      <c r="I10611" s="140"/>
      <c r="J10611" s="140"/>
      <c r="K10611" s="146">
        <f>入力シート!$CC$93</f>
        <v>0</v>
      </c>
      <c r="L10611" s="147"/>
      <c r="M10611" s="91" t="s">
        <v>15</v>
      </c>
      <c r="N10611" s="158">
        <f>入力シート!$CD$93</f>
        <v>0</v>
      </c>
      <c r="O10611" s="147"/>
      <c r="P10611" s="155" t="s">
        <v>33</v>
      </c>
      <c r="Q10611" s="156"/>
      <c r="R10611" s="92">
        <f>入力シート!$CE$93</f>
        <v>0</v>
      </c>
      <c r="S10611" s="93" t="s">
        <v>22</v>
      </c>
      <c r="T10611" s="87"/>
    </row>
    <row r="10612" spans="1:20" ht="22.5" customHeight="1" x14ac:dyDescent="0.15">
      <c r="A10612" s="140"/>
      <c r="B10612" s="140"/>
      <c r="C10612" s="140"/>
      <c r="D10612" s="140"/>
      <c r="E10612" s="140" t="s">
        <v>39</v>
      </c>
      <c r="F10612" s="140"/>
      <c r="G10612" s="140"/>
      <c r="H10612" s="140"/>
      <c r="I10612" s="140"/>
      <c r="J10612" s="140"/>
      <c r="K10612" s="146">
        <f>入力シート!$CF$93</f>
        <v>0</v>
      </c>
      <c r="L10612" s="147"/>
      <c r="M10612" s="91" t="s">
        <v>15</v>
      </c>
      <c r="N10612" s="158">
        <f>入力シート!$CG$93</f>
        <v>0</v>
      </c>
      <c r="O10612" s="147"/>
      <c r="P10612" s="155" t="s">
        <v>33</v>
      </c>
      <c r="Q10612" s="156"/>
      <c r="R10612" s="92">
        <f>入力シート!$CH$93</f>
        <v>0</v>
      </c>
      <c r="S10612" s="93" t="s">
        <v>22</v>
      </c>
      <c r="T10612" s="87"/>
    </row>
    <row r="10613" spans="1:20" ht="37.5" customHeight="1" x14ac:dyDescent="0.15">
      <c r="A10613" s="140"/>
      <c r="B10613" s="140"/>
      <c r="C10613" s="140"/>
      <c r="D10613" s="140"/>
      <c r="E10613" s="140" t="s">
        <v>40</v>
      </c>
      <c r="F10613" s="140"/>
      <c r="G10613" s="140"/>
      <c r="H10613" s="140"/>
      <c r="I10613" s="140"/>
      <c r="J10613" s="140"/>
      <c r="K10613" s="146">
        <f>入力シート!$CI$93</f>
        <v>0</v>
      </c>
      <c r="L10613" s="147"/>
      <c r="M10613" s="91" t="s">
        <v>15</v>
      </c>
      <c r="N10613" s="158">
        <f>入力シート!$CJ$93</f>
        <v>0</v>
      </c>
      <c r="O10613" s="147"/>
      <c r="P10613" s="155" t="s">
        <v>33</v>
      </c>
      <c r="Q10613" s="156"/>
      <c r="R10613" s="92">
        <f>入力シート!$CK$93</f>
        <v>0</v>
      </c>
      <c r="S10613" s="93" t="s">
        <v>22</v>
      </c>
      <c r="T10613" s="87"/>
    </row>
    <row r="10614" spans="1:20" ht="22.5" customHeight="1" x14ac:dyDescent="0.15">
      <c r="A10614" s="140"/>
      <c r="B10614" s="140"/>
      <c r="C10614" s="140"/>
      <c r="D10614" s="140"/>
      <c r="E10614" s="140" t="s">
        <v>41</v>
      </c>
      <c r="F10614" s="140"/>
      <c r="G10614" s="140"/>
      <c r="H10614" s="140"/>
      <c r="I10614" s="140"/>
      <c r="J10614" s="140"/>
      <c r="K10614" s="158">
        <f>入力シート!$CL$93</f>
        <v>0</v>
      </c>
      <c r="L10614" s="147"/>
      <c r="M10614" s="91" t="s">
        <v>15</v>
      </c>
      <c r="N10614" s="158">
        <f>入力シート!$CM$93</f>
        <v>0</v>
      </c>
      <c r="O10614" s="147"/>
      <c r="P10614" s="155" t="s">
        <v>33</v>
      </c>
      <c r="Q10614" s="156"/>
      <c r="R10614" s="92">
        <f>入力シート!$CN$93</f>
        <v>0</v>
      </c>
      <c r="S10614" s="93" t="s">
        <v>22</v>
      </c>
      <c r="T10614" s="87"/>
    </row>
    <row r="10615" spans="1:20" ht="18.75" customHeight="1" x14ac:dyDescent="0.15">
      <c r="A10615" s="141" t="s">
        <v>42</v>
      </c>
      <c r="B10615" s="142"/>
      <c r="C10615" s="142"/>
      <c r="D10615" s="142"/>
      <c r="E10615" s="154" t="s">
        <v>27</v>
      </c>
      <c r="F10615" s="155"/>
      <c r="G10615" s="155"/>
      <c r="H10615" s="155"/>
      <c r="I10615" s="155"/>
      <c r="J10615" s="156"/>
      <c r="K10615" s="154" t="s">
        <v>43</v>
      </c>
      <c r="L10615" s="155"/>
      <c r="M10615" s="155"/>
      <c r="N10615" s="155"/>
      <c r="O10615" s="156"/>
      <c r="P10615" s="155" t="s">
        <v>44</v>
      </c>
      <c r="Q10615" s="155"/>
      <c r="R10615" s="155"/>
      <c r="S10615" s="156"/>
      <c r="T10615" s="87"/>
    </row>
    <row r="10616" spans="1:20" ht="18.75" customHeight="1" x14ac:dyDescent="0.15">
      <c r="A10616" s="150"/>
      <c r="B10616" s="151"/>
      <c r="C10616" s="151"/>
      <c r="D10616" s="151"/>
      <c r="E10616" s="138" t="s">
        <v>45</v>
      </c>
      <c r="F10616" s="139"/>
      <c r="G10616" s="139"/>
      <c r="H10616" s="139"/>
      <c r="I10616" s="139"/>
      <c r="J10616" s="148"/>
      <c r="K10616" s="158">
        <f>入力シート!$CO$93</f>
        <v>0</v>
      </c>
      <c r="L10616" s="147"/>
      <c r="M10616" s="147"/>
      <c r="N10616" s="160" t="s">
        <v>33</v>
      </c>
      <c r="O10616" s="161"/>
      <c r="P10616" s="139">
        <f>入力シート!$CP$93</f>
        <v>0</v>
      </c>
      <c r="Q10616" s="139"/>
      <c r="R10616" s="139"/>
      <c r="S10616" s="148"/>
      <c r="T10616" s="87"/>
    </row>
    <row r="10617" spans="1:20" ht="18.75" customHeight="1" x14ac:dyDescent="0.15">
      <c r="A10617" s="150"/>
      <c r="B10617" s="151"/>
      <c r="C10617" s="151"/>
      <c r="D10617" s="151"/>
      <c r="E10617" s="138" t="s">
        <v>46</v>
      </c>
      <c r="F10617" s="139"/>
      <c r="G10617" s="139"/>
      <c r="H10617" s="139"/>
      <c r="I10617" s="139"/>
      <c r="J10617" s="148"/>
      <c r="K10617" s="158">
        <f>入力シート!$CQ$93</f>
        <v>0</v>
      </c>
      <c r="L10617" s="147"/>
      <c r="M10617" s="147"/>
      <c r="N10617" s="160" t="s">
        <v>33</v>
      </c>
      <c r="O10617" s="161"/>
      <c r="P10617" s="139">
        <f>入力シート!$CR$93</f>
        <v>0</v>
      </c>
      <c r="Q10617" s="139"/>
      <c r="R10617" s="139"/>
      <c r="S10617" s="148"/>
      <c r="T10617" s="87"/>
    </row>
    <row r="10618" spans="1:20" ht="18.75" customHeight="1" x14ac:dyDescent="0.15">
      <c r="A10618" s="150"/>
      <c r="B10618" s="151"/>
      <c r="C10618" s="151"/>
      <c r="D10618" s="151"/>
      <c r="E10618" s="138" t="s">
        <v>260</v>
      </c>
      <c r="F10618" s="139"/>
      <c r="G10618" s="139"/>
      <c r="H10618" s="139"/>
      <c r="I10618" s="139"/>
      <c r="J10618" s="148"/>
      <c r="K10618" s="158">
        <f>入力シート!$CS$93</f>
        <v>0</v>
      </c>
      <c r="L10618" s="147"/>
      <c r="M10618" s="147"/>
      <c r="N10618" s="160" t="s">
        <v>33</v>
      </c>
      <c r="O10618" s="161"/>
      <c r="P10618" s="139">
        <f>入力シート!$CT$93</f>
        <v>0</v>
      </c>
      <c r="Q10618" s="139"/>
      <c r="R10618" s="139"/>
      <c r="S10618" s="148"/>
      <c r="T10618" s="87"/>
    </row>
    <row r="10619" spans="1:20" ht="18.75" customHeight="1" x14ac:dyDescent="0.15">
      <c r="A10619" s="150"/>
      <c r="B10619" s="151"/>
      <c r="C10619" s="151"/>
      <c r="D10619" s="151"/>
      <c r="E10619" s="138" t="s">
        <v>47</v>
      </c>
      <c r="F10619" s="139"/>
      <c r="G10619" s="139"/>
      <c r="H10619" s="139"/>
      <c r="I10619" s="139"/>
      <c r="J10619" s="148"/>
      <c r="K10619" s="158">
        <f>入力シート!$CU$93</f>
        <v>0</v>
      </c>
      <c r="L10619" s="147"/>
      <c r="M10619" s="147"/>
      <c r="N10619" s="160" t="s">
        <v>33</v>
      </c>
      <c r="O10619" s="161"/>
      <c r="P10619" s="139">
        <f>入力シート!$CV$93</f>
        <v>0</v>
      </c>
      <c r="Q10619" s="139"/>
      <c r="R10619" s="139"/>
      <c r="S10619" s="148"/>
      <c r="T10619" s="87"/>
    </row>
    <row r="10620" spans="1:20" s="83" customFormat="1" ht="18.75" customHeight="1" x14ac:dyDescent="0.15">
      <c r="A10620" s="150"/>
      <c r="B10620" s="151"/>
      <c r="C10620" s="151"/>
      <c r="D10620" s="151"/>
      <c r="E10620" s="138" t="s">
        <v>749</v>
      </c>
      <c r="F10620" s="139"/>
      <c r="G10620" s="139"/>
      <c r="H10620" s="139"/>
      <c r="I10620" s="139"/>
      <c r="J10620" s="148"/>
      <c r="K10620" s="158">
        <f>入力シート!$CW$93</f>
        <v>0</v>
      </c>
      <c r="L10620" s="147"/>
      <c r="M10620" s="147"/>
      <c r="N10620" s="160" t="s">
        <v>33</v>
      </c>
      <c r="O10620" s="161"/>
      <c r="P10620" s="139">
        <f>入力シート!$CX$93</f>
        <v>0</v>
      </c>
      <c r="Q10620" s="139"/>
      <c r="R10620" s="139"/>
      <c r="S10620" s="148"/>
      <c r="T10620" s="94"/>
    </row>
    <row r="10621" spans="1:20" ht="18.75" customHeight="1" x14ac:dyDescent="0.15">
      <c r="A10621" s="150"/>
      <c r="B10621" s="151"/>
      <c r="C10621" s="151"/>
      <c r="D10621" s="151"/>
      <c r="E10621" s="138">
        <f>入力シート!$CY$93</f>
        <v>0</v>
      </c>
      <c r="F10621" s="139"/>
      <c r="G10621" s="139"/>
      <c r="H10621" s="139"/>
      <c r="I10621" s="139"/>
      <c r="J10621" s="148"/>
      <c r="K10621" s="158">
        <f>入力シート!$CZ$93</f>
        <v>0</v>
      </c>
      <c r="L10621" s="147"/>
      <c r="M10621" s="147"/>
      <c r="N10621" s="160" t="s">
        <v>33</v>
      </c>
      <c r="O10621" s="161"/>
      <c r="P10621" s="139">
        <f>入力シート!$DA$93</f>
        <v>0</v>
      </c>
      <c r="Q10621" s="139"/>
      <c r="R10621" s="139"/>
      <c r="S10621" s="148"/>
      <c r="T10621" s="87"/>
    </row>
    <row r="10622" spans="1:20" ht="18.75" customHeight="1" x14ac:dyDescent="0.15">
      <c r="A10622" s="150"/>
      <c r="B10622" s="151"/>
      <c r="C10622" s="151"/>
      <c r="D10622" s="151"/>
      <c r="E10622" s="138">
        <f>入力シート!$DB$93</f>
        <v>0</v>
      </c>
      <c r="F10622" s="139"/>
      <c r="G10622" s="139"/>
      <c r="H10622" s="139"/>
      <c r="I10622" s="139"/>
      <c r="J10622" s="148"/>
      <c r="K10622" s="158">
        <f>入力シート!$DC$93</f>
        <v>0</v>
      </c>
      <c r="L10622" s="147"/>
      <c r="M10622" s="147"/>
      <c r="N10622" s="160" t="s">
        <v>33</v>
      </c>
      <c r="O10622" s="161"/>
      <c r="P10622" s="139">
        <f>入力シート!$DD$93</f>
        <v>0</v>
      </c>
      <c r="Q10622" s="139"/>
      <c r="R10622" s="139"/>
      <c r="S10622" s="148"/>
      <c r="T10622" s="87"/>
    </row>
    <row r="10623" spans="1:20" ht="18.75" customHeight="1" x14ac:dyDescent="0.15">
      <c r="A10623" s="150"/>
      <c r="B10623" s="151"/>
      <c r="C10623" s="151"/>
      <c r="D10623" s="151"/>
      <c r="E10623" s="138">
        <f>入力シート!$DE$93</f>
        <v>0</v>
      </c>
      <c r="F10623" s="139"/>
      <c r="G10623" s="139"/>
      <c r="H10623" s="139"/>
      <c r="I10623" s="139"/>
      <c r="J10623" s="148"/>
      <c r="K10623" s="158">
        <f>入力シート!$DF$93</f>
        <v>0</v>
      </c>
      <c r="L10623" s="147"/>
      <c r="M10623" s="147"/>
      <c r="N10623" s="160" t="s">
        <v>33</v>
      </c>
      <c r="O10623" s="161"/>
      <c r="P10623" s="139">
        <f>入力シート!$DG$93</f>
        <v>0</v>
      </c>
      <c r="Q10623" s="139"/>
      <c r="R10623" s="139"/>
      <c r="S10623" s="148"/>
      <c r="T10623" s="87"/>
    </row>
    <row r="10624" spans="1:20" ht="18.75" customHeight="1" x14ac:dyDescent="0.15">
      <c r="A10624" s="150"/>
      <c r="B10624" s="151"/>
      <c r="C10624" s="151"/>
      <c r="D10624" s="151"/>
      <c r="E10624" s="138">
        <f>入力シート!$DH$93</f>
        <v>0</v>
      </c>
      <c r="F10624" s="139"/>
      <c r="G10624" s="139"/>
      <c r="H10624" s="139"/>
      <c r="I10624" s="139"/>
      <c r="J10624" s="148"/>
      <c r="K10624" s="158">
        <f>入力シート!$DI$93</f>
        <v>0</v>
      </c>
      <c r="L10624" s="147"/>
      <c r="M10624" s="147"/>
      <c r="N10624" s="160" t="s">
        <v>33</v>
      </c>
      <c r="O10624" s="161"/>
      <c r="P10624" s="139">
        <f>入力シート!$DJ$93</f>
        <v>0</v>
      </c>
      <c r="Q10624" s="139"/>
      <c r="R10624" s="139"/>
      <c r="S10624" s="148"/>
      <c r="T10624" s="87"/>
    </row>
    <row r="10625" spans="1:20" ht="18.75" customHeight="1" x14ac:dyDescent="0.15">
      <c r="A10625" s="150"/>
      <c r="B10625" s="151"/>
      <c r="C10625" s="151"/>
      <c r="D10625" s="151"/>
      <c r="E10625" s="138">
        <f>入力シート!$DK$93</f>
        <v>0</v>
      </c>
      <c r="F10625" s="139"/>
      <c r="G10625" s="139"/>
      <c r="H10625" s="139"/>
      <c r="I10625" s="139"/>
      <c r="J10625" s="148"/>
      <c r="K10625" s="158">
        <f>入力シート!$DL$93</f>
        <v>0</v>
      </c>
      <c r="L10625" s="147"/>
      <c r="M10625" s="147"/>
      <c r="N10625" s="160" t="s">
        <v>33</v>
      </c>
      <c r="O10625" s="161"/>
      <c r="P10625" s="139">
        <f>入力シート!$DM$93</f>
        <v>0</v>
      </c>
      <c r="Q10625" s="139"/>
      <c r="R10625" s="139"/>
      <c r="S10625" s="148"/>
      <c r="T10625" s="87"/>
    </row>
    <row r="10626" spans="1:20" ht="18.75" customHeight="1" x14ac:dyDescent="0.15">
      <c r="A10626" s="150"/>
      <c r="B10626" s="151"/>
      <c r="C10626" s="151"/>
      <c r="D10626" s="151"/>
      <c r="E10626" s="138">
        <f>入力シート!$DN$93</f>
        <v>0</v>
      </c>
      <c r="F10626" s="139"/>
      <c r="G10626" s="139"/>
      <c r="H10626" s="139"/>
      <c r="I10626" s="139"/>
      <c r="J10626" s="148"/>
      <c r="K10626" s="158">
        <f>入力シート!$DO$93</f>
        <v>0</v>
      </c>
      <c r="L10626" s="147"/>
      <c r="M10626" s="147"/>
      <c r="N10626" s="160" t="s">
        <v>33</v>
      </c>
      <c r="O10626" s="161"/>
      <c r="P10626" s="139">
        <f>入力シート!$DP$93</f>
        <v>0</v>
      </c>
      <c r="Q10626" s="139"/>
      <c r="R10626" s="139"/>
      <c r="S10626" s="148"/>
      <c r="T10626" s="87"/>
    </row>
    <row r="10627" spans="1:20" ht="18.75" customHeight="1" x14ac:dyDescent="0.15">
      <c r="A10627" s="150"/>
      <c r="B10627" s="151"/>
      <c r="C10627" s="151"/>
      <c r="D10627" s="151"/>
      <c r="E10627" s="138">
        <f>入力シート!$DQ$93</f>
        <v>0</v>
      </c>
      <c r="F10627" s="139"/>
      <c r="G10627" s="139"/>
      <c r="H10627" s="139"/>
      <c r="I10627" s="139"/>
      <c r="J10627" s="148"/>
      <c r="K10627" s="158">
        <f>入力シート!$DR$93</f>
        <v>0</v>
      </c>
      <c r="L10627" s="147"/>
      <c r="M10627" s="147"/>
      <c r="N10627" s="160" t="s">
        <v>33</v>
      </c>
      <c r="O10627" s="161"/>
      <c r="P10627" s="139">
        <f>入力シート!$DS$93</f>
        <v>0</v>
      </c>
      <c r="Q10627" s="139"/>
      <c r="R10627" s="139"/>
      <c r="S10627" s="148"/>
      <c r="T10627" s="87"/>
    </row>
    <row r="10628" spans="1:20" ht="18.75" customHeight="1" x14ac:dyDescent="0.15">
      <c r="A10628" s="150"/>
      <c r="B10628" s="151"/>
      <c r="C10628" s="151"/>
      <c r="D10628" s="151"/>
      <c r="E10628" s="138">
        <f>入力シート!$DT$93</f>
        <v>0</v>
      </c>
      <c r="F10628" s="139"/>
      <c r="G10628" s="139"/>
      <c r="H10628" s="139"/>
      <c r="I10628" s="139"/>
      <c r="J10628" s="148"/>
      <c r="K10628" s="158">
        <f>入力シート!$DU$93</f>
        <v>0</v>
      </c>
      <c r="L10628" s="147"/>
      <c r="M10628" s="147"/>
      <c r="N10628" s="160" t="s">
        <v>33</v>
      </c>
      <c r="O10628" s="161"/>
      <c r="P10628" s="139">
        <f>入力シート!$DV$93</f>
        <v>0</v>
      </c>
      <c r="Q10628" s="139"/>
      <c r="R10628" s="139"/>
      <c r="S10628" s="148"/>
      <c r="T10628" s="87"/>
    </row>
    <row r="10629" spans="1:20" ht="18.75" customHeight="1" x14ac:dyDescent="0.15">
      <c r="A10629" s="150"/>
      <c r="B10629" s="151"/>
      <c r="C10629" s="151"/>
      <c r="D10629" s="151"/>
      <c r="E10629" s="138">
        <f>入力シート!$DW$93</f>
        <v>0</v>
      </c>
      <c r="F10629" s="139"/>
      <c r="G10629" s="139"/>
      <c r="H10629" s="139"/>
      <c r="I10629" s="139"/>
      <c r="J10629" s="148"/>
      <c r="K10629" s="158">
        <f>入力シート!$DX$93</f>
        <v>0</v>
      </c>
      <c r="L10629" s="147"/>
      <c r="M10629" s="147"/>
      <c r="N10629" s="160" t="s">
        <v>33</v>
      </c>
      <c r="O10629" s="161"/>
      <c r="P10629" s="139">
        <f>入力シート!$DY$93</f>
        <v>0</v>
      </c>
      <c r="Q10629" s="139"/>
      <c r="R10629" s="139"/>
      <c r="S10629" s="148"/>
      <c r="T10629" s="87"/>
    </row>
    <row r="10630" spans="1:20" ht="18.75" customHeight="1" x14ac:dyDescent="0.15">
      <c r="A10630" s="150"/>
      <c r="B10630" s="151"/>
      <c r="C10630" s="151"/>
      <c r="D10630" s="151"/>
      <c r="E10630" s="138">
        <f>入力シート!$DZ$93</f>
        <v>0</v>
      </c>
      <c r="F10630" s="139"/>
      <c r="G10630" s="139"/>
      <c r="H10630" s="139"/>
      <c r="I10630" s="139"/>
      <c r="J10630" s="148"/>
      <c r="K10630" s="158">
        <f>入力シート!$EA$93</f>
        <v>0</v>
      </c>
      <c r="L10630" s="147"/>
      <c r="M10630" s="147"/>
      <c r="N10630" s="160" t="s">
        <v>33</v>
      </c>
      <c r="O10630" s="161"/>
      <c r="P10630" s="139">
        <f>入力シート!$EB$93</f>
        <v>0</v>
      </c>
      <c r="Q10630" s="139"/>
      <c r="R10630" s="139"/>
      <c r="S10630" s="148"/>
      <c r="T10630" s="87"/>
    </row>
    <row r="10631" spans="1:20" ht="18.75" customHeight="1" x14ac:dyDescent="0.15">
      <c r="A10631" s="143"/>
      <c r="B10631" s="144"/>
      <c r="C10631" s="144"/>
      <c r="D10631" s="144"/>
      <c r="E10631" s="138" t="s">
        <v>48</v>
      </c>
      <c r="F10631" s="139"/>
      <c r="G10631" s="139"/>
      <c r="H10631" s="139"/>
      <c r="I10631" s="139"/>
      <c r="J10631" s="148"/>
      <c r="K10631" s="158">
        <f>入力シート!$EC$93</f>
        <v>0</v>
      </c>
      <c r="L10631" s="147"/>
      <c r="M10631" s="147"/>
      <c r="N10631" s="160" t="s">
        <v>33</v>
      </c>
      <c r="O10631" s="161"/>
      <c r="P10631" s="162"/>
      <c r="Q10631" s="162"/>
      <c r="R10631" s="162"/>
      <c r="S10631" s="163"/>
      <c r="T10631" s="87"/>
    </row>
    <row r="10632" spans="1:20" ht="18.75" customHeight="1" x14ac:dyDescent="0.15">
      <c r="A10632" s="141" t="s">
        <v>49</v>
      </c>
      <c r="B10632" s="142"/>
      <c r="C10632" s="142"/>
      <c r="D10632" s="142"/>
      <c r="E10632" s="154" t="s">
        <v>50</v>
      </c>
      <c r="F10632" s="155"/>
      <c r="G10632" s="155"/>
      <c r="H10632" s="155"/>
      <c r="I10632" s="155"/>
      <c r="J10632" s="155"/>
      <c r="K10632" s="155"/>
      <c r="L10632" s="156"/>
      <c r="M10632" s="154" t="s">
        <v>51</v>
      </c>
      <c r="N10632" s="155"/>
      <c r="O10632" s="155"/>
      <c r="P10632" s="155"/>
      <c r="Q10632" s="155"/>
      <c r="R10632" s="155"/>
      <c r="S10632" s="156"/>
      <c r="T10632" s="87"/>
    </row>
    <row r="10633" spans="1:20" ht="18.75" customHeight="1" x14ac:dyDescent="0.15">
      <c r="A10633" s="143"/>
      <c r="B10633" s="144"/>
      <c r="C10633" s="144"/>
      <c r="D10633" s="144"/>
      <c r="E10633" s="159">
        <f>入力シート!$ED$93</f>
        <v>0</v>
      </c>
      <c r="F10633" s="155"/>
      <c r="G10633" s="155"/>
      <c r="H10633" s="155"/>
      <c r="I10633" s="155"/>
      <c r="J10633" s="155" t="s">
        <v>33</v>
      </c>
      <c r="K10633" s="155"/>
      <c r="L10633" s="156"/>
      <c r="M10633" s="159">
        <f>入力シート!$EE$93</f>
        <v>0</v>
      </c>
      <c r="N10633" s="155"/>
      <c r="O10633" s="155"/>
      <c r="P10633" s="155"/>
      <c r="Q10633" s="156" t="s">
        <v>33</v>
      </c>
      <c r="R10633" s="145"/>
      <c r="S10633" s="145"/>
      <c r="T10633" s="87"/>
    </row>
    <row r="10634" spans="1:20" ht="18.75" customHeight="1" x14ac:dyDescent="0.15">
      <c r="A10634" s="141" t="s">
        <v>52</v>
      </c>
      <c r="B10634" s="142"/>
      <c r="C10634" s="142"/>
      <c r="D10634" s="149"/>
      <c r="E10634" s="145" t="s">
        <v>27</v>
      </c>
      <c r="F10634" s="145"/>
      <c r="G10634" s="145"/>
      <c r="H10634" s="145"/>
      <c r="I10634" s="145"/>
      <c r="J10634" s="145"/>
      <c r="K10634" s="145"/>
      <c r="L10634" s="145"/>
      <c r="M10634" s="145"/>
      <c r="N10634" s="145"/>
      <c r="O10634" s="155" t="s">
        <v>53</v>
      </c>
      <c r="P10634" s="155"/>
      <c r="Q10634" s="155"/>
      <c r="R10634" s="155"/>
      <c r="S10634" s="156"/>
      <c r="T10634" s="87"/>
    </row>
    <row r="10635" spans="1:20" ht="18.75" customHeight="1" x14ac:dyDescent="0.15">
      <c r="A10635" s="150"/>
      <c r="B10635" s="151"/>
      <c r="C10635" s="151"/>
      <c r="D10635" s="152"/>
      <c r="E10635" s="90">
        <v>1</v>
      </c>
      <c r="F10635" s="145">
        <f>入力シート!$EF$93</f>
        <v>0</v>
      </c>
      <c r="G10635" s="145"/>
      <c r="H10635" s="145"/>
      <c r="I10635" s="145"/>
      <c r="J10635" s="145"/>
      <c r="K10635" s="145"/>
      <c r="L10635" s="145"/>
      <c r="M10635" s="145"/>
      <c r="N10635" s="145"/>
      <c r="O10635" s="146">
        <f>入力シート!$EG$93</f>
        <v>0</v>
      </c>
      <c r="P10635" s="147"/>
      <c r="Q10635" s="147"/>
      <c r="R10635" s="155" t="s">
        <v>22</v>
      </c>
      <c r="S10635" s="156"/>
      <c r="T10635" s="87"/>
    </row>
    <row r="10636" spans="1:20" ht="18.75" customHeight="1" x14ac:dyDescent="0.15">
      <c r="A10636" s="150"/>
      <c r="B10636" s="151"/>
      <c r="C10636" s="151"/>
      <c r="D10636" s="152"/>
      <c r="E10636" s="90">
        <v>2</v>
      </c>
      <c r="F10636" s="145">
        <f>入力シート!$EH$93</f>
        <v>0</v>
      </c>
      <c r="G10636" s="145"/>
      <c r="H10636" s="145"/>
      <c r="I10636" s="145"/>
      <c r="J10636" s="145"/>
      <c r="K10636" s="145"/>
      <c r="L10636" s="145"/>
      <c r="M10636" s="145"/>
      <c r="N10636" s="145"/>
      <c r="O10636" s="146">
        <f>入力シート!$EI$93</f>
        <v>0</v>
      </c>
      <c r="P10636" s="147"/>
      <c r="Q10636" s="147"/>
      <c r="R10636" s="155" t="s">
        <v>22</v>
      </c>
      <c r="S10636" s="156"/>
      <c r="T10636" s="87"/>
    </row>
    <row r="10637" spans="1:20" ht="18.75" customHeight="1" x14ac:dyDescent="0.15">
      <c r="A10637" s="143"/>
      <c r="B10637" s="144"/>
      <c r="C10637" s="144"/>
      <c r="D10637" s="153"/>
      <c r="E10637" s="90">
        <v>3</v>
      </c>
      <c r="F10637" s="145">
        <f>入力シート!$EJ$93</f>
        <v>0</v>
      </c>
      <c r="G10637" s="145"/>
      <c r="H10637" s="145"/>
      <c r="I10637" s="145"/>
      <c r="J10637" s="145"/>
      <c r="K10637" s="145"/>
      <c r="L10637" s="145"/>
      <c r="M10637" s="145"/>
      <c r="N10637" s="145"/>
      <c r="O10637" s="146">
        <f>入力シート!$EK$93</f>
        <v>0</v>
      </c>
      <c r="P10637" s="147"/>
      <c r="Q10637" s="147"/>
      <c r="R10637" s="155" t="s">
        <v>22</v>
      </c>
      <c r="S10637" s="156"/>
      <c r="T10637" s="87"/>
    </row>
    <row r="10638" spans="1:20" ht="18.75" customHeight="1" x14ac:dyDescent="0.15">
      <c r="A10638" s="138" t="s">
        <v>54</v>
      </c>
      <c r="B10638" s="139"/>
      <c r="C10638" s="139"/>
      <c r="D10638" s="139"/>
      <c r="E10638" s="167">
        <f>入力シート!$EL$93</f>
        <v>0</v>
      </c>
      <c r="F10638" s="168"/>
      <c r="G10638" s="168"/>
      <c r="H10638" s="168"/>
      <c r="I10638" s="168"/>
      <c r="J10638" s="168"/>
      <c r="K10638" s="168"/>
      <c r="L10638" s="168"/>
      <c r="M10638" s="168"/>
      <c r="N10638" s="168"/>
      <c r="O10638" s="168"/>
      <c r="P10638" s="168"/>
      <c r="Q10638" s="168"/>
      <c r="R10638" s="168"/>
      <c r="S10638" s="169"/>
      <c r="T10638" s="87"/>
    </row>
    <row r="10639" spans="1:20" ht="18.75" customHeight="1" x14ac:dyDescent="0.15">
      <c r="A10639" s="141" t="s">
        <v>55</v>
      </c>
      <c r="B10639" s="142"/>
      <c r="C10639" s="142"/>
      <c r="D10639" s="149"/>
      <c r="E10639" s="154" t="s">
        <v>56</v>
      </c>
      <c r="F10639" s="155"/>
      <c r="G10639" s="155"/>
      <c r="H10639" s="155"/>
      <c r="I10639" s="156"/>
      <c r="J10639" s="154" t="s">
        <v>57</v>
      </c>
      <c r="K10639" s="155"/>
      <c r="L10639" s="155"/>
      <c r="M10639" s="155"/>
      <c r="N10639" s="156"/>
      <c r="O10639" s="154" t="s">
        <v>44</v>
      </c>
      <c r="P10639" s="155"/>
      <c r="Q10639" s="155"/>
      <c r="R10639" s="155"/>
      <c r="S10639" s="156"/>
      <c r="T10639" s="87"/>
    </row>
    <row r="10640" spans="1:20" ht="18.75" customHeight="1" x14ac:dyDescent="0.15">
      <c r="A10640" s="150"/>
      <c r="B10640" s="151"/>
      <c r="C10640" s="151"/>
      <c r="D10640" s="152"/>
      <c r="E10640" s="138">
        <f>入力シート!$EM$93</f>
        <v>0</v>
      </c>
      <c r="F10640" s="139"/>
      <c r="G10640" s="139"/>
      <c r="H10640" s="139"/>
      <c r="I10640" s="148"/>
      <c r="J10640" s="165">
        <f>入力シート!$EN$93</f>
        <v>0</v>
      </c>
      <c r="K10640" s="166"/>
      <c r="L10640" s="166"/>
      <c r="M10640" s="155" t="s">
        <v>33</v>
      </c>
      <c r="N10640" s="156"/>
      <c r="O10640" s="138">
        <f>入力シート!$EO$93</f>
        <v>0</v>
      </c>
      <c r="P10640" s="139"/>
      <c r="Q10640" s="139"/>
      <c r="R10640" s="139"/>
      <c r="S10640" s="148"/>
      <c r="T10640" s="87"/>
    </row>
    <row r="10641" spans="1:20" ht="18.75" customHeight="1" x14ac:dyDescent="0.15">
      <c r="A10641" s="150"/>
      <c r="B10641" s="151"/>
      <c r="C10641" s="151"/>
      <c r="D10641" s="152"/>
      <c r="E10641" s="138">
        <f>入力シート!$EP$93</f>
        <v>0</v>
      </c>
      <c r="F10641" s="139"/>
      <c r="G10641" s="139"/>
      <c r="H10641" s="139"/>
      <c r="I10641" s="148"/>
      <c r="J10641" s="165">
        <f>入力シート!$EQ$93</f>
        <v>0</v>
      </c>
      <c r="K10641" s="166"/>
      <c r="L10641" s="166"/>
      <c r="M10641" s="155" t="s">
        <v>33</v>
      </c>
      <c r="N10641" s="156"/>
      <c r="O10641" s="138">
        <f>入力シート!$ER$93</f>
        <v>0</v>
      </c>
      <c r="P10641" s="139"/>
      <c r="Q10641" s="139"/>
      <c r="R10641" s="139"/>
      <c r="S10641" s="148"/>
      <c r="T10641" s="87"/>
    </row>
    <row r="10642" spans="1:20" ht="18.75" customHeight="1" x14ac:dyDescent="0.15">
      <c r="A10642" s="150"/>
      <c r="B10642" s="151"/>
      <c r="C10642" s="151"/>
      <c r="D10642" s="152"/>
      <c r="E10642" s="138">
        <f>入力シート!$ES$93</f>
        <v>0</v>
      </c>
      <c r="F10642" s="139"/>
      <c r="G10642" s="139"/>
      <c r="H10642" s="139"/>
      <c r="I10642" s="148"/>
      <c r="J10642" s="165">
        <f>入力シート!$ET$93</f>
        <v>0</v>
      </c>
      <c r="K10642" s="166"/>
      <c r="L10642" s="166"/>
      <c r="M10642" s="155" t="s">
        <v>33</v>
      </c>
      <c r="N10642" s="156"/>
      <c r="O10642" s="138">
        <f>入力シート!$EU$93</f>
        <v>0</v>
      </c>
      <c r="P10642" s="139"/>
      <c r="Q10642" s="139"/>
      <c r="R10642" s="139"/>
      <c r="S10642" s="148"/>
      <c r="T10642" s="87"/>
    </row>
    <row r="10643" spans="1:20" ht="18.75" customHeight="1" x14ac:dyDescent="0.15">
      <c r="A10643" s="150"/>
      <c r="B10643" s="151"/>
      <c r="C10643" s="151"/>
      <c r="D10643" s="152"/>
      <c r="E10643" s="164">
        <f>入力シート!$EV$93</f>
        <v>0</v>
      </c>
      <c r="F10643" s="139"/>
      <c r="G10643" s="139"/>
      <c r="H10643" s="139"/>
      <c r="I10643" s="148"/>
      <c r="J10643" s="165">
        <f>入力シート!$EW$93</f>
        <v>0</v>
      </c>
      <c r="K10643" s="166"/>
      <c r="L10643" s="166"/>
      <c r="M10643" s="155" t="s">
        <v>33</v>
      </c>
      <c r="N10643" s="156"/>
      <c r="O10643" s="138">
        <f>入力シート!$EX$93</f>
        <v>0</v>
      </c>
      <c r="P10643" s="139"/>
      <c r="Q10643" s="139"/>
      <c r="R10643" s="139"/>
      <c r="S10643" s="148"/>
      <c r="T10643" s="87"/>
    </row>
    <row r="10644" spans="1:20" ht="18.75" customHeight="1" x14ac:dyDescent="0.15">
      <c r="A10644" s="150"/>
      <c r="B10644" s="151"/>
      <c r="C10644" s="151"/>
      <c r="D10644" s="152"/>
      <c r="E10644" s="164">
        <f>入力シート!$EY$93</f>
        <v>0</v>
      </c>
      <c r="F10644" s="139"/>
      <c r="G10644" s="139"/>
      <c r="H10644" s="139"/>
      <c r="I10644" s="148"/>
      <c r="J10644" s="165">
        <f>入力シート!$EZ$93</f>
        <v>0</v>
      </c>
      <c r="K10644" s="166"/>
      <c r="L10644" s="166"/>
      <c r="M10644" s="155" t="s">
        <v>33</v>
      </c>
      <c r="N10644" s="156"/>
      <c r="O10644" s="138">
        <f>入力シート!$FA$93</f>
        <v>0</v>
      </c>
      <c r="P10644" s="139"/>
      <c r="Q10644" s="139"/>
      <c r="R10644" s="139"/>
      <c r="S10644" s="148"/>
      <c r="T10644" s="87"/>
    </row>
    <row r="10645" spans="1:20" ht="18.75" customHeight="1" x14ac:dyDescent="0.15">
      <c r="A10645" s="150"/>
      <c r="B10645" s="151"/>
      <c r="C10645" s="151"/>
      <c r="D10645" s="152"/>
      <c r="E10645" s="164">
        <f>入力シート!$FB$93</f>
        <v>0</v>
      </c>
      <c r="F10645" s="139"/>
      <c r="G10645" s="139"/>
      <c r="H10645" s="139"/>
      <c r="I10645" s="148"/>
      <c r="J10645" s="165">
        <f>入力シート!$FC$93</f>
        <v>0</v>
      </c>
      <c r="K10645" s="166"/>
      <c r="L10645" s="166"/>
      <c r="M10645" s="155" t="s">
        <v>33</v>
      </c>
      <c r="N10645" s="156"/>
      <c r="O10645" s="138">
        <f>入力シート!$FD$93</f>
        <v>0</v>
      </c>
      <c r="P10645" s="139"/>
      <c r="Q10645" s="139"/>
      <c r="R10645" s="139"/>
      <c r="S10645" s="148"/>
      <c r="T10645" s="87"/>
    </row>
    <row r="10646" spans="1:20" ht="18.75" customHeight="1" x14ac:dyDescent="0.15">
      <c r="A10646" s="150"/>
      <c r="B10646" s="151"/>
      <c r="C10646" s="151"/>
      <c r="D10646" s="152"/>
      <c r="E10646" s="164">
        <f>入力シート!$FE$93</f>
        <v>0</v>
      </c>
      <c r="F10646" s="139"/>
      <c r="G10646" s="139"/>
      <c r="H10646" s="139"/>
      <c r="I10646" s="148"/>
      <c r="J10646" s="165">
        <f>入力シート!$FF$93</f>
        <v>0</v>
      </c>
      <c r="K10646" s="166"/>
      <c r="L10646" s="166"/>
      <c r="M10646" s="155" t="s">
        <v>33</v>
      </c>
      <c r="N10646" s="156"/>
      <c r="O10646" s="138">
        <f>入力シート!$FG$93</f>
        <v>0</v>
      </c>
      <c r="P10646" s="139"/>
      <c r="Q10646" s="139"/>
      <c r="R10646" s="139"/>
      <c r="S10646" s="148"/>
      <c r="T10646" s="87"/>
    </row>
    <row r="10647" spans="1:20" ht="18.75" customHeight="1" x14ac:dyDescent="0.15">
      <c r="A10647" s="150"/>
      <c r="B10647" s="151"/>
      <c r="C10647" s="151"/>
      <c r="D10647" s="152"/>
      <c r="E10647" s="164">
        <f>入力シート!$FH$93</f>
        <v>0</v>
      </c>
      <c r="F10647" s="139"/>
      <c r="G10647" s="139"/>
      <c r="H10647" s="139"/>
      <c r="I10647" s="148"/>
      <c r="J10647" s="165">
        <f>入力シート!$FI$93</f>
        <v>0</v>
      </c>
      <c r="K10647" s="166"/>
      <c r="L10647" s="166"/>
      <c r="M10647" s="155" t="s">
        <v>33</v>
      </c>
      <c r="N10647" s="156"/>
      <c r="O10647" s="138">
        <f>入力シート!$FJ$93</f>
        <v>0</v>
      </c>
      <c r="P10647" s="139"/>
      <c r="Q10647" s="139"/>
      <c r="R10647" s="139"/>
      <c r="S10647" s="148"/>
      <c r="T10647" s="87"/>
    </row>
    <row r="10648" spans="1:20" ht="18.75" customHeight="1" x14ac:dyDescent="0.15">
      <c r="A10648" s="150"/>
      <c r="B10648" s="151"/>
      <c r="C10648" s="151"/>
      <c r="D10648" s="152"/>
      <c r="E10648" s="164">
        <f>入力シート!$FK$93</f>
        <v>0</v>
      </c>
      <c r="F10648" s="139"/>
      <c r="G10648" s="139"/>
      <c r="H10648" s="139"/>
      <c r="I10648" s="148"/>
      <c r="J10648" s="165">
        <f>入力シート!$FL$93</f>
        <v>0</v>
      </c>
      <c r="K10648" s="166"/>
      <c r="L10648" s="166"/>
      <c r="M10648" s="155" t="s">
        <v>33</v>
      </c>
      <c r="N10648" s="156"/>
      <c r="O10648" s="138">
        <f>入力シート!$FM$93</f>
        <v>0</v>
      </c>
      <c r="P10648" s="139"/>
      <c r="Q10648" s="139"/>
      <c r="R10648" s="139"/>
      <c r="S10648" s="148"/>
      <c r="T10648" s="87"/>
    </row>
    <row r="10649" spans="1:20" ht="18.75" customHeight="1" x14ac:dyDescent="0.15">
      <c r="A10649" s="143"/>
      <c r="B10649" s="144"/>
      <c r="C10649" s="144"/>
      <c r="D10649" s="153"/>
      <c r="E10649" s="164">
        <f>入力シート!$FN$93</f>
        <v>0</v>
      </c>
      <c r="F10649" s="139"/>
      <c r="G10649" s="139"/>
      <c r="H10649" s="139"/>
      <c r="I10649" s="148"/>
      <c r="J10649" s="165">
        <f>入力シート!$FO$93</f>
        <v>0</v>
      </c>
      <c r="K10649" s="166"/>
      <c r="L10649" s="166"/>
      <c r="M10649" s="155" t="s">
        <v>33</v>
      </c>
      <c r="N10649" s="156"/>
      <c r="O10649" s="138">
        <f>入力シート!$FP$93</f>
        <v>0</v>
      </c>
      <c r="P10649" s="139"/>
      <c r="Q10649" s="139"/>
      <c r="R10649" s="139"/>
      <c r="S10649" s="148"/>
      <c r="T10649" s="87"/>
    </row>
    <row r="10650" spans="1:20" ht="22.5" customHeight="1" x14ac:dyDescent="0.15">
      <c r="A10650" s="140" t="s">
        <v>58</v>
      </c>
      <c r="B10650" s="140"/>
      <c r="C10650" s="140"/>
      <c r="D10650" s="140"/>
      <c r="E10650" s="95"/>
      <c r="F10650" s="95"/>
      <c r="G10650" s="95"/>
      <c r="H10650" s="95"/>
      <c r="I10650" s="95"/>
      <c r="J10650" s="95"/>
      <c r="K10650" s="95"/>
      <c r="L10650" s="172">
        <f>入力シート!$FQ$93</f>
        <v>0</v>
      </c>
      <c r="M10650" s="173"/>
      <c r="N10650" s="173"/>
      <c r="O10650" s="173"/>
      <c r="P10650" s="173"/>
      <c r="Q10650" s="173"/>
      <c r="R10650" s="174" t="s">
        <v>33</v>
      </c>
      <c r="S10650" s="175"/>
      <c r="T10650" s="87"/>
    </row>
    <row r="10651" spans="1:20" ht="22.5" customHeight="1" x14ac:dyDescent="0.15">
      <c r="A10651" s="140"/>
      <c r="B10651" s="140"/>
      <c r="C10651" s="140"/>
      <c r="D10651" s="140"/>
      <c r="E10651" s="96"/>
      <c r="F10651" s="96"/>
      <c r="G10651" s="96"/>
      <c r="H10651" s="96"/>
      <c r="I10651" s="96"/>
      <c r="J10651" s="96"/>
      <c r="K10651" s="96" t="s">
        <v>710</v>
      </c>
      <c r="L10651" s="176">
        <f>入力シート!$FR$93</f>
        <v>0</v>
      </c>
      <c r="M10651" s="177"/>
      <c r="N10651" s="177"/>
      <c r="O10651" s="177"/>
      <c r="P10651" s="177"/>
      <c r="Q10651" s="177"/>
      <c r="R10651" s="178" t="s">
        <v>261</v>
      </c>
      <c r="S10651" s="179"/>
      <c r="T10651" s="87"/>
    </row>
    <row r="10652" spans="1:20" ht="22.5" customHeight="1" x14ac:dyDescent="0.15">
      <c r="A10652" s="140" t="s">
        <v>59</v>
      </c>
      <c r="B10652" s="140"/>
      <c r="C10652" s="140"/>
      <c r="D10652" s="140"/>
      <c r="E10652" s="171">
        <f>入力シート!$FS$93</f>
        <v>0</v>
      </c>
      <c r="F10652" s="147"/>
      <c r="G10652" s="147"/>
      <c r="H10652" s="147"/>
      <c r="I10652" s="147"/>
      <c r="J10652" s="147"/>
      <c r="K10652" s="147"/>
      <c r="L10652" s="147"/>
      <c r="M10652" s="147"/>
      <c r="N10652" s="147"/>
      <c r="O10652" s="147"/>
      <c r="P10652" s="147"/>
      <c r="Q10652" s="147"/>
      <c r="R10652" s="155" t="s">
        <v>33</v>
      </c>
      <c r="S10652" s="156"/>
      <c r="T10652" s="87"/>
    </row>
    <row r="10653" spans="1:20" ht="22.5" customHeight="1" x14ac:dyDescent="0.15">
      <c r="A10653" s="140" t="s">
        <v>60</v>
      </c>
      <c r="B10653" s="140"/>
      <c r="C10653" s="140"/>
      <c r="D10653" s="140"/>
      <c r="E10653" s="171">
        <f>入力シート!$FT$93</f>
        <v>0</v>
      </c>
      <c r="F10653" s="147"/>
      <c r="G10653" s="147"/>
      <c r="H10653" s="147"/>
      <c r="I10653" s="147"/>
      <c r="J10653" s="147"/>
      <c r="K10653" s="147"/>
      <c r="L10653" s="147"/>
      <c r="M10653" s="147"/>
      <c r="N10653" s="147"/>
      <c r="O10653" s="147"/>
      <c r="P10653" s="147"/>
      <c r="Q10653" s="147"/>
      <c r="R10653" s="155" t="s">
        <v>33</v>
      </c>
      <c r="S10653" s="156"/>
      <c r="T10653" s="87"/>
    </row>
    <row r="10654" spans="1:20" ht="22.5" customHeight="1" x14ac:dyDescent="0.15">
      <c r="A10654" s="140" t="s">
        <v>61</v>
      </c>
      <c r="B10654" s="140"/>
      <c r="C10654" s="140"/>
      <c r="D10654" s="140"/>
      <c r="E10654" s="171">
        <f>入力シート!$FU$93</f>
        <v>0</v>
      </c>
      <c r="F10654" s="147"/>
      <c r="G10654" s="147"/>
      <c r="H10654" s="147"/>
      <c r="I10654" s="147"/>
      <c r="J10654" s="147"/>
      <c r="K10654" s="147"/>
      <c r="L10654" s="147"/>
      <c r="M10654" s="147"/>
      <c r="N10654" s="147"/>
      <c r="O10654" s="147"/>
      <c r="P10654" s="147"/>
      <c r="Q10654" s="147"/>
      <c r="R10654" s="155" t="s">
        <v>33</v>
      </c>
      <c r="S10654" s="156"/>
      <c r="T10654" s="87"/>
    </row>
    <row r="10655" spans="1:20" ht="42.75" customHeight="1" x14ac:dyDescent="0.15">
      <c r="A10655" s="140" t="s">
        <v>62</v>
      </c>
      <c r="B10655" s="140"/>
      <c r="C10655" s="140"/>
      <c r="D10655" s="138"/>
      <c r="E10655" s="145" t="s">
        <v>63</v>
      </c>
      <c r="F10655" s="145"/>
      <c r="G10655" s="145"/>
      <c r="H10655" s="145"/>
      <c r="I10655" s="145"/>
      <c r="J10655" s="145" t="s">
        <v>64</v>
      </c>
      <c r="K10655" s="145"/>
      <c r="L10655" s="145"/>
      <c r="M10655" s="145"/>
      <c r="N10655" s="145"/>
      <c r="O10655" s="145" t="s">
        <v>65</v>
      </c>
      <c r="P10655" s="145"/>
      <c r="Q10655" s="145"/>
      <c r="R10655" s="145"/>
      <c r="S10655" s="145"/>
      <c r="T10655" s="87"/>
    </row>
    <row r="10656" spans="1:20" ht="22.5" customHeight="1" x14ac:dyDescent="0.15">
      <c r="A10656" s="140"/>
      <c r="B10656" s="140"/>
      <c r="C10656" s="140"/>
      <c r="D10656" s="138"/>
      <c r="E10656" s="170">
        <f>入力シート!$FV$93</f>
        <v>0</v>
      </c>
      <c r="F10656" s="147"/>
      <c r="G10656" s="147"/>
      <c r="H10656" s="155" t="s">
        <v>22</v>
      </c>
      <c r="I10656" s="156"/>
      <c r="J10656" s="158">
        <f>入力シート!$FW$93</f>
        <v>0</v>
      </c>
      <c r="K10656" s="147"/>
      <c r="L10656" s="147"/>
      <c r="M10656" s="155" t="s">
        <v>33</v>
      </c>
      <c r="N10656" s="156"/>
      <c r="O10656" s="158">
        <f>入力シート!$FX$93</f>
        <v>0</v>
      </c>
      <c r="P10656" s="147"/>
      <c r="Q10656" s="147"/>
      <c r="R10656" s="155" t="s">
        <v>33</v>
      </c>
      <c r="S10656" s="156"/>
      <c r="T10656" s="87"/>
    </row>
    <row r="10657" spans="1:20" ht="22.5" customHeight="1" x14ac:dyDescent="0.15">
      <c r="A10657" s="140" t="s">
        <v>66</v>
      </c>
      <c r="B10657" s="140"/>
      <c r="C10657" s="140"/>
      <c r="D10657" s="138"/>
      <c r="E10657" s="170">
        <f>入力シート!$FY$93</f>
        <v>0</v>
      </c>
      <c r="F10657" s="147"/>
      <c r="G10657" s="147"/>
      <c r="H10657" s="155" t="s">
        <v>22</v>
      </c>
      <c r="I10657" s="156"/>
      <c r="J10657" s="180"/>
      <c r="K10657" s="181"/>
      <c r="L10657" s="181"/>
      <c r="M10657" s="181"/>
      <c r="N10657" s="182"/>
      <c r="O10657" s="180"/>
      <c r="P10657" s="181"/>
      <c r="Q10657" s="181"/>
      <c r="R10657" s="181"/>
      <c r="S10657" s="182"/>
      <c r="T10657" s="87"/>
    </row>
    <row r="10658" spans="1:20" ht="22.5" customHeight="1" x14ac:dyDescent="0.15">
      <c r="A10658" s="140" t="s">
        <v>67</v>
      </c>
      <c r="B10658" s="140"/>
      <c r="C10658" s="140"/>
      <c r="D10658" s="138"/>
      <c r="E10658" s="158">
        <f>入力シート!$FZ$93</f>
        <v>0</v>
      </c>
      <c r="F10658" s="147"/>
      <c r="G10658" s="147"/>
      <c r="H10658" s="155" t="s">
        <v>33</v>
      </c>
      <c r="I10658" s="156"/>
      <c r="J10658" s="158">
        <f>入力シート!$GA$93</f>
        <v>0</v>
      </c>
      <c r="K10658" s="147"/>
      <c r="L10658" s="147"/>
      <c r="M10658" s="155" t="s">
        <v>68</v>
      </c>
      <c r="N10658" s="156"/>
      <c r="O10658" s="158">
        <f>入力シート!$GB$93</f>
        <v>0</v>
      </c>
      <c r="P10658" s="147"/>
      <c r="Q10658" s="147"/>
      <c r="R10658" s="155" t="s">
        <v>15</v>
      </c>
      <c r="S10658" s="156"/>
      <c r="T10658" s="87"/>
    </row>
    <row r="10659" spans="1:20" ht="22.5" customHeight="1" x14ac:dyDescent="0.15">
      <c r="A10659" s="140" t="s">
        <v>69</v>
      </c>
      <c r="B10659" s="140"/>
      <c r="C10659" s="140"/>
      <c r="D10659" s="138"/>
      <c r="E10659" s="158">
        <f>入力シート!$GC$93</f>
        <v>0</v>
      </c>
      <c r="F10659" s="147"/>
      <c r="G10659" s="147"/>
      <c r="H10659" s="155" t="s">
        <v>33</v>
      </c>
      <c r="I10659" s="156"/>
      <c r="J10659" s="158">
        <f>入力シート!$GD$93</f>
        <v>0</v>
      </c>
      <c r="K10659" s="147"/>
      <c r="L10659" s="147"/>
      <c r="M10659" s="155" t="s">
        <v>68</v>
      </c>
      <c r="N10659" s="156"/>
      <c r="O10659" s="158">
        <f>入力シート!$GE$93</f>
        <v>0</v>
      </c>
      <c r="P10659" s="147"/>
      <c r="Q10659" s="147"/>
      <c r="R10659" s="155" t="s">
        <v>15</v>
      </c>
      <c r="S10659" s="156"/>
      <c r="T10659" s="87"/>
    </row>
    <row r="10660" spans="1:20" ht="48" customHeight="1" x14ac:dyDescent="0.15">
      <c r="A10660" s="140" t="s">
        <v>711</v>
      </c>
      <c r="B10660" s="140"/>
      <c r="C10660" s="140"/>
      <c r="D10660" s="140"/>
      <c r="E10660" s="140" t="s">
        <v>257</v>
      </c>
      <c r="F10660" s="140"/>
      <c r="G10660" s="140"/>
      <c r="H10660" s="140"/>
      <c r="I10660" s="140"/>
      <c r="J10660" s="140"/>
      <c r="K10660" s="145">
        <f>入力シート!$GF$93</f>
        <v>0</v>
      </c>
      <c r="L10660" s="145"/>
      <c r="M10660" s="145"/>
      <c r="N10660" s="145"/>
      <c r="O10660" s="145"/>
      <c r="P10660" s="145"/>
      <c r="Q10660" s="145"/>
      <c r="R10660" s="145"/>
      <c r="S10660" s="145"/>
      <c r="T10660" s="87"/>
    </row>
    <row r="10661" spans="1:20" ht="22.5" customHeight="1" x14ac:dyDescent="0.15">
      <c r="A10661" s="140"/>
      <c r="B10661" s="140"/>
      <c r="C10661" s="140"/>
      <c r="D10661" s="140"/>
      <c r="E10661" s="140" t="s">
        <v>258</v>
      </c>
      <c r="F10661" s="140"/>
      <c r="G10661" s="140"/>
      <c r="H10661" s="140"/>
      <c r="I10661" s="140"/>
      <c r="J10661" s="140"/>
      <c r="K10661" s="145">
        <f>入力シート!$GG$93</f>
        <v>0</v>
      </c>
      <c r="L10661" s="145"/>
      <c r="M10661" s="145"/>
      <c r="N10661" s="145"/>
      <c r="O10661" s="145"/>
      <c r="P10661" s="145"/>
      <c r="Q10661" s="145"/>
      <c r="R10661" s="145"/>
      <c r="S10661" s="145"/>
      <c r="T10661" s="87"/>
    </row>
    <row r="10662" spans="1:20" ht="33.75" customHeight="1" x14ac:dyDescent="0.15">
      <c r="A10662" s="140"/>
      <c r="B10662" s="140"/>
      <c r="C10662" s="140"/>
      <c r="D10662" s="140"/>
      <c r="E10662" s="140" t="s">
        <v>263</v>
      </c>
      <c r="F10662" s="140"/>
      <c r="G10662" s="140" t="s">
        <v>712</v>
      </c>
      <c r="H10662" s="140"/>
      <c r="I10662" s="140"/>
      <c r="J10662" s="140"/>
      <c r="K10662" s="154">
        <f>入力シート!$GH$93</f>
        <v>0</v>
      </c>
      <c r="L10662" s="155"/>
      <c r="M10662" s="155"/>
      <c r="N10662" s="155"/>
      <c r="O10662" s="155"/>
      <c r="P10662" s="155"/>
      <c r="Q10662" s="155"/>
      <c r="R10662" s="155"/>
      <c r="S10662" s="156"/>
      <c r="T10662" s="87"/>
    </row>
    <row r="10663" spans="1:20" ht="46.5" customHeight="1" x14ac:dyDescent="0.15">
      <c r="A10663" s="140"/>
      <c r="B10663" s="140"/>
      <c r="C10663" s="140"/>
      <c r="D10663" s="140"/>
      <c r="E10663" s="140"/>
      <c r="F10663" s="140"/>
      <c r="G10663" s="140" t="s">
        <v>713</v>
      </c>
      <c r="H10663" s="140"/>
      <c r="I10663" s="140"/>
      <c r="J10663" s="140"/>
      <c r="K10663" s="140">
        <f>入力シート!$GI$93</f>
        <v>0</v>
      </c>
      <c r="L10663" s="140"/>
      <c r="M10663" s="140"/>
      <c r="N10663" s="140"/>
      <c r="O10663" s="140"/>
      <c r="P10663" s="140"/>
      <c r="Q10663" s="140"/>
      <c r="R10663" s="140"/>
      <c r="S10663" s="140"/>
      <c r="T10663" s="87"/>
    </row>
    <row r="10664" spans="1:20" ht="43.5" customHeight="1" x14ac:dyDescent="0.15">
      <c r="A10664" s="140"/>
      <c r="B10664" s="140"/>
      <c r="C10664" s="140"/>
      <c r="D10664" s="140"/>
      <c r="E10664" s="140" t="s">
        <v>264</v>
      </c>
      <c r="F10664" s="140"/>
      <c r="G10664" s="140"/>
      <c r="H10664" s="140"/>
      <c r="I10664" s="140"/>
      <c r="J10664" s="140"/>
      <c r="K10664" s="140">
        <f>入力シート!$GJ$93</f>
        <v>0</v>
      </c>
      <c r="L10664" s="140"/>
      <c r="M10664" s="140"/>
      <c r="N10664" s="140"/>
      <c r="O10664" s="140"/>
      <c r="P10664" s="140"/>
      <c r="Q10664" s="140"/>
      <c r="R10664" s="140"/>
      <c r="S10664" s="140"/>
      <c r="T10664" s="87"/>
    </row>
    <row r="10665" spans="1:20" x14ac:dyDescent="0.15">
      <c r="A10665" s="87"/>
      <c r="B10665" s="87"/>
      <c r="C10665" s="87"/>
      <c r="D10665" s="87"/>
      <c r="E10665" s="87"/>
      <c r="F10665" s="87"/>
      <c r="G10665" s="87"/>
      <c r="H10665" s="87"/>
      <c r="I10665" s="87"/>
      <c r="J10665" s="87"/>
      <c r="K10665" s="87"/>
      <c r="L10665" s="87"/>
      <c r="M10665" s="87"/>
      <c r="N10665" s="87"/>
      <c r="O10665" s="87"/>
      <c r="P10665" s="87"/>
      <c r="Q10665" s="87"/>
      <c r="R10665" s="87"/>
      <c r="S10665" s="87"/>
      <c r="T10665" s="87"/>
    </row>
    <row r="10666" spans="1:20" ht="38.25" customHeight="1" x14ac:dyDescent="0.15">
      <c r="A10666" s="138" t="s">
        <v>575</v>
      </c>
      <c r="B10666" s="139"/>
      <c r="C10666" s="139"/>
      <c r="D10666" s="139"/>
      <c r="E10666" s="140">
        <f>入力シート!$B$94</f>
        <v>0</v>
      </c>
      <c r="F10666" s="140"/>
      <c r="G10666" s="140"/>
      <c r="H10666" s="140"/>
      <c r="I10666" s="140"/>
      <c r="J10666" s="140"/>
      <c r="K10666" s="140"/>
      <c r="L10666" s="140"/>
      <c r="M10666" s="140"/>
      <c r="N10666" s="140"/>
      <c r="O10666" s="140"/>
      <c r="P10666" s="140"/>
      <c r="Q10666" s="140"/>
      <c r="R10666" s="140"/>
      <c r="S10666" s="140"/>
      <c r="T10666" s="87"/>
    </row>
    <row r="10667" spans="1:20" ht="23.25" customHeight="1" x14ac:dyDescent="0.15">
      <c r="A10667" s="141" t="s">
        <v>1</v>
      </c>
      <c r="B10667" s="142"/>
      <c r="C10667" s="142"/>
      <c r="D10667" s="142"/>
      <c r="E10667" s="145" t="s">
        <v>148</v>
      </c>
      <c r="F10667" s="145"/>
      <c r="G10667" s="145"/>
      <c r="H10667" s="145"/>
      <c r="I10667" s="145"/>
      <c r="J10667" s="145" t="s">
        <v>149</v>
      </c>
      <c r="K10667" s="145"/>
      <c r="L10667" s="145"/>
      <c r="M10667" s="145"/>
      <c r="N10667" s="145"/>
      <c r="O10667" s="145"/>
      <c r="P10667" s="145"/>
      <c r="Q10667" s="145"/>
      <c r="R10667" s="145"/>
      <c r="S10667" s="145"/>
      <c r="T10667" s="87"/>
    </row>
    <row r="10668" spans="1:20" ht="55.5" customHeight="1" x14ac:dyDescent="0.15">
      <c r="A10668" s="143"/>
      <c r="B10668" s="144"/>
      <c r="C10668" s="144"/>
      <c r="D10668" s="144"/>
      <c r="E10668" s="140">
        <f>入力シート!$C$94</f>
        <v>0</v>
      </c>
      <c r="F10668" s="140"/>
      <c r="G10668" s="140"/>
      <c r="H10668" s="140"/>
      <c r="I10668" s="140"/>
      <c r="J10668" s="140">
        <f>入力シート!$D$94</f>
        <v>0</v>
      </c>
      <c r="K10668" s="140"/>
      <c r="L10668" s="140"/>
      <c r="M10668" s="140"/>
      <c r="N10668" s="140"/>
      <c r="O10668" s="140"/>
      <c r="P10668" s="140"/>
      <c r="Q10668" s="140"/>
      <c r="R10668" s="140"/>
      <c r="S10668" s="140"/>
      <c r="T10668" s="87"/>
    </row>
    <row r="10669" spans="1:20" ht="45" customHeight="1" x14ac:dyDescent="0.15">
      <c r="A10669" s="138" t="s">
        <v>2</v>
      </c>
      <c r="B10669" s="139"/>
      <c r="C10669" s="139"/>
      <c r="D10669" s="139"/>
      <c r="E10669" s="138">
        <f>入力シート!$E$94</f>
        <v>0</v>
      </c>
      <c r="F10669" s="139"/>
      <c r="G10669" s="139"/>
      <c r="H10669" s="139"/>
      <c r="I10669" s="139"/>
      <c r="J10669" s="139"/>
      <c r="K10669" s="139"/>
      <c r="L10669" s="139"/>
      <c r="M10669" s="139"/>
      <c r="N10669" s="139"/>
      <c r="O10669" s="139"/>
      <c r="P10669" s="139"/>
      <c r="Q10669" s="139"/>
      <c r="R10669" s="139"/>
      <c r="S10669" s="148"/>
      <c r="T10669" s="87"/>
    </row>
    <row r="10670" spans="1:20" ht="42" customHeight="1" x14ac:dyDescent="0.15">
      <c r="A10670" s="138" t="s">
        <v>3</v>
      </c>
      <c r="B10670" s="139"/>
      <c r="C10670" s="139"/>
      <c r="D10670" s="139"/>
      <c r="E10670" s="157">
        <f>入力シート!$F$94</f>
        <v>0</v>
      </c>
      <c r="F10670" s="157"/>
      <c r="G10670" s="157"/>
      <c r="H10670" s="157"/>
      <c r="I10670" s="157"/>
      <c r="J10670" s="157"/>
      <c r="K10670" s="157"/>
      <c r="L10670" s="157"/>
      <c r="M10670" s="157"/>
      <c r="N10670" s="157"/>
      <c r="O10670" s="157"/>
      <c r="P10670" s="157"/>
      <c r="Q10670" s="157"/>
      <c r="R10670" s="157"/>
      <c r="S10670" s="157"/>
      <c r="T10670" s="87"/>
    </row>
    <row r="10671" spans="1:20" ht="26.25" customHeight="1" x14ac:dyDescent="0.15">
      <c r="A10671" s="141" t="s">
        <v>4</v>
      </c>
      <c r="B10671" s="142"/>
      <c r="C10671" s="142"/>
      <c r="D10671" s="142"/>
      <c r="E10671" s="145" t="s">
        <v>5</v>
      </c>
      <c r="F10671" s="145"/>
      <c r="G10671" s="145"/>
      <c r="H10671" s="145"/>
      <c r="I10671" s="145"/>
      <c r="J10671" s="145"/>
      <c r="K10671" s="145"/>
      <c r="L10671" s="145"/>
      <c r="M10671" s="145" t="s">
        <v>6</v>
      </c>
      <c r="N10671" s="145"/>
      <c r="O10671" s="145"/>
      <c r="P10671" s="145"/>
      <c r="Q10671" s="145"/>
      <c r="R10671" s="145"/>
      <c r="S10671" s="145"/>
      <c r="T10671" s="87"/>
    </row>
    <row r="10672" spans="1:20" ht="37.5" customHeight="1" x14ac:dyDescent="0.15">
      <c r="A10672" s="143"/>
      <c r="B10672" s="144"/>
      <c r="C10672" s="144"/>
      <c r="D10672" s="144"/>
      <c r="E10672" s="145">
        <f>入力シート!$G$94</f>
        <v>0</v>
      </c>
      <c r="F10672" s="145"/>
      <c r="G10672" s="145"/>
      <c r="H10672" s="145"/>
      <c r="I10672" s="145"/>
      <c r="J10672" s="145"/>
      <c r="K10672" s="145"/>
      <c r="L10672" s="145"/>
      <c r="M10672" s="145">
        <f>入力シート!$H$94</f>
        <v>0</v>
      </c>
      <c r="N10672" s="145"/>
      <c r="O10672" s="145"/>
      <c r="P10672" s="145"/>
      <c r="Q10672" s="145"/>
      <c r="R10672" s="145"/>
      <c r="S10672" s="145"/>
      <c r="T10672" s="87"/>
    </row>
    <row r="10673" spans="1:20" ht="38.25" customHeight="1" x14ac:dyDescent="0.15">
      <c r="A10673" s="140" t="s">
        <v>7</v>
      </c>
      <c r="B10673" s="140"/>
      <c r="C10673" s="140"/>
      <c r="D10673" s="140"/>
      <c r="E10673" s="138">
        <f>入力シート!$I$94</f>
        <v>0</v>
      </c>
      <c r="F10673" s="139"/>
      <c r="G10673" s="139"/>
      <c r="H10673" s="139"/>
      <c r="I10673" s="139"/>
      <c r="J10673" s="139"/>
      <c r="K10673" s="139"/>
      <c r="L10673" s="139"/>
      <c r="M10673" s="139"/>
      <c r="N10673" s="139"/>
      <c r="O10673" s="139"/>
      <c r="P10673" s="139"/>
      <c r="Q10673" s="139"/>
      <c r="R10673" s="139"/>
      <c r="S10673" s="148"/>
      <c r="T10673" s="87"/>
    </row>
    <row r="10674" spans="1:20" ht="59.25" customHeight="1" x14ac:dyDescent="0.15">
      <c r="A10674" s="140" t="s">
        <v>8</v>
      </c>
      <c r="B10674" s="140"/>
      <c r="C10674" s="140"/>
      <c r="D10674" s="140"/>
      <c r="E10674" s="138">
        <f>入力シート!$J$94</f>
        <v>0</v>
      </c>
      <c r="F10674" s="139"/>
      <c r="G10674" s="139"/>
      <c r="H10674" s="139"/>
      <c r="I10674" s="139"/>
      <c r="J10674" s="139"/>
      <c r="K10674" s="139"/>
      <c r="L10674" s="139"/>
      <c r="M10674" s="139"/>
      <c r="N10674" s="139"/>
      <c r="O10674" s="139"/>
      <c r="P10674" s="139"/>
      <c r="Q10674" s="139"/>
      <c r="R10674" s="139"/>
      <c r="S10674" s="148"/>
      <c r="T10674" s="87"/>
    </row>
    <row r="10675" spans="1:20" ht="55.5" customHeight="1" x14ac:dyDescent="0.15">
      <c r="A10675" s="140" t="s">
        <v>9</v>
      </c>
      <c r="B10675" s="140"/>
      <c r="C10675" s="140"/>
      <c r="D10675" s="140"/>
      <c r="E10675" s="138">
        <f>入力シート!$K$94</f>
        <v>0</v>
      </c>
      <c r="F10675" s="139"/>
      <c r="G10675" s="139"/>
      <c r="H10675" s="139"/>
      <c r="I10675" s="139"/>
      <c r="J10675" s="139"/>
      <c r="K10675" s="139"/>
      <c r="L10675" s="139"/>
      <c r="M10675" s="139"/>
      <c r="N10675" s="139"/>
      <c r="O10675" s="139"/>
      <c r="P10675" s="139"/>
      <c r="Q10675" s="139"/>
      <c r="R10675" s="139"/>
      <c r="S10675" s="148"/>
      <c r="T10675" s="87"/>
    </row>
    <row r="10676" spans="1:20" ht="41.25" customHeight="1" x14ac:dyDescent="0.15">
      <c r="A10676" s="140" t="s">
        <v>10</v>
      </c>
      <c r="B10676" s="140"/>
      <c r="C10676" s="140"/>
      <c r="D10676" s="140"/>
      <c r="E10676" s="138">
        <f>入力シート!$L$94</f>
        <v>0</v>
      </c>
      <c r="F10676" s="139"/>
      <c r="G10676" s="139"/>
      <c r="H10676" s="139"/>
      <c r="I10676" s="139"/>
      <c r="J10676" s="139"/>
      <c r="K10676" s="139"/>
      <c r="L10676" s="139"/>
      <c r="M10676" s="139"/>
      <c r="N10676" s="139"/>
      <c r="O10676" s="139"/>
      <c r="P10676" s="139"/>
      <c r="Q10676" s="139"/>
      <c r="R10676" s="139"/>
      <c r="S10676" s="148"/>
      <c r="T10676" s="87"/>
    </row>
    <row r="10677" spans="1:20" ht="23.25" customHeight="1" x14ac:dyDescent="0.15">
      <c r="A10677" s="140" t="s">
        <v>11</v>
      </c>
      <c r="B10677" s="140"/>
      <c r="C10677" s="140"/>
      <c r="D10677" s="140"/>
      <c r="E10677" s="155" t="s">
        <v>12</v>
      </c>
      <c r="F10677" s="155"/>
      <c r="G10677" s="155"/>
      <c r="H10677" s="155"/>
      <c r="I10677" s="155"/>
      <c r="J10677" s="155"/>
      <c r="K10677" s="155"/>
      <c r="L10677" s="156"/>
      <c r="M10677" s="154" t="s">
        <v>13</v>
      </c>
      <c r="N10677" s="155"/>
      <c r="O10677" s="155"/>
      <c r="P10677" s="155"/>
      <c r="Q10677" s="155"/>
      <c r="R10677" s="155"/>
      <c r="S10677" s="156"/>
      <c r="T10677" s="87"/>
    </row>
    <row r="10678" spans="1:20" ht="23.25" customHeight="1" x14ac:dyDescent="0.15">
      <c r="A10678" s="140"/>
      <c r="B10678" s="140"/>
      <c r="C10678" s="140"/>
      <c r="D10678" s="140"/>
      <c r="E10678" s="141" t="s">
        <v>14</v>
      </c>
      <c r="F10678" s="139"/>
      <c r="G10678" s="139"/>
      <c r="H10678" s="139"/>
      <c r="I10678" s="139"/>
      <c r="J10678" s="139"/>
      <c r="K10678" s="139"/>
      <c r="L10678" s="148"/>
      <c r="M10678" s="146">
        <f>入力シート!$M$94</f>
        <v>0</v>
      </c>
      <c r="N10678" s="147"/>
      <c r="O10678" s="147"/>
      <c r="P10678" s="147"/>
      <c r="Q10678" s="147"/>
      <c r="R10678" s="147"/>
      <c r="S10678" s="88" t="s">
        <v>15</v>
      </c>
      <c r="T10678" s="87"/>
    </row>
    <row r="10679" spans="1:20" ht="23.25" customHeight="1" x14ac:dyDescent="0.15">
      <c r="A10679" s="140"/>
      <c r="B10679" s="140"/>
      <c r="C10679" s="140"/>
      <c r="D10679" s="140"/>
      <c r="E10679" s="89"/>
      <c r="F10679" s="138" t="s">
        <v>16</v>
      </c>
      <c r="G10679" s="139"/>
      <c r="H10679" s="139"/>
      <c r="I10679" s="139"/>
      <c r="J10679" s="139"/>
      <c r="K10679" s="139"/>
      <c r="L10679" s="148"/>
      <c r="M10679" s="146">
        <f>入力シート!$N$94</f>
        <v>0</v>
      </c>
      <c r="N10679" s="147"/>
      <c r="O10679" s="147"/>
      <c r="P10679" s="147"/>
      <c r="Q10679" s="147"/>
      <c r="R10679" s="147"/>
      <c r="S10679" s="88" t="s">
        <v>15</v>
      </c>
      <c r="T10679" s="87"/>
    </row>
    <row r="10680" spans="1:20" ht="23.25" customHeight="1" x14ac:dyDescent="0.15">
      <c r="A10680" s="140"/>
      <c r="B10680" s="140"/>
      <c r="C10680" s="140"/>
      <c r="D10680" s="140"/>
      <c r="E10680" s="141" t="s">
        <v>17</v>
      </c>
      <c r="F10680" s="139"/>
      <c r="G10680" s="139"/>
      <c r="H10680" s="139"/>
      <c r="I10680" s="139"/>
      <c r="J10680" s="139"/>
      <c r="K10680" s="139"/>
      <c r="L10680" s="148"/>
      <c r="M10680" s="146">
        <f>入力シート!$O$94</f>
        <v>0</v>
      </c>
      <c r="N10680" s="147"/>
      <c r="O10680" s="147"/>
      <c r="P10680" s="147"/>
      <c r="Q10680" s="147"/>
      <c r="R10680" s="147"/>
      <c r="S10680" s="88" t="s">
        <v>15</v>
      </c>
      <c r="T10680" s="87"/>
    </row>
    <row r="10681" spans="1:20" ht="23.25" customHeight="1" x14ac:dyDescent="0.15">
      <c r="A10681" s="140"/>
      <c r="B10681" s="140"/>
      <c r="C10681" s="140"/>
      <c r="D10681" s="140"/>
      <c r="E10681" s="89"/>
      <c r="F10681" s="138" t="s">
        <v>16</v>
      </c>
      <c r="G10681" s="139"/>
      <c r="H10681" s="139"/>
      <c r="I10681" s="139"/>
      <c r="J10681" s="139"/>
      <c r="K10681" s="139"/>
      <c r="L10681" s="148"/>
      <c r="M10681" s="146">
        <f>入力シート!$P$94</f>
        <v>0</v>
      </c>
      <c r="N10681" s="147"/>
      <c r="O10681" s="147"/>
      <c r="P10681" s="147"/>
      <c r="Q10681" s="147"/>
      <c r="R10681" s="147"/>
      <c r="S10681" s="88" t="s">
        <v>15</v>
      </c>
      <c r="T10681" s="87"/>
    </row>
    <row r="10682" spans="1:20" ht="23.25" customHeight="1" x14ac:dyDescent="0.15">
      <c r="A10682" s="140"/>
      <c r="B10682" s="140"/>
      <c r="C10682" s="140"/>
      <c r="D10682" s="140"/>
      <c r="E10682" s="138" t="s">
        <v>18</v>
      </c>
      <c r="F10682" s="139"/>
      <c r="G10682" s="139"/>
      <c r="H10682" s="139"/>
      <c r="I10682" s="139"/>
      <c r="J10682" s="139"/>
      <c r="K10682" s="139"/>
      <c r="L10682" s="148"/>
      <c r="M10682" s="146">
        <f>入力シート!$Q$94</f>
        <v>0</v>
      </c>
      <c r="N10682" s="147"/>
      <c r="O10682" s="147"/>
      <c r="P10682" s="147"/>
      <c r="Q10682" s="147"/>
      <c r="R10682" s="147"/>
      <c r="S10682" s="88" t="s">
        <v>15</v>
      </c>
      <c r="T10682" s="87"/>
    </row>
    <row r="10683" spans="1:20" ht="23.25" customHeight="1" x14ac:dyDescent="0.15">
      <c r="A10683" s="141" t="s">
        <v>19</v>
      </c>
      <c r="B10683" s="142"/>
      <c r="C10683" s="142"/>
      <c r="D10683" s="149"/>
      <c r="E10683" s="154" t="s">
        <v>20</v>
      </c>
      <c r="F10683" s="155"/>
      <c r="G10683" s="155"/>
      <c r="H10683" s="155"/>
      <c r="I10683" s="155"/>
      <c r="J10683" s="155"/>
      <c r="K10683" s="156"/>
      <c r="L10683" s="154" t="s">
        <v>21</v>
      </c>
      <c r="M10683" s="155"/>
      <c r="N10683" s="155"/>
      <c r="O10683" s="155"/>
      <c r="P10683" s="155"/>
      <c r="Q10683" s="155"/>
      <c r="R10683" s="155"/>
      <c r="S10683" s="156"/>
      <c r="T10683" s="87"/>
    </row>
    <row r="10684" spans="1:20" ht="30" customHeight="1" x14ac:dyDescent="0.15">
      <c r="A10684" s="150"/>
      <c r="B10684" s="151"/>
      <c r="C10684" s="151"/>
      <c r="D10684" s="152"/>
      <c r="E10684" s="90">
        <v>1</v>
      </c>
      <c r="F10684" s="138">
        <f>入力シート!$R$94</f>
        <v>0</v>
      </c>
      <c r="G10684" s="139"/>
      <c r="H10684" s="139"/>
      <c r="I10684" s="139"/>
      <c r="J10684" s="139"/>
      <c r="K10684" s="148"/>
      <c r="L10684" s="146">
        <f>入力シート!$S$94</f>
        <v>0</v>
      </c>
      <c r="M10684" s="147"/>
      <c r="N10684" s="147"/>
      <c r="O10684" s="147"/>
      <c r="P10684" s="147"/>
      <c r="Q10684" s="147"/>
      <c r="R10684" s="147"/>
      <c r="S10684" s="88" t="s">
        <v>22</v>
      </c>
      <c r="T10684" s="87"/>
    </row>
    <row r="10685" spans="1:20" ht="30" customHeight="1" x14ac:dyDescent="0.15">
      <c r="A10685" s="150"/>
      <c r="B10685" s="151"/>
      <c r="C10685" s="151"/>
      <c r="D10685" s="152"/>
      <c r="E10685" s="90">
        <v>2</v>
      </c>
      <c r="F10685" s="138">
        <f>入力シート!$T$94</f>
        <v>0</v>
      </c>
      <c r="G10685" s="139"/>
      <c r="H10685" s="139"/>
      <c r="I10685" s="139"/>
      <c r="J10685" s="139"/>
      <c r="K10685" s="148"/>
      <c r="L10685" s="146">
        <f>入力シート!$U$94</f>
        <v>0</v>
      </c>
      <c r="M10685" s="147"/>
      <c r="N10685" s="147"/>
      <c r="O10685" s="147"/>
      <c r="P10685" s="147"/>
      <c r="Q10685" s="147"/>
      <c r="R10685" s="147"/>
      <c r="S10685" s="88" t="s">
        <v>22</v>
      </c>
      <c r="T10685" s="87"/>
    </row>
    <row r="10686" spans="1:20" ht="30" customHeight="1" x14ac:dyDescent="0.15">
      <c r="A10686" s="143"/>
      <c r="B10686" s="144"/>
      <c r="C10686" s="144"/>
      <c r="D10686" s="153"/>
      <c r="E10686" s="90">
        <v>3</v>
      </c>
      <c r="F10686" s="138">
        <f>入力シート!$V$94</f>
        <v>0</v>
      </c>
      <c r="G10686" s="139"/>
      <c r="H10686" s="139"/>
      <c r="I10686" s="139"/>
      <c r="J10686" s="139"/>
      <c r="K10686" s="148"/>
      <c r="L10686" s="146">
        <f>入力シート!$W$94</f>
        <v>0</v>
      </c>
      <c r="M10686" s="147"/>
      <c r="N10686" s="147"/>
      <c r="O10686" s="147"/>
      <c r="P10686" s="147"/>
      <c r="Q10686" s="147"/>
      <c r="R10686" s="147"/>
      <c r="S10686" s="88" t="s">
        <v>22</v>
      </c>
      <c r="T10686" s="87"/>
    </row>
    <row r="10687" spans="1:20" ht="23.25" customHeight="1" x14ac:dyDescent="0.15">
      <c r="A10687" s="141" t="s">
        <v>23</v>
      </c>
      <c r="B10687" s="142"/>
      <c r="C10687" s="142"/>
      <c r="D10687" s="142"/>
      <c r="E10687" s="140" t="s">
        <v>24</v>
      </c>
      <c r="F10687" s="140"/>
      <c r="G10687" s="140"/>
      <c r="H10687" s="140"/>
      <c r="I10687" s="140"/>
      <c r="J10687" s="140"/>
      <c r="K10687" s="140"/>
      <c r="L10687" s="158">
        <f>入力シート!$X$94</f>
        <v>0</v>
      </c>
      <c r="M10687" s="147"/>
      <c r="N10687" s="147"/>
      <c r="O10687" s="147"/>
      <c r="P10687" s="147"/>
      <c r="Q10687" s="147"/>
      <c r="R10687" s="147"/>
      <c r="S10687" s="88" t="s">
        <v>259</v>
      </c>
      <c r="T10687" s="87"/>
    </row>
    <row r="10688" spans="1:20" ht="23.25" customHeight="1" x14ac:dyDescent="0.15">
      <c r="A10688" s="143"/>
      <c r="B10688" s="144"/>
      <c r="C10688" s="144"/>
      <c r="D10688" s="144"/>
      <c r="E10688" s="140" t="s">
        <v>21</v>
      </c>
      <c r="F10688" s="140"/>
      <c r="G10688" s="140"/>
      <c r="H10688" s="140"/>
      <c r="I10688" s="140"/>
      <c r="J10688" s="140"/>
      <c r="K10688" s="140"/>
      <c r="L10688" s="146">
        <f>入力シート!$Y$94</f>
        <v>0</v>
      </c>
      <c r="M10688" s="147"/>
      <c r="N10688" s="147"/>
      <c r="O10688" s="147"/>
      <c r="P10688" s="147"/>
      <c r="Q10688" s="147"/>
      <c r="R10688" s="147"/>
      <c r="S10688" s="88" t="s">
        <v>22</v>
      </c>
      <c r="T10688" s="87"/>
    </row>
    <row r="10689" spans="1:20" ht="18.75" customHeight="1" x14ac:dyDescent="0.15">
      <c r="A10689" s="141" t="s">
        <v>25</v>
      </c>
      <c r="B10689" s="142"/>
      <c r="C10689" s="142"/>
      <c r="D10689" s="149"/>
      <c r="E10689" s="145">
        <v>1</v>
      </c>
      <c r="F10689" s="140" t="s">
        <v>26</v>
      </c>
      <c r="G10689" s="140"/>
      <c r="H10689" s="140"/>
      <c r="I10689" s="140"/>
      <c r="J10689" s="140"/>
      <c r="K10689" s="140"/>
      <c r="L10689" s="154">
        <f>入力シート!$Z$94</f>
        <v>0</v>
      </c>
      <c r="M10689" s="155"/>
      <c r="N10689" s="155"/>
      <c r="O10689" s="155"/>
      <c r="P10689" s="155"/>
      <c r="Q10689" s="155"/>
      <c r="R10689" s="155"/>
      <c r="S10689" s="156"/>
      <c r="T10689" s="87"/>
    </row>
    <row r="10690" spans="1:20" ht="18.75" customHeight="1" x14ac:dyDescent="0.15">
      <c r="A10690" s="150"/>
      <c r="B10690" s="151"/>
      <c r="C10690" s="151"/>
      <c r="D10690" s="152"/>
      <c r="E10690" s="145"/>
      <c r="F10690" s="140" t="s">
        <v>27</v>
      </c>
      <c r="G10690" s="140"/>
      <c r="H10690" s="140"/>
      <c r="I10690" s="140"/>
      <c r="J10690" s="140"/>
      <c r="K10690" s="140"/>
      <c r="L10690" s="154">
        <f>入力シート!AA$94</f>
        <v>0</v>
      </c>
      <c r="M10690" s="155"/>
      <c r="N10690" s="155"/>
      <c r="O10690" s="155"/>
      <c r="P10690" s="155"/>
      <c r="Q10690" s="155"/>
      <c r="R10690" s="155"/>
      <c r="S10690" s="156"/>
      <c r="T10690" s="87"/>
    </row>
    <row r="10691" spans="1:20" ht="18.75" customHeight="1" x14ac:dyDescent="0.15">
      <c r="A10691" s="150"/>
      <c r="B10691" s="151"/>
      <c r="C10691" s="151"/>
      <c r="D10691" s="152"/>
      <c r="E10691" s="145"/>
      <c r="F10691" s="140" t="s">
        <v>24</v>
      </c>
      <c r="G10691" s="140"/>
      <c r="H10691" s="140"/>
      <c r="I10691" s="140"/>
      <c r="J10691" s="140"/>
      <c r="K10691" s="140"/>
      <c r="L10691" s="158">
        <f>入力シート!$AB$94</f>
        <v>0</v>
      </c>
      <c r="M10691" s="147"/>
      <c r="N10691" s="147"/>
      <c r="O10691" s="147"/>
      <c r="P10691" s="147"/>
      <c r="Q10691" s="147"/>
      <c r="R10691" s="147"/>
      <c r="S10691" s="88" t="s">
        <v>28</v>
      </c>
      <c r="T10691" s="87"/>
    </row>
    <row r="10692" spans="1:20" ht="32.25" customHeight="1" x14ac:dyDescent="0.15">
      <c r="A10692" s="150"/>
      <c r="B10692" s="151"/>
      <c r="C10692" s="151"/>
      <c r="D10692" s="152"/>
      <c r="E10692" s="145"/>
      <c r="F10692" s="140" t="s">
        <v>29</v>
      </c>
      <c r="G10692" s="140"/>
      <c r="H10692" s="140"/>
      <c r="I10692" s="140"/>
      <c r="J10692" s="140"/>
      <c r="K10692" s="140"/>
      <c r="L10692" s="158">
        <f>入力シート!$AC$94</f>
        <v>0</v>
      </c>
      <c r="M10692" s="147"/>
      <c r="N10692" s="147"/>
      <c r="O10692" s="147"/>
      <c r="P10692" s="147"/>
      <c r="Q10692" s="147"/>
      <c r="R10692" s="147"/>
      <c r="S10692" s="88" t="s">
        <v>28</v>
      </c>
      <c r="T10692" s="87"/>
    </row>
    <row r="10693" spans="1:20" ht="18.75" customHeight="1" x14ac:dyDescent="0.15">
      <c r="A10693" s="150"/>
      <c r="B10693" s="151"/>
      <c r="C10693" s="151"/>
      <c r="D10693" s="152"/>
      <c r="E10693" s="145">
        <v>2</v>
      </c>
      <c r="F10693" s="140" t="s">
        <v>26</v>
      </c>
      <c r="G10693" s="140"/>
      <c r="H10693" s="140"/>
      <c r="I10693" s="140"/>
      <c r="J10693" s="140"/>
      <c r="K10693" s="140"/>
      <c r="L10693" s="154">
        <f>入力シート!$AD$94</f>
        <v>0</v>
      </c>
      <c r="M10693" s="155"/>
      <c r="N10693" s="155"/>
      <c r="O10693" s="155"/>
      <c r="P10693" s="155"/>
      <c r="Q10693" s="155"/>
      <c r="R10693" s="155"/>
      <c r="S10693" s="156"/>
      <c r="T10693" s="87"/>
    </row>
    <row r="10694" spans="1:20" ht="18.75" customHeight="1" x14ac:dyDescent="0.15">
      <c r="A10694" s="150"/>
      <c r="B10694" s="151"/>
      <c r="C10694" s="151"/>
      <c r="D10694" s="152"/>
      <c r="E10694" s="145"/>
      <c r="F10694" s="140" t="s">
        <v>27</v>
      </c>
      <c r="G10694" s="140"/>
      <c r="H10694" s="140"/>
      <c r="I10694" s="140"/>
      <c r="J10694" s="140"/>
      <c r="K10694" s="140"/>
      <c r="L10694" s="154">
        <f>入力シート!$AE$94</f>
        <v>0</v>
      </c>
      <c r="M10694" s="155"/>
      <c r="N10694" s="155"/>
      <c r="O10694" s="155"/>
      <c r="P10694" s="155"/>
      <c r="Q10694" s="155"/>
      <c r="R10694" s="155"/>
      <c r="S10694" s="156"/>
      <c r="T10694" s="87"/>
    </row>
    <row r="10695" spans="1:20" ht="18.75" customHeight="1" x14ac:dyDescent="0.15">
      <c r="A10695" s="150"/>
      <c r="B10695" s="151"/>
      <c r="C10695" s="151"/>
      <c r="D10695" s="152"/>
      <c r="E10695" s="145"/>
      <c r="F10695" s="140" t="s">
        <v>24</v>
      </c>
      <c r="G10695" s="140"/>
      <c r="H10695" s="140"/>
      <c r="I10695" s="140"/>
      <c r="J10695" s="140"/>
      <c r="K10695" s="140"/>
      <c r="L10695" s="158">
        <f>入力シート!$AF$94</f>
        <v>0</v>
      </c>
      <c r="M10695" s="147"/>
      <c r="N10695" s="147"/>
      <c r="O10695" s="147"/>
      <c r="P10695" s="147"/>
      <c r="Q10695" s="147"/>
      <c r="R10695" s="147"/>
      <c r="S10695" s="88" t="s">
        <v>28</v>
      </c>
      <c r="T10695" s="87"/>
    </row>
    <row r="10696" spans="1:20" ht="34.5" customHeight="1" x14ac:dyDescent="0.15">
      <c r="A10696" s="150"/>
      <c r="B10696" s="151"/>
      <c r="C10696" s="151"/>
      <c r="D10696" s="152"/>
      <c r="E10696" s="145"/>
      <c r="F10696" s="140" t="s">
        <v>29</v>
      </c>
      <c r="G10696" s="140"/>
      <c r="H10696" s="140"/>
      <c r="I10696" s="140"/>
      <c r="J10696" s="140"/>
      <c r="K10696" s="140"/>
      <c r="L10696" s="158">
        <f>入力シート!$AG$94</f>
        <v>0</v>
      </c>
      <c r="M10696" s="147"/>
      <c r="N10696" s="147"/>
      <c r="O10696" s="147"/>
      <c r="P10696" s="147"/>
      <c r="Q10696" s="147"/>
      <c r="R10696" s="147"/>
      <c r="S10696" s="88" t="s">
        <v>28</v>
      </c>
      <c r="T10696" s="87"/>
    </row>
    <row r="10697" spans="1:20" ht="18.75" customHeight="1" x14ac:dyDescent="0.15">
      <c r="A10697" s="150"/>
      <c r="B10697" s="151"/>
      <c r="C10697" s="151"/>
      <c r="D10697" s="152"/>
      <c r="E10697" s="145">
        <v>3</v>
      </c>
      <c r="F10697" s="140" t="s">
        <v>26</v>
      </c>
      <c r="G10697" s="140"/>
      <c r="H10697" s="140"/>
      <c r="I10697" s="140"/>
      <c r="J10697" s="140"/>
      <c r="K10697" s="140"/>
      <c r="L10697" s="154">
        <f>入力シート!$AH$94</f>
        <v>0</v>
      </c>
      <c r="M10697" s="155"/>
      <c r="N10697" s="155"/>
      <c r="O10697" s="155"/>
      <c r="P10697" s="155"/>
      <c r="Q10697" s="155"/>
      <c r="R10697" s="155"/>
      <c r="S10697" s="156"/>
      <c r="T10697" s="87"/>
    </row>
    <row r="10698" spans="1:20" ht="18.75" customHeight="1" x14ac:dyDescent="0.15">
      <c r="A10698" s="150"/>
      <c r="B10698" s="151"/>
      <c r="C10698" s="151"/>
      <c r="D10698" s="152"/>
      <c r="E10698" s="145"/>
      <c r="F10698" s="140" t="s">
        <v>27</v>
      </c>
      <c r="G10698" s="140"/>
      <c r="H10698" s="140"/>
      <c r="I10698" s="140"/>
      <c r="J10698" s="140"/>
      <c r="K10698" s="140"/>
      <c r="L10698" s="154">
        <f>入力シート!$AI$94</f>
        <v>0</v>
      </c>
      <c r="M10698" s="155"/>
      <c r="N10698" s="155"/>
      <c r="O10698" s="155"/>
      <c r="P10698" s="155"/>
      <c r="Q10698" s="155"/>
      <c r="R10698" s="155"/>
      <c r="S10698" s="156"/>
      <c r="T10698" s="87"/>
    </row>
    <row r="10699" spans="1:20" ht="18.75" customHeight="1" x14ac:dyDescent="0.15">
      <c r="A10699" s="150"/>
      <c r="B10699" s="151"/>
      <c r="C10699" s="151"/>
      <c r="D10699" s="152"/>
      <c r="E10699" s="145"/>
      <c r="F10699" s="140" t="s">
        <v>24</v>
      </c>
      <c r="G10699" s="140"/>
      <c r="H10699" s="140"/>
      <c r="I10699" s="140"/>
      <c r="J10699" s="140"/>
      <c r="K10699" s="140"/>
      <c r="L10699" s="158">
        <f>入力シート!$AJ$94</f>
        <v>0</v>
      </c>
      <c r="M10699" s="147"/>
      <c r="N10699" s="147"/>
      <c r="O10699" s="147"/>
      <c r="P10699" s="147"/>
      <c r="Q10699" s="147"/>
      <c r="R10699" s="147"/>
      <c r="S10699" s="88" t="s">
        <v>28</v>
      </c>
      <c r="T10699" s="87"/>
    </row>
    <row r="10700" spans="1:20" ht="34.5" customHeight="1" x14ac:dyDescent="0.15">
      <c r="A10700" s="150"/>
      <c r="B10700" s="151"/>
      <c r="C10700" s="151"/>
      <c r="D10700" s="152"/>
      <c r="E10700" s="145"/>
      <c r="F10700" s="140" t="s">
        <v>29</v>
      </c>
      <c r="G10700" s="140"/>
      <c r="H10700" s="140"/>
      <c r="I10700" s="140"/>
      <c r="J10700" s="140"/>
      <c r="K10700" s="140"/>
      <c r="L10700" s="158">
        <f>入力シート!$AK$94</f>
        <v>0</v>
      </c>
      <c r="M10700" s="147"/>
      <c r="N10700" s="147"/>
      <c r="O10700" s="147"/>
      <c r="P10700" s="147"/>
      <c r="Q10700" s="147"/>
      <c r="R10700" s="147"/>
      <c r="S10700" s="88" t="s">
        <v>28</v>
      </c>
      <c r="T10700" s="87"/>
    </row>
    <row r="10701" spans="1:20" ht="18.75" customHeight="1" x14ac:dyDescent="0.15">
      <c r="A10701" s="150"/>
      <c r="B10701" s="151"/>
      <c r="C10701" s="151"/>
      <c r="D10701" s="152"/>
      <c r="E10701" s="145">
        <v>4</v>
      </c>
      <c r="F10701" s="140" t="s">
        <v>26</v>
      </c>
      <c r="G10701" s="140"/>
      <c r="H10701" s="140"/>
      <c r="I10701" s="140"/>
      <c r="J10701" s="140"/>
      <c r="K10701" s="140"/>
      <c r="L10701" s="154">
        <f>入力シート!$AL$94</f>
        <v>0</v>
      </c>
      <c r="M10701" s="155"/>
      <c r="N10701" s="155"/>
      <c r="O10701" s="155"/>
      <c r="P10701" s="155"/>
      <c r="Q10701" s="155"/>
      <c r="R10701" s="155"/>
      <c r="S10701" s="156"/>
      <c r="T10701" s="87"/>
    </row>
    <row r="10702" spans="1:20" ht="18.75" customHeight="1" x14ac:dyDescent="0.15">
      <c r="A10702" s="150"/>
      <c r="B10702" s="151"/>
      <c r="C10702" s="151"/>
      <c r="D10702" s="152"/>
      <c r="E10702" s="145"/>
      <c r="F10702" s="140" t="s">
        <v>27</v>
      </c>
      <c r="G10702" s="140"/>
      <c r="H10702" s="140"/>
      <c r="I10702" s="140"/>
      <c r="J10702" s="140"/>
      <c r="K10702" s="140"/>
      <c r="L10702" s="159">
        <f>入力シート!$AM$94</f>
        <v>0</v>
      </c>
      <c r="M10702" s="155"/>
      <c r="N10702" s="155"/>
      <c r="O10702" s="155"/>
      <c r="P10702" s="155"/>
      <c r="Q10702" s="155"/>
      <c r="R10702" s="155"/>
      <c r="S10702" s="156"/>
      <c r="T10702" s="87"/>
    </row>
    <row r="10703" spans="1:20" ht="18.75" customHeight="1" x14ac:dyDescent="0.15">
      <c r="A10703" s="150"/>
      <c r="B10703" s="151"/>
      <c r="C10703" s="151"/>
      <c r="D10703" s="152"/>
      <c r="E10703" s="145"/>
      <c r="F10703" s="140" t="s">
        <v>24</v>
      </c>
      <c r="G10703" s="140"/>
      <c r="H10703" s="140"/>
      <c r="I10703" s="140"/>
      <c r="J10703" s="140"/>
      <c r="K10703" s="140"/>
      <c r="L10703" s="158">
        <f>入力シート!$AN$94</f>
        <v>0</v>
      </c>
      <c r="M10703" s="147"/>
      <c r="N10703" s="147"/>
      <c r="O10703" s="147"/>
      <c r="P10703" s="147"/>
      <c r="Q10703" s="147"/>
      <c r="R10703" s="147"/>
      <c r="S10703" s="88" t="s">
        <v>28</v>
      </c>
      <c r="T10703" s="87"/>
    </row>
    <row r="10704" spans="1:20" ht="32.25" customHeight="1" x14ac:dyDescent="0.15">
      <c r="A10704" s="150"/>
      <c r="B10704" s="151"/>
      <c r="C10704" s="151"/>
      <c r="D10704" s="152"/>
      <c r="E10704" s="145"/>
      <c r="F10704" s="140" t="s">
        <v>29</v>
      </c>
      <c r="G10704" s="140"/>
      <c r="H10704" s="140"/>
      <c r="I10704" s="140"/>
      <c r="J10704" s="140"/>
      <c r="K10704" s="140"/>
      <c r="L10704" s="158">
        <f>入力シート!$AO$94</f>
        <v>0</v>
      </c>
      <c r="M10704" s="147"/>
      <c r="N10704" s="147"/>
      <c r="O10704" s="147"/>
      <c r="P10704" s="147"/>
      <c r="Q10704" s="147"/>
      <c r="R10704" s="147"/>
      <c r="S10704" s="88" t="s">
        <v>28</v>
      </c>
      <c r="T10704" s="87"/>
    </row>
    <row r="10705" spans="1:20" ht="18.75" customHeight="1" x14ac:dyDescent="0.15">
      <c r="A10705" s="150"/>
      <c r="B10705" s="151"/>
      <c r="C10705" s="151"/>
      <c r="D10705" s="152"/>
      <c r="E10705" s="145">
        <v>5</v>
      </c>
      <c r="F10705" s="140" t="s">
        <v>26</v>
      </c>
      <c r="G10705" s="140"/>
      <c r="H10705" s="140"/>
      <c r="I10705" s="140"/>
      <c r="J10705" s="140"/>
      <c r="K10705" s="140"/>
      <c r="L10705" s="154">
        <f>入力シート!$AP$94</f>
        <v>0</v>
      </c>
      <c r="M10705" s="155"/>
      <c r="N10705" s="155"/>
      <c r="O10705" s="155"/>
      <c r="P10705" s="155"/>
      <c r="Q10705" s="155"/>
      <c r="R10705" s="155"/>
      <c r="S10705" s="156"/>
      <c r="T10705" s="87"/>
    </row>
    <row r="10706" spans="1:20" ht="18.75" customHeight="1" x14ac:dyDescent="0.15">
      <c r="A10706" s="150"/>
      <c r="B10706" s="151"/>
      <c r="C10706" s="151"/>
      <c r="D10706" s="152"/>
      <c r="E10706" s="145"/>
      <c r="F10706" s="140" t="s">
        <v>27</v>
      </c>
      <c r="G10706" s="140"/>
      <c r="H10706" s="140"/>
      <c r="I10706" s="140"/>
      <c r="J10706" s="140"/>
      <c r="K10706" s="140"/>
      <c r="L10706" s="154">
        <f>入力シート!$AQ$94</f>
        <v>0</v>
      </c>
      <c r="M10706" s="155"/>
      <c r="N10706" s="155"/>
      <c r="O10706" s="155"/>
      <c r="P10706" s="155"/>
      <c r="Q10706" s="155"/>
      <c r="R10706" s="155"/>
      <c r="S10706" s="156"/>
      <c r="T10706" s="87"/>
    </row>
    <row r="10707" spans="1:20" ht="18.75" customHeight="1" x14ac:dyDescent="0.15">
      <c r="A10707" s="150"/>
      <c r="B10707" s="151"/>
      <c r="C10707" s="151"/>
      <c r="D10707" s="152"/>
      <c r="E10707" s="145"/>
      <c r="F10707" s="140" t="s">
        <v>24</v>
      </c>
      <c r="G10707" s="140"/>
      <c r="H10707" s="140"/>
      <c r="I10707" s="140"/>
      <c r="J10707" s="140"/>
      <c r="K10707" s="140"/>
      <c r="L10707" s="158">
        <f>入力シート!$AR$94</f>
        <v>0</v>
      </c>
      <c r="M10707" s="147"/>
      <c r="N10707" s="147"/>
      <c r="O10707" s="147"/>
      <c r="P10707" s="147"/>
      <c r="Q10707" s="147"/>
      <c r="R10707" s="147"/>
      <c r="S10707" s="88" t="s">
        <v>28</v>
      </c>
      <c r="T10707" s="87"/>
    </row>
    <row r="10708" spans="1:20" ht="32.25" customHeight="1" x14ac:dyDescent="0.15">
      <c r="A10708" s="150"/>
      <c r="B10708" s="151"/>
      <c r="C10708" s="151"/>
      <c r="D10708" s="152"/>
      <c r="E10708" s="145"/>
      <c r="F10708" s="140" t="s">
        <v>29</v>
      </c>
      <c r="G10708" s="140"/>
      <c r="H10708" s="140"/>
      <c r="I10708" s="140"/>
      <c r="J10708" s="140"/>
      <c r="K10708" s="140"/>
      <c r="L10708" s="158">
        <f>入力シート!$AS$94</f>
        <v>0</v>
      </c>
      <c r="M10708" s="147"/>
      <c r="N10708" s="147"/>
      <c r="O10708" s="147"/>
      <c r="P10708" s="147"/>
      <c r="Q10708" s="147"/>
      <c r="R10708" s="147"/>
      <c r="S10708" s="88" t="s">
        <v>28</v>
      </c>
      <c r="T10708" s="87"/>
    </row>
    <row r="10709" spans="1:20" ht="18.75" customHeight="1" x14ac:dyDescent="0.15">
      <c r="A10709" s="150"/>
      <c r="B10709" s="151"/>
      <c r="C10709" s="151"/>
      <c r="D10709" s="152"/>
      <c r="E10709" s="145">
        <v>6</v>
      </c>
      <c r="F10709" s="140" t="s">
        <v>26</v>
      </c>
      <c r="G10709" s="140"/>
      <c r="H10709" s="140"/>
      <c r="I10709" s="140"/>
      <c r="J10709" s="140"/>
      <c r="K10709" s="140"/>
      <c r="L10709" s="154">
        <f>入力シート!$AT$94</f>
        <v>0</v>
      </c>
      <c r="M10709" s="155"/>
      <c r="N10709" s="155"/>
      <c r="O10709" s="155"/>
      <c r="P10709" s="155"/>
      <c r="Q10709" s="155"/>
      <c r="R10709" s="155"/>
      <c r="S10709" s="156"/>
      <c r="T10709" s="87"/>
    </row>
    <row r="10710" spans="1:20" ht="18.75" customHeight="1" x14ac:dyDescent="0.15">
      <c r="A10710" s="150"/>
      <c r="B10710" s="151"/>
      <c r="C10710" s="151"/>
      <c r="D10710" s="152"/>
      <c r="E10710" s="145"/>
      <c r="F10710" s="140" t="s">
        <v>27</v>
      </c>
      <c r="G10710" s="140"/>
      <c r="H10710" s="140"/>
      <c r="I10710" s="140"/>
      <c r="J10710" s="140"/>
      <c r="K10710" s="140"/>
      <c r="L10710" s="154">
        <f>入力シート!$AU$94</f>
        <v>0</v>
      </c>
      <c r="M10710" s="155"/>
      <c r="N10710" s="155"/>
      <c r="O10710" s="155"/>
      <c r="P10710" s="155"/>
      <c r="Q10710" s="155"/>
      <c r="R10710" s="155"/>
      <c r="S10710" s="156"/>
      <c r="T10710" s="87"/>
    </row>
    <row r="10711" spans="1:20" ht="18.75" customHeight="1" x14ac:dyDescent="0.15">
      <c r="A10711" s="150"/>
      <c r="B10711" s="151"/>
      <c r="C10711" s="151"/>
      <c r="D10711" s="152"/>
      <c r="E10711" s="145"/>
      <c r="F10711" s="140" t="s">
        <v>24</v>
      </c>
      <c r="G10711" s="140"/>
      <c r="H10711" s="140"/>
      <c r="I10711" s="140"/>
      <c r="J10711" s="140"/>
      <c r="K10711" s="140"/>
      <c r="L10711" s="158">
        <f>入力シート!$AV$94</f>
        <v>0</v>
      </c>
      <c r="M10711" s="147"/>
      <c r="N10711" s="147"/>
      <c r="O10711" s="147"/>
      <c r="P10711" s="147"/>
      <c r="Q10711" s="147"/>
      <c r="R10711" s="147"/>
      <c r="S10711" s="88" t="s">
        <v>28</v>
      </c>
      <c r="T10711" s="87"/>
    </row>
    <row r="10712" spans="1:20" ht="32.25" customHeight="1" x14ac:dyDescent="0.15">
      <c r="A10712" s="150"/>
      <c r="B10712" s="151"/>
      <c r="C10712" s="151"/>
      <c r="D10712" s="152"/>
      <c r="E10712" s="145"/>
      <c r="F10712" s="140" t="s">
        <v>29</v>
      </c>
      <c r="G10712" s="140"/>
      <c r="H10712" s="140"/>
      <c r="I10712" s="140"/>
      <c r="J10712" s="140"/>
      <c r="K10712" s="140"/>
      <c r="L10712" s="158">
        <f>入力シート!$AW$94</f>
        <v>0</v>
      </c>
      <c r="M10712" s="147"/>
      <c r="N10712" s="147"/>
      <c r="O10712" s="147"/>
      <c r="P10712" s="147"/>
      <c r="Q10712" s="147"/>
      <c r="R10712" s="147"/>
      <c r="S10712" s="88" t="s">
        <v>28</v>
      </c>
      <c r="T10712" s="87"/>
    </row>
    <row r="10713" spans="1:20" ht="18.75" customHeight="1" x14ac:dyDescent="0.15">
      <c r="A10713" s="150"/>
      <c r="B10713" s="151"/>
      <c r="C10713" s="151"/>
      <c r="D10713" s="152"/>
      <c r="E10713" s="145">
        <v>7</v>
      </c>
      <c r="F10713" s="140" t="s">
        <v>26</v>
      </c>
      <c r="G10713" s="140"/>
      <c r="H10713" s="140"/>
      <c r="I10713" s="140"/>
      <c r="J10713" s="140"/>
      <c r="K10713" s="140"/>
      <c r="L10713" s="154">
        <f>入力シート!$AX$94</f>
        <v>0</v>
      </c>
      <c r="M10713" s="155"/>
      <c r="N10713" s="155"/>
      <c r="O10713" s="155"/>
      <c r="P10713" s="155"/>
      <c r="Q10713" s="155"/>
      <c r="R10713" s="155"/>
      <c r="S10713" s="156"/>
      <c r="T10713" s="87"/>
    </row>
    <row r="10714" spans="1:20" ht="18.75" customHeight="1" x14ac:dyDescent="0.15">
      <c r="A10714" s="150"/>
      <c r="B10714" s="151"/>
      <c r="C10714" s="151"/>
      <c r="D10714" s="152"/>
      <c r="E10714" s="145"/>
      <c r="F10714" s="140" t="s">
        <v>27</v>
      </c>
      <c r="G10714" s="140"/>
      <c r="H10714" s="140"/>
      <c r="I10714" s="140"/>
      <c r="J10714" s="140"/>
      <c r="K10714" s="140"/>
      <c r="L10714" s="154">
        <f>入力シート!$AY$94</f>
        <v>0</v>
      </c>
      <c r="M10714" s="155"/>
      <c r="N10714" s="155"/>
      <c r="O10714" s="155"/>
      <c r="P10714" s="155"/>
      <c r="Q10714" s="155"/>
      <c r="R10714" s="155"/>
      <c r="S10714" s="156"/>
      <c r="T10714" s="87"/>
    </row>
    <row r="10715" spans="1:20" ht="18.75" customHeight="1" x14ac:dyDescent="0.15">
      <c r="A10715" s="150"/>
      <c r="B10715" s="151"/>
      <c r="C10715" s="151"/>
      <c r="D10715" s="152"/>
      <c r="E10715" s="145"/>
      <c r="F10715" s="140" t="s">
        <v>24</v>
      </c>
      <c r="G10715" s="140"/>
      <c r="H10715" s="140"/>
      <c r="I10715" s="140"/>
      <c r="J10715" s="140"/>
      <c r="K10715" s="140"/>
      <c r="L10715" s="158">
        <f>入力シート!$AZ$94</f>
        <v>0</v>
      </c>
      <c r="M10715" s="147"/>
      <c r="N10715" s="147"/>
      <c r="O10715" s="147"/>
      <c r="P10715" s="147"/>
      <c r="Q10715" s="147"/>
      <c r="R10715" s="147"/>
      <c r="S10715" s="88" t="s">
        <v>28</v>
      </c>
      <c r="T10715" s="87"/>
    </row>
    <row r="10716" spans="1:20" ht="32.25" customHeight="1" x14ac:dyDescent="0.15">
      <c r="A10716" s="150"/>
      <c r="B10716" s="151"/>
      <c r="C10716" s="151"/>
      <c r="D10716" s="152"/>
      <c r="E10716" s="145"/>
      <c r="F10716" s="140" t="s">
        <v>29</v>
      </c>
      <c r="G10716" s="140"/>
      <c r="H10716" s="140"/>
      <c r="I10716" s="140"/>
      <c r="J10716" s="140"/>
      <c r="K10716" s="140"/>
      <c r="L10716" s="158">
        <f>入力シート!$BA$94</f>
        <v>0</v>
      </c>
      <c r="M10716" s="147"/>
      <c r="N10716" s="147"/>
      <c r="O10716" s="147"/>
      <c r="P10716" s="147"/>
      <c r="Q10716" s="147"/>
      <c r="R10716" s="147"/>
      <c r="S10716" s="88" t="s">
        <v>28</v>
      </c>
      <c r="T10716" s="87"/>
    </row>
    <row r="10717" spans="1:20" ht="18.75" customHeight="1" x14ac:dyDescent="0.15">
      <c r="A10717" s="150"/>
      <c r="B10717" s="151"/>
      <c r="C10717" s="151"/>
      <c r="D10717" s="152"/>
      <c r="E10717" s="145">
        <v>8</v>
      </c>
      <c r="F10717" s="140" t="s">
        <v>26</v>
      </c>
      <c r="G10717" s="140"/>
      <c r="H10717" s="140"/>
      <c r="I10717" s="140"/>
      <c r="J10717" s="140"/>
      <c r="K10717" s="140"/>
      <c r="L10717" s="154">
        <f>入力シート!$BB$94</f>
        <v>0</v>
      </c>
      <c r="M10717" s="155"/>
      <c r="N10717" s="155"/>
      <c r="O10717" s="155"/>
      <c r="P10717" s="155"/>
      <c r="Q10717" s="155"/>
      <c r="R10717" s="155"/>
      <c r="S10717" s="156"/>
      <c r="T10717" s="87"/>
    </row>
    <row r="10718" spans="1:20" ht="18.75" customHeight="1" x14ac:dyDescent="0.15">
      <c r="A10718" s="150"/>
      <c r="B10718" s="151"/>
      <c r="C10718" s="151"/>
      <c r="D10718" s="152"/>
      <c r="E10718" s="145"/>
      <c r="F10718" s="140" t="s">
        <v>27</v>
      </c>
      <c r="G10718" s="140"/>
      <c r="H10718" s="140"/>
      <c r="I10718" s="140"/>
      <c r="J10718" s="140"/>
      <c r="K10718" s="140"/>
      <c r="L10718" s="154">
        <f>入力シート!$BC$94</f>
        <v>0</v>
      </c>
      <c r="M10718" s="155"/>
      <c r="N10718" s="155"/>
      <c r="O10718" s="155"/>
      <c r="P10718" s="155"/>
      <c r="Q10718" s="155"/>
      <c r="R10718" s="155"/>
      <c r="S10718" s="156"/>
      <c r="T10718" s="87"/>
    </row>
    <row r="10719" spans="1:20" ht="18.75" customHeight="1" x14ac:dyDescent="0.15">
      <c r="A10719" s="150"/>
      <c r="B10719" s="151"/>
      <c r="C10719" s="151"/>
      <c r="D10719" s="152"/>
      <c r="E10719" s="145"/>
      <c r="F10719" s="140" t="s">
        <v>24</v>
      </c>
      <c r="G10719" s="140"/>
      <c r="H10719" s="140"/>
      <c r="I10719" s="140"/>
      <c r="J10719" s="140"/>
      <c r="K10719" s="140"/>
      <c r="L10719" s="158">
        <f>入力シート!$BD$94</f>
        <v>0</v>
      </c>
      <c r="M10719" s="147"/>
      <c r="N10719" s="147"/>
      <c r="O10719" s="147"/>
      <c r="P10719" s="147"/>
      <c r="Q10719" s="147"/>
      <c r="R10719" s="147"/>
      <c r="S10719" s="88" t="s">
        <v>28</v>
      </c>
      <c r="T10719" s="87"/>
    </row>
    <row r="10720" spans="1:20" ht="32.25" customHeight="1" x14ac:dyDescent="0.15">
      <c r="A10720" s="150"/>
      <c r="B10720" s="151"/>
      <c r="C10720" s="151"/>
      <c r="D10720" s="152"/>
      <c r="E10720" s="145"/>
      <c r="F10720" s="140" t="s">
        <v>29</v>
      </c>
      <c r="G10720" s="140"/>
      <c r="H10720" s="140"/>
      <c r="I10720" s="140"/>
      <c r="J10720" s="140"/>
      <c r="K10720" s="140"/>
      <c r="L10720" s="158">
        <f>入力シート!$BE$94</f>
        <v>0</v>
      </c>
      <c r="M10720" s="147"/>
      <c r="N10720" s="147"/>
      <c r="O10720" s="147"/>
      <c r="P10720" s="147"/>
      <c r="Q10720" s="147"/>
      <c r="R10720" s="147"/>
      <c r="S10720" s="88" t="s">
        <v>28</v>
      </c>
      <c r="T10720" s="87"/>
    </row>
    <row r="10721" spans="1:20" ht="18" customHeight="1" x14ac:dyDescent="0.15">
      <c r="A10721" s="150"/>
      <c r="B10721" s="151"/>
      <c r="C10721" s="151"/>
      <c r="D10721" s="152"/>
      <c r="E10721" s="145">
        <v>9</v>
      </c>
      <c r="F10721" s="140" t="s">
        <v>26</v>
      </c>
      <c r="G10721" s="140"/>
      <c r="H10721" s="140"/>
      <c r="I10721" s="140"/>
      <c r="J10721" s="140"/>
      <c r="K10721" s="140"/>
      <c r="L10721" s="154">
        <f>入力シート!$BF$94</f>
        <v>0</v>
      </c>
      <c r="M10721" s="155"/>
      <c r="N10721" s="155"/>
      <c r="O10721" s="155"/>
      <c r="P10721" s="155"/>
      <c r="Q10721" s="155"/>
      <c r="R10721" s="155"/>
      <c r="S10721" s="156"/>
      <c r="T10721" s="87"/>
    </row>
    <row r="10722" spans="1:20" ht="18" customHeight="1" x14ac:dyDescent="0.15">
      <c r="A10722" s="150"/>
      <c r="B10722" s="151"/>
      <c r="C10722" s="151"/>
      <c r="D10722" s="152"/>
      <c r="E10722" s="145"/>
      <c r="F10722" s="140" t="s">
        <v>27</v>
      </c>
      <c r="G10722" s="140"/>
      <c r="H10722" s="140"/>
      <c r="I10722" s="140"/>
      <c r="J10722" s="140"/>
      <c r="K10722" s="140"/>
      <c r="L10722" s="154">
        <f>入力シート!$BG$94</f>
        <v>0</v>
      </c>
      <c r="M10722" s="155"/>
      <c r="N10722" s="155"/>
      <c r="O10722" s="155"/>
      <c r="P10722" s="155"/>
      <c r="Q10722" s="155"/>
      <c r="R10722" s="155"/>
      <c r="S10722" s="156"/>
      <c r="T10722" s="87"/>
    </row>
    <row r="10723" spans="1:20" ht="18" customHeight="1" x14ac:dyDescent="0.15">
      <c r="A10723" s="150"/>
      <c r="B10723" s="151"/>
      <c r="C10723" s="151"/>
      <c r="D10723" s="152"/>
      <c r="E10723" s="145"/>
      <c r="F10723" s="140" t="s">
        <v>24</v>
      </c>
      <c r="G10723" s="140"/>
      <c r="H10723" s="140"/>
      <c r="I10723" s="140"/>
      <c r="J10723" s="140"/>
      <c r="K10723" s="140"/>
      <c r="L10723" s="158">
        <f>入力シート!$BH$94</f>
        <v>0</v>
      </c>
      <c r="M10723" s="147"/>
      <c r="N10723" s="147"/>
      <c r="O10723" s="147"/>
      <c r="P10723" s="147"/>
      <c r="Q10723" s="147"/>
      <c r="R10723" s="147"/>
      <c r="S10723" s="88" t="s">
        <v>28</v>
      </c>
      <c r="T10723" s="87"/>
    </row>
    <row r="10724" spans="1:20" ht="32.25" customHeight="1" x14ac:dyDescent="0.15">
      <c r="A10724" s="150"/>
      <c r="B10724" s="151"/>
      <c r="C10724" s="151"/>
      <c r="D10724" s="152"/>
      <c r="E10724" s="145"/>
      <c r="F10724" s="140" t="s">
        <v>29</v>
      </c>
      <c r="G10724" s="140"/>
      <c r="H10724" s="140"/>
      <c r="I10724" s="140"/>
      <c r="J10724" s="140"/>
      <c r="K10724" s="140"/>
      <c r="L10724" s="158">
        <f>入力シート!$BI$94</f>
        <v>0</v>
      </c>
      <c r="M10724" s="147"/>
      <c r="N10724" s="147"/>
      <c r="O10724" s="147"/>
      <c r="P10724" s="147"/>
      <c r="Q10724" s="147"/>
      <c r="R10724" s="147"/>
      <c r="S10724" s="88" t="s">
        <v>28</v>
      </c>
      <c r="T10724" s="87"/>
    </row>
    <row r="10725" spans="1:20" ht="18" customHeight="1" x14ac:dyDescent="0.15">
      <c r="A10725" s="150"/>
      <c r="B10725" s="151"/>
      <c r="C10725" s="151"/>
      <c r="D10725" s="152"/>
      <c r="E10725" s="145">
        <v>10</v>
      </c>
      <c r="F10725" s="140" t="s">
        <v>26</v>
      </c>
      <c r="G10725" s="140"/>
      <c r="H10725" s="140"/>
      <c r="I10725" s="140"/>
      <c r="J10725" s="140"/>
      <c r="K10725" s="140"/>
      <c r="L10725" s="154">
        <f>入力シート!$BJ$94</f>
        <v>0</v>
      </c>
      <c r="M10725" s="155"/>
      <c r="N10725" s="155"/>
      <c r="O10725" s="155"/>
      <c r="P10725" s="155"/>
      <c r="Q10725" s="155"/>
      <c r="R10725" s="155"/>
      <c r="S10725" s="156"/>
      <c r="T10725" s="87"/>
    </row>
    <row r="10726" spans="1:20" ht="18" customHeight="1" x14ac:dyDescent="0.15">
      <c r="A10726" s="150"/>
      <c r="B10726" s="151"/>
      <c r="C10726" s="151"/>
      <c r="D10726" s="152"/>
      <c r="E10726" s="145"/>
      <c r="F10726" s="140" t="s">
        <v>27</v>
      </c>
      <c r="G10726" s="140"/>
      <c r="H10726" s="140"/>
      <c r="I10726" s="140"/>
      <c r="J10726" s="140"/>
      <c r="K10726" s="140"/>
      <c r="L10726" s="154">
        <f>入力シート!$BK$94</f>
        <v>0</v>
      </c>
      <c r="M10726" s="155"/>
      <c r="N10726" s="155"/>
      <c r="O10726" s="155"/>
      <c r="P10726" s="155"/>
      <c r="Q10726" s="155"/>
      <c r="R10726" s="155"/>
      <c r="S10726" s="156"/>
      <c r="T10726" s="87"/>
    </row>
    <row r="10727" spans="1:20" ht="18" customHeight="1" x14ac:dyDescent="0.15">
      <c r="A10727" s="150"/>
      <c r="B10727" s="151"/>
      <c r="C10727" s="151"/>
      <c r="D10727" s="152"/>
      <c r="E10727" s="145"/>
      <c r="F10727" s="140" t="s">
        <v>24</v>
      </c>
      <c r="G10727" s="140"/>
      <c r="H10727" s="140"/>
      <c r="I10727" s="140"/>
      <c r="J10727" s="140"/>
      <c r="K10727" s="140"/>
      <c r="L10727" s="158">
        <f>入力シート!$BL$94</f>
        <v>0</v>
      </c>
      <c r="M10727" s="147"/>
      <c r="N10727" s="147"/>
      <c r="O10727" s="147"/>
      <c r="P10727" s="147"/>
      <c r="Q10727" s="147"/>
      <c r="R10727" s="147"/>
      <c r="S10727" s="88" t="s">
        <v>28</v>
      </c>
      <c r="T10727" s="87"/>
    </row>
    <row r="10728" spans="1:20" ht="30" customHeight="1" x14ac:dyDescent="0.15">
      <c r="A10728" s="143"/>
      <c r="B10728" s="144"/>
      <c r="C10728" s="144"/>
      <c r="D10728" s="153"/>
      <c r="E10728" s="145"/>
      <c r="F10728" s="140" t="s">
        <v>29</v>
      </c>
      <c r="G10728" s="140"/>
      <c r="H10728" s="140"/>
      <c r="I10728" s="140"/>
      <c r="J10728" s="140"/>
      <c r="K10728" s="140"/>
      <c r="L10728" s="158">
        <f>入力シート!$BM$94</f>
        <v>0</v>
      </c>
      <c r="M10728" s="147"/>
      <c r="N10728" s="147"/>
      <c r="O10728" s="147"/>
      <c r="P10728" s="147"/>
      <c r="Q10728" s="147"/>
      <c r="R10728" s="147"/>
      <c r="S10728" s="88" t="s">
        <v>28</v>
      </c>
      <c r="T10728" s="87"/>
    </row>
    <row r="10729" spans="1:20" ht="25.5" customHeight="1" x14ac:dyDescent="0.15">
      <c r="A10729" s="140" t="s">
        <v>30</v>
      </c>
      <c r="B10729" s="140"/>
      <c r="C10729" s="140"/>
      <c r="D10729" s="140"/>
      <c r="E10729" s="145" t="s">
        <v>20</v>
      </c>
      <c r="F10729" s="145"/>
      <c r="G10729" s="145"/>
      <c r="H10729" s="145"/>
      <c r="I10729" s="145"/>
      <c r="J10729" s="145"/>
      <c r="K10729" s="154" t="s">
        <v>31</v>
      </c>
      <c r="L10729" s="155"/>
      <c r="M10729" s="155"/>
      <c r="N10729" s="154" t="s">
        <v>24</v>
      </c>
      <c r="O10729" s="155"/>
      <c r="P10729" s="155"/>
      <c r="Q10729" s="156"/>
      <c r="R10729" s="155" t="s">
        <v>21</v>
      </c>
      <c r="S10729" s="156"/>
      <c r="T10729" s="87"/>
    </row>
    <row r="10730" spans="1:20" ht="22.5" customHeight="1" x14ac:dyDescent="0.15">
      <c r="A10730" s="140"/>
      <c r="B10730" s="140"/>
      <c r="C10730" s="140"/>
      <c r="D10730" s="140"/>
      <c r="E10730" s="140" t="s">
        <v>32</v>
      </c>
      <c r="F10730" s="140"/>
      <c r="G10730" s="140"/>
      <c r="H10730" s="140"/>
      <c r="I10730" s="140"/>
      <c r="J10730" s="140"/>
      <c r="K10730" s="146">
        <f>入力シート!$BN$94</f>
        <v>0</v>
      </c>
      <c r="L10730" s="147"/>
      <c r="M10730" s="91" t="s">
        <v>15</v>
      </c>
      <c r="N10730" s="158">
        <f>入力シート!$BO$94</f>
        <v>0</v>
      </c>
      <c r="O10730" s="147"/>
      <c r="P10730" s="155" t="s">
        <v>33</v>
      </c>
      <c r="Q10730" s="156"/>
      <c r="R10730" s="92">
        <f>入力シート!$BP$94</f>
        <v>0</v>
      </c>
      <c r="S10730" s="93" t="s">
        <v>22</v>
      </c>
      <c r="T10730" s="87"/>
    </row>
    <row r="10731" spans="1:20" ht="22.5" customHeight="1" x14ac:dyDescent="0.15">
      <c r="A10731" s="140"/>
      <c r="B10731" s="140"/>
      <c r="C10731" s="140"/>
      <c r="D10731" s="140"/>
      <c r="E10731" s="140" t="s">
        <v>34</v>
      </c>
      <c r="F10731" s="140"/>
      <c r="G10731" s="140"/>
      <c r="H10731" s="140"/>
      <c r="I10731" s="140"/>
      <c r="J10731" s="140"/>
      <c r="K10731" s="146">
        <f>入力シート!$BQ$94</f>
        <v>0</v>
      </c>
      <c r="L10731" s="147"/>
      <c r="M10731" s="91" t="s">
        <v>15</v>
      </c>
      <c r="N10731" s="158">
        <f>入力シート!$BR$94</f>
        <v>0</v>
      </c>
      <c r="O10731" s="147"/>
      <c r="P10731" s="155" t="s">
        <v>33</v>
      </c>
      <c r="Q10731" s="156"/>
      <c r="R10731" s="92">
        <f>入力シート!$BS$94</f>
        <v>0</v>
      </c>
      <c r="S10731" s="93" t="s">
        <v>22</v>
      </c>
      <c r="T10731" s="87"/>
    </row>
    <row r="10732" spans="1:20" ht="22.5" customHeight="1" x14ac:dyDescent="0.15">
      <c r="A10732" s="140"/>
      <c r="B10732" s="140"/>
      <c r="C10732" s="140"/>
      <c r="D10732" s="140"/>
      <c r="E10732" s="140" t="s">
        <v>35</v>
      </c>
      <c r="F10732" s="140"/>
      <c r="G10732" s="140"/>
      <c r="H10732" s="140"/>
      <c r="I10732" s="140"/>
      <c r="J10732" s="140"/>
      <c r="K10732" s="146">
        <f>入力シート!$BT$94</f>
        <v>0</v>
      </c>
      <c r="L10732" s="147"/>
      <c r="M10732" s="91" t="s">
        <v>15</v>
      </c>
      <c r="N10732" s="158">
        <f>入力シート!$BU$94</f>
        <v>0</v>
      </c>
      <c r="O10732" s="147"/>
      <c r="P10732" s="155" t="s">
        <v>33</v>
      </c>
      <c r="Q10732" s="156"/>
      <c r="R10732" s="92">
        <f>入力シート!$BV$94</f>
        <v>0</v>
      </c>
      <c r="S10732" s="93" t="s">
        <v>22</v>
      </c>
      <c r="T10732" s="87"/>
    </row>
    <row r="10733" spans="1:20" ht="22.5" customHeight="1" x14ac:dyDescent="0.15">
      <c r="A10733" s="140"/>
      <c r="B10733" s="140"/>
      <c r="C10733" s="140"/>
      <c r="D10733" s="140"/>
      <c r="E10733" s="140" t="s">
        <v>36</v>
      </c>
      <c r="F10733" s="140"/>
      <c r="G10733" s="140"/>
      <c r="H10733" s="140"/>
      <c r="I10733" s="140"/>
      <c r="J10733" s="140"/>
      <c r="K10733" s="146">
        <f>入力シート!$BW$94</f>
        <v>0</v>
      </c>
      <c r="L10733" s="147"/>
      <c r="M10733" s="91" t="s">
        <v>15</v>
      </c>
      <c r="N10733" s="158">
        <f>入力シート!$BX$94</f>
        <v>0</v>
      </c>
      <c r="O10733" s="147"/>
      <c r="P10733" s="155" t="s">
        <v>33</v>
      </c>
      <c r="Q10733" s="156"/>
      <c r="R10733" s="92">
        <f>入力シート!$BY$94</f>
        <v>0</v>
      </c>
      <c r="S10733" s="93" t="s">
        <v>22</v>
      </c>
      <c r="T10733" s="87"/>
    </row>
    <row r="10734" spans="1:20" ht="22.5" customHeight="1" x14ac:dyDescent="0.15">
      <c r="A10734" s="140"/>
      <c r="B10734" s="140"/>
      <c r="C10734" s="140"/>
      <c r="D10734" s="140"/>
      <c r="E10734" s="140" t="s">
        <v>37</v>
      </c>
      <c r="F10734" s="140"/>
      <c r="G10734" s="140"/>
      <c r="H10734" s="140"/>
      <c r="I10734" s="140"/>
      <c r="J10734" s="140"/>
      <c r="K10734" s="146">
        <f>入力シート!$BZ$94</f>
        <v>0</v>
      </c>
      <c r="L10734" s="147"/>
      <c r="M10734" s="91" t="s">
        <v>15</v>
      </c>
      <c r="N10734" s="158">
        <f>入力シート!$CA$94</f>
        <v>0</v>
      </c>
      <c r="O10734" s="147"/>
      <c r="P10734" s="155" t="s">
        <v>33</v>
      </c>
      <c r="Q10734" s="156"/>
      <c r="R10734" s="92">
        <f>入力シート!$CB$94</f>
        <v>0</v>
      </c>
      <c r="S10734" s="93" t="s">
        <v>22</v>
      </c>
      <c r="T10734" s="87"/>
    </row>
    <row r="10735" spans="1:20" ht="22.5" customHeight="1" x14ac:dyDescent="0.15">
      <c r="A10735" s="140"/>
      <c r="B10735" s="140"/>
      <c r="C10735" s="140"/>
      <c r="D10735" s="140"/>
      <c r="E10735" s="140" t="s">
        <v>38</v>
      </c>
      <c r="F10735" s="140"/>
      <c r="G10735" s="140"/>
      <c r="H10735" s="140"/>
      <c r="I10735" s="140"/>
      <c r="J10735" s="140"/>
      <c r="K10735" s="146">
        <f>入力シート!$CC$94</f>
        <v>0</v>
      </c>
      <c r="L10735" s="147"/>
      <c r="M10735" s="91" t="s">
        <v>15</v>
      </c>
      <c r="N10735" s="158">
        <f>入力シート!$CD$94</f>
        <v>0</v>
      </c>
      <c r="O10735" s="147"/>
      <c r="P10735" s="155" t="s">
        <v>33</v>
      </c>
      <c r="Q10735" s="156"/>
      <c r="R10735" s="92">
        <f>入力シート!$CE$94</f>
        <v>0</v>
      </c>
      <c r="S10735" s="93" t="s">
        <v>22</v>
      </c>
      <c r="T10735" s="87"/>
    </row>
    <row r="10736" spans="1:20" ht="22.5" customHeight="1" x14ac:dyDescent="0.15">
      <c r="A10736" s="140"/>
      <c r="B10736" s="140"/>
      <c r="C10736" s="140"/>
      <c r="D10736" s="140"/>
      <c r="E10736" s="140" t="s">
        <v>39</v>
      </c>
      <c r="F10736" s="140"/>
      <c r="G10736" s="140"/>
      <c r="H10736" s="140"/>
      <c r="I10736" s="140"/>
      <c r="J10736" s="140"/>
      <c r="K10736" s="146">
        <f>入力シート!$CF$94</f>
        <v>0</v>
      </c>
      <c r="L10736" s="147"/>
      <c r="M10736" s="91" t="s">
        <v>15</v>
      </c>
      <c r="N10736" s="158">
        <f>入力シート!$CG$94</f>
        <v>0</v>
      </c>
      <c r="O10736" s="147"/>
      <c r="P10736" s="155" t="s">
        <v>33</v>
      </c>
      <c r="Q10736" s="156"/>
      <c r="R10736" s="92">
        <f>入力シート!$CH$94</f>
        <v>0</v>
      </c>
      <c r="S10736" s="93" t="s">
        <v>22</v>
      </c>
      <c r="T10736" s="87"/>
    </row>
    <row r="10737" spans="1:20" ht="37.5" customHeight="1" x14ac:dyDescent="0.15">
      <c r="A10737" s="140"/>
      <c r="B10737" s="140"/>
      <c r="C10737" s="140"/>
      <c r="D10737" s="140"/>
      <c r="E10737" s="140" t="s">
        <v>40</v>
      </c>
      <c r="F10737" s="140"/>
      <c r="G10737" s="140"/>
      <c r="H10737" s="140"/>
      <c r="I10737" s="140"/>
      <c r="J10737" s="140"/>
      <c r="K10737" s="146">
        <f>入力シート!$CI$94</f>
        <v>0</v>
      </c>
      <c r="L10737" s="147"/>
      <c r="M10737" s="91" t="s">
        <v>15</v>
      </c>
      <c r="N10737" s="158">
        <f>入力シート!$CJ$94</f>
        <v>0</v>
      </c>
      <c r="O10737" s="147"/>
      <c r="P10737" s="155" t="s">
        <v>33</v>
      </c>
      <c r="Q10737" s="156"/>
      <c r="R10737" s="92">
        <f>入力シート!$CK$94</f>
        <v>0</v>
      </c>
      <c r="S10737" s="93" t="s">
        <v>22</v>
      </c>
      <c r="T10737" s="87"/>
    </row>
    <row r="10738" spans="1:20" ht="22.5" customHeight="1" x14ac:dyDescent="0.15">
      <c r="A10738" s="140"/>
      <c r="B10738" s="140"/>
      <c r="C10738" s="140"/>
      <c r="D10738" s="140"/>
      <c r="E10738" s="140" t="s">
        <v>41</v>
      </c>
      <c r="F10738" s="140"/>
      <c r="G10738" s="140"/>
      <c r="H10738" s="140"/>
      <c r="I10738" s="140"/>
      <c r="J10738" s="140"/>
      <c r="K10738" s="158">
        <f>入力シート!$CL$94</f>
        <v>0</v>
      </c>
      <c r="L10738" s="147"/>
      <c r="M10738" s="91" t="s">
        <v>15</v>
      </c>
      <c r="N10738" s="158">
        <f>入力シート!$CM$94</f>
        <v>0</v>
      </c>
      <c r="O10738" s="147"/>
      <c r="P10738" s="155" t="s">
        <v>33</v>
      </c>
      <c r="Q10738" s="156"/>
      <c r="R10738" s="92">
        <f>入力シート!$CN$94</f>
        <v>0</v>
      </c>
      <c r="S10738" s="93" t="s">
        <v>22</v>
      </c>
      <c r="T10738" s="87"/>
    </row>
    <row r="10739" spans="1:20" ht="18.75" customHeight="1" x14ac:dyDescent="0.15">
      <c r="A10739" s="141" t="s">
        <v>42</v>
      </c>
      <c r="B10739" s="142"/>
      <c r="C10739" s="142"/>
      <c r="D10739" s="142"/>
      <c r="E10739" s="154" t="s">
        <v>27</v>
      </c>
      <c r="F10739" s="155"/>
      <c r="G10739" s="155"/>
      <c r="H10739" s="155"/>
      <c r="I10739" s="155"/>
      <c r="J10739" s="156"/>
      <c r="K10739" s="154" t="s">
        <v>43</v>
      </c>
      <c r="L10739" s="155"/>
      <c r="M10739" s="155"/>
      <c r="N10739" s="155"/>
      <c r="O10739" s="156"/>
      <c r="P10739" s="155" t="s">
        <v>44</v>
      </c>
      <c r="Q10739" s="155"/>
      <c r="R10739" s="155"/>
      <c r="S10739" s="156"/>
      <c r="T10739" s="87"/>
    </row>
    <row r="10740" spans="1:20" ht="18.75" customHeight="1" x14ac:dyDescent="0.15">
      <c r="A10740" s="150"/>
      <c r="B10740" s="151"/>
      <c r="C10740" s="151"/>
      <c r="D10740" s="151"/>
      <c r="E10740" s="138" t="s">
        <v>45</v>
      </c>
      <c r="F10740" s="139"/>
      <c r="G10740" s="139"/>
      <c r="H10740" s="139"/>
      <c r="I10740" s="139"/>
      <c r="J10740" s="148"/>
      <c r="K10740" s="158">
        <f>入力シート!$CO$94</f>
        <v>0</v>
      </c>
      <c r="L10740" s="147"/>
      <c r="M10740" s="147"/>
      <c r="N10740" s="160" t="s">
        <v>33</v>
      </c>
      <c r="O10740" s="161"/>
      <c r="P10740" s="139">
        <f>入力シート!$CP$94</f>
        <v>0</v>
      </c>
      <c r="Q10740" s="139"/>
      <c r="R10740" s="139"/>
      <c r="S10740" s="148"/>
      <c r="T10740" s="87"/>
    </row>
    <row r="10741" spans="1:20" ht="18.75" customHeight="1" x14ac:dyDescent="0.15">
      <c r="A10741" s="150"/>
      <c r="B10741" s="151"/>
      <c r="C10741" s="151"/>
      <c r="D10741" s="151"/>
      <c r="E10741" s="138" t="s">
        <v>46</v>
      </c>
      <c r="F10741" s="139"/>
      <c r="G10741" s="139"/>
      <c r="H10741" s="139"/>
      <c r="I10741" s="139"/>
      <c r="J10741" s="148"/>
      <c r="K10741" s="158">
        <f>入力シート!$CQ$94</f>
        <v>0</v>
      </c>
      <c r="L10741" s="147"/>
      <c r="M10741" s="147"/>
      <c r="N10741" s="160" t="s">
        <v>33</v>
      </c>
      <c r="O10741" s="161"/>
      <c r="P10741" s="139">
        <f>入力シート!$CR$94</f>
        <v>0</v>
      </c>
      <c r="Q10741" s="139"/>
      <c r="R10741" s="139"/>
      <c r="S10741" s="148"/>
      <c r="T10741" s="87"/>
    </row>
    <row r="10742" spans="1:20" ht="18.75" customHeight="1" x14ac:dyDescent="0.15">
      <c r="A10742" s="150"/>
      <c r="B10742" s="151"/>
      <c r="C10742" s="151"/>
      <c r="D10742" s="151"/>
      <c r="E10742" s="138" t="s">
        <v>714</v>
      </c>
      <c r="F10742" s="139"/>
      <c r="G10742" s="139"/>
      <c r="H10742" s="139"/>
      <c r="I10742" s="139"/>
      <c r="J10742" s="148"/>
      <c r="K10742" s="158">
        <f>入力シート!$CS$94</f>
        <v>0</v>
      </c>
      <c r="L10742" s="147"/>
      <c r="M10742" s="147"/>
      <c r="N10742" s="160" t="s">
        <v>33</v>
      </c>
      <c r="O10742" s="161"/>
      <c r="P10742" s="139">
        <f>入力シート!$CT$94</f>
        <v>0</v>
      </c>
      <c r="Q10742" s="139"/>
      <c r="R10742" s="139"/>
      <c r="S10742" s="148"/>
      <c r="T10742" s="87"/>
    </row>
    <row r="10743" spans="1:20" ht="18.75" customHeight="1" x14ac:dyDescent="0.15">
      <c r="A10743" s="150"/>
      <c r="B10743" s="151"/>
      <c r="C10743" s="151"/>
      <c r="D10743" s="151"/>
      <c r="E10743" s="138" t="s">
        <v>47</v>
      </c>
      <c r="F10743" s="139"/>
      <c r="G10743" s="139"/>
      <c r="H10743" s="139"/>
      <c r="I10743" s="139"/>
      <c r="J10743" s="148"/>
      <c r="K10743" s="158">
        <f>入力シート!$CU$94</f>
        <v>0</v>
      </c>
      <c r="L10743" s="147"/>
      <c r="M10743" s="147"/>
      <c r="N10743" s="160" t="s">
        <v>33</v>
      </c>
      <c r="O10743" s="161"/>
      <c r="P10743" s="139">
        <f>入力シート!$CV$94</f>
        <v>0</v>
      </c>
      <c r="Q10743" s="139"/>
      <c r="R10743" s="139"/>
      <c r="S10743" s="148"/>
      <c r="T10743" s="87"/>
    </row>
    <row r="10744" spans="1:20" s="83" customFormat="1" ht="18.75" customHeight="1" x14ac:dyDescent="0.15">
      <c r="A10744" s="150"/>
      <c r="B10744" s="151"/>
      <c r="C10744" s="151"/>
      <c r="D10744" s="151"/>
      <c r="E10744" s="138" t="s">
        <v>749</v>
      </c>
      <c r="F10744" s="139"/>
      <c r="G10744" s="139"/>
      <c r="H10744" s="139"/>
      <c r="I10744" s="139"/>
      <c r="J10744" s="148"/>
      <c r="K10744" s="158">
        <f>入力シート!$CW$94</f>
        <v>0</v>
      </c>
      <c r="L10744" s="147"/>
      <c r="M10744" s="147"/>
      <c r="N10744" s="160" t="s">
        <v>33</v>
      </c>
      <c r="O10744" s="161"/>
      <c r="P10744" s="139">
        <f>入力シート!$CX$94</f>
        <v>0</v>
      </c>
      <c r="Q10744" s="139"/>
      <c r="R10744" s="139"/>
      <c r="S10744" s="148"/>
      <c r="T10744" s="94"/>
    </row>
    <row r="10745" spans="1:20" ht="18.75" customHeight="1" x14ac:dyDescent="0.15">
      <c r="A10745" s="150"/>
      <c r="B10745" s="151"/>
      <c r="C10745" s="151"/>
      <c r="D10745" s="151"/>
      <c r="E10745" s="138">
        <f>入力シート!$CY$94</f>
        <v>0</v>
      </c>
      <c r="F10745" s="139"/>
      <c r="G10745" s="139"/>
      <c r="H10745" s="139"/>
      <c r="I10745" s="139"/>
      <c r="J10745" s="148"/>
      <c r="K10745" s="158">
        <f>入力シート!$CZ$94</f>
        <v>0</v>
      </c>
      <c r="L10745" s="147"/>
      <c r="M10745" s="147"/>
      <c r="N10745" s="160" t="s">
        <v>33</v>
      </c>
      <c r="O10745" s="161"/>
      <c r="P10745" s="139">
        <f>入力シート!$DA$94</f>
        <v>0</v>
      </c>
      <c r="Q10745" s="139"/>
      <c r="R10745" s="139"/>
      <c r="S10745" s="148"/>
      <c r="T10745" s="87"/>
    </row>
    <row r="10746" spans="1:20" ht="18.75" customHeight="1" x14ac:dyDescent="0.15">
      <c r="A10746" s="150"/>
      <c r="B10746" s="151"/>
      <c r="C10746" s="151"/>
      <c r="D10746" s="151"/>
      <c r="E10746" s="138">
        <f>入力シート!$DB$94</f>
        <v>0</v>
      </c>
      <c r="F10746" s="139"/>
      <c r="G10746" s="139"/>
      <c r="H10746" s="139"/>
      <c r="I10746" s="139"/>
      <c r="J10746" s="148"/>
      <c r="K10746" s="158">
        <f>入力シート!$DC$94</f>
        <v>0</v>
      </c>
      <c r="L10746" s="147"/>
      <c r="M10746" s="147"/>
      <c r="N10746" s="160" t="s">
        <v>33</v>
      </c>
      <c r="O10746" s="161"/>
      <c r="P10746" s="139">
        <f>入力シート!$DD$94</f>
        <v>0</v>
      </c>
      <c r="Q10746" s="139"/>
      <c r="R10746" s="139"/>
      <c r="S10746" s="148"/>
      <c r="T10746" s="87"/>
    </row>
    <row r="10747" spans="1:20" ht="18.75" customHeight="1" x14ac:dyDescent="0.15">
      <c r="A10747" s="150"/>
      <c r="B10747" s="151"/>
      <c r="C10747" s="151"/>
      <c r="D10747" s="151"/>
      <c r="E10747" s="138">
        <f>入力シート!$DE$94</f>
        <v>0</v>
      </c>
      <c r="F10747" s="139"/>
      <c r="G10747" s="139"/>
      <c r="H10747" s="139"/>
      <c r="I10747" s="139"/>
      <c r="J10747" s="148"/>
      <c r="K10747" s="158">
        <f>入力シート!$DF$94</f>
        <v>0</v>
      </c>
      <c r="L10747" s="147"/>
      <c r="M10747" s="147"/>
      <c r="N10747" s="160" t="s">
        <v>33</v>
      </c>
      <c r="O10747" s="161"/>
      <c r="P10747" s="139">
        <f>入力シート!$DG$94</f>
        <v>0</v>
      </c>
      <c r="Q10747" s="139"/>
      <c r="R10747" s="139"/>
      <c r="S10747" s="148"/>
      <c r="T10747" s="87"/>
    </row>
    <row r="10748" spans="1:20" ht="18.75" customHeight="1" x14ac:dyDescent="0.15">
      <c r="A10748" s="150"/>
      <c r="B10748" s="151"/>
      <c r="C10748" s="151"/>
      <c r="D10748" s="151"/>
      <c r="E10748" s="138">
        <f>入力シート!$DH$94</f>
        <v>0</v>
      </c>
      <c r="F10748" s="139"/>
      <c r="G10748" s="139"/>
      <c r="H10748" s="139"/>
      <c r="I10748" s="139"/>
      <c r="J10748" s="148"/>
      <c r="K10748" s="158">
        <f>入力シート!$DI$94</f>
        <v>0</v>
      </c>
      <c r="L10748" s="147"/>
      <c r="M10748" s="147"/>
      <c r="N10748" s="160" t="s">
        <v>33</v>
      </c>
      <c r="O10748" s="161"/>
      <c r="P10748" s="139">
        <f>入力シート!$DJ$94</f>
        <v>0</v>
      </c>
      <c r="Q10748" s="139"/>
      <c r="R10748" s="139"/>
      <c r="S10748" s="148"/>
      <c r="T10748" s="87"/>
    </row>
    <row r="10749" spans="1:20" ht="18.75" customHeight="1" x14ac:dyDescent="0.15">
      <c r="A10749" s="150"/>
      <c r="B10749" s="151"/>
      <c r="C10749" s="151"/>
      <c r="D10749" s="151"/>
      <c r="E10749" s="138">
        <f>入力シート!$DK$94</f>
        <v>0</v>
      </c>
      <c r="F10749" s="139"/>
      <c r="G10749" s="139"/>
      <c r="H10749" s="139"/>
      <c r="I10749" s="139"/>
      <c r="J10749" s="148"/>
      <c r="K10749" s="158">
        <f>入力シート!$DL$94</f>
        <v>0</v>
      </c>
      <c r="L10749" s="147"/>
      <c r="M10749" s="147"/>
      <c r="N10749" s="160" t="s">
        <v>33</v>
      </c>
      <c r="O10749" s="161"/>
      <c r="P10749" s="139">
        <f>入力シート!$DM$94</f>
        <v>0</v>
      </c>
      <c r="Q10749" s="139"/>
      <c r="R10749" s="139"/>
      <c r="S10749" s="148"/>
      <c r="T10749" s="87"/>
    </row>
    <row r="10750" spans="1:20" ht="18.75" customHeight="1" x14ac:dyDescent="0.15">
      <c r="A10750" s="150"/>
      <c r="B10750" s="151"/>
      <c r="C10750" s="151"/>
      <c r="D10750" s="151"/>
      <c r="E10750" s="138">
        <f>入力シート!$DN$94</f>
        <v>0</v>
      </c>
      <c r="F10750" s="139"/>
      <c r="G10750" s="139"/>
      <c r="H10750" s="139"/>
      <c r="I10750" s="139"/>
      <c r="J10750" s="148"/>
      <c r="K10750" s="158">
        <f>入力シート!$DO$94</f>
        <v>0</v>
      </c>
      <c r="L10750" s="147"/>
      <c r="M10750" s="147"/>
      <c r="N10750" s="160" t="s">
        <v>33</v>
      </c>
      <c r="O10750" s="161"/>
      <c r="P10750" s="139">
        <f>入力シート!$DP$94</f>
        <v>0</v>
      </c>
      <c r="Q10750" s="139"/>
      <c r="R10750" s="139"/>
      <c r="S10750" s="148"/>
      <c r="T10750" s="87"/>
    </row>
    <row r="10751" spans="1:20" ht="18.75" customHeight="1" x14ac:dyDescent="0.15">
      <c r="A10751" s="150"/>
      <c r="B10751" s="151"/>
      <c r="C10751" s="151"/>
      <c r="D10751" s="151"/>
      <c r="E10751" s="138">
        <f>入力シート!$DQ$94</f>
        <v>0</v>
      </c>
      <c r="F10751" s="139"/>
      <c r="G10751" s="139"/>
      <c r="H10751" s="139"/>
      <c r="I10751" s="139"/>
      <c r="J10751" s="148"/>
      <c r="K10751" s="158">
        <f>入力シート!$DR$94</f>
        <v>0</v>
      </c>
      <c r="L10751" s="147"/>
      <c r="M10751" s="147"/>
      <c r="N10751" s="160" t="s">
        <v>33</v>
      </c>
      <c r="O10751" s="161"/>
      <c r="P10751" s="139">
        <f>入力シート!$DS$94</f>
        <v>0</v>
      </c>
      <c r="Q10751" s="139"/>
      <c r="R10751" s="139"/>
      <c r="S10751" s="148"/>
      <c r="T10751" s="87"/>
    </row>
    <row r="10752" spans="1:20" ht="18.75" customHeight="1" x14ac:dyDescent="0.15">
      <c r="A10752" s="150"/>
      <c r="B10752" s="151"/>
      <c r="C10752" s="151"/>
      <c r="D10752" s="151"/>
      <c r="E10752" s="138">
        <f>入力シート!$DT$94</f>
        <v>0</v>
      </c>
      <c r="F10752" s="139"/>
      <c r="G10752" s="139"/>
      <c r="H10752" s="139"/>
      <c r="I10752" s="139"/>
      <c r="J10752" s="148"/>
      <c r="K10752" s="158">
        <f>入力シート!$DU$94</f>
        <v>0</v>
      </c>
      <c r="L10752" s="147"/>
      <c r="M10752" s="147"/>
      <c r="N10752" s="160" t="s">
        <v>33</v>
      </c>
      <c r="O10752" s="161"/>
      <c r="P10752" s="139">
        <f>入力シート!$DV$94</f>
        <v>0</v>
      </c>
      <c r="Q10752" s="139"/>
      <c r="R10752" s="139"/>
      <c r="S10752" s="148"/>
      <c r="T10752" s="87"/>
    </row>
    <row r="10753" spans="1:20" ht="18.75" customHeight="1" x14ac:dyDescent="0.15">
      <c r="A10753" s="150"/>
      <c r="B10753" s="151"/>
      <c r="C10753" s="151"/>
      <c r="D10753" s="151"/>
      <c r="E10753" s="138">
        <f>入力シート!$DW$94</f>
        <v>0</v>
      </c>
      <c r="F10753" s="139"/>
      <c r="G10753" s="139"/>
      <c r="H10753" s="139"/>
      <c r="I10753" s="139"/>
      <c r="J10753" s="148"/>
      <c r="K10753" s="158">
        <f>入力シート!$DX$94</f>
        <v>0</v>
      </c>
      <c r="L10753" s="147"/>
      <c r="M10753" s="147"/>
      <c r="N10753" s="160" t="s">
        <v>33</v>
      </c>
      <c r="O10753" s="161"/>
      <c r="P10753" s="139">
        <f>入力シート!$DY$94</f>
        <v>0</v>
      </c>
      <c r="Q10753" s="139"/>
      <c r="R10753" s="139"/>
      <c r="S10753" s="148"/>
      <c r="T10753" s="87"/>
    </row>
    <row r="10754" spans="1:20" ht="18.75" customHeight="1" x14ac:dyDescent="0.15">
      <c r="A10754" s="150"/>
      <c r="B10754" s="151"/>
      <c r="C10754" s="151"/>
      <c r="D10754" s="151"/>
      <c r="E10754" s="138">
        <f>入力シート!$DZ$94</f>
        <v>0</v>
      </c>
      <c r="F10754" s="139"/>
      <c r="G10754" s="139"/>
      <c r="H10754" s="139"/>
      <c r="I10754" s="139"/>
      <c r="J10754" s="148"/>
      <c r="K10754" s="158">
        <f>入力シート!$EA$94</f>
        <v>0</v>
      </c>
      <c r="L10754" s="147"/>
      <c r="M10754" s="147"/>
      <c r="N10754" s="160" t="s">
        <v>33</v>
      </c>
      <c r="O10754" s="161"/>
      <c r="P10754" s="139">
        <f>入力シート!$EB$94</f>
        <v>0</v>
      </c>
      <c r="Q10754" s="139"/>
      <c r="R10754" s="139"/>
      <c r="S10754" s="148"/>
      <c r="T10754" s="87"/>
    </row>
    <row r="10755" spans="1:20" ht="18.75" customHeight="1" x14ac:dyDescent="0.15">
      <c r="A10755" s="143"/>
      <c r="B10755" s="144"/>
      <c r="C10755" s="144"/>
      <c r="D10755" s="144"/>
      <c r="E10755" s="138" t="s">
        <v>48</v>
      </c>
      <c r="F10755" s="139"/>
      <c r="G10755" s="139"/>
      <c r="H10755" s="139"/>
      <c r="I10755" s="139"/>
      <c r="J10755" s="148"/>
      <c r="K10755" s="158">
        <f>入力シート!$EC$94</f>
        <v>0</v>
      </c>
      <c r="L10755" s="147"/>
      <c r="M10755" s="147"/>
      <c r="N10755" s="160" t="s">
        <v>33</v>
      </c>
      <c r="O10755" s="161"/>
      <c r="P10755" s="162"/>
      <c r="Q10755" s="162"/>
      <c r="R10755" s="162"/>
      <c r="S10755" s="163"/>
      <c r="T10755" s="87"/>
    </row>
    <row r="10756" spans="1:20" ht="18.75" customHeight="1" x14ac:dyDescent="0.15">
      <c r="A10756" s="141" t="s">
        <v>49</v>
      </c>
      <c r="B10756" s="142"/>
      <c r="C10756" s="142"/>
      <c r="D10756" s="142"/>
      <c r="E10756" s="154" t="s">
        <v>50</v>
      </c>
      <c r="F10756" s="155"/>
      <c r="G10756" s="155"/>
      <c r="H10756" s="155"/>
      <c r="I10756" s="155"/>
      <c r="J10756" s="155"/>
      <c r="K10756" s="155"/>
      <c r="L10756" s="156"/>
      <c r="M10756" s="154" t="s">
        <v>51</v>
      </c>
      <c r="N10756" s="155"/>
      <c r="O10756" s="155"/>
      <c r="P10756" s="155"/>
      <c r="Q10756" s="155"/>
      <c r="R10756" s="155"/>
      <c r="S10756" s="156"/>
      <c r="T10756" s="87"/>
    </row>
    <row r="10757" spans="1:20" ht="18.75" customHeight="1" x14ac:dyDescent="0.15">
      <c r="A10757" s="143"/>
      <c r="B10757" s="144"/>
      <c r="C10757" s="144"/>
      <c r="D10757" s="144"/>
      <c r="E10757" s="159">
        <f>入力シート!$ED$94</f>
        <v>0</v>
      </c>
      <c r="F10757" s="155"/>
      <c r="G10757" s="155"/>
      <c r="H10757" s="155"/>
      <c r="I10757" s="155"/>
      <c r="J10757" s="155" t="s">
        <v>33</v>
      </c>
      <c r="K10757" s="155"/>
      <c r="L10757" s="156"/>
      <c r="M10757" s="159">
        <f>入力シート!$EE$94</f>
        <v>0</v>
      </c>
      <c r="N10757" s="155"/>
      <c r="O10757" s="155"/>
      <c r="P10757" s="155"/>
      <c r="Q10757" s="156" t="s">
        <v>33</v>
      </c>
      <c r="R10757" s="145"/>
      <c r="S10757" s="145"/>
      <c r="T10757" s="87"/>
    </row>
    <row r="10758" spans="1:20" ht="18.75" customHeight="1" x14ac:dyDescent="0.15">
      <c r="A10758" s="141" t="s">
        <v>52</v>
      </c>
      <c r="B10758" s="142"/>
      <c r="C10758" s="142"/>
      <c r="D10758" s="149"/>
      <c r="E10758" s="145" t="s">
        <v>27</v>
      </c>
      <c r="F10758" s="145"/>
      <c r="G10758" s="145"/>
      <c r="H10758" s="145"/>
      <c r="I10758" s="145"/>
      <c r="J10758" s="145"/>
      <c r="K10758" s="145"/>
      <c r="L10758" s="145"/>
      <c r="M10758" s="145"/>
      <c r="N10758" s="145"/>
      <c r="O10758" s="155" t="s">
        <v>53</v>
      </c>
      <c r="P10758" s="155"/>
      <c r="Q10758" s="155"/>
      <c r="R10758" s="155"/>
      <c r="S10758" s="156"/>
      <c r="T10758" s="87"/>
    </row>
    <row r="10759" spans="1:20" ht="18.75" customHeight="1" x14ac:dyDescent="0.15">
      <c r="A10759" s="150"/>
      <c r="B10759" s="151"/>
      <c r="C10759" s="151"/>
      <c r="D10759" s="152"/>
      <c r="E10759" s="90">
        <v>1</v>
      </c>
      <c r="F10759" s="145">
        <f>入力シート!$EF$94</f>
        <v>0</v>
      </c>
      <c r="G10759" s="145"/>
      <c r="H10759" s="145"/>
      <c r="I10759" s="145"/>
      <c r="J10759" s="145"/>
      <c r="K10759" s="145"/>
      <c r="L10759" s="145"/>
      <c r="M10759" s="145"/>
      <c r="N10759" s="145"/>
      <c r="O10759" s="146">
        <f>入力シート!$EG$94</f>
        <v>0</v>
      </c>
      <c r="P10759" s="147"/>
      <c r="Q10759" s="147"/>
      <c r="R10759" s="155" t="s">
        <v>22</v>
      </c>
      <c r="S10759" s="156"/>
      <c r="T10759" s="87"/>
    </row>
    <row r="10760" spans="1:20" ht="18.75" customHeight="1" x14ac:dyDescent="0.15">
      <c r="A10760" s="150"/>
      <c r="B10760" s="151"/>
      <c r="C10760" s="151"/>
      <c r="D10760" s="152"/>
      <c r="E10760" s="90">
        <v>2</v>
      </c>
      <c r="F10760" s="145">
        <f>入力シート!$EH$94</f>
        <v>0</v>
      </c>
      <c r="G10760" s="145"/>
      <c r="H10760" s="145"/>
      <c r="I10760" s="145"/>
      <c r="J10760" s="145"/>
      <c r="K10760" s="145"/>
      <c r="L10760" s="145"/>
      <c r="M10760" s="145"/>
      <c r="N10760" s="145"/>
      <c r="O10760" s="146">
        <f>入力シート!$EI$94</f>
        <v>0</v>
      </c>
      <c r="P10760" s="147"/>
      <c r="Q10760" s="147"/>
      <c r="R10760" s="155" t="s">
        <v>22</v>
      </c>
      <c r="S10760" s="156"/>
      <c r="T10760" s="87"/>
    </row>
    <row r="10761" spans="1:20" ht="18.75" customHeight="1" x14ac:dyDescent="0.15">
      <c r="A10761" s="143"/>
      <c r="B10761" s="144"/>
      <c r="C10761" s="144"/>
      <c r="D10761" s="153"/>
      <c r="E10761" s="90">
        <v>3</v>
      </c>
      <c r="F10761" s="145">
        <f>入力シート!$EJ$94</f>
        <v>0</v>
      </c>
      <c r="G10761" s="145"/>
      <c r="H10761" s="145"/>
      <c r="I10761" s="145"/>
      <c r="J10761" s="145"/>
      <c r="K10761" s="145"/>
      <c r="L10761" s="145"/>
      <c r="M10761" s="145"/>
      <c r="N10761" s="145"/>
      <c r="O10761" s="146">
        <f>入力シート!$EK$94</f>
        <v>0</v>
      </c>
      <c r="P10761" s="147"/>
      <c r="Q10761" s="147"/>
      <c r="R10761" s="155" t="s">
        <v>22</v>
      </c>
      <c r="S10761" s="156"/>
      <c r="T10761" s="87"/>
    </row>
    <row r="10762" spans="1:20" ht="18.75" customHeight="1" x14ac:dyDescent="0.15">
      <c r="A10762" s="138" t="s">
        <v>54</v>
      </c>
      <c r="B10762" s="139"/>
      <c r="C10762" s="139"/>
      <c r="D10762" s="139"/>
      <c r="E10762" s="167">
        <f>入力シート!$EL$94</f>
        <v>0</v>
      </c>
      <c r="F10762" s="168"/>
      <c r="G10762" s="168"/>
      <c r="H10762" s="168"/>
      <c r="I10762" s="168"/>
      <c r="J10762" s="168"/>
      <c r="K10762" s="168"/>
      <c r="L10762" s="168"/>
      <c r="M10762" s="168"/>
      <c r="N10762" s="168"/>
      <c r="O10762" s="168"/>
      <c r="P10762" s="168"/>
      <c r="Q10762" s="168"/>
      <c r="R10762" s="168"/>
      <c r="S10762" s="169"/>
      <c r="T10762" s="87"/>
    </row>
    <row r="10763" spans="1:20" ht="18.75" customHeight="1" x14ac:dyDescent="0.15">
      <c r="A10763" s="141" t="s">
        <v>55</v>
      </c>
      <c r="B10763" s="142"/>
      <c r="C10763" s="142"/>
      <c r="D10763" s="149"/>
      <c r="E10763" s="154" t="s">
        <v>56</v>
      </c>
      <c r="F10763" s="155"/>
      <c r="G10763" s="155"/>
      <c r="H10763" s="155"/>
      <c r="I10763" s="156"/>
      <c r="J10763" s="154" t="s">
        <v>57</v>
      </c>
      <c r="K10763" s="155"/>
      <c r="L10763" s="155"/>
      <c r="M10763" s="155"/>
      <c r="N10763" s="156"/>
      <c r="O10763" s="154" t="s">
        <v>44</v>
      </c>
      <c r="P10763" s="155"/>
      <c r="Q10763" s="155"/>
      <c r="R10763" s="155"/>
      <c r="S10763" s="156"/>
      <c r="T10763" s="87"/>
    </row>
    <row r="10764" spans="1:20" ht="18.75" customHeight="1" x14ac:dyDescent="0.15">
      <c r="A10764" s="150"/>
      <c r="B10764" s="151"/>
      <c r="C10764" s="151"/>
      <c r="D10764" s="152"/>
      <c r="E10764" s="138">
        <f>入力シート!$EM$94</f>
        <v>0</v>
      </c>
      <c r="F10764" s="139"/>
      <c r="G10764" s="139"/>
      <c r="H10764" s="139"/>
      <c r="I10764" s="148"/>
      <c r="J10764" s="165">
        <f>入力シート!$EN$94</f>
        <v>0</v>
      </c>
      <c r="K10764" s="166"/>
      <c r="L10764" s="166"/>
      <c r="M10764" s="155" t="s">
        <v>33</v>
      </c>
      <c r="N10764" s="156"/>
      <c r="O10764" s="138">
        <f>入力シート!$EO$94</f>
        <v>0</v>
      </c>
      <c r="P10764" s="139"/>
      <c r="Q10764" s="139"/>
      <c r="R10764" s="139"/>
      <c r="S10764" s="148"/>
      <c r="T10764" s="87"/>
    </row>
    <row r="10765" spans="1:20" ht="18.75" customHeight="1" x14ac:dyDescent="0.15">
      <c r="A10765" s="150"/>
      <c r="B10765" s="151"/>
      <c r="C10765" s="151"/>
      <c r="D10765" s="152"/>
      <c r="E10765" s="138">
        <f>入力シート!$EP$94</f>
        <v>0</v>
      </c>
      <c r="F10765" s="139"/>
      <c r="G10765" s="139"/>
      <c r="H10765" s="139"/>
      <c r="I10765" s="148"/>
      <c r="J10765" s="165">
        <f>入力シート!$EQ$94</f>
        <v>0</v>
      </c>
      <c r="K10765" s="166"/>
      <c r="L10765" s="166"/>
      <c r="M10765" s="155" t="s">
        <v>33</v>
      </c>
      <c r="N10765" s="156"/>
      <c r="O10765" s="138">
        <f>入力シート!$ER$94</f>
        <v>0</v>
      </c>
      <c r="P10765" s="139"/>
      <c r="Q10765" s="139"/>
      <c r="R10765" s="139"/>
      <c r="S10765" s="148"/>
      <c r="T10765" s="87"/>
    </row>
    <row r="10766" spans="1:20" ht="18.75" customHeight="1" x14ac:dyDescent="0.15">
      <c r="A10766" s="150"/>
      <c r="B10766" s="151"/>
      <c r="C10766" s="151"/>
      <c r="D10766" s="152"/>
      <c r="E10766" s="138">
        <f>入力シート!$ES$94</f>
        <v>0</v>
      </c>
      <c r="F10766" s="139"/>
      <c r="G10766" s="139"/>
      <c r="H10766" s="139"/>
      <c r="I10766" s="148"/>
      <c r="J10766" s="165">
        <f>入力シート!$ET$94</f>
        <v>0</v>
      </c>
      <c r="K10766" s="166"/>
      <c r="L10766" s="166"/>
      <c r="M10766" s="155" t="s">
        <v>33</v>
      </c>
      <c r="N10766" s="156"/>
      <c r="O10766" s="138">
        <f>入力シート!$EU$94</f>
        <v>0</v>
      </c>
      <c r="P10766" s="139"/>
      <c r="Q10766" s="139"/>
      <c r="R10766" s="139"/>
      <c r="S10766" s="148"/>
      <c r="T10766" s="87"/>
    </row>
    <row r="10767" spans="1:20" ht="18.75" customHeight="1" x14ac:dyDescent="0.15">
      <c r="A10767" s="150"/>
      <c r="B10767" s="151"/>
      <c r="C10767" s="151"/>
      <c r="D10767" s="152"/>
      <c r="E10767" s="164">
        <f>入力シート!$EV$94</f>
        <v>0</v>
      </c>
      <c r="F10767" s="139"/>
      <c r="G10767" s="139"/>
      <c r="H10767" s="139"/>
      <c r="I10767" s="148"/>
      <c r="J10767" s="165">
        <f>入力シート!$EW$94</f>
        <v>0</v>
      </c>
      <c r="K10767" s="166"/>
      <c r="L10767" s="166"/>
      <c r="M10767" s="155" t="s">
        <v>33</v>
      </c>
      <c r="N10767" s="156"/>
      <c r="O10767" s="138">
        <f>入力シート!$EX$94</f>
        <v>0</v>
      </c>
      <c r="P10767" s="139"/>
      <c r="Q10767" s="139"/>
      <c r="R10767" s="139"/>
      <c r="S10767" s="148"/>
      <c r="T10767" s="87"/>
    </row>
    <row r="10768" spans="1:20" ht="18.75" customHeight="1" x14ac:dyDescent="0.15">
      <c r="A10768" s="150"/>
      <c r="B10768" s="151"/>
      <c r="C10768" s="151"/>
      <c r="D10768" s="152"/>
      <c r="E10768" s="164">
        <f>入力シート!$EY$94</f>
        <v>0</v>
      </c>
      <c r="F10768" s="139"/>
      <c r="G10768" s="139"/>
      <c r="H10768" s="139"/>
      <c r="I10768" s="148"/>
      <c r="J10768" s="165">
        <f>入力シート!$EZ$94</f>
        <v>0</v>
      </c>
      <c r="K10768" s="166"/>
      <c r="L10768" s="166"/>
      <c r="M10768" s="155" t="s">
        <v>33</v>
      </c>
      <c r="N10768" s="156"/>
      <c r="O10768" s="138">
        <f>入力シート!$FA$94</f>
        <v>0</v>
      </c>
      <c r="P10768" s="139"/>
      <c r="Q10768" s="139"/>
      <c r="R10768" s="139"/>
      <c r="S10768" s="148"/>
      <c r="T10768" s="87"/>
    </row>
    <row r="10769" spans="1:20" ht="18.75" customHeight="1" x14ac:dyDescent="0.15">
      <c r="A10769" s="150"/>
      <c r="B10769" s="151"/>
      <c r="C10769" s="151"/>
      <c r="D10769" s="152"/>
      <c r="E10769" s="164">
        <f>入力シート!$FB$94</f>
        <v>0</v>
      </c>
      <c r="F10769" s="139"/>
      <c r="G10769" s="139"/>
      <c r="H10769" s="139"/>
      <c r="I10769" s="148"/>
      <c r="J10769" s="165">
        <f>入力シート!$FC$94</f>
        <v>0</v>
      </c>
      <c r="K10769" s="166"/>
      <c r="L10769" s="166"/>
      <c r="M10769" s="155" t="s">
        <v>33</v>
      </c>
      <c r="N10769" s="156"/>
      <c r="O10769" s="138">
        <f>入力シート!$FD$94</f>
        <v>0</v>
      </c>
      <c r="P10769" s="139"/>
      <c r="Q10769" s="139"/>
      <c r="R10769" s="139"/>
      <c r="S10769" s="148"/>
      <c r="T10769" s="87"/>
    </row>
    <row r="10770" spans="1:20" ht="18.75" customHeight="1" x14ac:dyDescent="0.15">
      <c r="A10770" s="150"/>
      <c r="B10770" s="151"/>
      <c r="C10770" s="151"/>
      <c r="D10770" s="152"/>
      <c r="E10770" s="164">
        <f>入力シート!$FE$94</f>
        <v>0</v>
      </c>
      <c r="F10770" s="139"/>
      <c r="G10770" s="139"/>
      <c r="H10770" s="139"/>
      <c r="I10770" s="148"/>
      <c r="J10770" s="165">
        <f>入力シート!$FF$94</f>
        <v>0</v>
      </c>
      <c r="K10770" s="166"/>
      <c r="L10770" s="166"/>
      <c r="M10770" s="155" t="s">
        <v>33</v>
      </c>
      <c r="N10770" s="156"/>
      <c r="O10770" s="138">
        <f>入力シート!$FG$94</f>
        <v>0</v>
      </c>
      <c r="P10770" s="139"/>
      <c r="Q10770" s="139"/>
      <c r="R10770" s="139"/>
      <c r="S10770" s="148"/>
      <c r="T10770" s="87"/>
    </row>
    <row r="10771" spans="1:20" ht="18.75" customHeight="1" x14ac:dyDescent="0.15">
      <c r="A10771" s="150"/>
      <c r="B10771" s="151"/>
      <c r="C10771" s="151"/>
      <c r="D10771" s="152"/>
      <c r="E10771" s="164">
        <f>入力シート!$FH$94</f>
        <v>0</v>
      </c>
      <c r="F10771" s="139"/>
      <c r="G10771" s="139"/>
      <c r="H10771" s="139"/>
      <c r="I10771" s="148"/>
      <c r="J10771" s="165">
        <f>入力シート!$FI$94</f>
        <v>0</v>
      </c>
      <c r="K10771" s="166"/>
      <c r="L10771" s="166"/>
      <c r="M10771" s="155" t="s">
        <v>33</v>
      </c>
      <c r="N10771" s="156"/>
      <c r="O10771" s="138">
        <f>入力シート!$FJ$94</f>
        <v>0</v>
      </c>
      <c r="P10771" s="139"/>
      <c r="Q10771" s="139"/>
      <c r="R10771" s="139"/>
      <c r="S10771" s="148"/>
      <c r="T10771" s="87"/>
    </row>
    <row r="10772" spans="1:20" ht="18.75" customHeight="1" x14ac:dyDescent="0.15">
      <c r="A10772" s="150"/>
      <c r="B10772" s="151"/>
      <c r="C10772" s="151"/>
      <c r="D10772" s="152"/>
      <c r="E10772" s="164">
        <f>入力シート!$FK$94</f>
        <v>0</v>
      </c>
      <c r="F10772" s="139"/>
      <c r="G10772" s="139"/>
      <c r="H10772" s="139"/>
      <c r="I10772" s="148"/>
      <c r="J10772" s="165">
        <f>入力シート!$FL$94</f>
        <v>0</v>
      </c>
      <c r="K10772" s="166"/>
      <c r="L10772" s="166"/>
      <c r="M10772" s="155" t="s">
        <v>33</v>
      </c>
      <c r="N10772" s="156"/>
      <c r="O10772" s="138">
        <f>入力シート!$FM$94</f>
        <v>0</v>
      </c>
      <c r="P10772" s="139"/>
      <c r="Q10772" s="139"/>
      <c r="R10772" s="139"/>
      <c r="S10772" s="148"/>
      <c r="T10772" s="87"/>
    </row>
    <row r="10773" spans="1:20" ht="18.75" customHeight="1" x14ac:dyDescent="0.15">
      <c r="A10773" s="143"/>
      <c r="B10773" s="144"/>
      <c r="C10773" s="144"/>
      <c r="D10773" s="153"/>
      <c r="E10773" s="164">
        <f>入力シート!$FN$94</f>
        <v>0</v>
      </c>
      <c r="F10773" s="139"/>
      <c r="G10773" s="139"/>
      <c r="H10773" s="139"/>
      <c r="I10773" s="148"/>
      <c r="J10773" s="165">
        <f>入力シート!$FO$94</f>
        <v>0</v>
      </c>
      <c r="K10773" s="166"/>
      <c r="L10773" s="166"/>
      <c r="M10773" s="155" t="s">
        <v>33</v>
      </c>
      <c r="N10773" s="156"/>
      <c r="O10773" s="138">
        <f>入力シート!$FP$94</f>
        <v>0</v>
      </c>
      <c r="P10773" s="139"/>
      <c r="Q10773" s="139"/>
      <c r="R10773" s="139"/>
      <c r="S10773" s="148"/>
      <c r="T10773" s="87"/>
    </row>
    <row r="10774" spans="1:20" ht="22.5" customHeight="1" x14ac:dyDescent="0.15">
      <c r="A10774" s="140" t="s">
        <v>58</v>
      </c>
      <c r="B10774" s="140"/>
      <c r="C10774" s="140"/>
      <c r="D10774" s="140"/>
      <c r="E10774" s="95"/>
      <c r="F10774" s="95"/>
      <c r="G10774" s="95"/>
      <c r="H10774" s="95"/>
      <c r="I10774" s="95"/>
      <c r="J10774" s="95"/>
      <c r="K10774" s="95"/>
      <c r="L10774" s="172">
        <f>入力シート!$FQ$94</f>
        <v>0</v>
      </c>
      <c r="M10774" s="173"/>
      <c r="N10774" s="173"/>
      <c r="O10774" s="173"/>
      <c r="P10774" s="173"/>
      <c r="Q10774" s="173"/>
      <c r="R10774" s="174" t="s">
        <v>33</v>
      </c>
      <c r="S10774" s="175"/>
      <c r="T10774" s="87"/>
    </row>
    <row r="10775" spans="1:20" ht="22.5" customHeight="1" x14ac:dyDescent="0.15">
      <c r="A10775" s="140"/>
      <c r="B10775" s="140"/>
      <c r="C10775" s="140"/>
      <c r="D10775" s="140"/>
      <c r="E10775" s="96"/>
      <c r="F10775" s="96"/>
      <c r="G10775" s="96"/>
      <c r="H10775" s="96"/>
      <c r="I10775" s="96"/>
      <c r="J10775" s="96"/>
      <c r="K10775" s="96" t="s">
        <v>715</v>
      </c>
      <c r="L10775" s="176">
        <f>入力シート!$FR$94</f>
        <v>0</v>
      </c>
      <c r="M10775" s="177"/>
      <c r="N10775" s="177"/>
      <c r="O10775" s="177"/>
      <c r="P10775" s="177"/>
      <c r="Q10775" s="177"/>
      <c r="R10775" s="178" t="s">
        <v>261</v>
      </c>
      <c r="S10775" s="179"/>
      <c r="T10775" s="87"/>
    </row>
    <row r="10776" spans="1:20" ht="22.5" customHeight="1" x14ac:dyDescent="0.15">
      <c r="A10776" s="140" t="s">
        <v>59</v>
      </c>
      <c r="B10776" s="140"/>
      <c r="C10776" s="140"/>
      <c r="D10776" s="140"/>
      <c r="E10776" s="171">
        <f>入力シート!$FS$94</f>
        <v>0</v>
      </c>
      <c r="F10776" s="147"/>
      <c r="G10776" s="147"/>
      <c r="H10776" s="147"/>
      <c r="I10776" s="147"/>
      <c r="J10776" s="147"/>
      <c r="K10776" s="147"/>
      <c r="L10776" s="147"/>
      <c r="M10776" s="147"/>
      <c r="N10776" s="147"/>
      <c r="O10776" s="147"/>
      <c r="P10776" s="147"/>
      <c r="Q10776" s="147"/>
      <c r="R10776" s="155" t="s">
        <v>33</v>
      </c>
      <c r="S10776" s="156"/>
      <c r="T10776" s="87"/>
    </row>
    <row r="10777" spans="1:20" ht="22.5" customHeight="1" x14ac:dyDescent="0.15">
      <c r="A10777" s="140" t="s">
        <v>60</v>
      </c>
      <c r="B10777" s="140"/>
      <c r="C10777" s="140"/>
      <c r="D10777" s="140"/>
      <c r="E10777" s="171">
        <f>入力シート!$FT$94</f>
        <v>0</v>
      </c>
      <c r="F10777" s="147"/>
      <c r="G10777" s="147"/>
      <c r="H10777" s="147"/>
      <c r="I10777" s="147"/>
      <c r="J10777" s="147"/>
      <c r="K10777" s="147"/>
      <c r="L10777" s="147"/>
      <c r="M10777" s="147"/>
      <c r="N10777" s="147"/>
      <c r="O10777" s="147"/>
      <c r="P10777" s="147"/>
      <c r="Q10777" s="147"/>
      <c r="R10777" s="155" t="s">
        <v>33</v>
      </c>
      <c r="S10777" s="156"/>
      <c r="T10777" s="87"/>
    </row>
    <row r="10778" spans="1:20" ht="22.5" customHeight="1" x14ac:dyDescent="0.15">
      <c r="A10778" s="140" t="s">
        <v>61</v>
      </c>
      <c r="B10778" s="140"/>
      <c r="C10778" s="140"/>
      <c r="D10778" s="140"/>
      <c r="E10778" s="171">
        <f>入力シート!$FU$94</f>
        <v>0</v>
      </c>
      <c r="F10778" s="147"/>
      <c r="G10778" s="147"/>
      <c r="H10778" s="147"/>
      <c r="I10778" s="147"/>
      <c r="J10778" s="147"/>
      <c r="K10778" s="147"/>
      <c r="L10778" s="147"/>
      <c r="M10778" s="147"/>
      <c r="N10778" s="147"/>
      <c r="O10778" s="147"/>
      <c r="P10778" s="147"/>
      <c r="Q10778" s="147"/>
      <c r="R10778" s="155" t="s">
        <v>33</v>
      </c>
      <c r="S10778" s="156"/>
      <c r="T10778" s="87"/>
    </row>
    <row r="10779" spans="1:20" ht="42.75" customHeight="1" x14ac:dyDescent="0.15">
      <c r="A10779" s="140" t="s">
        <v>62</v>
      </c>
      <c r="B10779" s="140"/>
      <c r="C10779" s="140"/>
      <c r="D10779" s="138"/>
      <c r="E10779" s="145" t="s">
        <v>63</v>
      </c>
      <c r="F10779" s="145"/>
      <c r="G10779" s="145"/>
      <c r="H10779" s="145"/>
      <c r="I10779" s="145"/>
      <c r="J10779" s="145" t="s">
        <v>64</v>
      </c>
      <c r="K10779" s="145"/>
      <c r="L10779" s="145"/>
      <c r="M10779" s="145"/>
      <c r="N10779" s="145"/>
      <c r="O10779" s="145" t="s">
        <v>65</v>
      </c>
      <c r="P10779" s="145"/>
      <c r="Q10779" s="145"/>
      <c r="R10779" s="145"/>
      <c r="S10779" s="145"/>
      <c r="T10779" s="87"/>
    </row>
    <row r="10780" spans="1:20" ht="22.5" customHeight="1" x14ac:dyDescent="0.15">
      <c r="A10780" s="140"/>
      <c r="B10780" s="140"/>
      <c r="C10780" s="140"/>
      <c r="D10780" s="138"/>
      <c r="E10780" s="170">
        <f>入力シート!$FV$94</f>
        <v>0</v>
      </c>
      <c r="F10780" s="147"/>
      <c r="G10780" s="147"/>
      <c r="H10780" s="155" t="s">
        <v>22</v>
      </c>
      <c r="I10780" s="156"/>
      <c r="J10780" s="158">
        <f>入力シート!$FW$94</f>
        <v>0</v>
      </c>
      <c r="K10780" s="147"/>
      <c r="L10780" s="147"/>
      <c r="M10780" s="155" t="s">
        <v>33</v>
      </c>
      <c r="N10780" s="156"/>
      <c r="O10780" s="158">
        <f>入力シート!$FX$94</f>
        <v>0</v>
      </c>
      <c r="P10780" s="147"/>
      <c r="Q10780" s="147"/>
      <c r="R10780" s="155" t="s">
        <v>33</v>
      </c>
      <c r="S10780" s="156"/>
      <c r="T10780" s="87"/>
    </row>
    <row r="10781" spans="1:20" ht="22.5" customHeight="1" x14ac:dyDescent="0.15">
      <c r="A10781" s="140" t="s">
        <v>66</v>
      </c>
      <c r="B10781" s="140"/>
      <c r="C10781" s="140"/>
      <c r="D10781" s="138"/>
      <c r="E10781" s="170">
        <f>入力シート!$FY$94</f>
        <v>0</v>
      </c>
      <c r="F10781" s="147"/>
      <c r="G10781" s="147"/>
      <c r="H10781" s="155" t="s">
        <v>22</v>
      </c>
      <c r="I10781" s="156"/>
      <c r="J10781" s="180"/>
      <c r="K10781" s="181"/>
      <c r="L10781" s="181"/>
      <c r="M10781" s="181"/>
      <c r="N10781" s="182"/>
      <c r="O10781" s="180"/>
      <c r="P10781" s="181"/>
      <c r="Q10781" s="181"/>
      <c r="R10781" s="181"/>
      <c r="S10781" s="182"/>
      <c r="T10781" s="87"/>
    </row>
    <row r="10782" spans="1:20" ht="22.5" customHeight="1" x14ac:dyDescent="0.15">
      <c r="A10782" s="140" t="s">
        <v>67</v>
      </c>
      <c r="B10782" s="140"/>
      <c r="C10782" s="140"/>
      <c r="D10782" s="138"/>
      <c r="E10782" s="158">
        <f>入力シート!$FZ$94</f>
        <v>0</v>
      </c>
      <c r="F10782" s="147"/>
      <c r="G10782" s="147"/>
      <c r="H10782" s="155" t="s">
        <v>33</v>
      </c>
      <c r="I10782" s="156"/>
      <c r="J10782" s="158">
        <f>入力シート!$GA$94</f>
        <v>0</v>
      </c>
      <c r="K10782" s="147"/>
      <c r="L10782" s="147"/>
      <c r="M10782" s="155" t="s">
        <v>68</v>
      </c>
      <c r="N10782" s="156"/>
      <c r="O10782" s="158">
        <f>入力シート!$GB$94</f>
        <v>0</v>
      </c>
      <c r="P10782" s="147"/>
      <c r="Q10782" s="147"/>
      <c r="R10782" s="155" t="s">
        <v>15</v>
      </c>
      <c r="S10782" s="156"/>
      <c r="T10782" s="87"/>
    </row>
    <row r="10783" spans="1:20" ht="22.5" customHeight="1" x14ac:dyDescent="0.15">
      <c r="A10783" s="140" t="s">
        <v>69</v>
      </c>
      <c r="B10783" s="140"/>
      <c r="C10783" s="140"/>
      <c r="D10783" s="138"/>
      <c r="E10783" s="158">
        <f>入力シート!$GC$94</f>
        <v>0</v>
      </c>
      <c r="F10783" s="147"/>
      <c r="G10783" s="147"/>
      <c r="H10783" s="155" t="s">
        <v>33</v>
      </c>
      <c r="I10783" s="156"/>
      <c r="J10783" s="158">
        <f>入力シート!$GD$94</f>
        <v>0</v>
      </c>
      <c r="K10783" s="147"/>
      <c r="L10783" s="147"/>
      <c r="M10783" s="155" t="s">
        <v>68</v>
      </c>
      <c r="N10783" s="156"/>
      <c r="O10783" s="158">
        <f>入力シート!$GE$94</f>
        <v>0</v>
      </c>
      <c r="P10783" s="147"/>
      <c r="Q10783" s="147"/>
      <c r="R10783" s="155" t="s">
        <v>15</v>
      </c>
      <c r="S10783" s="156"/>
      <c r="T10783" s="87"/>
    </row>
    <row r="10784" spans="1:20" ht="48" customHeight="1" x14ac:dyDescent="0.15">
      <c r="A10784" s="140" t="s">
        <v>716</v>
      </c>
      <c r="B10784" s="140"/>
      <c r="C10784" s="140"/>
      <c r="D10784" s="140"/>
      <c r="E10784" s="140" t="s">
        <v>257</v>
      </c>
      <c r="F10784" s="140"/>
      <c r="G10784" s="140"/>
      <c r="H10784" s="140"/>
      <c r="I10784" s="140"/>
      <c r="J10784" s="140"/>
      <c r="K10784" s="145">
        <f>入力シート!$GF$94</f>
        <v>0</v>
      </c>
      <c r="L10784" s="145"/>
      <c r="M10784" s="145"/>
      <c r="N10784" s="145"/>
      <c r="O10784" s="145"/>
      <c r="P10784" s="145"/>
      <c r="Q10784" s="145"/>
      <c r="R10784" s="145"/>
      <c r="S10784" s="145"/>
      <c r="T10784" s="87"/>
    </row>
    <row r="10785" spans="1:20" ht="22.5" customHeight="1" x14ac:dyDescent="0.15">
      <c r="A10785" s="140"/>
      <c r="B10785" s="140"/>
      <c r="C10785" s="140"/>
      <c r="D10785" s="140"/>
      <c r="E10785" s="140" t="s">
        <v>258</v>
      </c>
      <c r="F10785" s="140"/>
      <c r="G10785" s="140"/>
      <c r="H10785" s="140"/>
      <c r="I10785" s="140"/>
      <c r="J10785" s="140"/>
      <c r="K10785" s="145">
        <f>入力シート!$GG$94</f>
        <v>0</v>
      </c>
      <c r="L10785" s="145"/>
      <c r="M10785" s="145"/>
      <c r="N10785" s="145"/>
      <c r="O10785" s="145"/>
      <c r="P10785" s="145"/>
      <c r="Q10785" s="145"/>
      <c r="R10785" s="145"/>
      <c r="S10785" s="145"/>
      <c r="T10785" s="87"/>
    </row>
    <row r="10786" spans="1:20" ht="33.75" customHeight="1" x14ac:dyDescent="0.15">
      <c r="A10786" s="140"/>
      <c r="B10786" s="140"/>
      <c r="C10786" s="140"/>
      <c r="D10786" s="140"/>
      <c r="E10786" s="140" t="s">
        <v>263</v>
      </c>
      <c r="F10786" s="140"/>
      <c r="G10786" s="140" t="s">
        <v>717</v>
      </c>
      <c r="H10786" s="140"/>
      <c r="I10786" s="140"/>
      <c r="J10786" s="140"/>
      <c r="K10786" s="154">
        <f>入力シート!$GH$94</f>
        <v>0</v>
      </c>
      <c r="L10786" s="155"/>
      <c r="M10786" s="155"/>
      <c r="N10786" s="155"/>
      <c r="O10786" s="155"/>
      <c r="P10786" s="155"/>
      <c r="Q10786" s="155"/>
      <c r="R10786" s="155"/>
      <c r="S10786" s="156"/>
      <c r="T10786" s="87"/>
    </row>
    <row r="10787" spans="1:20" ht="46.5" customHeight="1" x14ac:dyDescent="0.15">
      <c r="A10787" s="140"/>
      <c r="B10787" s="140"/>
      <c r="C10787" s="140"/>
      <c r="D10787" s="140"/>
      <c r="E10787" s="140"/>
      <c r="F10787" s="140"/>
      <c r="G10787" s="140" t="s">
        <v>718</v>
      </c>
      <c r="H10787" s="140"/>
      <c r="I10787" s="140"/>
      <c r="J10787" s="140"/>
      <c r="K10787" s="140">
        <f>入力シート!$GI$94</f>
        <v>0</v>
      </c>
      <c r="L10787" s="140"/>
      <c r="M10787" s="140"/>
      <c r="N10787" s="140"/>
      <c r="O10787" s="140"/>
      <c r="P10787" s="140"/>
      <c r="Q10787" s="140"/>
      <c r="R10787" s="140"/>
      <c r="S10787" s="140"/>
      <c r="T10787" s="87"/>
    </row>
    <row r="10788" spans="1:20" ht="43.5" customHeight="1" x14ac:dyDescent="0.15">
      <c r="A10788" s="140"/>
      <c r="B10788" s="140"/>
      <c r="C10788" s="140"/>
      <c r="D10788" s="140"/>
      <c r="E10788" s="140" t="s">
        <v>264</v>
      </c>
      <c r="F10788" s="140"/>
      <c r="G10788" s="140"/>
      <c r="H10788" s="140"/>
      <c r="I10788" s="140"/>
      <c r="J10788" s="140"/>
      <c r="K10788" s="140">
        <f>入力シート!$GJ$94</f>
        <v>0</v>
      </c>
      <c r="L10788" s="140"/>
      <c r="M10788" s="140"/>
      <c r="N10788" s="140"/>
      <c r="O10788" s="140"/>
      <c r="P10788" s="140"/>
      <c r="Q10788" s="140"/>
      <c r="R10788" s="140"/>
      <c r="S10788" s="140"/>
      <c r="T10788" s="87"/>
    </row>
    <row r="10789" spans="1:20" x14ac:dyDescent="0.15">
      <c r="A10789" s="87"/>
      <c r="B10789" s="87"/>
      <c r="C10789" s="87"/>
      <c r="D10789" s="87"/>
      <c r="E10789" s="87"/>
      <c r="F10789" s="87"/>
      <c r="G10789" s="87"/>
      <c r="H10789" s="87"/>
      <c r="I10789" s="87"/>
      <c r="J10789" s="87"/>
      <c r="K10789" s="87"/>
      <c r="L10789" s="87"/>
      <c r="M10789" s="87"/>
      <c r="N10789" s="87"/>
      <c r="O10789" s="87"/>
      <c r="P10789" s="87"/>
      <c r="Q10789" s="87"/>
      <c r="R10789" s="87"/>
      <c r="S10789" s="87"/>
      <c r="T10789" s="87"/>
    </row>
    <row r="10790" spans="1:20" ht="38.25" customHeight="1" x14ac:dyDescent="0.15">
      <c r="A10790" s="138" t="s">
        <v>719</v>
      </c>
      <c r="B10790" s="139"/>
      <c r="C10790" s="139"/>
      <c r="D10790" s="139"/>
      <c r="E10790" s="140">
        <f>入力シート!$B$95</f>
        <v>0</v>
      </c>
      <c r="F10790" s="140"/>
      <c r="G10790" s="140"/>
      <c r="H10790" s="140"/>
      <c r="I10790" s="140"/>
      <c r="J10790" s="140"/>
      <c r="K10790" s="140"/>
      <c r="L10790" s="140"/>
      <c r="M10790" s="140"/>
      <c r="N10790" s="140"/>
      <c r="O10790" s="140"/>
      <c r="P10790" s="140"/>
      <c r="Q10790" s="140"/>
      <c r="R10790" s="140"/>
      <c r="S10790" s="140"/>
      <c r="T10790" s="87"/>
    </row>
    <row r="10791" spans="1:20" ht="23.25" customHeight="1" x14ac:dyDescent="0.15">
      <c r="A10791" s="141" t="s">
        <v>1</v>
      </c>
      <c r="B10791" s="142"/>
      <c r="C10791" s="142"/>
      <c r="D10791" s="142"/>
      <c r="E10791" s="145" t="s">
        <v>148</v>
      </c>
      <c r="F10791" s="145"/>
      <c r="G10791" s="145"/>
      <c r="H10791" s="145"/>
      <c r="I10791" s="145"/>
      <c r="J10791" s="145" t="s">
        <v>149</v>
      </c>
      <c r="K10791" s="145"/>
      <c r="L10791" s="145"/>
      <c r="M10791" s="145"/>
      <c r="N10791" s="145"/>
      <c r="O10791" s="145"/>
      <c r="P10791" s="145"/>
      <c r="Q10791" s="145"/>
      <c r="R10791" s="145"/>
      <c r="S10791" s="145"/>
      <c r="T10791" s="87"/>
    </row>
    <row r="10792" spans="1:20" ht="55.5" customHeight="1" x14ac:dyDescent="0.15">
      <c r="A10792" s="143"/>
      <c r="B10792" s="144"/>
      <c r="C10792" s="144"/>
      <c r="D10792" s="144"/>
      <c r="E10792" s="140">
        <f>入力シート!$C$95</f>
        <v>0</v>
      </c>
      <c r="F10792" s="140"/>
      <c r="G10792" s="140"/>
      <c r="H10792" s="140"/>
      <c r="I10792" s="140"/>
      <c r="J10792" s="140">
        <f>入力シート!$D$95</f>
        <v>0</v>
      </c>
      <c r="K10792" s="140"/>
      <c r="L10792" s="140"/>
      <c r="M10792" s="140"/>
      <c r="N10792" s="140"/>
      <c r="O10792" s="140"/>
      <c r="P10792" s="140"/>
      <c r="Q10792" s="140"/>
      <c r="R10792" s="140"/>
      <c r="S10792" s="140"/>
      <c r="T10792" s="87"/>
    </row>
    <row r="10793" spans="1:20" ht="45" customHeight="1" x14ac:dyDescent="0.15">
      <c r="A10793" s="138" t="s">
        <v>2</v>
      </c>
      <c r="B10793" s="139"/>
      <c r="C10793" s="139"/>
      <c r="D10793" s="139"/>
      <c r="E10793" s="138">
        <f>入力シート!$E$95</f>
        <v>0</v>
      </c>
      <c r="F10793" s="139"/>
      <c r="G10793" s="139"/>
      <c r="H10793" s="139"/>
      <c r="I10793" s="139"/>
      <c r="J10793" s="139"/>
      <c r="K10793" s="139"/>
      <c r="L10793" s="139"/>
      <c r="M10793" s="139"/>
      <c r="N10793" s="139"/>
      <c r="O10793" s="139"/>
      <c r="P10793" s="139"/>
      <c r="Q10793" s="139"/>
      <c r="R10793" s="139"/>
      <c r="S10793" s="148"/>
      <c r="T10793" s="87"/>
    </row>
    <row r="10794" spans="1:20" ht="42" customHeight="1" x14ac:dyDescent="0.15">
      <c r="A10794" s="138" t="s">
        <v>3</v>
      </c>
      <c r="B10794" s="139"/>
      <c r="C10794" s="139"/>
      <c r="D10794" s="139"/>
      <c r="E10794" s="157">
        <f>入力シート!$F$95</f>
        <v>0</v>
      </c>
      <c r="F10794" s="157"/>
      <c r="G10794" s="157"/>
      <c r="H10794" s="157"/>
      <c r="I10794" s="157"/>
      <c r="J10794" s="157"/>
      <c r="K10794" s="157"/>
      <c r="L10794" s="157"/>
      <c r="M10794" s="157"/>
      <c r="N10794" s="157"/>
      <c r="O10794" s="157"/>
      <c r="P10794" s="157"/>
      <c r="Q10794" s="157"/>
      <c r="R10794" s="157"/>
      <c r="S10794" s="157"/>
      <c r="T10794" s="87"/>
    </row>
    <row r="10795" spans="1:20" ht="26.25" customHeight="1" x14ac:dyDescent="0.15">
      <c r="A10795" s="141" t="s">
        <v>4</v>
      </c>
      <c r="B10795" s="142"/>
      <c r="C10795" s="142"/>
      <c r="D10795" s="142"/>
      <c r="E10795" s="145" t="s">
        <v>5</v>
      </c>
      <c r="F10795" s="145"/>
      <c r="G10795" s="145"/>
      <c r="H10795" s="145"/>
      <c r="I10795" s="145"/>
      <c r="J10795" s="145"/>
      <c r="K10795" s="145"/>
      <c r="L10795" s="145"/>
      <c r="M10795" s="145" t="s">
        <v>6</v>
      </c>
      <c r="N10795" s="145"/>
      <c r="O10795" s="145"/>
      <c r="P10795" s="145"/>
      <c r="Q10795" s="145"/>
      <c r="R10795" s="145"/>
      <c r="S10795" s="145"/>
      <c r="T10795" s="87"/>
    </row>
    <row r="10796" spans="1:20" ht="37.5" customHeight="1" x14ac:dyDescent="0.15">
      <c r="A10796" s="143"/>
      <c r="B10796" s="144"/>
      <c r="C10796" s="144"/>
      <c r="D10796" s="144"/>
      <c r="E10796" s="145">
        <f>入力シート!$G$95</f>
        <v>0</v>
      </c>
      <c r="F10796" s="145"/>
      <c r="G10796" s="145"/>
      <c r="H10796" s="145"/>
      <c r="I10796" s="145"/>
      <c r="J10796" s="145"/>
      <c r="K10796" s="145"/>
      <c r="L10796" s="145"/>
      <c r="M10796" s="145">
        <f>入力シート!$H$95</f>
        <v>0</v>
      </c>
      <c r="N10796" s="145"/>
      <c r="O10796" s="145"/>
      <c r="P10796" s="145"/>
      <c r="Q10796" s="145"/>
      <c r="R10796" s="145"/>
      <c r="S10796" s="145"/>
      <c r="T10796" s="87"/>
    </row>
    <row r="10797" spans="1:20" ht="38.25" customHeight="1" x14ac:dyDescent="0.15">
      <c r="A10797" s="140" t="s">
        <v>7</v>
      </c>
      <c r="B10797" s="140"/>
      <c r="C10797" s="140"/>
      <c r="D10797" s="140"/>
      <c r="E10797" s="138">
        <f>入力シート!$I$95</f>
        <v>0</v>
      </c>
      <c r="F10797" s="139"/>
      <c r="G10797" s="139"/>
      <c r="H10797" s="139"/>
      <c r="I10797" s="139"/>
      <c r="J10797" s="139"/>
      <c r="K10797" s="139"/>
      <c r="L10797" s="139"/>
      <c r="M10797" s="139"/>
      <c r="N10797" s="139"/>
      <c r="O10797" s="139"/>
      <c r="P10797" s="139"/>
      <c r="Q10797" s="139"/>
      <c r="R10797" s="139"/>
      <c r="S10797" s="148"/>
      <c r="T10797" s="87"/>
    </row>
    <row r="10798" spans="1:20" ht="59.25" customHeight="1" x14ac:dyDescent="0.15">
      <c r="A10798" s="140" t="s">
        <v>8</v>
      </c>
      <c r="B10798" s="140"/>
      <c r="C10798" s="140"/>
      <c r="D10798" s="140"/>
      <c r="E10798" s="138">
        <f>入力シート!$J$95</f>
        <v>0</v>
      </c>
      <c r="F10798" s="139"/>
      <c r="G10798" s="139"/>
      <c r="H10798" s="139"/>
      <c r="I10798" s="139"/>
      <c r="J10798" s="139"/>
      <c r="K10798" s="139"/>
      <c r="L10798" s="139"/>
      <c r="M10798" s="139"/>
      <c r="N10798" s="139"/>
      <c r="O10798" s="139"/>
      <c r="P10798" s="139"/>
      <c r="Q10798" s="139"/>
      <c r="R10798" s="139"/>
      <c r="S10798" s="148"/>
      <c r="T10798" s="87"/>
    </row>
    <row r="10799" spans="1:20" ht="55.5" customHeight="1" x14ac:dyDescent="0.15">
      <c r="A10799" s="140" t="s">
        <v>9</v>
      </c>
      <c r="B10799" s="140"/>
      <c r="C10799" s="140"/>
      <c r="D10799" s="140"/>
      <c r="E10799" s="138">
        <f>入力シート!$K$95</f>
        <v>0</v>
      </c>
      <c r="F10799" s="139"/>
      <c r="G10799" s="139"/>
      <c r="H10799" s="139"/>
      <c r="I10799" s="139"/>
      <c r="J10799" s="139"/>
      <c r="K10799" s="139"/>
      <c r="L10799" s="139"/>
      <c r="M10799" s="139"/>
      <c r="N10799" s="139"/>
      <c r="O10799" s="139"/>
      <c r="P10799" s="139"/>
      <c r="Q10799" s="139"/>
      <c r="R10799" s="139"/>
      <c r="S10799" s="148"/>
      <c r="T10799" s="87"/>
    </row>
    <row r="10800" spans="1:20" ht="41.25" customHeight="1" x14ac:dyDescent="0.15">
      <c r="A10800" s="140" t="s">
        <v>10</v>
      </c>
      <c r="B10800" s="140"/>
      <c r="C10800" s="140"/>
      <c r="D10800" s="140"/>
      <c r="E10800" s="138">
        <f>入力シート!$L$95</f>
        <v>0</v>
      </c>
      <c r="F10800" s="139"/>
      <c r="G10800" s="139"/>
      <c r="H10800" s="139"/>
      <c r="I10800" s="139"/>
      <c r="J10800" s="139"/>
      <c r="K10800" s="139"/>
      <c r="L10800" s="139"/>
      <c r="M10800" s="139"/>
      <c r="N10800" s="139"/>
      <c r="O10800" s="139"/>
      <c r="P10800" s="139"/>
      <c r="Q10800" s="139"/>
      <c r="R10800" s="139"/>
      <c r="S10800" s="148"/>
      <c r="T10800" s="87"/>
    </row>
    <row r="10801" spans="1:20" ht="23.25" customHeight="1" x14ac:dyDescent="0.15">
      <c r="A10801" s="140" t="s">
        <v>11</v>
      </c>
      <c r="B10801" s="140"/>
      <c r="C10801" s="140"/>
      <c r="D10801" s="140"/>
      <c r="E10801" s="155" t="s">
        <v>12</v>
      </c>
      <c r="F10801" s="155"/>
      <c r="G10801" s="155"/>
      <c r="H10801" s="155"/>
      <c r="I10801" s="155"/>
      <c r="J10801" s="155"/>
      <c r="K10801" s="155"/>
      <c r="L10801" s="156"/>
      <c r="M10801" s="154" t="s">
        <v>13</v>
      </c>
      <c r="N10801" s="155"/>
      <c r="O10801" s="155"/>
      <c r="P10801" s="155"/>
      <c r="Q10801" s="155"/>
      <c r="R10801" s="155"/>
      <c r="S10801" s="156"/>
      <c r="T10801" s="87"/>
    </row>
    <row r="10802" spans="1:20" ht="23.25" customHeight="1" x14ac:dyDescent="0.15">
      <c r="A10802" s="140"/>
      <c r="B10802" s="140"/>
      <c r="C10802" s="140"/>
      <c r="D10802" s="140"/>
      <c r="E10802" s="141" t="s">
        <v>14</v>
      </c>
      <c r="F10802" s="139"/>
      <c r="G10802" s="139"/>
      <c r="H10802" s="139"/>
      <c r="I10802" s="139"/>
      <c r="J10802" s="139"/>
      <c r="K10802" s="139"/>
      <c r="L10802" s="148"/>
      <c r="M10802" s="146">
        <f>入力シート!$M$95</f>
        <v>0</v>
      </c>
      <c r="N10802" s="147"/>
      <c r="O10802" s="147"/>
      <c r="P10802" s="147"/>
      <c r="Q10802" s="147"/>
      <c r="R10802" s="147"/>
      <c r="S10802" s="88" t="s">
        <v>15</v>
      </c>
      <c r="T10802" s="87"/>
    </row>
    <row r="10803" spans="1:20" ht="23.25" customHeight="1" x14ac:dyDescent="0.15">
      <c r="A10803" s="140"/>
      <c r="B10803" s="140"/>
      <c r="C10803" s="140"/>
      <c r="D10803" s="140"/>
      <c r="E10803" s="89"/>
      <c r="F10803" s="138" t="s">
        <v>16</v>
      </c>
      <c r="G10803" s="139"/>
      <c r="H10803" s="139"/>
      <c r="I10803" s="139"/>
      <c r="J10803" s="139"/>
      <c r="K10803" s="139"/>
      <c r="L10803" s="148"/>
      <c r="M10803" s="146">
        <f>入力シート!$N$95</f>
        <v>0</v>
      </c>
      <c r="N10803" s="147"/>
      <c r="O10803" s="147"/>
      <c r="P10803" s="147"/>
      <c r="Q10803" s="147"/>
      <c r="R10803" s="147"/>
      <c r="S10803" s="88" t="s">
        <v>15</v>
      </c>
      <c r="T10803" s="87"/>
    </row>
    <row r="10804" spans="1:20" ht="23.25" customHeight="1" x14ac:dyDescent="0.15">
      <c r="A10804" s="140"/>
      <c r="B10804" s="140"/>
      <c r="C10804" s="140"/>
      <c r="D10804" s="140"/>
      <c r="E10804" s="141" t="s">
        <v>17</v>
      </c>
      <c r="F10804" s="139"/>
      <c r="G10804" s="139"/>
      <c r="H10804" s="139"/>
      <c r="I10804" s="139"/>
      <c r="J10804" s="139"/>
      <c r="K10804" s="139"/>
      <c r="L10804" s="148"/>
      <c r="M10804" s="146">
        <f>入力シート!$O$95</f>
        <v>0</v>
      </c>
      <c r="N10804" s="147"/>
      <c r="O10804" s="147"/>
      <c r="P10804" s="147"/>
      <c r="Q10804" s="147"/>
      <c r="R10804" s="147"/>
      <c r="S10804" s="88" t="s">
        <v>15</v>
      </c>
      <c r="T10804" s="87"/>
    </row>
    <row r="10805" spans="1:20" ht="23.25" customHeight="1" x14ac:dyDescent="0.15">
      <c r="A10805" s="140"/>
      <c r="B10805" s="140"/>
      <c r="C10805" s="140"/>
      <c r="D10805" s="140"/>
      <c r="E10805" s="89"/>
      <c r="F10805" s="138" t="s">
        <v>16</v>
      </c>
      <c r="G10805" s="139"/>
      <c r="H10805" s="139"/>
      <c r="I10805" s="139"/>
      <c r="J10805" s="139"/>
      <c r="K10805" s="139"/>
      <c r="L10805" s="148"/>
      <c r="M10805" s="146">
        <f>入力シート!$P$95</f>
        <v>0</v>
      </c>
      <c r="N10805" s="147"/>
      <c r="O10805" s="147"/>
      <c r="P10805" s="147"/>
      <c r="Q10805" s="147"/>
      <c r="R10805" s="147"/>
      <c r="S10805" s="88" t="s">
        <v>15</v>
      </c>
      <c r="T10805" s="87"/>
    </row>
    <row r="10806" spans="1:20" ht="23.25" customHeight="1" x14ac:dyDescent="0.15">
      <c r="A10806" s="140"/>
      <c r="B10806" s="140"/>
      <c r="C10806" s="140"/>
      <c r="D10806" s="140"/>
      <c r="E10806" s="138" t="s">
        <v>18</v>
      </c>
      <c r="F10806" s="139"/>
      <c r="G10806" s="139"/>
      <c r="H10806" s="139"/>
      <c r="I10806" s="139"/>
      <c r="J10806" s="139"/>
      <c r="K10806" s="139"/>
      <c r="L10806" s="148"/>
      <c r="M10806" s="146">
        <f>入力シート!$Q$95</f>
        <v>0</v>
      </c>
      <c r="N10806" s="147"/>
      <c r="O10806" s="147"/>
      <c r="P10806" s="147"/>
      <c r="Q10806" s="147"/>
      <c r="R10806" s="147"/>
      <c r="S10806" s="88" t="s">
        <v>15</v>
      </c>
      <c r="T10806" s="87"/>
    </row>
    <row r="10807" spans="1:20" ht="23.25" customHeight="1" x14ac:dyDescent="0.15">
      <c r="A10807" s="141" t="s">
        <v>19</v>
      </c>
      <c r="B10807" s="142"/>
      <c r="C10807" s="142"/>
      <c r="D10807" s="149"/>
      <c r="E10807" s="154" t="s">
        <v>20</v>
      </c>
      <c r="F10807" s="155"/>
      <c r="G10807" s="155"/>
      <c r="H10807" s="155"/>
      <c r="I10807" s="155"/>
      <c r="J10807" s="155"/>
      <c r="K10807" s="156"/>
      <c r="L10807" s="154" t="s">
        <v>21</v>
      </c>
      <c r="M10807" s="155"/>
      <c r="N10807" s="155"/>
      <c r="O10807" s="155"/>
      <c r="P10807" s="155"/>
      <c r="Q10807" s="155"/>
      <c r="R10807" s="155"/>
      <c r="S10807" s="156"/>
      <c r="T10807" s="87"/>
    </row>
    <row r="10808" spans="1:20" ht="30" customHeight="1" x14ac:dyDescent="0.15">
      <c r="A10808" s="150"/>
      <c r="B10808" s="151"/>
      <c r="C10808" s="151"/>
      <c r="D10808" s="152"/>
      <c r="E10808" s="90">
        <v>1</v>
      </c>
      <c r="F10808" s="138">
        <f>入力シート!$R$95</f>
        <v>0</v>
      </c>
      <c r="G10808" s="139"/>
      <c r="H10808" s="139"/>
      <c r="I10808" s="139"/>
      <c r="J10808" s="139"/>
      <c r="K10808" s="148"/>
      <c r="L10808" s="146">
        <f>入力シート!$S$95</f>
        <v>0</v>
      </c>
      <c r="M10808" s="147"/>
      <c r="N10808" s="147"/>
      <c r="O10808" s="147"/>
      <c r="P10808" s="147"/>
      <c r="Q10808" s="147"/>
      <c r="R10808" s="147"/>
      <c r="S10808" s="88" t="s">
        <v>22</v>
      </c>
      <c r="T10808" s="87"/>
    </row>
    <row r="10809" spans="1:20" ht="30" customHeight="1" x14ac:dyDescent="0.15">
      <c r="A10809" s="150"/>
      <c r="B10809" s="151"/>
      <c r="C10809" s="151"/>
      <c r="D10809" s="152"/>
      <c r="E10809" s="90">
        <v>2</v>
      </c>
      <c r="F10809" s="138">
        <f>入力シート!$T$95</f>
        <v>0</v>
      </c>
      <c r="G10809" s="139"/>
      <c r="H10809" s="139"/>
      <c r="I10809" s="139"/>
      <c r="J10809" s="139"/>
      <c r="K10809" s="148"/>
      <c r="L10809" s="146">
        <f>入力シート!$U$95</f>
        <v>0</v>
      </c>
      <c r="M10809" s="147"/>
      <c r="N10809" s="147"/>
      <c r="O10809" s="147"/>
      <c r="P10809" s="147"/>
      <c r="Q10809" s="147"/>
      <c r="R10809" s="147"/>
      <c r="S10809" s="88" t="s">
        <v>22</v>
      </c>
      <c r="T10809" s="87"/>
    </row>
    <row r="10810" spans="1:20" ht="30" customHeight="1" x14ac:dyDescent="0.15">
      <c r="A10810" s="143"/>
      <c r="B10810" s="144"/>
      <c r="C10810" s="144"/>
      <c r="D10810" s="153"/>
      <c r="E10810" s="90">
        <v>3</v>
      </c>
      <c r="F10810" s="138">
        <f>入力シート!$V$95</f>
        <v>0</v>
      </c>
      <c r="G10810" s="139"/>
      <c r="H10810" s="139"/>
      <c r="I10810" s="139"/>
      <c r="J10810" s="139"/>
      <c r="K10810" s="148"/>
      <c r="L10810" s="146">
        <f>入力シート!$W$95</f>
        <v>0</v>
      </c>
      <c r="M10810" s="147"/>
      <c r="N10810" s="147"/>
      <c r="O10810" s="147"/>
      <c r="P10810" s="147"/>
      <c r="Q10810" s="147"/>
      <c r="R10810" s="147"/>
      <c r="S10810" s="88" t="s">
        <v>22</v>
      </c>
      <c r="T10810" s="87"/>
    </row>
    <row r="10811" spans="1:20" ht="23.25" customHeight="1" x14ac:dyDescent="0.15">
      <c r="A10811" s="141" t="s">
        <v>23</v>
      </c>
      <c r="B10811" s="142"/>
      <c r="C10811" s="142"/>
      <c r="D10811" s="142"/>
      <c r="E10811" s="140" t="s">
        <v>24</v>
      </c>
      <c r="F10811" s="140"/>
      <c r="G10811" s="140"/>
      <c r="H10811" s="140"/>
      <c r="I10811" s="140"/>
      <c r="J10811" s="140"/>
      <c r="K10811" s="140"/>
      <c r="L10811" s="158">
        <f>入力シート!$X$95</f>
        <v>0</v>
      </c>
      <c r="M10811" s="147"/>
      <c r="N10811" s="147"/>
      <c r="O10811" s="147"/>
      <c r="P10811" s="147"/>
      <c r="Q10811" s="147"/>
      <c r="R10811" s="147"/>
      <c r="S10811" s="88" t="s">
        <v>259</v>
      </c>
      <c r="T10811" s="87"/>
    </row>
    <row r="10812" spans="1:20" ht="23.25" customHeight="1" x14ac:dyDescent="0.15">
      <c r="A10812" s="143"/>
      <c r="B10812" s="144"/>
      <c r="C10812" s="144"/>
      <c r="D10812" s="144"/>
      <c r="E10812" s="140" t="s">
        <v>21</v>
      </c>
      <c r="F10812" s="140"/>
      <c r="G10812" s="140"/>
      <c r="H10812" s="140"/>
      <c r="I10812" s="140"/>
      <c r="J10812" s="140"/>
      <c r="K10812" s="140"/>
      <c r="L10812" s="146">
        <f>入力シート!$Y$95</f>
        <v>0</v>
      </c>
      <c r="M10812" s="147"/>
      <c r="N10812" s="147"/>
      <c r="O10812" s="147"/>
      <c r="P10812" s="147"/>
      <c r="Q10812" s="147"/>
      <c r="R10812" s="147"/>
      <c r="S10812" s="88" t="s">
        <v>22</v>
      </c>
      <c r="T10812" s="87"/>
    </row>
    <row r="10813" spans="1:20" ht="18.75" customHeight="1" x14ac:dyDescent="0.15">
      <c r="A10813" s="141" t="s">
        <v>25</v>
      </c>
      <c r="B10813" s="142"/>
      <c r="C10813" s="142"/>
      <c r="D10813" s="149"/>
      <c r="E10813" s="145">
        <v>1</v>
      </c>
      <c r="F10813" s="140" t="s">
        <v>26</v>
      </c>
      <c r="G10813" s="140"/>
      <c r="H10813" s="140"/>
      <c r="I10813" s="140"/>
      <c r="J10813" s="140"/>
      <c r="K10813" s="140"/>
      <c r="L10813" s="154">
        <f>入力シート!$Z$95</f>
        <v>0</v>
      </c>
      <c r="M10813" s="155"/>
      <c r="N10813" s="155"/>
      <c r="O10813" s="155"/>
      <c r="P10813" s="155"/>
      <c r="Q10813" s="155"/>
      <c r="R10813" s="155"/>
      <c r="S10813" s="156"/>
      <c r="T10813" s="87"/>
    </row>
    <row r="10814" spans="1:20" ht="18.75" customHeight="1" x14ac:dyDescent="0.15">
      <c r="A10814" s="150"/>
      <c r="B10814" s="151"/>
      <c r="C10814" s="151"/>
      <c r="D10814" s="152"/>
      <c r="E10814" s="145"/>
      <c r="F10814" s="140" t="s">
        <v>27</v>
      </c>
      <c r="G10814" s="140"/>
      <c r="H10814" s="140"/>
      <c r="I10814" s="140"/>
      <c r="J10814" s="140"/>
      <c r="K10814" s="140"/>
      <c r="L10814" s="154">
        <f>入力シート!AA$95</f>
        <v>0</v>
      </c>
      <c r="M10814" s="155"/>
      <c r="N10814" s="155"/>
      <c r="O10814" s="155"/>
      <c r="P10814" s="155"/>
      <c r="Q10814" s="155"/>
      <c r="R10814" s="155"/>
      <c r="S10814" s="156"/>
      <c r="T10814" s="87"/>
    </row>
    <row r="10815" spans="1:20" ht="18.75" customHeight="1" x14ac:dyDescent="0.15">
      <c r="A10815" s="150"/>
      <c r="B10815" s="151"/>
      <c r="C10815" s="151"/>
      <c r="D10815" s="152"/>
      <c r="E10815" s="145"/>
      <c r="F10815" s="140" t="s">
        <v>24</v>
      </c>
      <c r="G10815" s="140"/>
      <c r="H10815" s="140"/>
      <c r="I10815" s="140"/>
      <c r="J10815" s="140"/>
      <c r="K10815" s="140"/>
      <c r="L10815" s="158">
        <f>入力シート!$AB$95</f>
        <v>0</v>
      </c>
      <c r="M10815" s="147"/>
      <c r="N10815" s="147"/>
      <c r="O10815" s="147"/>
      <c r="P10815" s="147"/>
      <c r="Q10815" s="147"/>
      <c r="R10815" s="147"/>
      <c r="S10815" s="88" t="s">
        <v>28</v>
      </c>
      <c r="T10815" s="87"/>
    </row>
    <row r="10816" spans="1:20" ht="32.25" customHeight="1" x14ac:dyDescent="0.15">
      <c r="A10816" s="150"/>
      <c r="B10816" s="151"/>
      <c r="C10816" s="151"/>
      <c r="D10816" s="152"/>
      <c r="E10816" s="145"/>
      <c r="F10816" s="140" t="s">
        <v>29</v>
      </c>
      <c r="G10816" s="140"/>
      <c r="H10816" s="140"/>
      <c r="I10816" s="140"/>
      <c r="J10816" s="140"/>
      <c r="K10816" s="140"/>
      <c r="L10816" s="158">
        <f>入力シート!$AC$95</f>
        <v>0</v>
      </c>
      <c r="M10816" s="147"/>
      <c r="N10816" s="147"/>
      <c r="O10816" s="147"/>
      <c r="P10816" s="147"/>
      <c r="Q10816" s="147"/>
      <c r="R10816" s="147"/>
      <c r="S10816" s="88" t="s">
        <v>28</v>
      </c>
      <c r="T10816" s="87"/>
    </row>
    <row r="10817" spans="1:20" ht="18.75" customHeight="1" x14ac:dyDescent="0.15">
      <c r="A10817" s="150"/>
      <c r="B10817" s="151"/>
      <c r="C10817" s="151"/>
      <c r="D10817" s="152"/>
      <c r="E10817" s="145">
        <v>2</v>
      </c>
      <c r="F10817" s="140" t="s">
        <v>26</v>
      </c>
      <c r="G10817" s="140"/>
      <c r="H10817" s="140"/>
      <c r="I10817" s="140"/>
      <c r="J10817" s="140"/>
      <c r="K10817" s="140"/>
      <c r="L10817" s="154">
        <f>入力シート!$AD$95</f>
        <v>0</v>
      </c>
      <c r="M10817" s="155"/>
      <c r="N10817" s="155"/>
      <c r="O10817" s="155"/>
      <c r="P10817" s="155"/>
      <c r="Q10817" s="155"/>
      <c r="R10817" s="155"/>
      <c r="S10817" s="156"/>
      <c r="T10817" s="87"/>
    </row>
    <row r="10818" spans="1:20" ht="18.75" customHeight="1" x14ac:dyDescent="0.15">
      <c r="A10818" s="150"/>
      <c r="B10818" s="151"/>
      <c r="C10818" s="151"/>
      <c r="D10818" s="152"/>
      <c r="E10818" s="145"/>
      <c r="F10818" s="140" t="s">
        <v>27</v>
      </c>
      <c r="G10818" s="140"/>
      <c r="H10818" s="140"/>
      <c r="I10818" s="140"/>
      <c r="J10818" s="140"/>
      <c r="K10818" s="140"/>
      <c r="L10818" s="154">
        <f>入力シート!$AE$95</f>
        <v>0</v>
      </c>
      <c r="M10818" s="155"/>
      <c r="N10818" s="155"/>
      <c r="O10818" s="155"/>
      <c r="P10818" s="155"/>
      <c r="Q10818" s="155"/>
      <c r="R10818" s="155"/>
      <c r="S10818" s="156"/>
      <c r="T10818" s="87"/>
    </row>
    <row r="10819" spans="1:20" ht="18.75" customHeight="1" x14ac:dyDescent="0.15">
      <c r="A10819" s="150"/>
      <c r="B10819" s="151"/>
      <c r="C10819" s="151"/>
      <c r="D10819" s="152"/>
      <c r="E10819" s="145"/>
      <c r="F10819" s="140" t="s">
        <v>24</v>
      </c>
      <c r="G10819" s="140"/>
      <c r="H10819" s="140"/>
      <c r="I10819" s="140"/>
      <c r="J10819" s="140"/>
      <c r="K10819" s="140"/>
      <c r="L10819" s="158">
        <f>入力シート!$AF$95</f>
        <v>0</v>
      </c>
      <c r="M10819" s="147"/>
      <c r="N10819" s="147"/>
      <c r="O10819" s="147"/>
      <c r="P10819" s="147"/>
      <c r="Q10819" s="147"/>
      <c r="R10819" s="147"/>
      <c r="S10819" s="88" t="s">
        <v>28</v>
      </c>
      <c r="T10819" s="87"/>
    </row>
    <row r="10820" spans="1:20" ht="34.5" customHeight="1" x14ac:dyDescent="0.15">
      <c r="A10820" s="150"/>
      <c r="B10820" s="151"/>
      <c r="C10820" s="151"/>
      <c r="D10820" s="152"/>
      <c r="E10820" s="145"/>
      <c r="F10820" s="140" t="s">
        <v>29</v>
      </c>
      <c r="G10820" s="140"/>
      <c r="H10820" s="140"/>
      <c r="I10820" s="140"/>
      <c r="J10820" s="140"/>
      <c r="K10820" s="140"/>
      <c r="L10820" s="158">
        <f>入力シート!$AG$95</f>
        <v>0</v>
      </c>
      <c r="M10820" s="147"/>
      <c r="N10820" s="147"/>
      <c r="O10820" s="147"/>
      <c r="P10820" s="147"/>
      <c r="Q10820" s="147"/>
      <c r="R10820" s="147"/>
      <c r="S10820" s="88" t="s">
        <v>28</v>
      </c>
      <c r="T10820" s="87"/>
    </row>
    <row r="10821" spans="1:20" ht="18.75" customHeight="1" x14ac:dyDescent="0.15">
      <c r="A10821" s="150"/>
      <c r="B10821" s="151"/>
      <c r="C10821" s="151"/>
      <c r="D10821" s="152"/>
      <c r="E10821" s="145">
        <v>3</v>
      </c>
      <c r="F10821" s="140" t="s">
        <v>26</v>
      </c>
      <c r="G10821" s="140"/>
      <c r="H10821" s="140"/>
      <c r="I10821" s="140"/>
      <c r="J10821" s="140"/>
      <c r="K10821" s="140"/>
      <c r="L10821" s="154">
        <f>入力シート!$AH$95</f>
        <v>0</v>
      </c>
      <c r="M10821" s="155"/>
      <c r="N10821" s="155"/>
      <c r="O10821" s="155"/>
      <c r="P10821" s="155"/>
      <c r="Q10821" s="155"/>
      <c r="R10821" s="155"/>
      <c r="S10821" s="156"/>
      <c r="T10821" s="87"/>
    </row>
    <row r="10822" spans="1:20" ht="18.75" customHeight="1" x14ac:dyDescent="0.15">
      <c r="A10822" s="150"/>
      <c r="B10822" s="151"/>
      <c r="C10822" s="151"/>
      <c r="D10822" s="152"/>
      <c r="E10822" s="145"/>
      <c r="F10822" s="140" t="s">
        <v>27</v>
      </c>
      <c r="G10822" s="140"/>
      <c r="H10822" s="140"/>
      <c r="I10822" s="140"/>
      <c r="J10822" s="140"/>
      <c r="K10822" s="140"/>
      <c r="L10822" s="154">
        <f>入力シート!$AI$95</f>
        <v>0</v>
      </c>
      <c r="M10822" s="155"/>
      <c r="N10822" s="155"/>
      <c r="O10822" s="155"/>
      <c r="P10822" s="155"/>
      <c r="Q10822" s="155"/>
      <c r="R10822" s="155"/>
      <c r="S10822" s="156"/>
      <c r="T10822" s="87"/>
    </row>
    <row r="10823" spans="1:20" ht="18.75" customHeight="1" x14ac:dyDescent="0.15">
      <c r="A10823" s="150"/>
      <c r="B10823" s="151"/>
      <c r="C10823" s="151"/>
      <c r="D10823" s="152"/>
      <c r="E10823" s="145"/>
      <c r="F10823" s="140" t="s">
        <v>24</v>
      </c>
      <c r="G10823" s="140"/>
      <c r="H10823" s="140"/>
      <c r="I10823" s="140"/>
      <c r="J10823" s="140"/>
      <c r="K10823" s="140"/>
      <c r="L10823" s="158">
        <f>入力シート!$AJ$95</f>
        <v>0</v>
      </c>
      <c r="M10823" s="147"/>
      <c r="N10823" s="147"/>
      <c r="O10823" s="147"/>
      <c r="P10823" s="147"/>
      <c r="Q10823" s="147"/>
      <c r="R10823" s="147"/>
      <c r="S10823" s="88" t="s">
        <v>28</v>
      </c>
      <c r="T10823" s="87"/>
    </row>
    <row r="10824" spans="1:20" ht="34.5" customHeight="1" x14ac:dyDescent="0.15">
      <c r="A10824" s="150"/>
      <c r="B10824" s="151"/>
      <c r="C10824" s="151"/>
      <c r="D10824" s="152"/>
      <c r="E10824" s="145"/>
      <c r="F10824" s="140" t="s">
        <v>29</v>
      </c>
      <c r="G10824" s="140"/>
      <c r="H10824" s="140"/>
      <c r="I10824" s="140"/>
      <c r="J10824" s="140"/>
      <c r="K10824" s="140"/>
      <c r="L10824" s="158">
        <f>入力シート!$AK$95</f>
        <v>0</v>
      </c>
      <c r="M10824" s="147"/>
      <c r="N10824" s="147"/>
      <c r="O10824" s="147"/>
      <c r="P10824" s="147"/>
      <c r="Q10824" s="147"/>
      <c r="R10824" s="147"/>
      <c r="S10824" s="88" t="s">
        <v>28</v>
      </c>
      <c r="T10824" s="87"/>
    </row>
    <row r="10825" spans="1:20" ht="18.75" customHeight="1" x14ac:dyDescent="0.15">
      <c r="A10825" s="150"/>
      <c r="B10825" s="151"/>
      <c r="C10825" s="151"/>
      <c r="D10825" s="152"/>
      <c r="E10825" s="145">
        <v>4</v>
      </c>
      <c r="F10825" s="140" t="s">
        <v>26</v>
      </c>
      <c r="G10825" s="140"/>
      <c r="H10825" s="140"/>
      <c r="I10825" s="140"/>
      <c r="J10825" s="140"/>
      <c r="K10825" s="140"/>
      <c r="L10825" s="154">
        <f>入力シート!$AL$95</f>
        <v>0</v>
      </c>
      <c r="M10825" s="155"/>
      <c r="N10825" s="155"/>
      <c r="O10825" s="155"/>
      <c r="P10825" s="155"/>
      <c r="Q10825" s="155"/>
      <c r="R10825" s="155"/>
      <c r="S10825" s="156"/>
      <c r="T10825" s="87"/>
    </row>
    <row r="10826" spans="1:20" ht="18.75" customHeight="1" x14ac:dyDescent="0.15">
      <c r="A10826" s="150"/>
      <c r="B10826" s="151"/>
      <c r="C10826" s="151"/>
      <c r="D10826" s="152"/>
      <c r="E10826" s="145"/>
      <c r="F10826" s="140" t="s">
        <v>27</v>
      </c>
      <c r="G10826" s="140"/>
      <c r="H10826" s="140"/>
      <c r="I10826" s="140"/>
      <c r="J10826" s="140"/>
      <c r="K10826" s="140"/>
      <c r="L10826" s="159">
        <f>入力シート!$AM$95</f>
        <v>0</v>
      </c>
      <c r="M10826" s="155"/>
      <c r="N10826" s="155"/>
      <c r="O10826" s="155"/>
      <c r="P10826" s="155"/>
      <c r="Q10826" s="155"/>
      <c r="R10826" s="155"/>
      <c r="S10826" s="156"/>
      <c r="T10826" s="87"/>
    </row>
    <row r="10827" spans="1:20" ht="18.75" customHeight="1" x14ac:dyDescent="0.15">
      <c r="A10827" s="150"/>
      <c r="B10827" s="151"/>
      <c r="C10827" s="151"/>
      <c r="D10827" s="152"/>
      <c r="E10827" s="145"/>
      <c r="F10827" s="140" t="s">
        <v>24</v>
      </c>
      <c r="G10827" s="140"/>
      <c r="H10827" s="140"/>
      <c r="I10827" s="140"/>
      <c r="J10827" s="140"/>
      <c r="K10827" s="140"/>
      <c r="L10827" s="158">
        <f>入力シート!$AN$95</f>
        <v>0</v>
      </c>
      <c r="M10827" s="147"/>
      <c r="N10827" s="147"/>
      <c r="O10827" s="147"/>
      <c r="P10827" s="147"/>
      <c r="Q10827" s="147"/>
      <c r="R10827" s="147"/>
      <c r="S10827" s="88" t="s">
        <v>28</v>
      </c>
      <c r="T10827" s="87"/>
    </row>
    <row r="10828" spans="1:20" ht="32.25" customHeight="1" x14ac:dyDescent="0.15">
      <c r="A10828" s="150"/>
      <c r="B10828" s="151"/>
      <c r="C10828" s="151"/>
      <c r="D10828" s="152"/>
      <c r="E10828" s="145"/>
      <c r="F10828" s="140" t="s">
        <v>29</v>
      </c>
      <c r="G10828" s="140"/>
      <c r="H10828" s="140"/>
      <c r="I10828" s="140"/>
      <c r="J10828" s="140"/>
      <c r="K10828" s="140"/>
      <c r="L10828" s="158">
        <f>入力シート!$AO$95</f>
        <v>0</v>
      </c>
      <c r="M10828" s="147"/>
      <c r="N10828" s="147"/>
      <c r="O10828" s="147"/>
      <c r="P10828" s="147"/>
      <c r="Q10828" s="147"/>
      <c r="R10828" s="147"/>
      <c r="S10828" s="88" t="s">
        <v>28</v>
      </c>
      <c r="T10828" s="87"/>
    </row>
    <row r="10829" spans="1:20" ht="18.75" customHeight="1" x14ac:dyDescent="0.15">
      <c r="A10829" s="150"/>
      <c r="B10829" s="151"/>
      <c r="C10829" s="151"/>
      <c r="D10829" s="152"/>
      <c r="E10829" s="145">
        <v>5</v>
      </c>
      <c r="F10829" s="140" t="s">
        <v>26</v>
      </c>
      <c r="G10829" s="140"/>
      <c r="H10829" s="140"/>
      <c r="I10829" s="140"/>
      <c r="J10829" s="140"/>
      <c r="K10829" s="140"/>
      <c r="L10829" s="154">
        <f>入力シート!$AP$95</f>
        <v>0</v>
      </c>
      <c r="M10829" s="155"/>
      <c r="N10829" s="155"/>
      <c r="O10829" s="155"/>
      <c r="P10829" s="155"/>
      <c r="Q10829" s="155"/>
      <c r="R10829" s="155"/>
      <c r="S10829" s="156"/>
      <c r="T10829" s="87"/>
    </row>
    <row r="10830" spans="1:20" ht="18.75" customHeight="1" x14ac:dyDescent="0.15">
      <c r="A10830" s="150"/>
      <c r="B10830" s="151"/>
      <c r="C10830" s="151"/>
      <c r="D10830" s="152"/>
      <c r="E10830" s="145"/>
      <c r="F10830" s="140" t="s">
        <v>27</v>
      </c>
      <c r="G10830" s="140"/>
      <c r="H10830" s="140"/>
      <c r="I10830" s="140"/>
      <c r="J10830" s="140"/>
      <c r="K10830" s="140"/>
      <c r="L10830" s="154">
        <f>入力シート!$AQ$95</f>
        <v>0</v>
      </c>
      <c r="M10830" s="155"/>
      <c r="N10830" s="155"/>
      <c r="O10830" s="155"/>
      <c r="P10830" s="155"/>
      <c r="Q10830" s="155"/>
      <c r="R10830" s="155"/>
      <c r="S10830" s="156"/>
      <c r="T10830" s="87"/>
    </row>
    <row r="10831" spans="1:20" ht="18.75" customHeight="1" x14ac:dyDescent="0.15">
      <c r="A10831" s="150"/>
      <c r="B10831" s="151"/>
      <c r="C10831" s="151"/>
      <c r="D10831" s="152"/>
      <c r="E10831" s="145"/>
      <c r="F10831" s="140" t="s">
        <v>24</v>
      </c>
      <c r="G10831" s="140"/>
      <c r="H10831" s="140"/>
      <c r="I10831" s="140"/>
      <c r="J10831" s="140"/>
      <c r="K10831" s="140"/>
      <c r="L10831" s="158">
        <f>入力シート!$AR$95</f>
        <v>0</v>
      </c>
      <c r="M10831" s="147"/>
      <c r="N10831" s="147"/>
      <c r="O10831" s="147"/>
      <c r="P10831" s="147"/>
      <c r="Q10831" s="147"/>
      <c r="R10831" s="147"/>
      <c r="S10831" s="88" t="s">
        <v>28</v>
      </c>
      <c r="T10831" s="87"/>
    </row>
    <row r="10832" spans="1:20" ht="32.25" customHeight="1" x14ac:dyDescent="0.15">
      <c r="A10832" s="150"/>
      <c r="B10832" s="151"/>
      <c r="C10832" s="151"/>
      <c r="D10832" s="152"/>
      <c r="E10832" s="145"/>
      <c r="F10832" s="140" t="s">
        <v>29</v>
      </c>
      <c r="G10832" s="140"/>
      <c r="H10832" s="140"/>
      <c r="I10832" s="140"/>
      <c r="J10832" s="140"/>
      <c r="K10832" s="140"/>
      <c r="L10832" s="158">
        <f>入力シート!$AS$95</f>
        <v>0</v>
      </c>
      <c r="M10832" s="147"/>
      <c r="N10832" s="147"/>
      <c r="O10832" s="147"/>
      <c r="P10832" s="147"/>
      <c r="Q10832" s="147"/>
      <c r="R10832" s="147"/>
      <c r="S10832" s="88" t="s">
        <v>28</v>
      </c>
      <c r="T10832" s="87"/>
    </row>
    <row r="10833" spans="1:20" ht="18.75" customHeight="1" x14ac:dyDescent="0.15">
      <c r="A10833" s="150"/>
      <c r="B10833" s="151"/>
      <c r="C10833" s="151"/>
      <c r="D10833" s="152"/>
      <c r="E10833" s="145">
        <v>6</v>
      </c>
      <c r="F10833" s="140" t="s">
        <v>26</v>
      </c>
      <c r="G10833" s="140"/>
      <c r="H10833" s="140"/>
      <c r="I10833" s="140"/>
      <c r="J10833" s="140"/>
      <c r="K10833" s="140"/>
      <c r="L10833" s="154">
        <f>入力シート!$AT$95</f>
        <v>0</v>
      </c>
      <c r="M10833" s="155"/>
      <c r="N10833" s="155"/>
      <c r="O10833" s="155"/>
      <c r="P10833" s="155"/>
      <c r="Q10833" s="155"/>
      <c r="R10833" s="155"/>
      <c r="S10833" s="156"/>
      <c r="T10833" s="87"/>
    </row>
    <row r="10834" spans="1:20" ht="18.75" customHeight="1" x14ac:dyDescent="0.15">
      <c r="A10834" s="150"/>
      <c r="B10834" s="151"/>
      <c r="C10834" s="151"/>
      <c r="D10834" s="152"/>
      <c r="E10834" s="145"/>
      <c r="F10834" s="140" t="s">
        <v>27</v>
      </c>
      <c r="G10834" s="140"/>
      <c r="H10834" s="140"/>
      <c r="I10834" s="140"/>
      <c r="J10834" s="140"/>
      <c r="K10834" s="140"/>
      <c r="L10834" s="154">
        <f>入力シート!$AU$95</f>
        <v>0</v>
      </c>
      <c r="M10834" s="155"/>
      <c r="N10834" s="155"/>
      <c r="O10834" s="155"/>
      <c r="P10834" s="155"/>
      <c r="Q10834" s="155"/>
      <c r="R10834" s="155"/>
      <c r="S10834" s="156"/>
      <c r="T10834" s="87"/>
    </row>
    <row r="10835" spans="1:20" ht="18.75" customHeight="1" x14ac:dyDescent="0.15">
      <c r="A10835" s="150"/>
      <c r="B10835" s="151"/>
      <c r="C10835" s="151"/>
      <c r="D10835" s="152"/>
      <c r="E10835" s="145"/>
      <c r="F10835" s="140" t="s">
        <v>24</v>
      </c>
      <c r="G10835" s="140"/>
      <c r="H10835" s="140"/>
      <c r="I10835" s="140"/>
      <c r="J10835" s="140"/>
      <c r="K10835" s="140"/>
      <c r="L10835" s="158">
        <f>入力シート!$AV$95</f>
        <v>0</v>
      </c>
      <c r="M10835" s="147"/>
      <c r="N10835" s="147"/>
      <c r="O10835" s="147"/>
      <c r="P10835" s="147"/>
      <c r="Q10835" s="147"/>
      <c r="R10835" s="147"/>
      <c r="S10835" s="88" t="s">
        <v>28</v>
      </c>
      <c r="T10835" s="87"/>
    </row>
    <row r="10836" spans="1:20" ht="32.25" customHeight="1" x14ac:dyDescent="0.15">
      <c r="A10836" s="150"/>
      <c r="B10836" s="151"/>
      <c r="C10836" s="151"/>
      <c r="D10836" s="152"/>
      <c r="E10836" s="145"/>
      <c r="F10836" s="140" t="s">
        <v>29</v>
      </c>
      <c r="G10836" s="140"/>
      <c r="H10836" s="140"/>
      <c r="I10836" s="140"/>
      <c r="J10836" s="140"/>
      <c r="K10836" s="140"/>
      <c r="L10836" s="158">
        <f>入力シート!$AW$95</f>
        <v>0</v>
      </c>
      <c r="M10836" s="147"/>
      <c r="N10836" s="147"/>
      <c r="O10836" s="147"/>
      <c r="P10836" s="147"/>
      <c r="Q10836" s="147"/>
      <c r="R10836" s="147"/>
      <c r="S10836" s="88" t="s">
        <v>28</v>
      </c>
      <c r="T10836" s="87"/>
    </row>
    <row r="10837" spans="1:20" ht="18.75" customHeight="1" x14ac:dyDescent="0.15">
      <c r="A10837" s="150"/>
      <c r="B10837" s="151"/>
      <c r="C10837" s="151"/>
      <c r="D10837" s="152"/>
      <c r="E10837" s="145">
        <v>7</v>
      </c>
      <c r="F10837" s="140" t="s">
        <v>26</v>
      </c>
      <c r="G10837" s="140"/>
      <c r="H10837" s="140"/>
      <c r="I10837" s="140"/>
      <c r="J10837" s="140"/>
      <c r="K10837" s="140"/>
      <c r="L10837" s="154">
        <f>入力シート!$AX$95</f>
        <v>0</v>
      </c>
      <c r="M10837" s="155"/>
      <c r="N10837" s="155"/>
      <c r="O10837" s="155"/>
      <c r="P10837" s="155"/>
      <c r="Q10837" s="155"/>
      <c r="R10837" s="155"/>
      <c r="S10837" s="156"/>
      <c r="T10837" s="87"/>
    </row>
    <row r="10838" spans="1:20" ht="18.75" customHeight="1" x14ac:dyDescent="0.15">
      <c r="A10838" s="150"/>
      <c r="B10838" s="151"/>
      <c r="C10838" s="151"/>
      <c r="D10838" s="152"/>
      <c r="E10838" s="145"/>
      <c r="F10838" s="140" t="s">
        <v>27</v>
      </c>
      <c r="G10838" s="140"/>
      <c r="H10838" s="140"/>
      <c r="I10838" s="140"/>
      <c r="J10838" s="140"/>
      <c r="K10838" s="140"/>
      <c r="L10838" s="154">
        <f>入力シート!$AY$95</f>
        <v>0</v>
      </c>
      <c r="M10838" s="155"/>
      <c r="N10838" s="155"/>
      <c r="O10838" s="155"/>
      <c r="P10838" s="155"/>
      <c r="Q10838" s="155"/>
      <c r="R10838" s="155"/>
      <c r="S10838" s="156"/>
      <c r="T10838" s="87"/>
    </row>
    <row r="10839" spans="1:20" ht="18.75" customHeight="1" x14ac:dyDescent="0.15">
      <c r="A10839" s="150"/>
      <c r="B10839" s="151"/>
      <c r="C10839" s="151"/>
      <c r="D10839" s="152"/>
      <c r="E10839" s="145"/>
      <c r="F10839" s="140" t="s">
        <v>24</v>
      </c>
      <c r="G10839" s="140"/>
      <c r="H10839" s="140"/>
      <c r="I10839" s="140"/>
      <c r="J10839" s="140"/>
      <c r="K10839" s="140"/>
      <c r="L10839" s="158">
        <f>入力シート!$AZ$95</f>
        <v>0</v>
      </c>
      <c r="M10839" s="147"/>
      <c r="N10839" s="147"/>
      <c r="O10839" s="147"/>
      <c r="P10839" s="147"/>
      <c r="Q10839" s="147"/>
      <c r="R10839" s="147"/>
      <c r="S10839" s="88" t="s">
        <v>28</v>
      </c>
      <c r="T10839" s="87"/>
    </row>
    <row r="10840" spans="1:20" ht="32.25" customHeight="1" x14ac:dyDescent="0.15">
      <c r="A10840" s="150"/>
      <c r="B10840" s="151"/>
      <c r="C10840" s="151"/>
      <c r="D10840" s="152"/>
      <c r="E10840" s="145"/>
      <c r="F10840" s="140" t="s">
        <v>29</v>
      </c>
      <c r="G10840" s="140"/>
      <c r="H10840" s="140"/>
      <c r="I10840" s="140"/>
      <c r="J10840" s="140"/>
      <c r="K10840" s="140"/>
      <c r="L10840" s="158">
        <f>入力シート!$BA$95</f>
        <v>0</v>
      </c>
      <c r="M10840" s="147"/>
      <c r="N10840" s="147"/>
      <c r="O10840" s="147"/>
      <c r="P10840" s="147"/>
      <c r="Q10840" s="147"/>
      <c r="R10840" s="147"/>
      <c r="S10840" s="88" t="s">
        <v>28</v>
      </c>
      <c r="T10840" s="87"/>
    </row>
    <row r="10841" spans="1:20" ht="18.75" customHeight="1" x14ac:dyDescent="0.15">
      <c r="A10841" s="150"/>
      <c r="B10841" s="151"/>
      <c r="C10841" s="151"/>
      <c r="D10841" s="152"/>
      <c r="E10841" s="145">
        <v>8</v>
      </c>
      <c r="F10841" s="140" t="s">
        <v>26</v>
      </c>
      <c r="G10841" s="140"/>
      <c r="H10841" s="140"/>
      <c r="I10841" s="140"/>
      <c r="J10841" s="140"/>
      <c r="K10841" s="140"/>
      <c r="L10841" s="154">
        <f>入力シート!$BB$95</f>
        <v>0</v>
      </c>
      <c r="M10841" s="155"/>
      <c r="N10841" s="155"/>
      <c r="O10841" s="155"/>
      <c r="P10841" s="155"/>
      <c r="Q10841" s="155"/>
      <c r="R10841" s="155"/>
      <c r="S10841" s="156"/>
      <c r="T10841" s="87"/>
    </row>
    <row r="10842" spans="1:20" ht="18.75" customHeight="1" x14ac:dyDescent="0.15">
      <c r="A10842" s="150"/>
      <c r="B10842" s="151"/>
      <c r="C10842" s="151"/>
      <c r="D10842" s="152"/>
      <c r="E10842" s="145"/>
      <c r="F10842" s="140" t="s">
        <v>27</v>
      </c>
      <c r="G10842" s="140"/>
      <c r="H10842" s="140"/>
      <c r="I10842" s="140"/>
      <c r="J10842" s="140"/>
      <c r="K10842" s="140"/>
      <c r="L10842" s="154">
        <f>入力シート!$BC$95</f>
        <v>0</v>
      </c>
      <c r="M10842" s="155"/>
      <c r="N10842" s="155"/>
      <c r="O10842" s="155"/>
      <c r="P10842" s="155"/>
      <c r="Q10842" s="155"/>
      <c r="R10842" s="155"/>
      <c r="S10842" s="156"/>
      <c r="T10842" s="87"/>
    </row>
    <row r="10843" spans="1:20" ht="18.75" customHeight="1" x14ac:dyDescent="0.15">
      <c r="A10843" s="150"/>
      <c r="B10843" s="151"/>
      <c r="C10843" s="151"/>
      <c r="D10843" s="152"/>
      <c r="E10843" s="145"/>
      <c r="F10843" s="140" t="s">
        <v>24</v>
      </c>
      <c r="G10843" s="140"/>
      <c r="H10843" s="140"/>
      <c r="I10843" s="140"/>
      <c r="J10843" s="140"/>
      <c r="K10843" s="140"/>
      <c r="L10843" s="158">
        <f>入力シート!$BD$95</f>
        <v>0</v>
      </c>
      <c r="M10843" s="147"/>
      <c r="N10843" s="147"/>
      <c r="O10843" s="147"/>
      <c r="P10843" s="147"/>
      <c r="Q10843" s="147"/>
      <c r="R10843" s="147"/>
      <c r="S10843" s="88" t="s">
        <v>28</v>
      </c>
      <c r="T10843" s="87"/>
    </row>
    <row r="10844" spans="1:20" ht="32.25" customHeight="1" x14ac:dyDescent="0.15">
      <c r="A10844" s="150"/>
      <c r="B10844" s="151"/>
      <c r="C10844" s="151"/>
      <c r="D10844" s="152"/>
      <c r="E10844" s="145"/>
      <c r="F10844" s="140" t="s">
        <v>29</v>
      </c>
      <c r="G10844" s="140"/>
      <c r="H10844" s="140"/>
      <c r="I10844" s="140"/>
      <c r="J10844" s="140"/>
      <c r="K10844" s="140"/>
      <c r="L10844" s="158">
        <f>入力シート!$BE$95</f>
        <v>0</v>
      </c>
      <c r="M10844" s="147"/>
      <c r="N10844" s="147"/>
      <c r="O10844" s="147"/>
      <c r="P10844" s="147"/>
      <c r="Q10844" s="147"/>
      <c r="R10844" s="147"/>
      <c r="S10844" s="88" t="s">
        <v>28</v>
      </c>
      <c r="T10844" s="87"/>
    </row>
    <row r="10845" spans="1:20" ht="18" customHeight="1" x14ac:dyDescent="0.15">
      <c r="A10845" s="150"/>
      <c r="B10845" s="151"/>
      <c r="C10845" s="151"/>
      <c r="D10845" s="152"/>
      <c r="E10845" s="145">
        <v>9</v>
      </c>
      <c r="F10845" s="140" t="s">
        <v>26</v>
      </c>
      <c r="G10845" s="140"/>
      <c r="H10845" s="140"/>
      <c r="I10845" s="140"/>
      <c r="J10845" s="140"/>
      <c r="K10845" s="140"/>
      <c r="L10845" s="154">
        <f>入力シート!$BF$95</f>
        <v>0</v>
      </c>
      <c r="M10845" s="155"/>
      <c r="N10845" s="155"/>
      <c r="O10845" s="155"/>
      <c r="P10845" s="155"/>
      <c r="Q10845" s="155"/>
      <c r="R10845" s="155"/>
      <c r="S10845" s="156"/>
      <c r="T10845" s="87"/>
    </row>
    <row r="10846" spans="1:20" ht="18" customHeight="1" x14ac:dyDescent="0.15">
      <c r="A10846" s="150"/>
      <c r="B10846" s="151"/>
      <c r="C10846" s="151"/>
      <c r="D10846" s="152"/>
      <c r="E10846" s="145"/>
      <c r="F10846" s="140" t="s">
        <v>27</v>
      </c>
      <c r="G10846" s="140"/>
      <c r="H10846" s="140"/>
      <c r="I10846" s="140"/>
      <c r="J10846" s="140"/>
      <c r="K10846" s="140"/>
      <c r="L10846" s="154">
        <f>入力シート!$BG$95</f>
        <v>0</v>
      </c>
      <c r="M10846" s="155"/>
      <c r="N10846" s="155"/>
      <c r="O10846" s="155"/>
      <c r="P10846" s="155"/>
      <c r="Q10846" s="155"/>
      <c r="R10846" s="155"/>
      <c r="S10846" s="156"/>
      <c r="T10846" s="87"/>
    </row>
    <row r="10847" spans="1:20" ht="18" customHeight="1" x14ac:dyDescent="0.15">
      <c r="A10847" s="150"/>
      <c r="B10847" s="151"/>
      <c r="C10847" s="151"/>
      <c r="D10847" s="152"/>
      <c r="E10847" s="145"/>
      <c r="F10847" s="140" t="s">
        <v>24</v>
      </c>
      <c r="G10847" s="140"/>
      <c r="H10847" s="140"/>
      <c r="I10847" s="140"/>
      <c r="J10847" s="140"/>
      <c r="K10847" s="140"/>
      <c r="L10847" s="158">
        <f>入力シート!$BH$95</f>
        <v>0</v>
      </c>
      <c r="M10847" s="147"/>
      <c r="N10847" s="147"/>
      <c r="O10847" s="147"/>
      <c r="P10847" s="147"/>
      <c r="Q10847" s="147"/>
      <c r="R10847" s="147"/>
      <c r="S10847" s="88" t="s">
        <v>28</v>
      </c>
      <c r="T10847" s="87"/>
    </row>
    <row r="10848" spans="1:20" ht="32.25" customHeight="1" x14ac:dyDescent="0.15">
      <c r="A10848" s="150"/>
      <c r="B10848" s="151"/>
      <c r="C10848" s="151"/>
      <c r="D10848" s="152"/>
      <c r="E10848" s="145"/>
      <c r="F10848" s="140" t="s">
        <v>29</v>
      </c>
      <c r="G10848" s="140"/>
      <c r="H10848" s="140"/>
      <c r="I10848" s="140"/>
      <c r="J10848" s="140"/>
      <c r="K10848" s="140"/>
      <c r="L10848" s="158">
        <f>入力シート!$BI$95</f>
        <v>0</v>
      </c>
      <c r="M10848" s="147"/>
      <c r="N10848" s="147"/>
      <c r="O10848" s="147"/>
      <c r="P10848" s="147"/>
      <c r="Q10848" s="147"/>
      <c r="R10848" s="147"/>
      <c r="S10848" s="88" t="s">
        <v>28</v>
      </c>
      <c r="T10848" s="87"/>
    </row>
    <row r="10849" spans="1:20" ht="18" customHeight="1" x14ac:dyDescent="0.15">
      <c r="A10849" s="150"/>
      <c r="B10849" s="151"/>
      <c r="C10849" s="151"/>
      <c r="D10849" s="152"/>
      <c r="E10849" s="145">
        <v>10</v>
      </c>
      <c r="F10849" s="140" t="s">
        <v>26</v>
      </c>
      <c r="G10849" s="140"/>
      <c r="H10849" s="140"/>
      <c r="I10849" s="140"/>
      <c r="J10849" s="140"/>
      <c r="K10849" s="140"/>
      <c r="L10849" s="154">
        <f>入力シート!$BJ$95</f>
        <v>0</v>
      </c>
      <c r="M10849" s="155"/>
      <c r="N10849" s="155"/>
      <c r="O10849" s="155"/>
      <c r="P10849" s="155"/>
      <c r="Q10849" s="155"/>
      <c r="R10849" s="155"/>
      <c r="S10849" s="156"/>
      <c r="T10849" s="87"/>
    </row>
    <row r="10850" spans="1:20" ht="18" customHeight="1" x14ac:dyDescent="0.15">
      <c r="A10850" s="150"/>
      <c r="B10850" s="151"/>
      <c r="C10850" s="151"/>
      <c r="D10850" s="152"/>
      <c r="E10850" s="145"/>
      <c r="F10850" s="140" t="s">
        <v>27</v>
      </c>
      <c r="G10850" s="140"/>
      <c r="H10850" s="140"/>
      <c r="I10850" s="140"/>
      <c r="J10850" s="140"/>
      <c r="K10850" s="140"/>
      <c r="L10850" s="154">
        <f>入力シート!$BK$95</f>
        <v>0</v>
      </c>
      <c r="M10850" s="155"/>
      <c r="N10850" s="155"/>
      <c r="O10850" s="155"/>
      <c r="P10850" s="155"/>
      <c r="Q10850" s="155"/>
      <c r="R10850" s="155"/>
      <c r="S10850" s="156"/>
      <c r="T10850" s="87"/>
    </row>
    <row r="10851" spans="1:20" ht="18" customHeight="1" x14ac:dyDescent="0.15">
      <c r="A10851" s="150"/>
      <c r="B10851" s="151"/>
      <c r="C10851" s="151"/>
      <c r="D10851" s="152"/>
      <c r="E10851" s="145"/>
      <c r="F10851" s="140" t="s">
        <v>24</v>
      </c>
      <c r="G10851" s="140"/>
      <c r="H10851" s="140"/>
      <c r="I10851" s="140"/>
      <c r="J10851" s="140"/>
      <c r="K10851" s="140"/>
      <c r="L10851" s="158">
        <f>入力シート!$BL$95</f>
        <v>0</v>
      </c>
      <c r="M10851" s="147"/>
      <c r="N10851" s="147"/>
      <c r="O10851" s="147"/>
      <c r="P10851" s="147"/>
      <c r="Q10851" s="147"/>
      <c r="R10851" s="147"/>
      <c r="S10851" s="88" t="s">
        <v>28</v>
      </c>
      <c r="T10851" s="87"/>
    </row>
    <row r="10852" spans="1:20" ht="30" customHeight="1" x14ac:dyDescent="0.15">
      <c r="A10852" s="143"/>
      <c r="B10852" s="144"/>
      <c r="C10852" s="144"/>
      <c r="D10852" s="153"/>
      <c r="E10852" s="145"/>
      <c r="F10852" s="140" t="s">
        <v>29</v>
      </c>
      <c r="G10852" s="140"/>
      <c r="H10852" s="140"/>
      <c r="I10852" s="140"/>
      <c r="J10852" s="140"/>
      <c r="K10852" s="140"/>
      <c r="L10852" s="158">
        <f>入力シート!$BM$95</f>
        <v>0</v>
      </c>
      <c r="M10852" s="147"/>
      <c r="N10852" s="147"/>
      <c r="O10852" s="147"/>
      <c r="P10852" s="147"/>
      <c r="Q10852" s="147"/>
      <c r="R10852" s="147"/>
      <c r="S10852" s="88" t="s">
        <v>28</v>
      </c>
      <c r="T10852" s="87"/>
    </row>
    <row r="10853" spans="1:20" ht="25.5" customHeight="1" x14ac:dyDescent="0.15">
      <c r="A10853" s="140" t="s">
        <v>30</v>
      </c>
      <c r="B10853" s="140"/>
      <c r="C10853" s="140"/>
      <c r="D10853" s="140"/>
      <c r="E10853" s="145" t="s">
        <v>20</v>
      </c>
      <c r="F10853" s="145"/>
      <c r="G10853" s="145"/>
      <c r="H10853" s="145"/>
      <c r="I10853" s="145"/>
      <c r="J10853" s="145"/>
      <c r="K10853" s="154" t="s">
        <v>31</v>
      </c>
      <c r="L10853" s="155"/>
      <c r="M10853" s="155"/>
      <c r="N10853" s="154" t="s">
        <v>24</v>
      </c>
      <c r="O10853" s="155"/>
      <c r="P10853" s="155"/>
      <c r="Q10853" s="156"/>
      <c r="R10853" s="155" t="s">
        <v>21</v>
      </c>
      <c r="S10853" s="156"/>
      <c r="T10853" s="87"/>
    </row>
    <row r="10854" spans="1:20" ht="22.5" customHeight="1" x14ac:dyDescent="0.15">
      <c r="A10854" s="140"/>
      <c r="B10854" s="140"/>
      <c r="C10854" s="140"/>
      <c r="D10854" s="140"/>
      <c r="E10854" s="140" t="s">
        <v>32</v>
      </c>
      <c r="F10854" s="140"/>
      <c r="G10854" s="140"/>
      <c r="H10854" s="140"/>
      <c r="I10854" s="140"/>
      <c r="J10854" s="140"/>
      <c r="K10854" s="146">
        <f>入力シート!$BN$95</f>
        <v>0</v>
      </c>
      <c r="L10854" s="147"/>
      <c r="M10854" s="91" t="s">
        <v>15</v>
      </c>
      <c r="N10854" s="158">
        <f>入力シート!$BO$95</f>
        <v>0</v>
      </c>
      <c r="O10854" s="147"/>
      <c r="P10854" s="155" t="s">
        <v>33</v>
      </c>
      <c r="Q10854" s="156"/>
      <c r="R10854" s="92">
        <f>入力シート!$BP$95</f>
        <v>0</v>
      </c>
      <c r="S10854" s="93" t="s">
        <v>22</v>
      </c>
      <c r="T10854" s="87"/>
    </row>
    <row r="10855" spans="1:20" ht="22.5" customHeight="1" x14ac:dyDescent="0.15">
      <c r="A10855" s="140"/>
      <c r="B10855" s="140"/>
      <c r="C10855" s="140"/>
      <c r="D10855" s="140"/>
      <c r="E10855" s="140" t="s">
        <v>34</v>
      </c>
      <c r="F10855" s="140"/>
      <c r="G10855" s="140"/>
      <c r="H10855" s="140"/>
      <c r="I10855" s="140"/>
      <c r="J10855" s="140"/>
      <c r="K10855" s="146">
        <f>入力シート!$BQ$95</f>
        <v>0</v>
      </c>
      <c r="L10855" s="147"/>
      <c r="M10855" s="91" t="s">
        <v>15</v>
      </c>
      <c r="N10855" s="158">
        <f>入力シート!$BR$95</f>
        <v>0</v>
      </c>
      <c r="O10855" s="147"/>
      <c r="P10855" s="155" t="s">
        <v>33</v>
      </c>
      <c r="Q10855" s="156"/>
      <c r="R10855" s="92">
        <f>入力シート!$BS$95</f>
        <v>0</v>
      </c>
      <c r="S10855" s="93" t="s">
        <v>22</v>
      </c>
      <c r="T10855" s="87"/>
    </row>
    <row r="10856" spans="1:20" ht="22.5" customHeight="1" x14ac:dyDescent="0.15">
      <c r="A10856" s="140"/>
      <c r="B10856" s="140"/>
      <c r="C10856" s="140"/>
      <c r="D10856" s="140"/>
      <c r="E10856" s="140" t="s">
        <v>35</v>
      </c>
      <c r="F10856" s="140"/>
      <c r="G10856" s="140"/>
      <c r="H10856" s="140"/>
      <c r="I10856" s="140"/>
      <c r="J10856" s="140"/>
      <c r="K10856" s="146">
        <f>入力シート!$BT$95</f>
        <v>0</v>
      </c>
      <c r="L10856" s="147"/>
      <c r="M10856" s="91" t="s">
        <v>15</v>
      </c>
      <c r="N10856" s="158">
        <f>入力シート!$BU$95</f>
        <v>0</v>
      </c>
      <c r="O10856" s="147"/>
      <c r="P10856" s="155" t="s">
        <v>33</v>
      </c>
      <c r="Q10856" s="156"/>
      <c r="R10856" s="92">
        <f>入力シート!$BV$95</f>
        <v>0</v>
      </c>
      <c r="S10856" s="93" t="s">
        <v>22</v>
      </c>
      <c r="T10856" s="87"/>
    </row>
    <row r="10857" spans="1:20" ht="22.5" customHeight="1" x14ac:dyDescent="0.15">
      <c r="A10857" s="140"/>
      <c r="B10857" s="140"/>
      <c r="C10857" s="140"/>
      <c r="D10857" s="140"/>
      <c r="E10857" s="140" t="s">
        <v>36</v>
      </c>
      <c r="F10857" s="140"/>
      <c r="G10857" s="140"/>
      <c r="H10857" s="140"/>
      <c r="I10857" s="140"/>
      <c r="J10857" s="140"/>
      <c r="K10857" s="146">
        <f>入力シート!$BW$95</f>
        <v>0</v>
      </c>
      <c r="L10857" s="147"/>
      <c r="M10857" s="91" t="s">
        <v>15</v>
      </c>
      <c r="N10857" s="158">
        <f>入力シート!$BX$95</f>
        <v>0</v>
      </c>
      <c r="O10857" s="147"/>
      <c r="P10857" s="155" t="s">
        <v>33</v>
      </c>
      <c r="Q10857" s="156"/>
      <c r="R10857" s="92">
        <f>入力シート!$BY$95</f>
        <v>0</v>
      </c>
      <c r="S10857" s="93" t="s">
        <v>22</v>
      </c>
      <c r="T10857" s="87"/>
    </row>
    <row r="10858" spans="1:20" ht="22.5" customHeight="1" x14ac:dyDescent="0.15">
      <c r="A10858" s="140"/>
      <c r="B10858" s="140"/>
      <c r="C10858" s="140"/>
      <c r="D10858" s="140"/>
      <c r="E10858" s="140" t="s">
        <v>37</v>
      </c>
      <c r="F10858" s="140"/>
      <c r="G10858" s="140"/>
      <c r="H10858" s="140"/>
      <c r="I10858" s="140"/>
      <c r="J10858" s="140"/>
      <c r="K10858" s="146">
        <f>入力シート!$BZ$95</f>
        <v>0</v>
      </c>
      <c r="L10858" s="147"/>
      <c r="M10858" s="91" t="s">
        <v>15</v>
      </c>
      <c r="N10858" s="158">
        <f>入力シート!$CA$95</f>
        <v>0</v>
      </c>
      <c r="O10858" s="147"/>
      <c r="P10858" s="155" t="s">
        <v>33</v>
      </c>
      <c r="Q10858" s="156"/>
      <c r="R10858" s="92">
        <f>入力シート!$CB$95</f>
        <v>0</v>
      </c>
      <c r="S10858" s="93" t="s">
        <v>22</v>
      </c>
      <c r="T10858" s="87"/>
    </row>
    <row r="10859" spans="1:20" ht="22.5" customHeight="1" x14ac:dyDescent="0.15">
      <c r="A10859" s="140"/>
      <c r="B10859" s="140"/>
      <c r="C10859" s="140"/>
      <c r="D10859" s="140"/>
      <c r="E10859" s="140" t="s">
        <v>38</v>
      </c>
      <c r="F10859" s="140"/>
      <c r="G10859" s="140"/>
      <c r="H10859" s="140"/>
      <c r="I10859" s="140"/>
      <c r="J10859" s="140"/>
      <c r="K10859" s="146">
        <f>入力シート!$CC$95</f>
        <v>0</v>
      </c>
      <c r="L10859" s="147"/>
      <c r="M10859" s="91" t="s">
        <v>15</v>
      </c>
      <c r="N10859" s="158">
        <f>入力シート!$CD$95</f>
        <v>0</v>
      </c>
      <c r="O10859" s="147"/>
      <c r="P10859" s="155" t="s">
        <v>33</v>
      </c>
      <c r="Q10859" s="156"/>
      <c r="R10859" s="92">
        <f>入力シート!$CE$95</f>
        <v>0</v>
      </c>
      <c r="S10859" s="93" t="s">
        <v>22</v>
      </c>
      <c r="T10859" s="87"/>
    </row>
    <row r="10860" spans="1:20" ht="22.5" customHeight="1" x14ac:dyDescent="0.15">
      <c r="A10860" s="140"/>
      <c r="B10860" s="140"/>
      <c r="C10860" s="140"/>
      <c r="D10860" s="140"/>
      <c r="E10860" s="140" t="s">
        <v>39</v>
      </c>
      <c r="F10860" s="140"/>
      <c r="G10860" s="140"/>
      <c r="H10860" s="140"/>
      <c r="I10860" s="140"/>
      <c r="J10860" s="140"/>
      <c r="K10860" s="146">
        <f>入力シート!$CF$95</f>
        <v>0</v>
      </c>
      <c r="L10860" s="147"/>
      <c r="M10860" s="91" t="s">
        <v>15</v>
      </c>
      <c r="N10860" s="158">
        <f>入力シート!$CG$95</f>
        <v>0</v>
      </c>
      <c r="O10860" s="147"/>
      <c r="P10860" s="155" t="s">
        <v>33</v>
      </c>
      <c r="Q10860" s="156"/>
      <c r="R10860" s="92">
        <f>入力シート!$CH$95</f>
        <v>0</v>
      </c>
      <c r="S10860" s="93" t="s">
        <v>22</v>
      </c>
      <c r="T10860" s="87"/>
    </row>
    <row r="10861" spans="1:20" ht="37.5" customHeight="1" x14ac:dyDescent="0.15">
      <c r="A10861" s="140"/>
      <c r="B10861" s="140"/>
      <c r="C10861" s="140"/>
      <c r="D10861" s="140"/>
      <c r="E10861" s="140" t="s">
        <v>40</v>
      </c>
      <c r="F10861" s="140"/>
      <c r="G10861" s="140"/>
      <c r="H10861" s="140"/>
      <c r="I10861" s="140"/>
      <c r="J10861" s="140"/>
      <c r="K10861" s="146">
        <f>入力シート!$CI$95</f>
        <v>0</v>
      </c>
      <c r="L10861" s="147"/>
      <c r="M10861" s="91" t="s">
        <v>15</v>
      </c>
      <c r="N10861" s="158">
        <f>入力シート!$CJ$95</f>
        <v>0</v>
      </c>
      <c r="O10861" s="147"/>
      <c r="P10861" s="155" t="s">
        <v>33</v>
      </c>
      <c r="Q10861" s="156"/>
      <c r="R10861" s="92">
        <f>入力シート!$CK$95</f>
        <v>0</v>
      </c>
      <c r="S10861" s="93" t="s">
        <v>22</v>
      </c>
      <c r="T10861" s="87"/>
    </row>
    <row r="10862" spans="1:20" ht="22.5" customHeight="1" x14ac:dyDescent="0.15">
      <c r="A10862" s="140"/>
      <c r="B10862" s="140"/>
      <c r="C10862" s="140"/>
      <c r="D10862" s="140"/>
      <c r="E10862" s="140" t="s">
        <v>41</v>
      </c>
      <c r="F10862" s="140"/>
      <c r="G10862" s="140"/>
      <c r="H10862" s="140"/>
      <c r="I10862" s="140"/>
      <c r="J10862" s="140"/>
      <c r="K10862" s="158">
        <f>入力シート!$CL$95</f>
        <v>0</v>
      </c>
      <c r="L10862" s="147"/>
      <c r="M10862" s="91" t="s">
        <v>15</v>
      </c>
      <c r="N10862" s="158">
        <f>入力シート!$CM$95</f>
        <v>0</v>
      </c>
      <c r="O10862" s="147"/>
      <c r="P10862" s="155" t="s">
        <v>33</v>
      </c>
      <c r="Q10862" s="156"/>
      <c r="R10862" s="92">
        <f>入力シート!$CN$95</f>
        <v>0</v>
      </c>
      <c r="S10862" s="93" t="s">
        <v>22</v>
      </c>
      <c r="T10862" s="87"/>
    </row>
    <row r="10863" spans="1:20" ht="18.75" customHeight="1" x14ac:dyDescent="0.15">
      <c r="A10863" s="141" t="s">
        <v>42</v>
      </c>
      <c r="B10863" s="142"/>
      <c r="C10863" s="142"/>
      <c r="D10863" s="142"/>
      <c r="E10863" s="154" t="s">
        <v>27</v>
      </c>
      <c r="F10863" s="155"/>
      <c r="G10863" s="155"/>
      <c r="H10863" s="155"/>
      <c r="I10863" s="155"/>
      <c r="J10863" s="156"/>
      <c r="K10863" s="154" t="s">
        <v>43</v>
      </c>
      <c r="L10863" s="155"/>
      <c r="M10863" s="155"/>
      <c r="N10863" s="155"/>
      <c r="O10863" s="156"/>
      <c r="P10863" s="155" t="s">
        <v>44</v>
      </c>
      <c r="Q10863" s="155"/>
      <c r="R10863" s="155"/>
      <c r="S10863" s="156"/>
      <c r="T10863" s="87"/>
    </row>
    <row r="10864" spans="1:20" ht="18.75" customHeight="1" x14ac:dyDescent="0.15">
      <c r="A10864" s="150"/>
      <c r="B10864" s="151"/>
      <c r="C10864" s="151"/>
      <c r="D10864" s="151"/>
      <c r="E10864" s="138" t="s">
        <v>45</v>
      </c>
      <c r="F10864" s="139"/>
      <c r="G10864" s="139"/>
      <c r="H10864" s="139"/>
      <c r="I10864" s="139"/>
      <c r="J10864" s="148"/>
      <c r="K10864" s="158">
        <f>入力シート!$CO$95</f>
        <v>0</v>
      </c>
      <c r="L10864" s="147"/>
      <c r="M10864" s="147"/>
      <c r="N10864" s="160" t="s">
        <v>33</v>
      </c>
      <c r="O10864" s="161"/>
      <c r="P10864" s="139">
        <f>入力シート!$CP$95</f>
        <v>0</v>
      </c>
      <c r="Q10864" s="139"/>
      <c r="R10864" s="139"/>
      <c r="S10864" s="148"/>
      <c r="T10864" s="87"/>
    </row>
    <row r="10865" spans="1:20" ht="18.75" customHeight="1" x14ac:dyDescent="0.15">
      <c r="A10865" s="150"/>
      <c r="B10865" s="151"/>
      <c r="C10865" s="151"/>
      <c r="D10865" s="151"/>
      <c r="E10865" s="138" t="s">
        <v>46</v>
      </c>
      <c r="F10865" s="139"/>
      <c r="G10865" s="139"/>
      <c r="H10865" s="139"/>
      <c r="I10865" s="139"/>
      <c r="J10865" s="148"/>
      <c r="K10865" s="158">
        <f>入力シート!$CQ$95</f>
        <v>0</v>
      </c>
      <c r="L10865" s="147"/>
      <c r="M10865" s="147"/>
      <c r="N10865" s="160" t="s">
        <v>33</v>
      </c>
      <c r="O10865" s="161"/>
      <c r="P10865" s="139">
        <f>入力シート!$CR$95</f>
        <v>0</v>
      </c>
      <c r="Q10865" s="139"/>
      <c r="R10865" s="139"/>
      <c r="S10865" s="148"/>
      <c r="T10865" s="87"/>
    </row>
    <row r="10866" spans="1:20" ht="18.75" customHeight="1" x14ac:dyDescent="0.15">
      <c r="A10866" s="150"/>
      <c r="B10866" s="151"/>
      <c r="C10866" s="151"/>
      <c r="D10866" s="151"/>
      <c r="E10866" s="138" t="s">
        <v>260</v>
      </c>
      <c r="F10866" s="139"/>
      <c r="G10866" s="139"/>
      <c r="H10866" s="139"/>
      <c r="I10866" s="139"/>
      <c r="J10866" s="148"/>
      <c r="K10866" s="158">
        <f>入力シート!$CS$95</f>
        <v>0</v>
      </c>
      <c r="L10866" s="147"/>
      <c r="M10866" s="147"/>
      <c r="N10866" s="160" t="s">
        <v>33</v>
      </c>
      <c r="O10866" s="161"/>
      <c r="P10866" s="139">
        <f>入力シート!$CT$95</f>
        <v>0</v>
      </c>
      <c r="Q10866" s="139"/>
      <c r="R10866" s="139"/>
      <c r="S10866" s="148"/>
      <c r="T10866" s="87"/>
    </row>
    <row r="10867" spans="1:20" ht="18.75" customHeight="1" x14ac:dyDescent="0.15">
      <c r="A10867" s="150"/>
      <c r="B10867" s="151"/>
      <c r="C10867" s="151"/>
      <c r="D10867" s="151"/>
      <c r="E10867" s="138" t="s">
        <v>47</v>
      </c>
      <c r="F10867" s="139"/>
      <c r="G10867" s="139"/>
      <c r="H10867" s="139"/>
      <c r="I10867" s="139"/>
      <c r="J10867" s="148"/>
      <c r="K10867" s="158">
        <f>入力シート!$CU$95</f>
        <v>0</v>
      </c>
      <c r="L10867" s="147"/>
      <c r="M10867" s="147"/>
      <c r="N10867" s="160" t="s">
        <v>33</v>
      </c>
      <c r="O10867" s="161"/>
      <c r="P10867" s="139">
        <f>入力シート!$CV$95</f>
        <v>0</v>
      </c>
      <c r="Q10867" s="139"/>
      <c r="R10867" s="139"/>
      <c r="S10867" s="148"/>
      <c r="T10867" s="87"/>
    </row>
    <row r="10868" spans="1:20" s="83" customFormat="1" ht="18.75" customHeight="1" x14ac:dyDescent="0.15">
      <c r="A10868" s="150"/>
      <c r="B10868" s="151"/>
      <c r="C10868" s="151"/>
      <c r="D10868" s="151"/>
      <c r="E10868" s="138" t="s">
        <v>749</v>
      </c>
      <c r="F10868" s="139"/>
      <c r="G10868" s="139"/>
      <c r="H10868" s="139"/>
      <c r="I10868" s="139"/>
      <c r="J10868" s="148"/>
      <c r="K10868" s="158">
        <f>入力シート!$CW$95</f>
        <v>0</v>
      </c>
      <c r="L10868" s="147"/>
      <c r="M10868" s="147"/>
      <c r="N10868" s="160" t="s">
        <v>33</v>
      </c>
      <c r="O10868" s="161"/>
      <c r="P10868" s="139">
        <f>入力シート!$CX$95</f>
        <v>0</v>
      </c>
      <c r="Q10868" s="139"/>
      <c r="R10868" s="139"/>
      <c r="S10868" s="148"/>
      <c r="T10868" s="94"/>
    </row>
    <row r="10869" spans="1:20" ht="18.75" customHeight="1" x14ac:dyDescent="0.15">
      <c r="A10869" s="150"/>
      <c r="B10869" s="151"/>
      <c r="C10869" s="151"/>
      <c r="D10869" s="151"/>
      <c r="E10869" s="138">
        <f>入力シート!$CY$95</f>
        <v>0</v>
      </c>
      <c r="F10869" s="139"/>
      <c r="G10869" s="139"/>
      <c r="H10869" s="139"/>
      <c r="I10869" s="139"/>
      <c r="J10869" s="148"/>
      <c r="K10869" s="158">
        <f>入力シート!$CZ$95</f>
        <v>0</v>
      </c>
      <c r="L10869" s="147"/>
      <c r="M10869" s="147"/>
      <c r="N10869" s="160" t="s">
        <v>33</v>
      </c>
      <c r="O10869" s="161"/>
      <c r="P10869" s="139">
        <f>入力シート!$DA$95</f>
        <v>0</v>
      </c>
      <c r="Q10869" s="139"/>
      <c r="R10869" s="139"/>
      <c r="S10869" s="148"/>
      <c r="T10869" s="87"/>
    </row>
    <row r="10870" spans="1:20" ht="18.75" customHeight="1" x14ac:dyDescent="0.15">
      <c r="A10870" s="150"/>
      <c r="B10870" s="151"/>
      <c r="C10870" s="151"/>
      <c r="D10870" s="151"/>
      <c r="E10870" s="138">
        <f>入力シート!$DB$95</f>
        <v>0</v>
      </c>
      <c r="F10870" s="139"/>
      <c r="G10870" s="139"/>
      <c r="H10870" s="139"/>
      <c r="I10870" s="139"/>
      <c r="J10870" s="148"/>
      <c r="K10870" s="158">
        <f>入力シート!$DC$95</f>
        <v>0</v>
      </c>
      <c r="L10870" s="147"/>
      <c r="M10870" s="147"/>
      <c r="N10870" s="160" t="s">
        <v>33</v>
      </c>
      <c r="O10870" s="161"/>
      <c r="P10870" s="139">
        <f>入力シート!$DD$95</f>
        <v>0</v>
      </c>
      <c r="Q10870" s="139"/>
      <c r="R10870" s="139"/>
      <c r="S10870" s="148"/>
      <c r="T10870" s="87"/>
    </row>
    <row r="10871" spans="1:20" ht="18.75" customHeight="1" x14ac:dyDescent="0.15">
      <c r="A10871" s="150"/>
      <c r="B10871" s="151"/>
      <c r="C10871" s="151"/>
      <c r="D10871" s="151"/>
      <c r="E10871" s="138">
        <f>入力シート!$DE$95</f>
        <v>0</v>
      </c>
      <c r="F10871" s="139"/>
      <c r="G10871" s="139"/>
      <c r="H10871" s="139"/>
      <c r="I10871" s="139"/>
      <c r="J10871" s="148"/>
      <c r="K10871" s="158">
        <f>入力シート!$DF$95</f>
        <v>0</v>
      </c>
      <c r="L10871" s="147"/>
      <c r="M10871" s="147"/>
      <c r="N10871" s="160" t="s">
        <v>33</v>
      </c>
      <c r="O10871" s="161"/>
      <c r="P10871" s="139">
        <f>入力シート!$DG$95</f>
        <v>0</v>
      </c>
      <c r="Q10871" s="139"/>
      <c r="R10871" s="139"/>
      <c r="S10871" s="148"/>
      <c r="T10871" s="87"/>
    </row>
    <row r="10872" spans="1:20" ht="18.75" customHeight="1" x14ac:dyDescent="0.15">
      <c r="A10872" s="150"/>
      <c r="B10872" s="151"/>
      <c r="C10872" s="151"/>
      <c r="D10872" s="151"/>
      <c r="E10872" s="138">
        <f>入力シート!$DH$95</f>
        <v>0</v>
      </c>
      <c r="F10872" s="139"/>
      <c r="G10872" s="139"/>
      <c r="H10872" s="139"/>
      <c r="I10872" s="139"/>
      <c r="J10872" s="148"/>
      <c r="K10872" s="158">
        <f>入力シート!$DI$95</f>
        <v>0</v>
      </c>
      <c r="L10872" s="147"/>
      <c r="M10872" s="147"/>
      <c r="N10872" s="160" t="s">
        <v>33</v>
      </c>
      <c r="O10872" s="161"/>
      <c r="P10872" s="139">
        <f>入力シート!$DJ$95</f>
        <v>0</v>
      </c>
      <c r="Q10872" s="139"/>
      <c r="R10872" s="139"/>
      <c r="S10872" s="148"/>
      <c r="T10872" s="87"/>
    </row>
    <row r="10873" spans="1:20" ht="18.75" customHeight="1" x14ac:dyDescent="0.15">
      <c r="A10873" s="150"/>
      <c r="B10873" s="151"/>
      <c r="C10873" s="151"/>
      <c r="D10873" s="151"/>
      <c r="E10873" s="138">
        <f>入力シート!$DK$95</f>
        <v>0</v>
      </c>
      <c r="F10873" s="139"/>
      <c r="G10873" s="139"/>
      <c r="H10873" s="139"/>
      <c r="I10873" s="139"/>
      <c r="J10873" s="148"/>
      <c r="K10873" s="158">
        <f>入力シート!$DL$95</f>
        <v>0</v>
      </c>
      <c r="L10873" s="147"/>
      <c r="M10873" s="147"/>
      <c r="N10873" s="160" t="s">
        <v>33</v>
      </c>
      <c r="O10873" s="161"/>
      <c r="P10873" s="139">
        <f>入力シート!$DM$95</f>
        <v>0</v>
      </c>
      <c r="Q10873" s="139"/>
      <c r="R10873" s="139"/>
      <c r="S10873" s="148"/>
      <c r="T10873" s="87"/>
    </row>
    <row r="10874" spans="1:20" ht="18.75" customHeight="1" x14ac:dyDescent="0.15">
      <c r="A10874" s="150"/>
      <c r="B10874" s="151"/>
      <c r="C10874" s="151"/>
      <c r="D10874" s="151"/>
      <c r="E10874" s="138">
        <f>入力シート!$DN$95</f>
        <v>0</v>
      </c>
      <c r="F10874" s="139"/>
      <c r="G10874" s="139"/>
      <c r="H10874" s="139"/>
      <c r="I10874" s="139"/>
      <c r="J10874" s="148"/>
      <c r="K10874" s="158">
        <f>入力シート!$DO$95</f>
        <v>0</v>
      </c>
      <c r="L10874" s="147"/>
      <c r="M10874" s="147"/>
      <c r="N10874" s="160" t="s">
        <v>33</v>
      </c>
      <c r="O10874" s="161"/>
      <c r="P10874" s="139">
        <f>入力シート!$DP$95</f>
        <v>0</v>
      </c>
      <c r="Q10874" s="139"/>
      <c r="R10874" s="139"/>
      <c r="S10874" s="148"/>
      <c r="T10874" s="87"/>
    </row>
    <row r="10875" spans="1:20" ht="18.75" customHeight="1" x14ac:dyDescent="0.15">
      <c r="A10875" s="150"/>
      <c r="B10875" s="151"/>
      <c r="C10875" s="151"/>
      <c r="D10875" s="151"/>
      <c r="E10875" s="138">
        <f>入力シート!$DQ$95</f>
        <v>0</v>
      </c>
      <c r="F10875" s="139"/>
      <c r="G10875" s="139"/>
      <c r="H10875" s="139"/>
      <c r="I10875" s="139"/>
      <c r="J10875" s="148"/>
      <c r="K10875" s="158">
        <f>入力シート!$DR$95</f>
        <v>0</v>
      </c>
      <c r="L10875" s="147"/>
      <c r="M10875" s="147"/>
      <c r="N10875" s="160" t="s">
        <v>33</v>
      </c>
      <c r="O10875" s="161"/>
      <c r="P10875" s="139">
        <f>入力シート!$DS$95</f>
        <v>0</v>
      </c>
      <c r="Q10875" s="139"/>
      <c r="R10875" s="139"/>
      <c r="S10875" s="148"/>
      <c r="T10875" s="87"/>
    </row>
    <row r="10876" spans="1:20" ht="18.75" customHeight="1" x14ac:dyDescent="0.15">
      <c r="A10876" s="150"/>
      <c r="B10876" s="151"/>
      <c r="C10876" s="151"/>
      <c r="D10876" s="151"/>
      <c r="E10876" s="138">
        <f>入力シート!$DT$95</f>
        <v>0</v>
      </c>
      <c r="F10876" s="139"/>
      <c r="G10876" s="139"/>
      <c r="H10876" s="139"/>
      <c r="I10876" s="139"/>
      <c r="J10876" s="148"/>
      <c r="K10876" s="158">
        <f>入力シート!$DU$95</f>
        <v>0</v>
      </c>
      <c r="L10876" s="147"/>
      <c r="M10876" s="147"/>
      <c r="N10876" s="160" t="s">
        <v>33</v>
      </c>
      <c r="O10876" s="161"/>
      <c r="P10876" s="139">
        <f>入力シート!$DV$95</f>
        <v>0</v>
      </c>
      <c r="Q10876" s="139"/>
      <c r="R10876" s="139"/>
      <c r="S10876" s="148"/>
      <c r="T10876" s="87"/>
    </row>
    <row r="10877" spans="1:20" ht="18.75" customHeight="1" x14ac:dyDescent="0.15">
      <c r="A10877" s="150"/>
      <c r="B10877" s="151"/>
      <c r="C10877" s="151"/>
      <c r="D10877" s="151"/>
      <c r="E10877" s="138">
        <f>入力シート!$DW$95</f>
        <v>0</v>
      </c>
      <c r="F10877" s="139"/>
      <c r="G10877" s="139"/>
      <c r="H10877" s="139"/>
      <c r="I10877" s="139"/>
      <c r="J10877" s="148"/>
      <c r="K10877" s="158">
        <f>入力シート!$DX$95</f>
        <v>0</v>
      </c>
      <c r="L10877" s="147"/>
      <c r="M10877" s="147"/>
      <c r="N10877" s="160" t="s">
        <v>33</v>
      </c>
      <c r="O10877" s="161"/>
      <c r="P10877" s="139">
        <f>入力シート!$DY$95</f>
        <v>0</v>
      </c>
      <c r="Q10877" s="139"/>
      <c r="R10877" s="139"/>
      <c r="S10877" s="148"/>
      <c r="T10877" s="87"/>
    </row>
    <row r="10878" spans="1:20" ht="18.75" customHeight="1" x14ac:dyDescent="0.15">
      <c r="A10878" s="150"/>
      <c r="B10878" s="151"/>
      <c r="C10878" s="151"/>
      <c r="D10878" s="151"/>
      <c r="E10878" s="138">
        <f>入力シート!$DZ$95</f>
        <v>0</v>
      </c>
      <c r="F10878" s="139"/>
      <c r="G10878" s="139"/>
      <c r="H10878" s="139"/>
      <c r="I10878" s="139"/>
      <c r="J10878" s="148"/>
      <c r="K10878" s="158">
        <f>入力シート!$EA$95</f>
        <v>0</v>
      </c>
      <c r="L10878" s="147"/>
      <c r="M10878" s="147"/>
      <c r="N10878" s="160" t="s">
        <v>33</v>
      </c>
      <c r="O10878" s="161"/>
      <c r="P10878" s="139">
        <f>入力シート!$EB$95</f>
        <v>0</v>
      </c>
      <c r="Q10878" s="139"/>
      <c r="R10878" s="139"/>
      <c r="S10878" s="148"/>
      <c r="T10878" s="87"/>
    </row>
    <row r="10879" spans="1:20" ht="18.75" customHeight="1" x14ac:dyDescent="0.15">
      <c r="A10879" s="143"/>
      <c r="B10879" s="144"/>
      <c r="C10879" s="144"/>
      <c r="D10879" s="144"/>
      <c r="E10879" s="138" t="s">
        <v>48</v>
      </c>
      <c r="F10879" s="139"/>
      <c r="G10879" s="139"/>
      <c r="H10879" s="139"/>
      <c r="I10879" s="139"/>
      <c r="J10879" s="148"/>
      <c r="K10879" s="158">
        <f>入力シート!$EC$95</f>
        <v>0</v>
      </c>
      <c r="L10879" s="147"/>
      <c r="M10879" s="147"/>
      <c r="N10879" s="160" t="s">
        <v>33</v>
      </c>
      <c r="O10879" s="161"/>
      <c r="P10879" s="162"/>
      <c r="Q10879" s="162"/>
      <c r="R10879" s="162"/>
      <c r="S10879" s="163"/>
      <c r="T10879" s="87"/>
    </row>
    <row r="10880" spans="1:20" ht="18.75" customHeight="1" x14ac:dyDescent="0.15">
      <c r="A10880" s="141" t="s">
        <v>49</v>
      </c>
      <c r="B10880" s="142"/>
      <c r="C10880" s="142"/>
      <c r="D10880" s="142"/>
      <c r="E10880" s="154" t="s">
        <v>50</v>
      </c>
      <c r="F10880" s="155"/>
      <c r="G10880" s="155"/>
      <c r="H10880" s="155"/>
      <c r="I10880" s="155"/>
      <c r="J10880" s="155"/>
      <c r="K10880" s="155"/>
      <c r="L10880" s="156"/>
      <c r="M10880" s="154" t="s">
        <v>51</v>
      </c>
      <c r="N10880" s="155"/>
      <c r="O10880" s="155"/>
      <c r="P10880" s="155"/>
      <c r="Q10880" s="155"/>
      <c r="R10880" s="155"/>
      <c r="S10880" s="156"/>
      <c r="T10880" s="87"/>
    </row>
    <row r="10881" spans="1:20" ht="18.75" customHeight="1" x14ac:dyDescent="0.15">
      <c r="A10881" s="143"/>
      <c r="B10881" s="144"/>
      <c r="C10881" s="144"/>
      <c r="D10881" s="144"/>
      <c r="E10881" s="159">
        <f>入力シート!$ED$95</f>
        <v>0</v>
      </c>
      <c r="F10881" s="155"/>
      <c r="G10881" s="155"/>
      <c r="H10881" s="155"/>
      <c r="I10881" s="155"/>
      <c r="J10881" s="155" t="s">
        <v>33</v>
      </c>
      <c r="K10881" s="155"/>
      <c r="L10881" s="156"/>
      <c r="M10881" s="159">
        <f>入力シート!$EE$95</f>
        <v>0</v>
      </c>
      <c r="N10881" s="155"/>
      <c r="O10881" s="155"/>
      <c r="P10881" s="155"/>
      <c r="Q10881" s="156" t="s">
        <v>33</v>
      </c>
      <c r="R10881" s="145"/>
      <c r="S10881" s="145"/>
      <c r="T10881" s="87"/>
    </row>
    <row r="10882" spans="1:20" ht="18.75" customHeight="1" x14ac:dyDescent="0.15">
      <c r="A10882" s="141" t="s">
        <v>52</v>
      </c>
      <c r="B10882" s="142"/>
      <c r="C10882" s="142"/>
      <c r="D10882" s="149"/>
      <c r="E10882" s="145" t="s">
        <v>27</v>
      </c>
      <c r="F10882" s="145"/>
      <c r="G10882" s="145"/>
      <c r="H10882" s="145"/>
      <c r="I10882" s="145"/>
      <c r="J10882" s="145"/>
      <c r="K10882" s="145"/>
      <c r="L10882" s="145"/>
      <c r="M10882" s="145"/>
      <c r="N10882" s="145"/>
      <c r="O10882" s="155" t="s">
        <v>53</v>
      </c>
      <c r="P10882" s="155"/>
      <c r="Q10882" s="155"/>
      <c r="R10882" s="155"/>
      <c r="S10882" s="156"/>
      <c r="T10882" s="87"/>
    </row>
    <row r="10883" spans="1:20" ht="18.75" customHeight="1" x14ac:dyDescent="0.15">
      <c r="A10883" s="150"/>
      <c r="B10883" s="151"/>
      <c r="C10883" s="151"/>
      <c r="D10883" s="152"/>
      <c r="E10883" s="90">
        <v>1</v>
      </c>
      <c r="F10883" s="145">
        <f>入力シート!$EF$95</f>
        <v>0</v>
      </c>
      <c r="G10883" s="145"/>
      <c r="H10883" s="145"/>
      <c r="I10883" s="145"/>
      <c r="J10883" s="145"/>
      <c r="K10883" s="145"/>
      <c r="L10883" s="145"/>
      <c r="M10883" s="145"/>
      <c r="N10883" s="145"/>
      <c r="O10883" s="146">
        <f>入力シート!$EG$95</f>
        <v>0</v>
      </c>
      <c r="P10883" s="147"/>
      <c r="Q10883" s="147"/>
      <c r="R10883" s="155" t="s">
        <v>22</v>
      </c>
      <c r="S10883" s="156"/>
      <c r="T10883" s="87"/>
    </row>
    <row r="10884" spans="1:20" ht="18.75" customHeight="1" x14ac:dyDescent="0.15">
      <c r="A10884" s="150"/>
      <c r="B10884" s="151"/>
      <c r="C10884" s="151"/>
      <c r="D10884" s="152"/>
      <c r="E10884" s="90">
        <v>2</v>
      </c>
      <c r="F10884" s="145">
        <f>入力シート!$EH$95</f>
        <v>0</v>
      </c>
      <c r="G10884" s="145"/>
      <c r="H10884" s="145"/>
      <c r="I10884" s="145"/>
      <c r="J10884" s="145"/>
      <c r="K10884" s="145"/>
      <c r="L10884" s="145"/>
      <c r="M10884" s="145"/>
      <c r="N10884" s="145"/>
      <c r="O10884" s="146">
        <f>入力シート!$EI$95</f>
        <v>0</v>
      </c>
      <c r="P10884" s="147"/>
      <c r="Q10884" s="147"/>
      <c r="R10884" s="155" t="s">
        <v>22</v>
      </c>
      <c r="S10884" s="156"/>
      <c r="T10884" s="87"/>
    </row>
    <row r="10885" spans="1:20" ht="18.75" customHeight="1" x14ac:dyDescent="0.15">
      <c r="A10885" s="143"/>
      <c r="B10885" s="144"/>
      <c r="C10885" s="144"/>
      <c r="D10885" s="153"/>
      <c r="E10885" s="90">
        <v>3</v>
      </c>
      <c r="F10885" s="145">
        <f>入力シート!$EJ$95</f>
        <v>0</v>
      </c>
      <c r="G10885" s="145"/>
      <c r="H10885" s="145"/>
      <c r="I10885" s="145"/>
      <c r="J10885" s="145"/>
      <c r="K10885" s="145"/>
      <c r="L10885" s="145"/>
      <c r="M10885" s="145"/>
      <c r="N10885" s="145"/>
      <c r="O10885" s="146">
        <f>入力シート!$EK$95</f>
        <v>0</v>
      </c>
      <c r="P10885" s="147"/>
      <c r="Q10885" s="147"/>
      <c r="R10885" s="155" t="s">
        <v>22</v>
      </c>
      <c r="S10885" s="156"/>
      <c r="T10885" s="87"/>
    </row>
    <row r="10886" spans="1:20" ht="18.75" customHeight="1" x14ac:dyDescent="0.15">
      <c r="A10886" s="138" t="s">
        <v>54</v>
      </c>
      <c r="B10886" s="139"/>
      <c r="C10886" s="139"/>
      <c r="D10886" s="139"/>
      <c r="E10886" s="167">
        <f>入力シート!$EL$95</f>
        <v>0</v>
      </c>
      <c r="F10886" s="168"/>
      <c r="G10886" s="168"/>
      <c r="H10886" s="168"/>
      <c r="I10886" s="168"/>
      <c r="J10886" s="168"/>
      <c r="K10886" s="168"/>
      <c r="L10886" s="168"/>
      <c r="M10886" s="168"/>
      <c r="N10886" s="168"/>
      <c r="O10886" s="168"/>
      <c r="P10886" s="168"/>
      <c r="Q10886" s="168"/>
      <c r="R10886" s="168"/>
      <c r="S10886" s="169"/>
      <c r="T10886" s="87"/>
    </row>
    <row r="10887" spans="1:20" ht="18.75" customHeight="1" x14ac:dyDescent="0.15">
      <c r="A10887" s="141" t="s">
        <v>55</v>
      </c>
      <c r="B10887" s="142"/>
      <c r="C10887" s="142"/>
      <c r="D10887" s="149"/>
      <c r="E10887" s="154" t="s">
        <v>56</v>
      </c>
      <c r="F10887" s="155"/>
      <c r="G10887" s="155"/>
      <c r="H10887" s="155"/>
      <c r="I10887" s="156"/>
      <c r="J10887" s="154" t="s">
        <v>57</v>
      </c>
      <c r="K10887" s="155"/>
      <c r="L10887" s="155"/>
      <c r="M10887" s="155"/>
      <c r="N10887" s="156"/>
      <c r="O10887" s="154" t="s">
        <v>44</v>
      </c>
      <c r="P10887" s="155"/>
      <c r="Q10887" s="155"/>
      <c r="R10887" s="155"/>
      <c r="S10887" s="156"/>
      <c r="T10887" s="87"/>
    </row>
    <row r="10888" spans="1:20" ht="18.75" customHeight="1" x14ac:dyDescent="0.15">
      <c r="A10888" s="150"/>
      <c r="B10888" s="151"/>
      <c r="C10888" s="151"/>
      <c r="D10888" s="152"/>
      <c r="E10888" s="138">
        <f>入力シート!$EM$95</f>
        <v>0</v>
      </c>
      <c r="F10888" s="139"/>
      <c r="G10888" s="139"/>
      <c r="H10888" s="139"/>
      <c r="I10888" s="148"/>
      <c r="J10888" s="165">
        <f>入力シート!$EN$95</f>
        <v>0</v>
      </c>
      <c r="K10888" s="166"/>
      <c r="L10888" s="166"/>
      <c r="M10888" s="155" t="s">
        <v>33</v>
      </c>
      <c r="N10888" s="156"/>
      <c r="O10888" s="138">
        <f>入力シート!$EO$95</f>
        <v>0</v>
      </c>
      <c r="P10888" s="139"/>
      <c r="Q10888" s="139"/>
      <c r="R10888" s="139"/>
      <c r="S10888" s="148"/>
      <c r="T10888" s="87"/>
    </row>
    <row r="10889" spans="1:20" ht="18.75" customHeight="1" x14ac:dyDescent="0.15">
      <c r="A10889" s="150"/>
      <c r="B10889" s="151"/>
      <c r="C10889" s="151"/>
      <c r="D10889" s="152"/>
      <c r="E10889" s="138">
        <f>入力シート!$EP$95</f>
        <v>0</v>
      </c>
      <c r="F10889" s="139"/>
      <c r="G10889" s="139"/>
      <c r="H10889" s="139"/>
      <c r="I10889" s="148"/>
      <c r="J10889" s="165">
        <f>入力シート!$EQ$95</f>
        <v>0</v>
      </c>
      <c r="K10889" s="166"/>
      <c r="L10889" s="166"/>
      <c r="M10889" s="155" t="s">
        <v>33</v>
      </c>
      <c r="N10889" s="156"/>
      <c r="O10889" s="138">
        <f>入力シート!$ER$95</f>
        <v>0</v>
      </c>
      <c r="P10889" s="139"/>
      <c r="Q10889" s="139"/>
      <c r="R10889" s="139"/>
      <c r="S10889" s="148"/>
      <c r="T10889" s="87"/>
    </row>
    <row r="10890" spans="1:20" ht="18.75" customHeight="1" x14ac:dyDescent="0.15">
      <c r="A10890" s="150"/>
      <c r="B10890" s="151"/>
      <c r="C10890" s="151"/>
      <c r="D10890" s="152"/>
      <c r="E10890" s="138">
        <f>入力シート!$ES$95</f>
        <v>0</v>
      </c>
      <c r="F10890" s="139"/>
      <c r="G10890" s="139"/>
      <c r="H10890" s="139"/>
      <c r="I10890" s="148"/>
      <c r="J10890" s="165">
        <f>入力シート!$ET$95</f>
        <v>0</v>
      </c>
      <c r="K10890" s="166"/>
      <c r="L10890" s="166"/>
      <c r="M10890" s="155" t="s">
        <v>33</v>
      </c>
      <c r="N10890" s="156"/>
      <c r="O10890" s="138">
        <f>入力シート!$EU$95</f>
        <v>0</v>
      </c>
      <c r="P10890" s="139"/>
      <c r="Q10890" s="139"/>
      <c r="R10890" s="139"/>
      <c r="S10890" s="148"/>
      <c r="T10890" s="87"/>
    </row>
    <row r="10891" spans="1:20" ht="18.75" customHeight="1" x14ac:dyDescent="0.15">
      <c r="A10891" s="150"/>
      <c r="B10891" s="151"/>
      <c r="C10891" s="151"/>
      <c r="D10891" s="152"/>
      <c r="E10891" s="164">
        <f>入力シート!$EV$95</f>
        <v>0</v>
      </c>
      <c r="F10891" s="139"/>
      <c r="G10891" s="139"/>
      <c r="H10891" s="139"/>
      <c r="I10891" s="148"/>
      <c r="J10891" s="165">
        <f>入力シート!$EW$95</f>
        <v>0</v>
      </c>
      <c r="K10891" s="166"/>
      <c r="L10891" s="166"/>
      <c r="M10891" s="155" t="s">
        <v>33</v>
      </c>
      <c r="N10891" s="156"/>
      <c r="O10891" s="138">
        <f>入力シート!$EX$95</f>
        <v>0</v>
      </c>
      <c r="P10891" s="139"/>
      <c r="Q10891" s="139"/>
      <c r="R10891" s="139"/>
      <c r="S10891" s="148"/>
      <c r="T10891" s="87"/>
    </row>
    <row r="10892" spans="1:20" ht="18.75" customHeight="1" x14ac:dyDescent="0.15">
      <c r="A10892" s="150"/>
      <c r="B10892" s="151"/>
      <c r="C10892" s="151"/>
      <c r="D10892" s="152"/>
      <c r="E10892" s="164">
        <f>入力シート!$EY$95</f>
        <v>0</v>
      </c>
      <c r="F10892" s="139"/>
      <c r="G10892" s="139"/>
      <c r="H10892" s="139"/>
      <c r="I10892" s="148"/>
      <c r="J10892" s="165">
        <f>入力シート!$EZ$95</f>
        <v>0</v>
      </c>
      <c r="K10892" s="166"/>
      <c r="L10892" s="166"/>
      <c r="M10892" s="155" t="s">
        <v>33</v>
      </c>
      <c r="N10892" s="156"/>
      <c r="O10892" s="138">
        <f>入力シート!$FA$95</f>
        <v>0</v>
      </c>
      <c r="P10892" s="139"/>
      <c r="Q10892" s="139"/>
      <c r="R10892" s="139"/>
      <c r="S10892" s="148"/>
      <c r="T10892" s="87"/>
    </row>
    <row r="10893" spans="1:20" ht="18.75" customHeight="1" x14ac:dyDescent="0.15">
      <c r="A10893" s="150"/>
      <c r="B10893" s="151"/>
      <c r="C10893" s="151"/>
      <c r="D10893" s="152"/>
      <c r="E10893" s="164">
        <f>入力シート!$FB$95</f>
        <v>0</v>
      </c>
      <c r="F10893" s="139"/>
      <c r="G10893" s="139"/>
      <c r="H10893" s="139"/>
      <c r="I10893" s="148"/>
      <c r="J10893" s="165">
        <f>入力シート!$FC$95</f>
        <v>0</v>
      </c>
      <c r="K10893" s="166"/>
      <c r="L10893" s="166"/>
      <c r="M10893" s="155" t="s">
        <v>33</v>
      </c>
      <c r="N10893" s="156"/>
      <c r="O10893" s="138">
        <f>入力シート!$FD$95</f>
        <v>0</v>
      </c>
      <c r="P10893" s="139"/>
      <c r="Q10893" s="139"/>
      <c r="R10893" s="139"/>
      <c r="S10893" s="148"/>
      <c r="T10893" s="87"/>
    </row>
    <row r="10894" spans="1:20" ht="18.75" customHeight="1" x14ac:dyDescent="0.15">
      <c r="A10894" s="150"/>
      <c r="B10894" s="151"/>
      <c r="C10894" s="151"/>
      <c r="D10894" s="152"/>
      <c r="E10894" s="164">
        <f>入力シート!$FE$95</f>
        <v>0</v>
      </c>
      <c r="F10894" s="139"/>
      <c r="G10894" s="139"/>
      <c r="H10894" s="139"/>
      <c r="I10894" s="148"/>
      <c r="J10894" s="165">
        <f>入力シート!$FF$95</f>
        <v>0</v>
      </c>
      <c r="K10894" s="166"/>
      <c r="L10894" s="166"/>
      <c r="M10894" s="155" t="s">
        <v>33</v>
      </c>
      <c r="N10894" s="156"/>
      <c r="O10894" s="138">
        <f>入力シート!$FG$95</f>
        <v>0</v>
      </c>
      <c r="P10894" s="139"/>
      <c r="Q10894" s="139"/>
      <c r="R10894" s="139"/>
      <c r="S10894" s="148"/>
      <c r="T10894" s="87"/>
    </row>
    <row r="10895" spans="1:20" ht="18.75" customHeight="1" x14ac:dyDescent="0.15">
      <c r="A10895" s="150"/>
      <c r="B10895" s="151"/>
      <c r="C10895" s="151"/>
      <c r="D10895" s="152"/>
      <c r="E10895" s="164">
        <f>入力シート!$FH$95</f>
        <v>0</v>
      </c>
      <c r="F10895" s="139"/>
      <c r="G10895" s="139"/>
      <c r="H10895" s="139"/>
      <c r="I10895" s="148"/>
      <c r="J10895" s="165">
        <f>入力シート!$FI$95</f>
        <v>0</v>
      </c>
      <c r="K10895" s="166"/>
      <c r="L10895" s="166"/>
      <c r="M10895" s="155" t="s">
        <v>33</v>
      </c>
      <c r="N10895" s="156"/>
      <c r="O10895" s="138">
        <f>入力シート!$FJ$95</f>
        <v>0</v>
      </c>
      <c r="P10895" s="139"/>
      <c r="Q10895" s="139"/>
      <c r="R10895" s="139"/>
      <c r="S10895" s="148"/>
      <c r="T10895" s="87"/>
    </row>
    <row r="10896" spans="1:20" ht="18.75" customHeight="1" x14ac:dyDescent="0.15">
      <c r="A10896" s="150"/>
      <c r="B10896" s="151"/>
      <c r="C10896" s="151"/>
      <c r="D10896" s="152"/>
      <c r="E10896" s="164">
        <f>入力シート!$FK$95</f>
        <v>0</v>
      </c>
      <c r="F10896" s="139"/>
      <c r="G10896" s="139"/>
      <c r="H10896" s="139"/>
      <c r="I10896" s="148"/>
      <c r="J10896" s="165">
        <f>入力シート!$FL$95</f>
        <v>0</v>
      </c>
      <c r="K10896" s="166"/>
      <c r="L10896" s="166"/>
      <c r="M10896" s="155" t="s">
        <v>33</v>
      </c>
      <c r="N10896" s="156"/>
      <c r="O10896" s="138">
        <f>入力シート!$FM$95</f>
        <v>0</v>
      </c>
      <c r="P10896" s="139"/>
      <c r="Q10896" s="139"/>
      <c r="R10896" s="139"/>
      <c r="S10896" s="148"/>
      <c r="T10896" s="87"/>
    </row>
    <row r="10897" spans="1:20" ht="18.75" customHeight="1" x14ac:dyDescent="0.15">
      <c r="A10897" s="143"/>
      <c r="B10897" s="144"/>
      <c r="C10897" s="144"/>
      <c r="D10897" s="153"/>
      <c r="E10897" s="164">
        <f>入力シート!$FN$95</f>
        <v>0</v>
      </c>
      <c r="F10897" s="139"/>
      <c r="G10897" s="139"/>
      <c r="H10897" s="139"/>
      <c r="I10897" s="148"/>
      <c r="J10897" s="165">
        <f>入力シート!$FO$95</f>
        <v>0</v>
      </c>
      <c r="K10897" s="166"/>
      <c r="L10897" s="166"/>
      <c r="M10897" s="155" t="s">
        <v>33</v>
      </c>
      <c r="N10897" s="156"/>
      <c r="O10897" s="138">
        <f>入力シート!$FP$95</f>
        <v>0</v>
      </c>
      <c r="P10897" s="139"/>
      <c r="Q10897" s="139"/>
      <c r="R10897" s="139"/>
      <c r="S10897" s="148"/>
      <c r="T10897" s="87"/>
    </row>
    <row r="10898" spans="1:20" ht="22.5" customHeight="1" x14ac:dyDescent="0.15">
      <c r="A10898" s="140" t="s">
        <v>58</v>
      </c>
      <c r="B10898" s="140"/>
      <c r="C10898" s="140"/>
      <c r="D10898" s="140"/>
      <c r="E10898" s="95"/>
      <c r="F10898" s="95"/>
      <c r="G10898" s="95"/>
      <c r="H10898" s="95"/>
      <c r="I10898" s="95"/>
      <c r="J10898" s="95"/>
      <c r="K10898" s="95"/>
      <c r="L10898" s="172">
        <f>入力シート!$FQ$95</f>
        <v>0</v>
      </c>
      <c r="M10898" s="173"/>
      <c r="N10898" s="173"/>
      <c r="O10898" s="173"/>
      <c r="P10898" s="173"/>
      <c r="Q10898" s="173"/>
      <c r="R10898" s="174" t="s">
        <v>33</v>
      </c>
      <c r="S10898" s="175"/>
      <c r="T10898" s="87"/>
    </row>
    <row r="10899" spans="1:20" ht="22.5" customHeight="1" x14ac:dyDescent="0.15">
      <c r="A10899" s="140"/>
      <c r="B10899" s="140"/>
      <c r="C10899" s="140"/>
      <c r="D10899" s="140"/>
      <c r="E10899" s="96"/>
      <c r="F10899" s="96"/>
      <c r="G10899" s="96"/>
      <c r="H10899" s="96"/>
      <c r="I10899" s="96"/>
      <c r="J10899" s="96"/>
      <c r="K10899" s="96" t="s">
        <v>262</v>
      </c>
      <c r="L10899" s="176">
        <f>入力シート!$FR$95</f>
        <v>0</v>
      </c>
      <c r="M10899" s="177"/>
      <c r="N10899" s="177"/>
      <c r="O10899" s="177"/>
      <c r="P10899" s="177"/>
      <c r="Q10899" s="177"/>
      <c r="R10899" s="178" t="s">
        <v>720</v>
      </c>
      <c r="S10899" s="179"/>
      <c r="T10899" s="87"/>
    </row>
    <row r="10900" spans="1:20" ht="22.5" customHeight="1" x14ac:dyDescent="0.15">
      <c r="A10900" s="140" t="s">
        <v>59</v>
      </c>
      <c r="B10900" s="140"/>
      <c r="C10900" s="140"/>
      <c r="D10900" s="140"/>
      <c r="E10900" s="171">
        <f>入力シート!$FS$95</f>
        <v>0</v>
      </c>
      <c r="F10900" s="147"/>
      <c r="G10900" s="147"/>
      <c r="H10900" s="147"/>
      <c r="I10900" s="147"/>
      <c r="J10900" s="147"/>
      <c r="K10900" s="147"/>
      <c r="L10900" s="147"/>
      <c r="M10900" s="147"/>
      <c r="N10900" s="147"/>
      <c r="O10900" s="147"/>
      <c r="P10900" s="147"/>
      <c r="Q10900" s="147"/>
      <c r="R10900" s="155" t="s">
        <v>33</v>
      </c>
      <c r="S10900" s="156"/>
      <c r="T10900" s="87"/>
    </row>
    <row r="10901" spans="1:20" ht="22.5" customHeight="1" x14ac:dyDescent="0.15">
      <c r="A10901" s="140" t="s">
        <v>60</v>
      </c>
      <c r="B10901" s="140"/>
      <c r="C10901" s="140"/>
      <c r="D10901" s="140"/>
      <c r="E10901" s="171">
        <f>入力シート!$FT$95</f>
        <v>0</v>
      </c>
      <c r="F10901" s="147"/>
      <c r="G10901" s="147"/>
      <c r="H10901" s="147"/>
      <c r="I10901" s="147"/>
      <c r="J10901" s="147"/>
      <c r="K10901" s="147"/>
      <c r="L10901" s="147"/>
      <c r="M10901" s="147"/>
      <c r="N10901" s="147"/>
      <c r="O10901" s="147"/>
      <c r="P10901" s="147"/>
      <c r="Q10901" s="147"/>
      <c r="R10901" s="155" t="s">
        <v>33</v>
      </c>
      <c r="S10901" s="156"/>
      <c r="T10901" s="87"/>
    </row>
    <row r="10902" spans="1:20" ht="22.5" customHeight="1" x14ac:dyDescent="0.15">
      <c r="A10902" s="140" t="s">
        <v>61</v>
      </c>
      <c r="B10902" s="140"/>
      <c r="C10902" s="140"/>
      <c r="D10902" s="140"/>
      <c r="E10902" s="171">
        <f>入力シート!$FU$95</f>
        <v>0</v>
      </c>
      <c r="F10902" s="147"/>
      <c r="G10902" s="147"/>
      <c r="H10902" s="147"/>
      <c r="I10902" s="147"/>
      <c r="J10902" s="147"/>
      <c r="K10902" s="147"/>
      <c r="L10902" s="147"/>
      <c r="M10902" s="147"/>
      <c r="N10902" s="147"/>
      <c r="O10902" s="147"/>
      <c r="P10902" s="147"/>
      <c r="Q10902" s="147"/>
      <c r="R10902" s="155" t="s">
        <v>33</v>
      </c>
      <c r="S10902" s="156"/>
      <c r="T10902" s="87"/>
    </row>
    <row r="10903" spans="1:20" ht="42.75" customHeight="1" x14ac:dyDescent="0.15">
      <c r="A10903" s="140" t="s">
        <v>62</v>
      </c>
      <c r="B10903" s="140"/>
      <c r="C10903" s="140"/>
      <c r="D10903" s="138"/>
      <c r="E10903" s="145" t="s">
        <v>63</v>
      </c>
      <c r="F10903" s="145"/>
      <c r="G10903" s="145"/>
      <c r="H10903" s="145"/>
      <c r="I10903" s="145"/>
      <c r="J10903" s="145" t="s">
        <v>64</v>
      </c>
      <c r="K10903" s="145"/>
      <c r="L10903" s="145"/>
      <c r="M10903" s="145"/>
      <c r="N10903" s="145"/>
      <c r="O10903" s="145" t="s">
        <v>65</v>
      </c>
      <c r="P10903" s="145"/>
      <c r="Q10903" s="145"/>
      <c r="R10903" s="145"/>
      <c r="S10903" s="145"/>
      <c r="T10903" s="87"/>
    </row>
    <row r="10904" spans="1:20" ht="22.5" customHeight="1" x14ac:dyDescent="0.15">
      <c r="A10904" s="140"/>
      <c r="B10904" s="140"/>
      <c r="C10904" s="140"/>
      <c r="D10904" s="138"/>
      <c r="E10904" s="170">
        <f>入力シート!$FV$95</f>
        <v>0</v>
      </c>
      <c r="F10904" s="147"/>
      <c r="G10904" s="147"/>
      <c r="H10904" s="155" t="s">
        <v>22</v>
      </c>
      <c r="I10904" s="156"/>
      <c r="J10904" s="158">
        <f>入力シート!$FW$95</f>
        <v>0</v>
      </c>
      <c r="K10904" s="147"/>
      <c r="L10904" s="147"/>
      <c r="M10904" s="155" t="s">
        <v>33</v>
      </c>
      <c r="N10904" s="156"/>
      <c r="O10904" s="158">
        <f>入力シート!$FX$95</f>
        <v>0</v>
      </c>
      <c r="P10904" s="147"/>
      <c r="Q10904" s="147"/>
      <c r="R10904" s="155" t="s">
        <v>33</v>
      </c>
      <c r="S10904" s="156"/>
      <c r="T10904" s="87"/>
    </row>
    <row r="10905" spans="1:20" ht="22.5" customHeight="1" x14ac:dyDescent="0.15">
      <c r="A10905" s="140" t="s">
        <v>66</v>
      </c>
      <c r="B10905" s="140"/>
      <c r="C10905" s="140"/>
      <c r="D10905" s="138"/>
      <c r="E10905" s="170">
        <f>入力シート!$FY$95</f>
        <v>0</v>
      </c>
      <c r="F10905" s="147"/>
      <c r="G10905" s="147"/>
      <c r="H10905" s="155" t="s">
        <v>22</v>
      </c>
      <c r="I10905" s="156"/>
      <c r="J10905" s="180"/>
      <c r="K10905" s="181"/>
      <c r="L10905" s="181"/>
      <c r="M10905" s="181"/>
      <c r="N10905" s="182"/>
      <c r="O10905" s="180"/>
      <c r="P10905" s="181"/>
      <c r="Q10905" s="181"/>
      <c r="R10905" s="181"/>
      <c r="S10905" s="182"/>
      <c r="T10905" s="87"/>
    </row>
    <row r="10906" spans="1:20" ht="22.5" customHeight="1" x14ac:dyDescent="0.15">
      <c r="A10906" s="140" t="s">
        <v>67</v>
      </c>
      <c r="B10906" s="140"/>
      <c r="C10906" s="140"/>
      <c r="D10906" s="138"/>
      <c r="E10906" s="158">
        <f>入力シート!$FZ$95</f>
        <v>0</v>
      </c>
      <c r="F10906" s="147"/>
      <c r="G10906" s="147"/>
      <c r="H10906" s="155" t="s">
        <v>33</v>
      </c>
      <c r="I10906" s="156"/>
      <c r="J10906" s="158">
        <f>入力シート!$GA$95</f>
        <v>0</v>
      </c>
      <c r="K10906" s="147"/>
      <c r="L10906" s="147"/>
      <c r="M10906" s="155" t="s">
        <v>68</v>
      </c>
      <c r="N10906" s="156"/>
      <c r="O10906" s="158">
        <f>入力シート!$GB$95</f>
        <v>0</v>
      </c>
      <c r="P10906" s="147"/>
      <c r="Q10906" s="147"/>
      <c r="R10906" s="155" t="s">
        <v>15</v>
      </c>
      <c r="S10906" s="156"/>
      <c r="T10906" s="87"/>
    </row>
    <row r="10907" spans="1:20" ht="22.5" customHeight="1" x14ac:dyDescent="0.15">
      <c r="A10907" s="140" t="s">
        <v>69</v>
      </c>
      <c r="B10907" s="140"/>
      <c r="C10907" s="140"/>
      <c r="D10907" s="138"/>
      <c r="E10907" s="158">
        <f>入力シート!$GC$95</f>
        <v>0</v>
      </c>
      <c r="F10907" s="147"/>
      <c r="G10907" s="147"/>
      <c r="H10907" s="155" t="s">
        <v>33</v>
      </c>
      <c r="I10907" s="156"/>
      <c r="J10907" s="158">
        <f>入力シート!$GD$95</f>
        <v>0</v>
      </c>
      <c r="K10907" s="147"/>
      <c r="L10907" s="147"/>
      <c r="M10907" s="155" t="s">
        <v>68</v>
      </c>
      <c r="N10907" s="156"/>
      <c r="O10907" s="158">
        <f>入力シート!$GE$95</f>
        <v>0</v>
      </c>
      <c r="P10907" s="147"/>
      <c r="Q10907" s="147"/>
      <c r="R10907" s="155" t="s">
        <v>15</v>
      </c>
      <c r="S10907" s="156"/>
      <c r="T10907" s="87"/>
    </row>
    <row r="10908" spans="1:20" ht="48" customHeight="1" x14ac:dyDescent="0.15">
      <c r="A10908" s="140" t="s">
        <v>129</v>
      </c>
      <c r="B10908" s="140"/>
      <c r="C10908" s="140"/>
      <c r="D10908" s="140"/>
      <c r="E10908" s="140" t="s">
        <v>257</v>
      </c>
      <c r="F10908" s="140"/>
      <c r="G10908" s="140"/>
      <c r="H10908" s="140"/>
      <c r="I10908" s="140"/>
      <c r="J10908" s="140"/>
      <c r="K10908" s="145">
        <f>入力シート!$GF$95</f>
        <v>0</v>
      </c>
      <c r="L10908" s="145"/>
      <c r="M10908" s="145"/>
      <c r="N10908" s="145"/>
      <c r="O10908" s="145"/>
      <c r="P10908" s="145"/>
      <c r="Q10908" s="145"/>
      <c r="R10908" s="145"/>
      <c r="S10908" s="145"/>
      <c r="T10908" s="87"/>
    </row>
    <row r="10909" spans="1:20" ht="22.5" customHeight="1" x14ac:dyDescent="0.15">
      <c r="A10909" s="140"/>
      <c r="B10909" s="140"/>
      <c r="C10909" s="140"/>
      <c r="D10909" s="140"/>
      <c r="E10909" s="140" t="s">
        <v>258</v>
      </c>
      <c r="F10909" s="140"/>
      <c r="G10909" s="140"/>
      <c r="H10909" s="140"/>
      <c r="I10909" s="140"/>
      <c r="J10909" s="140"/>
      <c r="K10909" s="145">
        <f>入力シート!$GG$95</f>
        <v>0</v>
      </c>
      <c r="L10909" s="145"/>
      <c r="M10909" s="145"/>
      <c r="N10909" s="145"/>
      <c r="O10909" s="145"/>
      <c r="P10909" s="145"/>
      <c r="Q10909" s="145"/>
      <c r="R10909" s="145"/>
      <c r="S10909" s="145"/>
      <c r="T10909" s="87"/>
    </row>
    <row r="10910" spans="1:20" ht="33.75" customHeight="1" x14ac:dyDescent="0.15">
      <c r="A10910" s="140"/>
      <c r="B10910" s="140"/>
      <c r="C10910" s="140"/>
      <c r="D10910" s="140"/>
      <c r="E10910" s="140" t="s">
        <v>263</v>
      </c>
      <c r="F10910" s="140"/>
      <c r="G10910" s="140" t="s">
        <v>134</v>
      </c>
      <c r="H10910" s="140"/>
      <c r="I10910" s="140"/>
      <c r="J10910" s="140"/>
      <c r="K10910" s="154">
        <f>入力シート!$GH$95</f>
        <v>0</v>
      </c>
      <c r="L10910" s="155"/>
      <c r="M10910" s="155"/>
      <c r="N10910" s="155"/>
      <c r="O10910" s="155"/>
      <c r="P10910" s="155"/>
      <c r="Q10910" s="155"/>
      <c r="R10910" s="155"/>
      <c r="S10910" s="156"/>
      <c r="T10910" s="87"/>
    </row>
    <row r="10911" spans="1:20" ht="46.5" customHeight="1" x14ac:dyDescent="0.15">
      <c r="A10911" s="140"/>
      <c r="B10911" s="140"/>
      <c r="C10911" s="140"/>
      <c r="D10911" s="140"/>
      <c r="E10911" s="140"/>
      <c r="F10911" s="140"/>
      <c r="G10911" s="140" t="s">
        <v>721</v>
      </c>
      <c r="H10911" s="140"/>
      <c r="I10911" s="140"/>
      <c r="J10911" s="140"/>
      <c r="K10911" s="140">
        <f>入力シート!$GI$95</f>
        <v>0</v>
      </c>
      <c r="L10911" s="140"/>
      <c r="M10911" s="140"/>
      <c r="N10911" s="140"/>
      <c r="O10911" s="140"/>
      <c r="P10911" s="140"/>
      <c r="Q10911" s="140"/>
      <c r="R10911" s="140"/>
      <c r="S10911" s="140"/>
      <c r="T10911" s="87"/>
    </row>
    <row r="10912" spans="1:20" ht="43.5" customHeight="1" x14ac:dyDescent="0.15">
      <c r="A10912" s="140"/>
      <c r="B10912" s="140"/>
      <c r="C10912" s="140"/>
      <c r="D10912" s="140"/>
      <c r="E10912" s="140" t="s">
        <v>264</v>
      </c>
      <c r="F10912" s="140"/>
      <c r="G10912" s="140"/>
      <c r="H10912" s="140"/>
      <c r="I10912" s="140"/>
      <c r="J10912" s="140"/>
      <c r="K10912" s="140">
        <f>入力シート!$GJ$95</f>
        <v>0</v>
      </c>
      <c r="L10912" s="140"/>
      <c r="M10912" s="140"/>
      <c r="N10912" s="140"/>
      <c r="O10912" s="140"/>
      <c r="P10912" s="140"/>
      <c r="Q10912" s="140"/>
      <c r="R10912" s="140"/>
      <c r="S10912" s="140"/>
      <c r="T10912" s="87"/>
    </row>
    <row r="10913" spans="1:20" x14ac:dyDescent="0.15">
      <c r="A10913" s="87"/>
      <c r="B10913" s="87"/>
      <c r="C10913" s="87"/>
      <c r="D10913" s="87"/>
      <c r="E10913" s="87"/>
      <c r="F10913" s="87"/>
      <c r="G10913" s="87"/>
      <c r="H10913" s="87"/>
      <c r="I10913" s="87"/>
      <c r="J10913" s="87"/>
      <c r="K10913" s="87"/>
      <c r="L10913" s="87"/>
      <c r="M10913" s="87"/>
      <c r="N10913" s="87"/>
      <c r="O10913" s="87"/>
      <c r="P10913" s="87"/>
      <c r="Q10913" s="87"/>
      <c r="R10913" s="87"/>
      <c r="S10913" s="87"/>
      <c r="T10913" s="87"/>
    </row>
    <row r="10914" spans="1:20" ht="38.25" customHeight="1" x14ac:dyDescent="0.15">
      <c r="A10914" s="138" t="s">
        <v>722</v>
      </c>
      <c r="B10914" s="139"/>
      <c r="C10914" s="139"/>
      <c r="D10914" s="139"/>
      <c r="E10914" s="140">
        <f>入力シート!$B$96</f>
        <v>0</v>
      </c>
      <c r="F10914" s="140"/>
      <c r="G10914" s="140"/>
      <c r="H10914" s="140"/>
      <c r="I10914" s="140"/>
      <c r="J10914" s="140"/>
      <c r="K10914" s="140"/>
      <c r="L10914" s="140"/>
      <c r="M10914" s="140"/>
      <c r="N10914" s="140"/>
      <c r="O10914" s="140"/>
      <c r="P10914" s="140"/>
      <c r="Q10914" s="140"/>
      <c r="R10914" s="140"/>
      <c r="S10914" s="140"/>
      <c r="T10914" s="87"/>
    </row>
    <row r="10915" spans="1:20" ht="23.25" customHeight="1" x14ac:dyDescent="0.15">
      <c r="A10915" s="141" t="s">
        <v>1</v>
      </c>
      <c r="B10915" s="142"/>
      <c r="C10915" s="142"/>
      <c r="D10915" s="142"/>
      <c r="E10915" s="145" t="s">
        <v>148</v>
      </c>
      <c r="F10915" s="145"/>
      <c r="G10915" s="145"/>
      <c r="H10915" s="145"/>
      <c r="I10915" s="145"/>
      <c r="J10915" s="145" t="s">
        <v>149</v>
      </c>
      <c r="K10915" s="145"/>
      <c r="L10915" s="145"/>
      <c r="M10915" s="145"/>
      <c r="N10915" s="145"/>
      <c r="O10915" s="145"/>
      <c r="P10915" s="145"/>
      <c r="Q10915" s="145"/>
      <c r="R10915" s="145"/>
      <c r="S10915" s="145"/>
      <c r="T10915" s="87"/>
    </row>
    <row r="10916" spans="1:20" ht="55.5" customHeight="1" x14ac:dyDescent="0.15">
      <c r="A10916" s="143"/>
      <c r="B10916" s="144"/>
      <c r="C10916" s="144"/>
      <c r="D10916" s="144"/>
      <c r="E10916" s="140">
        <f>入力シート!$C$96</f>
        <v>0</v>
      </c>
      <c r="F10916" s="140"/>
      <c r="G10916" s="140"/>
      <c r="H10916" s="140"/>
      <c r="I10916" s="140"/>
      <c r="J10916" s="140">
        <f>入力シート!$D$96</f>
        <v>0</v>
      </c>
      <c r="K10916" s="140"/>
      <c r="L10916" s="140"/>
      <c r="M10916" s="140"/>
      <c r="N10916" s="140"/>
      <c r="O10916" s="140"/>
      <c r="P10916" s="140"/>
      <c r="Q10916" s="140"/>
      <c r="R10916" s="140"/>
      <c r="S10916" s="140"/>
      <c r="T10916" s="87"/>
    </row>
    <row r="10917" spans="1:20" ht="45" customHeight="1" x14ac:dyDescent="0.15">
      <c r="A10917" s="138" t="s">
        <v>2</v>
      </c>
      <c r="B10917" s="139"/>
      <c r="C10917" s="139"/>
      <c r="D10917" s="139"/>
      <c r="E10917" s="138">
        <f>入力シート!$E$96</f>
        <v>0</v>
      </c>
      <c r="F10917" s="139"/>
      <c r="G10917" s="139"/>
      <c r="H10917" s="139"/>
      <c r="I10917" s="139"/>
      <c r="J10917" s="139"/>
      <c r="K10917" s="139"/>
      <c r="L10917" s="139"/>
      <c r="M10917" s="139"/>
      <c r="N10917" s="139"/>
      <c r="O10917" s="139"/>
      <c r="P10917" s="139"/>
      <c r="Q10917" s="139"/>
      <c r="R10917" s="139"/>
      <c r="S10917" s="148"/>
      <c r="T10917" s="87"/>
    </row>
    <row r="10918" spans="1:20" ht="42" customHeight="1" x14ac:dyDescent="0.15">
      <c r="A10918" s="138" t="s">
        <v>3</v>
      </c>
      <c r="B10918" s="139"/>
      <c r="C10918" s="139"/>
      <c r="D10918" s="139"/>
      <c r="E10918" s="157">
        <f>入力シート!$F$96</f>
        <v>0</v>
      </c>
      <c r="F10918" s="157"/>
      <c r="G10918" s="157"/>
      <c r="H10918" s="157"/>
      <c r="I10918" s="157"/>
      <c r="J10918" s="157"/>
      <c r="K10918" s="157"/>
      <c r="L10918" s="157"/>
      <c r="M10918" s="157"/>
      <c r="N10918" s="157"/>
      <c r="O10918" s="157"/>
      <c r="P10918" s="157"/>
      <c r="Q10918" s="157"/>
      <c r="R10918" s="157"/>
      <c r="S10918" s="157"/>
      <c r="T10918" s="87"/>
    </row>
    <row r="10919" spans="1:20" ht="26.25" customHeight="1" x14ac:dyDescent="0.15">
      <c r="A10919" s="141" t="s">
        <v>4</v>
      </c>
      <c r="B10919" s="142"/>
      <c r="C10919" s="142"/>
      <c r="D10919" s="142"/>
      <c r="E10919" s="145" t="s">
        <v>5</v>
      </c>
      <c r="F10919" s="145"/>
      <c r="G10919" s="145"/>
      <c r="H10919" s="145"/>
      <c r="I10919" s="145"/>
      <c r="J10919" s="145"/>
      <c r="K10919" s="145"/>
      <c r="L10919" s="145"/>
      <c r="M10919" s="145" t="s">
        <v>6</v>
      </c>
      <c r="N10919" s="145"/>
      <c r="O10919" s="145"/>
      <c r="P10919" s="145"/>
      <c r="Q10919" s="145"/>
      <c r="R10919" s="145"/>
      <c r="S10919" s="145"/>
      <c r="T10919" s="87"/>
    </row>
    <row r="10920" spans="1:20" ht="37.5" customHeight="1" x14ac:dyDescent="0.15">
      <c r="A10920" s="143"/>
      <c r="B10920" s="144"/>
      <c r="C10920" s="144"/>
      <c r="D10920" s="144"/>
      <c r="E10920" s="145">
        <f>入力シート!$G$96</f>
        <v>0</v>
      </c>
      <c r="F10920" s="145"/>
      <c r="G10920" s="145"/>
      <c r="H10920" s="145"/>
      <c r="I10920" s="145"/>
      <c r="J10920" s="145"/>
      <c r="K10920" s="145"/>
      <c r="L10920" s="145"/>
      <c r="M10920" s="145">
        <f>入力シート!$H$96</f>
        <v>0</v>
      </c>
      <c r="N10920" s="145"/>
      <c r="O10920" s="145"/>
      <c r="P10920" s="145"/>
      <c r="Q10920" s="145"/>
      <c r="R10920" s="145"/>
      <c r="S10920" s="145"/>
      <c r="T10920" s="87"/>
    </row>
    <row r="10921" spans="1:20" ht="38.25" customHeight="1" x14ac:dyDescent="0.15">
      <c r="A10921" s="140" t="s">
        <v>7</v>
      </c>
      <c r="B10921" s="140"/>
      <c r="C10921" s="140"/>
      <c r="D10921" s="140"/>
      <c r="E10921" s="138">
        <f>入力シート!$I$96</f>
        <v>0</v>
      </c>
      <c r="F10921" s="139"/>
      <c r="G10921" s="139"/>
      <c r="H10921" s="139"/>
      <c r="I10921" s="139"/>
      <c r="J10921" s="139"/>
      <c r="K10921" s="139"/>
      <c r="L10921" s="139"/>
      <c r="M10921" s="139"/>
      <c r="N10921" s="139"/>
      <c r="O10921" s="139"/>
      <c r="P10921" s="139"/>
      <c r="Q10921" s="139"/>
      <c r="R10921" s="139"/>
      <c r="S10921" s="148"/>
      <c r="T10921" s="87"/>
    </row>
    <row r="10922" spans="1:20" ht="59.25" customHeight="1" x14ac:dyDescent="0.15">
      <c r="A10922" s="140" t="s">
        <v>8</v>
      </c>
      <c r="B10922" s="140"/>
      <c r="C10922" s="140"/>
      <c r="D10922" s="140"/>
      <c r="E10922" s="138">
        <f>入力シート!$J$96</f>
        <v>0</v>
      </c>
      <c r="F10922" s="139"/>
      <c r="G10922" s="139"/>
      <c r="H10922" s="139"/>
      <c r="I10922" s="139"/>
      <c r="J10922" s="139"/>
      <c r="K10922" s="139"/>
      <c r="L10922" s="139"/>
      <c r="M10922" s="139"/>
      <c r="N10922" s="139"/>
      <c r="O10922" s="139"/>
      <c r="P10922" s="139"/>
      <c r="Q10922" s="139"/>
      <c r="R10922" s="139"/>
      <c r="S10922" s="148"/>
      <c r="T10922" s="87"/>
    </row>
    <row r="10923" spans="1:20" ht="55.5" customHeight="1" x14ac:dyDescent="0.15">
      <c r="A10923" s="140" t="s">
        <v>9</v>
      </c>
      <c r="B10923" s="140"/>
      <c r="C10923" s="140"/>
      <c r="D10923" s="140"/>
      <c r="E10923" s="138">
        <f>入力シート!$K$96</f>
        <v>0</v>
      </c>
      <c r="F10923" s="139"/>
      <c r="G10923" s="139"/>
      <c r="H10923" s="139"/>
      <c r="I10923" s="139"/>
      <c r="J10923" s="139"/>
      <c r="K10923" s="139"/>
      <c r="L10923" s="139"/>
      <c r="M10923" s="139"/>
      <c r="N10923" s="139"/>
      <c r="O10923" s="139"/>
      <c r="P10923" s="139"/>
      <c r="Q10923" s="139"/>
      <c r="R10923" s="139"/>
      <c r="S10923" s="148"/>
      <c r="T10923" s="87"/>
    </row>
    <row r="10924" spans="1:20" ht="41.25" customHeight="1" x14ac:dyDescent="0.15">
      <c r="A10924" s="140" t="s">
        <v>10</v>
      </c>
      <c r="B10924" s="140"/>
      <c r="C10924" s="140"/>
      <c r="D10924" s="140"/>
      <c r="E10924" s="138">
        <f>入力シート!$L$96</f>
        <v>0</v>
      </c>
      <c r="F10924" s="139"/>
      <c r="G10924" s="139"/>
      <c r="H10924" s="139"/>
      <c r="I10924" s="139"/>
      <c r="J10924" s="139"/>
      <c r="K10924" s="139"/>
      <c r="L10924" s="139"/>
      <c r="M10924" s="139"/>
      <c r="N10924" s="139"/>
      <c r="O10924" s="139"/>
      <c r="P10924" s="139"/>
      <c r="Q10924" s="139"/>
      <c r="R10924" s="139"/>
      <c r="S10924" s="148"/>
      <c r="T10924" s="87"/>
    </row>
    <row r="10925" spans="1:20" ht="23.25" customHeight="1" x14ac:dyDescent="0.15">
      <c r="A10925" s="140" t="s">
        <v>11</v>
      </c>
      <c r="B10925" s="140"/>
      <c r="C10925" s="140"/>
      <c r="D10925" s="140"/>
      <c r="E10925" s="155" t="s">
        <v>12</v>
      </c>
      <c r="F10925" s="155"/>
      <c r="G10925" s="155"/>
      <c r="H10925" s="155"/>
      <c r="I10925" s="155"/>
      <c r="J10925" s="155"/>
      <c r="K10925" s="155"/>
      <c r="L10925" s="156"/>
      <c r="M10925" s="154" t="s">
        <v>13</v>
      </c>
      <c r="N10925" s="155"/>
      <c r="O10925" s="155"/>
      <c r="P10925" s="155"/>
      <c r="Q10925" s="155"/>
      <c r="R10925" s="155"/>
      <c r="S10925" s="156"/>
      <c r="T10925" s="87"/>
    </row>
    <row r="10926" spans="1:20" ht="23.25" customHeight="1" x14ac:dyDescent="0.15">
      <c r="A10926" s="140"/>
      <c r="B10926" s="140"/>
      <c r="C10926" s="140"/>
      <c r="D10926" s="140"/>
      <c r="E10926" s="141" t="s">
        <v>14</v>
      </c>
      <c r="F10926" s="139"/>
      <c r="G10926" s="139"/>
      <c r="H10926" s="139"/>
      <c r="I10926" s="139"/>
      <c r="J10926" s="139"/>
      <c r="K10926" s="139"/>
      <c r="L10926" s="148"/>
      <c r="M10926" s="146">
        <f>入力シート!$M$96</f>
        <v>0</v>
      </c>
      <c r="N10926" s="147"/>
      <c r="O10926" s="147"/>
      <c r="P10926" s="147"/>
      <c r="Q10926" s="147"/>
      <c r="R10926" s="147"/>
      <c r="S10926" s="88" t="s">
        <v>15</v>
      </c>
      <c r="T10926" s="87"/>
    </row>
    <row r="10927" spans="1:20" ht="23.25" customHeight="1" x14ac:dyDescent="0.15">
      <c r="A10927" s="140"/>
      <c r="B10927" s="140"/>
      <c r="C10927" s="140"/>
      <c r="D10927" s="140"/>
      <c r="E10927" s="89"/>
      <c r="F10927" s="138" t="s">
        <v>16</v>
      </c>
      <c r="G10927" s="139"/>
      <c r="H10927" s="139"/>
      <c r="I10927" s="139"/>
      <c r="J10927" s="139"/>
      <c r="K10927" s="139"/>
      <c r="L10927" s="148"/>
      <c r="M10927" s="146">
        <f>入力シート!$N$96</f>
        <v>0</v>
      </c>
      <c r="N10927" s="147"/>
      <c r="O10927" s="147"/>
      <c r="P10927" s="147"/>
      <c r="Q10927" s="147"/>
      <c r="R10927" s="147"/>
      <c r="S10927" s="88" t="s">
        <v>15</v>
      </c>
      <c r="T10927" s="87"/>
    </row>
    <row r="10928" spans="1:20" ht="23.25" customHeight="1" x14ac:dyDescent="0.15">
      <c r="A10928" s="140"/>
      <c r="B10928" s="140"/>
      <c r="C10928" s="140"/>
      <c r="D10928" s="140"/>
      <c r="E10928" s="141" t="s">
        <v>17</v>
      </c>
      <c r="F10928" s="139"/>
      <c r="G10928" s="139"/>
      <c r="H10928" s="139"/>
      <c r="I10928" s="139"/>
      <c r="J10928" s="139"/>
      <c r="K10928" s="139"/>
      <c r="L10928" s="148"/>
      <c r="M10928" s="146">
        <f>入力シート!$O$96</f>
        <v>0</v>
      </c>
      <c r="N10928" s="147"/>
      <c r="O10928" s="147"/>
      <c r="P10928" s="147"/>
      <c r="Q10928" s="147"/>
      <c r="R10928" s="147"/>
      <c r="S10928" s="88" t="s">
        <v>15</v>
      </c>
      <c r="T10928" s="87"/>
    </row>
    <row r="10929" spans="1:20" ht="23.25" customHeight="1" x14ac:dyDescent="0.15">
      <c r="A10929" s="140"/>
      <c r="B10929" s="140"/>
      <c r="C10929" s="140"/>
      <c r="D10929" s="140"/>
      <c r="E10929" s="89"/>
      <c r="F10929" s="138" t="s">
        <v>16</v>
      </c>
      <c r="G10929" s="139"/>
      <c r="H10929" s="139"/>
      <c r="I10929" s="139"/>
      <c r="J10929" s="139"/>
      <c r="K10929" s="139"/>
      <c r="L10929" s="148"/>
      <c r="M10929" s="146">
        <f>入力シート!$P$96</f>
        <v>0</v>
      </c>
      <c r="N10929" s="147"/>
      <c r="O10929" s="147"/>
      <c r="P10929" s="147"/>
      <c r="Q10929" s="147"/>
      <c r="R10929" s="147"/>
      <c r="S10929" s="88" t="s">
        <v>15</v>
      </c>
      <c r="T10929" s="87"/>
    </row>
    <row r="10930" spans="1:20" ht="23.25" customHeight="1" x14ac:dyDescent="0.15">
      <c r="A10930" s="140"/>
      <c r="B10930" s="140"/>
      <c r="C10930" s="140"/>
      <c r="D10930" s="140"/>
      <c r="E10930" s="138" t="s">
        <v>18</v>
      </c>
      <c r="F10930" s="139"/>
      <c r="G10930" s="139"/>
      <c r="H10930" s="139"/>
      <c r="I10930" s="139"/>
      <c r="J10930" s="139"/>
      <c r="K10930" s="139"/>
      <c r="L10930" s="148"/>
      <c r="M10930" s="146">
        <f>入力シート!$Q$96</f>
        <v>0</v>
      </c>
      <c r="N10930" s="147"/>
      <c r="O10930" s="147"/>
      <c r="P10930" s="147"/>
      <c r="Q10930" s="147"/>
      <c r="R10930" s="147"/>
      <c r="S10930" s="88" t="s">
        <v>15</v>
      </c>
      <c r="T10930" s="87"/>
    </row>
    <row r="10931" spans="1:20" ht="23.25" customHeight="1" x14ac:dyDescent="0.15">
      <c r="A10931" s="141" t="s">
        <v>19</v>
      </c>
      <c r="B10931" s="142"/>
      <c r="C10931" s="142"/>
      <c r="D10931" s="149"/>
      <c r="E10931" s="154" t="s">
        <v>20</v>
      </c>
      <c r="F10931" s="155"/>
      <c r="G10931" s="155"/>
      <c r="H10931" s="155"/>
      <c r="I10931" s="155"/>
      <c r="J10931" s="155"/>
      <c r="K10931" s="156"/>
      <c r="L10931" s="154" t="s">
        <v>21</v>
      </c>
      <c r="M10931" s="155"/>
      <c r="N10931" s="155"/>
      <c r="O10931" s="155"/>
      <c r="P10931" s="155"/>
      <c r="Q10931" s="155"/>
      <c r="R10931" s="155"/>
      <c r="S10931" s="156"/>
      <c r="T10931" s="87"/>
    </row>
    <row r="10932" spans="1:20" ht="30" customHeight="1" x14ac:dyDescent="0.15">
      <c r="A10932" s="150"/>
      <c r="B10932" s="151"/>
      <c r="C10932" s="151"/>
      <c r="D10932" s="152"/>
      <c r="E10932" s="90">
        <v>1</v>
      </c>
      <c r="F10932" s="138">
        <f>入力シート!$R$96</f>
        <v>0</v>
      </c>
      <c r="G10932" s="139"/>
      <c r="H10932" s="139"/>
      <c r="I10932" s="139"/>
      <c r="J10932" s="139"/>
      <c r="K10932" s="148"/>
      <c r="L10932" s="146">
        <f>入力シート!$S$96</f>
        <v>0</v>
      </c>
      <c r="M10932" s="147"/>
      <c r="N10932" s="147"/>
      <c r="O10932" s="147"/>
      <c r="P10932" s="147"/>
      <c r="Q10932" s="147"/>
      <c r="R10932" s="147"/>
      <c r="S10932" s="88" t="s">
        <v>22</v>
      </c>
      <c r="T10932" s="87"/>
    </row>
    <row r="10933" spans="1:20" ht="30" customHeight="1" x14ac:dyDescent="0.15">
      <c r="A10933" s="150"/>
      <c r="B10933" s="151"/>
      <c r="C10933" s="151"/>
      <c r="D10933" s="152"/>
      <c r="E10933" s="90">
        <v>2</v>
      </c>
      <c r="F10933" s="138">
        <f>入力シート!$T$96</f>
        <v>0</v>
      </c>
      <c r="G10933" s="139"/>
      <c r="H10933" s="139"/>
      <c r="I10933" s="139"/>
      <c r="J10933" s="139"/>
      <c r="K10933" s="148"/>
      <c r="L10933" s="146">
        <f>入力シート!$U$96</f>
        <v>0</v>
      </c>
      <c r="M10933" s="147"/>
      <c r="N10933" s="147"/>
      <c r="O10933" s="147"/>
      <c r="P10933" s="147"/>
      <c r="Q10933" s="147"/>
      <c r="R10933" s="147"/>
      <c r="S10933" s="88" t="s">
        <v>22</v>
      </c>
      <c r="T10933" s="87"/>
    </row>
    <row r="10934" spans="1:20" ht="30" customHeight="1" x14ac:dyDescent="0.15">
      <c r="A10934" s="143"/>
      <c r="B10934" s="144"/>
      <c r="C10934" s="144"/>
      <c r="D10934" s="153"/>
      <c r="E10934" s="90">
        <v>3</v>
      </c>
      <c r="F10934" s="138">
        <f>入力シート!$V$96</f>
        <v>0</v>
      </c>
      <c r="G10934" s="139"/>
      <c r="H10934" s="139"/>
      <c r="I10934" s="139"/>
      <c r="J10934" s="139"/>
      <c r="K10934" s="148"/>
      <c r="L10934" s="146">
        <f>入力シート!$W$96</f>
        <v>0</v>
      </c>
      <c r="M10934" s="147"/>
      <c r="N10934" s="147"/>
      <c r="O10934" s="147"/>
      <c r="P10934" s="147"/>
      <c r="Q10934" s="147"/>
      <c r="R10934" s="147"/>
      <c r="S10934" s="88" t="s">
        <v>22</v>
      </c>
      <c r="T10934" s="87"/>
    </row>
    <row r="10935" spans="1:20" ht="23.25" customHeight="1" x14ac:dyDescent="0.15">
      <c r="A10935" s="141" t="s">
        <v>23</v>
      </c>
      <c r="B10935" s="142"/>
      <c r="C10935" s="142"/>
      <c r="D10935" s="142"/>
      <c r="E10935" s="140" t="s">
        <v>24</v>
      </c>
      <c r="F10935" s="140"/>
      <c r="G10935" s="140"/>
      <c r="H10935" s="140"/>
      <c r="I10935" s="140"/>
      <c r="J10935" s="140"/>
      <c r="K10935" s="140"/>
      <c r="L10935" s="158">
        <f>入力シート!$X$96</f>
        <v>0</v>
      </c>
      <c r="M10935" s="147"/>
      <c r="N10935" s="147"/>
      <c r="O10935" s="147"/>
      <c r="P10935" s="147"/>
      <c r="Q10935" s="147"/>
      <c r="R10935" s="147"/>
      <c r="S10935" s="88" t="s">
        <v>259</v>
      </c>
      <c r="T10935" s="87"/>
    </row>
    <row r="10936" spans="1:20" ht="23.25" customHeight="1" x14ac:dyDescent="0.15">
      <c r="A10936" s="143"/>
      <c r="B10936" s="144"/>
      <c r="C10936" s="144"/>
      <c r="D10936" s="144"/>
      <c r="E10936" s="140" t="s">
        <v>21</v>
      </c>
      <c r="F10936" s="140"/>
      <c r="G10936" s="140"/>
      <c r="H10936" s="140"/>
      <c r="I10936" s="140"/>
      <c r="J10936" s="140"/>
      <c r="K10936" s="140"/>
      <c r="L10936" s="146">
        <f>入力シート!$Y$96</f>
        <v>0</v>
      </c>
      <c r="M10936" s="147"/>
      <c r="N10936" s="147"/>
      <c r="O10936" s="147"/>
      <c r="P10936" s="147"/>
      <c r="Q10936" s="147"/>
      <c r="R10936" s="147"/>
      <c r="S10936" s="88" t="s">
        <v>22</v>
      </c>
      <c r="T10936" s="87"/>
    </row>
    <row r="10937" spans="1:20" ht="18.75" customHeight="1" x14ac:dyDescent="0.15">
      <c r="A10937" s="141" t="s">
        <v>25</v>
      </c>
      <c r="B10937" s="142"/>
      <c r="C10937" s="142"/>
      <c r="D10937" s="149"/>
      <c r="E10937" s="145">
        <v>1</v>
      </c>
      <c r="F10937" s="140" t="s">
        <v>26</v>
      </c>
      <c r="G10937" s="140"/>
      <c r="H10937" s="140"/>
      <c r="I10937" s="140"/>
      <c r="J10937" s="140"/>
      <c r="K10937" s="140"/>
      <c r="L10937" s="154">
        <f>入力シート!$Z$96</f>
        <v>0</v>
      </c>
      <c r="M10937" s="155"/>
      <c r="N10937" s="155"/>
      <c r="O10937" s="155"/>
      <c r="P10937" s="155"/>
      <c r="Q10937" s="155"/>
      <c r="R10937" s="155"/>
      <c r="S10937" s="156"/>
      <c r="T10937" s="87"/>
    </row>
    <row r="10938" spans="1:20" ht="18.75" customHeight="1" x14ac:dyDescent="0.15">
      <c r="A10938" s="150"/>
      <c r="B10938" s="151"/>
      <c r="C10938" s="151"/>
      <c r="D10938" s="152"/>
      <c r="E10938" s="145"/>
      <c r="F10938" s="140" t="s">
        <v>27</v>
      </c>
      <c r="G10938" s="140"/>
      <c r="H10938" s="140"/>
      <c r="I10938" s="140"/>
      <c r="J10938" s="140"/>
      <c r="K10938" s="140"/>
      <c r="L10938" s="154">
        <f>入力シート!AA$96</f>
        <v>0</v>
      </c>
      <c r="M10938" s="155"/>
      <c r="N10938" s="155"/>
      <c r="O10938" s="155"/>
      <c r="P10938" s="155"/>
      <c r="Q10938" s="155"/>
      <c r="R10938" s="155"/>
      <c r="S10938" s="156"/>
      <c r="T10938" s="87"/>
    </row>
    <row r="10939" spans="1:20" ht="18.75" customHeight="1" x14ac:dyDescent="0.15">
      <c r="A10939" s="150"/>
      <c r="B10939" s="151"/>
      <c r="C10939" s="151"/>
      <c r="D10939" s="152"/>
      <c r="E10939" s="145"/>
      <c r="F10939" s="140" t="s">
        <v>24</v>
      </c>
      <c r="G10939" s="140"/>
      <c r="H10939" s="140"/>
      <c r="I10939" s="140"/>
      <c r="J10939" s="140"/>
      <c r="K10939" s="140"/>
      <c r="L10939" s="158">
        <f>入力シート!$AB$96</f>
        <v>0</v>
      </c>
      <c r="M10939" s="147"/>
      <c r="N10939" s="147"/>
      <c r="O10939" s="147"/>
      <c r="P10939" s="147"/>
      <c r="Q10939" s="147"/>
      <c r="R10939" s="147"/>
      <c r="S10939" s="88" t="s">
        <v>28</v>
      </c>
      <c r="T10939" s="87"/>
    </row>
    <row r="10940" spans="1:20" ht="32.25" customHeight="1" x14ac:dyDescent="0.15">
      <c r="A10940" s="150"/>
      <c r="B10940" s="151"/>
      <c r="C10940" s="151"/>
      <c r="D10940" s="152"/>
      <c r="E10940" s="145"/>
      <c r="F10940" s="140" t="s">
        <v>29</v>
      </c>
      <c r="G10940" s="140"/>
      <c r="H10940" s="140"/>
      <c r="I10940" s="140"/>
      <c r="J10940" s="140"/>
      <c r="K10940" s="140"/>
      <c r="L10940" s="158">
        <f>入力シート!$AC$96</f>
        <v>0</v>
      </c>
      <c r="M10940" s="147"/>
      <c r="N10940" s="147"/>
      <c r="O10940" s="147"/>
      <c r="P10940" s="147"/>
      <c r="Q10940" s="147"/>
      <c r="R10940" s="147"/>
      <c r="S10940" s="88" t="s">
        <v>28</v>
      </c>
      <c r="T10940" s="87"/>
    </row>
    <row r="10941" spans="1:20" ht="18.75" customHeight="1" x14ac:dyDescent="0.15">
      <c r="A10941" s="150"/>
      <c r="B10941" s="151"/>
      <c r="C10941" s="151"/>
      <c r="D10941" s="152"/>
      <c r="E10941" s="145">
        <v>2</v>
      </c>
      <c r="F10941" s="140" t="s">
        <v>26</v>
      </c>
      <c r="G10941" s="140"/>
      <c r="H10941" s="140"/>
      <c r="I10941" s="140"/>
      <c r="J10941" s="140"/>
      <c r="K10941" s="140"/>
      <c r="L10941" s="154">
        <f>入力シート!$AD$96</f>
        <v>0</v>
      </c>
      <c r="M10941" s="155"/>
      <c r="N10941" s="155"/>
      <c r="O10941" s="155"/>
      <c r="P10941" s="155"/>
      <c r="Q10941" s="155"/>
      <c r="R10941" s="155"/>
      <c r="S10941" s="156"/>
      <c r="T10941" s="87"/>
    </row>
    <row r="10942" spans="1:20" ht="18.75" customHeight="1" x14ac:dyDescent="0.15">
      <c r="A10942" s="150"/>
      <c r="B10942" s="151"/>
      <c r="C10942" s="151"/>
      <c r="D10942" s="152"/>
      <c r="E10942" s="145"/>
      <c r="F10942" s="140" t="s">
        <v>27</v>
      </c>
      <c r="G10942" s="140"/>
      <c r="H10942" s="140"/>
      <c r="I10942" s="140"/>
      <c r="J10942" s="140"/>
      <c r="K10942" s="140"/>
      <c r="L10942" s="154">
        <f>入力シート!$AE$96</f>
        <v>0</v>
      </c>
      <c r="M10942" s="155"/>
      <c r="N10942" s="155"/>
      <c r="O10942" s="155"/>
      <c r="P10942" s="155"/>
      <c r="Q10942" s="155"/>
      <c r="R10942" s="155"/>
      <c r="S10942" s="156"/>
      <c r="T10942" s="87"/>
    </row>
    <row r="10943" spans="1:20" ht="18.75" customHeight="1" x14ac:dyDescent="0.15">
      <c r="A10943" s="150"/>
      <c r="B10943" s="151"/>
      <c r="C10943" s="151"/>
      <c r="D10943" s="152"/>
      <c r="E10943" s="145"/>
      <c r="F10943" s="140" t="s">
        <v>24</v>
      </c>
      <c r="G10943" s="140"/>
      <c r="H10943" s="140"/>
      <c r="I10943" s="140"/>
      <c r="J10943" s="140"/>
      <c r="K10943" s="140"/>
      <c r="L10943" s="158">
        <f>入力シート!$AF$96</f>
        <v>0</v>
      </c>
      <c r="M10943" s="147"/>
      <c r="N10943" s="147"/>
      <c r="O10943" s="147"/>
      <c r="P10943" s="147"/>
      <c r="Q10943" s="147"/>
      <c r="R10943" s="147"/>
      <c r="S10943" s="88" t="s">
        <v>28</v>
      </c>
      <c r="T10943" s="87"/>
    </row>
    <row r="10944" spans="1:20" ht="34.5" customHeight="1" x14ac:dyDescent="0.15">
      <c r="A10944" s="150"/>
      <c r="B10944" s="151"/>
      <c r="C10944" s="151"/>
      <c r="D10944" s="152"/>
      <c r="E10944" s="145"/>
      <c r="F10944" s="140" t="s">
        <v>29</v>
      </c>
      <c r="G10944" s="140"/>
      <c r="H10944" s="140"/>
      <c r="I10944" s="140"/>
      <c r="J10944" s="140"/>
      <c r="K10944" s="140"/>
      <c r="L10944" s="158">
        <f>入力シート!$AG$96</f>
        <v>0</v>
      </c>
      <c r="M10944" s="147"/>
      <c r="N10944" s="147"/>
      <c r="O10944" s="147"/>
      <c r="P10944" s="147"/>
      <c r="Q10944" s="147"/>
      <c r="R10944" s="147"/>
      <c r="S10944" s="88" t="s">
        <v>28</v>
      </c>
      <c r="T10944" s="87"/>
    </row>
    <row r="10945" spans="1:20" ht="18.75" customHeight="1" x14ac:dyDescent="0.15">
      <c r="A10945" s="150"/>
      <c r="B10945" s="151"/>
      <c r="C10945" s="151"/>
      <c r="D10945" s="152"/>
      <c r="E10945" s="145">
        <v>3</v>
      </c>
      <c r="F10945" s="140" t="s">
        <v>26</v>
      </c>
      <c r="G10945" s="140"/>
      <c r="H10945" s="140"/>
      <c r="I10945" s="140"/>
      <c r="J10945" s="140"/>
      <c r="K10945" s="140"/>
      <c r="L10945" s="154">
        <f>入力シート!$AH$96</f>
        <v>0</v>
      </c>
      <c r="M10945" s="155"/>
      <c r="N10945" s="155"/>
      <c r="O10945" s="155"/>
      <c r="P10945" s="155"/>
      <c r="Q10945" s="155"/>
      <c r="R10945" s="155"/>
      <c r="S10945" s="156"/>
      <c r="T10945" s="87"/>
    </row>
    <row r="10946" spans="1:20" ht="18.75" customHeight="1" x14ac:dyDescent="0.15">
      <c r="A10946" s="150"/>
      <c r="B10946" s="151"/>
      <c r="C10946" s="151"/>
      <c r="D10946" s="152"/>
      <c r="E10946" s="145"/>
      <c r="F10946" s="140" t="s">
        <v>27</v>
      </c>
      <c r="G10946" s="140"/>
      <c r="H10946" s="140"/>
      <c r="I10946" s="140"/>
      <c r="J10946" s="140"/>
      <c r="K10946" s="140"/>
      <c r="L10946" s="154">
        <f>入力シート!$AI$96</f>
        <v>0</v>
      </c>
      <c r="M10946" s="155"/>
      <c r="N10946" s="155"/>
      <c r="O10946" s="155"/>
      <c r="P10946" s="155"/>
      <c r="Q10946" s="155"/>
      <c r="R10946" s="155"/>
      <c r="S10946" s="156"/>
      <c r="T10946" s="87"/>
    </row>
    <row r="10947" spans="1:20" ht="18.75" customHeight="1" x14ac:dyDescent="0.15">
      <c r="A10947" s="150"/>
      <c r="B10947" s="151"/>
      <c r="C10947" s="151"/>
      <c r="D10947" s="152"/>
      <c r="E10947" s="145"/>
      <c r="F10947" s="140" t="s">
        <v>24</v>
      </c>
      <c r="G10947" s="140"/>
      <c r="H10947" s="140"/>
      <c r="I10947" s="140"/>
      <c r="J10947" s="140"/>
      <c r="K10947" s="140"/>
      <c r="L10947" s="158">
        <f>入力シート!$AJ$96</f>
        <v>0</v>
      </c>
      <c r="M10947" s="147"/>
      <c r="N10947" s="147"/>
      <c r="O10947" s="147"/>
      <c r="P10947" s="147"/>
      <c r="Q10947" s="147"/>
      <c r="R10947" s="147"/>
      <c r="S10947" s="88" t="s">
        <v>28</v>
      </c>
      <c r="T10947" s="87"/>
    </row>
    <row r="10948" spans="1:20" ht="34.5" customHeight="1" x14ac:dyDescent="0.15">
      <c r="A10948" s="150"/>
      <c r="B10948" s="151"/>
      <c r="C10948" s="151"/>
      <c r="D10948" s="152"/>
      <c r="E10948" s="145"/>
      <c r="F10948" s="140" t="s">
        <v>29</v>
      </c>
      <c r="G10948" s="140"/>
      <c r="H10948" s="140"/>
      <c r="I10948" s="140"/>
      <c r="J10948" s="140"/>
      <c r="K10948" s="140"/>
      <c r="L10948" s="158">
        <f>入力シート!$AK$96</f>
        <v>0</v>
      </c>
      <c r="M10948" s="147"/>
      <c r="N10948" s="147"/>
      <c r="O10948" s="147"/>
      <c r="P10948" s="147"/>
      <c r="Q10948" s="147"/>
      <c r="R10948" s="147"/>
      <c r="S10948" s="88" t="s">
        <v>28</v>
      </c>
      <c r="T10948" s="87"/>
    </row>
    <row r="10949" spans="1:20" ht="18.75" customHeight="1" x14ac:dyDescent="0.15">
      <c r="A10949" s="150"/>
      <c r="B10949" s="151"/>
      <c r="C10949" s="151"/>
      <c r="D10949" s="152"/>
      <c r="E10949" s="145">
        <v>4</v>
      </c>
      <c r="F10949" s="140" t="s">
        <v>26</v>
      </c>
      <c r="G10949" s="140"/>
      <c r="H10949" s="140"/>
      <c r="I10949" s="140"/>
      <c r="J10949" s="140"/>
      <c r="K10949" s="140"/>
      <c r="L10949" s="154">
        <f>入力シート!$AL$96</f>
        <v>0</v>
      </c>
      <c r="M10949" s="155"/>
      <c r="N10949" s="155"/>
      <c r="O10949" s="155"/>
      <c r="P10949" s="155"/>
      <c r="Q10949" s="155"/>
      <c r="R10949" s="155"/>
      <c r="S10949" s="156"/>
      <c r="T10949" s="87"/>
    </row>
    <row r="10950" spans="1:20" ht="18.75" customHeight="1" x14ac:dyDescent="0.15">
      <c r="A10950" s="150"/>
      <c r="B10950" s="151"/>
      <c r="C10950" s="151"/>
      <c r="D10950" s="152"/>
      <c r="E10950" s="145"/>
      <c r="F10950" s="140" t="s">
        <v>27</v>
      </c>
      <c r="G10950" s="140"/>
      <c r="H10950" s="140"/>
      <c r="I10950" s="140"/>
      <c r="J10950" s="140"/>
      <c r="K10950" s="140"/>
      <c r="L10950" s="159">
        <f>入力シート!$AM$96</f>
        <v>0</v>
      </c>
      <c r="M10950" s="155"/>
      <c r="N10950" s="155"/>
      <c r="O10950" s="155"/>
      <c r="P10950" s="155"/>
      <c r="Q10950" s="155"/>
      <c r="R10950" s="155"/>
      <c r="S10950" s="156"/>
      <c r="T10950" s="87"/>
    </row>
    <row r="10951" spans="1:20" ht="18.75" customHeight="1" x14ac:dyDescent="0.15">
      <c r="A10951" s="150"/>
      <c r="B10951" s="151"/>
      <c r="C10951" s="151"/>
      <c r="D10951" s="152"/>
      <c r="E10951" s="145"/>
      <c r="F10951" s="140" t="s">
        <v>24</v>
      </c>
      <c r="G10951" s="140"/>
      <c r="H10951" s="140"/>
      <c r="I10951" s="140"/>
      <c r="J10951" s="140"/>
      <c r="K10951" s="140"/>
      <c r="L10951" s="158">
        <f>入力シート!$AN$96</f>
        <v>0</v>
      </c>
      <c r="M10951" s="147"/>
      <c r="N10951" s="147"/>
      <c r="O10951" s="147"/>
      <c r="P10951" s="147"/>
      <c r="Q10951" s="147"/>
      <c r="R10951" s="147"/>
      <c r="S10951" s="88" t="s">
        <v>28</v>
      </c>
      <c r="T10951" s="87"/>
    </row>
    <row r="10952" spans="1:20" ht="32.25" customHeight="1" x14ac:dyDescent="0.15">
      <c r="A10952" s="150"/>
      <c r="B10952" s="151"/>
      <c r="C10952" s="151"/>
      <c r="D10952" s="152"/>
      <c r="E10952" s="145"/>
      <c r="F10952" s="140" t="s">
        <v>29</v>
      </c>
      <c r="G10952" s="140"/>
      <c r="H10952" s="140"/>
      <c r="I10952" s="140"/>
      <c r="J10952" s="140"/>
      <c r="K10952" s="140"/>
      <c r="L10952" s="158">
        <f>入力シート!$AO$96</f>
        <v>0</v>
      </c>
      <c r="M10952" s="147"/>
      <c r="N10952" s="147"/>
      <c r="O10952" s="147"/>
      <c r="P10952" s="147"/>
      <c r="Q10952" s="147"/>
      <c r="R10952" s="147"/>
      <c r="S10952" s="88" t="s">
        <v>28</v>
      </c>
      <c r="T10952" s="87"/>
    </row>
    <row r="10953" spans="1:20" ht="18.75" customHeight="1" x14ac:dyDescent="0.15">
      <c r="A10953" s="150"/>
      <c r="B10953" s="151"/>
      <c r="C10953" s="151"/>
      <c r="D10953" s="152"/>
      <c r="E10953" s="145">
        <v>5</v>
      </c>
      <c r="F10953" s="140" t="s">
        <v>26</v>
      </c>
      <c r="G10953" s="140"/>
      <c r="H10953" s="140"/>
      <c r="I10953" s="140"/>
      <c r="J10953" s="140"/>
      <c r="K10953" s="140"/>
      <c r="L10953" s="154">
        <f>入力シート!$AP$96</f>
        <v>0</v>
      </c>
      <c r="M10953" s="155"/>
      <c r="N10953" s="155"/>
      <c r="O10953" s="155"/>
      <c r="P10953" s="155"/>
      <c r="Q10953" s="155"/>
      <c r="R10953" s="155"/>
      <c r="S10953" s="156"/>
      <c r="T10953" s="87"/>
    </row>
    <row r="10954" spans="1:20" ht="18.75" customHeight="1" x14ac:dyDescent="0.15">
      <c r="A10954" s="150"/>
      <c r="B10954" s="151"/>
      <c r="C10954" s="151"/>
      <c r="D10954" s="152"/>
      <c r="E10954" s="145"/>
      <c r="F10954" s="140" t="s">
        <v>27</v>
      </c>
      <c r="G10954" s="140"/>
      <c r="H10954" s="140"/>
      <c r="I10954" s="140"/>
      <c r="J10954" s="140"/>
      <c r="K10954" s="140"/>
      <c r="L10954" s="154">
        <f>入力シート!$AQ$96</f>
        <v>0</v>
      </c>
      <c r="M10954" s="155"/>
      <c r="N10954" s="155"/>
      <c r="O10954" s="155"/>
      <c r="P10954" s="155"/>
      <c r="Q10954" s="155"/>
      <c r="R10954" s="155"/>
      <c r="S10954" s="156"/>
      <c r="T10954" s="87"/>
    </row>
    <row r="10955" spans="1:20" ht="18.75" customHeight="1" x14ac:dyDescent="0.15">
      <c r="A10955" s="150"/>
      <c r="B10955" s="151"/>
      <c r="C10955" s="151"/>
      <c r="D10955" s="152"/>
      <c r="E10955" s="145"/>
      <c r="F10955" s="140" t="s">
        <v>24</v>
      </c>
      <c r="G10955" s="140"/>
      <c r="H10955" s="140"/>
      <c r="I10955" s="140"/>
      <c r="J10955" s="140"/>
      <c r="K10955" s="140"/>
      <c r="L10955" s="158">
        <f>入力シート!$AR$96</f>
        <v>0</v>
      </c>
      <c r="M10955" s="147"/>
      <c r="N10955" s="147"/>
      <c r="O10955" s="147"/>
      <c r="P10955" s="147"/>
      <c r="Q10955" s="147"/>
      <c r="R10955" s="147"/>
      <c r="S10955" s="88" t="s">
        <v>28</v>
      </c>
      <c r="T10955" s="87"/>
    </row>
    <row r="10956" spans="1:20" ht="32.25" customHeight="1" x14ac:dyDescent="0.15">
      <c r="A10956" s="150"/>
      <c r="B10956" s="151"/>
      <c r="C10956" s="151"/>
      <c r="D10956" s="152"/>
      <c r="E10956" s="145"/>
      <c r="F10956" s="140" t="s">
        <v>29</v>
      </c>
      <c r="G10956" s="140"/>
      <c r="H10956" s="140"/>
      <c r="I10956" s="140"/>
      <c r="J10956" s="140"/>
      <c r="K10956" s="140"/>
      <c r="L10956" s="158">
        <f>入力シート!$AS$96</f>
        <v>0</v>
      </c>
      <c r="M10956" s="147"/>
      <c r="N10956" s="147"/>
      <c r="O10956" s="147"/>
      <c r="P10956" s="147"/>
      <c r="Q10956" s="147"/>
      <c r="R10956" s="147"/>
      <c r="S10956" s="88" t="s">
        <v>28</v>
      </c>
      <c r="T10956" s="87"/>
    </row>
    <row r="10957" spans="1:20" ht="18.75" customHeight="1" x14ac:dyDescent="0.15">
      <c r="A10957" s="150"/>
      <c r="B10957" s="151"/>
      <c r="C10957" s="151"/>
      <c r="D10957" s="152"/>
      <c r="E10957" s="145">
        <v>6</v>
      </c>
      <c r="F10957" s="140" t="s">
        <v>26</v>
      </c>
      <c r="G10957" s="140"/>
      <c r="H10957" s="140"/>
      <c r="I10957" s="140"/>
      <c r="J10957" s="140"/>
      <c r="K10957" s="140"/>
      <c r="L10957" s="154">
        <f>入力シート!$AT$96</f>
        <v>0</v>
      </c>
      <c r="M10957" s="155"/>
      <c r="N10957" s="155"/>
      <c r="O10957" s="155"/>
      <c r="P10957" s="155"/>
      <c r="Q10957" s="155"/>
      <c r="R10957" s="155"/>
      <c r="S10957" s="156"/>
      <c r="T10957" s="87"/>
    </row>
    <row r="10958" spans="1:20" ht="18.75" customHeight="1" x14ac:dyDescent="0.15">
      <c r="A10958" s="150"/>
      <c r="B10958" s="151"/>
      <c r="C10958" s="151"/>
      <c r="D10958" s="152"/>
      <c r="E10958" s="145"/>
      <c r="F10958" s="140" t="s">
        <v>27</v>
      </c>
      <c r="G10958" s="140"/>
      <c r="H10958" s="140"/>
      <c r="I10958" s="140"/>
      <c r="J10958" s="140"/>
      <c r="K10958" s="140"/>
      <c r="L10958" s="154">
        <f>入力シート!$AU$96</f>
        <v>0</v>
      </c>
      <c r="M10958" s="155"/>
      <c r="N10958" s="155"/>
      <c r="O10958" s="155"/>
      <c r="P10958" s="155"/>
      <c r="Q10958" s="155"/>
      <c r="R10958" s="155"/>
      <c r="S10958" s="156"/>
      <c r="T10958" s="87"/>
    </row>
    <row r="10959" spans="1:20" ht="18.75" customHeight="1" x14ac:dyDescent="0.15">
      <c r="A10959" s="150"/>
      <c r="B10959" s="151"/>
      <c r="C10959" s="151"/>
      <c r="D10959" s="152"/>
      <c r="E10959" s="145"/>
      <c r="F10959" s="140" t="s">
        <v>24</v>
      </c>
      <c r="G10959" s="140"/>
      <c r="H10959" s="140"/>
      <c r="I10959" s="140"/>
      <c r="J10959" s="140"/>
      <c r="K10959" s="140"/>
      <c r="L10959" s="158">
        <f>入力シート!$AV$96</f>
        <v>0</v>
      </c>
      <c r="M10959" s="147"/>
      <c r="N10959" s="147"/>
      <c r="O10959" s="147"/>
      <c r="P10959" s="147"/>
      <c r="Q10959" s="147"/>
      <c r="R10959" s="147"/>
      <c r="S10959" s="88" t="s">
        <v>28</v>
      </c>
      <c r="T10959" s="87"/>
    </row>
    <row r="10960" spans="1:20" ht="32.25" customHeight="1" x14ac:dyDescent="0.15">
      <c r="A10960" s="150"/>
      <c r="B10960" s="151"/>
      <c r="C10960" s="151"/>
      <c r="D10960" s="152"/>
      <c r="E10960" s="145"/>
      <c r="F10960" s="140" t="s">
        <v>29</v>
      </c>
      <c r="G10960" s="140"/>
      <c r="H10960" s="140"/>
      <c r="I10960" s="140"/>
      <c r="J10960" s="140"/>
      <c r="K10960" s="140"/>
      <c r="L10960" s="158">
        <f>入力シート!$AW$96</f>
        <v>0</v>
      </c>
      <c r="M10960" s="147"/>
      <c r="N10960" s="147"/>
      <c r="O10960" s="147"/>
      <c r="P10960" s="147"/>
      <c r="Q10960" s="147"/>
      <c r="R10960" s="147"/>
      <c r="S10960" s="88" t="s">
        <v>28</v>
      </c>
      <c r="T10960" s="87"/>
    </row>
    <row r="10961" spans="1:20" ht="18.75" customHeight="1" x14ac:dyDescent="0.15">
      <c r="A10961" s="150"/>
      <c r="B10961" s="151"/>
      <c r="C10961" s="151"/>
      <c r="D10961" s="152"/>
      <c r="E10961" s="145">
        <v>7</v>
      </c>
      <c r="F10961" s="140" t="s">
        <v>26</v>
      </c>
      <c r="G10961" s="140"/>
      <c r="H10961" s="140"/>
      <c r="I10961" s="140"/>
      <c r="J10961" s="140"/>
      <c r="K10961" s="140"/>
      <c r="L10961" s="154">
        <f>入力シート!$AX$96</f>
        <v>0</v>
      </c>
      <c r="M10961" s="155"/>
      <c r="N10961" s="155"/>
      <c r="O10961" s="155"/>
      <c r="P10961" s="155"/>
      <c r="Q10961" s="155"/>
      <c r="R10961" s="155"/>
      <c r="S10961" s="156"/>
      <c r="T10961" s="87"/>
    </row>
    <row r="10962" spans="1:20" ht="18.75" customHeight="1" x14ac:dyDescent="0.15">
      <c r="A10962" s="150"/>
      <c r="B10962" s="151"/>
      <c r="C10962" s="151"/>
      <c r="D10962" s="152"/>
      <c r="E10962" s="145"/>
      <c r="F10962" s="140" t="s">
        <v>27</v>
      </c>
      <c r="G10962" s="140"/>
      <c r="H10962" s="140"/>
      <c r="I10962" s="140"/>
      <c r="J10962" s="140"/>
      <c r="K10962" s="140"/>
      <c r="L10962" s="154">
        <f>入力シート!$AY$96</f>
        <v>0</v>
      </c>
      <c r="M10962" s="155"/>
      <c r="N10962" s="155"/>
      <c r="O10962" s="155"/>
      <c r="P10962" s="155"/>
      <c r="Q10962" s="155"/>
      <c r="R10962" s="155"/>
      <c r="S10962" s="156"/>
      <c r="T10962" s="87"/>
    </row>
    <row r="10963" spans="1:20" ht="18.75" customHeight="1" x14ac:dyDescent="0.15">
      <c r="A10963" s="150"/>
      <c r="B10963" s="151"/>
      <c r="C10963" s="151"/>
      <c r="D10963" s="152"/>
      <c r="E10963" s="145"/>
      <c r="F10963" s="140" t="s">
        <v>24</v>
      </c>
      <c r="G10963" s="140"/>
      <c r="H10963" s="140"/>
      <c r="I10963" s="140"/>
      <c r="J10963" s="140"/>
      <c r="K10963" s="140"/>
      <c r="L10963" s="158">
        <f>入力シート!$AZ$96</f>
        <v>0</v>
      </c>
      <c r="M10963" s="147"/>
      <c r="N10963" s="147"/>
      <c r="O10963" s="147"/>
      <c r="P10963" s="147"/>
      <c r="Q10963" s="147"/>
      <c r="R10963" s="147"/>
      <c r="S10963" s="88" t="s">
        <v>28</v>
      </c>
      <c r="T10963" s="87"/>
    </row>
    <row r="10964" spans="1:20" ht="32.25" customHeight="1" x14ac:dyDescent="0.15">
      <c r="A10964" s="150"/>
      <c r="B10964" s="151"/>
      <c r="C10964" s="151"/>
      <c r="D10964" s="152"/>
      <c r="E10964" s="145"/>
      <c r="F10964" s="140" t="s">
        <v>29</v>
      </c>
      <c r="G10964" s="140"/>
      <c r="H10964" s="140"/>
      <c r="I10964" s="140"/>
      <c r="J10964" s="140"/>
      <c r="K10964" s="140"/>
      <c r="L10964" s="158">
        <f>入力シート!$BA$96</f>
        <v>0</v>
      </c>
      <c r="M10964" s="147"/>
      <c r="N10964" s="147"/>
      <c r="O10964" s="147"/>
      <c r="P10964" s="147"/>
      <c r="Q10964" s="147"/>
      <c r="R10964" s="147"/>
      <c r="S10964" s="88" t="s">
        <v>28</v>
      </c>
      <c r="T10964" s="87"/>
    </row>
    <row r="10965" spans="1:20" ht="18.75" customHeight="1" x14ac:dyDescent="0.15">
      <c r="A10965" s="150"/>
      <c r="B10965" s="151"/>
      <c r="C10965" s="151"/>
      <c r="D10965" s="152"/>
      <c r="E10965" s="145">
        <v>8</v>
      </c>
      <c r="F10965" s="140" t="s">
        <v>26</v>
      </c>
      <c r="G10965" s="140"/>
      <c r="H10965" s="140"/>
      <c r="I10965" s="140"/>
      <c r="J10965" s="140"/>
      <c r="K10965" s="140"/>
      <c r="L10965" s="154">
        <f>入力シート!$BB$96</f>
        <v>0</v>
      </c>
      <c r="M10965" s="155"/>
      <c r="N10965" s="155"/>
      <c r="O10965" s="155"/>
      <c r="P10965" s="155"/>
      <c r="Q10965" s="155"/>
      <c r="R10965" s="155"/>
      <c r="S10965" s="156"/>
      <c r="T10965" s="87"/>
    </row>
    <row r="10966" spans="1:20" ht="18.75" customHeight="1" x14ac:dyDescent="0.15">
      <c r="A10966" s="150"/>
      <c r="B10966" s="151"/>
      <c r="C10966" s="151"/>
      <c r="D10966" s="152"/>
      <c r="E10966" s="145"/>
      <c r="F10966" s="140" t="s">
        <v>27</v>
      </c>
      <c r="G10966" s="140"/>
      <c r="H10966" s="140"/>
      <c r="I10966" s="140"/>
      <c r="J10966" s="140"/>
      <c r="K10966" s="140"/>
      <c r="L10966" s="154">
        <f>入力シート!$BC$96</f>
        <v>0</v>
      </c>
      <c r="M10966" s="155"/>
      <c r="N10966" s="155"/>
      <c r="O10966" s="155"/>
      <c r="P10966" s="155"/>
      <c r="Q10966" s="155"/>
      <c r="R10966" s="155"/>
      <c r="S10966" s="156"/>
      <c r="T10966" s="87"/>
    </row>
    <row r="10967" spans="1:20" ht="18.75" customHeight="1" x14ac:dyDescent="0.15">
      <c r="A10967" s="150"/>
      <c r="B10967" s="151"/>
      <c r="C10967" s="151"/>
      <c r="D10967" s="152"/>
      <c r="E10967" s="145"/>
      <c r="F10967" s="140" t="s">
        <v>24</v>
      </c>
      <c r="G10967" s="140"/>
      <c r="H10967" s="140"/>
      <c r="I10967" s="140"/>
      <c r="J10967" s="140"/>
      <c r="K10967" s="140"/>
      <c r="L10967" s="158">
        <f>入力シート!$BD$96</f>
        <v>0</v>
      </c>
      <c r="M10967" s="147"/>
      <c r="N10967" s="147"/>
      <c r="O10967" s="147"/>
      <c r="P10967" s="147"/>
      <c r="Q10967" s="147"/>
      <c r="R10967" s="147"/>
      <c r="S10967" s="88" t="s">
        <v>28</v>
      </c>
      <c r="T10967" s="87"/>
    </row>
    <row r="10968" spans="1:20" ht="32.25" customHeight="1" x14ac:dyDescent="0.15">
      <c r="A10968" s="150"/>
      <c r="B10968" s="151"/>
      <c r="C10968" s="151"/>
      <c r="D10968" s="152"/>
      <c r="E10968" s="145"/>
      <c r="F10968" s="140" t="s">
        <v>29</v>
      </c>
      <c r="G10968" s="140"/>
      <c r="H10968" s="140"/>
      <c r="I10968" s="140"/>
      <c r="J10968" s="140"/>
      <c r="K10968" s="140"/>
      <c r="L10968" s="158">
        <f>入力シート!$BE$96</f>
        <v>0</v>
      </c>
      <c r="M10968" s="147"/>
      <c r="N10968" s="147"/>
      <c r="O10968" s="147"/>
      <c r="P10968" s="147"/>
      <c r="Q10968" s="147"/>
      <c r="R10968" s="147"/>
      <c r="S10968" s="88" t="s">
        <v>28</v>
      </c>
      <c r="T10968" s="87"/>
    </row>
    <row r="10969" spans="1:20" ht="18" customHeight="1" x14ac:dyDescent="0.15">
      <c r="A10969" s="150"/>
      <c r="B10969" s="151"/>
      <c r="C10969" s="151"/>
      <c r="D10969" s="152"/>
      <c r="E10969" s="145">
        <v>9</v>
      </c>
      <c r="F10969" s="140" t="s">
        <v>26</v>
      </c>
      <c r="G10969" s="140"/>
      <c r="H10969" s="140"/>
      <c r="I10969" s="140"/>
      <c r="J10969" s="140"/>
      <c r="K10969" s="140"/>
      <c r="L10969" s="154">
        <f>入力シート!$BF$96</f>
        <v>0</v>
      </c>
      <c r="M10969" s="155"/>
      <c r="N10969" s="155"/>
      <c r="O10969" s="155"/>
      <c r="P10969" s="155"/>
      <c r="Q10969" s="155"/>
      <c r="R10969" s="155"/>
      <c r="S10969" s="156"/>
      <c r="T10969" s="87"/>
    </row>
    <row r="10970" spans="1:20" ht="18" customHeight="1" x14ac:dyDescent="0.15">
      <c r="A10970" s="150"/>
      <c r="B10970" s="151"/>
      <c r="C10970" s="151"/>
      <c r="D10970" s="152"/>
      <c r="E10970" s="145"/>
      <c r="F10970" s="140" t="s">
        <v>27</v>
      </c>
      <c r="G10970" s="140"/>
      <c r="H10970" s="140"/>
      <c r="I10970" s="140"/>
      <c r="J10970" s="140"/>
      <c r="K10970" s="140"/>
      <c r="L10970" s="154">
        <f>入力シート!$BG$96</f>
        <v>0</v>
      </c>
      <c r="M10970" s="155"/>
      <c r="N10970" s="155"/>
      <c r="O10970" s="155"/>
      <c r="P10970" s="155"/>
      <c r="Q10970" s="155"/>
      <c r="R10970" s="155"/>
      <c r="S10970" s="156"/>
      <c r="T10970" s="87"/>
    </row>
    <row r="10971" spans="1:20" ht="18" customHeight="1" x14ac:dyDescent="0.15">
      <c r="A10971" s="150"/>
      <c r="B10971" s="151"/>
      <c r="C10971" s="151"/>
      <c r="D10971" s="152"/>
      <c r="E10971" s="145"/>
      <c r="F10971" s="140" t="s">
        <v>24</v>
      </c>
      <c r="G10971" s="140"/>
      <c r="H10971" s="140"/>
      <c r="I10971" s="140"/>
      <c r="J10971" s="140"/>
      <c r="K10971" s="140"/>
      <c r="L10971" s="158">
        <f>入力シート!$BH$96</f>
        <v>0</v>
      </c>
      <c r="M10971" s="147"/>
      <c r="N10971" s="147"/>
      <c r="O10971" s="147"/>
      <c r="P10971" s="147"/>
      <c r="Q10971" s="147"/>
      <c r="R10971" s="147"/>
      <c r="S10971" s="88" t="s">
        <v>28</v>
      </c>
      <c r="T10971" s="87"/>
    </row>
    <row r="10972" spans="1:20" ht="32.25" customHeight="1" x14ac:dyDescent="0.15">
      <c r="A10972" s="150"/>
      <c r="B10972" s="151"/>
      <c r="C10972" s="151"/>
      <c r="D10972" s="152"/>
      <c r="E10972" s="145"/>
      <c r="F10972" s="140" t="s">
        <v>29</v>
      </c>
      <c r="G10972" s="140"/>
      <c r="H10972" s="140"/>
      <c r="I10972" s="140"/>
      <c r="J10972" s="140"/>
      <c r="K10972" s="140"/>
      <c r="L10972" s="158">
        <f>入力シート!$BI$96</f>
        <v>0</v>
      </c>
      <c r="M10972" s="147"/>
      <c r="N10972" s="147"/>
      <c r="O10972" s="147"/>
      <c r="P10972" s="147"/>
      <c r="Q10972" s="147"/>
      <c r="R10972" s="147"/>
      <c r="S10972" s="88" t="s">
        <v>28</v>
      </c>
      <c r="T10972" s="87"/>
    </row>
    <row r="10973" spans="1:20" ht="18" customHeight="1" x14ac:dyDescent="0.15">
      <c r="A10973" s="150"/>
      <c r="B10973" s="151"/>
      <c r="C10973" s="151"/>
      <c r="D10973" s="152"/>
      <c r="E10973" s="145">
        <v>10</v>
      </c>
      <c r="F10973" s="140" t="s">
        <v>26</v>
      </c>
      <c r="G10973" s="140"/>
      <c r="H10973" s="140"/>
      <c r="I10973" s="140"/>
      <c r="J10973" s="140"/>
      <c r="K10973" s="140"/>
      <c r="L10973" s="154">
        <f>入力シート!$BJ$96</f>
        <v>0</v>
      </c>
      <c r="M10973" s="155"/>
      <c r="N10973" s="155"/>
      <c r="O10973" s="155"/>
      <c r="P10973" s="155"/>
      <c r="Q10973" s="155"/>
      <c r="R10973" s="155"/>
      <c r="S10973" s="156"/>
      <c r="T10973" s="87"/>
    </row>
    <row r="10974" spans="1:20" ht="18" customHeight="1" x14ac:dyDescent="0.15">
      <c r="A10974" s="150"/>
      <c r="B10974" s="151"/>
      <c r="C10974" s="151"/>
      <c r="D10974" s="152"/>
      <c r="E10974" s="145"/>
      <c r="F10974" s="140" t="s">
        <v>27</v>
      </c>
      <c r="G10974" s="140"/>
      <c r="H10974" s="140"/>
      <c r="I10974" s="140"/>
      <c r="J10974" s="140"/>
      <c r="K10974" s="140"/>
      <c r="L10974" s="154">
        <f>入力シート!$BK$96</f>
        <v>0</v>
      </c>
      <c r="M10974" s="155"/>
      <c r="N10974" s="155"/>
      <c r="O10974" s="155"/>
      <c r="P10974" s="155"/>
      <c r="Q10974" s="155"/>
      <c r="R10974" s="155"/>
      <c r="S10974" s="156"/>
      <c r="T10974" s="87"/>
    </row>
    <row r="10975" spans="1:20" ht="18" customHeight="1" x14ac:dyDescent="0.15">
      <c r="A10975" s="150"/>
      <c r="B10975" s="151"/>
      <c r="C10975" s="151"/>
      <c r="D10975" s="152"/>
      <c r="E10975" s="145"/>
      <c r="F10975" s="140" t="s">
        <v>24</v>
      </c>
      <c r="G10975" s="140"/>
      <c r="H10975" s="140"/>
      <c r="I10975" s="140"/>
      <c r="J10975" s="140"/>
      <c r="K10975" s="140"/>
      <c r="L10975" s="158">
        <f>入力シート!$BL$96</f>
        <v>0</v>
      </c>
      <c r="M10975" s="147"/>
      <c r="N10975" s="147"/>
      <c r="O10975" s="147"/>
      <c r="P10975" s="147"/>
      <c r="Q10975" s="147"/>
      <c r="R10975" s="147"/>
      <c r="S10975" s="88" t="s">
        <v>28</v>
      </c>
      <c r="T10975" s="87"/>
    </row>
    <row r="10976" spans="1:20" ht="30" customHeight="1" x14ac:dyDescent="0.15">
      <c r="A10976" s="143"/>
      <c r="B10976" s="144"/>
      <c r="C10976" s="144"/>
      <c r="D10976" s="153"/>
      <c r="E10976" s="145"/>
      <c r="F10976" s="140" t="s">
        <v>29</v>
      </c>
      <c r="G10976" s="140"/>
      <c r="H10976" s="140"/>
      <c r="I10976" s="140"/>
      <c r="J10976" s="140"/>
      <c r="K10976" s="140"/>
      <c r="L10976" s="158">
        <f>入力シート!$BM$96</f>
        <v>0</v>
      </c>
      <c r="M10976" s="147"/>
      <c r="N10976" s="147"/>
      <c r="O10976" s="147"/>
      <c r="P10976" s="147"/>
      <c r="Q10976" s="147"/>
      <c r="R10976" s="147"/>
      <c r="S10976" s="88" t="s">
        <v>28</v>
      </c>
      <c r="T10976" s="87"/>
    </row>
    <row r="10977" spans="1:20" ht="25.5" customHeight="1" x14ac:dyDescent="0.15">
      <c r="A10977" s="140" t="s">
        <v>30</v>
      </c>
      <c r="B10977" s="140"/>
      <c r="C10977" s="140"/>
      <c r="D10977" s="140"/>
      <c r="E10977" s="145" t="s">
        <v>20</v>
      </c>
      <c r="F10977" s="145"/>
      <c r="G10977" s="145"/>
      <c r="H10977" s="145"/>
      <c r="I10977" s="145"/>
      <c r="J10977" s="145"/>
      <c r="K10977" s="154" t="s">
        <v>31</v>
      </c>
      <c r="L10977" s="155"/>
      <c r="M10977" s="155"/>
      <c r="N10977" s="154" t="s">
        <v>24</v>
      </c>
      <c r="O10977" s="155"/>
      <c r="P10977" s="155"/>
      <c r="Q10977" s="156"/>
      <c r="R10977" s="155" t="s">
        <v>21</v>
      </c>
      <c r="S10977" s="156"/>
      <c r="T10977" s="87"/>
    </row>
    <row r="10978" spans="1:20" ht="22.5" customHeight="1" x14ac:dyDescent="0.15">
      <c r="A10978" s="140"/>
      <c r="B10978" s="140"/>
      <c r="C10978" s="140"/>
      <c r="D10978" s="140"/>
      <c r="E10978" s="140" t="s">
        <v>32</v>
      </c>
      <c r="F10978" s="140"/>
      <c r="G10978" s="140"/>
      <c r="H10978" s="140"/>
      <c r="I10978" s="140"/>
      <c r="J10978" s="140"/>
      <c r="K10978" s="146">
        <f>入力シート!$BN$96</f>
        <v>0</v>
      </c>
      <c r="L10978" s="147"/>
      <c r="M10978" s="91" t="s">
        <v>15</v>
      </c>
      <c r="N10978" s="158">
        <f>入力シート!$BO$96</f>
        <v>0</v>
      </c>
      <c r="O10978" s="147"/>
      <c r="P10978" s="155" t="s">
        <v>33</v>
      </c>
      <c r="Q10978" s="156"/>
      <c r="R10978" s="92">
        <f>入力シート!$BP$96</f>
        <v>0</v>
      </c>
      <c r="S10978" s="93" t="s">
        <v>22</v>
      </c>
      <c r="T10978" s="87"/>
    </row>
    <row r="10979" spans="1:20" ht="22.5" customHeight="1" x14ac:dyDescent="0.15">
      <c r="A10979" s="140"/>
      <c r="B10979" s="140"/>
      <c r="C10979" s="140"/>
      <c r="D10979" s="140"/>
      <c r="E10979" s="140" t="s">
        <v>34</v>
      </c>
      <c r="F10979" s="140"/>
      <c r="G10979" s="140"/>
      <c r="H10979" s="140"/>
      <c r="I10979" s="140"/>
      <c r="J10979" s="140"/>
      <c r="K10979" s="146">
        <f>入力シート!$BQ$96</f>
        <v>0</v>
      </c>
      <c r="L10979" s="147"/>
      <c r="M10979" s="91" t="s">
        <v>15</v>
      </c>
      <c r="N10979" s="158">
        <f>入力シート!$BR$96</f>
        <v>0</v>
      </c>
      <c r="O10979" s="147"/>
      <c r="P10979" s="155" t="s">
        <v>33</v>
      </c>
      <c r="Q10979" s="156"/>
      <c r="R10979" s="92">
        <f>入力シート!$BS$96</f>
        <v>0</v>
      </c>
      <c r="S10979" s="93" t="s">
        <v>22</v>
      </c>
      <c r="T10979" s="87"/>
    </row>
    <row r="10980" spans="1:20" ht="22.5" customHeight="1" x14ac:dyDescent="0.15">
      <c r="A10980" s="140"/>
      <c r="B10980" s="140"/>
      <c r="C10980" s="140"/>
      <c r="D10980" s="140"/>
      <c r="E10980" s="140" t="s">
        <v>35</v>
      </c>
      <c r="F10980" s="140"/>
      <c r="G10980" s="140"/>
      <c r="H10980" s="140"/>
      <c r="I10980" s="140"/>
      <c r="J10980" s="140"/>
      <c r="K10980" s="146">
        <f>入力シート!$BT$96</f>
        <v>0</v>
      </c>
      <c r="L10980" s="147"/>
      <c r="M10980" s="91" t="s">
        <v>15</v>
      </c>
      <c r="N10980" s="158">
        <f>入力シート!$BU$96</f>
        <v>0</v>
      </c>
      <c r="O10980" s="147"/>
      <c r="P10980" s="155" t="s">
        <v>33</v>
      </c>
      <c r="Q10980" s="156"/>
      <c r="R10980" s="92">
        <f>入力シート!$BV$96</f>
        <v>0</v>
      </c>
      <c r="S10980" s="93" t="s">
        <v>22</v>
      </c>
      <c r="T10980" s="87"/>
    </row>
    <row r="10981" spans="1:20" ht="22.5" customHeight="1" x14ac:dyDescent="0.15">
      <c r="A10981" s="140"/>
      <c r="B10981" s="140"/>
      <c r="C10981" s="140"/>
      <c r="D10981" s="140"/>
      <c r="E10981" s="140" t="s">
        <v>36</v>
      </c>
      <c r="F10981" s="140"/>
      <c r="G10981" s="140"/>
      <c r="H10981" s="140"/>
      <c r="I10981" s="140"/>
      <c r="J10981" s="140"/>
      <c r="K10981" s="146">
        <f>入力シート!$BW$96</f>
        <v>0</v>
      </c>
      <c r="L10981" s="147"/>
      <c r="M10981" s="91" t="s">
        <v>15</v>
      </c>
      <c r="N10981" s="158">
        <f>入力シート!$BX$96</f>
        <v>0</v>
      </c>
      <c r="O10981" s="147"/>
      <c r="P10981" s="155" t="s">
        <v>33</v>
      </c>
      <c r="Q10981" s="156"/>
      <c r="R10981" s="92">
        <f>入力シート!$BY$96</f>
        <v>0</v>
      </c>
      <c r="S10981" s="93" t="s">
        <v>22</v>
      </c>
      <c r="T10981" s="87"/>
    </row>
    <row r="10982" spans="1:20" ht="22.5" customHeight="1" x14ac:dyDescent="0.15">
      <c r="A10982" s="140"/>
      <c r="B10982" s="140"/>
      <c r="C10982" s="140"/>
      <c r="D10982" s="140"/>
      <c r="E10982" s="140" t="s">
        <v>37</v>
      </c>
      <c r="F10982" s="140"/>
      <c r="G10982" s="140"/>
      <c r="H10982" s="140"/>
      <c r="I10982" s="140"/>
      <c r="J10982" s="140"/>
      <c r="K10982" s="146">
        <f>入力シート!$BZ$96</f>
        <v>0</v>
      </c>
      <c r="L10982" s="147"/>
      <c r="M10982" s="91" t="s">
        <v>15</v>
      </c>
      <c r="N10982" s="158">
        <f>入力シート!$CA$96</f>
        <v>0</v>
      </c>
      <c r="O10982" s="147"/>
      <c r="P10982" s="155" t="s">
        <v>33</v>
      </c>
      <c r="Q10982" s="156"/>
      <c r="R10982" s="92">
        <f>入力シート!$CB$96</f>
        <v>0</v>
      </c>
      <c r="S10982" s="93" t="s">
        <v>22</v>
      </c>
      <c r="T10982" s="87"/>
    </row>
    <row r="10983" spans="1:20" ht="22.5" customHeight="1" x14ac:dyDescent="0.15">
      <c r="A10983" s="140"/>
      <c r="B10983" s="140"/>
      <c r="C10983" s="140"/>
      <c r="D10983" s="140"/>
      <c r="E10983" s="140" t="s">
        <v>38</v>
      </c>
      <c r="F10983" s="140"/>
      <c r="G10983" s="140"/>
      <c r="H10983" s="140"/>
      <c r="I10983" s="140"/>
      <c r="J10983" s="140"/>
      <c r="K10983" s="146">
        <f>入力シート!$CC$96</f>
        <v>0</v>
      </c>
      <c r="L10983" s="147"/>
      <c r="M10983" s="91" t="s">
        <v>15</v>
      </c>
      <c r="N10983" s="158">
        <f>入力シート!$CD$96</f>
        <v>0</v>
      </c>
      <c r="O10983" s="147"/>
      <c r="P10983" s="155" t="s">
        <v>33</v>
      </c>
      <c r="Q10983" s="156"/>
      <c r="R10983" s="92">
        <f>入力シート!$CE$96</f>
        <v>0</v>
      </c>
      <c r="S10983" s="93" t="s">
        <v>22</v>
      </c>
      <c r="T10983" s="87"/>
    </row>
    <row r="10984" spans="1:20" ht="22.5" customHeight="1" x14ac:dyDescent="0.15">
      <c r="A10984" s="140"/>
      <c r="B10984" s="140"/>
      <c r="C10984" s="140"/>
      <c r="D10984" s="140"/>
      <c r="E10984" s="140" t="s">
        <v>39</v>
      </c>
      <c r="F10984" s="140"/>
      <c r="G10984" s="140"/>
      <c r="H10984" s="140"/>
      <c r="I10984" s="140"/>
      <c r="J10984" s="140"/>
      <c r="K10984" s="146">
        <f>入力シート!$CF$96</f>
        <v>0</v>
      </c>
      <c r="L10984" s="147"/>
      <c r="M10984" s="91" t="s">
        <v>15</v>
      </c>
      <c r="N10984" s="158">
        <f>入力シート!$CG$96</f>
        <v>0</v>
      </c>
      <c r="O10984" s="147"/>
      <c r="P10984" s="155" t="s">
        <v>33</v>
      </c>
      <c r="Q10984" s="156"/>
      <c r="R10984" s="92">
        <f>入力シート!$CH$96</f>
        <v>0</v>
      </c>
      <c r="S10984" s="93" t="s">
        <v>22</v>
      </c>
      <c r="T10984" s="87"/>
    </row>
    <row r="10985" spans="1:20" ht="37.5" customHeight="1" x14ac:dyDescent="0.15">
      <c r="A10985" s="140"/>
      <c r="B10985" s="140"/>
      <c r="C10985" s="140"/>
      <c r="D10985" s="140"/>
      <c r="E10985" s="140" t="s">
        <v>40</v>
      </c>
      <c r="F10985" s="140"/>
      <c r="G10985" s="140"/>
      <c r="H10985" s="140"/>
      <c r="I10985" s="140"/>
      <c r="J10985" s="140"/>
      <c r="K10985" s="146">
        <f>入力シート!$CI$96</f>
        <v>0</v>
      </c>
      <c r="L10985" s="147"/>
      <c r="M10985" s="91" t="s">
        <v>15</v>
      </c>
      <c r="N10985" s="158">
        <f>入力シート!$CJ$96</f>
        <v>0</v>
      </c>
      <c r="O10985" s="147"/>
      <c r="P10985" s="155" t="s">
        <v>33</v>
      </c>
      <c r="Q10985" s="156"/>
      <c r="R10985" s="92">
        <f>入力シート!$CK$96</f>
        <v>0</v>
      </c>
      <c r="S10985" s="93" t="s">
        <v>22</v>
      </c>
      <c r="T10985" s="87"/>
    </row>
    <row r="10986" spans="1:20" ht="22.5" customHeight="1" x14ac:dyDescent="0.15">
      <c r="A10986" s="140"/>
      <c r="B10986" s="140"/>
      <c r="C10986" s="140"/>
      <c r="D10986" s="140"/>
      <c r="E10986" s="140" t="s">
        <v>41</v>
      </c>
      <c r="F10986" s="140"/>
      <c r="G10986" s="140"/>
      <c r="H10986" s="140"/>
      <c r="I10986" s="140"/>
      <c r="J10986" s="140"/>
      <c r="K10986" s="158">
        <f>入力シート!$CL$96</f>
        <v>0</v>
      </c>
      <c r="L10986" s="147"/>
      <c r="M10986" s="91" t="s">
        <v>15</v>
      </c>
      <c r="N10986" s="158">
        <f>入力シート!$CM$96</f>
        <v>0</v>
      </c>
      <c r="O10986" s="147"/>
      <c r="P10986" s="155" t="s">
        <v>33</v>
      </c>
      <c r="Q10986" s="156"/>
      <c r="R10986" s="92">
        <f>入力シート!$CN$96</f>
        <v>0</v>
      </c>
      <c r="S10986" s="93" t="s">
        <v>22</v>
      </c>
      <c r="T10986" s="87"/>
    </row>
    <row r="10987" spans="1:20" ht="18.75" customHeight="1" x14ac:dyDescent="0.15">
      <c r="A10987" s="141" t="s">
        <v>42</v>
      </c>
      <c r="B10987" s="142"/>
      <c r="C10987" s="142"/>
      <c r="D10987" s="142"/>
      <c r="E10987" s="154" t="s">
        <v>27</v>
      </c>
      <c r="F10987" s="155"/>
      <c r="G10987" s="155"/>
      <c r="H10987" s="155"/>
      <c r="I10987" s="155"/>
      <c r="J10987" s="156"/>
      <c r="K10987" s="154" t="s">
        <v>43</v>
      </c>
      <c r="L10987" s="155"/>
      <c r="M10987" s="155"/>
      <c r="N10987" s="155"/>
      <c r="O10987" s="156"/>
      <c r="P10987" s="155" t="s">
        <v>44</v>
      </c>
      <c r="Q10987" s="155"/>
      <c r="R10987" s="155"/>
      <c r="S10987" s="156"/>
      <c r="T10987" s="87"/>
    </row>
    <row r="10988" spans="1:20" ht="18.75" customHeight="1" x14ac:dyDescent="0.15">
      <c r="A10988" s="150"/>
      <c r="B10988" s="151"/>
      <c r="C10988" s="151"/>
      <c r="D10988" s="151"/>
      <c r="E10988" s="138" t="s">
        <v>45</v>
      </c>
      <c r="F10988" s="139"/>
      <c r="G10988" s="139"/>
      <c r="H10988" s="139"/>
      <c r="I10988" s="139"/>
      <c r="J10988" s="148"/>
      <c r="K10988" s="158">
        <f>入力シート!$CO$96</f>
        <v>0</v>
      </c>
      <c r="L10988" s="147"/>
      <c r="M10988" s="147"/>
      <c r="N10988" s="160" t="s">
        <v>33</v>
      </c>
      <c r="O10988" s="161"/>
      <c r="P10988" s="139">
        <f>入力シート!$CP$96</f>
        <v>0</v>
      </c>
      <c r="Q10988" s="139"/>
      <c r="R10988" s="139"/>
      <c r="S10988" s="148"/>
      <c r="T10988" s="87"/>
    </row>
    <row r="10989" spans="1:20" ht="18.75" customHeight="1" x14ac:dyDescent="0.15">
      <c r="A10989" s="150"/>
      <c r="B10989" s="151"/>
      <c r="C10989" s="151"/>
      <c r="D10989" s="151"/>
      <c r="E10989" s="138" t="s">
        <v>46</v>
      </c>
      <c r="F10989" s="139"/>
      <c r="G10989" s="139"/>
      <c r="H10989" s="139"/>
      <c r="I10989" s="139"/>
      <c r="J10989" s="148"/>
      <c r="K10989" s="158">
        <f>入力シート!$CQ$96</f>
        <v>0</v>
      </c>
      <c r="L10989" s="147"/>
      <c r="M10989" s="147"/>
      <c r="N10989" s="160" t="s">
        <v>33</v>
      </c>
      <c r="O10989" s="161"/>
      <c r="P10989" s="139">
        <f>入力シート!$CR$96</f>
        <v>0</v>
      </c>
      <c r="Q10989" s="139"/>
      <c r="R10989" s="139"/>
      <c r="S10989" s="148"/>
      <c r="T10989" s="87"/>
    </row>
    <row r="10990" spans="1:20" ht="18.75" customHeight="1" x14ac:dyDescent="0.15">
      <c r="A10990" s="150"/>
      <c r="B10990" s="151"/>
      <c r="C10990" s="151"/>
      <c r="D10990" s="151"/>
      <c r="E10990" s="138" t="s">
        <v>260</v>
      </c>
      <c r="F10990" s="139"/>
      <c r="G10990" s="139"/>
      <c r="H10990" s="139"/>
      <c r="I10990" s="139"/>
      <c r="J10990" s="148"/>
      <c r="K10990" s="158">
        <f>入力シート!$CS$96</f>
        <v>0</v>
      </c>
      <c r="L10990" s="147"/>
      <c r="M10990" s="147"/>
      <c r="N10990" s="160" t="s">
        <v>33</v>
      </c>
      <c r="O10990" s="161"/>
      <c r="P10990" s="139">
        <f>入力シート!$CT$96</f>
        <v>0</v>
      </c>
      <c r="Q10990" s="139"/>
      <c r="R10990" s="139"/>
      <c r="S10990" s="148"/>
      <c r="T10990" s="87"/>
    </row>
    <row r="10991" spans="1:20" ht="18.75" customHeight="1" x14ac:dyDescent="0.15">
      <c r="A10991" s="150"/>
      <c r="B10991" s="151"/>
      <c r="C10991" s="151"/>
      <c r="D10991" s="151"/>
      <c r="E10991" s="138" t="s">
        <v>47</v>
      </c>
      <c r="F10991" s="139"/>
      <c r="G10991" s="139"/>
      <c r="H10991" s="139"/>
      <c r="I10991" s="139"/>
      <c r="J10991" s="148"/>
      <c r="K10991" s="158">
        <f>入力シート!$CU$96</f>
        <v>0</v>
      </c>
      <c r="L10991" s="147"/>
      <c r="M10991" s="147"/>
      <c r="N10991" s="160" t="s">
        <v>33</v>
      </c>
      <c r="O10991" s="161"/>
      <c r="P10991" s="139">
        <f>入力シート!$CV$96</f>
        <v>0</v>
      </c>
      <c r="Q10991" s="139"/>
      <c r="R10991" s="139"/>
      <c r="S10991" s="148"/>
      <c r="T10991" s="87"/>
    </row>
    <row r="10992" spans="1:20" s="83" customFormat="1" ht="18.75" customHeight="1" x14ac:dyDescent="0.15">
      <c r="A10992" s="150"/>
      <c r="B10992" s="151"/>
      <c r="C10992" s="151"/>
      <c r="D10992" s="151"/>
      <c r="E10992" s="138" t="s">
        <v>749</v>
      </c>
      <c r="F10992" s="139"/>
      <c r="G10992" s="139"/>
      <c r="H10992" s="139"/>
      <c r="I10992" s="139"/>
      <c r="J10992" s="148"/>
      <c r="K10992" s="158">
        <f>入力シート!$CW$96</f>
        <v>0</v>
      </c>
      <c r="L10992" s="147"/>
      <c r="M10992" s="147"/>
      <c r="N10992" s="160" t="s">
        <v>33</v>
      </c>
      <c r="O10992" s="161"/>
      <c r="P10992" s="139">
        <f>入力シート!$CX$96</f>
        <v>0</v>
      </c>
      <c r="Q10992" s="139"/>
      <c r="R10992" s="139"/>
      <c r="S10992" s="148"/>
      <c r="T10992" s="94"/>
    </row>
    <row r="10993" spans="1:20" ht="18.75" customHeight="1" x14ac:dyDescent="0.15">
      <c r="A10993" s="150"/>
      <c r="B10993" s="151"/>
      <c r="C10993" s="151"/>
      <c r="D10993" s="151"/>
      <c r="E10993" s="138">
        <f>入力シート!$CY$96</f>
        <v>0</v>
      </c>
      <c r="F10993" s="139"/>
      <c r="G10993" s="139"/>
      <c r="H10993" s="139"/>
      <c r="I10993" s="139"/>
      <c r="J10993" s="148"/>
      <c r="K10993" s="158">
        <f>入力シート!$CZ$96</f>
        <v>0</v>
      </c>
      <c r="L10993" s="147"/>
      <c r="M10993" s="147"/>
      <c r="N10993" s="160" t="s">
        <v>33</v>
      </c>
      <c r="O10993" s="161"/>
      <c r="P10993" s="139">
        <f>入力シート!$DA$96</f>
        <v>0</v>
      </c>
      <c r="Q10993" s="139"/>
      <c r="R10993" s="139"/>
      <c r="S10993" s="148"/>
      <c r="T10993" s="87"/>
    </row>
    <row r="10994" spans="1:20" ht="18.75" customHeight="1" x14ac:dyDescent="0.15">
      <c r="A10994" s="150"/>
      <c r="B10994" s="151"/>
      <c r="C10994" s="151"/>
      <c r="D10994" s="151"/>
      <c r="E10994" s="138">
        <f>入力シート!$DB$96</f>
        <v>0</v>
      </c>
      <c r="F10994" s="139"/>
      <c r="G10994" s="139"/>
      <c r="H10994" s="139"/>
      <c r="I10994" s="139"/>
      <c r="J10994" s="148"/>
      <c r="K10994" s="158">
        <f>入力シート!$DC$96</f>
        <v>0</v>
      </c>
      <c r="L10994" s="147"/>
      <c r="M10994" s="147"/>
      <c r="N10994" s="160" t="s">
        <v>33</v>
      </c>
      <c r="O10994" s="161"/>
      <c r="P10994" s="139">
        <f>入力シート!$DD$96</f>
        <v>0</v>
      </c>
      <c r="Q10994" s="139"/>
      <c r="R10994" s="139"/>
      <c r="S10994" s="148"/>
      <c r="T10994" s="87"/>
    </row>
    <row r="10995" spans="1:20" ht="18.75" customHeight="1" x14ac:dyDescent="0.15">
      <c r="A10995" s="150"/>
      <c r="B10995" s="151"/>
      <c r="C10995" s="151"/>
      <c r="D10995" s="151"/>
      <c r="E10995" s="138">
        <f>入力シート!$DE$96</f>
        <v>0</v>
      </c>
      <c r="F10995" s="139"/>
      <c r="G10995" s="139"/>
      <c r="H10995" s="139"/>
      <c r="I10995" s="139"/>
      <c r="J10995" s="148"/>
      <c r="K10995" s="158">
        <f>入力シート!$DF$96</f>
        <v>0</v>
      </c>
      <c r="L10995" s="147"/>
      <c r="M10995" s="147"/>
      <c r="N10995" s="160" t="s">
        <v>33</v>
      </c>
      <c r="O10995" s="161"/>
      <c r="P10995" s="139">
        <f>入力シート!$DG$96</f>
        <v>0</v>
      </c>
      <c r="Q10995" s="139"/>
      <c r="R10995" s="139"/>
      <c r="S10995" s="148"/>
      <c r="T10995" s="87"/>
    </row>
    <row r="10996" spans="1:20" ht="18.75" customHeight="1" x14ac:dyDescent="0.15">
      <c r="A10996" s="150"/>
      <c r="B10996" s="151"/>
      <c r="C10996" s="151"/>
      <c r="D10996" s="151"/>
      <c r="E10996" s="138">
        <f>入力シート!$DH$96</f>
        <v>0</v>
      </c>
      <c r="F10996" s="139"/>
      <c r="G10996" s="139"/>
      <c r="H10996" s="139"/>
      <c r="I10996" s="139"/>
      <c r="J10996" s="148"/>
      <c r="K10996" s="158">
        <f>入力シート!$DI$96</f>
        <v>0</v>
      </c>
      <c r="L10996" s="147"/>
      <c r="M10996" s="147"/>
      <c r="N10996" s="160" t="s">
        <v>33</v>
      </c>
      <c r="O10996" s="161"/>
      <c r="P10996" s="139">
        <f>入力シート!$DJ$96</f>
        <v>0</v>
      </c>
      <c r="Q10996" s="139"/>
      <c r="R10996" s="139"/>
      <c r="S10996" s="148"/>
      <c r="T10996" s="87"/>
    </row>
    <row r="10997" spans="1:20" ht="18.75" customHeight="1" x14ac:dyDescent="0.15">
      <c r="A10997" s="150"/>
      <c r="B10997" s="151"/>
      <c r="C10997" s="151"/>
      <c r="D10997" s="151"/>
      <c r="E10997" s="138">
        <f>入力シート!$DK$96</f>
        <v>0</v>
      </c>
      <c r="F10997" s="139"/>
      <c r="G10997" s="139"/>
      <c r="H10997" s="139"/>
      <c r="I10997" s="139"/>
      <c r="J10997" s="148"/>
      <c r="K10997" s="158">
        <f>入力シート!$DL$96</f>
        <v>0</v>
      </c>
      <c r="L10997" s="147"/>
      <c r="M10997" s="147"/>
      <c r="N10997" s="160" t="s">
        <v>33</v>
      </c>
      <c r="O10997" s="161"/>
      <c r="P10997" s="139">
        <f>入力シート!$DM$96</f>
        <v>0</v>
      </c>
      <c r="Q10997" s="139"/>
      <c r="R10997" s="139"/>
      <c r="S10997" s="148"/>
      <c r="T10997" s="87"/>
    </row>
    <row r="10998" spans="1:20" ht="18.75" customHeight="1" x14ac:dyDescent="0.15">
      <c r="A10998" s="150"/>
      <c r="B10998" s="151"/>
      <c r="C10998" s="151"/>
      <c r="D10998" s="151"/>
      <c r="E10998" s="138">
        <f>入力シート!$DN$96</f>
        <v>0</v>
      </c>
      <c r="F10998" s="139"/>
      <c r="G10998" s="139"/>
      <c r="H10998" s="139"/>
      <c r="I10998" s="139"/>
      <c r="J10998" s="148"/>
      <c r="K10998" s="158">
        <f>入力シート!$DO$96</f>
        <v>0</v>
      </c>
      <c r="L10998" s="147"/>
      <c r="M10998" s="147"/>
      <c r="N10998" s="160" t="s">
        <v>33</v>
      </c>
      <c r="O10998" s="161"/>
      <c r="P10998" s="139">
        <f>入力シート!$DP$96</f>
        <v>0</v>
      </c>
      <c r="Q10998" s="139"/>
      <c r="R10998" s="139"/>
      <c r="S10998" s="148"/>
      <c r="T10998" s="87"/>
    </row>
    <row r="10999" spans="1:20" ht="18.75" customHeight="1" x14ac:dyDescent="0.15">
      <c r="A10999" s="150"/>
      <c r="B10999" s="151"/>
      <c r="C10999" s="151"/>
      <c r="D10999" s="151"/>
      <c r="E10999" s="138">
        <f>入力シート!$DQ$96</f>
        <v>0</v>
      </c>
      <c r="F10999" s="139"/>
      <c r="G10999" s="139"/>
      <c r="H10999" s="139"/>
      <c r="I10999" s="139"/>
      <c r="J10999" s="148"/>
      <c r="K10999" s="158">
        <f>入力シート!$DR$96</f>
        <v>0</v>
      </c>
      <c r="L10999" s="147"/>
      <c r="M10999" s="147"/>
      <c r="N10999" s="160" t="s">
        <v>33</v>
      </c>
      <c r="O10999" s="161"/>
      <c r="P10999" s="139">
        <f>入力シート!$DS$96</f>
        <v>0</v>
      </c>
      <c r="Q10999" s="139"/>
      <c r="R10999" s="139"/>
      <c r="S10999" s="148"/>
      <c r="T10999" s="87"/>
    </row>
    <row r="11000" spans="1:20" ht="18.75" customHeight="1" x14ac:dyDescent="0.15">
      <c r="A11000" s="150"/>
      <c r="B11000" s="151"/>
      <c r="C11000" s="151"/>
      <c r="D11000" s="151"/>
      <c r="E11000" s="138">
        <f>入力シート!$DT$96</f>
        <v>0</v>
      </c>
      <c r="F11000" s="139"/>
      <c r="G11000" s="139"/>
      <c r="H11000" s="139"/>
      <c r="I11000" s="139"/>
      <c r="J11000" s="148"/>
      <c r="K11000" s="158">
        <f>入力シート!$DU$96</f>
        <v>0</v>
      </c>
      <c r="L11000" s="147"/>
      <c r="M11000" s="147"/>
      <c r="N11000" s="160" t="s">
        <v>33</v>
      </c>
      <c r="O11000" s="161"/>
      <c r="P11000" s="139">
        <f>入力シート!$DV$96</f>
        <v>0</v>
      </c>
      <c r="Q11000" s="139"/>
      <c r="R11000" s="139"/>
      <c r="S11000" s="148"/>
      <c r="T11000" s="87"/>
    </row>
    <row r="11001" spans="1:20" ht="18.75" customHeight="1" x14ac:dyDescent="0.15">
      <c r="A11001" s="150"/>
      <c r="B11001" s="151"/>
      <c r="C11001" s="151"/>
      <c r="D11001" s="151"/>
      <c r="E11001" s="138">
        <f>入力シート!$DW$96</f>
        <v>0</v>
      </c>
      <c r="F11001" s="139"/>
      <c r="G11001" s="139"/>
      <c r="H11001" s="139"/>
      <c r="I11001" s="139"/>
      <c r="J11001" s="148"/>
      <c r="K11001" s="158">
        <f>入力シート!$DX$96</f>
        <v>0</v>
      </c>
      <c r="L11001" s="147"/>
      <c r="M11001" s="147"/>
      <c r="N11001" s="160" t="s">
        <v>33</v>
      </c>
      <c r="O11001" s="161"/>
      <c r="P11001" s="139">
        <f>入力シート!$DY$96</f>
        <v>0</v>
      </c>
      <c r="Q11001" s="139"/>
      <c r="R11001" s="139"/>
      <c r="S11001" s="148"/>
      <c r="T11001" s="87"/>
    </row>
    <row r="11002" spans="1:20" ht="18.75" customHeight="1" x14ac:dyDescent="0.15">
      <c r="A11002" s="150"/>
      <c r="B11002" s="151"/>
      <c r="C11002" s="151"/>
      <c r="D11002" s="151"/>
      <c r="E11002" s="138">
        <f>入力シート!$DZ$96</f>
        <v>0</v>
      </c>
      <c r="F11002" s="139"/>
      <c r="G11002" s="139"/>
      <c r="H11002" s="139"/>
      <c r="I11002" s="139"/>
      <c r="J11002" s="148"/>
      <c r="K11002" s="158">
        <f>入力シート!$EA$96</f>
        <v>0</v>
      </c>
      <c r="L11002" s="147"/>
      <c r="M11002" s="147"/>
      <c r="N11002" s="160" t="s">
        <v>33</v>
      </c>
      <c r="O11002" s="161"/>
      <c r="P11002" s="139">
        <f>入力シート!$EB$96</f>
        <v>0</v>
      </c>
      <c r="Q11002" s="139"/>
      <c r="R11002" s="139"/>
      <c r="S11002" s="148"/>
      <c r="T11002" s="87"/>
    </row>
    <row r="11003" spans="1:20" ht="18.75" customHeight="1" x14ac:dyDescent="0.15">
      <c r="A11003" s="143"/>
      <c r="B11003" s="144"/>
      <c r="C11003" s="144"/>
      <c r="D11003" s="144"/>
      <c r="E11003" s="138" t="s">
        <v>48</v>
      </c>
      <c r="F11003" s="139"/>
      <c r="G11003" s="139"/>
      <c r="H11003" s="139"/>
      <c r="I11003" s="139"/>
      <c r="J11003" s="148"/>
      <c r="K11003" s="158">
        <f>入力シート!$EC$96</f>
        <v>0</v>
      </c>
      <c r="L11003" s="147"/>
      <c r="M11003" s="147"/>
      <c r="N11003" s="160" t="s">
        <v>33</v>
      </c>
      <c r="O11003" s="161"/>
      <c r="P11003" s="162"/>
      <c r="Q11003" s="162"/>
      <c r="R11003" s="162"/>
      <c r="S11003" s="163"/>
      <c r="T11003" s="87"/>
    </row>
    <row r="11004" spans="1:20" ht="18.75" customHeight="1" x14ac:dyDescent="0.15">
      <c r="A11004" s="141" t="s">
        <v>49</v>
      </c>
      <c r="B11004" s="142"/>
      <c r="C11004" s="142"/>
      <c r="D11004" s="142"/>
      <c r="E11004" s="154" t="s">
        <v>50</v>
      </c>
      <c r="F11004" s="155"/>
      <c r="G11004" s="155"/>
      <c r="H11004" s="155"/>
      <c r="I11004" s="155"/>
      <c r="J11004" s="155"/>
      <c r="K11004" s="155"/>
      <c r="L11004" s="156"/>
      <c r="M11004" s="154" t="s">
        <v>51</v>
      </c>
      <c r="N11004" s="155"/>
      <c r="O11004" s="155"/>
      <c r="P11004" s="155"/>
      <c r="Q11004" s="155"/>
      <c r="R11004" s="155"/>
      <c r="S11004" s="156"/>
      <c r="T11004" s="87"/>
    </row>
    <row r="11005" spans="1:20" ht="18.75" customHeight="1" x14ac:dyDescent="0.15">
      <c r="A11005" s="143"/>
      <c r="B11005" s="144"/>
      <c r="C11005" s="144"/>
      <c r="D11005" s="144"/>
      <c r="E11005" s="159">
        <f>入力シート!$ED$96</f>
        <v>0</v>
      </c>
      <c r="F11005" s="155"/>
      <c r="G11005" s="155"/>
      <c r="H11005" s="155"/>
      <c r="I11005" s="155"/>
      <c r="J11005" s="155" t="s">
        <v>33</v>
      </c>
      <c r="K11005" s="155"/>
      <c r="L11005" s="156"/>
      <c r="M11005" s="159">
        <f>入力シート!$EE$96</f>
        <v>0</v>
      </c>
      <c r="N11005" s="155"/>
      <c r="O11005" s="155"/>
      <c r="P11005" s="155"/>
      <c r="Q11005" s="156" t="s">
        <v>33</v>
      </c>
      <c r="R11005" s="145"/>
      <c r="S11005" s="145"/>
      <c r="T11005" s="87"/>
    </row>
    <row r="11006" spans="1:20" ht="18.75" customHeight="1" x14ac:dyDescent="0.15">
      <c r="A11006" s="141" t="s">
        <v>52</v>
      </c>
      <c r="B11006" s="142"/>
      <c r="C11006" s="142"/>
      <c r="D11006" s="149"/>
      <c r="E11006" s="145" t="s">
        <v>27</v>
      </c>
      <c r="F11006" s="145"/>
      <c r="G11006" s="145"/>
      <c r="H11006" s="145"/>
      <c r="I11006" s="145"/>
      <c r="J11006" s="145"/>
      <c r="K11006" s="145"/>
      <c r="L11006" s="145"/>
      <c r="M11006" s="145"/>
      <c r="N11006" s="145"/>
      <c r="O11006" s="155" t="s">
        <v>53</v>
      </c>
      <c r="P11006" s="155"/>
      <c r="Q11006" s="155"/>
      <c r="R11006" s="155"/>
      <c r="S11006" s="156"/>
      <c r="T11006" s="87"/>
    </row>
    <row r="11007" spans="1:20" ht="18.75" customHeight="1" x14ac:dyDescent="0.15">
      <c r="A11007" s="150"/>
      <c r="B11007" s="151"/>
      <c r="C11007" s="151"/>
      <c r="D11007" s="152"/>
      <c r="E11007" s="90">
        <v>1</v>
      </c>
      <c r="F11007" s="145">
        <f>入力シート!$EF$96</f>
        <v>0</v>
      </c>
      <c r="G11007" s="145"/>
      <c r="H11007" s="145"/>
      <c r="I11007" s="145"/>
      <c r="J11007" s="145"/>
      <c r="K11007" s="145"/>
      <c r="L11007" s="145"/>
      <c r="M11007" s="145"/>
      <c r="N11007" s="145"/>
      <c r="O11007" s="146">
        <f>入力シート!$EG$96</f>
        <v>0</v>
      </c>
      <c r="P11007" s="147"/>
      <c r="Q11007" s="147"/>
      <c r="R11007" s="155" t="s">
        <v>22</v>
      </c>
      <c r="S11007" s="156"/>
      <c r="T11007" s="87"/>
    </row>
    <row r="11008" spans="1:20" ht="18.75" customHeight="1" x14ac:dyDescent="0.15">
      <c r="A11008" s="150"/>
      <c r="B11008" s="151"/>
      <c r="C11008" s="151"/>
      <c r="D11008" s="152"/>
      <c r="E11008" s="90">
        <v>2</v>
      </c>
      <c r="F11008" s="145">
        <f>入力シート!$EH$96</f>
        <v>0</v>
      </c>
      <c r="G11008" s="145"/>
      <c r="H11008" s="145"/>
      <c r="I11008" s="145"/>
      <c r="J11008" s="145"/>
      <c r="K11008" s="145"/>
      <c r="L11008" s="145"/>
      <c r="M11008" s="145"/>
      <c r="N11008" s="145"/>
      <c r="O11008" s="146">
        <f>入力シート!$EI$96</f>
        <v>0</v>
      </c>
      <c r="P11008" s="147"/>
      <c r="Q11008" s="147"/>
      <c r="R11008" s="155" t="s">
        <v>22</v>
      </c>
      <c r="S11008" s="156"/>
      <c r="T11008" s="87"/>
    </row>
    <row r="11009" spans="1:20" ht="18.75" customHeight="1" x14ac:dyDescent="0.15">
      <c r="A11009" s="143"/>
      <c r="B11009" s="144"/>
      <c r="C11009" s="144"/>
      <c r="D11009" s="153"/>
      <c r="E11009" s="90">
        <v>3</v>
      </c>
      <c r="F11009" s="145">
        <f>入力シート!$EJ$96</f>
        <v>0</v>
      </c>
      <c r="G11009" s="145"/>
      <c r="H11009" s="145"/>
      <c r="I11009" s="145"/>
      <c r="J11009" s="145"/>
      <c r="K11009" s="145"/>
      <c r="L11009" s="145"/>
      <c r="M11009" s="145"/>
      <c r="N11009" s="145"/>
      <c r="O11009" s="146">
        <f>入力シート!$EK$96</f>
        <v>0</v>
      </c>
      <c r="P11009" s="147"/>
      <c r="Q11009" s="147"/>
      <c r="R11009" s="155" t="s">
        <v>22</v>
      </c>
      <c r="S11009" s="156"/>
      <c r="T11009" s="87"/>
    </row>
    <row r="11010" spans="1:20" ht="18.75" customHeight="1" x14ac:dyDescent="0.15">
      <c r="A11010" s="138" t="s">
        <v>54</v>
      </c>
      <c r="B11010" s="139"/>
      <c r="C11010" s="139"/>
      <c r="D11010" s="139"/>
      <c r="E11010" s="167">
        <f>入力シート!$EL$96</f>
        <v>0</v>
      </c>
      <c r="F11010" s="168"/>
      <c r="G11010" s="168"/>
      <c r="H11010" s="168"/>
      <c r="I11010" s="168"/>
      <c r="J11010" s="168"/>
      <c r="K11010" s="168"/>
      <c r="L11010" s="168"/>
      <c r="M11010" s="168"/>
      <c r="N11010" s="168"/>
      <c r="O11010" s="168"/>
      <c r="P11010" s="168"/>
      <c r="Q11010" s="168"/>
      <c r="R11010" s="168"/>
      <c r="S11010" s="169"/>
      <c r="T11010" s="87"/>
    </row>
    <row r="11011" spans="1:20" ht="18.75" customHeight="1" x14ac:dyDescent="0.15">
      <c r="A11011" s="141" t="s">
        <v>55</v>
      </c>
      <c r="B11011" s="142"/>
      <c r="C11011" s="142"/>
      <c r="D11011" s="149"/>
      <c r="E11011" s="154" t="s">
        <v>56</v>
      </c>
      <c r="F11011" s="155"/>
      <c r="G11011" s="155"/>
      <c r="H11011" s="155"/>
      <c r="I11011" s="156"/>
      <c r="J11011" s="154" t="s">
        <v>57</v>
      </c>
      <c r="K11011" s="155"/>
      <c r="L11011" s="155"/>
      <c r="M11011" s="155"/>
      <c r="N11011" s="156"/>
      <c r="O11011" s="154" t="s">
        <v>44</v>
      </c>
      <c r="P11011" s="155"/>
      <c r="Q11011" s="155"/>
      <c r="R11011" s="155"/>
      <c r="S11011" s="156"/>
      <c r="T11011" s="87"/>
    </row>
    <row r="11012" spans="1:20" ht="18.75" customHeight="1" x14ac:dyDescent="0.15">
      <c r="A11012" s="150"/>
      <c r="B11012" s="151"/>
      <c r="C11012" s="151"/>
      <c r="D11012" s="152"/>
      <c r="E11012" s="138">
        <f>入力シート!$EM$96</f>
        <v>0</v>
      </c>
      <c r="F11012" s="139"/>
      <c r="G11012" s="139"/>
      <c r="H11012" s="139"/>
      <c r="I11012" s="148"/>
      <c r="J11012" s="165">
        <f>入力シート!$EN$96</f>
        <v>0</v>
      </c>
      <c r="K11012" s="166"/>
      <c r="L11012" s="166"/>
      <c r="M11012" s="155" t="s">
        <v>33</v>
      </c>
      <c r="N11012" s="156"/>
      <c r="O11012" s="138">
        <f>入力シート!$EO$96</f>
        <v>0</v>
      </c>
      <c r="P11012" s="139"/>
      <c r="Q11012" s="139"/>
      <c r="R11012" s="139"/>
      <c r="S11012" s="148"/>
      <c r="T11012" s="87"/>
    </row>
    <row r="11013" spans="1:20" ht="18.75" customHeight="1" x14ac:dyDescent="0.15">
      <c r="A11013" s="150"/>
      <c r="B11013" s="151"/>
      <c r="C11013" s="151"/>
      <c r="D11013" s="152"/>
      <c r="E11013" s="138">
        <f>入力シート!$EP$96</f>
        <v>0</v>
      </c>
      <c r="F11013" s="139"/>
      <c r="G11013" s="139"/>
      <c r="H11013" s="139"/>
      <c r="I11013" s="148"/>
      <c r="J11013" s="165">
        <f>入力シート!$EQ$96</f>
        <v>0</v>
      </c>
      <c r="K11013" s="166"/>
      <c r="L11013" s="166"/>
      <c r="M11013" s="155" t="s">
        <v>33</v>
      </c>
      <c r="N11013" s="156"/>
      <c r="O11013" s="138">
        <f>入力シート!$ER$96</f>
        <v>0</v>
      </c>
      <c r="P11013" s="139"/>
      <c r="Q11013" s="139"/>
      <c r="R11013" s="139"/>
      <c r="S11013" s="148"/>
      <c r="T11013" s="87"/>
    </row>
    <row r="11014" spans="1:20" ht="18.75" customHeight="1" x14ac:dyDescent="0.15">
      <c r="A11014" s="150"/>
      <c r="B11014" s="151"/>
      <c r="C11014" s="151"/>
      <c r="D11014" s="152"/>
      <c r="E11014" s="138">
        <f>入力シート!$ES$96</f>
        <v>0</v>
      </c>
      <c r="F11014" s="139"/>
      <c r="G11014" s="139"/>
      <c r="H11014" s="139"/>
      <c r="I11014" s="148"/>
      <c r="J11014" s="165">
        <f>入力シート!$ET$96</f>
        <v>0</v>
      </c>
      <c r="K11014" s="166"/>
      <c r="L11014" s="166"/>
      <c r="M11014" s="155" t="s">
        <v>33</v>
      </c>
      <c r="N11014" s="156"/>
      <c r="O11014" s="138">
        <f>入力シート!$EU$96</f>
        <v>0</v>
      </c>
      <c r="P11014" s="139"/>
      <c r="Q11014" s="139"/>
      <c r="R11014" s="139"/>
      <c r="S11014" s="148"/>
      <c r="T11014" s="87"/>
    </row>
    <row r="11015" spans="1:20" ht="18.75" customHeight="1" x14ac:dyDescent="0.15">
      <c r="A11015" s="150"/>
      <c r="B11015" s="151"/>
      <c r="C11015" s="151"/>
      <c r="D11015" s="152"/>
      <c r="E11015" s="164">
        <f>入力シート!$EV$96</f>
        <v>0</v>
      </c>
      <c r="F11015" s="139"/>
      <c r="G11015" s="139"/>
      <c r="H11015" s="139"/>
      <c r="I11015" s="148"/>
      <c r="J11015" s="165">
        <f>入力シート!$EW$96</f>
        <v>0</v>
      </c>
      <c r="K11015" s="166"/>
      <c r="L11015" s="166"/>
      <c r="M11015" s="155" t="s">
        <v>33</v>
      </c>
      <c r="N11015" s="156"/>
      <c r="O11015" s="138">
        <f>入力シート!$EX$96</f>
        <v>0</v>
      </c>
      <c r="P11015" s="139"/>
      <c r="Q11015" s="139"/>
      <c r="R11015" s="139"/>
      <c r="S11015" s="148"/>
      <c r="T11015" s="87"/>
    </row>
    <row r="11016" spans="1:20" ht="18.75" customHeight="1" x14ac:dyDescent="0.15">
      <c r="A11016" s="150"/>
      <c r="B11016" s="151"/>
      <c r="C11016" s="151"/>
      <c r="D11016" s="152"/>
      <c r="E11016" s="164">
        <f>入力シート!$EY$96</f>
        <v>0</v>
      </c>
      <c r="F11016" s="139"/>
      <c r="G11016" s="139"/>
      <c r="H11016" s="139"/>
      <c r="I11016" s="148"/>
      <c r="J11016" s="165">
        <f>入力シート!$EZ$96</f>
        <v>0</v>
      </c>
      <c r="K11016" s="166"/>
      <c r="L11016" s="166"/>
      <c r="M11016" s="155" t="s">
        <v>33</v>
      </c>
      <c r="N11016" s="156"/>
      <c r="O11016" s="138">
        <f>入力シート!$FA$96</f>
        <v>0</v>
      </c>
      <c r="P11016" s="139"/>
      <c r="Q11016" s="139"/>
      <c r="R11016" s="139"/>
      <c r="S11016" s="148"/>
      <c r="T11016" s="87"/>
    </row>
    <row r="11017" spans="1:20" ht="18.75" customHeight="1" x14ac:dyDescent="0.15">
      <c r="A11017" s="150"/>
      <c r="B11017" s="151"/>
      <c r="C11017" s="151"/>
      <c r="D11017" s="152"/>
      <c r="E11017" s="164">
        <f>入力シート!$FB$96</f>
        <v>0</v>
      </c>
      <c r="F11017" s="139"/>
      <c r="G11017" s="139"/>
      <c r="H11017" s="139"/>
      <c r="I11017" s="148"/>
      <c r="J11017" s="165">
        <f>入力シート!$FC$96</f>
        <v>0</v>
      </c>
      <c r="K11017" s="166"/>
      <c r="L11017" s="166"/>
      <c r="M11017" s="155" t="s">
        <v>33</v>
      </c>
      <c r="N11017" s="156"/>
      <c r="O11017" s="138">
        <f>入力シート!$FD$96</f>
        <v>0</v>
      </c>
      <c r="P11017" s="139"/>
      <c r="Q11017" s="139"/>
      <c r="R11017" s="139"/>
      <c r="S11017" s="148"/>
      <c r="T11017" s="87"/>
    </row>
    <row r="11018" spans="1:20" ht="18.75" customHeight="1" x14ac:dyDescent="0.15">
      <c r="A11018" s="150"/>
      <c r="B11018" s="151"/>
      <c r="C11018" s="151"/>
      <c r="D11018" s="152"/>
      <c r="E11018" s="164">
        <f>入力シート!$FE$96</f>
        <v>0</v>
      </c>
      <c r="F11018" s="139"/>
      <c r="G11018" s="139"/>
      <c r="H11018" s="139"/>
      <c r="I11018" s="148"/>
      <c r="J11018" s="165">
        <f>入力シート!$FF$96</f>
        <v>0</v>
      </c>
      <c r="K11018" s="166"/>
      <c r="L11018" s="166"/>
      <c r="M11018" s="155" t="s">
        <v>33</v>
      </c>
      <c r="N11018" s="156"/>
      <c r="O11018" s="138">
        <f>入力シート!$FG$96</f>
        <v>0</v>
      </c>
      <c r="P11018" s="139"/>
      <c r="Q11018" s="139"/>
      <c r="R11018" s="139"/>
      <c r="S11018" s="148"/>
      <c r="T11018" s="87"/>
    </row>
    <row r="11019" spans="1:20" ht="18.75" customHeight="1" x14ac:dyDescent="0.15">
      <c r="A11019" s="150"/>
      <c r="B11019" s="151"/>
      <c r="C11019" s="151"/>
      <c r="D11019" s="152"/>
      <c r="E11019" s="164">
        <f>入力シート!$FH$96</f>
        <v>0</v>
      </c>
      <c r="F11019" s="139"/>
      <c r="G11019" s="139"/>
      <c r="H11019" s="139"/>
      <c r="I11019" s="148"/>
      <c r="J11019" s="165">
        <f>入力シート!$FI$96</f>
        <v>0</v>
      </c>
      <c r="K11019" s="166"/>
      <c r="L11019" s="166"/>
      <c r="M11019" s="155" t="s">
        <v>33</v>
      </c>
      <c r="N11019" s="156"/>
      <c r="O11019" s="138">
        <f>入力シート!$FJ$96</f>
        <v>0</v>
      </c>
      <c r="P11019" s="139"/>
      <c r="Q11019" s="139"/>
      <c r="R11019" s="139"/>
      <c r="S11019" s="148"/>
      <c r="T11019" s="87"/>
    </row>
    <row r="11020" spans="1:20" ht="18.75" customHeight="1" x14ac:dyDescent="0.15">
      <c r="A11020" s="150"/>
      <c r="B11020" s="151"/>
      <c r="C11020" s="151"/>
      <c r="D11020" s="152"/>
      <c r="E11020" s="164">
        <f>入力シート!$FK$96</f>
        <v>0</v>
      </c>
      <c r="F11020" s="139"/>
      <c r="G11020" s="139"/>
      <c r="H11020" s="139"/>
      <c r="I11020" s="148"/>
      <c r="J11020" s="165">
        <f>入力シート!$FL$96</f>
        <v>0</v>
      </c>
      <c r="K11020" s="166"/>
      <c r="L11020" s="166"/>
      <c r="M11020" s="155" t="s">
        <v>33</v>
      </c>
      <c r="N11020" s="156"/>
      <c r="O11020" s="138">
        <f>入力シート!$FM$96</f>
        <v>0</v>
      </c>
      <c r="P11020" s="139"/>
      <c r="Q11020" s="139"/>
      <c r="R11020" s="139"/>
      <c r="S11020" s="148"/>
      <c r="T11020" s="87"/>
    </row>
    <row r="11021" spans="1:20" ht="18.75" customHeight="1" x14ac:dyDescent="0.15">
      <c r="A11021" s="143"/>
      <c r="B11021" s="144"/>
      <c r="C11021" s="144"/>
      <c r="D11021" s="153"/>
      <c r="E11021" s="164">
        <f>入力シート!$FN$96</f>
        <v>0</v>
      </c>
      <c r="F11021" s="139"/>
      <c r="G11021" s="139"/>
      <c r="H11021" s="139"/>
      <c r="I11021" s="148"/>
      <c r="J11021" s="165">
        <f>入力シート!$FO$96</f>
        <v>0</v>
      </c>
      <c r="K11021" s="166"/>
      <c r="L11021" s="166"/>
      <c r="M11021" s="155" t="s">
        <v>33</v>
      </c>
      <c r="N11021" s="156"/>
      <c r="O11021" s="138">
        <f>入力シート!$FP$96</f>
        <v>0</v>
      </c>
      <c r="P11021" s="139"/>
      <c r="Q11021" s="139"/>
      <c r="R11021" s="139"/>
      <c r="S11021" s="148"/>
      <c r="T11021" s="87"/>
    </row>
    <row r="11022" spans="1:20" ht="22.5" customHeight="1" x14ac:dyDescent="0.15">
      <c r="A11022" s="140" t="s">
        <v>58</v>
      </c>
      <c r="B11022" s="140"/>
      <c r="C11022" s="140"/>
      <c r="D11022" s="140"/>
      <c r="E11022" s="95"/>
      <c r="F11022" s="95"/>
      <c r="G11022" s="95"/>
      <c r="H11022" s="95"/>
      <c r="I11022" s="95"/>
      <c r="J11022" s="95"/>
      <c r="K11022" s="95"/>
      <c r="L11022" s="172">
        <f>入力シート!$FQ$96</f>
        <v>0</v>
      </c>
      <c r="M11022" s="173"/>
      <c r="N11022" s="173"/>
      <c r="O11022" s="173"/>
      <c r="P11022" s="173"/>
      <c r="Q11022" s="173"/>
      <c r="R11022" s="174" t="s">
        <v>33</v>
      </c>
      <c r="S11022" s="175"/>
      <c r="T11022" s="87"/>
    </row>
    <row r="11023" spans="1:20" ht="22.5" customHeight="1" x14ac:dyDescent="0.15">
      <c r="A11023" s="140"/>
      <c r="B11023" s="140"/>
      <c r="C11023" s="140"/>
      <c r="D11023" s="140"/>
      <c r="E11023" s="96"/>
      <c r="F11023" s="96"/>
      <c r="G11023" s="96"/>
      <c r="H11023" s="96"/>
      <c r="I11023" s="96"/>
      <c r="J11023" s="96"/>
      <c r="K11023" s="96" t="s">
        <v>723</v>
      </c>
      <c r="L11023" s="176">
        <f>入力シート!$FR$96</f>
        <v>0</v>
      </c>
      <c r="M11023" s="177"/>
      <c r="N11023" s="177"/>
      <c r="O11023" s="177"/>
      <c r="P11023" s="177"/>
      <c r="Q11023" s="177"/>
      <c r="R11023" s="178" t="s">
        <v>724</v>
      </c>
      <c r="S11023" s="179"/>
      <c r="T11023" s="87"/>
    </row>
    <row r="11024" spans="1:20" ht="22.5" customHeight="1" x14ac:dyDescent="0.15">
      <c r="A11024" s="140" t="s">
        <v>59</v>
      </c>
      <c r="B11024" s="140"/>
      <c r="C11024" s="140"/>
      <c r="D11024" s="140"/>
      <c r="E11024" s="171">
        <f>入力シート!$FS$96</f>
        <v>0</v>
      </c>
      <c r="F11024" s="147"/>
      <c r="G11024" s="147"/>
      <c r="H11024" s="147"/>
      <c r="I11024" s="147"/>
      <c r="J11024" s="147"/>
      <c r="K11024" s="147"/>
      <c r="L11024" s="147"/>
      <c r="M11024" s="147"/>
      <c r="N11024" s="147"/>
      <c r="O11024" s="147"/>
      <c r="P11024" s="147"/>
      <c r="Q11024" s="147"/>
      <c r="R11024" s="155" t="s">
        <v>33</v>
      </c>
      <c r="S11024" s="156"/>
      <c r="T11024" s="87"/>
    </row>
    <row r="11025" spans="1:20" ht="22.5" customHeight="1" x14ac:dyDescent="0.15">
      <c r="A11025" s="140" t="s">
        <v>60</v>
      </c>
      <c r="B11025" s="140"/>
      <c r="C11025" s="140"/>
      <c r="D11025" s="140"/>
      <c r="E11025" s="171">
        <f>入力シート!$FT$96</f>
        <v>0</v>
      </c>
      <c r="F11025" s="147"/>
      <c r="G11025" s="147"/>
      <c r="H11025" s="147"/>
      <c r="I11025" s="147"/>
      <c r="J11025" s="147"/>
      <c r="K11025" s="147"/>
      <c r="L11025" s="147"/>
      <c r="M11025" s="147"/>
      <c r="N11025" s="147"/>
      <c r="O11025" s="147"/>
      <c r="P11025" s="147"/>
      <c r="Q11025" s="147"/>
      <c r="R11025" s="155" t="s">
        <v>33</v>
      </c>
      <c r="S11025" s="156"/>
      <c r="T11025" s="87"/>
    </row>
    <row r="11026" spans="1:20" ht="22.5" customHeight="1" x14ac:dyDescent="0.15">
      <c r="A11026" s="140" t="s">
        <v>61</v>
      </c>
      <c r="B11026" s="140"/>
      <c r="C11026" s="140"/>
      <c r="D11026" s="140"/>
      <c r="E11026" s="171">
        <f>入力シート!$FU$96</f>
        <v>0</v>
      </c>
      <c r="F11026" s="147"/>
      <c r="G11026" s="147"/>
      <c r="H11026" s="147"/>
      <c r="I11026" s="147"/>
      <c r="J11026" s="147"/>
      <c r="K11026" s="147"/>
      <c r="L11026" s="147"/>
      <c r="M11026" s="147"/>
      <c r="N11026" s="147"/>
      <c r="O11026" s="147"/>
      <c r="P11026" s="147"/>
      <c r="Q11026" s="147"/>
      <c r="R11026" s="155" t="s">
        <v>33</v>
      </c>
      <c r="S11026" s="156"/>
      <c r="T11026" s="87"/>
    </row>
    <row r="11027" spans="1:20" ht="42.75" customHeight="1" x14ac:dyDescent="0.15">
      <c r="A11027" s="140" t="s">
        <v>62</v>
      </c>
      <c r="B11027" s="140"/>
      <c r="C11027" s="140"/>
      <c r="D11027" s="138"/>
      <c r="E11027" s="145" t="s">
        <v>63</v>
      </c>
      <c r="F11027" s="145"/>
      <c r="G11027" s="145"/>
      <c r="H11027" s="145"/>
      <c r="I11027" s="145"/>
      <c r="J11027" s="145" t="s">
        <v>64</v>
      </c>
      <c r="K11027" s="145"/>
      <c r="L11027" s="145"/>
      <c r="M11027" s="145"/>
      <c r="N11027" s="145"/>
      <c r="O11027" s="145" t="s">
        <v>65</v>
      </c>
      <c r="P11027" s="145"/>
      <c r="Q11027" s="145"/>
      <c r="R11027" s="145"/>
      <c r="S11027" s="145"/>
      <c r="T11027" s="87"/>
    </row>
    <row r="11028" spans="1:20" ht="22.5" customHeight="1" x14ac:dyDescent="0.15">
      <c r="A11028" s="140"/>
      <c r="B11028" s="140"/>
      <c r="C11028" s="140"/>
      <c r="D11028" s="138"/>
      <c r="E11028" s="170">
        <f>入力シート!$FV$96</f>
        <v>0</v>
      </c>
      <c r="F11028" s="147"/>
      <c r="G11028" s="147"/>
      <c r="H11028" s="155" t="s">
        <v>22</v>
      </c>
      <c r="I11028" s="156"/>
      <c r="J11028" s="158">
        <f>入力シート!$FW$96</f>
        <v>0</v>
      </c>
      <c r="K11028" s="147"/>
      <c r="L11028" s="147"/>
      <c r="M11028" s="155" t="s">
        <v>33</v>
      </c>
      <c r="N11028" s="156"/>
      <c r="O11028" s="158">
        <f>入力シート!$FX$96</f>
        <v>0</v>
      </c>
      <c r="P11028" s="147"/>
      <c r="Q11028" s="147"/>
      <c r="R11028" s="155" t="s">
        <v>33</v>
      </c>
      <c r="S11028" s="156"/>
      <c r="T11028" s="87"/>
    </row>
    <row r="11029" spans="1:20" ht="22.5" customHeight="1" x14ac:dyDescent="0.15">
      <c r="A11029" s="140" t="s">
        <v>66</v>
      </c>
      <c r="B11029" s="140"/>
      <c r="C11029" s="140"/>
      <c r="D11029" s="138"/>
      <c r="E11029" s="170">
        <f>入力シート!$FY$96</f>
        <v>0</v>
      </c>
      <c r="F11029" s="147"/>
      <c r="G11029" s="147"/>
      <c r="H11029" s="155" t="s">
        <v>22</v>
      </c>
      <c r="I11029" s="156"/>
      <c r="J11029" s="180"/>
      <c r="K11029" s="181"/>
      <c r="L11029" s="181"/>
      <c r="M11029" s="181"/>
      <c r="N11029" s="182"/>
      <c r="O11029" s="180"/>
      <c r="P11029" s="181"/>
      <c r="Q11029" s="181"/>
      <c r="R11029" s="181"/>
      <c r="S11029" s="182"/>
      <c r="T11029" s="87"/>
    </row>
    <row r="11030" spans="1:20" ht="22.5" customHeight="1" x14ac:dyDescent="0.15">
      <c r="A11030" s="140" t="s">
        <v>67</v>
      </c>
      <c r="B11030" s="140"/>
      <c r="C11030" s="140"/>
      <c r="D11030" s="138"/>
      <c r="E11030" s="158">
        <f>入力シート!$FZ$96</f>
        <v>0</v>
      </c>
      <c r="F11030" s="147"/>
      <c r="G11030" s="147"/>
      <c r="H11030" s="155" t="s">
        <v>33</v>
      </c>
      <c r="I11030" s="156"/>
      <c r="J11030" s="158">
        <f>入力シート!$GA$96</f>
        <v>0</v>
      </c>
      <c r="K11030" s="147"/>
      <c r="L11030" s="147"/>
      <c r="M11030" s="155" t="s">
        <v>68</v>
      </c>
      <c r="N11030" s="156"/>
      <c r="O11030" s="158">
        <f>入力シート!$GB$96</f>
        <v>0</v>
      </c>
      <c r="P11030" s="147"/>
      <c r="Q11030" s="147"/>
      <c r="R11030" s="155" t="s">
        <v>15</v>
      </c>
      <c r="S11030" s="156"/>
      <c r="T11030" s="87"/>
    </row>
    <row r="11031" spans="1:20" ht="22.5" customHeight="1" x14ac:dyDescent="0.15">
      <c r="A11031" s="140" t="s">
        <v>69</v>
      </c>
      <c r="B11031" s="140"/>
      <c r="C11031" s="140"/>
      <c r="D11031" s="138"/>
      <c r="E11031" s="158">
        <f>入力シート!$GC$96</f>
        <v>0</v>
      </c>
      <c r="F11031" s="147"/>
      <c r="G11031" s="147"/>
      <c r="H11031" s="155" t="s">
        <v>33</v>
      </c>
      <c r="I11031" s="156"/>
      <c r="J11031" s="158">
        <f>入力シート!$GD$96</f>
        <v>0</v>
      </c>
      <c r="K11031" s="147"/>
      <c r="L11031" s="147"/>
      <c r="M11031" s="155" t="s">
        <v>68</v>
      </c>
      <c r="N11031" s="156"/>
      <c r="O11031" s="158">
        <f>入力シート!$GE$96</f>
        <v>0</v>
      </c>
      <c r="P11031" s="147"/>
      <c r="Q11031" s="147"/>
      <c r="R11031" s="155" t="s">
        <v>15</v>
      </c>
      <c r="S11031" s="156"/>
      <c r="T11031" s="87"/>
    </row>
    <row r="11032" spans="1:20" ht="48" customHeight="1" x14ac:dyDescent="0.15">
      <c r="A11032" s="140" t="s">
        <v>725</v>
      </c>
      <c r="B11032" s="140"/>
      <c r="C11032" s="140"/>
      <c r="D11032" s="140"/>
      <c r="E11032" s="140" t="s">
        <v>257</v>
      </c>
      <c r="F11032" s="140"/>
      <c r="G11032" s="140"/>
      <c r="H11032" s="140"/>
      <c r="I11032" s="140"/>
      <c r="J11032" s="140"/>
      <c r="K11032" s="145">
        <f>入力シート!$GF$96</f>
        <v>0</v>
      </c>
      <c r="L11032" s="145"/>
      <c r="M11032" s="145"/>
      <c r="N11032" s="145"/>
      <c r="O11032" s="145"/>
      <c r="P11032" s="145"/>
      <c r="Q11032" s="145"/>
      <c r="R11032" s="145"/>
      <c r="S11032" s="145"/>
      <c r="T11032" s="87"/>
    </row>
    <row r="11033" spans="1:20" ht="22.5" customHeight="1" x14ac:dyDescent="0.15">
      <c r="A11033" s="140"/>
      <c r="B11033" s="140"/>
      <c r="C11033" s="140"/>
      <c r="D11033" s="140"/>
      <c r="E11033" s="140" t="s">
        <v>258</v>
      </c>
      <c r="F11033" s="140"/>
      <c r="G11033" s="140"/>
      <c r="H11033" s="140"/>
      <c r="I11033" s="140"/>
      <c r="J11033" s="140"/>
      <c r="K11033" s="145">
        <f>入力シート!$GG$96</f>
        <v>0</v>
      </c>
      <c r="L11033" s="145"/>
      <c r="M11033" s="145"/>
      <c r="N11033" s="145"/>
      <c r="O11033" s="145"/>
      <c r="P11033" s="145"/>
      <c r="Q11033" s="145"/>
      <c r="R11033" s="145"/>
      <c r="S11033" s="145"/>
      <c r="T11033" s="87"/>
    </row>
    <row r="11034" spans="1:20" ht="33.75" customHeight="1" x14ac:dyDescent="0.15">
      <c r="A11034" s="140"/>
      <c r="B11034" s="140"/>
      <c r="C11034" s="140"/>
      <c r="D11034" s="140"/>
      <c r="E11034" s="140" t="s">
        <v>263</v>
      </c>
      <c r="F11034" s="140"/>
      <c r="G11034" s="140" t="s">
        <v>726</v>
      </c>
      <c r="H11034" s="140"/>
      <c r="I11034" s="140"/>
      <c r="J11034" s="140"/>
      <c r="K11034" s="154">
        <f>入力シート!$GH$96</f>
        <v>0</v>
      </c>
      <c r="L11034" s="155"/>
      <c r="M11034" s="155"/>
      <c r="N11034" s="155"/>
      <c r="O11034" s="155"/>
      <c r="P11034" s="155"/>
      <c r="Q11034" s="155"/>
      <c r="R11034" s="155"/>
      <c r="S11034" s="156"/>
      <c r="T11034" s="87"/>
    </row>
    <row r="11035" spans="1:20" ht="46.5" customHeight="1" x14ac:dyDescent="0.15">
      <c r="A11035" s="140"/>
      <c r="B11035" s="140"/>
      <c r="C11035" s="140"/>
      <c r="D11035" s="140"/>
      <c r="E11035" s="140"/>
      <c r="F11035" s="140"/>
      <c r="G11035" s="140" t="s">
        <v>727</v>
      </c>
      <c r="H11035" s="140"/>
      <c r="I11035" s="140"/>
      <c r="J11035" s="140"/>
      <c r="K11035" s="140">
        <f>入力シート!$GI$96</f>
        <v>0</v>
      </c>
      <c r="L11035" s="140"/>
      <c r="M11035" s="140"/>
      <c r="N11035" s="140"/>
      <c r="O11035" s="140"/>
      <c r="P11035" s="140"/>
      <c r="Q11035" s="140"/>
      <c r="R11035" s="140"/>
      <c r="S11035" s="140"/>
      <c r="T11035" s="87"/>
    </row>
    <row r="11036" spans="1:20" ht="43.5" customHeight="1" x14ac:dyDescent="0.15">
      <c r="A11036" s="140"/>
      <c r="B11036" s="140"/>
      <c r="C11036" s="140"/>
      <c r="D11036" s="140"/>
      <c r="E11036" s="140" t="s">
        <v>264</v>
      </c>
      <c r="F11036" s="140"/>
      <c r="G11036" s="140"/>
      <c r="H11036" s="140"/>
      <c r="I11036" s="140"/>
      <c r="J11036" s="140"/>
      <c r="K11036" s="140">
        <f>入力シート!$GJ$96</f>
        <v>0</v>
      </c>
      <c r="L11036" s="140"/>
      <c r="M11036" s="140"/>
      <c r="N11036" s="140"/>
      <c r="O11036" s="140"/>
      <c r="P11036" s="140"/>
      <c r="Q11036" s="140"/>
      <c r="R11036" s="140"/>
      <c r="S11036" s="140"/>
      <c r="T11036" s="87"/>
    </row>
    <row r="11037" spans="1:20" x14ac:dyDescent="0.15">
      <c r="A11037" s="87"/>
      <c r="B11037" s="87"/>
      <c r="C11037" s="87"/>
      <c r="D11037" s="87"/>
      <c r="E11037" s="87"/>
      <c r="F11037" s="87"/>
      <c r="G11037" s="87"/>
      <c r="H11037" s="87"/>
      <c r="I11037" s="87"/>
      <c r="J11037" s="87"/>
      <c r="K11037" s="87"/>
      <c r="L11037" s="87"/>
      <c r="M11037" s="87"/>
      <c r="N11037" s="87"/>
      <c r="O11037" s="87"/>
      <c r="P11037" s="87"/>
      <c r="Q11037" s="87"/>
      <c r="R11037" s="87"/>
      <c r="S11037" s="87"/>
      <c r="T11037" s="87"/>
    </row>
    <row r="11038" spans="1:20" ht="38.25" customHeight="1" x14ac:dyDescent="0.15">
      <c r="A11038" s="138" t="s">
        <v>728</v>
      </c>
      <c r="B11038" s="139"/>
      <c r="C11038" s="139"/>
      <c r="D11038" s="139"/>
      <c r="E11038" s="140">
        <f>入力シート!$B$97</f>
        <v>0</v>
      </c>
      <c r="F11038" s="140"/>
      <c r="G11038" s="140"/>
      <c r="H11038" s="140"/>
      <c r="I11038" s="140"/>
      <c r="J11038" s="140"/>
      <c r="K11038" s="140"/>
      <c r="L11038" s="140"/>
      <c r="M11038" s="140"/>
      <c r="N11038" s="140"/>
      <c r="O11038" s="140"/>
      <c r="P11038" s="140"/>
      <c r="Q11038" s="140"/>
      <c r="R11038" s="140"/>
      <c r="S11038" s="140"/>
      <c r="T11038" s="87"/>
    </row>
    <row r="11039" spans="1:20" ht="23.25" customHeight="1" x14ac:dyDescent="0.15">
      <c r="A11039" s="141" t="s">
        <v>1</v>
      </c>
      <c r="B11039" s="142"/>
      <c r="C11039" s="142"/>
      <c r="D11039" s="142"/>
      <c r="E11039" s="145" t="s">
        <v>148</v>
      </c>
      <c r="F11039" s="145"/>
      <c r="G11039" s="145"/>
      <c r="H11039" s="145"/>
      <c r="I11039" s="145"/>
      <c r="J11039" s="145" t="s">
        <v>149</v>
      </c>
      <c r="K11039" s="145"/>
      <c r="L11039" s="145"/>
      <c r="M11039" s="145"/>
      <c r="N11039" s="145"/>
      <c r="O11039" s="145"/>
      <c r="P11039" s="145"/>
      <c r="Q11039" s="145"/>
      <c r="R11039" s="145"/>
      <c r="S11039" s="145"/>
      <c r="T11039" s="87"/>
    </row>
    <row r="11040" spans="1:20" ht="55.5" customHeight="1" x14ac:dyDescent="0.15">
      <c r="A11040" s="143"/>
      <c r="B11040" s="144"/>
      <c r="C11040" s="144"/>
      <c r="D11040" s="144"/>
      <c r="E11040" s="140">
        <f>入力シート!$C$97</f>
        <v>0</v>
      </c>
      <c r="F11040" s="140"/>
      <c r="G11040" s="140"/>
      <c r="H11040" s="140"/>
      <c r="I11040" s="140"/>
      <c r="J11040" s="140">
        <f>入力シート!$D$97</f>
        <v>0</v>
      </c>
      <c r="K11040" s="140"/>
      <c r="L11040" s="140"/>
      <c r="M11040" s="140"/>
      <c r="N11040" s="140"/>
      <c r="O11040" s="140"/>
      <c r="P11040" s="140"/>
      <c r="Q11040" s="140"/>
      <c r="R11040" s="140"/>
      <c r="S11040" s="140"/>
      <c r="T11040" s="87"/>
    </row>
    <row r="11041" spans="1:20" ht="45" customHeight="1" x14ac:dyDescent="0.15">
      <c r="A11041" s="138" t="s">
        <v>2</v>
      </c>
      <c r="B11041" s="139"/>
      <c r="C11041" s="139"/>
      <c r="D11041" s="139"/>
      <c r="E11041" s="138">
        <f>入力シート!$E$97</f>
        <v>0</v>
      </c>
      <c r="F11041" s="139"/>
      <c r="G11041" s="139"/>
      <c r="H11041" s="139"/>
      <c r="I11041" s="139"/>
      <c r="J11041" s="139"/>
      <c r="K11041" s="139"/>
      <c r="L11041" s="139"/>
      <c r="M11041" s="139"/>
      <c r="N11041" s="139"/>
      <c r="O11041" s="139"/>
      <c r="P11041" s="139"/>
      <c r="Q11041" s="139"/>
      <c r="R11041" s="139"/>
      <c r="S11041" s="148"/>
      <c r="T11041" s="87"/>
    </row>
    <row r="11042" spans="1:20" ht="42" customHeight="1" x14ac:dyDescent="0.15">
      <c r="A11042" s="138" t="s">
        <v>3</v>
      </c>
      <c r="B11042" s="139"/>
      <c r="C11042" s="139"/>
      <c r="D11042" s="139"/>
      <c r="E11042" s="157">
        <f>入力シート!$F$97</f>
        <v>0</v>
      </c>
      <c r="F11042" s="157"/>
      <c r="G11042" s="157"/>
      <c r="H11042" s="157"/>
      <c r="I11042" s="157"/>
      <c r="J11042" s="157"/>
      <c r="K11042" s="157"/>
      <c r="L11042" s="157"/>
      <c r="M11042" s="157"/>
      <c r="N11042" s="157"/>
      <c r="O11042" s="157"/>
      <c r="P11042" s="157"/>
      <c r="Q11042" s="157"/>
      <c r="R11042" s="157"/>
      <c r="S11042" s="157"/>
      <c r="T11042" s="87"/>
    </row>
    <row r="11043" spans="1:20" ht="26.25" customHeight="1" x14ac:dyDescent="0.15">
      <c r="A11043" s="141" t="s">
        <v>4</v>
      </c>
      <c r="B11043" s="142"/>
      <c r="C11043" s="142"/>
      <c r="D11043" s="142"/>
      <c r="E11043" s="145" t="s">
        <v>5</v>
      </c>
      <c r="F11043" s="145"/>
      <c r="G11043" s="145"/>
      <c r="H11043" s="145"/>
      <c r="I11043" s="145"/>
      <c r="J11043" s="145"/>
      <c r="K11043" s="145"/>
      <c r="L11043" s="145"/>
      <c r="M11043" s="145" t="s">
        <v>6</v>
      </c>
      <c r="N11043" s="145"/>
      <c r="O11043" s="145"/>
      <c r="P11043" s="145"/>
      <c r="Q11043" s="145"/>
      <c r="R11043" s="145"/>
      <c r="S11043" s="145"/>
      <c r="T11043" s="87"/>
    </row>
    <row r="11044" spans="1:20" ht="37.5" customHeight="1" x14ac:dyDescent="0.15">
      <c r="A11044" s="143"/>
      <c r="B11044" s="144"/>
      <c r="C11044" s="144"/>
      <c r="D11044" s="144"/>
      <c r="E11044" s="145">
        <f>入力シート!$G$97</f>
        <v>0</v>
      </c>
      <c r="F11044" s="145"/>
      <c r="G11044" s="145"/>
      <c r="H11044" s="145"/>
      <c r="I11044" s="145"/>
      <c r="J11044" s="145"/>
      <c r="K11044" s="145"/>
      <c r="L11044" s="145"/>
      <c r="M11044" s="145">
        <f>入力シート!$H$97</f>
        <v>0</v>
      </c>
      <c r="N11044" s="145"/>
      <c r="O11044" s="145"/>
      <c r="P11044" s="145"/>
      <c r="Q11044" s="145"/>
      <c r="R11044" s="145"/>
      <c r="S11044" s="145"/>
      <c r="T11044" s="87"/>
    </row>
    <row r="11045" spans="1:20" ht="38.25" customHeight="1" x14ac:dyDescent="0.15">
      <c r="A11045" s="140" t="s">
        <v>7</v>
      </c>
      <c r="B11045" s="140"/>
      <c r="C11045" s="140"/>
      <c r="D11045" s="140"/>
      <c r="E11045" s="138">
        <f>入力シート!$I$97</f>
        <v>0</v>
      </c>
      <c r="F11045" s="139"/>
      <c r="G11045" s="139"/>
      <c r="H11045" s="139"/>
      <c r="I11045" s="139"/>
      <c r="J11045" s="139"/>
      <c r="K11045" s="139"/>
      <c r="L11045" s="139"/>
      <c r="M11045" s="139"/>
      <c r="N11045" s="139"/>
      <c r="O11045" s="139"/>
      <c r="P11045" s="139"/>
      <c r="Q11045" s="139"/>
      <c r="R11045" s="139"/>
      <c r="S11045" s="148"/>
      <c r="T11045" s="87"/>
    </row>
    <row r="11046" spans="1:20" ht="59.25" customHeight="1" x14ac:dyDescent="0.15">
      <c r="A11046" s="140" t="s">
        <v>8</v>
      </c>
      <c r="B11046" s="140"/>
      <c r="C11046" s="140"/>
      <c r="D11046" s="140"/>
      <c r="E11046" s="138">
        <f>入力シート!$J$97</f>
        <v>0</v>
      </c>
      <c r="F11046" s="139"/>
      <c r="G11046" s="139"/>
      <c r="H11046" s="139"/>
      <c r="I11046" s="139"/>
      <c r="J11046" s="139"/>
      <c r="K11046" s="139"/>
      <c r="L11046" s="139"/>
      <c r="M11046" s="139"/>
      <c r="N11046" s="139"/>
      <c r="O11046" s="139"/>
      <c r="P11046" s="139"/>
      <c r="Q11046" s="139"/>
      <c r="R11046" s="139"/>
      <c r="S11046" s="148"/>
      <c r="T11046" s="87"/>
    </row>
    <row r="11047" spans="1:20" ht="55.5" customHeight="1" x14ac:dyDescent="0.15">
      <c r="A11047" s="140" t="s">
        <v>9</v>
      </c>
      <c r="B11047" s="140"/>
      <c r="C11047" s="140"/>
      <c r="D11047" s="140"/>
      <c r="E11047" s="138">
        <f>入力シート!$K$97</f>
        <v>0</v>
      </c>
      <c r="F11047" s="139"/>
      <c r="G11047" s="139"/>
      <c r="H11047" s="139"/>
      <c r="I11047" s="139"/>
      <c r="J11047" s="139"/>
      <c r="K11047" s="139"/>
      <c r="L11047" s="139"/>
      <c r="M11047" s="139"/>
      <c r="N11047" s="139"/>
      <c r="O11047" s="139"/>
      <c r="P11047" s="139"/>
      <c r="Q11047" s="139"/>
      <c r="R11047" s="139"/>
      <c r="S11047" s="148"/>
      <c r="T11047" s="87"/>
    </row>
    <row r="11048" spans="1:20" ht="41.25" customHeight="1" x14ac:dyDescent="0.15">
      <c r="A11048" s="140" t="s">
        <v>10</v>
      </c>
      <c r="B11048" s="140"/>
      <c r="C11048" s="140"/>
      <c r="D11048" s="140"/>
      <c r="E11048" s="138">
        <f>入力シート!$L$97</f>
        <v>0</v>
      </c>
      <c r="F11048" s="139"/>
      <c r="G11048" s="139"/>
      <c r="H11048" s="139"/>
      <c r="I11048" s="139"/>
      <c r="J11048" s="139"/>
      <c r="K11048" s="139"/>
      <c r="L11048" s="139"/>
      <c r="M11048" s="139"/>
      <c r="N11048" s="139"/>
      <c r="O11048" s="139"/>
      <c r="P11048" s="139"/>
      <c r="Q11048" s="139"/>
      <c r="R11048" s="139"/>
      <c r="S11048" s="148"/>
      <c r="T11048" s="87"/>
    </row>
    <row r="11049" spans="1:20" ht="23.25" customHeight="1" x14ac:dyDescent="0.15">
      <c r="A11049" s="140" t="s">
        <v>11</v>
      </c>
      <c r="B11049" s="140"/>
      <c r="C11049" s="140"/>
      <c r="D11049" s="140"/>
      <c r="E11049" s="155" t="s">
        <v>12</v>
      </c>
      <c r="F11049" s="155"/>
      <c r="G11049" s="155"/>
      <c r="H11049" s="155"/>
      <c r="I11049" s="155"/>
      <c r="J11049" s="155"/>
      <c r="K11049" s="155"/>
      <c r="L11049" s="156"/>
      <c r="M11049" s="154" t="s">
        <v>13</v>
      </c>
      <c r="N11049" s="155"/>
      <c r="O11049" s="155"/>
      <c r="P11049" s="155"/>
      <c r="Q11049" s="155"/>
      <c r="R11049" s="155"/>
      <c r="S11049" s="156"/>
      <c r="T11049" s="87"/>
    </row>
    <row r="11050" spans="1:20" ht="23.25" customHeight="1" x14ac:dyDescent="0.15">
      <c r="A11050" s="140"/>
      <c r="B11050" s="140"/>
      <c r="C11050" s="140"/>
      <c r="D11050" s="140"/>
      <c r="E11050" s="141" t="s">
        <v>14</v>
      </c>
      <c r="F11050" s="139"/>
      <c r="G11050" s="139"/>
      <c r="H11050" s="139"/>
      <c r="I11050" s="139"/>
      <c r="J11050" s="139"/>
      <c r="K11050" s="139"/>
      <c r="L11050" s="148"/>
      <c r="M11050" s="146">
        <f>入力シート!$M$97</f>
        <v>0</v>
      </c>
      <c r="N11050" s="147"/>
      <c r="O11050" s="147"/>
      <c r="P11050" s="147"/>
      <c r="Q11050" s="147"/>
      <c r="R11050" s="147"/>
      <c r="S11050" s="88" t="s">
        <v>15</v>
      </c>
      <c r="T11050" s="87"/>
    </row>
    <row r="11051" spans="1:20" ht="23.25" customHeight="1" x14ac:dyDescent="0.15">
      <c r="A11051" s="140"/>
      <c r="B11051" s="140"/>
      <c r="C11051" s="140"/>
      <c r="D11051" s="140"/>
      <c r="E11051" s="89"/>
      <c r="F11051" s="138" t="s">
        <v>16</v>
      </c>
      <c r="G11051" s="139"/>
      <c r="H11051" s="139"/>
      <c r="I11051" s="139"/>
      <c r="J11051" s="139"/>
      <c r="K11051" s="139"/>
      <c r="L11051" s="148"/>
      <c r="M11051" s="146">
        <f>入力シート!$N$97</f>
        <v>0</v>
      </c>
      <c r="N11051" s="147"/>
      <c r="O11051" s="147"/>
      <c r="P11051" s="147"/>
      <c r="Q11051" s="147"/>
      <c r="R11051" s="147"/>
      <c r="S11051" s="88" t="s">
        <v>15</v>
      </c>
      <c r="T11051" s="87"/>
    </row>
    <row r="11052" spans="1:20" ht="23.25" customHeight="1" x14ac:dyDescent="0.15">
      <c r="A11052" s="140"/>
      <c r="B11052" s="140"/>
      <c r="C11052" s="140"/>
      <c r="D11052" s="140"/>
      <c r="E11052" s="141" t="s">
        <v>17</v>
      </c>
      <c r="F11052" s="139"/>
      <c r="G11052" s="139"/>
      <c r="H11052" s="139"/>
      <c r="I11052" s="139"/>
      <c r="J11052" s="139"/>
      <c r="K11052" s="139"/>
      <c r="L11052" s="148"/>
      <c r="M11052" s="146">
        <f>入力シート!$O$97</f>
        <v>0</v>
      </c>
      <c r="N11052" s="147"/>
      <c r="O11052" s="147"/>
      <c r="P11052" s="147"/>
      <c r="Q11052" s="147"/>
      <c r="R11052" s="147"/>
      <c r="S11052" s="88" t="s">
        <v>15</v>
      </c>
      <c r="T11052" s="87"/>
    </row>
    <row r="11053" spans="1:20" ht="23.25" customHeight="1" x14ac:dyDescent="0.15">
      <c r="A11053" s="140"/>
      <c r="B11053" s="140"/>
      <c r="C11053" s="140"/>
      <c r="D11053" s="140"/>
      <c r="E11053" s="89"/>
      <c r="F11053" s="138" t="s">
        <v>16</v>
      </c>
      <c r="G11053" s="139"/>
      <c r="H11053" s="139"/>
      <c r="I11053" s="139"/>
      <c r="J11053" s="139"/>
      <c r="K11053" s="139"/>
      <c r="L11053" s="148"/>
      <c r="M11053" s="146">
        <f>入力シート!$P$97</f>
        <v>0</v>
      </c>
      <c r="N11053" s="147"/>
      <c r="O11053" s="147"/>
      <c r="P11053" s="147"/>
      <c r="Q11053" s="147"/>
      <c r="R11053" s="147"/>
      <c r="S11053" s="88" t="s">
        <v>15</v>
      </c>
      <c r="T11053" s="87"/>
    </row>
    <row r="11054" spans="1:20" ht="23.25" customHeight="1" x14ac:dyDescent="0.15">
      <c r="A11054" s="140"/>
      <c r="B11054" s="140"/>
      <c r="C11054" s="140"/>
      <c r="D11054" s="140"/>
      <c r="E11054" s="138" t="s">
        <v>18</v>
      </c>
      <c r="F11054" s="139"/>
      <c r="G11054" s="139"/>
      <c r="H11054" s="139"/>
      <c r="I11054" s="139"/>
      <c r="J11054" s="139"/>
      <c r="K11054" s="139"/>
      <c r="L11054" s="148"/>
      <c r="M11054" s="146">
        <f>入力シート!$Q$97</f>
        <v>0</v>
      </c>
      <c r="N11054" s="147"/>
      <c r="O11054" s="147"/>
      <c r="P11054" s="147"/>
      <c r="Q11054" s="147"/>
      <c r="R11054" s="147"/>
      <c r="S11054" s="88" t="s">
        <v>15</v>
      </c>
      <c r="T11054" s="87"/>
    </row>
    <row r="11055" spans="1:20" ht="23.25" customHeight="1" x14ac:dyDescent="0.15">
      <c r="A11055" s="141" t="s">
        <v>19</v>
      </c>
      <c r="B11055" s="142"/>
      <c r="C11055" s="142"/>
      <c r="D11055" s="149"/>
      <c r="E11055" s="154" t="s">
        <v>20</v>
      </c>
      <c r="F11055" s="155"/>
      <c r="G11055" s="155"/>
      <c r="H11055" s="155"/>
      <c r="I11055" s="155"/>
      <c r="J11055" s="155"/>
      <c r="K11055" s="156"/>
      <c r="L11055" s="154" t="s">
        <v>21</v>
      </c>
      <c r="M11055" s="155"/>
      <c r="N11055" s="155"/>
      <c r="O11055" s="155"/>
      <c r="P11055" s="155"/>
      <c r="Q11055" s="155"/>
      <c r="R11055" s="155"/>
      <c r="S11055" s="156"/>
      <c r="T11055" s="87"/>
    </row>
    <row r="11056" spans="1:20" ht="30" customHeight="1" x14ac:dyDescent="0.15">
      <c r="A11056" s="150"/>
      <c r="B11056" s="151"/>
      <c r="C11056" s="151"/>
      <c r="D11056" s="152"/>
      <c r="E11056" s="90">
        <v>1</v>
      </c>
      <c r="F11056" s="138">
        <f>入力シート!$R$97</f>
        <v>0</v>
      </c>
      <c r="G11056" s="139"/>
      <c r="H11056" s="139"/>
      <c r="I11056" s="139"/>
      <c r="J11056" s="139"/>
      <c r="K11056" s="148"/>
      <c r="L11056" s="146">
        <f>入力シート!$S$97</f>
        <v>0</v>
      </c>
      <c r="M11056" s="147"/>
      <c r="N11056" s="147"/>
      <c r="O11056" s="147"/>
      <c r="P11056" s="147"/>
      <c r="Q11056" s="147"/>
      <c r="R11056" s="147"/>
      <c r="S11056" s="88" t="s">
        <v>22</v>
      </c>
      <c r="T11056" s="87"/>
    </row>
    <row r="11057" spans="1:20" ht="30" customHeight="1" x14ac:dyDescent="0.15">
      <c r="A11057" s="150"/>
      <c r="B11057" s="151"/>
      <c r="C11057" s="151"/>
      <c r="D11057" s="152"/>
      <c r="E11057" s="90">
        <v>2</v>
      </c>
      <c r="F11057" s="138">
        <f>入力シート!$T$97</f>
        <v>0</v>
      </c>
      <c r="G11057" s="139"/>
      <c r="H11057" s="139"/>
      <c r="I11057" s="139"/>
      <c r="J11057" s="139"/>
      <c r="K11057" s="148"/>
      <c r="L11057" s="146">
        <f>入力シート!$U$97</f>
        <v>0</v>
      </c>
      <c r="M11057" s="147"/>
      <c r="N11057" s="147"/>
      <c r="O11057" s="147"/>
      <c r="P11057" s="147"/>
      <c r="Q11057" s="147"/>
      <c r="R11057" s="147"/>
      <c r="S11057" s="88" t="s">
        <v>22</v>
      </c>
      <c r="T11057" s="87"/>
    </row>
    <row r="11058" spans="1:20" ht="30" customHeight="1" x14ac:dyDescent="0.15">
      <c r="A11058" s="143"/>
      <c r="B11058" s="144"/>
      <c r="C11058" s="144"/>
      <c r="D11058" s="153"/>
      <c r="E11058" s="90">
        <v>3</v>
      </c>
      <c r="F11058" s="138">
        <f>入力シート!$V$97</f>
        <v>0</v>
      </c>
      <c r="G11058" s="139"/>
      <c r="H11058" s="139"/>
      <c r="I11058" s="139"/>
      <c r="J11058" s="139"/>
      <c r="K11058" s="148"/>
      <c r="L11058" s="146">
        <f>入力シート!$W$97</f>
        <v>0</v>
      </c>
      <c r="M11058" s="147"/>
      <c r="N11058" s="147"/>
      <c r="O11058" s="147"/>
      <c r="P11058" s="147"/>
      <c r="Q11058" s="147"/>
      <c r="R11058" s="147"/>
      <c r="S11058" s="88" t="s">
        <v>22</v>
      </c>
      <c r="T11058" s="87"/>
    </row>
    <row r="11059" spans="1:20" ht="23.25" customHeight="1" x14ac:dyDescent="0.15">
      <c r="A11059" s="141" t="s">
        <v>23</v>
      </c>
      <c r="B11059" s="142"/>
      <c r="C11059" s="142"/>
      <c r="D11059" s="142"/>
      <c r="E11059" s="140" t="s">
        <v>24</v>
      </c>
      <c r="F11059" s="140"/>
      <c r="G11059" s="140"/>
      <c r="H11059" s="140"/>
      <c r="I11059" s="140"/>
      <c r="J11059" s="140"/>
      <c r="K11059" s="140"/>
      <c r="L11059" s="158">
        <f>入力シート!$X$97</f>
        <v>0</v>
      </c>
      <c r="M11059" s="147"/>
      <c r="N11059" s="147"/>
      <c r="O11059" s="147"/>
      <c r="P11059" s="147"/>
      <c r="Q11059" s="147"/>
      <c r="R11059" s="147"/>
      <c r="S11059" s="88" t="s">
        <v>729</v>
      </c>
      <c r="T11059" s="87"/>
    </row>
    <row r="11060" spans="1:20" ht="23.25" customHeight="1" x14ac:dyDescent="0.15">
      <c r="A11060" s="143"/>
      <c r="B11060" s="144"/>
      <c r="C11060" s="144"/>
      <c r="D11060" s="144"/>
      <c r="E11060" s="140" t="s">
        <v>21</v>
      </c>
      <c r="F11060" s="140"/>
      <c r="G11060" s="140"/>
      <c r="H11060" s="140"/>
      <c r="I11060" s="140"/>
      <c r="J11060" s="140"/>
      <c r="K11060" s="140"/>
      <c r="L11060" s="146">
        <f>入力シート!$Y$97</f>
        <v>0</v>
      </c>
      <c r="M11060" s="147"/>
      <c r="N11060" s="147"/>
      <c r="O11060" s="147"/>
      <c r="P11060" s="147"/>
      <c r="Q11060" s="147"/>
      <c r="R11060" s="147"/>
      <c r="S11060" s="88" t="s">
        <v>22</v>
      </c>
      <c r="T11060" s="87"/>
    </row>
    <row r="11061" spans="1:20" ht="18.75" customHeight="1" x14ac:dyDescent="0.15">
      <c r="A11061" s="141" t="s">
        <v>25</v>
      </c>
      <c r="B11061" s="142"/>
      <c r="C11061" s="142"/>
      <c r="D11061" s="149"/>
      <c r="E11061" s="145">
        <v>1</v>
      </c>
      <c r="F11061" s="140" t="s">
        <v>26</v>
      </c>
      <c r="G11061" s="140"/>
      <c r="H11061" s="140"/>
      <c r="I11061" s="140"/>
      <c r="J11061" s="140"/>
      <c r="K11061" s="140"/>
      <c r="L11061" s="154">
        <f>入力シート!$Z$97</f>
        <v>0</v>
      </c>
      <c r="M11061" s="155"/>
      <c r="N11061" s="155"/>
      <c r="O11061" s="155"/>
      <c r="P11061" s="155"/>
      <c r="Q11061" s="155"/>
      <c r="R11061" s="155"/>
      <c r="S11061" s="156"/>
      <c r="T11061" s="87"/>
    </row>
    <row r="11062" spans="1:20" ht="18.75" customHeight="1" x14ac:dyDescent="0.15">
      <c r="A11062" s="150"/>
      <c r="B11062" s="151"/>
      <c r="C11062" s="151"/>
      <c r="D11062" s="152"/>
      <c r="E11062" s="145"/>
      <c r="F11062" s="140" t="s">
        <v>27</v>
      </c>
      <c r="G11062" s="140"/>
      <c r="H11062" s="140"/>
      <c r="I11062" s="140"/>
      <c r="J11062" s="140"/>
      <c r="K11062" s="140"/>
      <c r="L11062" s="154">
        <f>入力シート!AA$97</f>
        <v>0</v>
      </c>
      <c r="M11062" s="155"/>
      <c r="N11062" s="155"/>
      <c r="O11062" s="155"/>
      <c r="P11062" s="155"/>
      <c r="Q11062" s="155"/>
      <c r="R11062" s="155"/>
      <c r="S11062" s="156"/>
      <c r="T11062" s="87"/>
    </row>
    <row r="11063" spans="1:20" ht="18.75" customHeight="1" x14ac:dyDescent="0.15">
      <c r="A11063" s="150"/>
      <c r="B11063" s="151"/>
      <c r="C11063" s="151"/>
      <c r="D11063" s="152"/>
      <c r="E11063" s="145"/>
      <c r="F11063" s="140" t="s">
        <v>24</v>
      </c>
      <c r="G11063" s="140"/>
      <c r="H11063" s="140"/>
      <c r="I11063" s="140"/>
      <c r="J11063" s="140"/>
      <c r="K11063" s="140"/>
      <c r="L11063" s="158">
        <f>入力シート!$AB$97</f>
        <v>0</v>
      </c>
      <c r="M11063" s="147"/>
      <c r="N11063" s="147"/>
      <c r="O11063" s="147"/>
      <c r="P11063" s="147"/>
      <c r="Q11063" s="147"/>
      <c r="R11063" s="147"/>
      <c r="S11063" s="88" t="s">
        <v>28</v>
      </c>
      <c r="T11063" s="87"/>
    </row>
    <row r="11064" spans="1:20" ht="32.25" customHeight="1" x14ac:dyDescent="0.15">
      <c r="A11064" s="150"/>
      <c r="B11064" s="151"/>
      <c r="C11064" s="151"/>
      <c r="D11064" s="152"/>
      <c r="E11064" s="145"/>
      <c r="F11064" s="140" t="s">
        <v>29</v>
      </c>
      <c r="G11064" s="140"/>
      <c r="H11064" s="140"/>
      <c r="I11064" s="140"/>
      <c r="J11064" s="140"/>
      <c r="K11064" s="140"/>
      <c r="L11064" s="158">
        <f>入力シート!$AC$97</f>
        <v>0</v>
      </c>
      <c r="M11064" s="147"/>
      <c r="N11064" s="147"/>
      <c r="O11064" s="147"/>
      <c r="P11064" s="147"/>
      <c r="Q11064" s="147"/>
      <c r="R11064" s="147"/>
      <c r="S11064" s="88" t="s">
        <v>28</v>
      </c>
      <c r="T11064" s="87"/>
    </row>
    <row r="11065" spans="1:20" ht="18.75" customHeight="1" x14ac:dyDescent="0.15">
      <c r="A11065" s="150"/>
      <c r="B11065" s="151"/>
      <c r="C11065" s="151"/>
      <c r="D11065" s="152"/>
      <c r="E11065" s="145">
        <v>2</v>
      </c>
      <c r="F11065" s="140" t="s">
        <v>26</v>
      </c>
      <c r="G11065" s="140"/>
      <c r="H11065" s="140"/>
      <c r="I11065" s="140"/>
      <c r="J11065" s="140"/>
      <c r="K11065" s="140"/>
      <c r="L11065" s="154">
        <f>入力シート!$AD$97</f>
        <v>0</v>
      </c>
      <c r="M11065" s="155"/>
      <c r="N11065" s="155"/>
      <c r="O11065" s="155"/>
      <c r="P11065" s="155"/>
      <c r="Q11065" s="155"/>
      <c r="R11065" s="155"/>
      <c r="S11065" s="156"/>
      <c r="T11065" s="87"/>
    </row>
    <row r="11066" spans="1:20" ht="18.75" customHeight="1" x14ac:dyDescent="0.15">
      <c r="A11066" s="150"/>
      <c r="B11066" s="151"/>
      <c r="C11066" s="151"/>
      <c r="D11066" s="152"/>
      <c r="E11066" s="145"/>
      <c r="F11066" s="140" t="s">
        <v>27</v>
      </c>
      <c r="G11066" s="140"/>
      <c r="H11066" s="140"/>
      <c r="I11066" s="140"/>
      <c r="J11066" s="140"/>
      <c r="K11066" s="140"/>
      <c r="L11066" s="154">
        <f>入力シート!$AE$97</f>
        <v>0</v>
      </c>
      <c r="M11066" s="155"/>
      <c r="N11066" s="155"/>
      <c r="O11066" s="155"/>
      <c r="P11066" s="155"/>
      <c r="Q11066" s="155"/>
      <c r="R11066" s="155"/>
      <c r="S11066" s="156"/>
      <c r="T11066" s="87"/>
    </row>
    <row r="11067" spans="1:20" ht="18.75" customHeight="1" x14ac:dyDescent="0.15">
      <c r="A11067" s="150"/>
      <c r="B11067" s="151"/>
      <c r="C11067" s="151"/>
      <c r="D11067" s="152"/>
      <c r="E11067" s="145"/>
      <c r="F11067" s="140" t="s">
        <v>24</v>
      </c>
      <c r="G11067" s="140"/>
      <c r="H11067" s="140"/>
      <c r="I11067" s="140"/>
      <c r="J11067" s="140"/>
      <c r="K11067" s="140"/>
      <c r="L11067" s="158">
        <f>入力シート!$AF$97</f>
        <v>0</v>
      </c>
      <c r="M11067" s="147"/>
      <c r="N11067" s="147"/>
      <c r="O11067" s="147"/>
      <c r="P11067" s="147"/>
      <c r="Q11067" s="147"/>
      <c r="R11067" s="147"/>
      <c r="S11067" s="88" t="s">
        <v>28</v>
      </c>
      <c r="T11067" s="87"/>
    </row>
    <row r="11068" spans="1:20" ht="34.5" customHeight="1" x14ac:dyDescent="0.15">
      <c r="A11068" s="150"/>
      <c r="B11068" s="151"/>
      <c r="C11068" s="151"/>
      <c r="D11068" s="152"/>
      <c r="E11068" s="145"/>
      <c r="F11068" s="140" t="s">
        <v>29</v>
      </c>
      <c r="G11068" s="140"/>
      <c r="H11068" s="140"/>
      <c r="I11068" s="140"/>
      <c r="J11068" s="140"/>
      <c r="K11068" s="140"/>
      <c r="L11068" s="158">
        <f>入力シート!$AG$97</f>
        <v>0</v>
      </c>
      <c r="M11068" s="147"/>
      <c r="N11068" s="147"/>
      <c r="O11068" s="147"/>
      <c r="P11068" s="147"/>
      <c r="Q11068" s="147"/>
      <c r="R11068" s="147"/>
      <c r="S11068" s="88" t="s">
        <v>28</v>
      </c>
      <c r="T11068" s="87"/>
    </row>
    <row r="11069" spans="1:20" ht="18.75" customHeight="1" x14ac:dyDescent="0.15">
      <c r="A11069" s="150"/>
      <c r="B11069" s="151"/>
      <c r="C11069" s="151"/>
      <c r="D11069" s="152"/>
      <c r="E11069" s="145">
        <v>3</v>
      </c>
      <c r="F11069" s="140" t="s">
        <v>26</v>
      </c>
      <c r="G11069" s="140"/>
      <c r="H11069" s="140"/>
      <c r="I11069" s="140"/>
      <c r="J11069" s="140"/>
      <c r="K11069" s="140"/>
      <c r="L11069" s="154">
        <f>入力シート!$AH$97</f>
        <v>0</v>
      </c>
      <c r="M11069" s="155"/>
      <c r="N11069" s="155"/>
      <c r="O11069" s="155"/>
      <c r="P11069" s="155"/>
      <c r="Q11069" s="155"/>
      <c r="R11069" s="155"/>
      <c r="S11069" s="156"/>
      <c r="T11069" s="87"/>
    </row>
    <row r="11070" spans="1:20" ht="18.75" customHeight="1" x14ac:dyDescent="0.15">
      <c r="A11070" s="150"/>
      <c r="B11070" s="151"/>
      <c r="C11070" s="151"/>
      <c r="D11070" s="152"/>
      <c r="E11070" s="145"/>
      <c r="F11070" s="140" t="s">
        <v>27</v>
      </c>
      <c r="G11070" s="140"/>
      <c r="H11070" s="140"/>
      <c r="I11070" s="140"/>
      <c r="J11070" s="140"/>
      <c r="K11070" s="140"/>
      <c r="L11070" s="154">
        <f>入力シート!$AI$97</f>
        <v>0</v>
      </c>
      <c r="M11070" s="155"/>
      <c r="N11070" s="155"/>
      <c r="O11070" s="155"/>
      <c r="P11070" s="155"/>
      <c r="Q11070" s="155"/>
      <c r="R11070" s="155"/>
      <c r="S11070" s="156"/>
      <c r="T11070" s="87"/>
    </row>
    <row r="11071" spans="1:20" ht="18.75" customHeight="1" x14ac:dyDescent="0.15">
      <c r="A11071" s="150"/>
      <c r="B11071" s="151"/>
      <c r="C11071" s="151"/>
      <c r="D11071" s="152"/>
      <c r="E11071" s="145"/>
      <c r="F11071" s="140" t="s">
        <v>24</v>
      </c>
      <c r="G11071" s="140"/>
      <c r="H11071" s="140"/>
      <c r="I11071" s="140"/>
      <c r="J11071" s="140"/>
      <c r="K11071" s="140"/>
      <c r="L11071" s="158">
        <f>入力シート!$AJ$97</f>
        <v>0</v>
      </c>
      <c r="M11071" s="147"/>
      <c r="N11071" s="147"/>
      <c r="O11071" s="147"/>
      <c r="P11071" s="147"/>
      <c r="Q11071" s="147"/>
      <c r="R11071" s="147"/>
      <c r="S11071" s="88" t="s">
        <v>28</v>
      </c>
      <c r="T11071" s="87"/>
    </row>
    <row r="11072" spans="1:20" ht="34.5" customHeight="1" x14ac:dyDescent="0.15">
      <c r="A11072" s="150"/>
      <c r="B11072" s="151"/>
      <c r="C11072" s="151"/>
      <c r="D11072" s="152"/>
      <c r="E11072" s="145"/>
      <c r="F11072" s="140" t="s">
        <v>29</v>
      </c>
      <c r="G11072" s="140"/>
      <c r="H11072" s="140"/>
      <c r="I11072" s="140"/>
      <c r="J11072" s="140"/>
      <c r="K11072" s="140"/>
      <c r="L11072" s="158">
        <f>入力シート!$AK$97</f>
        <v>0</v>
      </c>
      <c r="M11072" s="147"/>
      <c r="N11072" s="147"/>
      <c r="O11072" s="147"/>
      <c r="P11072" s="147"/>
      <c r="Q11072" s="147"/>
      <c r="R11072" s="147"/>
      <c r="S11072" s="88" t="s">
        <v>28</v>
      </c>
      <c r="T11072" s="87"/>
    </row>
    <row r="11073" spans="1:20" ht="18.75" customHeight="1" x14ac:dyDescent="0.15">
      <c r="A11073" s="150"/>
      <c r="B11073" s="151"/>
      <c r="C11073" s="151"/>
      <c r="D11073" s="152"/>
      <c r="E11073" s="145">
        <v>4</v>
      </c>
      <c r="F11073" s="140" t="s">
        <v>26</v>
      </c>
      <c r="G11073" s="140"/>
      <c r="H11073" s="140"/>
      <c r="I11073" s="140"/>
      <c r="J11073" s="140"/>
      <c r="K11073" s="140"/>
      <c r="L11073" s="154">
        <f>入力シート!$AL$97</f>
        <v>0</v>
      </c>
      <c r="M11073" s="155"/>
      <c r="N11073" s="155"/>
      <c r="O11073" s="155"/>
      <c r="P11073" s="155"/>
      <c r="Q11073" s="155"/>
      <c r="R11073" s="155"/>
      <c r="S11073" s="156"/>
      <c r="T11073" s="87"/>
    </row>
    <row r="11074" spans="1:20" ht="18.75" customHeight="1" x14ac:dyDescent="0.15">
      <c r="A11074" s="150"/>
      <c r="B11074" s="151"/>
      <c r="C11074" s="151"/>
      <c r="D11074" s="152"/>
      <c r="E11074" s="145"/>
      <c r="F11074" s="140" t="s">
        <v>27</v>
      </c>
      <c r="G11074" s="140"/>
      <c r="H11074" s="140"/>
      <c r="I11074" s="140"/>
      <c r="J11074" s="140"/>
      <c r="K11074" s="140"/>
      <c r="L11074" s="159">
        <f>入力シート!$AM$97</f>
        <v>0</v>
      </c>
      <c r="M11074" s="155"/>
      <c r="N11074" s="155"/>
      <c r="O11074" s="155"/>
      <c r="P11074" s="155"/>
      <c r="Q11074" s="155"/>
      <c r="R11074" s="155"/>
      <c r="S11074" s="156"/>
      <c r="T11074" s="87"/>
    </row>
    <row r="11075" spans="1:20" ht="18.75" customHeight="1" x14ac:dyDescent="0.15">
      <c r="A11075" s="150"/>
      <c r="B11075" s="151"/>
      <c r="C11075" s="151"/>
      <c r="D11075" s="152"/>
      <c r="E11075" s="145"/>
      <c r="F11075" s="140" t="s">
        <v>24</v>
      </c>
      <c r="G11075" s="140"/>
      <c r="H11075" s="140"/>
      <c r="I11075" s="140"/>
      <c r="J11075" s="140"/>
      <c r="K11075" s="140"/>
      <c r="L11075" s="158">
        <f>入力シート!$AN$97</f>
        <v>0</v>
      </c>
      <c r="M11075" s="147"/>
      <c r="N11075" s="147"/>
      <c r="O11075" s="147"/>
      <c r="P11075" s="147"/>
      <c r="Q11075" s="147"/>
      <c r="R11075" s="147"/>
      <c r="S11075" s="88" t="s">
        <v>28</v>
      </c>
      <c r="T11075" s="87"/>
    </row>
    <row r="11076" spans="1:20" ht="32.25" customHeight="1" x14ac:dyDescent="0.15">
      <c r="A11076" s="150"/>
      <c r="B11076" s="151"/>
      <c r="C11076" s="151"/>
      <c r="D11076" s="152"/>
      <c r="E11076" s="145"/>
      <c r="F11076" s="140" t="s">
        <v>29</v>
      </c>
      <c r="G11076" s="140"/>
      <c r="H11076" s="140"/>
      <c r="I11076" s="140"/>
      <c r="J11076" s="140"/>
      <c r="K11076" s="140"/>
      <c r="L11076" s="158">
        <f>入力シート!$AO$97</f>
        <v>0</v>
      </c>
      <c r="M11076" s="147"/>
      <c r="N11076" s="147"/>
      <c r="O11076" s="147"/>
      <c r="P11076" s="147"/>
      <c r="Q11076" s="147"/>
      <c r="R11076" s="147"/>
      <c r="S11076" s="88" t="s">
        <v>28</v>
      </c>
      <c r="T11076" s="87"/>
    </row>
    <row r="11077" spans="1:20" ht="18.75" customHeight="1" x14ac:dyDescent="0.15">
      <c r="A11077" s="150"/>
      <c r="B11077" s="151"/>
      <c r="C11077" s="151"/>
      <c r="D11077" s="152"/>
      <c r="E11077" s="145">
        <v>5</v>
      </c>
      <c r="F11077" s="140" t="s">
        <v>26</v>
      </c>
      <c r="G11077" s="140"/>
      <c r="H11077" s="140"/>
      <c r="I11077" s="140"/>
      <c r="J11077" s="140"/>
      <c r="K11077" s="140"/>
      <c r="L11077" s="154">
        <f>入力シート!$AP$97</f>
        <v>0</v>
      </c>
      <c r="M11077" s="155"/>
      <c r="N11077" s="155"/>
      <c r="O11077" s="155"/>
      <c r="P11077" s="155"/>
      <c r="Q11077" s="155"/>
      <c r="R11077" s="155"/>
      <c r="S11077" s="156"/>
      <c r="T11077" s="87"/>
    </row>
    <row r="11078" spans="1:20" ht="18.75" customHeight="1" x14ac:dyDescent="0.15">
      <c r="A11078" s="150"/>
      <c r="B11078" s="151"/>
      <c r="C11078" s="151"/>
      <c r="D11078" s="152"/>
      <c r="E11078" s="145"/>
      <c r="F11078" s="140" t="s">
        <v>27</v>
      </c>
      <c r="G11078" s="140"/>
      <c r="H11078" s="140"/>
      <c r="I11078" s="140"/>
      <c r="J11078" s="140"/>
      <c r="K11078" s="140"/>
      <c r="L11078" s="154">
        <f>入力シート!$AQ$97</f>
        <v>0</v>
      </c>
      <c r="M11078" s="155"/>
      <c r="N11078" s="155"/>
      <c r="O11078" s="155"/>
      <c r="P11078" s="155"/>
      <c r="Q11078" s="155"/>
      <c r="R11078" s="155"/>
      <c r="S11078" s="156"/>
      <c r="T11078" s="87"/>
    </row>
    <row r="11079" spans="1:20" ht="18.75" customHeight="1" x14ac:dyDescent="0.15">
      <c r="A11079" s="150"/>
      <c r="B11079" s="151"/>
      <c r="C11079" s="151"/>
      <c r="D11079" s="152"/>
      <c r="E11079" s="145"/>
      <c r="F11079" s="140" t="s">
        <v>24</v>
      </c>
      <c r="G11079" s="140"/>
      <c r="H11079" s="140"/>
      <c r="I11079" s="140"/>
      <c r="J11079" s="140"/>
      <c r="K11079" s="140"/>
      <c r="L11079" s="158">
        <f>入力シート!$AR$97</f>
        <v>0</v>
      </c>
      <c r="M11079" s="147"/>
      <c r="N11079" s="147"/>
      <c r="O11079" s="147"/>
      <c r="P11079" s="147"/>
      <c r="Q11079" s="147"/>
      <c r="R11079" s="147"/>
      <c r="S11079" s="88" t="s">
        <v>28</v>
      </c>
      <c r="T11079" s="87"/>
    </row>
    <row r="11080" spans="1:20" ht="32.25" customHeight="1" x14ac:dyDescent="0.15">
      <c r="A11080" s="150"/>
      <c r="B11080" s="151"/>
      <c r="C11080" s="151"/>
      <c r="D11080" s="152"/>
      <c r="E11080" s="145"/>
      <c r="F11080" s="140" t="s">
        <v>29</v>
      </c>
      <c r="G11080" s="140"/>
      <c r="H11080" s="140"/>
      <c r="I11080" s="140"/>
      <c r="J11080" s="140"/>
      <c r="K11080" s="140"/>
      <c r="L11080" s="158">
        <f>入力シート!$AS$97</f>
        <v>0</v>
      </c>
      <c r="M11080" s="147"/>
      <c r="N11080" s="147"/>
      <c r="O11080" s="147"/>
      <c r="P11080" s="147"/>
      <c r="Q11080" s="147"/>
      <c r="R11080" s="147"/>
      <c r="S11080" s="88" t="s">
        <v>28</v>
      </c>
      <c r="T11080" s="87"/>
    </row>
    <row r="11081" spans="1:20" ht="18.75" customHeight="1" x14ac:dyDescent="0.15">
      <c r="A11081" s="150"/>
      <c r="B11081" s="151"/>
      <c r="C11081" s="151"/>
      <c r="D11081" s="152"/>
      <c r="E11081" s="145">
        <v>6</v>
      </c>
      <c r="F11081" s="140" t="s">
        <v>26</v>
      </c>
      <c r="G11081" s="140"/>
      <c r="H11081" s="140"/>
      <c r="I11081" s="140"/>
      <c r="J11081" s="140"/>
      <c r="K11081" s="140"/>
      <c r="L11081" s="154">
        <f>入力シート!$AT$97</f>
        <v>0</v>
      </c>
      <c r="M11081" s="155"/>
      <c r="N11081" s="155"/>
      <c r="O11081" s="155"/>
      <c r="P11081" s="155"/>
      <c r="Q11081" s="155"/>
      <c r="R11081" s="155"/>
      <c r="S11081" s="156"/>
      <c r="T11081" s="87"/>
    </row>
    <row r="11082" spans="1:20" ht="18.75" customHeight="1" x14ac:dyDescent="0.15">
      <c r="A11082" s="150"/>
      <c r="B11082" s="151"/>
      <c r="C11082" s="151"/>
      <c r="D11082" s="152"/>
      <c r="E11082" s="145"/>
      <c r="F11082" s="140" t="s">
        <v>27</v>
      </c>
      <c r="G11082" s="140"/>
      <c r="H11082" s="140"/>
      <c r="I11082" s="140"/>
      <c r="J11082" s="140"/>
      <c r="K11082" s="140"/>
      <c r="L11082" s="154">
        <f>入力シート!$AU$97</f>
        <v>0</v>
      </c>
      <c r="M11082" s="155"/>
      <c r="N11082" s="155"/>
      <c r="O11082" s="155"/>
      <c r="P11082" s="155"/>
      <c r="Q11082" s="155"/>
      <c r="R11082" s="155"/>
      <c r="S11082" s="156"/>
      <c r="T11082" s="87"/>
    </row>
    <row r="11083" spans="1:20" ht="18.75" customHeight="1" x14ac:dyDescent="0.15">
      <c r="A11083" s="150"/>
      <c r="B11083" s="151"/>
      <c r="C11083" s="151"/>
      <c r="D11083" s="152"/>
      <c r="E11083" s="145"/>
      <c r="F11083" s="140" t="s">
        <v>24</v>
      </c>
      <c r="G11083" s="140"/>
      <c r="H11083" s="140"/>
      <c r="I11083" s="140"/>
      <c r="J11083" s="140"/>
      <c r="K11083" s="140"/>
      <c r="L11083" s="158">
        <f>入力シート!$AV$97</f>
        <v>0</v>
      </c>
      <c r="M11083" s="147"/>
      <c r="N11083" s="147"/>
      <c r="O11083" s="147"/>
      <c r="P11083" s="147"/>
      <c r="Q11083" s="147"/>
      <c r="R11083" s="147"/>
      <c r="S11083" s="88" t="s">
        <v>28</v>
      </c>
      <c r="T11083" s="87"/>
    </row>
    <row r="11084" spans="1:20" ht="32.25" customHeight="1" x14ac:dyDescent="0.15">
      <c r="A11084" s="150"/>
      <c r="B11084" s="151"/>
      <c r="C11084" s="151"/>
      <c r="D11084" s="152"/>
      <c r="E11084" s="145"/>
      <c r="F11084" s="140" t="s">
        <v>29</v>
      </c>
      <c r="G11084" s="140"/>
      <c r="H11084" s="140"/>
      <c r="I11084" s="140"/>
      <c r="J11084" s="140"/>
      <c r="K11084" s="140"/>
      <c r="L11084" s="158">
        <f>入力シート!$AW$97</f>
        <v>0</v>
      </c>
      <c r="M11084" s="147"/>
      <c r="N11084" s="147"/>
      <c r="O11084" s="147"/>
      <c r="P11084" s="147"/>
      <c r="Q11084" s="147"/>
      <c r="R11084" s="147"/>
      <c r="S11084" s="88" t="s">
        <v>28</v>
      </c>
      <c r="T11084" s="87"/>
    </row>
    <row r="11085" spans="1:20" ht="18.75" customHeight="1" x14ac:dyDescent="0.15">
      <c r="A11085" s="150"/>
      <c r="B11085" s="151"/>
      <c r="C11085" s="151"/>
      <c r="D11085" s="152"/>
      <c r="E11085" s="145">
        <v>7</v>
      </c>
      <c r="F11085" s="140" t="s">
        <v>26</v>
      </c>
      <c r="G11085" s="140"/>
      <c r="H11085" s="140"/>
      <c r="I11085" s="140"/>
      <c r="J11085" s="140"/>
      <c r="K11085" s="140"/>
      <c r="L11085" s="154">
        <f>入力シート!$AX$97</f>
        <v>0</v>
      </c>
      <c r="M11085" s="155"/>
      <c r="N11085" s="155"/>
      <c r="O11085" s="155"/>
      <c r="P11085" s="155"/>
      <c r="Q11085" s="155"/>
      <c r="R11085" s="155"/>
      <c r="S11085" s="156"/>
      <c r="T11085" s="87"/>
    </row>
    <row r="11086" spans="1:20" ht="18.75" customHeight="1" x14ac:dyDescent="0.15">
      <c r="A11086" s="150"/>
      <c r="B11086" s="151"/>
      <c r="C11086" s="151"/>
      <c r="D11086" s="152"/>
      <c r="E11086" s="145"/>
      <c r="F11086" s="140" t="s">
        <v>27</v>
      </c>
      <c r="G11086" s="140"/>
      <c r="H11086" s="140"/>
      <c r="I11086" s="140"/>
      <c r="J11086" s="140"/>
      <c r="K11086" s="140"/>
      <c r="L11086" s="154">
        <f>入力シート!$AY$97</f>
        <v>0</v>
      </c>
      <c r="M11086" s="155"/>
      <c r="N11086" s="155"/>
      <c r="O11086" s="155"/>
      <c r="P11086" s="155"/>
      <c r="Q11086" s="155"/>
      <c r="R11086" s="155"/>
      <c r="S11086" s="156"/>
      <c r="T11086" s="87"/>
    </row>
    <row r="11087" spans="1:20" ht="18.75" customHeight="1" x14ac:dyDescent="0.15">
      <c r="A11087" s="150"/>
      <c r="B11087" s="151"/>
      <c r="C11087" s="151"/>
      <c r="D11087" s="152"/>
      <c r="E11087" s="145"/>
      <c r="F11087" s="140" t="s">
        <v>24</v>
      </c>
      <c r="G11087" s="140"/>
      <c r="H11087" s="140"/>
      <c r="I11087" s="140"/>
      <c r="J11087" s="140"/>
      <c r="K11087" s="140"/>
      <c r="L11087" s="158">
        <f>入力シート!$AZ$97</f>
        <v>0</v>
      </c>
      <c r="M11087" s="147"/>
      <c r="N11087" s="147"/>
      <c r="O11087" s="147"/>
      <c r="P11087" s="147"/>
      <c r="Q11087" s="147"/>
      <c r="R11087" s="147"/>
      <c r="S11087" s="88" t="s">
        <v>28</v>
      </c>
      <c r="T11087" s="87"/>
    </row>
    <row r="11088" spans="1:20" ht="32.25" customHeight="1" x14ac:dyDescent="0.15">
      <c r="A11088" s="150"/>
      <c r="B11088" s="151"/>
      <c r="C11088" s="151"/>
      <c r="D11088" s="152"/>
      <c r="E11088" s="145"/>
      <c r="F11088" s="140" t="s">
        <v>29</v>
      </c>
      <c r="G11088" s="140"/>
      <c r="H11088" s="140"/>
      <c r="I11088" s="140"/>
      <c r="J11088" s="140"/>
      <c r="K11088" s="140"/>
      <c r="L11088" s="158">
        <f>入力シート!$BA$97</f>
        <v>0</v>
      </c>
      <c r="M11088" s="147"/>
      <c r="N11088" s="147"/>
      <c r="O11088" s="147"/>
      <c r="P11088" s="147"/>
      <c r="Q11088" s="147"/>
      <c r="R11088" s="147"/>
      <c r="S11088" s="88" t="s">
        <v>28</v>
      </c>
      <c r="T11088" s="87"/>
    </row>
    <row r="11089" spans="1:20" ht="18.75" customHeight="1" x14ac:dyDescent="0.15">
      <c r="A11089" s="150"/>
      <c r="B11089" s="151"/>
      <c r="C11089" s="151"/>
      <c r="D11089" s="152"/>
      <c r="E11089" s="145">
        <v>8</v>
      </c>
      <c r="F11089" s="140" t="s">
        <v>26</v>
      </c>
      <c r="G11089" s="140"/>
      <c r="H11089" s="140"/>
      <c r="I11089" s="140"/>
      <c r="J11089" s="140"/>
      <c r="K11089" s="140"/>
      <c r="L11089" s="154">
        <f>入力シート!$BB$97</f>
        <v>0</v>
      </c>
      <c r="M11089" s="155"/>
      <c r="N11089" s="155"/>
      <c r="O11089" s="155"/>
      <c r="P11089" s="155"/>
      <c r="Q11089" s="155"/>
      <c r="R11089" s="155"/>
      <c r="S11089" s="156"/>
      <c r="T11089" s="87"/>
    </row>
    <row r="11090" spans="1:20" ht="18.75" customHeight="1" x14ac:dyDescent="0.15">
      <c r="A11090" s="150"/>
      <c r="B11090" s="151"/>
      <c r="C11090" s="151"/>
      <c r="D11090" s="152"/>
      <c r="E11090" s="145"/>
      <c r="F11090" s="140" t="s">
        <v>27</v>
      </c>
      <c r="G11090" s="140"/>
      <c r="H11090" s="140"/>
      <c r="I11090" s="140"/>
      <c r="J11090" s="140"/>
      <c r="K11090" s="140"/>
      <c r="L11090" s="154">
        <f>入力シート!$BC$97</f>
        <v>0</v>
      </c>
      <c r="M11090" s="155"/>
      <c r="N11090" s="155"/>
      <c r="O11090" s="155"/>
      <c r="P11090" s="155"/>
      <c r="Q11090" s="155"/>
      <c r="R11090" s="155"/>
      <c r="S11090" s="156"/>
      <c r="T11090" s="87"/>
    </row>
    <row r="11091" spans="1:20" ht="18.75" customHeight="1" x14ac:dyDescent="0.15">
      <c r="A11091" s="150"/>
      <c r="B11091" s="151"/>
      <c r="C11091" s="151"/>
      <c r="D11091" s="152"/>
      <c r="E11091" s="145"/>
      <c r="F11091" s="140" t="s">
        <v>24</v>
      </c>
      <c r="G11091" s="140"/>
      <c r="H11091" s="140"/>
      <c r="I11091" s="140"/>
      <c r="J11091" s="140"/>
      <c r="K11091" s="140"/>
      <c r="L11091" s="158">
        <f>入力シート!$BD$97</f>
        <v>0</v>
      </c>
      <c r="M11091" s="147"/>
      <c r="N11091" s="147"/>
      <c r="O11091" s="147"/>
      <c r="P11091" s="147"/>
      <c r="Q11091" s="147"/>
      <c r="R11091" s="147"/>
      <c r="S11091" s="88" t="s">
        <v>28</v>
      </c>
      <c r="T11091" s="87"/>
    </row>
    <row r="11092" spans="1:20" ht="32.25" customHeight="1" x14ac:dyDescent="0.15">
      <c r="A11092" s="150"/>
      <c r="B11092" s="151"/>
      <c r="C11092" s="151"/>
      <c r="D11092" s="152"/>
      <c r="E11092" s="145"/>
      <c r="F11092" s="140" t="s">
        <v>29</v>
      </c>
      <c r="G11092" s="140"/>
      <c r="H11092" s="140"/>
      <c r="I11092" s="140"/>
      <c r="J11092" s="140"/>
      <c r="K11092" s="140"/>
      <c r="L11092" s="158">
        <f>入力シート!$BE$97</f>
        <v>0</v>
      </c>
      <c r="M11092" s="147"/>
      <c r="N11092" s="147"/>
      <c r="O11092" s="147"/>
      <c r="P11092" s="147"/>
      <c r="Q11092" s="147"/>
      <c r="R11092" s="147"/>
      <c r="S11092" s="88" t="s">
        <v>28</v>
      </c>
      <c r="T11092" s="87"/>
    </row>
    <row r="11093" spans="1:20" ht="18" customHeight="1" x14ac:dyDescent="0.15">
      <c r="A11093" s="150"/>
      <c r="B11093" s="151"/>
      <c r="C11093" s="151"/>
      <c r="D11093" s="152"/>
      <c r="E11093" s="145">
        <v>9</v>
      </c>
      <c r="F11093" s="140" t="s">
        <v>26</v>
      </c>
      <c r="G11093" s="140"/>
      <c r="H11093" s="140"/>
      <c r="I11093" s="140"/>
      <c r="J11093" s="140"/>
      <c r="K11093" s="140"/>
      <c r="L11093" s="154">
        <f>入力シート!$BF$97</f>
        <v>0</v>
      </c>
      <c r="M11093" s="155"/>
      <c r="N11093" s="155"/>
      <c r="O11093" s="155"/>
      <c r="P11093" s="155"/>
      <c r="Q11093" s="155"/>
      <c r="R11093" s="155"/>
      <c r="S11093" s="156"/>
      <c r="T11093" s="87"/>
    </row>
    <row r="11094" spans="1:20" ht="18" customHeight="1" x14ac:dyDescent="0.15">
      <c r="A11094" s="150"/>
      <c r="B11094" s="151"/>
      <c r="C11094" s="151"/>
      <c r="D11094" s="152"/>
      <c r="E11094" s="145"/>
      <c r="F11094" s="140" t="s">
        <v>27</v>
      </c>
      <c r="G11094" s="140"/>
      <c r="H11094" s="140"/>
      <c r="I11094" s="140"/>
      <c r="J11094" s="140"/>
      <c r="K11094" s="140"/>
      <c r="L11094" s="154">
        <f>入力シート!$BG$97</f>
        <v>0</v>
      </c>
      <c r="M11094" s="155"/>
      <c r="N11094" s="155"/>
      <c r="O11094" s="155"/>
      <c r="P11094" s="155"/>
      <c r="Q11094" s="155"/>
      <c r="R11094" s="155"/>
      <c r="S11094" s="156"/>
      <c r="T11094" s="87"/>
    </row>
    <row r="11095" spans="1:20" ht="18" customHeight="1" x14ac:dyDescent="0.15">
      <c r="A11095" s="150"/>
      <c r="B11095" s="151"/>
      <c r="C11095" s="151"/>
      <c r="D11095" s="152"/>
      <c r="E11095" s="145"/>
      <c r="F11095" s="140" t="s">
        <v>24</v>
      </c>
      <c r="G11095" s="140"/>
      <c r="H11095" s="140"/>
      <c r="I11095" s="140"/>
      <c r="J11095" s="140"/>
      <c r="K11095" s="140"/>
      <c r="L11095" s="158">
        <f>入力シート!$BH$97</f>
        <v>0</v>
      </c>
      <c r="M11095" s="147"/>
      <c r="N11095" s="147"/>
      <c r="O11095" s="147"/>
      <c r="P11095" s="147"/>
      <c r="Q11095" s="147"/>
      <c r="R11095" s="147"/>
      <c r="S11095" s="88" t="s">
        <v>28</v>
      </c>
      <c r="T11095" s="87"/>
    </row>
    <row r="11096" spans="1:20" ht="32.25" customHeight="1" x14ac:dyDescent="0.15">
      <c r="A11096" s="150"/>
      <c r="B11096" s="151"/>
      <c r="C11096" s="151"/>
      <c r="D11096" s="152"/>
      <c r="E11096" s="145"/>
      <c r="F11096" s="140" t="s">
        <v>29</v>
      </c>
      <c r="G11096" s="140"/>
      <c r="H11096" s="140"/>
      <c r="I11096" s="140"/>
      <c r="J11096" s="140"/>
      <c r="K11096" s="140"/>
      <c r="L11096" s="158">
        <f>入力シート!$BI$97</f>
        <v>0</v>
      </c>
      <c r="M11096" s="147"/>
      <c r="N11096" s="147"/>
      <c r="O11096" s="147"/>
      <c r="P11096" s="147"/>
      <c r="Q11096" s="147"/>
      <c r="R11096" s="147"/>
      <c r="S11096" s="88" t="s">
        <v>28</v>
      </c>
      <c r="T11096" s="87"/>
    </row>
    <row r="11097" spans="1:20" ht="18" customHeight="1" x14ac:dyDescent="0.15">
      <c r="A11097" s="150"/>
      <c r="B11097" s="151"/>
      <c r="C11097" s="151"/>
      <c r="D11097" s="152"/>
      <c r="E11097" s="145">
        <v>10</v>
      </c>
      <c r="F11097" s="140" t="s">
        <v>26</v>
      </c>
      <c r="G11097" s="140"/>
      <c r="H11097" s="140"/>
      <c r="I11097" s="140"/>
      <c r="J11097" s="140"/>
      <c r="K11097" s="140"/>
      <c r="L11097" s="154">
        <f>入力シート!$BJ$97</f>
        <v>0</v>
      </c>
      <c r="M11097" s="155"/>
      <c r="N11097" s="155"/>
      <c r="O11097" s="155"/>
      <c r="P11097" s="155"/>
      <c r="Q11097" s="155"/>
      <c r="R11097" s="155"/>
      <c r="S11097" s="156"/>
      <c r="T11097" s="87"/>
    </row>
    <row r="11098" spans="1:20" ht="18" customHeight="1" x14ac:dyDescent="0.15">
      <c r="A11098" s="150"/>
      <c r="B11098" s="151"/>
      <c r="C11098" s="151"/>
      <c r="D11098" s="152"/>
      <c r="E11098" s="145"/>
      <c r="F11098" s="140" t="s">
        <v>27</v>
      </c>
      <c r="G11098" s="140"/>
      <c r="H11098" s="140"/>
      <c r="I11098" s="140"/>
      <c r="J11098" s="140"/>
      <c r="K11098" s="140"/>
      <c r="L11098" s="154">
        <f>入力シート!$BK$97</f>
        <v>0</v>
      </c>
      <c r="M11098" s="155"/>
      <c r="N11098" s="155"/>
      <c r="O11098" s="155"/>
      <c r="P11098" s="155"/>
      <c r="Q11098" s="155"/>
      <c r="R11098" s="155"/>
      <c r="S11098" s="156"/>
      <c r="T11098" s="87"/>
    </row>
    <row r="11099" spans="1:20" ht="18" customHeight="1" x14ac:dyDescent="0.15">
      <c r="A11099" s="150"/>
      <c r="B11099" s="151"/>
      <c r="C11099" s="151"/>
      <c r="D11099" s="152"/>
      <c r="E11099" s="145"/>
      <c r="F11099" s="140" t="s">
        <v>24</v>
      </c>
      <c r="G11099" s="140"/>
      <c r="H11099" s="140"/>
      <c r="I11099" s="140"/>
      <c r="J11099" s="140"/>
      <c r="K11099" s="140"/>
      <c r="L11099" s="158">
        <f>入力シート!$BL$97</f>
        <v>0</v>
      </c>
      <c r="M11099" s="147"/>
      <c r="N11099" s="147"/>
      <c r="O11099" s="147"/>
      <c r="P11099" s="147"/>
      <c r="Q11099" s="147"/>
      <c r="R11099" s="147"/>
      <c r="S11099" s="88" t="s">
        <v>28</v>
      </c>
      <c r="T11099" s="87"/>
    </row>
    <row r="11100" spans="1:20" ht="30" customHeight="1" x14ac:dyDescent="0.15">
      <c r="A11100" s="143"/>
      <c r="B11100" s="144"/>
      <c r="C11100" s="144"/>
      <c r="D11100" s="153"/>
      <c r="E11100" s="145"/>
      <c r="F11100" s="140" t="s">
        <v>29</v>
      </c>
      <c r="G11100" s="140"/>
      <c r="H11100" s="140"/>
      <c r="I11100" s="140"/>
      <c r="J11100" s="140"/>
      <c r="K11100" s="140"/>
      <c r="L11100" s="158">
        <f>入力シート!$BM$97</f>
        <v>0</v>
      </c>
      <c r="M11100" s="147"/>
      <c r="N11100" s="147"/>
      <c r="O11100" s="147"/>
      <c r="P11100" s="147"/>
      <c r="Q11100" s="147"/>
      <c r="R11100" s="147"/>
      <c r="S11100" s="88" t="s">
        <v>28</v>
      </c>
      <c r="T11100" s="87"/>
    </row>
    <row r="11101" spans="1:20" ht="25.5" customHeight="1" x14ac:dyDescent="0.15">
      <c r="A11101" s="140" t="s">
        <v>30</v>
      </c>
      <c r="B11101" s="140"/>
      <c r="C11101" s="140"/>
      <c r="D11101" s="140"/>
      <c r="E11101" s="145" t="s">
        <v>20</v>
      </c>
      <c r="F11101" s="145"/>
      <c r="G11101" s="145"/>
      <c r="H11101" s="145"/>
      <c r="I11101" s="145"/>
      <c r="J11101" s="145"/>
      <c r="K11101" s="154" t="s">
        <v>31</v>
      </c>
      <c r="L11101" s="155"/>
      <c r="M11101" s="155"/>
      <c r="N11101" s="154" t="s">
        <v>24</v>
      </c>
      <c r="O11101" s="155"/>
      <c r="P11101" s="155"/>
      <c r="Q11101" s="156"/>
      <c r="R11101" s="155" t="s">
        <v>21</v>
      </c>
      <c r="S11101" s="156"/>
      <c r="T11101" s="87"/>
    </row>
    <row r="11102" spans="1:20" ht="22.5" customHeight="1" x14ac:dyDescent="0.15">
      <c r="A11102" s="140"/>
      <c r="B11102" s="140"/>
      <c r="C11102" s="140"/>
      <c r="D11102" s="140"/>
      <c r="E11102" s="140" t="s">
        <v>32</v>
      </c>
      <c r="F11102" s="140"/>
      <c r="G11102" s="140"/>
      <c r="H11102" s="140"/>
      <c r="I11102" s="140"/>
      <c r="J11102" s="140"/>
      <c r="K11102" s="146">
        <f>入力シート!$BN$97</f>
        <v>0</v>
      </c>
      <c r="L11102" s="147"/>
      <c r="M11102" s="91" t="s">
        <v>15</v>
      </c>
      <c r="N11102" s="158">
        <f>入力シート!$BO$97</f>
        <v>0</v>
      </c>
      <c r="O11102" s="147"/>
      <c r="P11102" s="155" t="s">
        <v>33</v>
      </c>
      <c r="Q11102" s="156"/>
      <c r="R11102" s="92">
        <f>入力シート!$BP$97</f>
        <v>0</v>
      </c>
      <c r="S11102" s="93" t="s">
        <v>22</v>
      </c>
      <c r="T11102" s="87"/>
    </row>
    <row r="11103" spans="1:20" ht="22.5" customHeight="1" x14ac:dyDescent="0.15">
      <c r="A11103" s="140"/>
      <c r="B11103" s="140"/>
      <c r="C11103" s="140"/>
      <c r="D11103" s="140"/>
      <c r="E11103" s="140" t="s">
        <v>34</v>
      </c>
      <c r="F11103" s="140"/>
      <c r="G11103" s="140"/>
      <c r="H11103" s="140"/>
      <c r="I11103" s="140"/>
      <c r="J11103" s="140"/>
      <c r="K11103" s="146">
        <f>入力シート!$BQ$97</f>
        <v>0</v>
      </c>
      <c r="L11103" s="147"/>
      <c r="M11103" s="91" t="s">
        <v>15</v>
      </c>
      <c r="N11103" s="158">
        <f>入力シート!$BR$97</f>
        <v>0</v>
      </c>
      <c r="O11103" s="147"/>
      <c r="P11103" s="155" t="s">
        <v>33</v>
      </c>
      <c r="Q11103" s="156"/>
      <c r="R11103" s="92">
        <f>入力シート!$BS$97</f>
        <v>0</v>
      </c>
      <c r="S11103" s="93" t="s">
        <v>22</v>
      </c>
      <c r="T11103" s="87"/>
    </row>
    <row r="11104" spans="1:20" ht="22.5" customHeight="1" x14ac:dyDescent="0.15">
      <c r="A11104" s="140"/>
      <c r="B11104" s="140"/>
      <c r="C11104" s="140"/>
      <c r="D11104" s="140"/>
      <c r="E11104" s="140" t="s">
        <v>35</v>
      </c>
      <c r="F11104" s="140"/>
      <c r="G11104" s="140"/>
      <c r="H11104" s="140"/>
      <c r="I11104" s="140"/>
      <c r="J11104" s="140"/>
      <c r="K11104" s="146">
        <f>入力シート!$BT$97</f>
        <v>0</v>
      </c>
      <c r="L11104" s="147"/>
      <c r="M11104" s="91" t="s">
        <v>15</v>
      </c>
      <c r="N11104" s="158">
        <f>入力シート!$BU$97</f>
        <v>0</v>
      </c>
      <c r="O11104" s="147"/>
      <c r="P11104" s="155" t="s">
        <v>33</v>
      </c>
      <c r="Q11104" s="156"/>
      <c r="R11104" s="92">
        <f>入力シート!$BV$97</f>
        <v>0</v>
      </c>
      <c r="S11104" s="93" t="s">
        <v>22</v>
      </c>
      <c r="T11104" s="87"/>
    </row>
    <row r="11105" spans="1:20" ht="22.5" customHeight="1" x14ac:dyDescent="0.15">
      <c r="A11105" s="140"/>
      <c r="B11105" s="140"/>
      <c r="C11105" s="140"/>
      <c r="D11105" s="140"/>
      <c r="E11105" s="140" t="s">
        <v>36</v>
      </c>
      <c r="F11105" s="140"/>
      <c r="G11105" s="140"/>
      <c r="H11105" s="140"/>
      <c r="I11105" s="140"/>
      <c r="J11105" s="140"/>
      <c r="K11105" s="146">
        <f>入力シート!$BW$97</f>
        <v>0</v>
      </c>
      <c r="L11105" s="147"/>
      <c r="M11105" s="91" t="s">
        <v>15</v>
      </c>
      <c r="N11105" s="158">
        <f>入力シート!$BX$97</f>
        <v>0</v>
      </c>
      <c r="O11105" s="147"/>
      <c r="P11105" s="155" t="s">
        <v>33</v>
      </c>
      <c r="Q11105" s="156"/>
      <c r="R11105" s="92">
        <f>入力シート!$BY$97</f>
        <v>0</v>
      </c>
      <c r="S11105" s="93" t="s">
        <v>22</v>
      </c>
      <c r="T11105" s="87"/>
    </row>
    <row r="11106" spans="1:20" ht="22.5" customHeight="1" x14ac:dyDescent="0.15">
      <c r="A11106" s="140"/>
      <c r="B11106" s="140"/>
      <c r="C11106" s="140"/>
      <c r="D11106" s="140"/>
      <c r="E11106" s="140" t="s">
        <v>37</v>
      </c>
      <c r="F11106" s="140"/>
      <c r="G11106" s="140"/>
      <c r="H11106" s="140"/>
      <c r="I11106" s="140"/>
      <c r="J11106" s="140"/>
      <c r="K11106" s="146">
        <f>入力シート!$BZ$97</f>
        <v>0</v>
      </c>
      <c r="L11106" s="147"/>
      <c r="M11106" s="91" t="s">
        <v>15</v>
      </c>
      <c r="N11106" s="158">
        <f>入力シート!$CA$97</f>
        <v>0</v>
      </c>
      <c r="O11106" s="147"/>
      <c r="P11106" s="155" t="s">
        <v>33</v>
      </c>
      <c r="Q11106" s="156"/>
      <c r="R11106" s="92">
        <f>入力シート!$CB$97</f>
        <v>0</v>
      </c>
      <c r="S11106" s="93" t="s">
        <v>22</v>
      </c>
      <c r="T11106" s="87"/>
    </row>
    <row r="11107" spans="1:20" ht="22.5" customHeight="1" x14ac:dyDescent="0.15">
      <c r="A11107" s="140"/>
      <c r="B11107" s="140"/>
      <c r="C11107" s="140"/>
      <c r="D11107" s="140"/>
      <c r="E11107" s="140" t="s">
        <v>38</v>
      </c>
      <c r="F11107" s="140"/>
      <c r="G11107" s="140"/>
      <c r="H11107" s="140"/>
      <c r="I11107" s="140"/>
      <c r="J11107" s="140"/>
      <c r="K11107" s="146">
        <f>入力シート!$CC$97</f>
        <v>0</v>
      </c>
      <c r="L11107" s="147"/>
      <c r="M11107" s="91" t="s">
        <v>15</v>
      </c>
      <c r="N11107" s="158">
        <f>入力シート!$CD$97</f>
        <v>0</v>
      </c>
      <c r="O11107" s="147"/>
      <c r="P11107" s="155" t="s">
        <v>33</v>
      </c>
      <c r="Q11107" s="156"/>
      <c r="R11107" s="92">
        <f>入力シート!$CE$97</f>
        <v>0</v>
      </c>
      <c r="S11107" s="93" t="s">
        <v>22</v>
      </c>
      <c r="T11107" s="87"/>
    </row>
    <row r="11108" spans="1:20" ht="22.5" customHeight="1" x14ac:dyDescent="0.15">
      <c r="A11108" s="140"/>
      <c r="B11108" s="140"/>
      <c r="C11108" s="140"/>
      <c r="D11108" s="140"/>
      <c r="E11108" s="140" t="s">
        <v>39</v>
      </c>
      <c r="F11108" s="140"/>
      <c r="G11108" s="140"/>
      <c r="H11108" s="140"/>
      <c r="I11108" s="140"/>
      <c r="J11108" s="140"/>
      <c r="K11108" s="146">
        <f>入力シート!$CF$97</f>
        <v>0</v>
      </c>
      <c r="L11108" s="147"/>
      <c r="M11108" s="91" t="s">
        <v>15</v>
      </c>
      <c r="N11108" s="158">
        <f>入力シート!$CG$97</f>
        <v>0</v>
      </c>
      <c r="O11108" s="147"/>
      <c r="P11108" s="155" t="s">
        <v>33</v>
      </c>
      <c r="Q11108" s="156"/>
      <c r="R11108" s="92">
        <f>入力シート!$CH$97</f>
        <v>0</v>
      </c>
      <c r="S11108" s="93" t="s">
        <v>22</v>
      </c>
      <c r="T11108" s="87"/>
    </row>
    <row r="11109" spans="1:20" ht="37.5" customHeight="1" x14ac:dyDescent="0.15">
      <c r="A11109" s="140"/>
      <c r="B11109" s="140"/>
      <c r="C11109" s="140"/>
      <c r="D11109" s="140"/>
      <c r="E11109" s="140" t="s">
        <v>40</v>
      </c>
      <c r="F11109" s="140"/>
      <c r="G11109" s="140"/>
      <c r="H11109" s="140"/>
      <c r="I11109" s="140"/>
      <c r="J11109" s="140"/>
      <c r="K11109" s="146">
        <f>入力シート!$CI$97</f>
        <v>0</v>
      </c>
      <c r="L11109" s="147"/>
      <c r="M11109" s="91" t="s">
        <v>15</v>
      </c>
      <c r="N11109" s="158">
        <f>入力シート!$CJ$97</f>
        <v>0</v>
      </c>
      <c r="O11109" s="147"/>
      <c r="P11109" s="155" t="s">
        <v>33</v>
      </c>
      <c r="Q11109" s="156"/>
      <c r="R11109" s="92">
        <f>入力シート!$CK$97</f>
        <v>0</v>
      </c>
      <c r="S11109" s="93" t="s">
        <v>22</v>
      </c>
      <c r="T11109" s="87"/>
    </row>
    <row r="11110" spans="1:20" ht="22.5" customHeight="1" x14ac:dyDescent="0.15">
      <c r="A11110" s="140"/>
      <c r="B11110" s="140"/>
      <c r="C11110" s="140"/>
      <c r="D11110" s="140"/>
      <c r="E11110" s="140" t="s">
        <v>41</v>
      </c>
      <c r="F11110" s="140"/>
      <c r="G11110" s="140"/>
      <c r="H11110" s="140"/>
      <c r="I11110" s="140"/>
      <c r="J11110" s="140"/>
      <c r="K11110" s="158">
        <f>入力シート!$CL$97</f>
        <v>0</v>
      </c>
      <c r="L11110" s="147"/>
      <c r="M11110" s="91" t="s">
        <v>15</v>
      </c>
      <c r="N11110" s="158">
        <f>入力シート!$CM$97</f>
        <v>0</v>
      </c>
      <c r="O11110" s="147"/>
      <c r="P11110" s="155" t="s">
        <v>33</v>
      </c>
      <c r="Q11110" s="156"/>
      <c r="R11110" s="92">
        <f>入力シート!$CN$97</f>
        <v>0</v>
      </c>
      <c r="S11110" s="93" t="s">
        <v>22</v>
      </c>
      <c r="T11110" s="87"/>
    </row>
    <row r="11111" spans="1:20" ht="18.75" customHeight="1" x14ac:dyDescent="0.15">
      <c r="A11111" s="141" t="s">
        <v>42</v>
      </c>
      <c r="B11111" s="142"/>
      <c r="C11111" s="142"/>
      <c r="D11111" s="142"/>
      <c r="E11111" s="154" t="s">
        <v>27</v>
      </c>
      <c r="F11111" s="155"/>
      <c r="G11111" s="155"/>
      <c r="H11111" s="155"/>
      <c r="I11111" s="155"/>
      <c r="J11111" s="156"/>
      <c r="K11111" s="154" t="s">
        <v>43</v>
      </c>
      <c r="L11111" s="155"/>
      <c r="M11111" s="155"/>
      <c r="N11111" s="155"/>
      <c r="O11111" s="156"/>
      <c r="P11111" s="155" t="s">
        <v>44</v>
      </c>
      <c r="Q11111" s="155"/>
      <c r="R11111" s="155"/>
      <c r="S11111" s="156"/>
      <c r="T11111" s="87"/>
    </row>
    <row r="11112" spans="1:20" ht="18.75" customHeight="1" x14ac:dyDescent="0.15">
      <c r="A11112" s="150"/>
      <c r="B11112" s="151"/>
      <c r="C11112" s="151"/>
      <c r="D11112" s="151"/>
      <c r="E11112" s="138" t="s">
        <v>45</v>
      </c>
      <c r="F11112" s="139"/>
      <c r="G11112" s="139"/>
      <c r="H11112" s="139"/>
      <c r="I11112" s="139"/>
      <c r="J11112" s="148"/>
      <c r="K11112" s="158">
        <f>入力シート!$CO$97</f>
        <v>0</v>
      </c>
      <c r="L11112" s="147"/>
      <c r="M11112" s="147"/>
      <c r="N11112" s="160" t="s">
        <v>33</v>
      </c>
      <c r="O11112" s="161"/>
      <c r="P11112" s="139">
        <f>入力シート!$CP$97</f>
        <v>0</v>
      </c>
      <c r="Q11112" s="139"/>
      <c r="R11112" s="139"/>
      <c r="S11112" s="148"/>
      <c r="T11112" s="87"/>
    </row>
    <row r="11113" spans="1:20" ht="18.75" customHeight="1" x14ac:dyDescent="0.15">
      <c r="A11113" s="150"/>
      <c r="B11113" s="151"/>
      <c r="C11113" s="151"/>
      <c r="D11113" s="151"/>
      <c r="E11113" s="138" t="s">
        <v>46</v>
      </c>
      <c r="F11113" s="139"/>
      <c r="G11113" s="139"/>
      <c r="H11113" s="139"/>
      <c r="I11113" s="139"/>
      <c r="J11113" s="148"/>
      <c r="K11113" s="158">
        <f>入力シート!$CQ$97</f>
        <v>0</v>
      </c>
      <c r="L11113" s="147"/>
      <c r="M11113" s="147"/>
      <c r="N11113" s="160" t="s">
        <v>33</v>
      </c>
      <c r="O11113" s="161"/>
      <c r="P11113" s="139">
        <f>入力シート!$CR$97</f>
        <v>0</v>
      </c>
      <c r="Q11113" s="139"/>
      <c r="R11113" s="139"/>
      <c r="S11113" s="148"/>
      <c r="T11113" s="87"/>
    </row>
    <row r="11114" spans="1:20" ht="18.75" customHeight="1" x14ac:dyDescent="0.15">
      <c r="A11114" s="150"/>
      <c r="B11114" s="151"/>
      <c r="C11114" s="151"/>
      <c r="D11114" s="151"/>
      <c r="E11114" s="138" t="s">
        <v>260</v>
      </c>
      <c r="F11114" s="139"/>
      <c r="G11114" s="139"/>
      <c r="H11114" s="139"/>
      <c r="I11114" s="139"/>
      <c r="J11114" s="148"/>
      <c r="K11114" s="158">
        <f>入力シート!$CS$97</f>
        <v>0</v>
      </c>
      <c r="L11114" s="147"/>
      <c r="M11114" s="147"/>
      <c r="N11114" s="160" t="s">
        <v>33</v>
      </c>
      <c r="O11114" s="161"/>
      <c r="P11114" s="139">
        <f>入力シート!$CT$97</f>
        <v>0</v>
      </c>
      <c r="Q11114" s="139"/>
      <c r="R11114" s="139"/>
      <c r="S11114" s="148"/>
      <c r="T11114" s="87"/>
    </row>
    <row r="11115" spans="1:20" ht="18.75" customHeight="1" x14ac:dyDescent="0.15">
      <c r="A11115" s="150"/>
      <c r="B11115" s="151"/>
      <c r="C11115" s="151"/>
      <c r="D11115" s="151"/>
      <c r="E11115" s="138" t="s">
        <v>47</v>
      </c>
      <c r="F11115" s="139"/>
      <c r="G11115" s="139"/>
      <c r="H11115" s="139"/>
      <c r="I11115" s="139"/>
      <c r="J11115" s="148"/>
      <c r="K11115" s="158">
        <f>入力シート!$CU$97</f>
        <v>0</v>
      </c>
      <c r="L11115" s="147"/>
      <c r="M11115" s="147"/>
      <c r="N11115" s="160" t="s">
        <v>33</v>
      </c>
      <c r="O11115" s="161"/>
      <c r="P11115" s="139">
        <f>入力シート!$CV$97</f>
        <v>0</v>
      </c>
      <c r="Q11115" s="139"/>
      <c r="R11115" s="139"/>
      <c r="S11115" s="148"/>
      <c r="T11115" s="87"/>
    </row>
    <row r="11116" spans="1:20" s="83" customFormat="1" ht="18.75" customHeight="1" x14ac:dyDescent="0.15">
      <c r="A11116" s="150"/>
      <c r="B11116" s="151"/>
      <c r="C11116" s="151"/>
      <c r="D11116" s="151"/>
      <c r="E11116" s="138" t="s">
        <v>749</v>
      </c>
      <c r="F11116" s="139"/>
      <c r="G11116" s="139"/>
      <c r="H11116" s="139"/>
      <c r="I11116" s="139"/>
      <c r="J11116" s="148"/>
      <c r="K11116" s="158">
        <f>入力シート!$CW$97</f>
        <v>0</v>
      </c>
      <c r="L11116" s="147"/>
      <c r="M11116" s="147"/>
      <c r="N11116" s="160" t="s">
        <v>33</v>
      </c>
      <c r="O11116" s="161"/>
      <c r="P11116" s="139">
        <f>入力シート!$CX$97</f>
        <v>0</v>
      </c>
      <c r="Q11116" s="139"/>
      <c r="R11116" s="139"/>
      <c r="S11116" s="148"/>
      <c r="T11116" s="94"/>
    </row>
    <row r="11117" spans="1:20" ht="18.75" customHeight="1" x14ac:dyDescent="0.15">
      <c r="A11117" s="150"/>
      <c r="B11117" s="151"/>
      <c r="C11117" s="151"/>
      <c r="D11117" s="151"/>
      <c r="E11117" s="138">
        <f>入力シート!$CY$97</f>
        <v>0</v>
      </c>
      <c r="F11117" s="139"/>
      <c r="G11117" s="139"/>
      <c r="H11117" s="139"/>
      <c r="I11117" s="139"/>
      <c r="J11117" s="148"/>
      <c r="K11117" s="158">
        <f>入力シート!$CZ$97</f>
        <v>0</v>
      </c>
      <c r="L11117" s="147"/>
      <c r="M11117" s="147"/>
      <c r="N11117" s="160" t="s">
        <v>33</v>
      </c>
      <c r="O11117" s="161"/>
      <c r="P11117" s="139">
        <f>入力シート!$DA$97</f>
        <v>0</v>
      </c>
      <c r="Q11117" s="139"/>
      <c r="R11117" s="139"/>
      <c r="S11117" s="148"/>
      <c r="T11117" s="87"/>
    </row>
    <row r="11118" spans="1:20" ht="18.75" customHeight="1" x14ac:dyDescent="0.15">
      <c r="A11118" s="150"/>
      <c r="B11118" s="151"/>
      <c r="C11118" s="151"/>
      <c r="D11118" s="151"/>
      <c r="E11118" s="138">
        <f>入力シート!$DB$97</f>
        <v>0</v>
      </c>
      <c r="F11118" s="139"/>
      <c r="G11118" s="139"/>
      <c r="H11118" s="139"/>
      <c r="I11118" s="139"/>
      <c r="J11118" s="148"/>
      <c r="K11118" s="158">
        <f>入力シート!$DC$97</f>
        <v>0</v>
      </c>
      <c r="L11118" s="147"/>
      <c r="M11118" s="147"/>
      <c r="N11118" s="160" t="s">
        <v>33</v>
      </c>
      <c r="O11118" s="161"/>
      <c r="P11118" s="139">
        <f>入力シート!$DD$97</f>
        <v>0</v>
      </c>
      <c r="Q11118" s="139"/>
      <c r="R11118" s="139"/>
      <c r="S11118" s="148"/>
      <c r="T11118" s="87"/>
    </row>
    <row r="11119" spans="1:20" ht="18.75" customHeight="1" x14ac:dyDescent="0.15">
      <c r="A11119" s="150"/>
      <c r="B11119" s="151"/>
      <c r="C11119" s="151"/>
      <c r="D11119" s="151"/>
      <c r="E11119" s="138">
        <f>入力シート!$DE$97</f>
        <v>0</v>
      </c>
      <c r="F11119" s="139"/>
      <c r="G11119" s="139"/>
      <c r="H11119" s="139"/>
      <c r="I11119" s="139"/>
      <c r="J11119" s="148"/>
      <c r="K11119" s="158">
        <f>入力シート!$DF$97</f>
        <v>0</v>
      </c>
      <c r="L11119" s="147"/>
      <c r="M11119" s="147"/>
      <c r="N11119" s="160" t="s">
        <v>33</v>
      </c>
      <c r="O11119" s="161"/>
      <c r="P11119" s="139">
        <f>入力シート!$DG$97</f>
        <v>0</v>
      </c>
      <c r="Q11119" s="139"/>
      <c r="R11119" s="139"/>
      <c r="S11119" s="148"/>
      <c r="T11119" s="87"/>
    </row>
    <row r="11120" spans="1:20" ht="18.75" customHeight="1" x14ac:dyDescent="0.15">
      <c r="A11120" s="150"/>
      <c r="B11120" s="151"/>
      <c r="C11120" s="151"/>
      <c r="D11120" s="151"/>
      <c r="E11120" s="138">
        <f>入力シート!$DH$97</f>
        <v>0</v>
      </c>
      <c r="F11120" s="139"/>
      <c r="G11120" s="139"/>
      <c r="H11120" s="139"/>
      <c r="I11120" s="139"/>
      <c r="J11120" s="148"/>
      <c r="K11120" s="158">
        <f>入力シート!$DI$97</f>
        <v>0</v>
      </c>
      <c r="L11120" s="147"/>
      <c r="M11120" s="147"/>
      <c r="N11120" s="160" t="s">
        <v>33</v>
      </c>
      <c r="O11120" s="161"/>
      <c r="P11120" s="139">
        <f>入力シート!$DJ$97</f>
        <v>0</v>
      </c>
      <c r="Q11120" s="139"/>
      <c r="R11120" s="139"/>
      <c r="S11120" s="148"/>
      <c r="T11120" s="87"/>
    </row>
    <row r="11121" spans="1:20" ht="18.75" customHeight="1" x14ac:dyDescent="0.15">
      <c r="A11121" s="150"/>
      <c r="B11121" s="151"/>
      <c r="C11121" s="151"/>
      <c r="D11121" s="151"/>
      <c r="E11121" s="138">
        <f>入力シート!$DK$97</f>
        <v>0</v>
      </c>
      <c r="F11121" s="139"/>
      <c r="G11121" s="139"/>
      <c r="H11121" s="139"/>
      <c r="I11121" s="139"/>
      <c r="J11121" s="148"/>
      <c r="K11121" s="158">
        <f>入力シート!$DL$97</f>
        <v>0</v>
      </c>
      <c r="L11121" s="147"/>
      <c r="M11121" s="147"/>
      <c r="N11121" s="160" t="s">
        <v>33</v>
      </c>
      <c r="O11121" s="161"/>
      <c r="P11121" s="139">
        <f>入力シート!$DM$97</f>
        <v>0</v>
      </c>
      <c r="Q11121" s="139"/>
      <c r="R11121" s="139"/>
      <c r="S11121" s="148"/>
      <c r="T11121" s="87"/>
    </row>
    <row r="11122" spans="1:20" ht="18.75" customHeight="1" x14ac:dyDescent="0.15">
      <c r="A11122" s="150"/>
      <c r="B11122" s="151"/>
      <c r="C11122" s="151"/>
      <c r="D11122" s="151"/>
      <c r="E11122" s="138">
        <f>入力シート!$DN$97</f>
        <v>0</v>
      </c>
      <c r="F11122" s="139"/>
      <c r="G11122" s="139"/>
      <c r="H11122" s="139"/>
      <c r="I11122" s="139"/>
      <c r="J11122" s="148"/>
      <c r="K11122" s="158">
        <f>入力シート!$DO$97</f>
        <v>0</v>
      </c>
      <c r="L11122" s="147"/>
      <c r="M11122" s="147"/>
      <c r="N11122" s="160" t="s">
        <v>33</v>
      </c>
      <c r="O11122" s="161"/>
      <c r="P11122" s="139">
        <f>入力シート!$DP$97</f>
        <v>0</v>
      </c>
      <c r="Q11122" s="139"/>
      <c r="R11122" s="139"/>
      <c r="S11122" s="148"/>
      <c r="T11122" s="87"/>
    </row>
    <row r="11123" spans="1:20" ht="18.75" customHeight="1" x14ac:dyDescent="0.15">
      <c r="A11123" s="150"/>
      <c r="B11123" s="151"/>
      <c r="C11123" s="151"/>
      <c r="D11123" s="151"/>
      <c r="E11123" s="138">
        <f>入力シート!$DQ$97</f>
        <v>0</v>
      </c>
      <c r="F11123" s="139"/>
      <c r="G11123" s="139"/>
      <c r="H11123" s="139"/>
      <c r="I11123" s="139"/>
      <c r="J11123" s="148"/>
      <c r="K11123" s="158">
        <f>入力シート!$DR$97</f>
        <v>0</v>
      </c>
      <c r="L11123" s="147"/>
      <c r="M11123" s="147"/>
      <c r="N11123" s="160" t="s">
        <v>33</v>
      </c>
      <c r="O11123" s="161"/>
      <c r="P11123" s="139">
        <f>入力シート!$DS$97</f>
        <v>0</v>
      </c>
      <c r="Q11123" s="139"/>
      <c r="R11123" s="139"/>
      <c r="S11123" s="148"/>
      <c r="T11123" s="87"/>
    </row>
    <row r="11124" spans="1:20" ht="18.75" customHeight="1" x14ac:dyDescent="0.15">
      <c r="A11124" s="150"/>
      <c r="B11124" s="151"/>
      <c r="C11124" s="151"/>
      <c r="D11124" s="151"/>
      <c r="E11124" s="138">
        <f>入力シート!$DT$97</f>
        <v>0</v>
      </c>
      <c r="F11124" s="139"/>
      <c r="G11124" s="139"/>
      <c r="H11124" s="139"/>
      <c r="I11124" s="139"/>
      <c r="J11124" s="148"/>
      <c r="K11124" s="158">
        <f>入力シート!$DU$97</f>
        <v>0</v>
      </c>
      <c r="L11124" s="147"/>
      <c r="M11124" s="147"/>
      <c r="N11124" s="160" t="s">
        <v>33</v>
      </c>
      <c r="O11124" s="161"/>
      <c r="P11124" s="139">
        <f>入力シート!$DV$97</f>
        <v>0</v>
      </c>
      <c r="Q11124" s="139"/>
      <c r="R11124" s="139"/>
      <c r="S11124" s="148"/>
      <c r="T11124" s="87"/>
    </row>
    <row r="11125" spans="1:20" ht="18.75" customHeight="1" x14ac:dyDescent="0.15">
      <c r="A11125" s="150"/>
      <c r="B11125" s="151"/>
      <c r="C11125" s="151"/>
      <c r="D11125" s="151"/>
      <c r="E11125" s="138">
        <f>入力シート!$DW$97</f>
        <v>0</v>
      </c>
      <c r="F11125" s="139"/>
      <c r="G11125" s="139"/>
      <c r="H11125" s="139"/>
      <c r="I11125" s="139"/>
      <c r="J11125" s="148"/>
      <c r="K11125" s="158">
        <f>入力シート!$DX$97</f>
        <v>0</v>
      </c>
      <c r="L11125" s="147"/>
      <c r="M11125" s="147"/>
      <c r="N11125" s="160" t="s">
        <v>33</v>
      </c>
      <c r="O11125" s="161"/>
      <c r="P11125" s="139">
        <f>入力シート!$DY$97</f>
        <v>0</v>
      </c>
      <c r="Q11125" s="139"/>
      <c r="R11125" s="139"/>
      <c r="S11125" s="148"/>
      <c r="T11125" s="87"/>
    </row>
    <row r="11126" spans="1:20" ht="18.75" customHeight="1" x14ac:dyDescent="0.15">
      <c r="A11126" s="150"/>
      <c r="B11126" s="151"/>
      <c r="C11126" s="151"/>
      <c r="D11126" s="151"/>
      <c r="E11126" s="138">
        <f>入力シート!$DZ$97</f>
        <v>0</v>
      </c>
      <c r="F11126" s="139"/>
      <c r="G11126" s="139"/>
      <c r="H11126" s="139"/>
      <c r="I11126" s="139"/>
      <c r="J11126" s="148"/>
      <c r="K11126" s="158">
        <f>入力シート!$EA$97</f>
        <v>0</v>
      </c>
      <c r="L11126" s="147"/>
      <c r="M11126" s="147"/>
      <c r="N11126" s="160" t="s">
        <v>33</v>
      </c>
      <c r="O11126" s="161"/>
      <c r="P11126" s="139">
        <f>入力シート!$EB$97</f>
        <v>0</v>
      </c>
      <c r="Q11126" s="139"/>
      <c r="R11126" s="139"/>
      <c r="S11126" s="148"/>
      <c r="T11126" s="87"/>
    </row>
    <row r="11127" spans="1:20" ht="18.75" customHeight="1" x14ac:dyDescent="0.15">
      <c r="A11127" s="143"/>
      <c r="B11127" s="144"/>
      <c r="C11127" s="144"/>
      <c r="D11127" s="144"/>
      <c r="E11127" s="138" t="s">
        <v>48</v>
      </c>
      <c r="F11127" s="139"/>
      <c r="G11127" s="139"/>
      <c r="H11127" s="139"/>
      <c r="I11127" s="139"/>
      <c r="J11127" s="148"/>
      <c r="K11127" s="158">
        <f>入力シート!$EC$97</f>
        <v>0</v>
      </c>
      <c r="L11127" s="147"/>
      <c r="M11127" s="147"/>
      <c r="N11127" s="160" t="s">
        <v>33</v>
      </c>
      <c r="O11127" s="161"/>
      <c r="P11127" s="162"/>
      <c r="Q11127" s="162"/>
      <c r="R11127" s="162"/>
      <c r="S11127" s="163"/>
      <c r="T11127" s="87"/>
    </row>
    <row r="11128" spans="1:20" ht="18.75" customHeight="1" x14ac:dyDescent="0.15">
      <c r="A11128" s="141" t="s">
        <v>49</v>
      </c>
      <c r="B11128" s="142"/>
      <c r="C11128" s="142"/>
      <c r="D11128" s="142"/>
      <c r="E11128" s="154" t="s">
        <v>50</v>
      </c>
      <c r="F11128" s="155"/>
      <c r="G11128" s="155"/>
      <c r="H11128" s="155"/>
      <c r="I11128" s="155"/>
      <c r="J11128" s="155"/>
      <c r="K11128" s="155"/>
      <c r="L11128" s="156"/>
      <c r="M11128" s="154" t="s">
        <v>51</v>
      </c>
      <c r="N11128" s="155"/>
      <c r="O11128" s="155"/>
      <c r="P11128" s="155"/>
      <c r="Q11128" s="155"/>
      <c r="R11128" s="155"/>
      <c r="S11128" s="156"/>
      <c r="T11128" s="87"/>
    </row>
    <row r="11129" spans="1:20" ht="18.75" customHeight="1" x14ac:dyDescent="0.15">
      <c r="A11129" s="143"/>
      <c r="B11129" s="144"/>
      <c r="C11129" s="144"/>
      <c r="D11129" s="144"/>
      <c r="E11129" s="159">
        <f>入力シート!$ED$97</f>
        <v>0</v>
      </c>
      <c r="F11129" s="155"/>
      <c r="G11129" s="155"/>
      <c r="H11129" s="155"/>
      <c r="I11129" s="155"/>
      <c r="J11129" s="155" t="s">
        <v>33</v>
      </c>
      <c r="K11129" s="155"/>
      <c r="L11129" s="156"/>
      <c r="M11129" s="159">
        <f>入力シート!$EE$97</f>
        <v>0</v>
      </c>
      <c r="N11129" s="155"/>
      <c r="O11129" s="155"/>
      <c r="P11129" s="155"/>
      <c r="Q11129" s="156" t="s">
        <v>33</v>
      </c>
      <c r="R11129" s="145"/>
      <c r="S11129" s="145"/>
      <c r="T11129" s="87"/>
    </row>
    <row r="11130" spans="1:20" ht="18.75" customHeight="1" x14ac:dyDescent="0.15">
      <c r="A11130" s="141" t="s">
        <v>52</v>
      </c>
      <c r="B11130" s="142"/>
      <c r="C11130" s="142"/>
      <c r="D11130" s="149"/>
      <c r="E11130" s="145" t="s">
        <v>27</v>
      </c>
      <c r="F11130" s="145"/>
      <c r="G11130" s="145"/>
      <c r="H11130" s="145"/>
      <c r="I11130" s="145"/>
      <c r="J11130" s="145"/>
      <c r="K11130" s="145"/>
      <c r="L11130" s="145"/>
      <c r="M11130" s="145"/>
      <c r="N11130" s="145"/>
      <c r="O11130" s="155" t="s">
        <v>53</v>
      </c>
      <c r="P11130" s="155"/>
      <c r="Q11130" s="155"/>
      <c r="R11130" s="155"/>
      <c r="S11130" s="156"/>
      <c r="T11130" s="87"/>
    </row>
    <row r="11131" spans="1:20" ht="18.75" customHeight="1" x14ac:dyDescent="0.15">
      <c r="A11131" s="150"/>
      <c r="B11131" s="151"/>
      <c r="C11131" s="151"/>
      <c r="D11131" s="152"/>
      <c r="E11131" s="90">
        <v>1</v>
      </c>
      <c r="F11131" s="145">
        <f>入力シート!$EF$97</f>
        <v>0</v>
      </c>
      <c r="G11131" s="145"/>
      <c r="H11131" s="145"/>
      <c r="I11131" s="145"/>
      <c r="J11131" s="145"/>
      <c r="K11131" s="145"/>
      <c r="L11131" s="145"/>
      <c r="M11131" s="145"/>
      <c r="N11131" s="145"/>
      <c r="O11131" s="146">
        <f>入力シート!$EG$97</f>
        <v>0</v>
      </c>
      <c r="P11131" s="147"/>
      <c r="Q11131" s="147"/>
      <c r="R11131" s="155" t="s">
        <v>22</v>
      </c>
      <c r="S11131" s="156"/>
      <c r="T11131" s="87"/>
    </row>
    <row r="11132" spans="1:20" ht="18.75" customHeight="1" x14ac:dyDescent="0.15">
      <c r="A11132" s="150"/>
      <c r="B11132" s="151"/>
      <c r="C11132" s="151"/>
      <c r="D11132" s="152"/>
      <c r="E11132" s="90">
        <v>2</v>
      </c>
      <c r="F11132" s="145">
        <f>入力シート!$EH$97</f>
        <v>0</v>
      </c>
      <c r="G11132" s="145"/>
      <c r="H11132" s="145"/>
      <c r="I11132" s="145"/>
      <c r="J11132" s="145"/>
      <c r="K11132" s="145"/>
      <c r="L11132" s="145"/>
      <c r="M11132" s="145"/>
      <c r="N11132" s="145"/>
      <c r="O11132" s="146">
        <f>入力シート!$EI$97</f>
        <v>0</v>
      </c>
      <c r="P11132" s="147"/>
      <c r="Q11132" s="147"/>
      <c r="R11132" s="155" t="s">
        <v>22</v>
      </c>
      <c r="S11132" s="156"/>
      <c r="T11132" s="87"/>
    </row>
    <row r="11133" spans="1:20" ht="18.75" customHeight="1" x14ac:dyDescent="0.15">
      <c r="A11133" s="143"/>
      <c r="B11133" s="144"/>
      <c r="C11133" s="144"/>
      <c r="D11133" s="153"/>
      <c r="E11133" s="90">
        <v>3</v>
      </c>
      <c r="F11133" s="145">
        <f>入力シート!$EJ$97</f>
        <v>0</v>
      </c>
      <c r="G11133" s="145"/>
      <c r="H11133" s="145"/>
      <c r="I11133" s="145"/>
      <c r="J11133" s="145"/>
      <c r="K11133" s="145"/>
      <c r="L11133" s="145"/>
      <c r="M11133" s="145"/>
      <c r="N11133" s="145"/>
      <c r="O11133" s="146">
        <f>入力シート!$EK$97</f>
        <v>0</v>
      </c>
      <c r="P11133" s="147"/>
      <c r="Q11133" s="147"/>
      <c r="R11133" s="155" t="s">
        <v>22</v>
      </c>
      <c r="S11133" s="156"/>
      <c r="T11133" s="87"/>
    </row>
    <row r="11134" spans="1:20" ht="18.75" customHeight="1" x14ac:dyDescent="0.15">
      <c r="A11134" s="138" t="s">
        <v>54</v>
      </c>
      <c r="B11134" s="139"/>
      <c r="C11134" s="139"/>
      <c r="D11134" s="139"/>
      <c r="E11134" s="167">
        <f>入力シート!$EL$97</f>
        <v>0</v>
      </c>
      <c r="F11134" s="168"/>
      <c r="G11134" s="168"/>
      <c r="H11134" s="168"/>
      <c r="I11134" s="168"/>
      <c r="J11134" s="168"/>
      <c r="K11134" s="168"/>
      <c r="L11134" s="168"/>
      <c r="M11134" s="168"/>
      <c r="N11134" s="168"/>
      <c r="O11134" s="168"/>
      <c r="P11134" s="168"/>
      <c r="Q11134" s="168"/>
      <c r="R11134" s="168"/>
      <c r="S11134" s="169"/>
      <c r="T11134" s="87"/>
    </row>
    <row r="11135" spans="1:20" ht="18.75" customHeight="1" x14ac:dyDescent="0.15">
      <c r="A11135" s="141" t="s">
        <v>55</v>
      </c>
      <c r="B11135" s="142"/>
      <c r="C11135" s="142"/>
      <c r="D11135" s="149"/>
      <c r="E11135" s="154" t="s">
        <v>56</v>
      </c>
      <c r="F11135" s="155"/>
      <c r="G11135" s="155"/>
      <c r="H11135" s="155"/>
      <c r="I11135" s="156"/>
      <c r="J11135" s="154" t="s">
        <v>57</v>
      </c>
      <c r="K11135" s="155"/>
      <c r="L11135" s="155"/>
      <c r="M11135" s="155"/>
      <c r="N11135" s="156"/>
      <c r="O11135" s="154" t="s">
        <v>44</v>
      </c>
      <c r="P11135" s="155"/>
      <c r="Q11135" s="155"/>
      <c r="R11135" s="155"/>
      <c r="S11135" s="156"/>
      <c r="T11135" s="87"/>
    </row>
    <row r="11136" spans="1:20" ht="18.75" customHeight="1" x14ac:dyDescent="0.15">
      <c r="A11136" s="150"/>
      <c r="B11136" s="151"/>
      <c r="C11136" s="151"/>
      <c r="D11136" s="152"/>
      <c r="E11136" s="138">
        <f>入力シート!$EM$97</f>
        <v>0</v>
      </c>
      <c r="F11136" s="139"/>
      <c r="G11136" s="139"/>
      <c r="H11136" s="139"/>
      <c r="I11136" s="148"/>
      <c r="J11136" s="165">
        <f>入力シート!$EN$97</f>
        <v>0</v>
      </c>
      <c r="K11136" s="166"/>
      <c r="L11136" s="166"/>
      <c r="M11136" s="155" t="s">
        <v>33</v>
      </c>
      <c r="N11136" s="156"/>
      <c r="O11136" s="138">
        <f>入力シート!$EO$97</f>
        <v>0</v>
      </c>
      <c r="P11136" s="139"/>
      <c r="Q11136" s="139"/>
      <c r="R11136" s="139"/>
      <c r="S11136" s="148"/>
      <c r="T11136" s="87"/>
    </row>
    <row r="11137" spans="1:20" ht="18.75" customHeight="1" x14ac:dyDescent="0.15">
      <c r="A11137" s="150"/>
      <c r="B11137" s="151"/>
      <c r="C11137" s="151"/>
      <c r="D11137" s="152"/>
      <c r="E11137" s="138">
        <f>入力シート!$EP$97</f>
        <v>0</v>
      </c>
      <c r="F11137" s="139"/>
      <c r="G11137" s="139"/>
      <c r="H11137" s="139"/>
      <c r="I11137" s="148"/>
      <c r="J11137" s="165">
        <f>入力シート!$EQ$97</f>
        <v>0</v>
      </c>
      <c r="K11137" s="166"/>
      <c r="L11137" s="166"/>
      <c r="M11137" s="155" t="s">
        <v>33</v>
      </c>
      <c r="N11137" s="156"/>
      <c r="O11137" s="138">
        <f>入力シート!$ER$97</f>
        <v>0</v>
      </c>
      <c r="P11137" s="139"/>
      <c r="Q11137" s="139"/>
      <c r="R11137" s="139"/>
      <c r="S11137" s="148"/>
      <c r="T11137" s="87"/>
    </row>
    <row r="11138" spans="1:20" ht="18.75" customHeight="1" x14ac:dyDescent="0.15">
      <c r="A11138" s="150"/>
      <c r="B11138" s="151"/>
      <c r="C11138" s="151"/>
      <c r="D11138" s="152"/>
      <c r="E11138" s="138">
        <f>入力シート!$ES$97</f>
        <v>0</v>
      </c>
      <c r="F11138" s="139"/>
      <c r="G11138" s="139"/>
      <c r="H11138" s="139"/>
      <c r="I11138" s="148"/>
      <c r="J11138" s="165">
        <f>入力シート!$ET$97</f>
        <v>0</v>
      </c>
      <c r="K11138" s="166"/>
      <c r="L11138" s="166"/>
      <c r="M11138" s="155" t="s">
        <v>33</v>
      </c>
      <c r="N11138" s="156"/>
      <c r="O11138" s="138">
        <f>入力シート!$EU$97</f>
        <v>0</v>
      </c>
      <c r="P11138" s="139"/>
      <c r="Q11138" s="139"/>
      <c r="R11138" s="139"/>
      <c r="S11138" s="148"/>
      <c r="T11138" s="87"/>
    </row>
    <row r="11139" spans="1:20" ht="18.75" customHeight="1" x14ac:dyDescent="0.15">
      <c r="A11139" s="150"/>
      <c r="B11139" s="151"/>
      <c r="C11139" s="151"/>
      <c r="D11139" s="152"/>
      <c r="E11139" s="164">
        <f>入力シート!$EV$97</f>
        <v>0</v>
      </c>
      <c r="F11139" s="139"/>
      <c r="G11139" s="139"/>
      <c r="H11139" s="139"/>
      <c r="I11139" s="148"/>
      <c r="J11139" s="165">
        <f>入力シート!$EW$97</f>
        <v>0</v>
      </c>
      <c r="K11139" s="166"/>
      <c r="L11139" s="166"/>
      <c r="M11139" s="155" t="s">
        <v>33</v>
      </c>
      <c r="N11139" s="156"/>
      <c r="O11139" s="138">
        <f>入力シート!$EX$97</f>
        <v>0</v>
      </c>
      <c r="P11139" s="139"/>
      <c r="Q11139" s="139"/>
      <c r="R11139" s="139"/>
      <c r="S11139" s="148"/>
      <c r="T11139" s="87"/>
    </row>
    <row r="11140" spans="1:20" ht="18.75" customHeight="1" x14ac:dyDescent="0.15">
      <c r="A11140" s="150"/>
      <c r="B11140" s="151"/>
      <c r="C11140" s="151"/>
      <c r="D11140" s="152"/>
      <c r="E11140" s="164">
        <f>入力シート!$EY$97</f>
        <v>0</v>
      </c>
      <c r="F11140" s="139"/>
      <c r="G11140" s="139"/>
      <c r="H11140" s="139"/>
      <c r="I11140" s="148"/>
      <c r="J11140" s="165">
        <f>入力シート!$EZ$97</f>
        <v>0</v>
      </c>
      <c r="K11140" s="166"/>
      <c r="L11140" s="166"/>
      <c r="M11140" s="155" t="s">
        <v>33</v>
      </c>
      <c r="N11140" s="156"/>
      <c r="O11140" s="138">
        <f>入力シート!$FA$97</f>
        <v>0</v>
      </c>
      <c r="P11140" s="139"/>
      <c r="Q11140" s="139"/>
      <c r="R11140" s="139"/>
      <c r="S11140" s="148"/>
      <c r="T11140" s="87"/>
    </row>
    <row r="11141" spans="1:20" ht="18.75" customHeight="1" x14ac:dyDescent="0.15">
      <c r="A11141" s="150"/>
      <c r="B11141" s="151"/>
      <c r="C11141" s="151"/>
      <c r="D11141" s="152"/>
      <c r="E11141" s="164">
        <f>入力シート!$FB$97</f>
        <v>0</v>
      </c>
      <c r="F11141" s="139"/>
      <c r="G11141" s="139"/>
      <c r="H11141" s="139"/>
      <c r="I11141" s="148"/>
      <c r="J11141" s="165">
        <f>入力シート!$FC$97</f>
        <v>0</v>
      </c>
      <c r="K11141" s="166"/>
      <c r="L11141" s="166"/>
      <c r="M11141" s="155" t="s">
        <v>33</v>
      </c>
      <c r="N11141" s="156"/>
      <c r="O11141" s="138">
        <f>入力シート!$FD$97</f>
        <v>0</v>
      </c>
      <c r="P11141" s="139"/>
      <c r="Q11141" s="139"/>
      <c r="R11141" s="139"/>
      <c r="S11141" s="148"/>
      <c r="T11141" s="87"/>
    </row>
    <row r="11142" spans="1:20" ht="18.75" customHeight="1" x14ac:dyDescent="0.15">
      <c r="A11142" s="150"/>
      <c r="B11142" s="151"/>
      <c r="C11142" s="151"/>
      <c r="D11142" s="152"/>
      <c r="E11142" s="164">
        <f>入力シート!$FE$97</f>
        <v>0</v>
      </c>
      <c r="F11142" s="139"/>
      <c r="G11142" s="139"/>
      <c r="H11142" s="139"/>
      <c r="I11142" s="148"/>
      <c r="J11142" s="165">
        <f>入力シート!$FF$97</f>
        <v>0</v>
      </c>
      <c r="K11142" s="166"/>
      <c r="L11142" s="166"/>
      <c r="M11142" s="155" t="s">
        <v>33</v>
      </c>
      <c r="N11142" s="156"/>
      <c r="O11142" s="138">
        <f>入力シート!$FG$97</f>
        <v>0</v>
      </c>
      <c r="P11142" s="139"/>
      <c r="Q11142" s="139"/>
      <c r="R11142" s="139"/>
      <c r="S11142" s="148"/>
      <c r="T11142" s="87"/>
    </row>
    <row r="11143" spans="1:20" ht="18.75" customHeight="1" x14ac:dyDescent="0.15">
      <c r="A11143" s="150"/>
      <c r="B11143" s="151"/>
      <c r="C11143" s="151"/>
      <c r="D11143" s="152"/>
      <c r="E11143" s="164">
        <f>入力シート!$FH$97</f>
        <v>0</v>
      </c>
      <c r="F11143" s="139"/>
      <c r="G11143" s="139"/>
      <c r="H11143" s="139"/>
      <c r="I11143" s="148"/>
      <c r="J11143" s="165">
        <f>入力シート!$FI$97</f>
        <v>0</v>
      </c>
      <c r="K11143" s="166"/>
      <c r="L11143" s="166"/>
      <c r="M11143" s="155" t="s">
        <v>33</v>
      </c>
      <c r="N11143" s="156"/>
      <c r="O11143" s="138">
        <f>入力シート!$FJ$97</f>
        <v>0</v>
      </c>
      <c r="P11143" s="139"/>
      <c r="Q11143" s="139"/>
      <c r="R11143" s="139"/>
      <c r="S11143" s="148"/>
      <c r="T11143" s="87"/>
    </row>
    <row r="11144" spans="1:20" ht="18.75" customHeight="1" x14ac:dyDescent="0.15">
      <c r="A11144" s="150"/>
      <c r="B11144" s="151"/>
      <c r="C11144" s="151"/>
      <c r="D11144" s="152"/>
      <c r="E11144" s="164">
        <f>入力シート!$FK$97</f>
        <v>0</v>
      </c>
      <c r="F11144" s="139"/>
      <c r="G11144" s="139"/>
      <c r="H11144" s="139"/>
      <c r="I11144" s="148"/>
      <c r="J11144" s="165">
        <f>入力シート!$FL$97</f>
        <v>0</v>
      </c>
      <c r="K11144" s="166"/>
      <c r="L11144" s="166"/>
      <c r="M11144" s="155" t="s">
        <v>33</v>
      </c>
      <c r="N11144" s="156"/>
      <c r="O11144" s="138">
        <f>入力シート!$FM$97</f>
        <v>0</v>
      </c>
      <c r="P11144" s="139"/>
      <c r="Q11144" s="139"/>
      <c r="R11144" s="139"/>
      <c r="S11144" s="148"/>
      <c r="T11144" s="87"/>
    </row>
    <row r="11145" spans="1:20" ht="18.75" customHeight="1" x14ac:dyDescent="0.15">
      <c r="A11145" s="143"/>
      <c r="B11145" s="144"/>
      <c r="C11145" s="144"/>
      <c r="D11145" s="153"/>
      <c r="E11145" s="164">
        <f>入力シート!$FN$97</f>
        <v>0</v>
      </c>
      <c r="F11145" s="139"/>
      <c r="G11145" s="139"/>
      <c r="H11145" s="139"/>
      <c r="I11145" s="148"/>
      <c r="J11145" s="165">
        <f>入力シート!$FO$97</f>
        <v>0</v>
      </c>
      <c r="K11145" s="166"/>
      <c r="L11145" s="166"/>
      <c r="M11145" s="155" t="s">
        <v>33</v>
      </c>
      <c r="N11145" s="156"/>
      <c r="O11145" s="138">
        <f>入力シート!$FP$97</f>
        <v>0</v>
      </c>
      <c r="P11145" s="139"/>
      <c r="Q11145" s="139"/>
      <c r="R11145" s="139"/>
      <c r="S11145" s="148"/>
      <c r="T11145" s="87"/>
    </row>
    <row r="11146" spans="1:20" ht="22.5" customHeight="1" x14ac:dyDescent="0.15">
      <c r="A11146" s="140" t="s">
        <v>58</v>
      </c>
      <c r="B11146" s="140"/>
      <c r="C11146" s="140"/>
      <c r="D11146" s="140"/>
      <c r="E11146" s="95"/>
      <c r="F11146" s="95"/>
      <c r="G11146" s="95"/>
      <c r="H11146" s="95"/>
      <c r="I11146" s="95"/>
      <c r="J11146" s="95"/>
      <c r="K11146" s="95"/>
      <c r="L11146" s="172">
        <f>入力シート!$FQ$97</f>
        <v>0</v>
      </c>
      <c r="M11146" s="173"/>
      <c r="N11146" s="173"/>
      <c r="O11146" s="173"/>
      <c r="P11146" s="173"/>
      <c r="Q11146" s="173"/>
      <c r="R11146" s="174" t="s">
        <v>33</v>
      </c>
      <c r="S11146" s="175"/>
      <c r="T11146" s="87"/>
    </row>
    <row r="11147" spans="1:20" ht="22.5" customHeight="1" x14ac:dyDescent="0.15">
      <c r="A11147" s="140"/>
      <c r="B11147" s="140"/>
      <c r="C11147" s="140"/>
      <c r="D11147" s="140"/>
      <c r="E11147" s="96"/>
      <c r="F11147" s="96"/>
      <c r="G11147" s="96"/>
      <c r="H11147" s="96"/>
      <c r="I11147" s="96"/>
      <c r="J11147" s="96"/>
      <c r="K11147" s="96" t="s">
        <v>262</v>
      </c>
      <c r="L11147" s="176">
        <f>入力シート!$FR$97</f>
        <v>0</v>
      </c>
      <c r="M11147" s="177"/>
      <c r="N11147" s="177"/>
      <c r="O11147" s="177"/>
      <c r="P11147" s="177"/>
      <c r="Q11147" s="177"/>
      <c r="R11147" s="178" t="s">
        <v>261</v>
      </c>
      <c r="S11147" s="179"/>
      <c r="T11147" s="87"/>
    </row>
    <row r="11148" spans="1:20" ht="22.5" customHeight="1" x14ac:dyDescent="0.15">
      <c r="A11148" s="140" t="s">
        <v>59</v>
      </c>
      <c r="B11148" s="140"/>
      <c r="C11148" s="140"/>
      <c r="D11148" s="140"/>
      <c r="E11148" s="171">
        <f>入力シート!$FS$97</f>
        <v>0</v>
      </c>
      <c r="F11148" s="147"/>
      <c r="G11148" s="147"/>
      <c r="H11148" s="147"/>
      <c r="I11148" s="147"/>
      <c r="J11148" s="147"/>
      <c r="K11148" s="147"/>
      <c r="L11148" s="147"/>
      <c r="M11148" s="147"/>
      <c r="N11148" s="147"/>
      <c r="O11148" s="147"/>
      <c r="P11148" s="147"/>
      <c r="Q11148" s="147"/>
      <c r="R11148" s="155" t="s">
        <v>33</v>
      </c>
      <c r="S11148" s="156"/>
      <c r="T11148" s="87"/>
    </row>
    <row r="11149" spans="1:20" ht="22.5" customHeight="1" x14ac:dyDescent="0.15">
      <c r="A11149" s="140" t="s">
        <v>60</v>
      </c>
      <c r="B11149" s="140"/>
      <c r="C11149" s="140"/>
      <c r="D11149" s="140"/>
      <c r="E11149" s="171">
        <f>入力シート!$FT$97</f>
        <v>0</v>
      </c>
      <c r="F11149" s="147"/>
      <c r="G11149" s="147"/>
      <c r="H11149" s="147"/>
      <c r="I11149" s="147"/>
      <c r="J11149" s="147"/>
      <c r="K11149" s="147"/>
      <c r="L11149" s="147"/>
      <c r="M11149" s="147"/>
      <c r="N11149" s="147"/>
      <c r="O11149" s="147"/>
      <c r="P11149" s="147"/>
      <c r="Q11149" s="147"/>
      <c r="R11149" s="155" t="s">
        <v>33</v>
      </c>
      <c r="S11149" s="156"/>
      <c r="T11149" s="87"/>
    </row>
    <row r="11150" spans="1:20" ht="22.5" customHeight="1" x14ac:dyDescent="0.15">
      <c r="A11150" s="140" t="s">
        <v>61</v>
      </c>
      <c r="B11150" s="140"/>
      <c r="C11150" s="140"/>
      <c r="D11150" s="140"/>
      <c r="E11150" s="171">
        <f>入力シート!$FU$97</f>
        <v>0</v>
      </c>
      <c r="F11150" s="147"/>
      <c r="G11150" s="147"/>
      <c r="H11150" s="147"/>
      <c r="I11150" s="147"/>
      <c r="J11150" s="147"/>
      <c r="K11150" s="147"/>
      <c r="L11150" s="147"/>
      <c r="M11150" s="147"/>
      <c r="N11150" s="147"/>
      <c r="O11150" s="147"/>
      <c r="P11150" s="147"/>
      <c r="Q11150" s="147"/>
      <c r="R11150" s="155" t="s">
        <v>33</v>
      </c>
      <c r="S11150" s="156"/>
      <c r="T11150" s="87"/>
    </row>
    <row r="11151" spans="1:20" ht="42.75" customHeight="1" x14ac:dyDescent="0.15">
      <c r="A11151" s="140" t="s">
        <v>62</v>
      </c>
      <c r="B11151" s="140"/>
      <c r="C11151" s="140"/>
      <c r="D11151" s="138"/>
      <c r="E11151" s="145" t="s">
        <v>63</v>
      </c>
      <c r="F11151" s="145"/>
      <c r="G11151" s="145"/>
      <c r="H11151" s="145"/>
      <c r="I11151" s="145"/>
      <c r="J11151" s="145" t="s">
        <v>64</v>
      </c>
      <c r="K11151" s="145"/>
      <c r="L11151" s="145"/>
      <c r="M11151" s="145"/>
      <c r="N11151" s="145"/>
      <c r="O11151" s="145" t="s">
        <v>65</v>
      </c>
      <c r="P11151" s="145"/>
      <c r="Q11151" s="145"/>
      <c r="R11151" s="145"/>
      <c r="S11151" s="145"/>
      <c r="T11151" s="87"/>
    </row>
    <row r="11152" spans="1:20" ht="22.5" customHeight="1" x14ac:dyDescent="0.15">
      <c r="A11152" s="140"/>
      <c r="B11152" s="140"/>
      <c r="C11152" s="140"/>
      <c r="D11152" s="138"/>
      <c r="E11152" s="170">
        <f>入力シート!$FV$97</f>
        <v>0</v>
      </c>
      <c r="F11152" s="147"/>
      <c r="G11152" s="147"/>
      <c r="H11152" s="155" t="s">
        <v>22</v>
      </c>
      <c r="I11152" s="156"/>
      <c r="J11152" s="158">
        <f>入力シート!$FW$97</f>
        <v>0</v>
      </c>
      <c r="K11152" s="147"/>
      <c r="L11152" s="147"/>
      <c r="M11152" s="155" t="s">
        <v>33</v>
      </c>
      <c r="N11152" s="156"/>
      <c r="O11152" s="158">
        <f>入力シート!$FX$97</f>
        <v>0</v>
      </c>
      <c r="P11152" s="147"/>
      <c r="Q11152" s="147"/>
      <c r="R11152" s="155" t="s">
        <v>33</v>
      </c>
      <c r="S11152" s="156"/>
      <c r="T11152" s="87"/>
    </row>
    <row r="11153" spans="1:20" ht="22.5" customHeight="1" x14ac:dyDescent="0.15">
      <c r="A11153" s="140" t="s">
        <v>66</v>
      </c>
      <c r="B11153" s="140"/>
      <c r="C11153" s="140"/>
      <c r="D11153" s="138"/>
      <c r="E11153" s="170">
        <f>入力シート!$FY$97</f>
        <v>0</v>
      </c>
      <c r="F11153" s="147"/>
      <c r="G11153" s="147"/>
      <c r="H11153" s="155" t="s">
        <v>22</v>
      </c>
      <c r="I11153" s="156"/>
      <c r="J11153" s="180"/>
      <c r="K11153" s="181"/>
      <c r="L11153" s="181"/>
      <c r="M11153" s="181"/>
      <c r="N11153" s="182"/>
      <c r="O11153" s="180"/>
      <c r="P11153" s="181"/>
      <c r="Q11153" s="181"/>
      <c r="R11153" s="181"/>
      <c r="S11153" s="182"/>
      <c r="T11153" s="87"/>
    </row>
    <row r="11154" spans="1:20" ht="22.5" customHeight="1" x14ac:dyDescent="0.15">
      <c r="A11154" s="140" t="s">
        <v>67</v>
      </c>
      <c r="B11154" s="140"/>
      <c r="C11154" s="140"/>
      <c r="D11154" s="138"/>
      <c r="E11154" s="158">
        <f>入力シート!$FZ$97</f>
        <v>0</v>
      </c>
      <c r="F11154" s="147"/>
      <c r="G11154" s="147"/>
      <c r="H11154" s="155" t="s">
        <v>33</v>
      </c>
      <c r="I11154" s="156"/>
      <c r="J11154" s="158">
        <f>入力シート!$GA$97</f>
        <v>0</v>
      </c>
      <c r="K11154" s="147"/>
      <c r="L11154" s="147"/>
      <c r="M11154" s="155" t="s">
        <v>68</v>
      </c>
      <c r="N11154" s="156"/>
      <c r="O11154" s="158">
        <f>入力シート!$GB$97</f>
        <v>0</v>
      </c>
      <c r="P11154" s="147"/>
      <c r="Q11154" s="147"/>
      <c r="R11154" s="155" t="s">
        <v>15</v>
      </c>
      <c r="S11154" s="156"/>
      <c r="T11154" s="87"/>
    </row>
    <row r="11155" spans="1:20" ht="22.5" customHeight="1" x14ac:dyDescent="0.15">
      <c r="A11155" s="140" t="s">
        <v>69</v>
      </c>
      <c r="B11155" s="140"/>
      <c r="C11155" s="140"/>
      <c r="D11155" s="138"/>
      <c r="E11155" s="158">
        <f>入力シート!$GC$97</f>
        <v>0</v>
      </c>
      <c r="F11155" s="147"/>
      <c r="G11155" s="147"/>
      <c r="H11155" s="155" t="s">
        <v>33</v>
      </c>
      <c r="I11155" s="156"/>
      <c r="J11155" s="158">
        <f>入力シート!$GD$97</f>
        <v>0</v>
      </c>
      <c r="K11155" s="147"/>
      <c r="L11155" s="147"/>
      <c r="M11155" s="155" t="s">
        <v>68</v>
      </c>
      <c r="N11155" s="156"/>
      <c r="O11155" s="158">
        <f>入力シート!$GE$97</f>
        <v>0</v>
      </c>
      <c r="P11155" s="147"/>
      <c r="Q11155" s="147"/>
      <c r="R11155" s="155" t="s">
        <v>15</v>
      </c>
      <c r="S11155" s="156"/>
      <c r="T11155" s="87"/>
    </row>
    <row r="11156" spans="1:20" ht="48" customHeight="1" x14ac:dyDescent="0.15">
      <c r="A11156" s="140" t="s">
        <v>129</v>
      </c>
      <c r="B11156" s="140"/>
      <c r="C11156" s="140"/>
      <c r="D11156" s="140"/>
      <c r="E11156" s="140" t="s">
        <v>257</v>
      </c>
      <c r="F11156" s="140"/>
      <c r="G11156" s="140"/>
      <c r="H11156" s="140"/>
      <c r="I11156" s="140"/>
      <c r="J11156" s="140"/>
      <c r="K11156" s="145">
        <f>入力シート!$GF$97</f>
        <v>0</v>
      </c>
      <c r="L11156" s="145"/>
      <c r="M11156" s="145"/>
      <c r="N11156" s="145"/>
      <c r="O11156" s="145"/>
      <c r="P11156" s="145"/>
      <c r="Q11156" s="145"/>
      <c r="R11156" s="145"/>
      <c r="S11156" s="145"/>
      <c r="T11156" s="87"/>
    </row>
    <row r="11157" spans="1:20" ht="22.5" customHeight="1" x14ac:dyDescent="0.15">
      <c r="A11157" s="140"/>
      <c r="B11157" s="140"/>
      <c r="C11157" s="140"/>
      <c r="D11157" s="140"/>
      <c r="E11157" s="140" t="s">
        <v>258</v>
      </c>
      <c r="F11157" s="140"/>
      <c r="G11157" s="140"/>
      <c r="H11157" s="140"/>
      <c r="I11157" s="140"/>
      <c r="J11157" s="140"/>
      <c r="K11157" s="145">
        <f>入力シート!$GG$97</f>
        <v>0</v>
      </c>
      <c r="L11157" s="145"/>
      <c r="M11157" s="145"/>
      <c r="N11157" s="145"/>
      <c r="O11157" s="145"/>
      <c r="P11157" s="145"/>
      <c r="Q11157" s="145"/>
      <c r="R11157" s="145"/>
      <c r="S11157" s="145"/>
      <c r="T11157" s="87"/>
    </row>
    <row r="11158" spans="1:20" ht="33.75" customHeight="1" x14ac:dyDescent="0.15">
      <c r="A11158" s="140"/>
      <c r="B11158" s="140"/>
      <c r="C11158" s="140"/>
      <c r="D11158" s="140"/>
      <c r="E11158" s="140" t="s">
        <v>263</v>
      </c>
      <c r="F11158" s="140"/>
      <c r="G11158" s="140" t="s">
        <v>134</v>
      </c>
      <c r="H11158" s="140"/>
      <c r="I11158" s="140"/>
      <c r="J11158" s="140"/>
      <c r="K11158" s="154">
        <f>入力シート!$GH$97</f>
        <v>0</v>
      </c>
      <c r="L11158" s="155"/>
      <c r="M11158" s="155"/>
      <c r="N11158" s="155"/>
      <c r="O11158" s="155"/>
      <c r="P11158" s="155"/>
      <c r="Q11158" s="155"/>
      <c r="R11158" s="155"/>
      <c r="S11158" s="156"/>
      <c r="T11158" s="87"/>
    </row>
    <row r="11159" spans="1:20" ht="46.5" customHeight="1" x14ac:dyDescent="0.15">
      <c r="A11159" s="140"/>
      <c r="B11159" s="140"/>
      <c r="C11159" s="140"/>
      <c r="D11159" s="140"/>
      <c r="E11159" s="140"/>
      <c r="F11159" s="140"/>
      <c r="G11159" s="140" t="s">
        <v>136</v>
      </c>
      <c r="H11159" s="140"/>
      <c r="I11159" s="140"/>
      <c r="J11159" s="140"/>
      <c r="K11159" s="140">
        <f>入力シート!$GI$97</f>
        <v>0</v>
      </c>
      <c r="L11159" s="140"/>
      <c r="M11159" s="140"/>
      <c r="N11159" s="140"/>
      <c r="O11159" s="140"/>
      <c r="P11159" s="140"/>
      <c r="Q11159" s="140"/>
      <c r="R11159" s="140"/>
      <c r="S11159" s="140"/>
      <c r="T11159" s="87"/>
    </row>
    <row r="11160" spans="1:20" ht="43.5" customHeight="1" x14ac:dyDescent="0.15">
      <c r="A11160" s="140"/>
      <c r="B11160" s="140"/>
      <c r="C11160" s="140"/>
      <c r="D11160" s="140"/>
      <c r="E11160" s="140" t="s">
        <v>264</v>
      </c>
      <c r="F11160" s="140"/>
      <c r="G11160" s="140"/>
      <c r="H11160" s="140"/>
      <c r="I11160" s="140"/>
      <c r="J11160" s="140"/>
      <c r="K11160" s="140">
        <f>入力シート!$GJ$97</f>
        <v>0</v>
      </c>
      <c r="L11160" s="140"/>
      <c r="M11160" s="140"/>
      <c r="N11160" s="140"/>
      <c r="O11160" s="140"/>
      <c r="P11160" s="140"/>
      <c r="Q11160" s="140"/>
      <c r="R11160" s="140"/>
      <c r="S11160" s="140"/>
      <c r="T11160" s="87"/>
    </row>
    <row r="11161" spans="1:20" x14ac:dyDescent="0.15">
      <c r="A11161" s="87"/>
      <c r="B11161" s="87"/>
      <c r="C11161" s="87"/>
      <c r="D11161" s="87"/>
      <c r="E11161" s="87"/>
      <c r="F11161" s="87"/>
      <c r="G11161" s="87"/>
      <c r="H11161" s="87"/>
      <c r="I11161" s="87"/>
      <c r="J11161" s="87"/>
      <c r="K11161" s="87"/>
      <c r="L11161" s="87"/>
      <c r="M11161" s="87"/>
      <c r="N11161" s="87"/>
      <c r="O11161" s="87"/>
      <c r="P11161" s="87"/>
      <c r="Q11161" s="87"/>
      <c r="R11161" s="87"/>
      <c r="S11161" s="87"/>
      <c r="T11161" s="87"/>
    </row>
    <row r="11162" spans="1:20" ht="38.25" customHeight="1" x14ac:dyDescent="0.15">
      <c r="A11162" s="138" t="s">
        <v>71</v>
      </c>
      <c r="B11162" s="139"/>
      <c r="C11162" s="139"/>
      <c r="D11162" s="139"/>
      <c r="E11162" s="140">
        <f>入力シート!$B$98</f>
        <v>0</v>
      </c>
      <c r="F11162" s="140"/>
      <c r="G11162" s="140"/>
      <c r="H11162" s="140"/>
      <c r="I11162" s="140"/>
      <c r="J11162" s="140"/>
      <c r="K11162" s="140"/>
      <c r="L11162" s="140"/>
      <c r="M11162" s="140"/>
      <c r="N11162" s="140"/>
      <c r="O11162" s="140"/>
      <c r="P11162" s="140"/>
      <c r="Q11162" s="140"/>
      <c r="R11162" s="140"/>
      <c r="S11162" s="140"/>
      <c r="T11162" s="87"/>
    </row>
    <row r="11163" spans="1:20" ht="23.25" customHeight="1" x14ac:dyDescent="0.15">
      <c r="A11163" s="141" t="s">
        <v>1</v>
      </c>
      <c r="B11163" s="142"/>
      <c r="C11163" s="142"/>
      <c r="D11163" s="142"/>
      <c r="E11163" s="145" t="s">
        <v>148</v>
      </c>
      <c r="F11163" s="145"/>
      <c r="G11163" s="145"/>
      <c r="H11163" s="145"/>
      <c r="I11163" s="145"/>
      <c r="J11163" s="145" t="s">
        <v>149</v>
      </c>
      <c r="K11163" s="145"/>
      <c r="L11163" s="145"/>
      <c r="M11163" s="145"/>
      <c r="N11163" s="145"/>
      <c r="O11163" s="145"/>
      <c r="P11163" s="145"/>
      <c r="Q11163" s="145"/>
      <c r="R11163" s="145"/>
      <c r="S11163" s="145"/>
      <c r="T11163" s="87"/>
    </row>
    <row r="11164" spans="1:20" ht="55.5" customHeight="1" x14ac:dyDescent="0.15">
      <c r="A11164" s="143"/>
      <c r="B11164" s="144"/>
      <c r="C11164" s="144"/>
      <c r="D11164" s="144"/>
      <c r="E11164" s="140">
        <f>入力シート!$C$98</f>
        <v>0</v>
      </c>
      <c r="F11164" s="140"/>
      <c r="G11164" s="140"/>
      <c r="H11164" s="140"/>
      <c r="I11164" s="140"/>
      <c r="J11164" s="140">
        <f>入力シート!$D$98</f>
        <v>0</v>
      </c>
      <c r="K11164" s="140"/>
      <c r="L11164" s="140"/>
      <c r="M11164" s="140"/>
      <c r="N11164" s="140"/>
      <c r="O11164" s="140"/>
      <c r="P11164" s="140"/>
      <c r="Q11164" s="140"/>
      <c r="R11164" s="140"/>
      <c r="S11164" s="140"/>
      <c r="T11164" s="87"/>
    </row>
    <row r="11165" spans="1:20" ht="45" customHeight="1" x14ac:dyDescent="0.15">
      <c r="A11165" s="138" t="s">
        <v>2</v>
      </c>
      <c r="B11165" s="139"/>
      <c r="C11165" s="139"/>
      <c r="D11165" s="139"/>
      <c r="E11165" s="138">
        <f>入力シート!$E$98</f>
        <v>0</v>
      </c>
      <c r="F11165" s="139"/>
      <c r="G11165" s="139"/>
      <c r="H11165" s="139"/>
      <c r="I11165" s="139"/>
      <c r="J11165" s="139"/>
      <c r="K11165" s="139"/>
      <c r="L11165" s="139"/>
      <c r="M11165" s="139"/>
      <c r="N11165" s="139"/>
      <c r="O11165" s="139"/>
      <c r="P11165" s="139"/>
      <c r="Q11165" s="139"/>
      <c r="R11165" s="139"/>
      <c r="S11165" s="148"/>
      <c r="T11165" s="87"/>
    </row>
    <row r="11166" spans="1:20" ht="42" customHeight="1" x14ac:dyDescent="0.15">
      <c r="A11166" s="138" t="s">
        <v>3</v>
      </c>
      <c r="B11166" s="139"/>
      <c r="C11166" s="139"/>
      <c r="D11166" s="139"/>
      <c r="E11166" s="157">
        <f>入力シート!$F$98</f>
        <v>0</v>
      </c>
      <c r="F11166" s="157"/>
      <c r="G11166" s="157"/>
      <c r="H11166" s="157"/>
      <c r="I11166" s="157"/>
      <c r="J11166" s="157"/>
      <c r="K11166" s="157"/>
      <c r="L11166" s="157"/>
      <c r="M11166" s="157"/>
      <c r="N11166" s="157"/>
      <c r="O11166" s="157"/>
      <c r="P11166" s="157"/>
      <c r="Q11166" s="157"/>
      <c r="R11166" s="157"/>
      <c r="S11166" s="157"/>
      <c r="T11166" s="87"/>
    </row>
    <row r="11167" spans="1:20" ht="26.25" customHeight="1" x14ac:dyDescent="0.15">
      <c r="A11167" s="141" t="s">
        <v>4</v>
      </c>
      <c r="B11167" s="142"/>
      <c r="C11167" s="142"/>
      <c r="D11167" s="142"/>
      <c r="E11167" s="145" t="s">
        <v>5</v>
      </c>
      <c r="F11167" s="145"/>
      <c r="G11167" s="145"/>
      <c r="H11167" s="145"/>
      <c r="I11167" s="145"/>
      <c r="J11167" s="145"/>
      <c r="K11167" s="145"/>
      <c r="L11167" s="145"/>
      <c r="M11167" s="145" t="s">
        <v>6</v>
      </c>
      <c r="N11167" s="145"/>
      <c r="O11167" s="145"/>
      <c r="P11167" s="145"/>
      <c r="Q11167" s="145"/>
      <c r="R11167" s="145"/>
      <c r="S11167" s="145"/>
      <c r="T11167" s="87"/>
    </row>
    <row r="11168" spans="1:20" ht="37.5" customHeight="1" x14ac:dyDescent="0.15">
      <c r="A11168" s="143"/>
      <c r="B11168" s="144"/>
      <c r="C11168" s="144"/>
      <c r="D11168" s="144"/>
      <c r="E11168" s="145">
        <f>入力シート!$G$98</f>
        <v>0</v>
      </c>
      <c r="F11168" s="145"/>
      <c r="G11168" s="145"/>
      <c r="H11168" s="145"/>
      <c r="I11168" s="145"/>
      <c r="J11168" s="145"/>
      <c r="K11168" s="145"/>
      <c r="L11168" s="145"/>
      <c r="M11168" s="145">
        <f>入力シート!$H$98</f>
        <v>0</v>
      </c>
      <c r="N11168" s="145"/>
      <c r="O11168" s="145"/>
      <c r="P11168" s="145"/>
      <c r="Q11168" s="145"/>
      <c r="R11168" s="145"/>
      <c r="S11168" s="145"/>
      <c r="T11168" s="87"/>
    </row>
    <row r="11169" spans="1:20" ht="38.25" customHeight="1" x14ac:dyDescent="0.15">
      <c r="A11169" s="140" t="s">
        <v>7</v>
      </c>
      <c r="B11169" s="140"/>
      <c r="C11169" s="140"/>
      <c r="D11169" s="140"/>
      <c r="E11169" s="138">
        <f>入力シート!$I$98</f>
        <v>0</v>
      </c>
      <c r="F11169" s="139"/>
      <c r="G11169" s="139"/>
      <c r="H11169" s="139"/>
      <c r="I11169" s="139"/>
      <c r="J11169" s="139"/>
      <c r="K11169" s="139"/>
      <c r="L11169" s="139"/>
      <c r="M11169" s="139"/>
      <c r="N11169" s="139"/>
      <c r="O11169" s="139"/>
      <c r="P11169" s="139"/>
      <c r="Q11169" s="139"/>
      <c r="R11169" s="139"/>
      <c r="S11169" s="148"/>
      <c r="T11169" s="87"/>
    </row>
    <row r="11170" spans="1:20" ht="59.25" customHeight="1" x14ac:dyDescent="0.15">
      <c r="A11170" s="140" t="s">
        <v>8</v>
      </c>
      <c r="B11170" s="140"/>
      <c r="C11170" s="140"/>
      <c r="D11170" s="140"/>
      <c r="E11170" s="138">
        <f>入力シート!$J$98</f>
        <v>0</v>
      </c>
      <c r="F11170" s="139"/>
      <c r="G11170" s="139"/>
      <c r="H11170" s="139"/>
      <c r="I11170" s="139"/>
      <c r="J11170" s="139"/>
      <c r="K11170" s="139"/>
      <c r="L11170" s="139"/>
      <c r="M11170" s="139"/>
      <c r="N11170" s="139"/>
      <c r="O11170" s="139"/>
      <c r="P11170" s="139"/>
      <c r="Q11170" s="139"/>
      <c r="R11170" s="139"/>
      <c r="S11170" s="148"/>
      <c r="T11170" s="87"/>
    </row>
    <row r="11171" spans="1:20" ht="55.5" customHeight="1" x14ac:dyDescent="0.15">
      <c r="A11171" s="140" t="s">
        <v>9</v>
      </c>
      <c r="B11171" s="140"/>
      <c r="C11171" s="140"/>
      <c r="D11171" s="140"/>
      <c r="E11171" s="138">
        <f>入力シート!$K$98</f>
        <v>0</v>
      </c>
      <c r="F11171" s="139"/>
      <c r="G11171" s="139"/>
      <c r="H11171" s="139"/>
      <c r="I11171" s="139"/>
      <c r="J11171" s="139"/>
      <c r="K11171" s="139"/>
      <c r="L11171" s="139"/>
      <c r="M11171" s="139"/>
      <c r="N11171" s="139"/>
      <c r="O11171" s="139"/>
      <c r="P11171" s="139"/>
      <c r="Q11171" s="139"/>
      <c r="R11171" s="139"/>
      <c r="S11171" s="148"/>
      <c r="T11171" s="87"/>
    </row>
    <row r="11172" spans="1:20" ht="41.25" customHeight="1" x14ac:dyDescent="0.15">
      <c r="A11172" s="140" t="s">
        <v>10</v>
      </c>
      <c r="B11172" s="140"/>
      <c r="C11172" s="140"/>
      <c r="D11172" s="140"/>
      <c r="E11172" s="138">
        <f>入力シート!$L$98</f>
        <v>0</v>
      </c>
      <c r="F11172" s="139"/>
      <c r="G11172" s="139"/>
      <c r="H11172" s="139"/>
      <c r="I11172" s="139"/>
      <c r="J11172" s="139"/>
      <c r="K11172" s="139"/>
      <c r="L11172" s="139"/>
      <c r="M11172" s="139"/>
      <c r="N11172" s="139"/>
      <c r="O11172" s="139"/>
      <c r="P11172" s="139"/>
      <c r="Q11172" s="139"/>
      <c r="R11172" s="139"/>
      <c r="S11172" s="148"/>
      <c r="T11172" s="87"/>
    </row>
    <row r="11173" spans="1:20" ht="23.25" customHeight="1" x14ac:dyDescent="0.15">
      <c r="A11173" s="140" t="s">
        <v>11</v>
      </c>
      <c r="B11173" s="140"/>
      <c r="C11173" s="140"/>
      <c r="D11173" s="140"/>
      <c r="E11173" s="155" t="s">
        <v>12</v>
      </c>
      <c r="F11173" s="155"/>
      <c r="G11173" s="155"/>
      <c r="H11173" s="155"/>
      <c r="I11173" s="155"/>
      <c r="J11173" s="155"/>
      <c r="K11173" s="155"/>
      <c r="L11173" s="156"/>
      <c r="M11173" s="154" t="s">
        <v>13</v>
      </c>
      <c r="N11173" s="155"/>
      <c r="O11173" s="155"/>
      <c r="P11173" s="155"/>
      <c r="Q11173" s="155"/>
      <c r="R11173" s="155"/>
      <c r="S11173" s="156"/>
      <c r="T11173" s="87"/>
    </row>
    <row r="11174" spans="1:20" ht="23.25" customHeight="1" x14ac:dyDescent="0.15">
      <c r="A11174" s="140"/>
      <c r="B11174" s="140"/>
      <c r="C11174" s="140"/>
      <c r="D11174" s="140"/>
      <c r="E11174" s="141" t="s">
        <v>14</v>
      </c>
      <c r="F11174" s="139"/>
      <c r="G11174" s="139"/>
      <c r="H11174" s="139"/>
      <c r="I11174" s="139"/>
      <c r="J11174" s="139"/>
      <c r="K11174" s="139"/>
      <c r="L11174" s="148"/>
      <c r="M11174" s="146">
        <f>入力シート!$M$98</f>
        <v>0</v>
      </c>
      <c r="N11174" s="147"/>
      <c r="O11174" s="147"/>
      <c r="P11174" s="147"/>
      <c r="Q11174" s="147"/>
      <c r="R11174" s="147"/>
      <c r="S11174" s="88" t="s">
        <v>15</v>
      </c>
      <c r="T11174" s="87"/>
    </row>
    <row r="11175" spans="1:20" ht="23.25" customHeight="1" x14ac:dyDescent="0.15">
      <c r="A11175" s="140"/>
      <c r="B11175" s="140"/>
      <c r="C11175" s="140"/>
      <c r="D11175" s="140"/>
      <c r="E11175" s="89"/>
      <c r="F11175" s="138" t="s">
        <v>16</v>
      </c>
      <c r="G11175" s="139"/>
      <c r="H11175" s="139"/>
      <c r="I11175" s="139"/>
      <c r="J11175" s="139"/>
      <c r="K11175" s="139"/>
      <c r="L11175" s="148"/>
      <c r="M11175" s="146">
        <f>入力シート!$N$98</f>
        <v>0</v>
      </c>
      <c r="N11175" s="147"/>
      <c r="O11175" s="147"/>
      <c r="P11175" s="147"/>
      <c r="Q11175" s="147"/>
      <c r="R11175" s="147"/>
      <c r="S11175" s="88" t="s">
        <v>15</v>
      </c>
      <c r="T11175" s="87"/>
    </row>
    <row r="11176" spans="1:20" ht="23.25" customHeight="1" x14ac:dyDescent="0.15">
      <c r="A11176" s="140"/>
      <c r="B11176" s="140"/>
      <c r="C11176" s="140"/>
      <c r="D11176" s="140"/>
      <c r="E11176" s="141" t="s">
        <v>17</v>
      </c>
      <c r="F11176" s="139"/>
      <c r="G11176" s="139"/>
      <c r="H11176" s="139"/>
      <c r="I11176" s="139"/>
      <c r="J11176" s="139"/>
      <c r="K11176" s="139"/>
      <c r="L11176" s="148"/>
      <c r="M11176" s="146">
        <f>入力シート!$O$98</f>
        <v>0</v>
      </c>
      <c r="N11176" s="147"/>
      <c r="O11176" s="147"/>
      <c r="P11176" s="147"/>
      <c r="Q11176" s="147"/>
      <c r="R11176" s="147"/>
      <c r="S11176" s="88" t="s">
        <v>15</v>
      </c>
      <c r="T11176" s="87"/>
    </row>
    <row r="11177" spans="1:20" ht="23.25" customHeight="1" x14ac:dyDescent="0.15">
      <c r="A11177" s="140"/>
      <c r="B11177" s="140"/>
      <c r="C11177" s="140"/>
      <c r="D11177" s="140"/>
      <c r="E11177" s="89"/>
      <c r="F11177" s="138" t="s">
        <v>16</v>
      </c>
      <c r="G11177" s="139"/>
      <c r="H11177" s="139"/>
      <c r="I11177" s="139"/>
      <c r="J11177" s="139"/>
      <c r="K11177" s="139"/>
      <c r="L11177" s="148"/>
      <c r="M11177" s="146">
        <f>入力シート!$P$98</f>
        <v>0</v>
      </c>
      <c r="N11177" s="147"/>
      <c r="O11177" s="147"/>
      <c r="P11177" s="147"/>
      <c r="Q11177" s="147"/>
      <c r="R11177" s="147"/>
      <c r="S11177" s="88" t="s">
        <v>15</v>
      </c>
      <c r="T11177" s="87"/>
    </row>
    <row r="11178" spans="1:20" ht="23.25" customHeight="1" x14ac:dyDescent="0.15">
      <c r="A11178" s="140"/>
      <c r="B11178" s="140"/>
      <c r="C11178" s="140"/>
      <c r="D11178" s="140"/>
      <c r="E11178" s="138" t="s">
        <v>18</v>
      </c>
      <c r="F11178" s="139"/>
      <c r="G11178" s="139"/>
      <c r="H11178" s="139"/>
      <c r="I11178" s="139"/>
      <c r="J11178" s="139"/>
      <c r="K11178" s="139"/>
      <c r="L11178" s="148"/>
      <c r="M11178" s="146">
        <f>入力シート!$Q$98</f>
        <v>0</v>
      </c>
      <c r="N11178" s="147"/>
      <c r="O11178" s="147"/>
      <c r="P11178" s="147"/>
      <c r="Q11178" s="147"/>
      <c r="R11178" s="147"/>
      <c r="S11178" s="88" t="s">
        <v>15</v>
      </c>
      <c r="T11178" s="87"/>
    </row>
    <row r="11179" spans="1:20" ht="23.25" customHeight="1" x14ac:dyDescent="0.15">
      <c r="A11179" s="141" t="s">
        <v>19</v>
      </c>
      <c r="B11179" s="142"/>
      <c r="C11179" s="142"/>
      <c r="D11179" s="149"/>
      <c r="E11179" s="154" t="s">
        <v>20</v>
      </c>
      <c r="F11179" s="155"/>
      <c r="G11179" s="155"/>
      <c r="H11179" s="155"/>
      <c r="I11179" s="155"/>
      <c r="J11179" s="155"/>
      <c r="K11179" s="156"/>
      <c r="L11179" s="154" t="s">
        <v>21</v>
      </c>
      <c r="M11179" s="155"/>
      <c r="N11179" s="155"/>
      <c r="O11179" s="155"/>
      <c r="P11179" s="155"/>
      <c r="Q11179" s="155"/>
      <c r="R11179" s="155"/>
      <c r="S11179" s="156"/>
      <c r="T11179" s="87"/>
    </row>
    <row r="11180" spans="1:20" ht="30" customHeight="1" x14ac:dyDescent="0.15">
      <c r="A11180" s="150"/>
      <c r="B11180" s="151"/>
      <c r="C11180" s="151"/>
      <c r="D11180" s="152"/>
      <c r="E11180" s="90">
        <v>1</v>
      </c>
      <c r="F11180" s="138">
        <f>入力シート!$R$98</f>
        <v>0</v>
      </c>
      <c r="G11180" s="139"/>
      <c r="H11180" s="139"/>
      <c r="I11180" s="139"/>
      <c r="J11180" s="139"/>
      <c r="K11180" s="148"/>
      <c r="L11180" s="146">
        <f>入力シート!$S$98</f>
        <v>0</v>
      </c>
      <c r="M11180" s="147"/>
      <c r="N11180" s="147"/>
      <c r="O11180" s="147"/>
      <c r="P11180" s="147"/>
      <c r="Q11180" s="147"/>
      <c r="R11180" s="147"/>
      <c r="S11180" s="88" t="s">
        <v>22</v>
      </c>
      <c r="T11180" s="87"/>
    </row>
    <row r="11181" spans="1:20" ht="30" customHeight="1" x14ac:dyDescent="0.15">
      <c r="A11181" s="150"/>
      <c r="B11181" s="151"/>
      <c r="C11181" s="151"/>
      <c r="D11181" s="152"/>
      <c r="E11181" s="90">
        <v>2</v>
      </c>
      <c r="F11181" s="138">
        <f>入力シート!$T$98</f>
        <v>0</v>
      </c>
      <c r="G11181" s="139"/>
      <c r="H11181" s="139"/>
      <c r="I11181" s="139"/>
      <c r="J11181" s="139"/>
      <c r="K11181" s="148"/>
      <c r="L11181" s="146">
        <f>入力シート!$U$98</f>
        <v>0</v>
      </c>
      <c r="M11181" s="147"/>
      <c r="N11181" s="147"/>
      <c r="O11181" s="147"/>
      <c r="P11181" s="147"/>
      <c r="Q11181" s="147"/>
      <c r="R11181" s="147"/>
      <c r="S11181" s="88" t="s">
        <v>22</v>
      </c>
      <c r="T11181" s="87"/>
    </row>
    <row r="11182" spans="1:20" ht="30" customHeight="1" x14ac:dyDescent="0.15">
      <c r="A11182" s="143"/>
      <c r="B11182" s="144"/>
      <c r="C11182" s="144"/>
      <c r="D11182" s="153"/>
      <c r="E11182" s="90">
        <v>3</v>
      </c>
      <c r="F11182" s="138">
        <f>入力シート!$V$98</f>
        <v>0</v>
      </c>
      <c r="G11182" s="139"/>
      <c r="H11182" s="139"/>
      <c r="I11182" s="139"/>
      <c r="J11182" s="139"/>
      <c r="K11182" s="148"/>
      <c r="L11182" s="146">
        <f>入力シート!$W$98</f>
        <v>0</v>
      </c>
      <c r="M11182" s="147"/>
      <c r="N11182" s="147"/>
      <c r="O11182" s="147"/>
      <c r="P11182" s="147"/>
      <c r="Q11182" s="147"/>
      <c r="R11182" s="147"/>
      <c r="S11182" s="88" t="s">
        <v>22</v>
      </c>
      <c r="T11182" s="87"/>
    </row>
    <row r="11183" spans="1:20" ht="23.25" customHeight="1" x14ac:dyDescent="0.15">
      <c r="A11183" s="141" t="s">
        <v>23</v>
      </c>
      <c r="B11183" s="142"/>
      <c r="C11183" s="142"/>
      <c r="D11183" s="142"/>
      <c r="E11183" s="140" t="s">
        <v>24</v>
      </c>
      <c r="F11183" s="140"/>
      <c r="G11183" s="140"/>
      <c r="H11183" s="140"/>
      <c r="I11183" s="140"/>
      <c r="J11183" s="140"/>
      <c r="K11183" s="140"/>
      <c r="L11183" s="158">
        <f>入力シート!$X$98</f>
        <v>0</v>
      </c>
      <c r="M11183" s="147"/>
      <c r="N11183" s="147"/>
      <c r="O11183" s="147"/>
      <c r="P11183" s="147"/>
      <c r="Q11183" s="147"/>
      <c r="R11183" s="147"/>
      <c r="S11183" s="88" t="s">
        <v>259</v>
      </c>
      <c r="T11183" s="87"/>
    </row>
    <row r="11184" spans="1:20" ht="23.25" customHeight="1" x14ac:dyDescent="0.15">
      <c r="A11184" s="143"/>
      <c r="B11184" s="144"/>
      <c r="C11184" s="144"/>
      <c r="D11184" s="144"/>
      <c r="E11184" s="140" t="s">
        <v>21</v>
      </c>
      <c r="F11184" s="140"/>
      <c r="G11184" s="140"/>
      <c r="H11184" s="140"/>
      <c r="I11184" s="140"/>
      <c r="J11184" s="140"/>
      <c r="K11184" s="140"/>
      <c r="L11184" s="146">
        <f>入力シート!$Y$98</f>
        <v>0</v>
      </c>
      <c r="M11184" s="147"/>
      <c r="N11184" s="147"/>
      <c r="O11184" s="147"/>
      <c r="P11184" s="147"/>
      <c r="Q11184" s="147"/>
      <c r="R11184" s="147"/>
      <c r="S11184" s="88" t="s">
        <v>22</v>
      </c>
      <c r="T11184" s="87"/>
    </row>
    <row r="11185" spans="1:20" ht="18.75" customHeight="1" x14ac:dyDescent="0.15">
      <c r="A11185" s="141" t="s">
        <v>25</v>
      </c>
      <c r="B11185" s="142"/>
      <c r="C11185" s="142"/>
      <c r="D11185" s="149"/>
      <c r="E11185" s="145">
        <v>1</v>
      </c>
      <c r="F11185" s="140" t="s">
        <v>26</v>
      </c>
      <c r="G11185" s="140"/>
      <c r="H11185" s="140"/>
      <c r="I11185" s="140"/>
      <c r="J11185" s="140"/>
      <c r="K11185" s="140"/>
      <c r="L11185" s="154">
        <f>入力シート!$Z$98</f>
        <v>0</v>
      </c>
      <c r="M11185" s="155"/>
      <c r="N11185" s="155"/>
      <c r="O11185" s="155"/>
      <c r="P11185" s="155"/>
      <c r="Q11185" s="155"/>
      <c r="R11185" s="155"/>
      <c r="S11185" s="156"/>
      <c r="T11185" s="87"/>
    </row>
    <row r="11186" spans="1:20" ht="18.75" customHeight="1" x14ac:dyDescent="0.15">
      <c r="A11186" s="150"/>
      <c r="B11186" s="151"/>
      <c r="C11186" s="151"/>
      <c r="D11186" s="152"/>
      <c r="E11186" s="145"/>
      <c r="F11186" s="140" t="s">
        <v>27</v>
      </c>
      <c r="G11186" s="140"/>
      <c r="H11186" s="140"/>
      <c r="I11186" s="140"/>
      <c r="J11186" s="140"/>
      <c r="K11186" s="140"/>
      <c r="L11186" s="154">
        <f>入力シート!AA$98</f>
        <v>0</v>
      </c>
      <c r="M11186" s="155"/>
      <c r="N11186" s="155"/>
      <c r="O11186" s="155"/>
      <c r="P11186" s="155"/>
      <c r="Q11186" s="155"/>
      <c r="R11186" s="155"/>
      <c r="S11186" s="156"/>
      <c r="T11186" s="87"/>
    </row>
    <row r="11187" spans="1:20" ht="18.75" customHeight="1" x14ac:dyDescent="0.15">
      <c r="A11187" s="150"/>
      <c r="B11187" s="151"/>
      <c r="C11187" s="151"/>
      <c r="D11187" s="152"/>
      <c r="E11187" s="145"/>
      <c r="F11187" s="140" t="s">
        <v>24</v>
      </c>
      <c r="G11187" s="140"/>
      <c r="H11187" s="140"/>
      <c r="I11187" s="140"/>
      <c r="J11187" s="140"/>
      <c r="K11187" s="140"/>
      <c r="L11187" s="158">
        <f>入力シート!$AB$98</f>
        <v>0</v>
      </c>
      <c r="M11187" s="147"/>
      <c r="N11187" s="147"/>
      <c r="O11187" s="147"/>
      <c r="P11187" s="147"/>
      <c r="Q11187" s="147"/>
      <c r="R11187" s="147"/>
      <c r="S11187" s="88" t="s">
        <v>28</v>
      </c>
      <c r="T11187" s="87"/>
    </row>
    <row r="11188" spans="1:20" ht="32.25" customHeight="1" x14ac:dyDescent="0.15">
      <c r="A11188" s="150"/>
      <c r="B11188" s="151"/>
      <c r="C11188" s="151"/>
      <c r="D11188" s="152"/>
      <c r="E11188" s="145"/>
      <c r="F11188" s="140" t="s">
        <v>29</v>
      </c>
      <c r="G11188" s="140"/>
      <c r="H11188" s="140"/>
      <c r="I11188" s="140"/>
      <c r="J11188" s="140"/>
      <c r="K11188" s="140"/>
      <c r="L11188" s="158">
        <f>入力シート!$AC$98</f>
        <v>0</v>
      </c>
      <c r="M11188" s="147"/>
      <c r="N11188" s="147"/>
      <c r="O11188" s="147"/>
      <c r="P11188" s="147"/>
      <c r="Q11188" s="147"/>
      <c r="R11188" s="147"/>
      <c r="S11188" s="88" t="s">
        <v>28</v>
      </c>
      <c r="T11188" s="87"/>
    </row>
    <row r="11189" spans="1:20" ht="18.75" customHeight="1" x14ac:dyDescent="0.15">
      <c r="A11189" s="150"/>
      <c r="B11189" s="151"/>
      <c r="C11189" s="151"/>
      <c r="D11189" s="152"/>
      <c r="E11189" s="145">
        <v>2</v>
      </c>
      <c r="F11189" s="140" t="s">
        <v>26</v>
      </c>
      <c r="G11189" s="140"/>
      <c r="H11189" s="140"/>
      <c r="I11189" s="140"/>
      <c r="J11189" s="140"/>
      <c r="K11189" s="140"/>
      <c r="L11189" s="154">
        <f>入力シート!$AD$98</f>
        <v>0</v>
      </c>
      <c r="M11189" s="155"/>
      <c r="N11189" s="155"/>
      <c r="O11189" s="155"/>
      <c r="P11189" s="155"/>
      <c r="Q11189" s="155"/>
      <c r="R11189" s="155"/>
      <c r="S11189" s="156"/>
      <c r="T11189" s="87"/>
    </row>
    <row r="11190" spans="1:20" ht="18.75" customHeight="1" x14ac:dyDescent="0.15">
      <c r="A11190" s="150"/>
      <c r="B11190" s="151"/>
      <c r="C11190" s="151"/>
      <c r="D11190" s="152"/>
      <c r="E11190" s="145"/>
      <c r="F11190" s="140" t="s">
        <v>27</v>
      </c>
      <c r="G11190" s="140"/>
      <c r="H11190" s="140"/>
      <c r="I11190" s="140"/>
      <c r="J11190" s="140"/>
      <c r="K11190" s="140"/>
      <c r="L11190" s="154">
        <f>入力シート!$AE$98</f>
        <v>0</v>
      </c>
      <c r="M11190" s="155"/>
      <c r="N11190" s="155"/>
      <c r="O11190" s="155"/>
      <c r="P11190" s="155"/>
      <c r="Q11190" s="155"/>
      <c r="R11190" s="155"/>
      <c r="S11190" s="156"/>
      <c r="T11190" s="87"/>
    </row>
    <row r="11191" spans="1:20" ht="18.75" customHeight="1" x14ac:dyDescent="0.15">
      <c r="A11191" s="150"/>
      <c r="B11191" s="151"/>
      <c r="C11191" s="151"/>
      <c r="D11191" s="152"/>
      <c r="E11191" s="145"/>
      <c r="F11191" s="140" t="s">
        <v>24</v>
      </c>
      <c r="G11191" s="140"/>
      <c r="H11191" s="140"/>
      <c r="I11191" s="140"/>
      <c r="J11191" s="140"/>
      <c r="K11191" s="140"/>
      <c r="L11191" s="158">
        <f>入力シート!$AF$98</f>
        <v>0</v>
      </c>
      <c r="M11191" s="147"/>
      <c r="N11191" s="147"/>
      <c r="O11191" s="147"/>
      <c r="P11191" s="147"/>
      <c r="Q11191" s="147"/>
      <c r="R11191" s="147"/>
      <c r="S11191" s="88" t="s">
        <v>28</v>
      </c>
      <c r="T11191" s="87"/>
    </row>
    <row r="11192" spans="1:20" ht="34.5" customHeight="1" x14ac:dyDescent="0.15">
      <c r="A11192" s="150"/>
      <c r="B11192" s="151"/>
      <c r="C11192" s="151"/>
      <c r="D11192" s="152"/>
      <c r="E11192" s="145"/>
      <c r="F11192" s="140" t="s">
        <v>29</v>
      </c>
      <c r="G11192" s="140"/>
      <c r="H11192" s="140"/>
      <c r="I11192" s="140"/>
      <c r="J11192" s="140"/>
      <c r="K11192" s="140"/>
      <c r="L11192" s="158">
        <f>入力シート!$AG$98</f>
        <v>0</v>
      </c>
      <c r="M11192" s="147"/>
      <c r="N11192" s="147"/>
      <c r="O11192" s="147"/>
      <c r="P11192" s="147"/>
      <c r="Q11192" s="147"/>
      <c r="R11192" s="147"/>
      <c r="S11192" s="88" t="s">
        <v>28</v>
      </c>
      <c r="T11192" s="87"/>
    </row>
    <row r="11193" spans="1:20" ht="18.75" customHeight="1" x14ac:dyDescent="0.15">
      <c r="A11193" s="150"/>
      <c r="B11193" s="151"/>
      <c r="C11193" s="151"/>
      <c r="D11193" s="152"/>
      <c r="E11193" s="145">
        <v>3</v>
      </c>
      <c r="F11193" s="140" t="s">
        <v>26</v>
      </c>
      <c r="G11193" s="140"/>
      <c r="H11193" s="140"/>
      <c r="I11193" s="140"/>
      <c r="J11193" s="140"/>
      <c r="K11193" s="140"/>
      <c r="L11193" s="154">
        <f>入力シート!$AH$98</f>
        <v>0</v>
      </c>
      <c r="M11193" s="155"/>
      <c r="N11193" s="155"/>
      <c r="O11193" s="155"/>
      <c r="P11193" s="155"/>
      <c r="Q11193" s="155"/>
      <c r="R11193" s="155"/>
      <c r="S11193" s="156"/>
      <c r="T11193" s="87"/>
    </row>
    <row r="11194" spans="1:20" ht="18.75" customHeight="1" x14ac:dyDescent="0.15">
      <c r="A11194" s="150"/>
      <c r="B11194" s="151"/>
      <c r="C11194" s="151"/>
      <c r="D11194" s="152"/>
      <c r="E11194" s="145"/>
      <c r="F11194" s="140" t="s">
        <v>27</v>
      </c>
      <c r="G11194" s="140"/>
      <c r="H11194" s="140"/>
      <c r="I11194" s="140"/>
      <c r="J11194" s="140"/>
      <c r="K11194" s="140"/>
      <c r="L11194" s="154">
        <f>入力シート!$AI$98</f>
        <v>0</v>
      </c>
      <c r="M11194" s="155"/>
      <c r="N11194" s="155"/>
      <c r="O11194" s="155"/>
      <c r="P11194" s="155"/>
      <c r="Q11194" s="155"/>
      <c r="R11194" s="155"/>
      <c r="S11194" s="156"/>
      <c r="T11194" s="87"/>
    </row>
    <row r="11195" spans="1:20" ht="18.75" customHeight="1" x14ac:dyDescent="0.15">
      <c r="A11195" s="150"/>
      <c r="B11195" s="151"/>
      <c r="C11195" s="151"/>
      <c r="D11195" s="152"/>
      <c r="E11195" s="145"/>
      <c r="F11195" s="140" t="s">
        <v>24</v>
      </c>
      <c r="G11195" s="140"/>
      <c r="H11195" s="140"/>
      <c r="I11195" s="140"/>
      <c r="J11195" s="140"/>
      <c r="K11195" s="140"/>
      <c r="L11195" s="158">
        <f>入力シート!$AJ$98</f>
        <v>0</v>
      </c>
      <c r="M11195" s="147"/>
      <c r="N11195" s="147"/>
      <c r="O11195" s="147"/>
      <c r="P11195" s="147"/>
      <c r="Q11195" s="147"/>
      <c r="R11195" s="147"/>
      <c r="S11195" s="88" t="s">
        <v>28</v>
      </c>
      <c r="T11195" s="87"/>
    </row>
    <row r="11196" spans="1:20" ht="34.5" customHeight="1" x14ac:dyDescent="0.15">
      <c r="A11196" s="150"/>
      <c r="B11196" s="151"/>
      <c r="C11196" s="151"/>
      <c r="D11196" s="152"/>
      <c r="E11196" s="145"/>
      <c r="F11196" s="140" t="s">
        <v>29</v>
      </c>
      <c r="G11196" s="140"/>
      <c r="H11196" s="140"/>
      <c r="I11196" s="140"/>
      <c r="J11196" s="140"/>
      <c r="K11196" s="140"/>
      <c r="L11196" s="158">
        <f>入力シート!$AK$98</f>
        <v>0</v>
      </c>
      <c r="M11196" s="147"/>
      <c r="N11196" s="147"/>
      <c r="O11196" s="147"/>
      <c r="P11196" s="147"/>
      <c r="Q11196" s="147"/>
      <c r="R11196" s="147"/>
      <c r="S11196" s="88" t="s">
        <v>28</v>
      </c>
      <c r="T11196" s="87"/>
    </row>
    <row r="11197" spans="1:20" ht="18.75" customHeight="1" x14ac:dyDescent="0.15">
      <c r="A11197" s="150"/>
      <c r="B11197" s="151"/>
      <c r="C11197" s="151"/>
      <c r="D11197" s="152"/>
      <c r="E11197" s="145">
        <v>4</v>
      </c>
      <c r="F11197" s="140" t="s">
        <v>26</v>
      </c>
      <c r="G11197" s="140"/>
      <c r="H11197" s="140"/>
      <c r="I11197" s="140"/>
      <c r="J11197" s="140"/>
      <c r="K11197" s="140"/>
      <c r="L11197" s="154">
        <f>入力シート!$AL$98</f>
        <v>0</v>
      </c>
      <c r="M11197" s="155"/>
      <c r="N11197" s="155"/>
      <c r="O11197" s="155"/>
      <c r="P11197" s="155"/>
      <c r="Q11197" s="155"/>
      <c r="R11197" s="155"/>
      <c r="S11197" s="156"/>
      <c r="T11197" s="87"/>
    </row>
    <row r="11198" spans="1:20" ht="18.75" customHeight="1" x14ac:dyDescent="0.15">
      <c r="A11198" s="150"/>
      <c r="B11198" s="151"/>
      <c r="C11198" s="151"/>
      <c r="D11198" s="152"/>
      <c r="E11198" s="145"/>
      <c r="F11198" s="140" t="s">
        <v>27</v>
      </c>
      <c r="G11198" s="140"/>
      <c r="H11198" s="140"/>
      <c r="I11198" s="140"/>
      <c r="J11198" s="140"/>
      <c r="K11198" s="140"/>
      <c r="L11198" s="159">
        <f>入力シート!$AM$98</f>
        <v>0</v>
      </c>
      <c r="M11198" s="155"/>
      <c r="N11198" s="155"/>
      <c r="O11198" s="155"/>
      <c r="P11198" s="155"/>
      <c r="Q11198" s="155"/>
      <c r="R11198" s="155"/>
      <c r="S11198" s="156"/>
      <c r="T11198" s="87"/>
    </row>
    <row r="11199" spans="1:20" ht="18.75" customHeight="1" x14ac:dyDescent="0.15">
      <c r="A11199" s="150"/>
      <c r="B11199" s="151"/>
      <c r="C11199" s="151"/>
      <c r="D11199" s="152"/>
      <c r="E11199" s="145"/>
      <c r="F11199" s="140" t="s">
        <v>24</v>
      </c>
      <c r="G11199" s="140"/>
      <c r="H11199" s="140"/>
      <c r="I11199" s="140"/>
      <c r="J11199" s="140"/>
      <c r="K11199" s="140"/>
      <c r="L11199" s="158">
        <f>入力シート!$AN$98</f>
        <v>0</v>
      </c>
      <c r="M11199" s="147"/>
      <c r="N11199" s="147"/>
      <c r="O11199" s="147"/>
      <c r="P11199" s="147"/>
      <c r="Q11199" s="147"/>
      <c r="R11199" s="147"/>
      <c r="S11199" s="88" t="s">
        <v>28</v>
      </c>
      <c r="T11199" s="87"/>
    </row>
    <row r="11200" spans="1:20" ht="32.25" customHeight="1" x14ac:dyDescent="0.15">
      <c r="A11200" s="150"/>
      <c r="B11200" s="151"/>
      <c r="C11200" s="151"/>
      <c r="D11200" s="152"/>
      <c r="E11200" s="145"/>
      <c r="F11200" s="140" t="s">
        <v>29</v>
      </c>
      <c r="G11200" s="140"/>
      <c r="H11200" s="140"/>
      <c r="I11200" s="140"/>
      <c r="J11200" s="140"/>
      <c r="K11200" s="140"/>
      <c r="L11200" s="158">
        <f>入力シート!$AO$98</f>
        <v>0</v>
      </c>
      <c r="M11200" s="147"/>
      <c r="N11200" s="147"/>
      <c r="O11200" s="147"/>
      <c r="P11200" s="147"/>
      <c r="Q11200" s="147"/>
      <c r="R11200" s="147"/>
      <c r="S11200" s="88" t="s">
        <v>28</v>
      </c>
      <c r="T11200" s="87"/>
    </row>
    <row r="11201" spans="1:20" ht="18.75" customHeight="1" x14ac:dyDescent="0.15">
      <c r="A11201" s="150"/>
      <c r="B11201" s="151"/>
      <c r="C11201" s="151"/>
      <c r="D11201" s="152"/>
      <c r="E11201" s="145">
        <v>5</v>
      </c>
      <c r="F11201" s="140" t="s">
        <v>26</v>
      </c>
      <c r="G11201" s="140"/>
      <c r="H11201" s="140"/>
      <c r="I11201" s="140"/>
      <c r="J11201" s="140"/>
      <c r="K11201" s="140"/>
      <c r="L11201" s="154">
        <f>入力シート!$AP$98</f>
        <v>0</v>
      </c>
      <c r="M11201" s="155"/>
      <c r="N11201" s="155"/>
      <c r="O11201" s="155"/>
      <c r="P11201" s="155"/>
      <c r="Q11201" s="155"/>
      <c r="R11201" s="155"/>
      <c r="S11201" s="156"/>
      <c r="T11201" s="87"/>
    </row>
    <row r="11202" spans="1:20" ht="18.75" customHeight="1" x14ac:dyDescent="0.15">
      <c r="A11202" s="150"/>
      <c r="B11202" s="151"/>
      <c r="C11202" s="151"/>
      <c r="D11202" s="152"/>
      <c r="E11202" s="145"/>
      <c r="F11202" s="140" t="s">
        <v>27</v>
      </c>
      <c r="G11202" s="140"/>
      <c r="H11202" s="140"/>
      <c r="I11202" s="140"/>
      <c r="J11202" s="140"/>
      <c r="K11202" s="140"/>
      <c r="L11202" s="154">
        <f>入力シート!$AQ$98</f>
        <v>0</v>
      </c>
      <c r="M11202" s="155"/>
      <c r="N11202" s="155"/>
      <c r="O11202" s="155"/>
      <c r="P11202" s="155"/>
      <c r="Q11202" s="155"/>
      <c r="R11202" s="155"/>
      <c r="S11202" s="156"/>
      <c r="T11202" s="87"/>
    </row>
    <row r="11203" spans="1:20" ht="18.75" customHeight="1" x14ac:dyDescent="0.15">
      <c r="A11203" s="150"/>
      <c r="B11203" s="151"/>
      <c r="C11203" s="151"/>
      <c r="D11203" s="152"/>
      <c r="E11203" s="145"/>
      <c r="F11203" s="140" t="s">
        <v>24</v>
      </c>
      <c r="G11203" s="140"/>
      <c r="H11203" s="140"/>
      <c r="I11203" s="140"/>
      <c r="J11203" s="140"/>
      <c r="K11203" s="140"/>
      <c r="L11203" s="158">
        <f>入力シート!$AR$98</f>
        <v>0</v>
      </c>
      <c r="M11203" s="147"/>
      <c r="N11203" s="147"/>
      <c r="O11203" s="147"/>
      <c r="P11203" s="147"/>
      <c r="Q11203" s="147"/>
      <c r="R11203" s="147"/>
      <c r="S11203" s="88" t="s">
        <v>28</v>
      </c>
      <c r="T11203" s="87"/>
    </row>
    <row r="11204" spans="1:20" ht="32.25" customHeight="1" x14ac:dyDescent="0.15">
      <c r="A11204" s="150"/>
      <c r="B11204" s="151"/>
      <c r="C11204" s="151"/>
      <c r="D11204" s="152"/>
      <c r="E11204" s="145"/>
      <c r="F11204" s="140" t="s">
        <v>29</v>
      </c>
      <c r="G11204" s="140"/>
      <c r="H11204" s="140"/>
      <c r="I11204" s="140"/>
      <c r="J11204" s="140"/>
      <c r="K11204" s="140"/>
      <c r="L11204" s="158">
        <f>入力シート!$AS$98</f>
        <v>0</v>
      </c>
      <c r="M11204" s="147"/>
      <c r="N11204" s="147"/>
      <c r="O11204" s="147"/>
      <c r="P11204" s="147"/>
      <c r="Q11204" s="147"/>
      <c r="R11204" s="147"/>
      <c r="S11204" s="88" t="s">
        <v>28</v>
      </c>
      <c r="T11204" s="87"/>
    </row>
    <row r="11205" spans="1:20" ht="18.75" customHeight="1" x14ac:dyDescent="0.15">
      <c r="A11205" s="150"/>
      <c r="B11205" s="151"/>
      <c r="C11205" s="151"/>
      <c r="D11205" s="152"/>
      <c r="E11205" s="145">
        <v>6</v>
      </c>
      <c r="F11205" s="140" t="s">
        <v>26</v>
      </c>
      <c r="G11205" s="140"/>
      <c r="H11205" s="140"/>
      <c r="I11205" s="140"/>
      <c r="J11205" s="140"/>
      <c r="K11205" s="140"/>
      <c r="L11205" s="154">
        <f>入力シート!$AT$98</f>
        <v>0</v>
      </c>
      <c r="M11205" s="155"/>
      <c r="N11205" s="155"/>
      <c r="O11205" s="155"/>
      <c r="P11205" s="155"/>
      <c r="Q11205" s="155"/>
      <c r="R11205" s="155"/>
      <c r="S11205" s="156"/>
      <c r="T11205" s="87"/>
    </row>
    <row r="11206" spans="1:20" ht="18.75" customHeight="1" x14ac:dyDescent="0.15">
      <c r="A11206" s="150"/>
      <c r="B11206" s="151"/>
      <c r="C11206" s="151"/>
      <c r="D11206" s="152"/>
      <c r="E11206" s="145"/>
      <c r="F11206" s="140" t="s">
        <v>27</v>
      </c>
      <c r="G11206" s="140"/>
      <c r="H11206" s="140"/>
      <c r="I11206" s="140"/>
      <c r="J11206" s="140"/>
      <c r="K11206" s="140"/>
      <c r="L11206" s="154">
        <f>入力シート!$AU$98</f>
        <v>0</v>
      </c>
      <c r="M11206" s="155"/>
      <c r="N11206" s="155"/>
      <c r="O11206" s="155"/>
      <c r="P11206" s="155"/>
      <c r="Q11206" s="155"/>
      <c r="R11206" s="155"/>
      <c r="S11206" s="156"/>
      <c r="T11206" s="87"/>
    </row>
    <row r="11207" spans="1:20" ht="18.75" customHeight="1" x14ac:dyDescent="0.15">
      <c r="A11207" s="150"/>
      <c r="B11207" s="151"/>
      <c r="C11207" s="151"/>
      <c r="D11207" s="152"/>
      <c r="E11207" s="145"/>
      <c r="F11207" s="140" t="s">
        <v>24</v>
      </c>
      <c r="G11207" s="140"/>
      <c r="H11207" s="140"/>
      <c r="I11207" s="140"/>
      <c r="J11207" s="140"/>
      <c r="K11207" s="140"/>
      <c r="L11207" s="158">
        <f>入力シート!$AV$98</f>
        <v>0</v>
      </c>
      <c r="M11207" s="147"/>
      <c r="N11207" s="147"/>
      <c r="O11207" s="147"/>
      <c r="P11207" s="147"/>
      <c r="Q11207" s="147"/>
      <c r="R11207" s="147"/>
      <c r="S11207" s="88" t="s">
        <v>28</v>
      </c>
      <c r="T11207" s="87"/>
    </row>
    <row r="11208" spans="1:20" ht="32.25" customHeight="1" x14ac:dyDescent="0.15">
      <c r="A11208" s="150"/>
      <c r="B11208" s="151"/>
      <c r="C11208" s="151"/>
      <c r="D11208" s="152"/>
      <c r="E11208" s="145"/>
      <c r="F11208" s="140" t="s">
        <v>29</v>
      </c>
      <c r="G11208" s="140"/>
      <c r="H11208" s="140"/>
      <c r="I11208" s="140"/>
      <c r="J11208" s="140"/>
      <c r="K11208" s="140"/>
      <c r="L11208" s="158">
        <f>入力シート!$AW$98</f>
        <v>0</v>
      </c>
      <c r="M11208" s="147"/>
      <c r="N11208" s="147"/>
      <c r="O11208" s="147"/>
      <c r="P11208" s="147"/>
      <c r="Q11208" s="147"/>
      <c r="R11208" s="147"/>
      <c r="S11208" s="88" t="s">
        <v>28</v>
      </c>
      <c r="T11208" s="87"/>
    </row>
    <row r="11209" spans="1:20" ht="18.75" customHeight="1" x14ac:dyDescent="0.15">
      <c r="A11209" s="150"/>
      <c r="B11209" s="151"/>
      <c r="C11209" s="151"/>
      <c r="D11209" s="152"/>
      <c r="E11209" s="145">
        <v>7</v>
      </c>
      <c r="F11209" s="140" t="s">
        <v>26</v>
      </c>
      <c r="G11209" s="140"/>
      <c r="H11209" s="140"/>
      <c r="I11209" s="140"/>
      <c r="J11209" s="140"/>
      <c r="K11209" s="140"/>
      <c r="L11209" s="154">
        <f>入力シート!$AX$98</f>
        <v>0</v>
      </c>
      <c r="M11209" s="155"/>
      <c r="N11209" s="155"/>
      <c r="O11209" s="155"/>
      <c r="P11209" s="155"/>
      <c r="Q11209" s="155"/>
      <c r="R11209" s="155"/>
      <c r="S11209" s="156"/>
      <c r="T11209" s="87"/>
    </row>
    <row r="11210" spans="1:20" ht="18.75" customHeight="1" x14ac:dyDescent="0.15">
      <c r="A11210" s="150"/>
      <c r="B11210" s="151"/>
      <c r="C11210" s="151"/>
      <c r="D11210" s="152"/>
      <c r="E11210" s="145"/>
      <c r="F11210" s="140" t="s">
        <v>27</v>
      </c>
      <c r="G11210" s="140"/>
      <c r="H11210" s="140"/>
      <c r="I11210" s="140"/>
      <c r="J11210" s="140"/>
      <c r="K11210" s="140"/>
      <c r="L11210" s="154">
        <f>入力シート!$AY$98</f>
        <v>0</v>
      </c>
      <c r="M11210" s="155"/>
      <c r="N11210" s="155"/>
      <c r="O11210" s="155"/>
      <c r="P11210" s="155"/>
      <c r="Q11210" s="155"/>
      <c r="R11210" s="155"/>
      <c r="S11210" s="156"/>
      <c r="T11210" s="87"/>
    </row>
    <row r="11211" spans="1:20" ht="18.75" customHeight="1" x14ac:dyDescent="0.15">
      <c r="A11211" s="150"/>
      <c r="B11211" s="151"/>
      <c r="C11211" s="151"/>
      <c r="D11211" s="152"/>
      <c r="E11211" s="145"/>
      <c r="F11211" s="140" t="s">
        <v>24</v>
      </c>
      <c r="G11211" s="140"/>
      <c r="H11211" s="140"/>
      <c r="I11211" s="140"/>
      <c r="J11211" s="140"/>
      <c r="K11211" s="140"/>
      <c r="L11211" s="158">
        <f>入力シート!$AZ$98</f>
        <v>0</v>
      </c>
      <c r="M11211" s="147"/>
      <c r="N11211" s="147"/>
      <c r="O11211" s="147"/>
      <c r="P11211" s="147"/>
      <c r="Q11211" s="147"/>
      <c r="R11211" s="147"/>
      <c r="S11211" s="88" t="s">
        <v>28</v>
      </c>
      <c r="T11211" s="87"/>
    </row>
    <row r="11212" spans="1:20" ht="32.25" customHeight="1" x14ac:dyDescent="0.15">
      <c r="A11212" s="150"/>
      <c r="B11212" s="151"/>
      <c r="C11212" s="151"/>
      <c r="D11212" s="152"/>
      <c r="E11212" s="145"/>
      <c r="F11212" s="140" t="s">
        <v>29</v>
      </c>
      <c r="G11212" s="140"/>
      <c r="H11212" s="140"/>
      <c r="I11212" s="140"/>
      <c r="J11212" s="140"/>
      <c r="K11212" s="140"/>
      <c r="L11212" s="158">
        <f>入力シート!$BA$98</f>
        <v>0</v>
      </c>
      <c r="M11212" s="147"/>
      <c r="N11212" s="147"/>
      <c r="O11212" s="147"/>
      <c r="P11212" s="147"/>
      <c r="Q11212" s="147"/>
      <c r="R11212" s="147"/>
      <c r="S11212" s="88" t="s">
        <v>28</v>
      </c>
      <c r="T11212" s="87"/>
    </row>
    <row r="11213" spans="1:20" ht="18.75" customHeight="1" x14ac:dyDescent="0.15">
      <c r="A11213" s="150"/>
      <c r="B11213" s="151"/>
      <c r="C11213" s="151"/>
      <c r="D11213" s="152"/>
      <c r="E11213" s="145">
        <v>8</v>
      </c>
      <c r="F11213" s="140" t="s">
        <v>26</v>
      </c>
      <c r="G11213" s="140"/>
      <c r="H11213" s="140"/>
      <c r="I11213" s="140"/>
      <c r="J11213" s="140"/>
      <c r="K11213" s="140"/>
      <c r="L11213" s="154">
        <f>入力シート!$BB$98</f>
        <v>0</v>
      </c>
      <c r="M11213" s="155"/>
      <c r="N11213" s="155"/>
      <c r="O11213" s="155"/>
      <c r="P11213" s="155"/>
      <c r="Q11213" s="155"/>
      <c r="R11213" s="155"/>
      <c r="S11213" s="156"/>
      <c r="T11213" s="87"/>
    </row>
    <row r="11214" spans="1:20" ht="18.75" customHeight="1" x14ac:dyDescent="0.15">
      <c r="A11214" s="150"/>
      <c r="B11214" s="151"/>
      <c r="C11214" s="151"/>
      <c r="D11214" s="152"/>
      <c r="E11214" s="145"/>
      <c r="F11214" s="140" t="s">
        <v>27</v>
      </c>
      <c r="G11214" s="140"/>
      <c r="H11214" s="140"/>
      <c r="I11214" s="140"/>
      <c r="J11214" s="140"/>
      <c r="K11214" s="140"/>
      <c r="L11214" s="154">
        <f>入力シート!$BC$98</f>
        <v>0</v>
      </c>
      <c r="M11214" s="155"/>
      <c r="N11214" s="155"/>
      <c r="O11214" s="155"/>
      <c r="P11214" s="155"/>
      <c r="Q11214" s="155"/>
      <c r="R11214" s="155"/>
      <c r="S11214" s="156"/>
      <c r="T11214" s="87"/>
    </row>
    <row r="11215" spans="1:20" ht="18.75" customHeight="1" x14ac:dyDescent="0.15">
      <c r="A11215" s="150"/>
      <c r="B11215" s="151"/>
      <c r="C11215" s="151"/>
      <c r="D11215" s="152"/>
      <c r="E11215" s="145"/>
      <c r="F11215" s="140" t="s">
        <v>24</v>
      </c>
      <c r="G11215" s="140"/>
      <c r="H11215" s="140"/>
      <c r="I11215" s="140"/>
      <c r="J11215" s="140"/>
      <c r="K11215" s="140"/>
      <c r="L11215" s="158">
        <f>入力シート!$BD$98</f>
        <v>0</v>
      </c>
      <c r="M11215" s="147"/>
      <c r="N11215" s="147"/>
      <c r="O11215" s="147"/>
      <c r="P11215" s="147"/>
      <c r="Q11215" s="147"/>
      <c r="R11215" s="147"/>
      <c r="S11215" s="88" t="s">
        <v>28</v>
      </c>
      <c r="T11215" s="87"/>
    </row>
    <row r="11216" spans="1:20" ht="32.25" customHeight="1" x14ac:dyDescent="0.15">
      <c r="A11216" s="150"/>
      <c r="B11216" s="151"/>
      <c r="C11216" s="151"/>
      <c r="D11216" s="152"/>
      <c r="E11216" s="145"/>
      <c r="F11216" s="140" t="s">
        <v>29</v>
      </c>
      <c r="G11216" s="140"/>
      <c r="H11216" s="140"/>
      <c r="I11216" s="140"/>
      <c r="J11216" s="140"/>
      <c r="K11216" s="140"/>
      <c r="L11216" s="158">
        <f>入力シート!$BE$98</f>
        <v>0</v>
      </c>
      <c r="M11216" s="147"/>
      <c r="N11216" s="147"/>
      <c r="O11216" s="147"/>
      <c r="P11216" s="147"/>
      <c r="Q11216" s="147"/>
      <c r="R11216" s="147"/>
      <c r="S11216" s="88" t="s">
        <v>28</v>
      </c>
      <c r="T11216" s="87"/>
    </row>
    <row r="11217" spans="1:20" ht="18" customHeight="1" x14ac:dyDescent="0.15">
      <c r="A11217" s="150"/>
      <c r="B11217" s="151"/>
      <c r="C11217" s="151"/>
      <c r="D11217" s="152"/>
      <c r="E11217" s="145">
        <v>9</v>
      </c>
      <c r="F11217" s="140" t="s">
        <v>26</v>
      </c>
      <c r="G11217" s="140"/>
      <c r="H11217" s="140"/>
      <c r="I11217" s="140"/>
      <c r="J11217" s="140"/>
      <c r="K11217" s="140"/>
      <c r="L11217" s="154">
        <f>入力シート!$BF$98</f>
        <v>0</v>
      </c>
      <c r="M11217" s="155"/>
      <c r="N11217" s="155"/>
      <c r="O11217" s="155"/>
      <c r="P11217" s="155"/>
      <c r="Q11217" s="155"/>
      <c r="R11217" s="155"/>
      <c r="S11217" s="156"/>
      <c r="T11217" s="87"/>
    </row>
    <row r="11218" spans="1:20" ht="18" customHeight="1" x14ac:dyDescent="0.15">
      <c r="A11218" s="150"/>
      <c r="B11218" s="151"/>
      <c r="C11218" s="151"/>
      <c r="D11218" s="152"/>
      <c r="E11218" s="145"/>
      <c r="F11218" s="140" t="s">
        <v>27</v>
      </c>
      <c r="G11218" s="140"/>
      <c r="H11218" s="140"/>
      <c r="I11218" s="140"/>
      <c r="J11218" s="140"/>
      <c r="K11218" s="140"/>
      <c r="L11218" s="154">
        <f>入力シート!$BG$98</f>
        <v>0</v>
      </c>
      <c r="M11218" s="155"/>
      <c r="N11218" s="155"/>
      <c r="O11218" s="155"/>
      <c r="P11218" s="155"/>
      <c r="Q11218" s="155"/>
      <c r="R11218" s="155"/>
      <c r="S11218" s="156"/>
      <c r="T11218" s="87"/>
    </row>
    <row r="11219" spans="1:20" ht="18" customHeight="1" x14ac:dyDescent="0.15">
      <c r="A11219" s="150"/>
      <c r="B11219" s="151"/>
      <c r="C11219" s="151"/>
      <c r="D11219" s="152"/>
      <c r="E11219" s="145"/>
      <c r="F11219" s="140" t="s">
        <v>24</v>
      </c>
      <c r="G11219" s="140"/>
      <c r="H11219" s="140"/>
      <c r="I11219" s="140"/>
      <c r="J11219" s="140"/>
      <c r="K11219" s="140"/>
      <c r="L11219" s="158">
        <f>入力シート!$BH$98</f>
        <v>0</v>
      </c>
      <c r="M11219" s="147"/>
      <c r="N11219" s="147"/>
      <c r="O11219" s="147"/>
      <c r="P11219" s="147"/>
      <c r="Q11219" s="147"/>
      <c r="R11219" s="147"/>
      <c r="S11219" s="88" t="s">
        <v>28</v>
      </c>
      <c r="T11219" s="87"/>
    </row>
    <row r="11220" spans="1:20" ht="32.25" customHeight="1" x14ac:dyDescent="0.15">
      <c r="A11220" s="150"/>
      <c r="B11220" s="151"/>
      <c r="C11220" s="151"/>
      <c r="D11220" s="152"/>
      <c r="E11220" s="145"/>
      <c r="F11220" s="140" t="s">
        <v>29</v>
      </c>
      <c r="G11220" s="140"/>
      <c r="H11220" s="140"/>
      <c r="I11220" s="140"/>
      <c r="J11220" s="140"/>
      <c r="K11220" s="140"/>
      <c r="L11220" s="158">
        <f>入力シート!$BI$98</f>
        <v>0</v>
      </c>
      <c r="M11220" s="147"/>
      <c r="N11220" s="147"/>
      <c r="O11220" s="147"/>
      <c r="P11220" s="147"/>
      <c r="Q11220" s="147"/>
      <c r="R11220" s="147"/>
      <c r="S11220" s="88" t="s">
        <v>28</v>
      </c>
      <c r="T11220" s="87"/>
    </row>
    <row r="11221" spans="1:20" ht="18" customHeight="1" x14ac:dyDescent="0.15">
      <c r="A11221" s="150"/>
      <c r="B11221" s="151"/>
      <c r="C11221" s="151"/>
      <c r="D11221" s="152"/>
      <c r="E11221" s="145">
        <v>10</v>
      </c>
      <c r="F11221" s="140" t="s">
        <v>26</v>
      </c>
      <c r="G11221" s="140"/>
      <c r="H11221" s="140"/>
      <c r="I11221" s="140"/>
      <c r="J11221" s="140"/>
      <c r="K11221" s="140"/>
      <c r="L11221" s="154">
        <f>入力シート!$BJ$98</f>
        <v>0</v>
      </c>
      <c r="M11221" s="155"/>
      <c r="N11221" s="155"/>
      <c r="O11221" s="155"/>
      <c r="P11221" s="155"/>
      <c r="Q11221" s="155"/>
      <c r="R11221" s="155"/>
      <c r="S11221" s="156"/>
      <c r="T11221" s="87"/>
    </row>
    <row r="11222" spans="1:20" ht="18" customHeight="1" x14ac:dyDescent="0.15">
      <c r="A11222" s="150"/>
      <c r="B11222" s="151"/>
      <c r="C11222" s="151"/>
      <c r="D11222" s="152"/>
      <c r="E11222" s="145"/>
      <c r="F11222" s="140" t="s">
        <v>27</v>
      </c>
      <c r="G11222" s="140"/>
      <c r="H11222" s="140"/>
      <c r="I11222" s="140"/>
      <c r="J11222" s="140"/>
      <c r="K11222" s="140"/>
      <c r="L11222" s="154">
        <f>入力シート!$BK$98</f>
        <v>0</v>
      </c>
      <c r="M11222" s="155"/>
      <c r="N11222" s="155"/>
      <c r="O11222" s="155"/>
      <c r="P11222" s="155"/>
      <c r="Q11222" s="155"/>
      <c r="R11222" s="155"/>
      <c r="S11222" s="156"/>
      <c r="T11222" s="87"/>
    </row>
    <row r="11223" spans="1:20" ht="18" customHeight="1" x14ac:dyDescent="0.15">
      <c r="A11223" s="150"/>
      <c r="B11223" s="151"/>
      <c r="C11223" s="151"/>
      <c r="D11223" s="152"/>
      <c r="E11223" s="145"/>
      <c r="F11223" s="140" t="s">
        <v>24</v>
      </c>
      <c r="G11223" s="140"/>
      <c r="H11223" s="140"/>
      <c r="I11223" s="140"/>
      <c r="J11223" s="140"/>
      <c r="K11223" s="140"/>
      <c r="L11223" s="158">
        <f>入力シート!$BL$98</f>
        <v>0</v>
      </c>
      <c r="M11223" s="147"/>
      <c r="N11223" s="147"/>
      <c r="O11223" s="147"/>
      <c r="P11223" s="147"/>
      <c r="Q11223" s="147"/>
      <c r="R11223" s="147"/>
      <c r="S11223" s="88" t="s">
        <v>28</v>
      </c>
      <c r="T11223" s="87"/>
    </row>
    <row r="11224" spans="1:20" ht="30" customHeight="1" x14ac:dyDescent="0.15">
      <c r="A11224" s="143"/>
      <c r="B11224" s="144"/>
      <c r="C11224" s="144"/>
      <c r="D11224" s="153"/>
      <c r="E11224" s="145"/>
      <c r="F11224" s="140" t="s">
        <v>29</v>
      </c>
      <c r="G11224" s="140"/>
      <c r="H11224" s="140"/>
      <c r="I11224" s="140"/>
      <c r="J11224" s="140"/>
      <c r="K11224" s="140"/>
      <c r="L11224" s="158">
        <f>入力シート!$BM$98</f>
        <v>0</v>
      </c>
      <c r="M11224" s="147"/>
      <c r="N11224" s="147"/>
      <c r="O11224" s="147"/>
      <c r="P11224" s="147"/>
      <c r="Q11224" s="147"/>
      <c r="R11224" s="147"/>
      <c r="S11224" s="88" t="s">
        <v>28</v>
      </c>
      <c r="T11224" s="87"/>
    </row>
    <row r="11225" spans="1:20" ht="25.5" customHeight="1" x14ac:dyDescent="0.15">
      <c r="A11225" s="140" t="s">
        <v>30</v>
      </c>
      <c r="B11225" s="140"/>
      <c r="C11225" s="140"/>
      <c r="D11225" s="140"/>
      <c r="E11225" s="145" t="s">
        <v>20</v>
      </c>
      <c r="F11225" s="145"/>
      <c r="G11225" s="145"/>
      <c r="H11225" s="145"/>
      <c r="I11225" s="145"/>
      <c r="J11225" s="145"/>
      <c r="K11225" s="154" t="s">
        <v>31</v>
      </c>
      <c r="L11225" s="155"/>
      <c r="M11225" s="155"/>
      <c r="N11225" s="154" t="s">
        <v>24</v>
      </c>
      <c r="O11225" s="155"/>
      <c r="P11225" s="155"/>
      <c r="Q11225" s="156"/>
      <c r="R11225" s="155" t="s">
        <v>21</v>
      </c>
      <c r="S11225" s="156"/>
      <c r="T11225" s="87"/>
    </row>
    <row r="11226" spans="1:20" ht="22.5" customHeight="1" x14ac:dyDescent="0.15">
      <c r="A11226" s="140"/>
      <c r="B11226" s="140"/>
      <c r="C11226" s="140"/>
      <c r="D11226" s="140"/>
      <c r="E11226" s="140" t="s">
        <v>32</v>
      </c>
      <c r="F11226" s="140"/>
      <c r="G11226" s="140"/>
      <c r="H11226" s="140"/>
      <c r="I11226" s="140"/>
      <c r="J11226" s="140"/>
      <c r="K11226" s="146">
        <f>入力シート!$BN$98</f>
        <v>0</v>
      </c>
      <c r="L11226" s="147"/>
      <c r="M11226" s="91" t="s">
        <v>15</v>
      </c>
      <c r="N11226" s="158">
        <f>入力シート!$BO$98</f>
        <v>0</v>
      </c>
      <c r="O11226" s="147"/>
      <c r="P11226" s="155" t="s">
        <v>33</v>
      </c>
      <c r="Q11226" s="156"/>
      <c r="R11226" s="92">
        <f>入力シート!$BP$98</f>
        <v>0</v>
      </c>
      <c r="S11226" s="93" t="s">
        <v>22</v>
      </c>
      <c r="T11226" s="87"/>
    </row>
    <row r="11227" spans="1:20" ht="22.5" customHeight="1" x14ac:dyDescent="0.15">
      <c r="A11227" s="140"/>
      <c r="B11227" s="140"/>
      <c r="C11227" s="140"/>
      <c r="D11227" s="140"/>
      <c r="E11227" s="140" t="s">
        <v>34</v>
      </c>
      <c r="F11227" s="140"/>
      <c r="G11227" s="140"/>
      <c r="H11227" s="140"/>
      <c r="I11227" s="140"/>
      <c r="J11227" s="140"/>
      <c r="K11227" s="146">
        <f>入力シート!$BQ$98</f>
        <v>0</v>
      </c>
      <c r="L11227" s="147"/>
      <c r="M11227" s="91" t="s">
        <v>15</v>
      </c>
      <c r="N11227" s="158">
        <f>入力シート!$BR$98</f>
        <v>0</v>
      </c>
      <c r="O11227" s="147"/>
      <c r="P11227" s="155" t="s">
        <v>33</v>
      </c>
      <c r="Q11227" s="156"/>
      <c r="R11227" s="92">
        <f>入力シート!$BS$98</f>
        <v>0</v>
      </c>
      <c r="S11227" s="93" t="s">
        <v>22</v>
      </c>
      <c r="T11227" s="87"/>
    </row>
    <row r="11228" spans="1:20" ht="22.5" customHeight="1" x14ac:dyDescent="0.15">
      <c r="A11228" s="140"/>
      <c r="B11228" s="140"/>
      <c r="C11228" s="140"/>
      <c r="D11228" s="140"/>
      <c r="E11228" s="140" t="s">
        <v>35</v>
      </c>
      <c r="F11228" s="140"/>
      <c r="G11228" s="140"/>
      <c r="H11228" s="140"/>
      <c r="I11228" s="140"/>
      <c r="J11228" s="140"/>
      <c r="K11228" s="146">
        <f>入力シート!$BT$98</f>
        <v>0</v>
      </c>
      <c r="L11228" s="147"/>
      <c r="M11228" s="91" t="s">
        <v>15</v>
      </c>
      <c r="N11228" s="158">
        <f>入力シート!$BU$98</f>
        <v>0</v>
      </c>
      <c r="O11228" s="147"/>
      <c r="P11228" s="155" t="s">
        <v>33</v>
      </c>
      <c r="Q11228" s="156"/>
      <c r="R11228" s="92">
        <f>入力シート!$BV$98</f>
        <v>0</v>
      </c>
      <c r="S11228" s="93" t="s">
        <v>22</v>
      </c>
      <c r="T11228" s="87"/>
    </row>
    <row r="11229" spans="1:20" ht="22.5" customHeight="1" x14ac:dyDescent="0.15">
      <c r="A11229" s="140"/>
      <c r="B11229" s="140"/>
      <c r="C11229" s="140"/>
      <c r="D11229" s="140"/>
      <c r="E11229" s="140" t="s">
        <v>36</v>
      </c>
      <c r="F11229" s="140"/>
      <c r="G11229" s="140"/>
      <c r="H11229" s="140"/>
      <c r="I11229" s="140"/>
      <c r="J11229" s="140"/>
      <c r="K11229" s="146">
        <f>入力シート!$BW$98</f>
        <v>0</v>
      </c>
      <c r="L11229" s="147"/>
      <c r="M11229" s="91" t="s">
        <v>15</v>
      </c>
      <c r="N11229" s="158">
        <f>入力シート!$BX$98</f>
        <v>0</v>
      </c>
      <c r="O11229" s="147"/>
      <c r="P11229" s="155" t="s">
        <v>33</v>
      </c>
      <c r="Q11229" s="156"/>
      <c r="R11229" s="92">
        <f>入力シート!$BY$98</f>
        <v>0</v>
      </c>
      <c r="S11229" s="93" t="s">
        <v>22</v>
      </c>
      <c r="T11229" s="87"/>
    </row>
    <row r="11230" spans="1:20" ht="22.5" customHeight="1" x14ac:dyDescent="0.15">
      <c r="A11230" s="140"/>
      <c r="B11230" s="140"/>
      <c r="C11230" s="140"/>
      <c r="D11230" s="140"/>
      <c r="E11230" s="140" t="s">
        <v>37</v>
      </c>
      <c r="F11230" s="140"/>
      <c r="G11230" s="140"/>
      <c r="H11230" s="140"/>
      <c r="I11230" s="140"/>
      <c r="J11230" s="140"/>
      <c r="K11230" s="146">
        <f>入力シート!$BZ$98</f>
        <v>0</v>
      </c>
      <c r="L11230" s="147"/>
      <c r="M11230" s="91" t="s">
        <v>15</v>
      </c>
      <c r="N11230" s="158">
        <f>入力シート!$CA$98</f>
        <v>0</v>
      </c>
      <c r="O11230" s="147"/>
      <c r="P11230" s="155" t="s">
        <v>33</v>
      </c>
      <c r="Q11230" s="156"/>
      <c r="R11230" s="92">
        <f>入力シート!$CB$98</f>
        <v>0</v>
      </c>
      <c r="S11230" s="93" t="s">
        <v>22</v>
      </c>
      <c r="T11230" s="87"/>
    </row>
    <row r="11231" spans="1:20" ht="22.5" customHeight="1" x14ac:dyDescent="0.15">
      <c r="A11231" s="140"/>
      <c r="B11231" s="140"/>
      <c r="C11231" s="140"/>
      <c r="D11231" s="140"/>
      <c r="E11231" s="140" t="s">
        <v>38</v>
      </c>
      <c r="F11231" s="140"/>
      <c r="G11231" s="140"/>
      <c r="H11231" s="140"/>
      <c r="I11231" s="140"/>
      <c r="J11231" s="140"/>
      <c r="K11231" s="146">
        <f>入力シート!$CC$98</f>
        <v>0</v>
      </c>
      <c r="L11231" s="147"/>
      <c r="M11231" s="91" t="s">
        <v>15</v>
      </c>
      <c r="N11231" s="158">
        <f>入力シート!$CD$98</f>
        <v>0</v>
      </c>
      <c r="O11231" s="147"/>
      <c r="P11231" s="155" t="s">
        <v>33</v>
      </c>
      <c r="Q11231" s="156"/>
      <c r="R11231" s="92">
        <f>入力シート!$CE$98</f>
        <v>0</v>
      </c>
      <c r="S11231" s="93" t="s">
        <v>22</v>
      </c>
      <c r="T11231" s="87"/>
    </row>
    <row r="11232" spans="1:20" ht="22.5" customHeight="1" x14ac:dyDescent="0.15">
      <c r="A11232" s="140"/>
      <c r="B11232" s="140"/>
      <c r="C11232" s="140"/>
      <c r="D11232" s="140"/>
      <c r="E11232" s="140" t="s">
        <v>39</v>
      </c>
      <c r="F11232" s="140"/>
      <c r="G11232" s="140"/>
      <c r="H11232" s="140"/>
      <c r="I11232" s="140"/>
      <c r="J11232" s="140"/>
      <c r="K11232" s="146">
        <f>入力シート!$CF$98</f>
        <v>0</v>
      </c>
      <c r="L11232" s="147"/>
      <c r="M11232" s="91" t="s">
        <v>15</v>
      </c>
      <c r="N11232" s="158">
        <f>入力シート!$CG$98</f>
        <v>0</v>
      </c>
      <c r="O11232" s="147"/>
      <c r="P11232" s="155" t="s">
        <v>33</v>
      </c>
      <c r="Q11232" s="156"/>
      <c r="R11232" s="92">
        <f>入力シート!$CH$98</f>
        <v>0</v>
      </c>
      <c r="S11232" s="93" t="s">
        <v>22</v>
      </c>
      <c r="T11232" s="87"/>
    </row>
    <row r="11233" spans="1:20" ht="37.5" customHeight="1" x14ac:dyDescent="0.15">
      <c r="A11233" s="140"/>
      <c r="B11233" s="140"/>
      <c r="C11233" s="140"/>
      <c r="D11233" s="140"/>
      <c r="E11233" s="140" t="s">
        <v>40</v>
      </c>
      <c r="F11233" s="140"/>
      <c r="G11233" s="140"/>
      <c r="H11233" s="140"/>
      <c r="I11233" s="140"/>
      <c r="J11233" s="140"/>
      <c r="K11233" s="146">
        <f>入力シート!$CI$98</f>
        <v>0</v>
      </c>
      <c r="L11233" s="147"/>
      <c r="M11233" s="91" t="s">
        <v>15</v>
      </c>
      <c r="N11233" s="158">
        <f>入力シート!$CJ$98</f>
        <v>0</v>
      </c>
      <c r="O11233" s="147"/>
      <c r="P11233" s="155" t="s">
        <v>33</v>
      </c>
      <c r="Q11233" s="156"/>
      <c r="R11233" s="92">
        <f>入力シート!$CK$98</f>
        <v>0</v>
      </c>
      <c r="S11233" s="93" t="s">
        <v>22</v>
      </c>
      <c r="T11233" s="87"/>
    </row>
    <row r="11234" spans="1:20" ht="22.5" customHeight="1" x14ac:dyDescent="0.15">
      <c r="A11234" s="140"/>
      <c r="B11234" s="140"/>
      <c r="C11234" s="140"/>
      <c r="D11234" s="140"/>
      <c r="E11234" s="140" t="s">
        <v>41</v>
      </c>
      <c r="F11234" s="140"/>
      <c r="G11234" s="140"/>
      <c r="H11234" s="140"/>
      <c r="I11234" s="140"/>
      <c r="J11234" s="140"/>
      <c r="K11234" s="158">
        <f>入力シート!$CL$98</f>
        <v>0</v>
      </c>
      <c r="L11234" s="147"/>
      <c r="M11234" s="91" t="s">
        <v>15</v>
      </c>
      <c r="N11234" s="158">
        <f>入力シート!$CM$98</f>
        <v>0</v>
      </c>
      <c r="O11234" s="147"/>
      <c r="P11234" s="155" t="s">
        <v>33</v>
      </c>
      <c r="Q11234" s="156"/>
      <c r="R11234" s="92">
        <f>入力シート!$CN$98</f>
        <v>0</v>
      </c>
      <c r="S11234" s="93" t="s">
        <v>22</v>
      </c>
      <c r="T11234" s="87"/>
    </row>
    <row r="11235" spans="1:20" ht="18.75" customHeight="1" x14ac:dyDescent="0.15">
      <c r="A11235" s="141" t="s">
        <v>42</v>
      </c>
      <c r="B11235" s="142"/>
      <c r="C11235" s="142"/>
      <c r="D11235" s="142"/>
      <c r="E11235" s="154" t="s">
        <v>27</v>
      </c>
      <c r="F11235" s="155"/>
      <c r="G11235" s="155"/>
      <c r="H11235" s="155"/>
      <c r="I11235" s="155"/>
      <c r="J11235" s="156"/>
      <c r="K11235" s="154" t="s">
        <v>43</v>
      </c>
      <c r="L11235" s="155"/>
      <c r="M11235" s="155"/>
      <c r="N11235" s="155"/>
      <c r="O11235" s="156"/>
      <c r="P11235" s="155" t="s">
        <v>44</v>
      </c>
      <c r="Q11235" s="155"/>
      <c r="R11235" s="155"/>
      <c r="S11235" s="156"/>
      <c r="T11235" s="87"/>
    </row>
    <row r="11236" spans="1:20" ht="18.75" customHeight="1" x14ac:dyDescent="0.15">
      <c r="A11236" s="150"/>
      <c r="B11236" s="151"/>
      <c r="C11236" s="151"/>
      <c r="D11236" s="151"/>
      <c r="E11236" s="138" t="s">
        <v>45</v>
      </c>
      <c r="F11236" s="139"/>
      <c r="G11236" s="139"/>
      <c r="H11236" s="139"/>
      <c r="I11236" s="139"/>
      <c r="J11236" s="148"/>
      <c r="K11236" s="158">
        <f>入力シート!$CO$98</f>
        <v>0</v>
      </c>
      <c r="L11236" s="147"/>
      <c r="M11236" s="147"/>
      <c r="N11236" s="160" t="s">
        <v>33</v>
      </c>
      <c r="O11236" s="161"/>
      <c r="P11236" s="139">
        <f>入力シート!$CP$98</f>
        <v>0</v>
      </c>
      <c r="Q11236" s="139"/>
      <c r="R11236" s="139"/>
      <c r="S11236" s="148"/>
      <c r="T11236" s="87"/>
    </row>
    <row r="11237" spans="1:20" ht="18.75" customHeight="1" x14ac:dyDescent="0.15">
      <c r="A11237" s="150"/>
      <c r="B11237" s="151"/>
      <c r="C11237" s="151"/>
      <c r="D11237" s="151"/>
      <c r="E11237" s="138" t="s">
        <v>46</v>
      </c>
      <c r="F11237" s="139"/>
      <c r="G11237" s="139"/>
      <c r="H11237" s="139"/>
      <c r="I11237" s="139"/>
      <c r="J11237" s="148"/>
      <c r="K11237" s="158">
        <f>入力シート!$CQ$98</f>
        <v>0</v>
      </c>
      <c r="L11237" s="147"/>
      <c r="M11237" s="147"/>
      <c r="N11237" s="160" t="s">
        <v>33</v>
      </c>
      <c r="O11237" s="161"/>
      <c r="P11237" s="139">
        <f>入力シート!$CR$98</f>
        <v>0</v>
      </c>
      <c r="Q11237" s="139"/>
      <c r="R11237" s="139"/>
      <c r="S11237" s="148"/>
      <c r="T11237" s="87"/>
    </row>
    <row r="11238" spans="1:20" ht="18.75" customHeight="1" x14ac:dyDescent="0.15">
      <c r="A11238" s="150"/>
      <c r="B11238" s="151"/>
      <c r="C11238" s="151"/>
      <c r="D11238" s="151"/>
      <c r="E11238" s="138" t="s">
        <v>260</v>
      </c>
      <c r="F11238" s="139"/>
      <c r="G11238" s="139"/>
      <c r="H11238" s="139"/>
      <c r="I11238" s="139"/>
      <c r="J11238" s="148"/>
      <c r="K11238" s="158">
        <f>入力シート!$CS$98</f>
        <v>0</v>
      </c>
      <c r="L11238" s="147"/>
      <c r="M11238" s="147"/>
      <c r="N11238" s="160" t="s">
        <v>33</v>
      </c>
      <c r="O11238" s="161"/>
      <c r="P11238" s="139">
        <f>入力シート!$CT$98</f>
        <v>0</v>
      </c>
      <c r="Q11238" s="139"/>
      <c r="R11238" s="139"/>
      <c r="S11238" s="148"/>
      <c r="T11238" s="87"/>
    </row>
    <row r="11239" spans="1:20" ht="18.75" customHeight="1" x14ac:dyDescent="0.15">
      <c r="A11239" s="150"/>
      <c r="B11239" s="151"/>
      <c r="C11239" s="151"/>
      <c r="D11239" s="151"/>
      <c r="E11239" s="138" t="s">
        <v>47</v>
      </c>
      <c r="F11239" s="139"/>
      <c r="G11239" s="139"/>
      <c r="H11239" s="139"/>
      <c r="I11239" s="139"/>
      <c r="J11239" s="148"/>
      <c r="K11239" s="158">
        <f>入力シート!$CU$98</f>
        <v>0</v>
      </c>
      <c r="L11239" s="147"/>
      <c r="M11239" s="147"/>
      <c r="N11239" s="160" t="s">
        <v>33</v>
      </c>
      <c r="O11239" s="161"/>
      <c r="P11239" s="139">
        <f>入力シート!$CV$98</f>
        <v>0</v>
      </c>
      <c r="Q11239" s="139"/>
      <c r="R11239" s="139"/>
      <c r="S11239" s="148"/>
      <c r="T11239" s="87"/>
    </row>
    <row r="11240" spans="1:20" s="83" customFormat="1" ht="18.75" customHeight="1" x14ac:dyDescent="0.15">
      <c r="A11240" s="150"/>
      <c r="B11240" s="151"/>
      <c r="C11240" s="151"/>
      <c r="D11240" s="151"/>
      <c r="E11240" s="138" t="s">
        <v>749</v>
      </c>
      <c r="F11240" s="139"/>
      <c r="G11240" s="139"/>
      <c r="H11240" s="139"/>
      <c r="I11240" s="139"/>
      <c r="J11240" s="148"/>
      <c r="K11240" s="158">
        <f>入力シート!$CW$98</f>
        <v>0</v>
      </c>
      <c r="L11240" s="147"/>
      <c r="M11240" s="147"/>
      <c r="N11240" s="160" t="s">
        <v>33</v>
      </c>
      <c r="O11240" s="161"/>
      <c r="P11240" s="139">
        <f>入力シート!$CX$98</f>
        <v>0</v>
      </c>
      <c r="Q11240" s="139"/>
      <c r="R11240" s="139"/>
      <c r="S11240" s="148"/>
      <c r="T11240" s="94"/>
    </row>
    <row r="11241" spans="1:20" ht="18.75" customHeight="1" x14ac:dyDescent="0.15">
      <c r="A11241" s="150"/>
      <c r="B11241" s="151"/>
      <c r="C11241" s="151"/>
      <c r="D11241" s="151"/>
      <c r="E11241" s="138">
        <f>入力シート!$CY$98</f>
        <v>0</v>
      </c>
      <c r="F11241" s="139"/>
      <c r="G11241" s="139"/>
      <c r="H11241" s="139"/>
      <c r="I11241" s="139"/>
      <c r="J11241" s="148"/>
      <c r="K11241" s="158">
        <f>入力シート!$CZ$98</f>
        <v>0</v>
      </c>
      <c r="L11241" s="147"/>
      <c r="M11241" s="147"/>
      <c r="N11241" s="160" t="s">
        <v>33</v>
      </c>
      <c r="O11241" s="161"/>
      <c r="P11241" s="139">
        <f>入力シート!$DA$98</f>
        <v>0</v>
      </c>
      <c r="Q11241" s="139"/>
      <c r="R11241" s="139"/>
      <c r="S11241" s="148"/>
      <c r="T11241" s="87"/>
    </row>
    <row r="11242" spans="1:20" ht="18.75" customHeight="1" x14ac:dyDescent="0.15">
      <c r="A11242" s="150"/>
      <c r="B11242" s="151"/>
      <c r="C11242" s="151"/>
      <c r="D11242" s="151"/>
      <c r="E11242" s="138">
        <f>入力シート!$DB$98</f>
        <v>0</v>
      </c>
      <c r="F11242" s="139"/>
      <c r="G11242" s="139"/>
      <c r="H11242" s="139"/>
      <c r="I11242" s="139"/>
      <c r="J11242" s="148"/>
      <c r="K11242" s="158">
        <f>入力シート!$DC$98</f>
        <v>0</v>
      </c>
      <c r="L11242" s="147"/>
      <c r="M11242" s="147"/>
      <c r="N11242" s="160" t="s">
        <v>33</v>
      </c>
      <c r="O11242" s="161"/>
      <c r="P11242" s="139">
        <f>入力シート!$DD$98</f>
        <v>0</v>
      </c>
      <c r="Q11242" s="139"/>
      <c r="R11242" s="139"/>
      <c r="S11242" s="148"/>
      <c r="T11242" s="87"/>
    </row>
    <row r="11243" spans="1:20" ht="18.75" customHeight="1" x14ac:dyDescent="0.15">
      <c r="A11243" s="150"/>
      <c r="B11243" s="151"/>
      <c r="C11243" s="151"/>
      <c r="D11243" s="151"/>
      <c r="E11243" s="138">
        <f>入力シート!$DE$98</f>
        <v>0</v>
      </c>
      <c r="F11243" s="139"/>
      <c r="G11243" s="139"/>
      <c r="H11243" s="139"/>
      <c r="I11243" s="139"/>
      <c r="J11243" s="148"/>
      <c r="K11243" s="158">
        <f>入力シート!$DF$98</f>
        <v>0</v>
      </c>
      <c r="L11243" s="147"/>
      <c r="M11243" s="147"/>
      <c r="N11243" s="160" t="s">
        <v>33</v>
      </c>
      <c r="O11243" s="161"/>
      <c r="P11243" s="139">
        <f>入力シート!$DG$98</f>
        <v>0</v>
      </c>
      <c r="Q11243" s="139"/>
      <c r="R11243" s="139"/>
      <c r="S11243" s="148"/>
      <c r="T11243" s="87"/>
    </row>
    <row r="11244" spans="1:20" ht="18.75" customHeight="1" x14ac:dyDescent="0.15">
      <c r="A11244" s="150"/>
      <c r="B11244" s="151"/>
      <c r="C11244" s="151"/>
      <c r="D11244" s="151"/>
      <c r="E11244" s="138">
        <f>入力シート!$DH$98</f>
        <v>0</v>
      </c>
      <c r="F11244" s="139"/>
      <c r="G11244" s="139"/>
      <c r="H11244" s="139"/>
      <c r="I11244" s="139"/>
      <c r="J11244" s="148"/>
      <c r="K11244" s="158">
        <f>入力シート!$DI$98</f>
        <v>0</v>
      </c>
      <c r="L11244" s="147"/>
      <c r="M11244" s="147"/>
      <c r="N11244" s="160" t="s">
        <v>33</v>
      </c>
      <c r="O11244" s="161"/>
      <c r="P11244" s="139">
        <f>入力シート!$DJ$98</f>
        <v>0</v>
      </c>
      <c r="Q11244" s="139"/>
      <c r="R11244" s="139"/>
      <c r="S11244" s="148"/>
      <c r="T11244" s="87"/>
    </row>
    <row r="11245" spans="1:20" ht="18.75" customHeight="1" x14ac:dyDescent="0.15">
      <c r="A11245" s="150"/>
      <c r="B11245" s="151"/>
      <c r="C11245" s="151"/>
      <c r="D11245" s="151"/>
      <c r="E11245" s="138">
        <f>入力シート!$DK$98</f>
        <v>0</v>
      </c>
      <c r="F11245" s="139"/>
      <c r="G11245" s="139"/>
      <c r="H11245" s="139"/>
      <c r="I11245" s="139"/>
      <c r="J11245" s="148"/>
      <c r="K11245" s="158">
        <f>入力シート!$DL$98</f>
        <v>0</v>
      </c>
      <c r="L11245" s="147"/>
      <c r="M11245" s="147"/>
      <c r="N11245" s="160" t="s">
        <v>33</v>
      </c>
      <c r="O11245" s="161"/>
      <c r="P11245" s="139">
        <f>入力シート!$DM$98</f>
        <v>0</v>
      </c>
      <c r="Q11245" s="139"/>
      <c r="R11245" s="139"/>
      <c r="S11245" s="148"/>
      <c r="T11245" s="87"/>
    </row>
    <row r="11246" spans="1:20" ht="18.75" customHeight="1" x14ac:dyDescent="0.15">
      <c r="A11246" s="150"/>
      <c r="B11246" s="151"/>
      <c r="C11246" s="151"/>
      <c r="D11246" s="151"/>
      <c r="E11246" s="138">
        <f>入力シート!$DN$98</f>
        <v>0</v>
      </c>
      <c r="F11246" s="139"/>
      <c r="G11246" s="139"/>
      <c r="H11246" s="139"/>
      <c r="I11246" s="139"/>
      <c r="J11246" s="148"/>
      <c r="K11246" s="158">
        <f>入力シート!$DO$98</f>
        <v>0</v>
      </c>
      <c r="L11246" s="147"/>
      <c r="M11246" s="147"/>
      <c r="N11246" s="160" t="s">
        <v>33</v>
      </c>
      <c r="O11246" s="161"/>
      <c r="P11246" s="139">
        <f>入力シート!$DP$98</f>
        <v>0</v>
      </c>
      <c r="Q11246" s="139"/>
      <c r="R11246" s="139"/>
      <c r="S11246" s="148"/>
      <c r="T11246" s="87"/>
    </row>
    <row r="11247" spans="1:20" ht="18.75" customHeight="1" x14ac:dyDescent="0.15">
      <c r="A11247" s="150"/>
      <c r="B11247" s="151"/>
      <c r="C11247" s="151"/>
      <c r="D11247" s="151"/>
      <c r="E11247" s="138">
        <f>入力シート!$DQ$98</f>
        <v>0</v>
      </c>
      <c r="F11247" s="139"/>
      <c r="G11247" s="139"/>
      <c r="H11247" s="139"/>
      <c r="I11247" s="139"/>
      <c r="J11247" s="148"/>
      <c r="K11247" s="158">
        <f>入力シート!$DR$98</f>
        <v>0</v>
      </c>
      <c r="L11247" s="147"/>
      <c r="M11247" s="147"/>
      <c r="N11247" s="160" t="s">
        <v>33</v>
      </c>
      <c r="O11247" s="161"/>
      <c r="P11247" s="139">
        <f>入力シート!$DS$98</f>
        <v>0</v>
      </c>
      <c r="Q11247" s="139"/>
      <c r="R11247" s="139"/>
      <c r="S11247" s="148"/>
      <c r="T11247" s="87"/>
    </row>
    <row r="11248" spans="1:20" ht="18.75" customHeight="1" x14ac:dyDescent="0.15">
      <c r="A11248" s="150"/>
      <c r="B11248" s="151"/>
      <c r="C11248" s="151"/>
      <c r="D11248" s="151"/>
      <c r="E11248" s="138">
        <f>入力シート!$DT$98</f>
        <v>0</v>
      </c>
      <c r="F11248" s="139"/>
      <c r="G11248" s="139"/>
      <c r="H11248" s="139"/>
      <c r="I11248" s="139"/>
      <c r="J11248" s="148"/>
      <c r="K11248" s="158">
        <f>入力シート!$DU$98</f>
        <v>0</v>
      </c>
      <c r="L11248" s="147"/>
      <c r="M11248" s="147"/>
      <c r="N11248" s="160" t="s">
        <v>33</v>
      </c>
      <c r="O11248" s="161"/>
      <c r="P11248" s="139">
        <f>入力シート!$DV$98</f>
        <v>0</v>
      </c>
      <c r="Q11248" s="139"/>
      <c r="R11248" s="139"/>
      <c r="S11248" s="148"/>
      <c r="T11248" s="87"/>
    </row>
    <row r="11249" spans="1:20" ht="18.75" customHeight="1" x14ac:dyDescent="0.15">
      <c r="A11249" s="150"/>
      <c r="B11249" s="151"/>
      <c r="C11249" s="151"/>
      <c r="D11249" s="151"/>
      <c r="E11249" s="138">
        <f>入力シート!$DW$98</f>
        <v>0</v>
      </c>
      <c r="F11249" s="139"/>
      <c r="G11249" s="139"/>
      <c r="H11249" s="139"/>
      <c r="I11249" s="139"/>
      <c r="J11249" s="148"/>
      <c r="K11249" s="158">
        <f>入力シート!$DX$98</f>
        <v>0</v>
      </c>
      <c r="L11249" s="147"/>
      <c r="M11249" s="147"/>
      <c r="N11249" s="160" t="s">
        <v>33</v>
      </c>
      <c r="O11249" s="161"/>
      <c r="P11249" s="139">
        <f>入力シート!$DY$98</f>
        <v>0</v>
      </c>
      <c r="Q11249" s="139"/>
      <c r="R11249" s="139"/>
      <c r="S11249" s="148"/>
      <c r="T11249" s="87"/>
    </row>
    <row r="11250" spans="1:20" ht="18.75" customHeight="1" x14ac:dyDescent="0.15">
      <c r="A11250" s="150"/>
      <c r="B11250" s="151"/>
      <c r="C11250" s="151"/>
      <c r="D11250" s="151"/>
      <c r="E11250" s="138">
        <f>入力シート!$DZ$98</f>
        <v>0</v>
      </c>
      <c r="F11250" s="139"/>
      <c r="G11250" s="139"/>
      <c r="H11250" s="139"/>
      <c r="I11250" s="139"/>
      <c r="J11250" s="148"/>
      <c r="K11250" s="158">
        <f>入力シート!$EA$98</f>
        <v>0</v>
      </c>
      <c r="L11250" s="147"/>
      <c r="M11250" s="147"/>
      <c r="N11250" s="160" t="s">
        <v>33</v>
      </c>
      <c r="O11250" s="161"/>
      <c r="P11250" s="139">
        <f>入力シート!$EB$98</f>
        <v>0</v>
      </c>
      <c r="Q11250" s="139"/>
      <c r="R11250" s="139"/>
      <c r="S11250" s="148"/>
      <c r="T11250" s="87"/>
    </row>
    <row r="11251" spans="1:20" ht="18.75" customHeight="1" x14ac:dyDescent="0.15">
      <c r="A11251" s="143"/>
      <c r="B11251" s="144"/>
      <c r="C11251" s="144"/>
      <c r="D11251" s="144"/>
      <c r="E11251" s="138" t="s">
        <v>48</v>
      </c>
      <c r="F11251" s="139"/>
      <c r="G11251" s="139"/>
      <c r="H11251" s="139"/>
      <c r="I11251" s="139"/>
      <c r="J11251" s="148"/>
      <c r="K11251" s="158">
        <f>入力シート!$EC$98</f>
        <v>0</v>
      </c>
      <c r="L11251" s="147"/>
      <c r="M11251" s="147"/>
      <c r="N11251" s="160" t="s">
        <v>33</v>
      </c>
      <c r="O11251" s="161"/>
      <c r="P11251" s="162"/>
      <c r="Q11251" s="162"/>
      <c r="R11251" s="162"/>
      <c r="S11251" s="163"/>
      <c r="T11251" s="87"/>
    </row>
    <row r="11252" spans="1:20" ht="18.75" customHeight="1" x14ac:dyDescent="0.15">
      <c r="A11252" s="141" t="s">
        <v>49</v>
      </c>
      <c r="B11252" s="142"/>
      <c r="C11252" s="142"/>
      <c r="D11252" s="142"/>
      <c r="E11252" s="154" t="s">
        <v>50</v>
      </c>
      <c r="F11252" s="155"/>
      <c r="G11252" s="155"/>
      <c r="H11252" s="155"/>
      <c r="I11252" s="155"/>
      <c r="J11252" s="155"/>
      <c r="K11252" s="155"/>
      <c r="L11252" s="156"/>
      <c r="M11252" s="154" t="s">
        <v>51</v>
      </c>
      <c r="N11252" s="155"/>
      <c r="O11252" s="155"/>
      <c r="P11252" s="155"/>
      <c r="Q11252" s="155"/>
      <c r="R11252" s="155"/>
      <c r="S11252" s="156"/>
      <c r="T11252" s="87"/>
    </row>
    <row r="11253" spans="1:20" ht="18.75" customHeight="1" x14ac:dyDescent="0.15">
      <c r="A11253" s="143"/>
      <c r="B11253" s="144"/>
      <c r="C11253" s="144"/>
      <c r="D11253" s="144"/>
      <c r="E11253" s="159">
        <f>入力シート!$ED$98</f>
        <v>0</v>
      </c>
      <c r="F11253" s="155"/>
      <c r="G11253" s="155"/>
      <c r="H11253" s="155"/>
      <c r="I11253" s="155"/>
      <c r="J11253" s="155" t="s">
        <v>33</v>
      </c>
      <c r="K11253" s="155"/>
      <c r="L11253" s="156"/>
      <c r="M11253" s="159">
        <f>入力シート!$EE$98</f>
        <v>0</v>
      </c>
      <c r="N11253" s="155"/>
      <c r="O11253" s="155"/>
      <c r="P11253" s="155"/>
      <c r="Q11253" s="156" t="s">
        <v>33</v>
      </c>
      <c r="R11253" s="145"/>
      <c r="S11253" s="145"/>
      <c r="T11253" s="87"/>
    </row>
    <row r="11254" spans="1:20" ht="18.75" customHeight="1" x14ac:dyDescent="0.15">
      <c r="A11254" s="141" t="s">
        <v>52</v>
      </c>
      <c r="B11254" s="142"/>
      <c r="C11254" s="142"/>
      <c r="D11254" s="149"/>
      <c r="E11254" s="145" t="s">
        <v>27</v>
      </c>
      <c r="F11254" s="145"/>
      <c r="G11254" s="145"/>
      <c r="H11254" s="145"/>
      <c r="I11254" s="145"/>
      <c r="J11254" s="145"/>
      <c r="K11254" s="145"/>
      <c r="L11254" s="145"/>
      <c r="M11254" s="145"/>
      <c r="N11254" s="145"/>
      <c r="O11254" s="155" t="s">
        <v>53</v>
      </c>
      <c r="P11254" s="155"/>
      <c r="Q11254" s="155"/>
      <c r="R11254" s="155"/>
      <c r="S11254" s="156"/>
      <c r="T11254" s="87"/>
    </row>
    <row r="11255" spans="1:20" ht="18.75" customHeight="1" x14ac:dyDescent="0.15">
      <c r="A11255" s="150"/>
      <c r="B11255" s="151"/>
      <c r="C11255" s="151"/>
      <c r="D11255" s="152"/>
      <c r="E11255" s="90">
        <v>1</v>
      </c>
      <c r="F11255" s="145">
        <f>入力シート!$EF$98</f>
        <v>0</v>
      </c>
      <c r="G11255" s="145"/>
      <c r="H11255" s="145"/>
      <c r="I11255" s="145"/>
      <c r="J11255" s="145"/>
      <c r="K11255" s="145"/>
      <c r="L11255" s="145"/>
      <c r="M11255" s="145"/>
      <c r="N11255" s="145"/>
      <c r="O11255" s="146">
        <f>入力シート!$EG$98</f>
        <v>0</v>
      </c>
      <c r="P11255" s="147"/>
      <c r="Q11255" s="147"/>
      <c r="R11255" s="155" t="s">
        <v>22</v>
      </c>
      <c r="S11255" s="156"/>
      <c r="T11255" s="87"/>
    </row>
    <row r="11256" spans="1:20" ht="18.75" customHeight="1" x14ac:dyDescent="0.15">
      <c r="A11256" s="150"/>
      <c r="B11256" s="151"/>
      <c r="C11256" s="151"/>
      <c r="D11256" s="152"/>
      <c r="E11256" s="90">
        <v>2</v>
      </c>
      <c r="F11256" s="145">
        <f>入力シート!$EH$98</f>
        <v>0</v>
      </c>
      <c r="G11256" s="145"/>
      <c r="H11256" s="145"/>
      <c r="I11256" s="145"/>
      <c r="J11256" s="145"/>
      <c r="K11256" s="145"/>
      <c r="L11256" s="145"/>
      <c r="M11256" s="145"/>
      <c r="N11256" s="145"/>
      <c r="O11256" s="146">
        <f>入力シート!$EI$98</f>
        <v>0</v>
      </c>
      <c r="P11256" s="147"/>
      <c r="Q11256" s="147"/>
      <c r="R11256" s="155" t="s">
        <v>22</v>
      </c>
      <c r="S11256" s="156"/>
      <c r="T11256" s="87"/>
    </row>
    <row r="11257" spans="1:20" ht="18.75" customHeight="1" x14ac:dyDescent="0.15">
      <c r="A11257" s="143"/>
      <c r="B11257" s="144"/>
      <c r="C11257" s="144"/>
      <c r="D11257" s="153"/>
      <c r="E11257" s="90">
        <v>3</v>
      </c>
      <c r="F11257" s="145">
        <f>入力シート!$EJ$98</f>
        <v>0</v>
      </c>
      <c r="G11257" s="145"/>
      <c r="H11257" s="145"/>
      <c r="I11257" s="145"/>
      <c r="J11257" s="145"/>
      <c r="K11257" s="145"/>
      <c r="L11257" s="145"/>
      <c r="M11257" s="145"/>
      <c r="N11257" s="145"/>
      <c r="O11257" s="146">
        <f>入力シート!$EK$98</f>
        <v>0</v>
      </c>
      <c r="P11257" s="147"/>
      <c r="Q11257" s="147"/>
      <c r="R11257" s="155" t="s">
        <v>22</v>
      </c>
      <c r="S11257" s="156"/>
      <c r="T11257" s="87"/>
    </row>
    <row r="11258" spans="1:20" ht="18.75" customHeight="1" x14ac:dyDescent="0.15">
      <c r="A11258" s="138" t="s">
        <v>54</v>
      </c>
      <c r="B11258" s="139"/>
      <c r="C11258" s="139"/>
      <c r="D11258" s="139"/>
      <c r="E11258" s="167">
        <f>入力シート!$EL$98</f>
        <v>0</v>
      </c>
      <c r="F11258" s="168"/>
      <c r="G11258" s="168"/>
      <c r="H11258" s="168"/>
      <c r="I11258" s="168"/>
      <c r="J11258" s="168"/>
      <c r="K11258" s="168"/>
      <c r="L11258" s="168"/>
      <c r="M11258" s="168"/>
      <c r="N11258" s="168"/>
      <c r="O11258" s="168"/>
      <c r="P11258" s="168"/>
      <c r="Q11258" s="168"/>
      <c r="R11258" s="168"/>
      <c r="S11258" s="169"/>
      <c r="T11258" s="87"/>
    </row>
    <row r="11259" spans="1:20" ht="18.75" customHeight="1" x14ac:dyDescent="0.15">
      <c r="A11259" s="141" t="s">
        <v>55</v>
      </c>
      <c r="B11259" s="142"/>
      <c r="C11259" s="142"/>
      <c r="D11259" s="149"/>
      <c r="E11259" s="154" t="s">
        <v>56</v>
      </c>
      <c r="F11259" s="155"/>
      <c r="G11259" s="155"/>
      <c r="H11259" s="155"/>
      <c r="I11259" s="156"/>
      <c r="J11259" s="154" t="s">
        <v>57</v>
      </c>
      <c r="K11259" s="155"/>
      <c r="L11259" s="155"/>
      <c r="M11259" s="155"/>
      <c r="N11259" s="156"/>
      <c r="O11259" s="154" t="s">
        <v>44</v>
      </c>
      <c r="P11259" s="155"/>
      <c r="Q11259" s="155"/>
      <c r="R11259" s="155"/>
      <c r="S11259" s="156"/>
      <c r="T11259" s="87"/>
    </row>
    <row r="11260" spans="1:20" ht="18.75" customHeight="1" x14ac:dyDescent="0.15">
      <c r="A11260" s="150"/>
      <c r="B11260" s="151"/>
      <c r="C11260" s="151"/>
      <c r="D11260" s="152"/>
      <c r="E11260" s="138">
        <f>入力シート!$EM$98</f>
        <v>0</v>
      </c>
      <c r="F11260" s="139"/>
      <c r="G11260" s="139"/>
      <c r="H11260" s="139"/>
      <c r="I11260" s="148"/>
      <c r="J11260" s="165">
        <f>入力シート!$EN$98</f>
        <v>0</v>
      </c>
      <c r="K11260" s="166"/>
      <c r="L11260" s="166"/>
      <c r="M11260" s="155" t="s">
        <v>33</v>
      </c>
      <c r="N11260" s="156"/>
      <c r="O11260" s="138">
        <f>入力シート!$EO$98</f>
        <v>0</v>
      </c>
      <c r="P11260" s="139"/>
      <c r="Q11260" s="139"/>
      <c r="R11260" s="139"/>
      <c r="S11260" s="148"/>
      <c r="T11260" s="87"/>
    </row>
    <row r="11261" spans="1:20" ht="18.75" customHeight="1" x14ac:dyDescent="0.15">
      <c r="A11261" s="150"/>
      <c r="B11261" s="151"/>
      <c r="C11261" s="151"/>
      <c r="D11261" s="152"/>
      <c r="E11261" s="138">
        <f>入力シート!$EP$98</f>
        <v>0</v>
      </c>
      <c r="F11261" s="139"/>
      <c r="G11261" s="139"/>
      <c r="H11261" s="139"/>
      <c r="I11261" s="148"/>
      <c r="J11261" s="165">
        <f>入力シート!$EQ$98</f>
        <v>0</v>
      </c>
      <c r="K11261" s="166"/>
      <c r="L11261" s="166"/>
      <c r="M11261" s="155" t="s">
        <v>33</v>
      </c>
      <c r="N11261" s="156"/>
      <c r="O11261" s="138">
        <f>入力シート!$ER$98</f>
        <v>0</v>
      </c>
      <c r="P11261" s="139"/>
      <c r="Q11261" s="139"/>
      <c r="R11261" s="139"/>
      <c r="S11261" s="148"/>
      <c r="T11261" s="87"/>
    </row>
    <row r="11262" spans="1:20" ht="18.75" customHeight="1" x14ac:dyDescent="0.15">
      <c r="A11262" s="150"/>
      <c r="B11262" s="151"/>
      <c r="C11262" s="151"/>
      <c r="D11262" s="152"/>
      <c r="E11262" s="138">
        <f>入力シート!$ES$98</f>
        <v>0</v>
      </c>
      <c r="F11262" s="139"/>
      <c r="G11262" s="139"/>
      <c r="H11262" s="139"/>
      <c r="I11262" s="148"/>
      <c r="J11262" s="165">
        <f>入力シート!$ET$98</f>
        <v>0</v>
      </c>
      <c r="K11262" s="166"/>
      <c r="L11262" s="166"/>
      <c r="M11262" s="155" t="s">
        <v>33</v>
      </c>
      <c r="N11262" s="156"/>
      <c r="O11262" s="138">
        <f>入力シート!$EU$98</f>
        <v>0</v>
      </c>
      <c r="P11262" s="139"/>
      <c r="Q11262" s="139"/>
      <c r="R11262" s="139"/>
      <c r="S11262" s="148"/>
      <c r="T11262" s="87"/>
    </row>
    <row r="11263" spans="1:20" ht="18.75" customHeight="1" x14ac:dyDescent="0.15">
      <c r="A11263" s="150"/>
      <c r="B11263" s="151"/>
      <c r="C11263" s="151"/>
      <c r="D11263" s="152"/>
      <c r="E11263" s="164">
        <f>入力シート!$EV$98</f>
        <v>0</v>
      </c>
      <c r="F11263" s="139"/>
      <c r="G11263" s="139"/>
      <c r="H11263" s="139"/>
      <c r="I11263" s="148"/>
      <c r="J11263" s="165">
        <f>入力シート!$EW$98</f>
        <v>0</v>
      </c>
      <c r="K11263" s="166"/>
      <c r="L11263" s="166"/>
      <c r="M11263" s="155" t="s">
        <v>33</v>
      </c>
      <c r="N11263" s="156"/>
      <c r="O11263" s="138">
        <f>入力シート!$EX$98</f>
        <v>0</v>
      </c>
      <c r="P11263" s="139"/>
      <c r="Q11263" s="139"/>
      <c r="R11263" s="139"/>
      <c r="S11263" s="148"/>
      <c r="T11263" s="87"/>
    </row>
    <row r="11264" spans="1:20" ht="18.75" customHeight="1" x14ac:dyDescent="0.15">
      <c r="A11264" s="150"/>
      <c r="B11264" s="151"/>
      <c r="C11264" s="151"/>
      <c r="D11264" s="152"/>
      <c r="E11264" s="164">
        <f>入力シート!$EY$98</f>
        <v>0</v>
      </c>
      <c r="F11264" s="139"/>
      <c r="G11264" s="139"/>
      <c r="H11264" s="139"/>
      <c r="I11264" s="148"/>
      <c r="J11264" s="165">
        <f>入力シート!$EZ$98</f>
        <v>0</v>
      </c>
      <c r="K11264" s="166"/>
      <c r="L11264" s="166"/>
      <c r="M11264" s="155" t="s">
        <v>33</v>
      </c>
      <c r="N11264" s="156"/>
      <c r="O11264" s="138">
        <f>入力シート!$FA$98</f>
        <v>0</v>
      </c>
      <c r="P11264" s="139"/>
      <c r="Q11264" s="139"/>
      <c r="R11264" s="139"/>
      <c r="S11264" s="148"/>
      <c r="T11264" s="87"/>
    </row>
    <row r="11265" spans="1:20" ht="18.75" customHeight="1" x14ac:dyDescent="0.15">
      <c r="A11265" s="150"/>
      <c r="B11265" s="151"/>
      <c r="C11265" s="151"/>
      <c r="D11265" s="152"/>
      <c r="E11265" s="164">
        <f>入力シート!$FB$98</f>
        <v>0</v>
      </c>
      <c r="F11265" s="139"/>
      <c r="G11265" s="139"/>
      <c r="H11265" s="139"/>
      <c r="I11265" s="148"/>
      <c r="J11265" s="165">
        <f>入力シート!$FC$98</f>
        <v>0</v>
      </c>
      <c r="K11265" s="166"/>
      <c r="L11265" s="166"/>
      <c r="M11265" s="155" t="s">
        <v>33</v>
      </c>
      <c r="N11265" s="156"/>
      <c r="O11265" s="138">
        <f>入力シート!$FD$98</f>
        <v>0</v>
      </c>
      <c r="P11265" s="139"/>
      <c r="Q11265" s="139"/>
      <c r="R11265" s="139"/>
      <c r="S11265" s="148"/>
      <c r="T11265" s="87"/>
    </row>
    <row r="11266" spans="1:20" ht="18.75" customHeight="1" x14ac:dyDescent="0.15">
      <c r="A11266" s="150"/>
      <c r="B11266" s="151"/>
      <c r="C11266" s="151"/>
      <c r="D11266" s="152"/>
      <c r="E11266" s="164">
        <f>入力シート!$FE$98</f>
        <v>0</v>
      </c>
      <c r="F11266" s="139"/>
      <c r="G11266" s="139"/>
      <c r="H11266" s="139"/>
      <c r="I11266" s="148"/>
      <c r="J11266" s="165">
        <f>入力シート!$FF$98</f>
        <v>0</v>
      </c>
      <c r="K11266" s="166"/>
      <c r="L11266" s="166"/>
      <c r="M11266" s="155" t="s">
        <v>33</v>
      </c>
      <c r="N11266" s="156"/>
      <c r="O11266" s="138">
        <f>入力シート!$FG$98</f>
        <v>0</v>
      </c>
      <c r="P11266" s="139"/>
      <c r="Q11266" s="139"/>
      <c r="R11266" s="139"/>
      <c r="S11266" s="148"/>
      <c r="T11266" s="87"/>
    </row>
    <row r="11267" spans="1:20" ht="18.75" customHeight="1" x14ac:dyDescent="0.15">
      <c r="A11267" s="150"/>
      <c r="B11267" s="151"/>
      <c r="C11267" s="151"/>
      <c r="D11267" s="152"/>
      <c r="E11267" s="164">
        <f>入力シート!$FH$98</f>
        <v>0</v>
      </c>
      <c r="F11267" s="139"/>
      <c r="G11267" s="139"/>
      <c r="H11267" s="139"/>
      <c r="I11267" s="148"/>
      <c r="J11267" s="165">
        <f>入力シート!$FI$98</f>
        <v>0</v>
      </c>
      <c r="K11267" s="166"/>
      <c r="L11267" s="166"/>
      <c r="M11267" s="155" t="s">
        <v>33</v>
      </c>
      <c r="N11267" s="156"/>
      <c r="O11267" s="138">
        <f>入力シート!$FJ$98</f>
        <v>0</v>
      </c>
      <c r="P11267" s="139"/>
      <c r="Q11267" s="139"/>
      <c r="R11267" s="139"/>
      <c r="S11267" s="148"/>
      <c r="T11267" s="87"/>
    </row>
    <row r="11268" spans="1:20" ht="18.75" customHeight="1" x14ac:dyDescent="0.15">
      <c r="A11268" s="150"/>
      <c r="B11268" s="151"/>
      <c r="C11268" s="151"/>
      <c r="D11268" s="152"/>
      <c r="E11268" s="164">
        <f>入力シート!$FK$98</f>
        <v>0</v>
      </c>
      <c r="F11268" s="139"/>
      <c r="G11268" s="139"/>
      <c r="H11268" s="139"/>
      <c r="I11268" s="148"/>
      <c r="J11268" s="165">
        <f>入力シート!$FL$98</f>
        <v>0</v>
      </c>
      <c r="K11268" s="166"/>
      <c r="L11268" s="166"/>
      <c r="M11268" s="155" t="s">
        <v>33</v>
      </c>
      <c r="N11268" s="156"/>
      <c r="O11268" s="138">
        <f>入力シート!$FM$98</f>
        <v>0</v>
      </c>
      <c r="P11268" s="139"/>
      <c r="Q11268" s="139"/>
      <c r="R11268" s="139"/>
      <c r="S11268" s="148"/>
      <c r="T11268" s="87"/>
    </row>
    <row r="11269" spans="1:20" ht="18.75" customHeight="1" x14ac:dyDescent="0.15">
      <c r="A11269" s="143"/>
      <c r="B11269" s="144"/>
      <c r="C11269" s="144"/>
      <c r="D11269" s="153"/>
      <c r="E11269" s="164">
        <f>入力シート!$FN$98</f>
        <v>0</v>
      </c>
      <c r="F11269" s="139"/>
      <c r="G11269" s="139"/>
      <c r="H11269" s="139"/>
      <c r="I11269" s="148"/>
      <c r="J11269" s="165">
        <f>入力シート!$FO$98</f>
        <v>0</v>
      </c>
      <c r="K11269" s="166"/>
      <c r="L11269" s="166"/>
      <c r="M11269" s="155" t="s">
        <v>33</v>
      </c>
      <c r="N11269" s="156"/>
      <c r="O11269" s="138">
        <f>入力シート!$FP$98</f>
        <v>0</v>
      </c>
      <c r="P11269" s="139"/>
      <c r="Q11269" s="139"/>
      <c r="R11269" s="139"/>
      <c r="S11269" s="148"/>
      <c r="T11269" s="87"/>
    </row>
    <row r="11270" spans="1:20" ht="22.5" customHeight="1" x14ac:dyDescent="0.15">
      <c r="A11270" s="140" t="s">
        <v>58</v>
      </c>
      <c r="B11270" s="140"/>
      <c r="C11270" s="140"/>
      <c r="D11270" s="140"/>
      <c r="E11270" s="95"/>
      <c r="F11270" s="95"/>
      <c r="G11270" s="95"/>
      <c r="H11270" s="95"/>
      <c r="I11270" s="95"/>
      <c r="J11270" s="95"/>
      <c r="K11270" s="95"/>
      <c r="L11270" s="172">
        <f>入力シート!$FQ$98</f>
        <v>0</v>
      </c>
      <c r="M11270" s="173"/>
      <c r="N11270" s="173"/>
      <c r="O11270" s="173"/>
      <c r="P11270" s="173"/>
      <c r="Q11270" s="173"/>
      <c r="R11270" s="174" t="s">
        <v>33</v>
      </c>
      <c r="S11270" s="175"/>
      <c r="T11270" s="87"/>
    </row>
    <row r="11271" spans="1:20" ht="22.5" customHeight="1" x14ac:dyDescent="0.15">
      <c r="A11271" s="140"/>
      <c r="B11271" s="140"/>
      <c r="C11271" s="140"/>
      <c r="D11271" s="140"/>
      <c r="E11271" s="96"/>
      <c r="F11271" s="96"/>
      <c r="G11271" s="96"/>
      <c r="H11271" s="96"/>
      <c r="I11271" s="96"/>
      <c r="J11271" s="96"/>
      <c r="K11271" s="96" t="s">
        <v>262</v>
      </c>
      <c r="L11271" s="176">
        <f>入力シート!$FR$98</f>
        <v>0</v>
      </c>
      <c r="M11271" s="177"/>
      <c r="N11271" s="177"/>
      <c r="O11271" s="177"/>
      <c r="P11271" s="177"/>
      <c r="Q11271" s="177"/>
      <c r="R11271" s="178" t="s">
        <v>261</v>
      </c>
      <c r="S11271" s="179"/>
      <c r="T11271" s="87"/>
    </row>
    <row r="11272" spans="1:20" ht="22.5" customHeight="1" x14ac:dyDescent="0.15">
      <c r="A11272" s="140" t="s">
        <v>59</v>
      </c>
      <c r="B11272" s="140"/>
      <c r="C11272" s="140"/>
      <c r="D11272" s="140"/>
      <c r="E11272" s="171">
        <f>入力シート!$FS$98</f>
        <v>0</v>
      </c>
      <c r="F11272" s="147"/>
      <c r="G11272" s="147"/>
      <c r="H11272" s="147"/>
      <c r="I11272" s="147"/>
      <c r="J11272" s="147"/>
      <c r="K11272" s="147"/>
      <c r="L11272" s="147"/>
      <c r="M11272" s="147"/>
      <c r="N11272" s="147"/>
      <c r="O11272" s="147"/>
      <c r="P11272" s="147"/>
      <c r="Q11272" s="147"/>
      <c r="R11272" s="155" t="s">
        <v>33</v>
      </c>
      <c r="S11272" s="156"/>
      <c r="T11272" s="87"/>
    </row>
    <row r="11273" spans="1:20" ht="22.5" customHeight="1" x14ac:dyDescent="0.15">
      <c r="A11273" s="140" t="s">
        <v>60</v>
      </c>
      <c r="B11273" s="140"/>
      <c r="C11273" s="140"/>
      <c r="D11273" s="140"/>
      <c r="E11273" s="171">
        <f>入力シート!$FT$98</f>
        <v>0</v>
      </c>
      <c r="F11273" s="147"/>
      <c r="G11273" s="147"/>
      <c r="H11273" s="147"/>
      <c r="I11273" s="147"/>
      <c r="J11273" s="147"/>
      <c r="K11273" s="147"/>
      <c r="L11273" s="147"/>
      <c r="M11273" s="147"/>
      <c r="N11273" s="147"/>
      <c r="O11273" s="147"/>
      <c r="P11273" s="147"/>
      <c r="Q11273" s="147"/>
      <c r="R11273" s="155" t="s">
        <v>33</v>
      </c>
      <c r="S11273" s="156"/>
      <c r="T11273" s="87"/>
    </row>
    <row r="11274" spans="1:20" ht="22.5" customHeight="1" x14ac:dyDescent="0.15">
      <c r="A11274" s="140" t="s">
        <v>61</v>
      </c>
      <c r="B11274" s="140"/>
      <c r="C11274" s="140"/>
      <c r="D11274" s="140"/>
      <c r="E11274" s="171">
        <f>入力シート!$FU$98</f>
        <v>0</v>
      </c>
      <c r="F11274" s="147"/>
      <c r="G11274" s="147"/>
      <c r="H11274" s="147"/>
      <c r="I11274" s="147"/>
      <c r="J11274" s="147"/>
      <c r="K11274" s="147"/>
      <c r="L11274" s="147"/>
      <c r="M11274" s="147"/>
      <c r="N11274" s="147"/>
      <c r="O11274" s="147"/>
      <c r="P11274" s="147"/>
      <c r="Q11274" s="147"/>
      <c r="R11274" s="155" t="s">
        <v>33</v>
      </c>
      <c r="S11274" s="156"/>
      <c r="T11274" s="87"/>
    </row>
    <row r="11275" spans="1:20" ht="42.75" customHeight="1" x14ac:dyDescent="0.15">
      <c r="A11275" s="140" t="s">
        <v>62</v>
      </c>
      <c r="B11275" s="140"/>
      <c r="C11275" s="140"/>
      <c r="D11275" s="138"/>
      <c r="E11275" s="145" t="s">
        <v>63</v>
      </c>
      <c r="F11275" s="145"/>
      <c r="G11275" s="145"/>
      <c r="H11275" s="145"/>
      <c r="I11275" s="145"/>
      <c r="J11275" s="145" t="s">
        <v>64</v>
      </c>
      <c r="K11275" s="145"/>
      <c r="L11275" s="145"/>
      <c r="M11275" s="145"/>
      <c r="N11275" s="145"/>
      <c r="O11275" s="145" t="s">
        <v>65</v>
      </c>
      <c r="P11275" s="145"/>
      <c r="Q11275" s="145"/>
      <c r="R11275" s="145"/>
      <c r="S11275" s="145"/>
      <c r="T11275" s="87"/>
    </row>
    <row r="11276" spans="1:20" ht="22.5" customHeight="1" x14ac:dyDescent="0.15">
      <c r="A11276" s="140"/>
      <c r="B11276" s="140"/>
      <c r="C11276" s="140"/>
      <c r="D11276" s="138"/>
      <c r="E11276" s="170">
        <f>入力シート!$FV$98</f>
        <v>0</v>
      </c>
      <c r="F11276" s="147"/>
      <c r="G11276" s="147"/>
      <c r="H11276" s="155" t="s">
        <v>22</v>
      </c>
      <c r="I11276" s="156"/>
      <c r="J11276" s="158">
        <f>入力シート!$FW$98</f>
        <v>0</v>
      </c>
      <c r="K11276" s="147"/>
      <c r="L11276" s="147"/>
      <c r="M11276" s="155" t="s">
        <v>33</v>
      </c>
      <c r="N11276" s="156"/>
      <c r="O11276" s="158">
        <f>入力シート!$FX$98</f>
        <v>0</v>
      </c>
      <c r="P11276" s="147"/>
      <c r="Q11276" s="147"/>
      <c r="R11276" s="155" t="s">
        <v>33</v>
      </c>
      <c r="S11276" s="156"/>
      <c r="T11276" s="87"/>
    </row>
    <row r="11277" spans="1:20" ht="22.5" customHeight="1" x14ac:dyDescent="0.15">
      <c r="A11277" s="140" t="s">
        <v>66</v>
      </c>
      <c r="B11277" s="140"/>
      <c r="C11277" s="140"/>
      <c r="D11277" s="138"/>
      <c r="E11277" s="170">
        <f>入力シート!$FY$98</f>
        <v>0</v>
      </c>
      <c r="F11277" s="147"/>
      <c r="G11277" s="147"/>
      <c r="H11277" s="155" t="s">
        <v>22</v>
      </c>
      <c r="I11277" s="156"/>
      <c r="J11277" s="180"/>
      <c r="K11277" s="181"/>
      <c r="L11277" s="181"/>
      <c r="M11277" s="181"/>
      <c r="N11277" s="182"/>
      <c r="O11277" s="180"/>
      <c r="P11277" s="181"/>
      <c r="Q11277" s="181"/>
      <c r="R11277" s="181"/>
      <c r="S11277" s="182"/>
      <c r="T11277" s="87"/>
    </row>
    <row r="11278" spans="1:20" ht="22.5" customHeight="1" x14ac:dyDescent="0.15">
      <c r="A11278" s="140" t="s">
        <v>67</v>
      </c>
      <c r="B11278" s="140"/>
      <c r="C11278" s="140"/>
      <c r="D11278" s="138"/>
      <c r="E11278" s="158">
        <f>入力シート!$FZ$98</f>
        <v>0</v>
      </c>
      <c r="F11278" s="147"/>
      <c r="G11278" s="147"/>
      <c r="H11278" s="155" t="s">
        <v>33</v>
      </c>
      <c r="I11278" s="156"/>
      <c r="J11278" s="158">
        <f>入力シート!$GA$98</f>
        <v>0</v>
      </c>
      <c r="K11278" s="147"/>
      <c r="L11278" s="147"/>
      <c r="M11278" s="155" t="s">
        <v>68</v>
      </c>
      <c r="N11278" s="156"/>
      <c r="O11278" s="158">
        <f>入力シート!$GB$98</f>
        <v>0</v>
      </c>
      <c r="P11278" s="147"/>
      <c r="Q11278" s="147"/>
      <c r="R11278" s="155" t="s">
        <v>15</v>
      </c>
      <c r="S11278" s="156"/>
      <c r="T11278" s="87"/>
    </row>
    <row r="11279" spans="1:20" ht="22.5" customHeight="1" x14ac:dyDescent="0.15">
      <c r="A11279" s="140" t="s">
        <v>69</v>
      </c>
      <c r="B11279" s="140"/>
      <c r="C11279" s="140"/>
      <c r="D11279" s="138"/>
      <c r="E11279" s="158">
        <f>入力シート!$GC$98</f>
        <v>0</v>
      </c>
      <c r="F11279" s="147"/>
      <c r="G11279" s="147"/>
      <c r="H11279" s="155" t="s">
        <v>33</v>
      </c>
      <c r="I11279" s="156"/>
      <c r="J11279" s="158">
        <f>入力シート!$GD$98</f>
        <v>0</v>
      </c>
      <c r="K11279" s="147"/>
      <c r="L11279" s="147"/>
      <c r="M11279" s="155" t="s">
        <v>68</v>
      </c>
      <c r="N11279" s="156"/>
      <c r="O11279" s="158">
        <f>入力シート!$GE$98</f>
        <v>0</v>
      </c>
      <c r="P11279" s="147"/>
      <c r="Q11279" s="147"/>
      <c r="R11279" s="155" t="s">
        <v>15</v>
      </c>
      <c r="S11279" s="156"/>
      <c r="T11279" s="87"/>
    </row>
    <row r="11280" spans="1:20" ht="48" customHeight="1" x14ac:dyDescent="0.15">
      <c r="A11280" s="140" t="s">
        <v>129</v>
      </c>
      <c r="B11280" s="140"/>
      <c r="C11280" s="140"/>
      <c r="D11280" s="140"/>
      <c r="E11280" s="140" t="s">
        <v>257</v>
      </c>
      <c r="F11280" s="140"/>
      <c r="G11280" s="140"/>
      <c r="H11280" s="140"/>
      <c r="I11280" s="140"/>
      <c r="J11280" s="140"/>
      <c r="K11280" s="145">
        <f>入力シート!$GF$98</f>
        <v>0</v>
      </c>
      <c r="L11280" s="145"/>
      <c r="M11280" s="145"/>
      <c r="N11280" s="145"/>
      <c r="O11280" s="145"/>
      <c r="P11280" s="145"/>
      <c r="Q11280" s="145"/>
      <c r="R11280" s="145"/>
      <c r="S11280" s="145"/>
      <c r="T11280" s="87"/>
    </row>
    <row r="11281" spans="1:20" ht="22.5" customHeight="1" x14ac:dyDescent="0.15">
      <c r="A11281" s="140"/>
      <c r="B11281" s="140"/>
      <c r="C11281" s="140"/>
      <c r="D11281" s="140"/>
      <c r="E11281" s="140" t="s">
        <v>258</v>
      </c>
      <c r="F11281" s="140"/>
      <c r="G11281" s="140"/>
      <c r="H11281" s="140"/>
      <c r="I11281" s="140"/>
      <c r="J11281" s="140"/>
      <c r="K11281" s="145">
        <f>入力シート!$GG$98</f>
        <v>0</v>
      </c>
      <c r="L11281" s="145"/>
      <c r="M11281" s="145"/>
      <c r="N11281" s="145"/>
      <c r="O11281" s="145"/>
      <c r="P11281" s="145"/>
      <c r="Q11281" s="145"/>
      <c r="R11281" s="145"/>
      <c r="S11281" s="145"/>
      <c r="T11281" s="87"/>
    </row>
    <row r="11282" spans="1:20" ht="33.75" customHeight="1" x14ac:dyDescent="0.15">
      <c r="A11282" s="140"/>
      <c r="B11282" s="140"/>
      <c r="C11282" s="140"/>
      <c r="D11282" s="140"/>
      <c r="E11282" s="140" t="s">
        <v>263</v>
      </c>
      <c r="F11282" s="140"/>
      <c r="G11282" s="140" t="s">
        <v>134</v>
      </c>
      <c r="H11282" s="140"/>
      <c r="I11282" s="140"/>
      <c r="J11282" s="140"/>
      <c r="K11282" s="154">
        <f>入力シート!$GH$98</f>
        <v>0</v>
      </c>
      <c r="L11282" s="155"/>
      <c r="M11282" s="155"/>
      <c r="N11282" s="155"/>
      <c r="O11282" s="155"/>
      <c r="P11282" s="155"/>
      <c r="Q11282" s="155"/>
      <c r="R11282" s="155"/>
      <c r="S11282" s="156"/>
      <c r="T11282" s="87"/>
    </row>
    <row r="11283" spans="1:20" ht="46.5" customHeight="1" x14ac:dyDescent="0.15">
      <c r="A11283" s="140"/>
      <c r="B11283" s="140"/>
      <c r="C11283" s="140"/>
      <c r="D11283" s="140"/>
      <c r="E11283" s="140"/>
      <c r="F11283" s="140"/>
      <c r="G11283" s="140" t="s">
        <v>136</v>
      </c>
      <c r="H11283" s="140"/>
      <c r="I11283" s="140"/>
      <c r="J11283" s="140"/>
      <c r="K11283" s="140">
        <f>入力シート!$GI$98</f>
        <v>0</v>
      </c>
      <c r="L11283" s="140"/>
      <c r="M11283" s="140"/>
      <c r="N11283" s="140"/>
      <c r="O11283" s="140"/>
      <c r="P11283" s="140"/>
      <c r="Q11283" s="140"/>
      <c r="R11283" s="140"/>
      <c r="S11283" s="140"/>
      <c r="T11283" s="87"/>
    </row>
    <row r="11284" spans="1:20" ht="43.5" customHeight="1" x14ac:dyDescent="0.15">
      <c r="A11284" s="140"/>
      <c r="B11284" s="140"/>
      <c r="C11284" s="140"/>
      <c r="D11284" s="140"/>
      <c r="E11284" s="140" t="s">
        <v>264</v>
      </c>
      <c r="F11284" s="140"/>
      <c r="G11284" s="140"/>
      <c r="H11284" s="140"/>
      <c r="I11284" s="140"/>
      <c r="J11284" s="140"/>
      <c r="K11284" s="140">
        <f>入力シート!$GJ$98</f>
        <v>0</v>
      </c>
      <c r="L11284" s="140"/>
      <c r="M11284" s="140"/>
      <c r="N11284" s="140"/>
      <c r="O11284" s="140"/>
      <c r="P11284" s="140"/>
      <c r="Q11284" s="140"/>
      <c r="R11284" s="140"/>
      <c r="S11284" s="140"/>
      <c r="T11284" s="87"/>
    </row>
    <row r="11285" spans="1:20" x14ac:dyDescent="0.15">
      <c r="A11285" s="87"/>
      <c r="B11285" s="87"/>
      <c r="C11285" s="87"/>
      <c r="D11285" s="87"/>
      <c r="E11285" s="87"/>
      <c r="F11285" s="87"/>
      <c r="G11285" s="87"/>
      <c r="H11285" s="87"/>
      <c r="I11285" s="87"/>
      <c r="J11285" s="87"/>
      <c r="K11285" s="87"/>
      <c r="L11285" s="87"/>
      <c r="M11285" s="87"/>
      <c r="N11285" s="87"/>
      <c r="O11285" s="87"/>
      <c r="P11285" s="87"/>
      <c r="Q11285" s="87"/>
      <c r="R11285" s="87"/>
      <c r="S11285" s="87"/>
      <c r="T11285" s="87"/>
    </row>
    <row r="11286" spans="1:20" ht="38.25" customHeight="1" x14ac:dyDescent="0.15">
      <c r="A11286" s="138" t="s">
        <v>71</v>
      </c>
      <c r="B11286" s="139"/>
      <c r="C11286" s="139"/>
      <c r="D11286" s="139"/>
      <c r="E11286" s="140">
        <f>入力シート!$B$99</f>
        <v>0</v>
      </c>
      <c r="F11286" s="140"/>
      <c r="G11286" s="140"/>
      <c r="H11286" s="140"/>
      <c r="I11286" s="140"/>
      <c r="J11286" s="140"/>
      <c r="K11286" s="140"/>
      <c r="L11286" s="140"/>
      <c r="M11286" s="140"/>
      <c r="N11286" s="140"/>
      <c r="O11286" s="140"/>
      <c r="P11286" s="140"/>
      <c r="Q11286" s="140"/>
      <c r="R11286" s="140"/>
      <c r="S11286" s="140"/>
      <c r="T11286" s="87"/>
    </row>
    <row r="11287" spans="1:20" ht="23.25" customHeight="1" x14ac:dyDescent="0.15">
      <c r="A11287" s="141" t="s">
        <v>1</v>
      </c>
      <c r="B11287" s="142"/>
      <c r="C11287" s="142"/>
      <c r="D11287" s="142"/>
      <c r="E11287" s="145" t="s">
        <v>148</v>
      </c>
      <c r="F11287" s="145"/>
      <c r="G11287" s="145"/>
      <c r="H11287" s="145"/>
      <c r="I11287" s="145"/>
      <c r="J11287" s="145" t="s">
        <v>149</v>
      </c>
      <c r="K11287" s="145"/>
      <c r="L11287" s="145"/>
      <c r="M11287" s="145"/>
      <c r="N11287" s="145"/>
      <c r="O11287" s="145"/>
      <c r="P11287" s="145"/>
      <c r="Q11287" s="145"/>
      <c r="R11287" s="145"/>
      <c r="S11287" s="145"/>
      <c r="T11287" s="87"/>
    </row>
    <row r="11288" spans="1:20" ht="55.5" customHeight="1" x14ac:dyDescent="0.15">
      <c r="A11288" s="143"/>
      <c r="B11288" s="144"/>
      <c r="C11288" s="144"/>
      <c r="D11288" s="144"/>
      <c r="E11288" s="140">
        <f>入力シート!$C$99</f>
        <v>0</v>
      </c>
      <c r="F11288" s="140"/>
      <c r="G11288" s="140"/>
      <c r="H11288" s="140"/>
      <c r="I11288" s="140"/>
      <c r="J11288" s="140">
        <f>入力シート!$D$99</f>
        <v>0</v>
      </c>
      <c r="K11288" s="140"/>
      <c r="L11288" s="140"/>
      <c r="M11288" s="140"/>
      <c r="N11288" s="140"/>
      <c r="O11288" s="140"/>
      <c r="P11288" s="140"/>
      <c r="Q11288" s="140"/>
      <c r="R11288" s="140"/>
      <c r="S11288" s="140"/>
      <c r="T11288" s="87"/>
    </row>
    <row r="11289" spans="1:20" ht="45" customHeight="1" x14ac:dyDescent="0.15">
      <c r="A11289" s="138" t="s">
        <v>2</v>
      </c>
      <c r="B11289" s="139"/>
      <c r="C11289" s="139"/>
      <c r="D11289" s="139"/>
      <c r="E11289" s="138">
        <f>入力シート!$E$99</f>
        <v>0</v>
      </c>
      <c r="F11289" s="139"/>
      <c r="G11289" s="139"/>
      <c r="H11289" s="139"/>
      <c r="I11289" s="139"/>
      <c r="J11289" s="139"/>
      <c r="K11289" s="139"/>
      <c r="L11289" s="139"/>
      <c r="M11289" s="139"/>
      <c r="N11289" s="139"/>
      <c r="O11289" s="139"/>
      <c r="P11289" s="139"/>
      <c r="Q11289" s="139"/>
      <c r="R11289" s="139"/>
      <c r="S11289" s="148"/>
      <c r="T11289" s="87"/>
    </row>
    <row r="11290" spans="1:20" ht="42" customHeight="1" x14ac:dyDescent="0.15">
      <c r="A11290" s="138" t="s">
        <v>3</v>
      </c>
      <c r="B11290" s="139"/>
      <c r="C11290" s="139"/>
      <c r="D11290" s="139"/>
      <c r="E11290" s="157">
        <f>入力シート!$F$99</f>
        <v>0</v>
      </c>
      <c r="F11290" s="157"/>
      <c r="G11290" s="157"/>
      <c r="H11290" s="157"/>
      <c r="I11290" s="157"/>
      <c r="J11290" s="157"/>
      <c r="K11290" s="157"/>
      <c r="L11290" s="157"/>
      <c r="M11290" s="157"/>
      <c r="N11290" s="157"/>
      <c r="O11290" s="157"/>
      <c r="P11290" s="157"/>
      <c r="Q11290" s="157"/>
      <c r="R11290" s="157"/>
      <c r="S11290" s="157"/>
      <c r="T11290" s="87"/>
    </row>
    <row r="11291" spans="1:20" ht="26.25" customHeight="1" x14ac:dyDescent="0.15">
      <c r="A11291" s="141" t="s">
        <v>4</v>
      </c>
      <c r="B11291" s="142"/>
      <c r="C11291" s="142"/>
      <c r="D11291" s="142"/>
      <c r="E11291" s="145" t="s">
        <v>5</v>
      </c>
      <c r="F11291" s="145"/>
      <c r="G11291" s="145"/>
      <c r="H11291" s="145"/>
      <c r="I11291" s="145"/>
      <c r="J11291" s="145"/>
      <c r="K11291" s="145"/>
      <c r="L11291" s="145"/>
      <c r="M11291" s="145" t="s">
        <v>6</v>
      </c>
      <c r="N11291" s="145"/>
      <c r="O11291" s="145"/>
      <c r="P11291" s="145"/>
      <c r="Q11291" s="145"/>
      <c r="R11291" s="145"/>
      <c r="S11291" s="145"/>
      <c r="T11291" s="87"/>
    </row>
    <row r="11292" spans="1:20" ht="37.5" customHeight="1" x14ac:dyDescent="0.15">
      <c r="A11292" s="143"/>
      <c r="B11292" s="144"/>
      <c r="C11292" s="144"/>
      <c r="D11292" s="144"/>
      <c r="E11292" s="145">
        <f>入力シート!$G$99</f>
        <v>0</v>
      </c>
      <c r="F11292" s="145"/>
      <c r="G11292" s="145"/>
      <c r="H11292" s="145"/>
      <c r="I11292" s="145"/>
      <c r="J11292" s="145"/>
      <c r="K11292" s="145"/>
      <c r="L11292" s="145"/>
      <c r="M11292" s="145">
        <f>入力シート!$H$99</f>
        <v>0</v>
      </c>
      <c r="N11292" s="145"/>
      <c r="O11292" s="145"/>
      <c r="P11292" s="145"/>
      <c r="Q11292" s="145"/>
      <c r="R11292" s="145"/>
      <c r="S11292" s="145"/>
      <c r="T11292" s="87"/>
    </row>
    <row r="11293" spans="1:20" ht="38.25" customHeight="1" x14ac:dyDescent="0.15">
      <c r="A11293" s="140" t="s">
        <v>7</v>
      </c>
      <c r="B11293" s="140"/>
      <c r="C11293" s="140"/>
      <c r="D11293" s="140"/>
      <c r="E11293" s="138">
        <f>入力シート!$I$99</f>
        <v>0</v>
      </c>
      <c r="F11293" s="139"/>
      <c r="G11293" s="139"/>
      <c r="H11293" s="139"/>
      <c r="I11293" s="139"/>
      <c r="J11293" s="139"/>
      <c r="K11293" s="139"/>
      <c r="L11293" s="139"/>
      <c r="M11293" s="139"/>
      <c r="N11293" s="139"/>
      <c r="O11293" s="139"/>
      <c r="P11293" s="139"/>
      <c r="Q11293" s="139"/>
      <c r="R11293" s="139"/>
      <c r="S11293" s="148"/>
      <c r="T11293" s="87"/>
    </row>
    <row r="11294" spans="1:20" ht="59.25" customHeight="1" x14ac:dyDescent="0.15">
      <c r="A11294" s="140" t="s">
        <v>8</v>
      </c>
      <c r="B11294" s="140"/>
      <c r="C11294" s="140"/>
      <c r="D11294" s="140"/>
      <c r="E11294" s="138">
        <f>入力シート!$J$99</f>
        <v>0</v>
      </c>
      <c r="F11294" s="139"/>
      <c r="G11294" s="139"/>
      <c r="H11294" s="139"/>
      <c r="I11294" s="139"/>
      <c r="J11294" s="139"/>
      <c r="K11294" s="139"/>
      <c r="L11294" s="139"/>
      <c r="M11294" s="139"/>
      <c r="N11294" s="139"/>
      <c r="O11294" s="139"/>
      <c r="P11294" s="139"/>
      <c r="Q11294" s="139"/>
      <c r="R11294" s="139"/>
      <c r="S11294" s="148"/>
      <c r="T11294" s="87"/>
    </row>
    <row r="11295" spans="1:20" ht="55.5" customHeight="1" x14ac:dyDescent="0.15">
      <c r="A11295" s="140" t="s">
        <v>9</v>
      </c>
      <c r="B11295" s="140"/>
      <c r="C11295" s="140"/>
      <c r="D11295" s="140"/>
      <c r="E11295" s="138">
        <f>入力シート!$K$99</f>
        <v>0</v>
      </c>
      <c r="F11295" s="139"/>
      <c r="G11295" s="139"/>
      <c r="H11295" s="139"/>
      <c r="I11295" s="139"/>
      <c r="J11295" s="139"/>
      <c r="K11295" s="139"/>
      <c r="L11295" s="139"/>
      <c r="M11295" s="139"/>
      <c r="N11295" s="139"/>
      <c r="O11295" s="139"/>
      <c r="P11295" s="139"/>
      <c r="Q11295" s="139"/>
      <c r="R11295" s="139"/>
      <c r="S11295" s="148"/>
      <c r="T11295" s="87"/>
    </row>
    <row r="11296" spans="1:20" ht="41.25" customHeight="1" x14ac:dyDescent="0.15">
      <c r="A11296" s="140" t="s">
        <v>10</v>
      </c>
      <c r="B11296" s="140"/>
      <c r="C11296" s="140"/>
      <c r="D11296" s="140"/>
      <c r="E11296" s="138">
        <f>入力シート!$L$99</f>
        <v>0</v>
      </c>
      <c r="F11296" s="139"/>
      <c r="G11296" s="139"/>
      <c r="H11296" s="139"/>
      <c r="I11296" s="139"/>
      <c r="J11296" s="139"/>
      <c r="K11296" s="139"/>
      <c r="L11296" s="139"/>
      <c r="M11296" s="139"/>
      <c r="N11296" s="139"/>
      <c r="O11296" s="139"/>
      <c r="P11296" s="139"/>
      <c r="Q11296" s="139"/>
      <c r="R11296" s="139"/>
      <c r="S11296" s="148"/>
      <c r="T11296" s="87"/>
    </row>
    <row r="11297" spans="1:20" ht="23.25" customHeight="1" x14ac:dyDescent="0.15">
      <c r="A11297" s="140" t="s">
        <v>11</v>
      </c>
      <c r="B11297" s="140"/>
      <c r="C11297" s="140"/>
      <c r="D11297" s="140"/>
      <c r="E11297" s="155" t="s">
        <v>12</v>
      </c>
      <c r="F11297" s="155"/>
      <c r="G11297" s="155"/>
      <c r="H11297" s="155"/>
      <c r="I11297" s="155"/>
      <c r="J11297" s="155"/>
      <c r="K11297" s="155"/>
      <c r="L11297" s="156"/>
      <c r="M11297" s="154" t="s">
        <v>13</v>
      </c>
      <c r="N11297" s="155"/>
      <c r="O11297" s="155"/>
      <c r="P11297" s="155"/>
      <c r="Q11297" s="155"/>
      <c r="R11297" s="155"/>
      <c r="S11297" s="156"/>
      <c r="T11297" s="87"/>
    </row>
    <row r="11298" spans="1:20" ht="23.25" customHeight="1" x14ac:dyDescent="0.15">
      <c r="A11298" s="140"/>
      <c r="B11298" s="140"/>
      <c r="C11298" s="140"/>
      <c r="D11298" s="140"/>
      <c r="E11298" s="141" t="s">
        <v>14</v>
      </c>
      <c r="F11298" s="139"/>
      <c r="G11298" s="139"/>
      <c r="H11298" s="139"/>
      <c r="I11298" s="139"/>
      <c r="J11298" s="139"/>
      <c r="K11298" s="139"/>
      <c r="L11298" s="148"/>
      <c r="M11298" s="146">
        <f>入力シート!$M$99</f>
        <v>0</v>
      </c>
      <c r="N11298" s="147"/>
      <c r="O11298" s="147"/>
      <c r="P11298" s="147"/>
      <c r="Q11298" s="147"/>
      <c r="R11298" s="147"/>
      <c r="S11298" s="88" t="s">
        <v>15</v>
      </c>
      <c r="T11298" s="87"/>
    </row>
    <row r="11299" spans="1:20" ht="23.25" customHeight="1" x14ac:dyDescent="0.15">
      <c r="A11299" s="140"/>
      <c r="B11299" s="140"/>
      <c r="C11299" s="140"/>
      <c r="D11299" s="140"/>
      <c r="E11299" s="89"/>
      <c r="F11299" s="138" t="s">
        <v>16</v>
      </c>
      <c r="G11299" s="139"/>
      <c r="H11299" s="139"/>
      <c r="I11299" s="139"/>
      <c r="J11299" s="139"/>
      <c r="K11299" s="139"/>
      <c r="L11299" s="148"/>
      <c r="M11299" s="146">
        <f>入力シート!$N$99</f>
        <v>0</v>
      </c>
      <c r="N11299" s="147"/>
      <c r="O11299" s="147"/>
      <c r="P11299" s="147"/>
      <c r="Q11299" s="147"/>
      <c r="R11299" s="147"/>
      <c r="S11299" s="88" t="s">
        <v>15</v>
      </c>
      <c r="T11299" s="87"/>
    </row>
    <row r="11300" spans="1:20" ht="23.25" customHeight="1" x14ac:dyDescent="0.15">
      <c r="A11300" s="140"/>
      <c r="B11300" s="140"/>
      <c r="C11300" s="140"/>
      <c r="D11300" s="140"/>
      <c r="E11300" s="141" t="s">
        <v>17</v>
      </c>
      <c r="F11300" s="139"/>
      <c r="G11300" s="139"/>
      <c r="H11300" s="139"/>
      <c r="I11300" s="139"/>
      <c r="J11300" s="139"/>
      <c r="K11300" s="139"/>
      <c r="L11300" s="148"/>
      <c r="M11300" s="146">
        <f>入力シート!$O$99</f>
        <v>0</v>
      </c>
      <c r="N11300" s="147"/>
      <c r="O11300" s="147"/>
      <c r="P11300" s="147"/>
      <c r="Q11300" s="147"/>
      <c r="R11300" s="147"/>
      <c r="S11300" s="88" t="s">
        <v>15</v>
      </c>
      <c r="T11300" s="87"/>
    </row>
    <row r="11301" spans="1:20" ht="23.25" customHeight="1" x14ac:dyDescent="0.15">
      <c r="A11301" s="140"/>
      <c r="B11301" s="140"/>
      <c r="C11301" s="140"/>
      <c r="D11301" s="140"/>
      <c r="E11301" s="89"/>
      <c r="F11301" s="138" t="s">
        <v>16</v>
      </c>
      <c r="G11301" s="139"/>
      <c r="H11301" s="139"/>
      <c r="I11301" s="139"/>
      <c r="J11301" s="139"/>
      <c r="K11301" s="139"/>
      <c r="L11301" s="148"/>
      <c r="M11301" s="146">
        <f>入力シート!$P$99</f>
        <v>0</v>
      </c>
      <c r="N11301" s="147"/>
      <c r="O11301" s="147"/>
      <c r="P11301" s="147"/>
      <c r="Q11301" s="147"/>
      <c r="R11301" s="147"/>
      <c r="S11301" s="88" t="s">
        <v>15</v>
      </c>
      <c r="T11301" s="87"/>
    </row>
    <row r="11302" spans="1:20" ht="23.25" customHeight="1" x14ac:dyDescent="0.15">
      <c r="A11302" s="140"/>
      <c r="B11302" s="140"/>
      <c r="C11302" s="140"/>
      <c r="D11302" s="140"/>
      <c r="E11302" s="138" t="s">
        <v>18</v>
      </c>
      <c r="F11302" s="139"/>
      <c r="G11302" s="139"/>
      <c r="H11302" s="139"/>
      <c r="I11302" s="139"/>
      <c r="J11302" s="139"/>
      <c r="K11302" s="139"/>
      <c r="L11302" s="148"/>
      <c r="M11302" s="146">
        <f>入力シート!$Q$99</f>
        <v>0</v>
      </c>
      <c r="N11302" s="147"/>
      <c r="O11302" s="147"/>
      <c r="P11302" s="147"/>
      <c r="Q11302" s="147"/>
      <c r="R11302" s="147"/>
      <c r="S11302" s="88" t="s">
        <v>15</v>
      </c>
      <c r="T11302" s="87"/>
    </row>
    <row r="11303" spans="1:20" ht="23.25" customHeight="1" x14ac:dyDescent="0.15">
      <c r="A11303" s="141" t="s">
        <v>19</v>
      </c>
      <c r="B11303" s="142"/>
      <c r="C11303" s="142"/>
      <c r="D11303" s="149"/>
      <c r="E11303" s="154" t="s">
        <v>20</v>
      </c>
      <c r="F11303" s="155"/>
      <c r="G11303" s="155"/>
      <c r="H11303" s="155"/>
      <c r="I11303" s="155"/>
      <c r="J11303" s="155"/>
      <c r="K11303" s="156"/>
      <c r="L11303" s="154" t="s">
        <v>21</v>
      </c>
      <c r="M11303" s="155"/>
      <c r="N11303" s="155"/>
      <c r="O11303" s="155"/>
      <c r="P11303" s="155"/>
      <c r="Q11303" s="155"/>
      <c r="R11303" s="155"/>
      <c r="S11303" s="156"/>
      <c r="T11303" s="87"/>
    </row>
    <row r="11304" spans="1:20" ht="30" customHeight="1" x14ac:dyDescent="0.15">
      <c r="A11304" s="150"/>
      <c r="B11304" s="151"/>
      <c r="C11304" s="151"/>
      <c r="D11304" s="152"/>
      <c r="E11304" s="90">
        <v>1</v>
      </c>
      <c r="F11304" s="138">
        <f>入力シート!$R$99</f>
        <v>0</v>
      </c>
      <c r="G11304" s="139"/>
      <c r="H11304" s="139"/>
      <c r="I11304" s="139"/>
      <c r="J11304" s="139"/>
      <c r="K11304" s="148"/>
      <c r="L11304" s="146">
        <f>入力シート!$S$99</f>
        <v>0</v>
      </c>
      <c r="M11304" s="147"/>
      <c r="N11304" s="147"/>
      <c r="O11304" s="147"/>
      <c r="P11304" s="147"/>
      <c r="Q11304" s="147"/>
      <c r="R11304" s="147"/>
      <c r="S11304" s="88" t="s">
        <v>22</v>
      </c>
      <c r="T11304" s="87"/>
    </row>
    <row r="11305" spans="1:20" ht="30" customHeight="1" x14ac:dyDescent="0.15">
      <c r="A11305" s="150"/>
      <c r="B11305" s="151"/>
      <c r="C11305" s="151"/>
      <c r="D11305" s="152"/>
      <c r="E11305" s="90">
        <v>2</v>
      </c>
      <c r="F11305" s="138">
        <f>入力シート!$T$99</f>
        <v>0</v>
      </c>
      <c r="G11305" s="139"/>
      <c r="H11305" s="139"/>
      <c r="I11305" s="139"/>
      <c r="J11305" s="139"/>
      <c r="K11305" s="148"/>
      <c r="L11305" s="146">
        <f>入力シート!$U$99</f>
        <v>0</v>
      </c>
      <c r="M11305" s="147"/>
      <c r="N11305" s="147"/>
      <c r="O11305" s="147"/>
      <c r="P11305" s="147"/>
      <c r="Q11305" s="147"/>
      <c r="R11305" s="147"/>
      <c r="S11305" s="88" t="s">
        <v>22</v>
      </c>
      <c r="T11305" s="87"/>
    </row>
    <row r="11306" spans="1:20" ht="30" customHeight="1" x14ac:dyDescent="0.15">
      <c r="A11306" s="143"/>
      <c r="B11306" s="144"/>
      <c r="C11306" s="144"/>
      <c r="D11306" s="153"/>
      <c r="E11306" s="90">
        <v>3</v>
      </c>
      <c r="F11306" s="138">
        <f>入力シート!$V$99</f>
        <v>0</v>
      </c>
      <c r="G11306" s="139"/>
      <c r="H11306" s="139"/>
      <c r="I11306" s="139"/>
      <c r="J11306" s="139"/>
      <c r="K11306" s="148"/>
      <c r="L11306" s="146">
        <f>入力シート!$W$99</f>
        <v>0</v>
      </c>
      <c r="M11306" s="147"/>
      <c r="N11306" s="147"/>
      <c r="O11306" s="147"/>
      <c r="P11306" s="147"/>
      <c r="Q11306" s="147"/>
      <c r="R11306" s="147"/>
      <c r="S11306" s="88" t="s">
        <v>22</v>
      </c>
      <c r="T11306" s="87"/>
    </row>
    <row r="11307" spans="1:20" ht="23.25" customHeight="1" x14ac:dyDescent="0.15">
      <c r="A11307" s="141" t="s">
        <v>23</v>
      </c>
      <c r="B11307" s="142"/>
      <c r="C11307" s="142"/>
      <c r="D11307" s="142"/>
      <c r="E11307" s="140" t="s">
        <v>24</v>
      </c>
      <c r="F11307" s="140"/>
      <c r="G11307" s="140"/>
      <c r="H11307" s="140"/>
      <c r="I11307" s="140"/>
      <c r="J11307" s="140"/>
      <c r="K11307" s="140"/>
      <c r="L11307" s="158">
        <f>入力シート!$X$99</f>
        <v>0</v>
      </c>
      <c r="M11307" s="147"/>
      <c r="N11307" s="147"/>
      <c r="O11307" s="147"/>
      <c r="P11307" s="147"/>
      <c r="Q11307" s="147"/>
      <c r="R11307" s="147"/>
      <c r="S11307" s="88" t="s">
        <v>259</v>
      </c>
      <c r="T11307" s="87"/>
    </row>
    <row r="11308" spans="1:20" ht="23.25" customHeight="1" x14ac:dyDescent="0.15">
      <c r="A11308" s="143"/>
      <c r="B11308" s="144"/>
      <c r="C11308" s="144"/>
      <c r="D11308" s="144"/>
      <c r="E11308" s="140" t="s">
        <v>21</v>
      </c>
      <c r="F11308" s="140"/>
      <c r="G11308" s="140"/>
      <c r="H11308" s="140"/>
      <c r="I11308" s="140"/>
      <c r="J11308" s="140"/>
      <c r="K11308" s="140"/>
      <c r="L11308" s="146">
        <f>入力シート!$Y$99</f>
        <v>0</v>
      </c>
      <c r="M11308" s="147"/>
      <c r="N11308" s="147"/>
      <c r="O11308" s="147"/>
      <c r="P11308" s="147"/>
      <c r="Q11308" s="147"/>
      <c r="R11308" s="147"/>
      <c r="S11308" s="88" t="s">
        <v>22</v>
      </c>
      <c r="T11308" s="87"/>
    </row>
    <row r="11309" spans="1:20" ht="18.75" customHeight="1" x14ac:dyDescent="0.15">
      <c r="A11309" s="141" t="s">
        <v>25</v>
      </c>
      <c r="B11309" s="142"/>
      <c r="C11309" s="142"/>
      <c r="D11309" s="149"/>
      <c r="E11309" s="145">
        <v>1</v>
      </c>
      <c r="F11309" s="140" t="s">
        <v>26</v>
      </c>
      <c r="G11309" s="140"/>
      <c r="H11309" s="140"/>
      <c r="I11309" s="140"/>
      <c r="J11309" s="140"/>
      <c r="K11309" s="140"/>
      <c r="L11309" s="154">
        <f>入力シート!$Z$99</f>
        <v>0</v>
      </c>
      <c r="M11309" s="155"/>
      <c r="N11309" s="155"/>
      <c r="O11309" s="155"/>
      <c r="P11309" s="155"/>
      <c r="Q11309" s="155"/>
      <c r="R11309" s="155"/>
      <c r="S11309" s="156"/>
      <c r="T11309" s="87"/>
    </row>
    <row r="11310" spans="1:20" ht="18.75" customHeight="1" x14ac:dyDescent="0.15">
      <c r="A11310" s="150"/>
      <c r="B11310" s="151"/>
      <c r="C11310" s="151"/>
      <c r="D11310" s="152"/>
      <c r="E11310" s="145"/>
      <c r="F11310" s="140" t="s">
        <v>27</v>
      </c>
      <c r="G11310" s="140"/>
      <c r="H11310" s="140"/>
      <c r="I11310" s="140"/>
      <c r="J11310" s="140"/>
      <c r="K11310" s="140"/>
      <c r="L11310" s="154">
        <f>入力シート!AA$99</f>
        <v>0</v>
      </c>
      <c r="M11310" s="155"/>
      <c r="N11310" s="155"/>
      <c r="O11310" s="155"/>
      <c r="P11310" s="155"/>
      <c r="Q11310" s="155"/>
      <c r="R11310" s="155"/>
      <c r="S11310" s="156"/>
      <c r="T11310" s="87"/>
    </row>
    <row r="11311" spans="1:20" ht="18.75" customHeight="1" x14ac:dyDescent="0.15">
      <c r="A11311" s="150"/>
      <c r="B11311" s="151"/>
      <c r="C11311" s="151"/>
      <c r="D11311" s="152"/>
      <c r="E11311" s="145"/>
      <c r="F11311" s="140" t="s">
        <v>24</v>
      </c>
      <c r="G11311" s="140"/>
      <c r="H11311" s="140"/>
      <c r="I11311" s="140"/>
      <c r="J11311" s="140"/>
      <c r="K11311" s="140"/>
      <c r="L11311" s="158">
        <f>入力シート!$AB$99</f>
        <v>0</v>
      </c>
      <c r="M11311" s="147"/>
      <c r="N11311" s="147"/>
      <c r="O11311" s="147"/>
      <c r="P11311" s="147"/>
      <c r="Q11311" s="147"/>
      <c r="R11311" s="147"/>
      <c r="S11311" s="88" t="s">
        <v>28</v>
      </c>
      <c r="T11311" s="87"/>
    </row>
    <row r="11312" spans="1:20" ht="32.25" customHeight="1" x14ac:dyDescent="0.15">
      <c r="A11312" s="150"/>
      <c r="B11312" s="151"/>
      <c r="C11312" s="151"/>
      <c r="D11312" s="152"/>
      <c r="E11312" s="145"/>
      <c r="F11312" s="140" t="s">
        <v>29</v>
      </c>
      <c r="G11312" s="140"/>
      <c r="H11312" s="140"/>
      <c r="I11312" s="140"/>
      <c r="J11312" s="140"/>
      <c r="K11312" s="140"/>
      <c r="L11312" s="158">
        <f>入力シート!$AC$99</f>
        <v>0</v>
      </c>
      <c r="M11312" s="147"/>
      <c r="N11312" s="147"/>
      <c r="O11312" s="147"/>
      <c r="P11312" s="147"/>
      <c r="Q11312" s="147"/>
      <c r="R11312" s="147"/>
      <c r="S11312" s="88" t="s">
        <v>28</v>
      </c>
      <c r="T11312" s="87"/>
    </row>
    <row r="11313" spans="1:20" ht="18.75" customHeight="1" x14ac:dyDescent="0.15">
      <c r="A11313" s="150"/>
      <c r="B11313" s="151"/>
      <c r="C11313" s="151"/>
      <c r="D11313" s="152"/>
      <c r="E11313" s="145">
        <v>2</v>
      </c>
      <c r="F11313" s="140" t="s">
        <v>26</v>
      </c>
      <c r="G11313" s="140"/>
      <c r="H11313" s="140"/>
      <c r="I11313" s="140"/>
      <c r="J11313" s="140"/>
      <c r="K11313" s="140"/>
      <c r="L11313" s="154">
        <f>入力シート!$AD$99</f>
        <v>0</v>
      </c>
      <c r="M11313" s="155"/>
      <c r="N11313" s="155"/>
      <c r="O11313" s="155"/>
      <c r="P11313" s="155"/>
      <c r="Q11313" s="155"/>
      <c r="R11313" s="155"/>
      <c r="S11313" s="156"/>
      <c r="T11313" s="87"/>
    </row>
    <row r="11314" spans="1:20" ht="18.75" customHeight="1" x14ac:dyDescent="0.15">
      <c r="A11314" s="150"/>
      <c r="B11314" s="151"/>
      <c r="C11314" s="151"/>
      <c r="D11314" s="152"/>
      <c r="E11314" s="145"/>
      <c r="F11314" s="140" t="s">
        <v>27</v>
      </c>
      <c r="G11314" s="140"/>
      <c r="H11314" s="140"/>
      <c r="I11314" s="140"/>
      <c r="J11314" s="140"/>
      <c r="K11314" s="140"/>
      <c r="L11314" s="154">
        <f>入力シート!$AE$99</f>
        <v>0</v>
      </c>
      <c r="M11314" s="155"/>
      <c r="N11314" s="155"/>
      <c r="O11314" s="155"/>
      <c r="P11314" s="155"/>
      <c r="Q11314" s="155"/>
      <c r="R11314" s="155"/>
      <c r="S11314" s="156"/>
      <c r="T11314" s="87"/>
    </row>
    <row r="11315" spans="1:20" ht="18.75" customHeight="1" x14ac:dyDescent="0.15">
      <c r="A11315" s="150"/>
      <c r="B11315" s="151"/>
      <c r="C11315" s="151"/>
      <c r="D11315" s="152"/>
      <c r="E11315" s="145"/>
      <c r="F11315" s="140" t="s">
        <v>24</v>
      </c>
      <c r="G11315" s="140"/>
      <c r="H11315" s="140"/>
      <c r="I11315" s="140"/>
      <c r="J11315" s="140"/>
      <c r="K11315" s="140"/>
      <c r="L11315" s="158">
        <f>入力シート!$AF$99</f>
        <v>0</v>
      </c>
      <c r="M11315" s="147"/>
      <c r="N11315" s="147"/>
      <c r="O11315" s="147"/>
      <c r="P11315" s="147"/>
      <c r="Q11315" s="147"/>
      <c r="R11315" s="147"/>
      <c r="S11315" s="88" t="s">
        <v>28</v>
      </c>
      <c r="T11315" s="87"/>
    </row>
    <row r="11316" spans="1:20" ht="34.5" customHeight="1" x14ac:dyDescent="0.15">
      <c r="A11316" s="150"/>
      <c r="B11316" s="151"/>
      <c r="C11316" s="151"/>
      <c r="D11316" s="152"/>
      <c r="E11316" s="145"/>
      <c r="F11316" s="140" t="s">
        <v>29</v>
      </c>
      <c r="G11316" s="140"/>
      <c r="H11316" s="140"/>
      <c r="I11316" s="140"/>
      <c r="J11316" s="140"/>
      <c r="K11316" s="140"/>
      <c r="L11316" s="158">
        <f>入力シート!$AG$99</f>
        <v>0</v>
      </c>
      <c r="M11316" s="147"/>
      <c r="N11316" s="147"/>
      <c r="O11316" s="147"/>
      <c r="P11316" s="147"/>
      <c r="Q11316" s="147"/>
      <c r="R11316" s="147"/>
      <c r="S11316" s="88" t="s">
        <v>28</v>
      </c>
      <c r="T11316" s="87"/>
    </row>
    <row r="11317" spans="1:20" ht="18.75" customHeight="1" x14ac:dyDescent="0.15">
      <c r="A11317" s="150"/>
      <c r="B11317" s="151"/>
      <c r="C11317" s="151"/>
      <c r="D11317" s="152"/>
      <c r="E11317" s="145">
        <v>3</v>
      </c>
      <c r="F11317" s="140" t="s">
        <v>26</v>
      </c>
      <c r="G11317" s="140"/>
      <c r="H11317" s="140"/>
      <c r="I11317" s="140"/>
      <c r="J11317" s="140"/>
      <c r="K11317" s="140"/>
      <c r="L11317" s="154">
        <f>入力シート!$AH$99</f>
        <v>0</v>
      </c>
      <c r="M11317" s="155"/>
      <c r="N11317" s="155"/>
      <c r="O11317" s="155"/>
      <c r="P11317" s="155"/>
      <c r="Q11317" s="155"/>
      <c r="R11317" s="155"/>
      <c r="S11317" s="156"/>
      <c r="T11317" s="87"/>
    </row>
    <row r="11318" spans="1:20" ht="18.75" customHeight="1" x14ac:dyDescent="0.15">
      <c r="A11318" s="150"/>
      <c r="B11318" s="151"/>
      <c r="C11318" s="151"/>
      <c r="D11318" s="152"/>
      <c r="E11318" s="145"/>
      <c r="F11318" s="140" t="s">
        <v>27</v>
      </c>
      <c r="G11318" s="140"/>
      <c r="H11318" s="140"/>
      <c r="I11318" s="140"/>
      <c r="J11318" s="140"/>
      <c r="K11318" s="140"/>
      <c r="L11318" s="154">
        <f>入力シート!$AI$99</f>
        <v>0</v>
      </c>
      <c r="M11318" s="155"/>
      <c r="N11318" s="155"/>
      <c r="O11318" s="155"/>
      <c r="P11318" s="155"/>
      <c r="Q11318" s="155"/>
      <c r="R11318" s="155"/>
      <c r="S11318" s="156"/>
      <c r="T11318" s="87"/>
    </row>
    <row r="11319" spans="1:20" ht="18.75" customHeight="1" x14ac:dyDescent="0.15">
      <c r="A11319" s="150"/>
      <c r="B11319" s="151"/>
      <c r="C11319" s="151"/>
      <c r="D11319" s="152"/>
      <c r="E11319" s="145"/>
      <c r="F11319" s="140" t="s">
        <v>24</v>
      </c>
      <c r="G11319" s="140"/>
      <c r="H11319" s="140"/>
      <c r="I11319" s="140"/>
      <c r="J11319" s="140"/>
      <c r="K11319" s="140"/>
      <c r="L11319" s="158">
        <f>入力シート!$AJ$99</f>
        <v>0</v>
      </c>
      <c r="M11319" s="147"/>
      <c r="N11319" s="147"/>
      <c r="O11319" s="147"/>
      <c r="P11319" s="147"/>
      <c r="Q11319" s="147"/>
      <c r="R11319" s="147"/>
      <c r="S11319" s="88" t="s">
        <v>28</v>
      </c>
      <c r="T11319" s="87"/>
    </row>
    <row r="11320" spans="1:20" ht="34.5" customHeight="1" x14ac:dyDescent="0.15">
      <c r="A11320" s="150"/>
      <c r="B11320" s="151"/>
      <c r="C11320" s="151"/>
      <c r="D11320" s="152"/>
      <c r="E11320" s="145"/>
      <c r="F11320" s="140" t="s">
        <v>29</v>
      </c>
      <c r="G11320" s="140"/>
      <c r="H11320" s="140"/>
      <c r="I11320" s="140"/>
      <c r="J11320" s="140"/>
      <c r="K11320" s="140"/>
      <c r="L11320" s="158">
        <f>入力シート!$AK$99</f>
        <v>0</v>
      </c>
      <c r="M11320" s="147"/>
      <c r="N11320" s="147"/>
      <c r="O11320" s="147"/>
      <c r="P11320" s="147"/>
      <c r="Q11320" s="147"/>
      <c r="R11320" s="147"/>
      <c r="S11320" s="88" t="s">
        <v>28</v>
      </c>
      <c r="T11320" s="87"/>
    </row>
    <row r="11321" spans="1:20" ht="18.75" customHeight="1" x14ac:dyDescent="0.15">
      <c r="A11321" s="150"/>
      <c r="B11321" s="151"/>
      <c r="C11321" s="151"/>
      <c r="D11321" s="152"/>
      <c r="E11321" s="145">
        <v>4</v>
      </c>
      <c r="F11321" s="140" t="s">
        <v>26</v>
      </c>
      <c r="G11321" s="140"/>
      <c r="H11321" s="140"/>
      <c r="I11321" s="140"/>
      <c r="J11321" s="140"/>
      <c r="K11321" s="140"/>
      <c r="L11321" s="154">
        <f>入力シート!$AL$99</f>
        <v>0</v>
      </c>
      <c r="M11321" s="155"/>
      <c r="N11321" s="155"/>
      <c r="O11321" s="155"/>
      <c r="P11321" s="155"/>
      <c r="Q11321" s="155"/>
      <c r="R11321" s="155"/>
      <c r="S11321" s="156"/>
      <c r="T11321" s="87"/>
    </row>
    <row r="11322" spans="1:20" ht="18.75" customHeight="1" x14ac:dyDescent="0.15">
      <c r="A11322" s="150"/>
      <c r="B11322" s="151"/>
      <c r="C11322" s="151"/>
      <c r="D11322" s="152"/>
      <c r="E11322" s="145"/>
      <c r="F11322" s="140" t="s">
        <v>27</v>
      </c>
      <c r="G11322" s="140"/>
      <c r="H11322" s="140"/>
      <c r="I11322" s="140"/>
      <c r="J11322" s="140"/>
      <c r="K11322" s="140"/>
      <c r="L11322" s="159">
        <f>入力シート!$AM$99</f>
        <v>0</v>
      </c>
      <c r="M11322" s="155"/>
      <c r="N11322" s="155"/>
      <c r="O11322" s="155"/>
      <c r="P11322" s="155"/>
      <c r="Q11322" s="155"/>
      <c r="R11322" s="155"/>
      <c r="S11322" s="156"/>
      <c r="T11322" s="87"/>
    </row>
    <row r="11323" spans="1:20" ht="18.75" customHeight="1" x14ac:dyDescent="0.15">
      <c r="A11323" s="150"/>
      <c r="B11323" s="151"/>
      <c r="C11323" s="151"/>
      <c r="D11323" s="152"/>
      <c r="E11323" s="145"/>
      <c r="F11323" s="140" t="s">
        <v>24</v>
      </c>
      <c r="G11323" s="140"/>
      <c r="H11323" s="140"/>
      <c r="I11323" s="140"/>
      <c r="J11323" s="140"/>
      <c r="K11323" s="140"/>
      <c r="L11323" s="158">
        <f>入力シート!$AN$99</f>
        <v>0</v>
      </c>
      <c r="M11323" s="147"/>
      <c r="N11323" s="147"/>
      <c r="O11323" s="147"/>
      <c r="P11323" s="147"/>
      <c r="Q11323" s="147"/>
      <c r="R11323" s="147"/>
      <c r="S11323" s="88" t="s">
        <v>28</v>
      </c>
      <c r="T11323" s="87"/>
    </row>
    <row r="11324" spans="1:20" ht="32.25" customHeight="1" x14ac:dyDescent="0.15">
      <c r="A11324" s="150"/>
      <c r="B11324" s="151"/>
      <c r="C11324" s="151"/>
      <c r="D11324" s="152"/>
      <c r="E11324" s="145"/>
      <c r="F11324" s="140" t="s">
        <v>29</v>
      </c>
      <c r="G11324" s="140"/>
      <c r="H11324" s="140"/>
      <c r="I11324" s="140"/>
      <c r="J11324" s="140"/>
      <c r="K11324" s="140"/>
      <c r="L11324" s="158">
        <f>入力シート!$AO$99</f>
        <v>0</v>
      </c>
      <c r="M11324" s="147"/>
      <c r="N11324" s="147"/>
      <c r="O11324" s="147"/>
      <c r="P11324" s="147"/>
      <c r="Q11324" s="147"/>
      <c r="R11324" s="147"/>
      <c r="S11324" s="88" t="s">
        <v>28</v>
      </c>
      <c r="T11324" s="87"/>
    </row>
    <row r="11325" spans="1:20" ht="18.75" customHeight="1" x14ac:dyDescent="0.15">
      <c r="A11325" s="150"/>
      <c r="B11325" s="151"/>
      <c r="C11325" s="151"/>
      <c r="D11325" s="152"/>
      <c r="E11325" s="145">
        <v>5</v>
      </c>
      <c r="F11325" s="140" t="s">
        <v>26</v>
      </c>
      <c r="G11325" s="140"/>
      <c r="H11325" s="140"/>
      <c r="I11325" s="140"/>
      <c r="J11325" s="140"/>
      <c r="K11325" s="140"/>
      <c r="L11325" s="154">
        <f>入力シート!$AP$99</f>
        <v>0</v>
      </c>
      <c r="M11325" s="155"/>
      <c r="N11325" s="155"/>
      <c r="O11325" s="155"/>
      <c r="P11325" s="155"/>
      <c r="Q11325" s="155"/>
      <c r="R11325" s="155"/>
      <c r="S11325" s="156"/>
      <c r="T11325" s="87"/>
    </row>
    <row r="11326" spans="1:20" ht="18.75" customHeight="1" x14ac:dyDescent="0.15">
      <c r="A11326" s="150"/>
      <c r="B11326" s="151"/>
      <c r="C11326" s="151"/>
      <c r="D11326" s="152"/>
      <c r="E11326" s="145"/>
      <c r="F11326" s="140" t="s">
        <v>27</v>
      </c>
      <c r="G11326" s="140"/>
      <c r="H11326" s="140"/>
      <c r="I11326" s="140"/>
      <c r="J11326" s="140"/>
      <c r="K11326" s="140"/>
      <c r="L11326" s="154">
        <f>入力シート!$AQ$99</f>
        <v>0</v>
      </c>
      <c r="M11326" s="155"/>
      <c r="N11326" s="155"/>
      <c r="O11326" s="155"/>
      <c r="P11326" s="155"/>
      <c r="Q11326" s="155"/>
      <c r="R11326" s="155"/>
      <c r="S11326" s="156"/>
      <c r="T11326" s="87"/>
    </row>
    <row r="11327" spans="1:20" ht="18.75" customHeight="1" x14ac:dyDescent="0.15">
      <c r="A11327" s="150"/>
      <c r="B11327" s="151"/>
      <c r="C11327" s="151"/>
      <c r="D11327" s="152"/>
      <c r="E11327" s="145"/>
      <c r="F11327" s="140" t="s">
        <v>24</v>
      </c>
      <c r="G11327" s="140"/>
      <c r="H11327" s="140"/>
      <c r="I11327" s="140"/>
      <c r="J11327" s="140"/>
      <c r="K11327" s="140"/>
      <c r="L11327" s="158">
        <f>入力シート!$AR$99</f>
        <v>0</v>
      </c>
      <c r="M11327" s="147"/>
      <c r="N11327" s="147"/>
      <c r="O11327" s="147"/>
      <c r="P11327" s="147"/>
      <c r="Q11327" s="147"/>
      <c r="R11327" s="147"/>
      <c r="S11327" s="88" t="s">
        <v>28</v>
      </c>
      <c r="T11327" s="87"/>
    </row>
    <row r="11328" spans="1:20" ht="32.25" customHeight="1" x14ac:dyDescent="0.15">
      <c r="A11328" s="150"/>
      <c r="B11328" s="151"/>
      <c r="C11328" s="151"/>
      <c r="D11328" s="152"/>
      <c r="E11328" s="145"/>
      <c r="F11328" s="140" t="s">
        <v>29</v>
      </c>
      <c r="G11328" s="140"/>
      <c r="H11328" s="140"/>
      <c r="I11328" s="140"/>
      <c r="J11328" s="140"/>
      <c r="K11328" s="140"/>
      <c r="L11328" s="158">
        <f>入力シート!$AS$99</f>
        <v>0</v>
      </c>
      <c r="M11328" s="147"/>
      <c r="N11328" s="147"/>
      <c r="O11328" s="147"/>
      <c r="P11328" s="147"/>
      <c r="Q11328" s="147"/>
      <c r="R11328" s="147"/>
      <c r="S11328" s="88" t="s">
        <v>28</v>
      </c>
      <c r="T11328" s="87"/>
    </row>
    <row r="11329" spans="1:20" ht="18.75" customHeight="1" x14ac:dyDescent="0.15">
      <c r="A11329" s="150"/>
      <c r="B11329" s="151"/>
      <c r="C11329" s="151"/>
      <c r="D11329" s="152"/>
      <c r="E11329" s="145">
        <v>6</v>
      </c>
      <c r="F11329" s="140" t="s">
        <v>26</v>
      </c>
      <c r="G11329" s="140"/>
      <c r="H11329" s="140"/>
      <c r="I11329" s="140"/>
      <c r="J11329" s="140"/>
      <c r="K11329" s="140"/>
      <c r="L11329" s="154">
        <f>入力シート!$AT$99</f>
        <v>0</v>
      </c>
      <c r="M11329" s="155"/>
      <c r="N11329" s="155"/>
      <c r="O11329" s="155"/>
      <c r="P11329" s="155"/>
      <c r="Q11329" s="155"/>
      <c r="R11329" s="155"/>
      <c r="S11329" s="156"/>
      <c r="T11329" s="87"/>
    </row>
    <row r="11330" spans="1:20" ht="18.75" customHeight="1" x14ac:dyDescent="0.15">
      <c r="A11330" s="150"/>
      <c r="B11330" s="151"/>
      <c r="C11330" s="151"/>
      <c r="D11330" s="152"/>
      <c r="E11330" s="145"/>
      <c r="F11330" s="140" t="s">
        <v>27</v>
      </c>
      <c r="G11330" s="140"/>
      <c r="H11330" s="140"/>
      <c r="I11330" s="140"/>
      <c r="J11330" s="140"/>
      <c r="K11330" s="140"/>
      <c r="L11330" s="154">
        <f>入力シート!$AU$99</f>
        <v>0</v>
      </c>
      <c r="M11330" s="155"/>
      <c r="N11330" s="155"/>
      <c r="O11330" s="155"/>
      <c r="P11330" s="155"/>
      <c r="Q11330" s="155"/>
      <c r="R11330" s="155"/>
      <c r="S11330" s="156"/>
      <c r="T11330" s="87"/>
    </row>
    <row r="11331" spans="1:20" ht="18.75" customHeight="1" x14ac:dyDescent="0.15">
      <c r="A11331" s="150"/>
      <c r="B11331" s="151"/>
      <c r="C11331" s="151"/>
      <c r="D11331" s="152"/>
      <c r="E11331" s="145"/>
      <c r="F11331" s="140" t="s">
        <v>24</v>
      </c>
      <c r="G11331" s="140"/>
      <c r="H11331" s="140"/>
      <c r="I11331" s="140"/>
      <c r="J11331" s="140"/>
      <c r="K11331" s="140"/>
      <c r="L11331" s="158">
        <f>入力シート!$AV$99</f>
        <v>0</v>
      </c>
      <c r="M11331" s="147"/>
      <c r="N11331" s="147"/>
      <c r="O11331" s="147"/>
      <c r="P11331" s="147"/>
      <c r="Q11331" s="147"/>
      <c r="R11331" s="147"/>
      <c r="S11331" s="88" t="s">
        <v>28</v>
      </c>
      <c r="T11331" s="87"/>
    </row>
    <row r="11332" spans="1:20" ht="32.25" customHeight="1" x14ac:dyDescent="0.15">
      <c r="A11332" s="150"/>
      <c r="B11332" s="151"/>
      <c r="C11332" s="151"/>
      <c r="D11332" s="152"/>
      <c r="E11332" s="145"/>
      <c r="F11332" s="140" t="s">
        <v>29</v>
      </c>
      <c r="G11332" s="140"/>
      <c r="H11332" s="140"/>
      <c r="I11332" s="140"/>
      <c r="J11332" s="140"/>
      <c r="K11332" s="140"/>
      <c r="L11332" s="158">
        <f>入力シート!$AW$99</f>
        <v>0</v>
      </c>
      <c r="M11332" s="147"/>
      <c r="N11332" s="147"/>
      <c r="O11332" s="147"/>
      <c r="P11332" s="147"/>
      <c r="Q11332" s="147"/>
      <c r="R11332" s="147"/>
      <c r="S11332" s="88" t="s">
        <v>28</v>
      </c>
      <c r="T11332" s="87"/>
    </row>
    <row r="11333" spans="1:20" ht="18.75" customHeight="1" x14ac:dyDescent="0.15">
      <c r="A11333" s="150"/>
      <c r="B11333" s="151"/>
      <c r="C11333" s="151"/>
      <c r="D11333" s="152"/>
      <c r="E11333" s="145">
        <v>7</v>
      </c>
      <c r="F11333" s="140" t="s">
        <v>26</v>
      </c>
      <c r="G11333" s="140"/>
      <c r="H11333" s="140"/>
      <c r="I11333" s="140"/>
      <c r="J11333" s="140"/>
      <c r="K11333" s="140"/>
      <c r="L11333" s="154">
        <f>入力シート!$AX$99</f>
        <v>0</v>
      </c>
      <c r="M11333" s="155"/>
      <c r="N11333" s="155"/>
      <c r="O11333" s="155"/>
      <c r="P11333" s="155"/>
      <c r="Q11333" s="155"/>
      <c r="R11333" s="155"/>
      <c r="S11333" s="156"/>
      <c r="T11333" s="87"/>
    </row>
    <row r="11334" spans="1:20" ht="18.75" customHeight="1" x14ac:dyDescent="0.15">
      <c r="A11334" s="150"/>
      <c r="B11334" s="151"/>
      <c r="C11334" s="151"/>
      <c r="D11334" s="152"/>
      <c r="E11334" s="145"/>
      <c r="F11334" s="140" t="s">
        <v>27</v>
      </c>
      <c r="G11334" s="140"/>
      <c r="H11334" s="140"/>
      <c r="I11334" s="140"/>
      <c r="J11334" s="140"/>
      <c r="K11334" s="140"/>
      <c r="L11334" s="154">
        <f>入力シート!$AY$99</f>
        <v>0</v>
      </c>
      <c r="M11334" s="155"/>
      <c r="N11334" s="155"/>
      <c r="O11334" s="155"/>
      <c r="P11334" s="155"/>
      <c r="Q11334" s="155"/>
      <c r="R11334" s="155"/>
      <c r="S11334" s="156"/>
      <c r="T11334" s="87"/>
    </row>
    <row r="11335" spans="1:20" ht="18.75" customHeight="1" x14ac:dyDescent="0.15">
      <c r="A11335" s="150"/>
      <c r="B11335" s="151"/>
      <c r="C11335" s="151"/>
      <c r="D11335" s="152"/>
      <c r="E11335" s="145"/>
      <c r="F11335" s="140" t="s">
        <v>24</v>
      </c>
      <c r="G11335" s="140"/>
      <c r="H11335" s="140"/>
      <c r="I11335" s="140"/>
      <c r="J11335" s="140"/>
      <c r="K11335" s="140"/>
      <c r="L11335" s="158">
        <f>入力シート!$AZ$99</f>
        <v>0</v>
      </c>
      <c r="M11335" s="147"/>
      <c r="N11335" s="147"/>
      <c r="O11335" s="147"/>
      <c r="P11335" s="147"/>
      <c r="Q11335" s="147"/>
      <c r="R11335" s="147"/>
      <c r="S11335" s="88" t="s">
        <v>28</v>
      </c>
      <c r="T11335" s="87"/>
    </row>
    <row r="11336" spans="1:20" ht="32.25" customHeight="1" x14ac:dyDescent="0.15">
      <c r="A11336" s="150"/>
      <c r="B11336" s="151"/>
      <c r="C11336" s="151"/>
      <c r="D11336" s="152"/>
      <c r="E11336" s="145"/>
      <c r="F11336" s="140" t="s">
        <v>29</v>
      </c>
      <c r="G11336" s="140"/>
      <c r="H11336" s="140"/>
      <c r="I11336" s="140"/>
      <c r="J11336" s="140"/>
      <c r="K11336" s="140"/>
      <c r="L11336" s="158">
        <f>入力シート!$BA$99</f>
        <v>0</v>
      </c>
      <c r="M11336" s="147"/>
      <c r="N11336" s="147"/>
      <c r="O11336" s="147"/>
      <c r="P11336" s="147"/>
      <c r="Q11336" s="147"/>
      <c r="R11336" s="147"/>
      <c r="S11336" s="88" t="s">
        <v>28</v>
      </c>
      <c r="T11336" s="87"/>
    </row>
    <row r="11337" spans="1:20" ht="18.75" customHeight="1" x14ac:dyDescent="0.15">
      <c r="A11337" s="150"/>
      <c r="B11337" s="151"/>
      <c r="C11337" s="151"/>
      <c r="D11337" s="152"/>
      <c r="E11337" s="145">
        <v>8</v>
      </c>
      <c r="F11337" s="140" t="s">
        <v>26</v>
      </c>
      <c r="G11337" s="140"/>
      <c r="H11337" s="140"/>
      <c r="I11337" s="140"/>
      <c r="J11337" s="140"/>
      <c r="K11337" s="140"/>
      <c r="L11337" s="154">
        <f>入力シート!$BB$99</f>
        <v>0</v>
      </c>
      <c r="M11337" s="155"/>
      <c r="N11337" s="155"/>
      <c r="O11337" s="155"/>
      <c r="P11337" s="155"/>
      <c r="Q11337" s="155"/>
      <c r="R11337" s="155"/>
      <c r="S11337" s="156"/>
      <c r="T11337" s="87"/>
    </row>
    <row r="11338" spans="1:20" ht="18.75" customHeight="1" x14ac:dyDescent="0.15">
      <c r="A11338" s="150"/>
      <c r="B11338" s="151"/>
      <c r="C11338" s="151"/>
      <c r="D11338" s="152"/>
      <c r="E11338" s="145"/>
      <c r="F11338" s="140" t="s">
        <v>27</v>
      </c>
      <c r="G11338" s="140"/>
      <c r="H11338" s="140"/>
      <c r="I11338" s="140"/>
      <c r="J11338" s="140"/>
      <c r="K11338" s="140"/>
      <c r="L11338" s="154">
        <f>入力シート!$BC$99</f>
        <v>0</v>
      </c>
      <c r="M11338" s="155"/>
      <c r="N11338" s="155"/>
      <c r="O11338" s="155"/>
      <c r="P11338" s="155"/>
      <c r="Q11338" s="155"/>
      <c r="R11338" s="155"/>
      <c r="S11338" s="156"/>
      <c r="T11338" s="87"/>
    </row>
    <row r="11339" spans="1:20" ht="18.75" customHeight="1" x14ac:dyDescent="0.15">
      <c r="A11339" s="150"/>
      <c r="B11339" s="151"/>
      <c r="C11339" s="151"/>
      <c r="D11339" s="152"/>
      <c r="E11339" s="145"/>
      <c r="F11339" s="140" t="s">
        <v>24</v>
      </c>
      <c r="G11339" s="140"/>
      <c r="H11339" s="140"/>
      <c r="I11339" s="140"/>
      <c r="J11339" s="140"/>
      <c r="K11339" s="140"/>
      <c r="L11339" s="158">
        <f>入力シート!$BD$99</f>
        <v>0</v>
      </c>
      <c r="M11339" s="147"/>
      <c r="N11339" s="147"/>
      <c r="O11339" s="147"/>
      <c r="P11339" s="147"/>
      <c r="Q11339" s="147"/>
      <c r="R11339" s="147"/>
      <c r="S11339" s="88" t="s">
        <v>28</v>
      </c>
      <c r="T11339" s="87"/>
    </row>
    <row r="11340" spans="1:20" ht="32.25" customHeight="1" x14ac:dyDescent="0.15">
      <c r="A11340" s="150"/>
      <c r="B11340" s="151"/>
      <c r="C11340" s="151"/>
      <c r="D11340" s="152"/>
      <c r="E11340" s="145"/>
      <c r="F11340" s="140" t="s">
        <v>29</v>
      </c>
      <c r="G11340" s="140"/>
      <c r="H11340" s="140"/>
      <c r="I11340" s="140"/>
      <c r="J11340" s="140"/>
      <c r="K11340" s="140"/>
      <c r="L11340" s="158">
        <f>入力シート!$BE$99</f>
        <v>0</v>
      </c>
      <c r="M11340" s="147"/>
      <c r="N11340" s="147"/>
      <c r="O11340" s="147"/>
      <c r="P11340" s="147"/>
      <c r="Q11340" s="147"/>
      <c r="R11340" s="147"/>
      <c r="S11340" s="88" t="s">
        <v>28</v>
      </c>
      <c r="T11340" s="87"/>
    </row>
    <row r="11341" spans="1:20" ht="18" customHeight="1" x14ac:dyDescent="0.15">
      <c r="A11341" s="150"/>
      <c r="B11341" s="151"/>
      <c r="C11341" s="151"/>
      <c r="D11341" s="152"/>
      <c r="E11341" s="145">
        <v>9</v>
      </c>
      <c r="F11341" s="140" t="s">
        <v>26</v>
      </c>
      <c r="G11341" s="140"/>
      <c r="H11341" s="140"/>
      <c r="I11341" s="140"/>
      <c r="J11341" s="140"/>
      <c r="K11341" s="140"/>
      <c r="L11341" s="154">
        <f>入力シート!$BF$99</f>
        <v>0</v>
      </c>
      <c r="M11341" s="155"/>
      <c r="N11341" s="155"/>
      <c r="O11341" s="155"/>
      <c r="P11341" s="155"/>
      <c r="Q11341" s="155"/>
      <c r="R11341" s="155"/>
      <c r="S11341" s="156"/>
      <c r="T11341" s="87"/>
    </row>
    <row r="11342" spans="1:20" ht="18" customHeight="1" x14ac:dyDescent="0.15">
      <c r="A11342" s="150"/>
      <c r="B11342" s="151"/>
      <c r="C11342" s="151"/>
      <c r="D11342" s="152"/>
      <c r="E11342" s="145"/>
      <c r="F11342" s="140" t="s">
        <v>27</v>
      </c>
      <c r="G11342" s="140"/>
      <c r="H11342" s="140"/>
      <c r="I11342" s="140"/>
      <c r="J11342" s="140"/>
      <c r="K11342" s="140"/>
      <c r="L11342" s="154">
        <f>入力シート!$BG$99</f>
        <v>0</v>
      </c>
      <c r="M11342" s="155"/>
      <c r="N11342" s="155"/>
      <c r="O11342" s="155"/>
      <c r="P11342" s="155"/>
      <c r="Q11342" s="155"/>
      <c r="R11342" s="155"/>
      <c r="S11342" s="156"/>
      <c r="T11342" s="87"/>
    </row>
    <row r="11343" spans="1:20" ht="18" customHeight="1" x14ac:dyDescent="0.15">
      <c r="A11343" s="150"/>
      <c r="B11343" s="151"/>
      <c r="C11343" s="151"/>
      <c r="D11343" s="152"/>
      <c r="E11343" s="145"/>
      <c r="F11343" s="140" t="s">
        <v>24</v>
      </c>
      <c r="G11343" s="140"/>
      <c r="H11343" s="140"/>
      <c r="I11343" s="140"/>
      <c r="J11343" s="140"/>
      <c r="K11343" s="140"/>
      <c r="L11343" s="158">
        <f>入力シート!$BH$99</f>
        <v>0</v>
      </c>
      <c r="M11343" s="147"/>
      <c r="N11343" s="147"/>
      <c r="O11343" s="147"/>
      <c r="P11343" s="147"/>
      <c r="Q11343" s="147"/>
      <c r="R11343" s="147"/>
      <c r="S11343" s="88" t="s">
        <v>28</v>
      </c>
      <c r="T11343" s="87"/>
    </row>
    <row r="11344" spans="1:20" ht="32.25" customHeight="1" x14ac:dyDescent="0.15">
      <c r="A11344" s="150"/>
      <c r="B11344" s="151"/>
      <c r="C11344" s="151"/>
      <c r="D11344" s="152"/>
      <c r="E11344" s="145"/>
      <c r="F11344" s="140" t="s">
        <v>29</v>
      </c>
      <c r="G11344" s="140"/>
      <c r="H11344" s="140"/>
      <c r="I11344" s="140"/>
      <c r="J11344" s="140"/>
      <c r="K11344" s="140"/>
      <c r="L11344" s="158">
        <f>入力シート!$BI$99</f>
        <v>0</v>
      </c>
      <c r="M11344" s="147"/>
      <c r="N11344" s="147"/>
      <c r="O11344" s="147"/>
      <c r="P11344" s="147"/>
      <c r="Q11344" s="147"/>
      <c r="R11344" s="147"/>
      <c r="S11344" s="88" t="s">
        <v>28</v>
      </c>
      <c r="T11344" s="87"/>
    </row>
    <row r="11345" spans="1:20" ht="18" customHeight="1" x14ac:dyDescent="0.15">
      <c r="A11345" s="150"/>
      <c r="B11345" s="151"/>
      <c r="C11345" s="151"/>
      <c r="D11345" s="152"/>
      <c r="E11345" s="145">
        <v>10</v>
      </c>
      <c r="F11345" s="140" t="s">
        <v>26</v>
      </c>
      <c r="G11345" s="140"/>
      <c r="H11345" s="140"/>
      <c r="I11345" s="140"/>
      <c r="J11345" s="140"/>
      <c r="K11345" s="140"/>
      <c r="L11345" s="154">
        <f>入力シート!$BJ$99</f>
        <v>0</v>
      </c>
      <c r="M11345" s="155"/>
      <c r="N11345" s="155"/>
      <c r="O11345" s="155"/>
      <c r="P11345" s="155"/>
      <c r="Q11345" s="155"/>
      <c r="R11345" s="155"/>
      <c r="S11345" s="156"/>
      <c r="T11345" s="87"/>
    </row>
    <row r="11346" spans="1:20" ht="18" customHeight="1" x14ac:dyDescent="0.15">
      <c r="A11346" s="150"/>
      <c r="B11346" s="151"/>
      <c r="C11346" s="151"/>
      <c r="D11346" s="152"/>
      <c r="E11346" s="145"/>
      <c r="F11346" s="140" t="s">
        <v>27</v>
      </c>
      <c r="G11346" s="140"/>
      <c r="H11346" s="140"/>
      <c r="I11346" s="140"/>
      <c r="J11346" s="140"/>
      <c r="K11346" s="140"/>
      <c r="L11346" s="154">
        <f>入力シート!$BK$99</f>
        <v>0</v>
      </c>
      <c r="M11346" s="155"/>
      <c r="N11346" s="155"/>
      <c r="O11346" s="155"/>
      <c r="P11346" s="155"/>
      <c r="Q11346" s="155"/>
      <c r="R11346" s="155"/>
      <c r="S11346" s="156"/>
      <c r="T11346" s="87"/>
    </row>
    <row r="11347" spans="1:20" ht="18" customHeight="1" x14ac:dyDescent="0.15">
      <c r="A11347" s="150"/>
      <c r="B11347" s="151"/>
      <c r="C11347" s="151"/>
      <c r="D11347" s="152"/>
      <c r="E11347" s="145"/>
      <c r="F11347" s="140" t="s">
        <v>24</v>
      </c>
      <c r="G11347" s="140"/>
      <c r="H11347" s="140"/>
      <c r="I11347" s="140"/>
      <c r="J11347" s="140"/>
      <c r="K11347" s="140"/>
      <c r="L11347" s="158">
        <f>入力シート!$BL$99</f>
        <v>0</v>
      </c>
      <c r="M11347" s="147"/>
      <c r="N11347" s="147"/>
      <c r="O11347" s="147"/>
      <c r="P11347" s="147"/>
      <c r="Q11347" s="147"/>
      <c r="R11347" s="147"/>
      <c r="S11347" s="88" t="s">
        <v>28</v>
      </c>
      <c r="T11347" s="87"/>
    </row>
    <row r="11348" spans="1:20" ht="30" customHeight="1" x14ac:dyDescent="0.15">
      <c r="A11348" s="143"/>
      <c r="B11348" s="144"/>
      <c r="C11348" s="144"/>
      <c r="D11348" s="153"/>
      <c r="E11348" s="145"/>
      <c r="F11348" s="140" t="s">
        <v>29</v>
      </c>
      <c r="G11348" s="140"/>
      <c r="H11348" s="140"/>
      <c r="I11348" s="140"/>
      <c r="J11348" s="140"/>
      <c r="K11348" s="140"/>
      <c r="L11348" s="158">
        <f>入力シート!$BM$99</f>
        <v>0</v>
      </c>
      <c r="M11348" s="147"/>
      <c r="N11348" s="147"/>
      <c r="O11348" s="147"/>
      <c r="P11348" s="147"/>
      <c r="Q11348" s="147"/>
      <c r="R11348" s="147"/>
      <c r="S11348" s="88" t="s">
        <v>28</v>
      </c>
      <c r="T11348" s="87"/>
    </row>
    <row r="11349" spans="1:20" ht="25.5" customHeight="1" x14ac:dyDescent="0.15">
      <c r="A11349" s="140" t="s">
        <v>30</v>
      </c>
      <c r="B11349" s="140"/>
      <c r="C11349" s="140"/>
      <c r="D11349" s="140"/>
      <c r="E11349" s="145" t="s">
        <v>20</v>
      </c>
      <c r="F11349" s="145"/>
      <c r="G11349" s="145"/>
      <c r="H11349" s="145"/>
      <c r="I11349" s="145"/>
      <c r="J11349" s="145"/>
      <c r="K11349" s="154" t="s">
        <v>31</v>
      </c>
      <c r="L11349" s="155"/>
      <c r="M11349" s="155"/>
      <c r="N11349" s="154" t="s">
        <v>24</v>
      </c>
      <c r="O11349" s="155"/>
      <c r="P11349" s="155"/>
      <c r="Q11349" s="156"/>
      <c r="R11349" s="155" t="s">
        <v>21</v>
      </c>
      <c r="S11349" s="156"/>
      <c r="T11349" s="87"/>
    </row>
    <row r="11350" spans="1:20" ht="22.5" customHeight="1" x14ac:dyDescent="0.15">
      <c r="A11350" s="140"/>
      <c r="B11350" s="140"/>
      <c r="C11350" s="140"/>
      <c r="D11350" s="140"/>
      <c r="E11350" s="140" t="s">
        <v>32</v>
      </c>
      <c r="F11350" s="140"/>
      <c r="G11350" s="140"/>
      <c r="H11350" s="140"/>
      <c r="I11350" s="140"/>
      <c r="J11350" s="140"/>
      <c r="K11350" s="146">
        <f>入力シート!$BN$99</f>
        <v>0</v>
      </c>
      <c r="L11350" s="147"/>
      <c r="M11350" s="91" t="s">
        <v>15</v>
      </c>
      <c r="N11350" s="158">
        <f>入力シート!$BO$99</f>
        <v>0</v>
      </c>
      <c r="O11350" s="147"/>
      <c r="P11350" s="155" t="s">
        <v>33</v>
      </c>
      <c r="Q11350" s="156"/>
      <c r="R11350" s="92">
        <f>入力シート!$BP$99</f>
        <v>0</v>
      </c>
      <c r="S11350" s="93" t="s">
        <v>22</v>
      </c>
      <c r="T11350" s="87"/>
    </row>
    <row r="11351" spans="1:20" ht="22.5" customHeight="1" x14ac:dyDescent="0.15">
      <c r="A11351" s="140"/>
      <c r="B11351" s="140"/>
      <c r="C11351" s="140"/>
      <c r="D11351" s="140"/>
      <c r="E11351" s="140" t="s">
        <v>34</v>
      </c>
      <c r="F11351" s="140"/>
      <c r="G11351" s="140"/>
      <c r="H11351" s="140"/>
      <c r="I11351" s="140"/>
      <c r="J11351" s="140"/>
      <c r="K11351" s="146">
        <f>入力シート!$BQ$99</f>
        <v>0</v>
      </c>
      <c r="L11351" s="147"/>
      <c r="M11351" s="91" t="s">
        <v>15</v>
      </c>
      <c r="N11351" s="158">
        <f>入力シート!$BR$99</f>
        <v>0</v>
      </c>
      <c r="O11351" s="147"/>
      <c r="P11351" s="155" t="s">
        <v>33</v>
      </c>
      <c r="Q11351" s="156"/>
      <c r="R11351" s="92">
        <f>入力シート!$BS$99</f>
        <v>0</v>
      </c>
      <c r="S11351" s="93" t="s">
        <v>22</v>
      </c>
      <c r="T11351" s="87"/>
    </row>
    <row r="11352" spans="1:20" ht="22.5" customHeight="1" x14ac:dyDescent="0.15">
      <c r="A11352" s="140"/>
      <c r="B11352" s="140"/>
      <c r="C11352" s="140"/>
      <c r="D11352" s="140"/>
      <c r="E11352" s="140" t="s">
        <v>35</v>
      </c>
      <c r="F11352" s="140"/>
      <c r="G11352" s="140"/>
      <c r="H11352" s="140"/>
      <c r="I11352" s="140"/>
      <c r="J11352" s="140"/>
      <c r="K11352" s="146">
        <f>入力シート!$BT$99</f>
        <v>0</v>
      </c>
      <c r="L11352" s="147"/>
      <c r="M11352" s="91" t="s">
        <v>15</v>
      </c>
      <c r="N11352" s="158">
        <f>入力シート!$BU$99</f>
        <v>0</v>
      </c>
      <c r="O11352" s="147"/>
      <c r="P11352" s="155" t="s">
        <v>33</v>
      </c>
      <c r="Q11352" s="156"/>
      <c r="R11352" s="92">
        <f>入力シート!$BV$99</f>
        <v>0</v>
      </c>
      <c r="S11352" s="93" t="s">
        <v>22</v>
      </c>
      <c r="T11352" s="87"/>
    </row>
    <row r="11353" spans="1:20" ht="22.5" customHeight="1" x14ac:dyDescent="0.15">
      <c r="A11353" s="140"/>
      <c r="B11353" s="140"/>
      <c r="C11353" s="140"/>
      <c r="D11353" s="140"/>
      <c r="E11353" s="140" t="s">
        <v>36</v>
      </c>
      <c r="F11353" s="140"/>
      <c r="G11353" s="140"/>
      <c r="H11353" s="140"/>
      <c r="I11353" s="140"/>
      <c r="J11353" s="140"/>
      <c r="K11353" s="146">
        <f>入力シート!$BW$99</f>
        <v>0</v>
      </c>
      <c r="L11353" s="147"/>
      <c r="M11353" s="91" t="s">
        <v>15</v>
      </c>
      <c r="N11353" s="158">
        <f>入力シート!$BX$99</f>
        <v>0</v>
      </c>
      <c r="O11353" s="147"/>
      <c r="P11353" s="155" t="s">
        <v>33</v>
      </c>
      <c r="Q11353" s="156"/>
      <c r="R11353" s="92">
        <f>入力シート!$BY$99</f>
        <v>0</v>
      </c>
      <c r="S11353" s="93" t="s">
        <v>22</v>
      </c>
      <c r="T11353" s="87"/>
    </row>
    <row r="11354" spans="1:20" ht="22.5" customHeight="1" x14ac:dyDescent="0.15">
      <c r="A11354" s="140"/>
      <c r="B11354" s="140"/>
      <c r="C11354" s="140"/>
      <c r="D11354" s="140"/>
      <c r="E11354" s="140" t="s">
        <v>37</v>
      </c>
      <c r="F11354" s="140"/>
      <c r="G11354" s="140"/>
      <c r="H11354" s="140"/>
      <c r="I11354" s="140"/>
      <c r="J11354" s="140"/>
      <c r="K11354" s="146">
        <f>入力シート!$BZ$99</f>
        <v>0</v>
      </c>
      <c r="L11354" s="147"/>
      <c r="M11354" s="91" t="s">
        <v>15</v>
      </c>
      <c r="N11354" s="158">
        <f>入力シート!$CA$99</f>
        <v>0</v>
      </c>
      <c r="O11354" s="147"/>
      <c r="P11354" s="155" t="s">
        <v>33</v>
      </c>
      <c r="Q11354" s="156"/>
      <c r="R11354" s="92">
        <f>入力シート!$CB$99</f>
        <v>0</v>
      </c>
      <c r="S11354" s="93" t="s">
        <v>22</v>
      </c>
      <c r="T11354" s="87"/>
    </row>
    <row r="11355" spans="1:20" ht="22.5" customHeight="1" x14ac:dyDescent="0.15">
      <c r="A11355" s="140"/>
      <c r="B11355" s="140"/>
      <c r="C11355" s="140"/>
      <c r="D11355" s="140"/>
      <c r="E11355" s="140" t="s">
        <v>38</v>
      </c>
      <c r="F11355" s="140"/>
      <c r="G11355" s="140"/>
      <c r="H11355" s="140"/>
      <c r="I11355" s="140"/>
      <c r="J11355" s="140"/>
      <c r="K11355" s="146">
        <f>入力シート!$CC$99</f>
        <v>0</v>
      </c>
      <c r="L11355" s="147"/>
      <c r="M11355" s="91" t="s">
        <v>15</v>
      </c>
      <c r="N11355" s="158">
        <f>入力シート!$CD$99</f>
        <v>0</v>
      </c>
      <c r="O11355" s="147"/>
      <c r="P11355" s="155" t="s">
        <v>33</v>
      </c>
      <c r="Q11355" s="156"/>
      <c r="R11355" s="92">
        <f>入力シート!$CE$99</f>
        <v>0</v>
      </c>
      <c r="S11355" s="93" t="s">
        <v>22</v>
      </c>
      <c r="T11355" s="87"/>
    </row>
    <row r="11356" spans="1:20" ht="22.5" customHeight="1" x14ac:dyDescent="0.15">
      <c r="A11356" s="140"/>
      <c r="B11356" s="140"/>
      <c r="C11356" s="140"/>
      <c r="D11356" s="140"/>
      <c r="E11356" s="140" t="s">
        <v>39</v>
      </c>
      <c r="F11356" s="140"/>
      <c r="G11356" s="140"/>
      <c r="H11356" s="140"/>
      <c r="I11356" s="140"/>
      <c r="J11356" s="140"/>
      <c r="K11356" s="146">
        <f>入力シート!$CF$99</f>
        <v>0</v>
      </c>
      <c r="L11356" s="147"/>
      <c r="M11356" s="91" t="s">
        <v>15</v>
      </c>
      <c r="N11356" s="158">
        <f>入力シート!$CG$99</f>
        <v>0</v>
      </c>
      <c r="O11356" s="147"/>
      <c r="P11356" s="155" t="s">
        <v>33</v>
      </c>
      <c r="Q11356" s="156"/>
      <c r="R11356" s="92">
        <f>入力シート!$CH$99</f>
        <v>0</v>
      </c>
      <c r="S11356" s="93" t="s">
        <v>22</v>
      </c>
      <c r="T11356" s="87"/>
    </row>
    <row r="11357" spans="1:20" ht="37.5" customHeight="1" x14ac:dyDescent="0.15">
      <c r="A11357" s="140"/>
      <c r="B11357" s="140"/>
      <c r="C11357" s="140"/>
      <c r="D11357" s="140"/>
      <c r="E11357" s="140" t="s">
        <v>40</v>
      </c>
      <c r="F11357" s="140"/>
      <c r="G11357" s="140"/>
      <c r="H11357" s="140"/>
      <c r="I11357" s="140"/>
      <c r="J11357" s="140"/>
      <c r="K11357" s="146">
        <f>入力シート!$CI$99</f>
        <v>0</v>
      </c>
      <c r="L11357" s="147"/>
      <c r="M11357" s="91" t="s">
        <v>15</v>
      </c>
      <c r="N11357" s="158">
        <f>入力シート!$CJ$99</f>
        <v>0</v>
      </c>
      <c r="O11357" s="147"/>
      <c r="P11357" s="155" t="s">
        <v>33</v>
      </c>
      <c r="Q11357" s="156"/>
      <c r="R11357" s="92">
        <f>入力シート!$CK$99</f>
        <v>0</v>
      </c>
      <c r="S11357" s="93" t="s">
        <v>22</v>
      </c>
      <c r="T11357" s="87"/>
    </row>
    <row r="11358" spans="1:20" ht="22.5" customHeight="1" x14ac:dyDescent="0.15">
      <c r="A11358" s="140"/>
      <c r="B11358" s="140"/>
      <c r="C11358" s="140"/>
      <c r="D11358" s="140"/>
      <c r="E11358" s="140" t="s">
        <v>41</v>
      </c>
      <c r="F11358" s="140"/>
      <c r="G11358" s="140"/>
      <c r="H11358" s="140"/>
      <c r="I11358" s="140"/>
      <c r="J11358" s="140"/>
      <c r="K11358" s="158">
        <f>入力シート!$CL$99</f>
        <v>0</v>
      </c>
      <c r="L11358" s="147"/>
      <c r="M11358" s="91" t="s">
        <v>15</v>
      </c>
      <c r="N11358" s="158">
        <f>入力シート!$CM$99</f>
        <v>0</v>
      </c>
      <c r="O11358" s="147"/>
      <c r="P11358" s="155" t="s">
        <v>33</v>
      </c>
      <c r="Q11358" s="156"/>
      <c r="R11358" s="92">
        <f>入力シート!$CN$99</f>
        <v>0</v>
      </c>
      <c r="S11358" s="93" t="s">
        <v>22</v>
      </c>
      <c r="T11358" s="87"/>
    </row>
    <row r="11359" spans="1:20" ht="18.75" customHeight="1" x14ac:dyDescent="0.15">
      <c r="A11359" s="141" t="s">
        <v>42</v>
      </c>
      <c r="B11359" s="142"/>
      <c r="C11359" s="142"/>
      <c r="D11359" s="142"/>
      <c r="E11359" s="154" t="s">
        <v>27</v>
      </c>
      <c r="F11359" s="155"/>
      <c r="G11359" s="155"/>
      <c r="H11359" s="155"/>
      <c r="I11359" s="155"/>
      <c r="J11359" s="156"/>
      <c r="K11359" s="154" t="s">
        <v>43</v>
      </c>
      <c r="L11359" s="155"/>
      <c r="M11359" s="155"/>
      <c r="N11359" s="155"/>
      <c r="O11359" s="156"/>
      <c r="P11359" s="155" t="s">
        <v>44</v>
      </c>
      <c r="Q11359" s="155"/>
      <c r="R11359" s="155"/>
      <c r="S11359" s="156"/>
      <c r="T11359" s="87"/>
    </row>
    <row r="11360" spans="1:20" ht="18.75" customHeight="1" x14ac:dyDescent="0.15">
      <c r="A11360" s="150"/>
      <c r="B11360" s="151"/>
      <c r="C11360" s="151"/>
      <c r="D11360" s="151"/>
      <c r="E11360" s="138" t="s">
        <v>45</v>
      </c>
      <c r="F11360" s="139"/>
      <c r="G11360" s="139"/>
      <c r="H11360" s="139"/>
      <c r="I11360" s="139"/>
      <c r="J11360" s="148"/>
      <c r="K11360" s="158">
        <f>入力シート!$CO$99</f>
        <v>0</v>
      </c>
      <c r="L11360" s="147"/>
      <c r="M11360" s="147"/>
      <c r="N11360" s="160" t="s">
        <v>33</v>
      </c>
      <c r="O11360" s="161"/>
      <c r="P11360" s="139">
        <f>入力シート!$CP$99</f>
        <v>0</v>
      </c>
      <c r="Q11360" s="139"/>
      <c r="R11360" s="139"/>
      <c r="S11360" s="148"/>
      <c r="T11360" s="87"/>
    </row>
    <row r="11361" spans="1:20" ht="18.75" customHeight="1" x14ac:dyDescent="0.15">
      <c r="A11361" s="150"/>
      <c r="B11361" s="151"/>
      <c r="C11361" s="151"/>
      <c r="D11361" s="151"/>
      <c r="E11361" s="138" t="s">
        <v>46</v>
      </c>
      <c r="F11361" s="139"/>
      <c r="G11361" s="139"/>
      <c r="H11361" s="139"/>
      <c r="I11361" s="139"/>
      <c r="J11361" s="148"/>
      <c r="K11361" s="158">
        <f>入力シート!$CQ$99</f>
        <v>0</v>
      </c>
      <c r="L11361" s="147"/>
      <c r="M11361" s="147"/>
      <c r="N11361" s="160" t="s">
        <v>33</v>
      </c>
      <c r="O11361" s="161"/>
      <c r="P11361" s="139">
        <f>入力シート!$CR$99</f>
        <v>0</v>
      </c>
      <c r="Q11361" s="139"/>
      <c r="R11361" s="139"/>
      <c r="S11361" s="148"/>
      <c r="T11361" s="87"/>
    </row>
    <row r="11362" spans="1:20" ht="18.75" customHeight="1" x14ac:dyDescent="0.15">
      <c r="A11362" s="150"/>
      <c r="B11362" s="151"/>
      <c r="C11362" s="151"/>
      <c r="D11362" s="151"/>
      <c r="E11362" s="138" t="s">
        <v>260</v>
      </c>
      <c r="F11362" s="139"/>
      <c r="G11362" s="139"/>
      <c r="H11362" s="139"/>
      <c r="I11362" s="139"/>
      <c r="J11362" s="148"/>
      <c r="K11362" s="158">
        <f>入力シート!$CS$99</f>
        <v>0</v>
      </c>
      <c r="L11362" s="147"/>
      <c r="M11362" s="147"/>
      <c r="N11362" s="160" t="s">
        <v>33</v>
      </c>
      <c r="O11362" s="161"/>
      <c r="P11362" s="139">
        <f>入力シート!$CT$99</f>
        <v>0</v>
      </c>
      <c r="Q11362" s="139"/>
      <c r="R11362" s="139"/>
      <c r="S11362" s="148"/>
      <c r="T11362" s="87"/>
    </row>
    <row r="11363" spans="1:20" ht="18.75" customHeight="1" x14ac:dyDescent="0.15">
      <c r="A11363" s="150"/>
      <c r="B11363" s="151"/>
      <c r="C11363" s="151"/>
      <c r="D11363" s="151"/>
      <c r="E11363" s="138" t="s">
        <v>47</v>
      </c>
      <c r="F11363" s="139"/>
      <c r="G11363" s="139"/>
      <c r="H11363" s="139"/>
      <c r="I11363" s="139"/>
      <c r="J11363" s="148"/>
      <c r="K11363" s="158">
        <f>入力シート!$CU$99</f>
        <v>0</v>
      </c>
      <c r="L11363" s="147"/>
      <c r="M11363" s="147"/>
      <c r="N11363" s="160" t="s">
        <v>33</v>
      </c>
      <c r="O11363" s="161"/>
      <c r="P11363" s="139">
        <f>入力シート!$CV$99</f>
        <v>0</v>
      </c>
      <c r="Q11363" s="139"/>
      <c r="R11363" s="139"/>
      <c r="S11363" s="148"/>
      <c r="T11363" s="87"/>
    </row>
    <row r="11364" spans="1:20" s="83" customFormat="1" ht="18.75" customHeight="1" x14ac:dyDescent="0.15">
      <c r="A11364" s="150"/>
      <c r="B11364" s="151"/>
      <c r="C11364" s="151"/>
      <c r="D11364" s="151"/>
      <c r="E11364" s="138" t="s">
        <v>749</v>
      </c>
      <c r="F11364" s="139"/>
      <c r="G11364" s="139"/>
      <c r="H11364" s="139"/>
      <c r="I11364" s="139"/>
      <c r="J11364" s="148"/>
      <c r="K11364" s="158">
        <f>入力シート!$CW$99</f>
        <v>0</v>
      </c>
      <c r="L11364" s="147"/>
      <c r="M11364" s="147"/>
      <c r="N11364" s="160" t="s">
        <v>33</v>
      </c>
      <c r="O11364" s="161"/>
      <c r="P11364" s="139">
        <f>入力シート!$CX$99</f>
        <v>0</v>
      </c>
      <c r="Q11364" s="139"/>
      <c r="R11364" s="139"/>
      <c r="S11364" s="148"/>
      <c r="T11364" s="94"/>
    </row>
    <row r="11365" spans="1:20" ht="18.75" customHeight="1" x14ac:dyDescent="0.15">
      <c r="A11365" s="150"/>
      <c r="B11365" s="151"/>
      <c r="C11365" s="151"/>
      <c r="D11365" s="151"/>
      <c r="E11365" s="138">
        <f>入力シート!$CY$99</f>
        <v>0</v>
      </c>
      <c r="F11365" s="139"/>
      <c r="G11365" s="139"/>
      <c r="H11365" s="139"/>
      <c r="I11365" s="139"/>
      <c r="J11365" s="148"/>
      <c r="K11365" s="158">
        <f>入力シート!$CZ$99</f>
        <v>0</v>
      </c>
      <c r="L11365" s="147"/>
      <c r="M11365" s="147"/>
      <c r="N11365" s="160" t="s">
        <v>33</v>
      </c>
      <c r="O11365" s="161"/>
      <c r="P11365" s="139">
        <f>入力シート!$DA$99</f>
        <v>0</v>
      </c>
      <c r="Q11365" s="139"/>
      <c r="R11365" s="139"/>
      <c r="S11365" s="148"/>
      <c r="T11365" s="87"/>
    </row>
    <row r="11366" spans="1:20" ht="18.75" customHeight="1" x14ac:dyDescent="0.15">
      <c r="A11366" s="150"/>
      <c r="B11366" s="151"/>
      <c r="C11366" s="151"/>
      <c r="D11366" s="151"/>
      <c r="E11366" s="138">
        <f>入力シート!$DB$99</f>
        <v>0</v>
      </c>
      <c r="F11366" s="139"/>
      <c r="G11366" s="139"/>
      <c r="H11366" s="139"/>
      <c r="I11366" s="139"/>
      <c r="J11366" s="148"/>
      <c r="K11366" s="158">
        <f>入力シート!$DC$99</f>
        <v>0</v>
      </c>
      <c r="L11366" s="147"/>
      <c r="M11366" s="147"/>
      <c r="N11366" s="160" t="s">
        <v>33</v>
      </c>
      <c r="O11366" s="161"/>
      <c r="P11366" s="139">
        <f>入力シート!$DD$99</f>
        <v>0</v>
      </c>
      <c r="Q11366" s="139"/>
      <c r="R11366" s="139"/>
      <c r="S11366" s="148"/>
      <c r="T11366" s="87"/>
    </row>
    <row r="11367" spans="1:20" ht="18.75" customHeight="1" x14ac:dyDescent="0.15">
      <c r="A11367" s="150"/>
      <c r="B11367" s="151"/>
      <c r="C11367" s="151"/>
      <c r="D11367" s="151"/>
      <c r="E11367" s="138">
        <f>入力シート!$DE$99</f>
        <v>0</v>
      </c>
      <c r="F11367" s="139"/>
      <c r="G11367" s="139"/>
      <c r="H11367" s="139"/>
      <c r="I11367" s="139"/>
      <c r="J11367" s="148"/>
      <c r="K11367" s="158">
        <f>入力シート!$DF$99</f>
        <v>0</v>
      </c>
      <c r="L11367" s="147"/>
      <c r="M11367" s="147"/>
      <c r="N11367" s="160" t="s">
        <v>33</v>
      </c>
      <c r="O11367" s="161"/>
      <c r="P11367" s="139">
        <f>入力シート!$DG$99</f>
        <v>0</v>
      </c>
      <c r="Q11367" s="139"/>
      <c r="R11367" s="139"/>
      <c r="S11367" s="148"/>
      <c r="T11367" s="87"/>
    </row>
    <row r="11368" spans="1:20" ht="18.75" customHeight="1" x14ac:dyDescent="0.15">
      <c r="A11368" s="150"/>
      <c r="B11368" s="151"/>
      <c r="C11368" s="151"/>
      <c r="D11368" s="151"/>
      <c r="E11368" s="138">
        <f>入力シート!$DH$99</f>
        <v>0</v>
      </c>
      <c r="F11368" s="139"/>
      <c r="G11368" s="139"/>
      <c r="H11368" s="139"/>
      <c r="I11368" s="139"/>
      <c r="J11368" s="148"/>
      <c r="K11368" s="158">
        <f>入力シート!$DI$99</f>
        <v>0</v>
      </c>
      <c r="L11368" s="147"/>
      <c r="M11368" s="147"/>
      <c r="N11368" s="160" t="s">
        <v>33</v>
      </c>
      <c r="O11368" s="161"/>
      <c r="P11368" s="139">
        <f>入力シート!$DJ$99</f>
        <v>0</v>
      </c>
      <c r="Q11368" s="139"/>
      <c r="R11368" s="139"/>
      <c r="S11368" s="148"/>
      <c r="T11368" s="87"/>
    </row>
    <row r="11369" spans="1:20" ht="18.75" customHeight="1" x14ac:dyDescent="0.15">
      <c r="A11369" s="150"/>
      <c r="B11369" s="151"/>
      <c r="C11369" s="151"/>
      <c r="D11369" s="151"/>
      <c r="E11369" s="138">
        <f>入力シート!$DK$99</f>
        <v>0</v>
      </c>
      <c r="F11369" s="139"/>
      <c r="G11369" s="139"/>
      <c r="H11369" s="139"/>
      <c r="I11369" s="139"/>
      <c r="J11369" s="148"/>
      <c r="K11369" s="158">
        <f>入力シート!$DL$99</f>
        <v>0</v>
      </c>
      <c r="L11369" s="147"/>
      <c r="M11369" s="147"/>
      <c r="N11369" s="160" t="s">
        <v>33</v>
      </c>
      <c r="O11369" s="161"/>
      <c r="P11369" s="139">
        <f>入力シート!$DM$99</f>
        <v>0</v>
      </c>
      <c r="Q11369" s="139"/>
      <c r="R11369" s="139"/>
      <c r="S11369" s="148"/>
      <c r="T11369" s="87"/>
    </row>
    <row r="11370" spans="1:20" ht="18.75" customHeight="1" x14ac:dyDescent="0.15">
      <c r="A11370" s="150"/>
      <c r="B11370" s="151"/>
      <c r="C11370" s="151"/>
      <c r="D11370" s="151"/>
      <c r="E11370" s="138">
        <f>入力シート!$DN$99</f>
        <v>0</v>
      </c>
      <c r="F11370" s="139"/>
      <c r="G11370" s="139"/>
      <c r="H11370" s="139"/>
      <c r="I11370" s="139"/>
      <c r="J11370" s="148"/>
      <c r="K11370" s="158">
        <f>入力シート!$DO$99</f>
        <v>0</v>
      </c>
      <c r="L11370" s="147"/>
      <c r="M11370" s="147"/>
      <c r="N11370" s="160" t="s">
        <v>33</v>
      </c>
      <c r="O11370" s="161"/>
      <c r="P11370" s="139">
        <f>入力シート!$DP$99</f>
        <v>0</v>
      </c>
      <c r="Q11370" s="139"/>
      <c r="R11370" s="139"/>
      <c r="S11370" s="148"/>
      <c r="T11370" s="87"/>
    </row>
    <row r="11371" spans="1:20" ht="18.75" customHeight="1" x14ac:dyDescent="0.15">
      <c r="A11371" s="150"/>
      <c r="B11371" s="151"/>
      <c r="C11371" s="151"/>
      <c r="D11371" s="151"/>
      <c r="E11371" s="138">
        <f>入力シート!$DQ$99</f>
        <v>0</v>
      </c>
      <c r="F11371" s="139"/>
      <c r="G11371" s="139"/>
      <c r="H11371" s="139"/>
      <c r="I11371" s="139"/>
      <c r="J11371" s="148"/>
      <c r="K11371" s="158">
        <f>入力シート!$DR$99</f>
        <v>0</v>
      </c>
      <c r="L11371" s="147"/>
      <c r="M11371" s="147"/>
      <c r="N11371" s="160" t="s">
        <v>33</v>
      </c>
      <c r="O11371" s="161"/>
      <c r="P11371" s="139">
        <f>入力シート!$DS$99</f>
        <v>0</v>
      </c>
      <c r="Q11371" s="139"/>
      <c r="R11371" s="139"/>
      <c r="S11371" s="148"/>
      <c r="T11371" s="87"/>
    </row>
    <row r="11372" spans="1:20" ht="18.75" customHeight="1" x14ac:dyDescent="0.15">
      <c r="A11372" s="150"/>
      <c r="B11372" s="151"/>
      <c r="C11372" s="151"/>
      <c r="D11372" s="151"/>
      <c r="E11372" s="138">
        <f>入力シート!$DT$99</f>
        <v>0</v>
      </c>
      <c r="F11372" s="139"/>
      <c r="G11372" s="139"/>
      <c r="H11372" s="139"/>
      <c r="I11372" s="139"/>
      <c r="J11372" s="148"/>
      <c r="K11372" s="158">
        <f>入力シート!$DU$99</f>
        <v>0</v>
      </c>
      <c r="L11372" s="147"/>
      <c r="M11372" s="147"/>
      <c r="N11372" s="160" t="s">
        <v>33</v>
      </c>
      <c r="O11372" s="161"/>
      <c r="P11372" s="139">
        <f>入力シート!$DV$99</f>
        <v>0</v>
      </c>
      <c r="Q11372" s="139"/>
      <c r="R11372" s="139"/>
      <c r="S11372" s="148"/>
      <c r="T11372" s="87"/>
    </row>
    <row r="11373" spans="1:20" ht="18.75" customHeight="1" x14ac:dyDescent="0.15">
      <c r="A11373" s="150"/>
      <c r="B11373" s="151"/>
      <c r="C11373" s="151"/>
      <c r="D11373" s="151"/>
      <c r="E11373" s="138">
        <f>入力シート!$DW$99</f>
        <v>0</v>
      </c>
      <c r="F11373" s="139"/>
      <c r="G11373" s="139"/>
      <c r="H11373" s="139"/>
      <c r="I11373" s="139"/>
      <c r="J11373" s="148"/>
      <c r="K11373" s="158">
        <f>入力シート!$DX$99</f>
        <v>0</v>
      </c>
      <c r="L11373" s="147"/>
      <c r="M11373" s="147"/>
      <c r="N11373" s="160" t="s">
        <v>33</v>
      </c>
      <c r="O11373" s="161"/>
      <c r="P11373" s="139">
        <f>入力シート!$DY$99</f>
        <v>0</v>
      </c>
      <c r="Q11373" s="139"/>
      <c r="R11373" s="139"/>
      <c r="S11373" s="148"/>
      <c r="T11373" s="87"/>
    </row>
    <row r="11374" spans="1:20" ht="18.75" customHeight="1" x14ac:dyDescent="0.15">
      <c r="A11374" s="150"/>
      <c r="B11374" s="151"/>
      <c r="C11374" s="151"/>
      <c r="D11374" s="151"/>
      <c r="E11374" s="138">
        <f>入力シート!$DZ$99</f>
        <v>0</v>
      </c>
      <c r="F11374" s="139"/>
      <c r="G11374" s="139"/>
      <c r="H11374" s="139"/>
      <c r="I11374" s="139"/>
      <c r="J11374" s="148"/>
      <c r="K11374" s="158">
        <f>入力シート!$EA$99</f>
        <v>0</v>
      </c>
      <c r="L11374" s="147"/>
      <c r="M11374" s="147"/>
      <c r="N11374" s="160" t="s">
        <v>33</v>
      </c>
      <c r="O11374" s="161"/>
      <c r="P11374" s="139">
        <f>入力シート!$EB$99</f>
        <v>0</v>
      </c>
      <c r="Q11374" s="139"/>
      <c r="R11374" s="139"/>
      <c r="S11374" s="148"/>
      <c r="T11374" s="87"/>
    </row>
    <row r="11375" spans="1:20" ht="18.75" customHeight="1" x14ac:dyDescent="0.15">
      <c r="A11375" s="143"/>
      <c r="B11375" s="144"/>
      <c r="C11375" s="144"/>
      <c r="D11375" s="144"/>
      <c r="E11375" s="138" t="s">
        <v>48</v>
      </c>
      <c r="F11375" s="139"/>
      <c r="G11375" s="139"/>
      <c r="H11375" s="139"/>
      <c r="I11375" s="139"/>
      <c r="J11375" s="148"/>
      <c r="K11375" s="158">
        <f>入力シート!$EC$99</f>
        <v>0</v>
      </c>
      <c r="L11375" s="147"/>
      <c r="M11375" s="147"/>
      <c r="N11375" s="160" t="s">
        <v>33</v>
      </c>
      <c r="O11375" s="161"/>
      <c r="P11375" s="162"/>
      <c r="Q11375" s="162"/>
      <c r="R11375" s="162"/>
      <c r="S11375" s="163"/>
      <c r="T11375" s="87"/>
    </row>
    <row r="11376" spans="1:20" ht="18.75" customHeight="1" x14ac:dyDescent="0.15">
      <c r="A11376" s="141" t="s">
        <v>49</v>
      </c>
      <c r="B11376" s="142"/>
      <c r="C11376" s="142"/>
      <c r="D11376" s="142"/>
      <c r="E11376" s="154" t="s">
        <v>50</v>
      </c>
      <c r="F11376" s="155"/>
      <c r="G11376" s="155"/>
      <c r="H11376" s="155"/>
      <c r="I11376" s="155"/>
      <c r="J11376" s="155"/>
      <c r="K11376" s="155"/>
      <c r="L11376" s="156"/>
      <c r="M11376" s="154" t="s">
        <v>51</v>
      </c>
      <c r="N11376" s="155"/>
      <c r="O11376" s="155"/>
      <c r="P11376" s="155"/>
      <c r="Q11376" s="155"/>
      <c r="R11376" s="155"/>
      <c r="S11376" s="156"/>
      <c r="T11376" s="87"/>
    </row>
    <row r="11377" spans="1:20" ht="18.75" customHeight="1" x14ac:dyDescent="0.15">
      <c r="A11377" s="143"/>
      <c r="B11377" s="144"/>
      <c r="C11377" s="144"/>
      <c r="D11377" s="144"/>
      <c r="E11377" s="159">
        <f>入力シート!$ED$99</f>
        <v>0</v>
      </c>
      <c r="F11377" s="155"/>
      <c r="G11377" s="155"/>
      <c r="H11377" s="155"/>
      <c r="I11377" s="155"/>
      <c r="J11377" s="155" t="s">
        <v>33</v>
      </c>
      <c r="K11377" s="155"/>
      <c r="L11377" s="156"/>
      <c r="M11377" s="159">
        <f>入力シート!$EE$99</f>
        <v>0</v>
      </c>
      <c r="N11377" s="155"/>
      <c r="O11377" s="155"/>
      <c r="P11377" s="155"/>
      <c r="Q11377" s="156" t="s">
        <v>33</v>
      </c>
      <c r="R11377" s="145"/>
      <c r="S11377" s="145"/>
      <c r="T11377" s="87"/>
    </row>
    <row r="11378" spans="1:20" ht="18.75" customHeight="1" x14ac:dyDescent="0.15">
      <c r="A11378" s="141" t="s">
        <v>52</v>
      </c>
      <c r="B11378" s="142"/>
      <c r="C11378" s="142"/>
      <c r="D11378" s="149"/>
      <c r="E11378" s="145" t="s">
        <v>27</v>
      </c>
      <c r="F11378" s="145"/>
      <c r="G11378" s="145"/>
      <c r="H11378" s="145"/>
      <c r="I11378" s="145"/>
      <c r="J11378" s="145"/>
      <c r="K11378" s="145"/>
      <c r="L11378" s="145"/>
      <c r="M11378" s="145"/>
      <c r="N11378" s="145"/>
      <c r="O11378" s="155" t="s">
        <v>53</v>
      </c>
      <c r="P11378" s="155"/>
      <c r="Q11378" s="155"/>
      <c r="R11378" s="155"/>
      <c r="S11378" s="156"/>
      <c r="T11378" s="87"/>
    </row>
    <row r="11379" spans="1:20" ht="18.75" customHeight="1" x14ac:dyDescent="0.15">
      <c r="A11379" s="150"/>
      <c r="B11379" s="151"/>
      <c r="C11379" s="151"/>
      <c r="D11379" s="152"/>
      <c r="E11379" s="90">
        <v>1</v>
      </c>
      <c r="F11379" s="145">
        <f>入力シート!$EF$99</f>
        <v>0</v>
      </c>
      <c r="G11379" s="145"/>
      <c r="H11379" s="145"/>
      <c r="I11379" s="145"/>
      <c r="J11379" s="145"/>
      <c r="K11379" s="145"/>
      <c r="L11379" s="145"/>
      <c r="M11379" s="145"/>
      <c r="N11379" s="145"/>
      <c r="O11379" s="146">
        <f>入力シート!$EG$99</f>
        <v>0</v>
      </c>
      <c r="P11379" s="147"/>
      <c r="Q11379" s="147"/>
      <c r="R11379" s="155" t="s">
        <v>22</v>
      </c>
      <c r="S11379" s="156"/>
      <c r="T11379" s="87"/>
    </row>
    <row r="11380" spans="1:20" ht="18.75" customHeight="1" x14ac:dyDescent="0.15">
      <c r="A11380" s="150"/>
      <c r="B11380" s="151"/>
      <c r="C11380" s="151"/>
      <c r="D11380" s="152"/>
      <c r="E11380" s="90">
        <v>2</v>
      </c>
      <c r="F11380" s="145">
        <f>入力シート!$EH$99</f>
        <v>0</v>
      </c>
      <c r="G11380" s="145"/>
      <c r="H11380" s="145"/>
      <c r="I11380" s="145"/>
      <c r="J11380" s="145"/>
      <c r="K11380" s="145"/>
      <c r="L11380" s="145"/>
      <c r="M11380" s="145"/>
      <c r="N11380" s="145"/>
      <c r="O11380" s="146">
        <f>入力シート!$EI$99</f>
        <v>0</v>
      </c>
      <c r="P11380" s="147"/>
      <c r="Q11380" s="147"/>
      <c r="R11380" s="155" t="s">
        <v>22</v>
      </c>
      <c r="S11380" s="156"/>
      <c r="T11380" s="87"/>
    </row>
    <row r="11381" spans="1:20" ht="18.75" customHeight="1" x14ac:dyDescent="0.15">
      <c r="A11381" s="143"/>
      <c r="B11381" s="144"/>
      <c r="C11381" s="144"/>
      <c r="D11381" s="153"/>
      <c r="E11381" s="90">
        <v>3</v>
      </c>
      <c r="F11381" s="145">
        <f>入力シート!$EJ$99</f>
        <v>0</v>
      </c>
      <c r="G11381" s="145"/>
      <c r="H11381" s="145"/>
      <c r="I11381" s="145"/>
      <c r="J11381" s="145"/>
      <c r="K11381" s="145"/>
      <c r="L11381" s="145"/>
      <c r="M11381" s="145"/>
      <c r="N11381" s="145"/>
      <c r="O11381" s="146">
        <f>入力シート!$EK$99</f>
        <v>0</v>
      </c>
      <c r="P11381" s="147"/>
      <c r="Q11381" s="147"/>
      <c r="R11381" s="155" t="s">
        <v>22</v>
      </c>
      <c r="S11381" s="156"/>
      <c r="T11381" s="87"/>
    </row>
    <row r="11382" spans="1:20" ht="18.75" customHeight="1" x14ac:dyDescent="0.15">
      <c r="A11382" s="138" t="s">
        <v>54</v>
      </c>
      <c r="B11382" s="139"/>
      <c r="C11382" s="139"/>
      <c r="D11382" s="139"/>
      <c r="E11382" s="167">
        <f>入力シート!$EL$99</f>
        <v>0</v>
      </c>
      <c r="F11382" s="168"/>
      <c r="G11382" s="168"/>
      <c r="H11382" s="168"/>
      <c r="I11382" s="168"/>
      <c r="J11382" s="168"/>
      <c r="K11382" s="168"/>
      <c r="L11382" s="168"/>
      <c r="M11382" s="168"/>
      <c r="N11382" s="168"/>
      <c r="O11382" s="168"/>
      <c r="P11382" s="168"/>
      <c r="Q11382" s="168"/>
      <c r="R11382" s="168"/>
      <c r="S11382" s="169"/>
      <c r="T11382" s="87"/>
    </row>
    <row r="11383" spans="1:20" ht="18.75" customHeight="1" x14ac:dyDescent="0.15">
      <c r="A11383" s="141" t="s">
        <v>55</v>
      </c>
      <c r="B11383" s="142"/>
      <c r="C11383" s="142"/>
      <c r="D11383" s="149"/>
      <c r="E11383" s="154" t="s">
        <v>56</v>
      </c>
      <c r="F11383" s="155"/>
      <c r="G11383" s="155"/>
      <c r="H11383" s="155"/>
      <c r="I11383" s="156"/>
      <c r="J11383" s="154" t="s">
        <v>57</v>
      </c>
      <c r="K11383" s="155"/>
      <c r="L11383" s="155"/>
      <c r="M11383" s="155"/>
      <c r="N11383" s="156"/>
      <c r="O11383" s="154" t="s">
        <v>44</v>
      </c>
      <c r="P11383" s="155"/>
      <c r="Q11383" s="155"/>
      <c r="R11383" s="155"/>
      <c r="S11383" s="156"/>
      <c r="T11383" s="87"/>
    </row>
    <row r="11384" spans="1:20" ht="18.75" customHeight="1" x14ac:dyDescent="0.15">
      <c r="A11384" s="150"/>
      <c r="B11384" s="151"/>
      <c r="C11384" s="151"/>
      <c r="D11384" s="152"/>
      <c r="E11384" s="138">
        <f>入力シート!$EM$99</f>
        <v>0</v>
      </c>
      <c r="F11384" s="139"/>
      <c r="G11384" s="139"/>
      <c r="H11384" s="139"/>
      <c r="I11384" s="148"/>
      <c r="J11384" s="165">
        <f>入力シート!$EN$99</f>
        <v>0</v>
      </c>
      <c r="K11384" s="166"/>
      <c r="L11384" s="166"/>
      <c r="M11384" s="155" t="s">
        <v>33</v>
      </c>
      <c r="N11384" s="156"/>
      <c r="O11384" s="138">
        <f>入力シート!$EO$99</f>
        <v>0</v>
      </c>
      <c r="P11384" s="139"/>
      <c r="Q11384" s="139"/>
      <c r="R11384" s="139"/>
      <c r="S11384" s="148"/>
      <c r="T11384" s="87"/>
    </row>
    <row r="11385" spans="1:20" ht="18.75" customHeight="1" x14ac:dyDescent="0.15">
      <c r="A11385" s="150"/>
      <c r="B11385" s="151"/>
      <c r="C11385" s="151"/>
      <c r="D11385" s="152"/>
      <c r="E11385" s="138">
        <f>入力シート!$EP$99</f>
        <v>0</v>
      </c>
      <c r="F11385" s="139"/>
      <c r="G11385" s="139"/>
      <c r="H11385" s="139"/>
      <c r="I11385" s="148"/>
      <c r="J11385" s="165">
        <f>入力シート!$EQ$99</f>
        <v>0</v>
      </c>
      <c r="K11385" s="166"/>
      <c r="L11385" s="166"/>
      <c r="M11385" s="155" t="s">
        <v>33</v>
      </c>
      <c r="N11385" s="156"/>
      <c r="O11385" s="138">
        <f>入力シート!$ER$99</f>
        <v>0</v>
      </c>
      <c r="P11385" s="139"/>
      <c r="Q11385" s="139"/>
      <c r="R11385" s="139"/>
      <c r="S11385" s="148"/>
      <c r="T11385" s="87"/>
    </row>
    <row r="11386" spans="1:20" ht="18.75" customHeight="1" x14ac:dyDescent="0.15">
      <c r="A11386" s="150"/>
      <c r="B11386" s="151"/>
      <c r="C11386" s="151"/>
      <c r="D11386" s="152"/>
      <c r="E11386" s="138">
        <f>入力シート!$ES$99</f>
        <v>0</v>
      </c>
      <c r="F11386" s="139"/>
      <c r="G11386" s="139"/>
      <c r="H11386" s="139"/>
      <c r="I11386" s="148"/>
      <c r="J11386" s="165">
        <f>入力シート!$ET$99</f>
        <v>0</v>
      </c>
      <c r="K11386" s="166"/>
      <c r="L11386" s="166"/>
      <c r="M11386" s="155" t="s">
        <v>33</v>
      </c>
      <c r="N11386" s="156"/>
      <c r="O11386" s="138">
        <f>入力シート!$EU$99</f>
        <v>0</v>
      </c>
      <c r="P11386" s="139"/>
      <c r="Q11386" s="139"/>
      <c r="R11386" s="139"/>
      <c r="S11386" s="148"/>
      <c r="T11386" s="87"/>
    </row>
    <row r="11387" spans="1:20" ht="18.75" customHeight="1" x14ac:dyDescent="0.15">
      <c r="A11387" s="150"/>
      <c r="B11387" s="151"/>
      <c r="C11387" s="151"/>
      <c r="D11387" s="152"/>
      <c r="E11387" s="164">
        <f>入力シート!$EV$99</f>
        <v>0</v>
      </c>
      <c r="F11387" s="139"/>
      <c r="G11387" s="139"/>
      <c r="H11387" s="139"/>
      <c r="I11387" s="148"/>
      <c r="J11387" s="165">
        <f>入力シート!$EW$99</f>
        <v>0</v>
      </c>
      <c r="K11387" s="166"/>
      <c r="L11387" s="166"/>
      <c r="M11387" s="155" t="s">
        <v>33</v>
      </c>
      <c r="N11387" s="156"/>
      <c r="O11387" s="138">
        <f>入力シート!$EX$99</f>
        <v>0</v>
      </c>
      <c r="P11387" s="139"/>
      <c r="Q11387" s="139"/>
      <c r="R11387" s="139"/>
      <c r="S11387" s="148"/>
      <c r="T11387" s="87"/>
    </row>
    <row r="11388" spans="1:20" ht="18.75" customHeight="1" x14ac:dyDescent="0.15">
      <c r="A11388" s="150"/>
      <c r="B11388" s="151"/>
      <c r="C11388" s="151"/>
      <c r="D11388" s="152"/>
      <c r="E11388" s="164">
        <f>入力シート!$EY$99</f>
        <v>0</v>
      </c>
      <c r="F11388" s="139"/>
      <c r="G11388" s="139"/>
      <c r="H11388" s="139"/>
      <c r="I11388" s="148"/>
      <c r="J11388" s="165">
        <f>入力シート!$EZ$99</f>
        <v>0</v>
      </c>
      <c r="K11388" s="166"/>
      <c r="L11388" s="166"/>
      <c r="M11388" s="155" t="s">
        <v>33</v>
      </c>
      <c r="N11388" s="156"/>
      <c r="O11388" s="138">
        <f>入力シート!$FA$99</f>
        <v>0</v>
      </c>
      <c r="P11388" s="139"/>
      <c r="Q11388" s="139"/>
      <c r="R11388" s="139"/>
      <c r="S11388" s="148"/>
      <c r="T11388" s="87"/>
    </row>
    <row r="11389" spans="1:20" ht="18.75" customHeight="1" x14ac:dyDescent="0.15">
      <c r="A11389" s="150"/>
      <c r="B11389" s="151"/>
      <c r="C11389" s="151"/>
      <c r="D11389" s="152"/>
      <c r="E11389" s="164">
        <f>入力シート!$FB$99</f>
        <v>0</v>
      </c>
      <c r="F11389" s="139"/>
      <c r="G11389" s="139"/>
      <c r="H11389" s="139"/>
      <c r="I11389" s="148"/>
      <c r="J11389" s="165">
        <f>入力シート!$FC$99</f>
        <v>0</v>
      </c>
      <c r="K11389" s="166"/>
      <c r="L11389" s="166"/>
      <c r="M11389" s="155" t="s">
        <v>33</v>
      </c>
      <c r="N11389" s="156"/>
      <c r="O11389" s="138">
        <f>入力シート!$FD$99</f>
        <v>0</v>
      </c>
      <c r="P11389" s="139"/>
      <c r="Q11389" s="139"/>
      <c r="R11389" s="139"/>
      <c r="S11389" s="148"/>
      <c r="T11389" s="87"/>
    </row>
    <row r="11390" spans="1:20" ht="18.75" customHeight="1" x14ac:dyDescent="0.15">
      <c r="A11390" s="150"/>
      <c r="B11390" s="151"/>
      <c r="C11390" s="151"/>
      <c r="D11390" s="152"/>
      <c r="E11390" s="164">
        <f>入力シート!$FE$99</f>
        <v>0</v>
      </c>
      <c r="F11390" s="139"/>
      <c r="G11390" s="139"/>
      <c r="H11390" s="139"/>
      <c r="I11390" s="148"/>
      <c r="J11390" s="165">
        <f>入力シート!$FF$99</f>
        <v>0</v>
      </c>
      <c r="K11390" s="166"/>
      <c r="L11390" s="166"/>
      <c r="M11390" s="155" t="s">
        <v>33</v>
      </c>
      <c r="N11390" s="156"/>
      <c r="O11390" s="138">
        <f>入力シート!$FG$99</f>
        <v>0</v>
      </c>
      <c r="P11390" s="139"/>
      <c r="Q11390" s="139"/>
      <c r="R11390" s="139"/>
      <c r="S11390" s="148"/>
      <c r="T11390" s="87"/>
    </row>
    <row r="11391" spans="1:20" ht="18.75" customHeight="1" x14ac:dyDescent="0.15">
      <c r="A11391" s="150"/>
      <c r="B11391" s="151"/>
      <c r="C11391" s="151"/>
      <c r="D11391" s="152"/>
      <c r="E11391" s="164">
        <f>入力シート!$FH$99</f>
        <v>0</v>
      </c>
      <c r="F11391" s="139"/>
      <c r="G11391" s="139"/>
      <c r="H11391" s="139"/>
      <c r="I11391" s="148"/>
      <c r="J11391" s="165">
        <f>入力シート!$FI$99</f>
        <v>0</v>
      </c>
      <c r="K11391" s="166"/>
      <c r="L11391" s="166"/>
      <c r="M11391" s="155" t="s">
        <v>33</v>
      </c>
      <c r="N11391" s="156"/>
      <c r="O11391" s="138">
        <f>入力シート!$FJ$99</f>
        <v>0</v>
      </c>
      <c r="P11391" s="139"/>
      <c r="Q11391" s="139"/>
      <c r="R11391" s="139"/>
      <c r="S11391" s="148"/>
      <c r="T11391" s="87"/>
    </row>
    <row r="11392" spans="1:20" ht="18.75" customHeight="1" x14ac:dyDescent="0.15">
      <c r="A11392" s="150"/>
      <c r="B11392" s="151"/>
      <c r="C11392" s="151"/>
      <c r="D11392" s="152"/>
      <c r="E11392" s="164">
        <f>入力シート!$FK$99</f>
        <v>0</v>
      </c>
      <c r="F11392" s="139"/>
      <c r="G11392" s="139"/>
      <c r="H11392" s="139"/>
      <c r="I11392" s="148"/>
      <c r="J11392" s="165">
        <f>入力シート!$FL$99</f>
        <v>0</v>
      </c>
      <c r="K11392" s="166"/>
      <c r="L11392" s="166"/>
      <c r="M11392" s="155" t="s">
        <v>33</v>
      </c>
      <c r="N11392" s="156"/>
      <c r="O11392" s="138">
        <f>入力シート!$FM$99</f>
        <v>0</v>
      </c>
      <c r="P11392" s="139"/>
      <c r="Q11392" s="139"/>
      <c r="R11392" s="139"/>
      <c r="S11392" s="148"/>
      <c r="T11392" s="87"/>
    </row>
    <row r="11393" spans="1:20" ht="18.75" customHeight="1" x14ac:dyDescent="0.15">
      <c r="A11393" s="143"/>
      <c r="B11393" s="144"/>
      <c r="C11393" s="144"/>
      <c r="D11393" s="153"/>
      <c r="E11393" s="164">
        <f>入力シート!$FN$99</f>
        <v>0</v>
      </c>
      <c r="F11393" s="139"/>
      <c r="G11393" s="139"/>
      <c r="H11393" s="139"/>
      <c r="I11393" s="148"/>
      <c r="J11393" s="165">
        <f>入力シート!$FO$99</f>
        <v>0</v>
      </c>
      <c r="K11393" s="166"/>
      <c r="L11393" s="166"/>
      <c r="M11393" s="155" t="s">
        <v>33</v>
      </c>
      <c r="N11393" s="156"/>
      <c r="O11393" s="138">
        <f>入力シート!$FP$99</f>
        <v>0</v>
      </c>
      <c r="P11393" s="139"/>
      <c r="Q11393" s="139"/>
      <c r="R11393" s="139"/>
      <c r="S11393" s="148"/>
      <c r="T11393" s="87"/>
    </row>
    <row r="11394" spans="1:20" ht="22.5" customHeight="1" x14ac:dyDescent="0.15">
      <c r="A11394" s="140" t="s">
        <v>58</v>
      </c>
      <c r="B11394" s="140"/>
      <c r="C11394" s="140"/>
      <c r="D11394" s="140"/>
      <c r="E11394" s="95"/>
      <c r="F11394" s="95"/>
      <c r="G11394" s="95"/>
      <c r="H11394" s="95"/>
      <c r="I11394" s="95"/>
      <c r="J11394" s="95"/>
      <c r="K11394" s="95"/>
      <c r="L11394" s="172">
        <f>入力シート!$FQ$99</f>
        <v>0</v>
      </c>
      <c r="M11394" s="173"/>
      <c r="N11394" s="173"/>
      <c r="O11394" s="173"/>
      <c r="P11394" s="173"/>
      <c r="Q11394" s="173"/>
      <c r="R11394" s="174" t="s">
        <v>33</v>
      </c>
      <c r="S11394" s="175"/>
      <c r="T11394" s="87"/>
    </row>
    <row r="11395" spans="1:20" ht="22.5" customHeight="1" x14ac:dyDescent="0.15">
      <c r="A11395" s="140"/>
      <c r="B11395" s="140"/>
      <c r="C11395" s="140"/>
      <c r="D11395" s="140"/>
      <c r="E11395" s="96"/>
      <c r="F11395" s="96"/>
      <c r="G11395" s="96"/>
      <c r="H11395" s="96"/>
      <c r="I11395" s="96"/>
      <c r="J11395" s="96"/>
      <c r="K11395" s="96" t="s">
        <v>262</v>
      </c>
      <c r="L11395" s="176">
        <f>入力シート!$FR$99</f>
        <v>0</v>
      </c>
      <c r="M11395" s="177"/>
      <c r="N11395" s="177"/>
      <c r="O11395" s="177"/>
      <c r="P11395" s="177"/>
      <c r="Q11395" s="177"/>
      <c r="R11395" s="178" t="s">
        <v>261</v>
      </c>
      <c r="S11395" s="179"/>
      <c r="T11395" s="87"/>
    </row>
    <row r="11396" spans="1:20" ht="22.5" customHeight="1" x14ac:dyDescent="0.15">
      <c r="A11396" s="140" t="s">
        <v>59</v>
      </c>
      <c r="B11396" s="140"/>
      <c r="C11396" s="140"/>
      <c r="D11396" s="140"/>
      <c r="E11396" s="171">
        <f>入力シート!$FS$99</f>
        <v>0</v>
      </c>
      <c r="F11396" s="147"/>
      <c r="G11396" s="147"/>
      <c r="H11396" s="147"/>
      <c r="I11396" s="147"/>
      <c r="J11396" s="147"/>
      <c r="K11396" s="147"/>
      <c r="L11396" s="147"/>
      <c r="M11396" s="147"/>
      <c r="N11396" s="147"/>
      <c r="O11396" s="147"/>
      <c r="P11396" s="147"/>
      <c r="Q11396" s="147"/>
      <c r="R11396" s="155" t="s">
        <v>33</v>
      </c>
      <c r="S11396" s="156"/>
      <c r="T11396" s="87"/>
    </row>
    <row r="11397" spans="1:20" ht="22.5" customHeight="1" x14ac:dyDescent="0.15">
      <c r="A11397" s="140" t="s">
        <v>60</v>
      </c>
      <c r="B11397" s="140"/>
      <c r="C11397" s="140"/>
      <c r="D11397" s="140"/>
      <c r="E11397" s="171">
        <f>入力シート!$FT$99</f>
        <v>0</v>
      </c>
      <c r="F11397" s="147"/>
      <c r="G11397" s="147"/>
      <c r="H11397" s="147"/>
      <c r="I11397" s="147"/>
      <c r="J11397" s="147"/>
      <c r="K11397" s="147"/>
      <c r="L11397" s="147"/>
      <c r="M11397" s="147"/>
      <c r="N11397" s="147"/>
      <c r="O11397" s="147"/>
      <c r="P11397" s="147"/>
      <c r="Q11397" s="147"/>
      <c r="R11397" s="155" t="s">
        <v>33</v>
      </c>
      <c r="S11397" s="156"/>
      <c r="T11397" s="87"/>
    </row>
    <row r="11398" spans="1:20" ht="22.5" customHeight="1" x14ac:dyDescent="0.15">
      <c r="A11398" s="140" t="s">
        <v>61</v>
      </c>
      <c r="B11398" s="140"/>
      <c r="C11398" s="140"/>
      <c r="D11398" s="140"/>
      <c r="E11398" s="171">
        <f>入力シート!$FU$99</f>
        <v>0</v>
      </c>
      <c r="F11398" s="147"/>
      <c r="G11398" s="147"/>
      <c r="H11398" s="147"/>
      <c r="I11398" s="147"/>
      <c r="J11398" s="147"/>
      <c r="K11398" s="147"/>
      <c r="L11398" s="147"/>
      <c r="M11398" s="147"/>
      <c r="N11398" s="147"/>
      <c r="O11398" s="147"/>
      <c r="P11398" s="147"/>
      <c r="Q11398" s="147"/>
      <c r="R11398" s="155" t="s">
        <v>33</v>
      </c>
      <c r="S11398" s="156"/>
      <c r="T11398" s="87"/>
    </row>
    <row r="11399" spans="1:20" ht="42.75" customHeight="1" x14ac:dyDescent="0.15">
      <c r="A11399" s="140" t="s">
        <v>62</v>
      </c>
      <c r="B11399" s="140"/>
      <c r="C11399" s="140"/>
      <c r="D11399" s="138"/>
      <c r="E11399" s="145" t="s">
        <v>63</v>
      </c>
      <c r="F11399" s="145"/>
      <c r="G11399" s="145"/>
      <c r="H11399" s="145"/>
      <c r="I11399" s="145"/>
      <c r="J11399" s="145" t="s">
        <v>64</v>
      </c>
      <c r="K11399" s="145"/>
      <c r="L11399" s="145"/>
      <c r="M11399" s="145"/>
      <c r="N11399" s="145"/>
      <c r="O11399" s="145" t="s">
        <v>65</v>
      </c>
      <c r="P11399" s="145"/>
      <c r="Q11399" s="145"/>
      <c r="R11399" s="145"/>
      <c r="S11399" s="145"/>
      <c r="T11399" s="87"/>
    </row>
    <row r="11400" spans="1:20" ht="22.5" customHeight="1" x14ac:dyDescent="0.15">
      <c r="A11400" s="140"/>
      <c r="B11400" s="140"/>
      <c r="C11400" s="140"/>
      <c r="D11400" s="138"/>
      <c r="E11400" s="170">
        <f>入力シート!$FV$99</f>
        <v>0</v>
      </c>
      <c r="F11400" s="147"/>
      <c r="G11400" s="147"/>
      <c r="H11400" s="155" t="s">
        <v>22</v>
      </c>
      <c r="I11400" s="156"/>
      <c r="J11400" s="158">
        <f>入力シート!$FW$99</f>
        <v>0</v>
      </c>
      <c r="K11400" s="147"/>
      <c r="L11400" s="147"/>
      <c r="M11400" s="155" t="s">
        <v>33</v>
      </c>
      <c r="N11400" s="156"/>
      <c r="O11400" s="158">
        <f>入力シート!$FX$99</f>
        <v>0</v>
      </c>
      <c r="P11400" s="147"/>
      <c r="Q11400" s="147"/>
      <c r="R11400" s="155" t="s">
        <v>33</v>
      </c>
      <c r="S11400" s="156"/>
      <c r="T11400" s="87"/>
    </row>
    <row r="11401" spans="1:20" ht="22.5" customHeight="1" x14ac:dyDescent="0.15">
      <c r="A11401" s="140" t="s">
        <v>66</v>
      </c>
      <c r="B11401" s="140"/>
      <c r="C11401" s="140"/>
      <c r="D11401" s="138"/>
      <c r="E11401" s="170">
        <f>入力シート!$FY$99</f>
        <v>0</v>
      </c>
      <c r="F11401" s="147"/>
      <c r="G11401" s="147"/>
      <c r="H11401" s="155" t="s">
        <v>22</v>
      </c>
      <c r="I11401" s="156"/>
      <c r="J11401" s="180"/>
      <c r="K11401" s="181"/>
      <c r="L11401" s="181"/>
      <c r="M11401" s="181"/>
      <c r="N11401" s="182"/>
      <c r="O11401" s="180"/>
      <c r="P11401" s="181"/>
      <c r="Q11401" s="181"/>
      <c r="R11401" s="181"/>
      <c r="S11401" s="182"/>
      <c r="T11401" s="87"/>
    </row>
    <row r="11402" spans="1:20" ht="22.5" customHeight="1" x14ac:dyDescent="0.15">
      <c r="A11402" s="140" t="s">
        <v>67</v>
      </c>
      <c r="B11402" s="140"/>
      <c r="C11402" s="140"/>
      <c r="D11402" s="138"/>
      <c r="E11402" s="158">
        <f>入力シート!$FZ$99</f>
        <v>0</v>
      </c>
      <c r="F11402" s="147"/>
      <c r="G11402" s="147"/>
      <c r="H11402" s="155" t="s">
        <v>33</v>
      </c>
      <c r="I11402" s="156"/>
      <c r="J11402" s="158">
        <f>入力シート!$GA$99</f>
        <v>0</v>
      </c>
      <c r="K11402" s="147"/>
      <c r="L11402" s="147"/>
      <c r="M11402" s="155" t="s">
        <v>68</v>
      </c>
      <c r="N11402" s="156"/>
      <c r="O11402" s="158">
        <f>入力シート!$GB$99</f>
        <v>0</v>
      </c>
      <c r="P11402" s="147"/>
      <c r="Q11402" s="147"/>
      <c r="R11402" s="155" t="s">
        <v>15</v>
      </c>
      <c r="S11402" s="156"/>
      <c r="T11402" s="87"/>
    </row>
    <row r="11403" spans="1:20" ht="22.5" customHeight="1" x14ac:dyDescent="0.15">
      <c r="A11403" s="140" t="s">
        <v>69</v>
      </c>
      <c r="B11403" s="140"/>
      <c r="C11403" s="140"/>
      <c r="D11403" s="138"/>
      <c r="E11403" s="158">
        <f>入力シート!$GC$99</f>
        <v>0</v>
      </c>
      <c r="F11403" s="147"/>
      <c r="G11403" s="147"/>
      <c r="H11403" s="155" t="s">
        <v>33</v>
      </c>
      <c r="I11403" s="156"/>
      <c r="J11403" s="158">
        <f>入力シート!$GD$99</f>
        <v>0</v>
      </c>
      <c r="K11403" s="147"/>
      <c r="L11403" s="147"/>
      <c r="M11403" s="155" t="s">
        <v>68</v>
      </c>
      <c r="N11403" s="156"/>
      <c r="O11403" s="158">
        <f>入力シート!$GE$99</f>
        <v>0</v>
      </c>
      <c r="P11403" s="147"/>
      <c r="Q11403" s="147"/>
      <c r="R11403" s="155" t="s">
        <v>15</v>
      </c>
      <c r="S11403" s="156"/>
      <c r="T11403" s="87"/>
    </row>
    <row r="11404" spans="1:20" ht="48" customHeight="1" x14ac:dyDescent="0.15">
      <c r="A11404" s="140" t="s">
        <v>129</v>
      </c>
      <c r="B11404" s="140"/>
      <c r="C11404" s="140"/>
      <c r="D11404" s="140"/>
      <c r="E11404" s="140" t="s">
        <v>257</v>
      </c>
      <c r="F11404" s="140"/>
      <c r="G11404" s="140"/>
      <c r="H11404" s="140"/>
      <c r="I11404" s="140"/>
      <c r="J11404" s="140"/>
      <c r="K11404" s="145">
        <f>入力シート!$GF$99</f>
        <v>0</v>
      </c>
      <c r="L11404" s="145"/>
      <c r="M11404" s="145"/>
      <c r="N11404" s="145"/>
      <c r="O11404" s="145"/>
      <c r="P11404" s="145"/>
      <c r="Q11404" s="145"/>
      <c r="R11404" s="145"/>
      <c r="S11404" s="145"/>
      <c r="T11404" s="87"/>
    </row>
    <row r="11405" spans="1:20" ht="22.5" customHeight="1" x14ac:dyDescent="0.15">
      <c r="A11405" s="140"/>
      <c r="B11405" s="140"/>
      <c r="C11405" s="140"/>
      <c r="D11405" s="140"/>
      <c r="E11405" s="140" t="s">
        <v>258</v>
      </c>
      <c r="F11405" s="140"/>
      <c r="G11405" s="140"/>
      <c r="H11405" s="140"/>
      <c r="I11405" s="140"/>
      <c r="J11405" s="140"/>
      <c r="K11405" s="145">
        <f>入力シート!$GG$99</f>
        <v>0</v>
      </c>
      <c r="L11405" s="145"/>
      <c r="M11405" s="145"/>
      <c r="N11405" s="145"/>
      <c r="O11405" s="145"/>
      <c r="P11405" s="145"/>
      <c r="Q11405" s="145"/>
      <c r="R11405" s="145"/>
      <c r="S11405" s="145"/>
      <c r="T11405" s="87"/>
    </row>
    <row r="11406" spans="1:20" ht="33.75" customHeight="1" x14ac:dyDescent="0.15">
      <c r="A11406" s="140"/>
      <c r="B11406" s="140"/>
      <c r="C11406" s="140"/>
      <c r="D11406" s="140"/>
      <c r="E11406" s="140" t="s">
        <v>263</v>
      </c>
      <c r="F11406" s="140"/>
      <c r="G11406" s="140" t="s">
        <v>134</v>
      </c>
      <c r="H11406" s="140"/>
      <c r="I11406" s="140"/>
      <c r="J11406" s="140"/>
      <c r="K11406" s="154">
        <f>入力シート!$GH$99</f>
        <v>0</v>
      </c>
      <c r="L11406" s="155"/>
      <c r="M11406" s="155"/>
      <c r="N11406" s="155"/>
      <c r="O11406" s="155"/>
      <c r="P11406" s="155"/>
      <c r="Q11406" s="155"/>
      <c r="R11406" s="155"/>
      <c r="S11406" s="156"/>
      <c r="T11406" s="87"/>
    </row>
    <row r="11407" spans="1:20" ht="46.5" customHeight="1" x14ac:dyDescent="0.15">
      <c r="A11407" s="140"/>
      <c r="B11407" s="140"/>
      <c r="C11407" s="140"/>
      <c r="D11407" s="140"/>
      <c r="E11407" s="140"/>
      <c r="F11407" s="140"/>
      <c r="G11407" s="140" t="s">
        <v>136</v>
      </c>
      <c r="H11407" s="140"/>
      <c r="I11407" s="140"/>
      <c r="J11407" s="140"/>
      <c r="K11407" s="140">
        <f>入力シート!$GI$99</f>
        <v>0</v>
      </c>
      <c r="L11407" s="140"/>
      <c r="M11407" s="140"/>
      <c r="N11407" s="140"/>
      <c r="O11407" s="140"/>
      <c r="P11407" s="140"/>
      <c r="Q11407" s="140"/>
      <c r="R11407" s="140"/>
      <c r="S11407" s="140"/>
      <c r="T11407" s="87"/>
    </row>
    <row r="11408" spans="1:20" ht="43.5" customHeight="1" x14ac:dyDescent="0.15">
      <c r="A11408" s="140"/>
      <c r="B11408" s="140"/>
      <c r="C11408" s="140"/>
      <c r="D11408" s="140"/>
      <c r="E11408" s="140" t="s">
        <v>264</v>
      </c>
      <c r="F11408" s="140"/>
      <c r="G11408" s="140"/>
      <c r="H11408" s="140"/>
      <c r="I11408" s="140"/>
      <c r="J11408" s="140"/>
      <c r="K11408" s="140">
        <f>入力シート!$GJ$99</f>
        <v>0</v>
      </c>
      <c r="L11408" s="140"/>
      <c r="M11408" s="140"/>
      <c r="N11408" s="140"/>
      <c r="O11408" s="140"/>
      <c r="P11408" s="140"/>
      <c r="Q11408" s="140"/>
      <c r="R11408" s="140"/>
      <c r="S11408" s="140"/>
      <c r="T11408" s="87"/>
    </row>
    <row r="11409" spans="1:20" x14ac:dyDescent="0.15">
      <c r="A11409" s="87"/>
      <c r="B11409" s="87"/>
      <c r="C11409" s="87"/>
      <c r="D11409" s="87"/>
      <c r="E11409" s="87"/>
      <c r="F11409" s="87"/>
      <c r="G11409" s="87"/>
      <c r="H11409" s="87"/>
      <c r="I11409" s="87"/>
      <c r="J11409" s="87"/>
      <c r="K11409" s="87"/>
      <c r="L11409" s="87"/>
      <c r="M11409" s="87"/>
      <c r="N11409" s="87"/>
      <c r="O11409" s="87"/>
      <c r="P11409" s="87"/>
      <c r="Q11409" s="87"/>
      <c r="R11409" s="87"/>
      <c r="S11409" s="87"/>
      <c r="T11409" s="87"/>
    </row>
    <row r="11410" spans="1:20" ht="38.25" customHeight="1" x14ac:dyDescent="0.15">
      <c r="A11410" s="138" t="s">
        <v>71</v>
      </c>
      <c r="B11410" s="139"/>
      <c r="C11410" s="139"/>
      <c r="D11410" s="139"/>
      <c r="E11410" s="140">
        <f>入力シート!$B$100</f>
        <v>0</v>
      </c>
      <c r="F11410" s="140"/>
      <c r="G11410" s="140"/>
      <c r="H11410" s="140"/>
      <c r="I11410" s="140"/>
      <c r="J11410" s="140"/>
      <c r="K11410" s="140"/>
      <c r="L11410" s="140"/>
      <c r="M11410" s="140"/>
      <c r="N11410" s="140"/>
      <c r="O11410" s="140"/>
      <c r="P11410" s="140"/>
      <c r="Q11410" s="140"/>
      <c r="R11410" s="140"/>
      <c r="S11410" s="140"/>
      <c r="T11410" s="87"/>
    </row>
    <row r="11411" spans="1:20" ht="23.25" customHeight="1" x14ac:dyDescent="0.15">
      <c r="A11411" s="141" t="s">
        <v>1</v>
      </c>
      <c r="B11411" s="142"/>
      <c r="C11411" s="142"/>
      <c r="D11411" s="142"/>
      <c r="E11411" s="145" t="s">
        <v>148</v>
      </c>
      <c r="F11411" s="145"/>
      <c r="G11411" s="145"/>
      <c r="H11411" s="145"/>
      <c r="I11411" s="145"/>
      <c r="J11411" s="145" t="s">
        <v>149</v>
      </c>
      <c r="K11411" s="145"/>
      <c r="L11411" s="145"/>
      <c r="M11411" s="145"/>
      <c r="N11411" s="145"/>
      <c r="O11411" s="145"/>
      <c r="P11411" s="145"/>
      <c r="Q11411" s="145"/>
      <c r="R11411" s="145"/>
      <c r="S11411" s="145"/>
      <c r="T11411" s="87"/>
    </row>
    <row r="11412" spans="1:20" ht="55.5" customHeight="1" x14ac:dyDescent="0.15">
      <c r="A11412" s="143"/>
      <c r="B11412" s="144"/>
      <c r="C11412" s="144"/>
      <c r="D11412" s="144"/>
      <c r="E11412" s="140">
        <f>入力シート!$C$100</f>
        <v>0</v>
      </c>
      <c r="F11412" s="140"/>
      <c r="G11412" s="140"/>
      <c r="H11412" s="140"/>
      <c r="I11412" s="140"/>
      <c r="J11412" s="140">
        <f>入力シート!$D$100</f>
        <v>0</v>
      </c>
      <c r="K11412" s="140"/>
      <c r="L11412" s="140"/>
      <c r="M11412" s="140"/>
      <c r="N11412" s="140"/>
      <c r="O11412" s="140"/>
      <c r="P11412" s="140"/>
      <c r="Q11412" s="140"/>
      <c r="R11412" s="140"/>
      <c r="S11412" s="140"/>
      <c r="T11412" s="87"/>
    </row>
    <row r="11413" spans="1:20" ht="45" customHeight="1" x14ac:dyDescent="0.15">
      <c r="A11413" s="138" t="s">
        <v>2</v>
      </c>
      <c r="B11413" s="139"/>
      <c r="C11413" s="139"/>
      <c r="D11413" s="139"/>
      <c r="E11413" s="138">
        <f>入力シート!$E$100</f>
        <v>0</v>
      </c>
      <c r="F11413" s="139"/>
      <c r="G11413" s="139"/>
      <c r="H11413" s="139"/>
      <c r="I11413" s="139"/>
      <c r="J11413" s="139"/>
      <c r="K11413" s="139"/>
      <c r="L11413" s="139"/>
      <c r="M11413" s="139"/>
      <c r="N11413" s="139"/>
      <c r="O11413" s="139"/>
      <c r="P11413" s="139"/>
      <c r="Q11413" s="139"/>
      <c r="R11413" s="139"/>
      <c r="S11413" s="148"/>
      <c r="T11413" s="87"/>
    </row>
    <row r="11414" spans="1:20" ht="42" customHeight="1" x14ac:dyDescent="0.15">
      <c r="A11414" s="138" t="s">
        <v>3</v>
      </c>
      <c r="B11414" s="139"/>
      <c r="C11414" s="139"/>
      <c r="D11414" s="139"/>
      <c r="E11414" s="157">
        <f>入力シート!$F$100</f>
        <v>0</v>
      </c>
      <c r="F11414" s="157"/>
      <c r="G11414" s="157"/>
      <c r="H11414" s="157"/>
      <c r="I11414" s="157"/>
      <c r="J11414" s="157"/>
      <c r="K11414" s="157"/>
      <c r="L11414" s="157"/>
      <c r="M11414" s="157"/>
      <c r="N11414" s="157"/>
      <c r="O11414" s="157"/>
      <c r="P11414" s="157"/>
      <c r="Q11414" s="157"/>
      <c r="R11414" s="157"/>
      <c r="S11414" s="157"/>
      <c r="T11414" s="87"/>
    </row>
    <row r="11415" spans="1:20" ht="26.25" customHeight="1" x14ac:dyDescent="0.15">
      <c r="A11415" s="141" t="s">
        <v>4</v>
      </c>
      <c r="B11415" s="142"/>
      <c r="C11415" s="142"/>
      <c r="D11415" s="142"/>
      <c r="E11415" s="145" t="s">
        <v>5</v>
      </c>
      <c r="F11415" s="145"/>
      <c r="G11415" s="145"/>
      <c r="H11415" s="145"/>
      <c r="I11415" s="145"/>
      <c r="J11415" s="145"/>
      <c r="K11415" s="145"/>
      <c r="L11415" s="145"/>
      <c r="M11415" s="145" t="s">
        <v>6</v>
      </c>
      <c r="N11415" s="145"/>
      <c r="O11415" s="145"/>
      <c r="P11415" s="145"/>
      <c r="Q11415" s="145"/>
      <c r="R11415" s="145"/>
      <c r="S11415" s="145"/>
      <c r="T11415" s="87"/>
    </row>
    <row r="11416" spans="1:20" ht="37.5" customHeight="1" x14ac:dyDescent="0.15">
      <c r="A11416" s="143"/>
      <c r="B11416" s="144"/>
      <c r="C11416" s="144"/>
      <c r="D11416" s="144"/>
      <c r="E11416" s="145">
        <f>入力シート!$G$100</f>
        <v>0</v>
      </c>
      <c r="F11416" s="145"/>
      <c r="G11416" s="145"/>
      <c r="H11416" s="145"/>
      <c r="I11416" s="145"/>
      <c r="J11416" s="145"/>
      <c r="K11416" s="145"/>
      <c r="L11416" s="145"/>
      <c r="M11416" s="145">
        <f>入力シート!$H$100</f>
        <v>0</v>
      </c>
      <c r="N11416" s="145"/>
      <c r="O11416" s="145"/>
      <c r="P11416" s="145"/>
      <c r="Q11416" s="145"/>
      <c r="R11416" s="145"/>
      <c r="S11416" s="145"/>
      <c r="T11416" s="87"/>
    </row>
    <row r="11417" spans="1:20" ht="38.25" customHeight="1" x14ac:dyDescent="0.15">
      <c r="A11417" s="140" t="s">
        <v>7</v>
      </c>
      <c r="B11417" s="140"/>
      <c r="C11417" s="140"/>
      <c r="D11417" s="140"/>
      <c r="E11417" s="138">
        <f>入力シート!$I$100</f>
        <v>0</v>
      </c>
      <c r="F11417" s="139"/>
      <c r="G11417" s="139"/>
      <c r="H11417" s="139"/>
      <c r="I11417" s="139"/>
      <c r="J11417" s="139"/>
      <c r="K11417" s="139"/>
      <c r="L11417" s="139"/>
      <c r="M11417" s="139"/>
      <c r="N11417" s="139"/>
      <c r="O11417" s="139"/>
      <c r="P11417" s="139"/>
      <c r="Q11417" s="139"/>
      <c r="R11417" s="139"/>
      <c r="S11417" s="148"/>
      <c r="T11417" s="87"/>
    </row>
    <row r="11418" spans="1:20" ht="59.25" customHeight="1" x14ac:dyDescent="0.15">
      <c r="A11418" s="140" t="s">
        <v>8</v>
      </c>
      <c r="B11418" s="140"/>
      <c r="C11418" s="140"/>
      <c r="D11418" s="140"/>
      <c r="E11418" s="138">
        <f>入力シート!$J$100</f>
        <v>0</v>
      </c>
      <c r="F11418" s="139"/>
      <c r="G11418" s="139"/>
      <c r="H11418" s="139"/>
      <c r="I11418" s="139"/>
      <c r="J11418" s="139"/>
      <c r="K11418" s="139"/>
      <c r="L11418" s="139"/>
      <c r="M11418" s="139"/>
      <c r="N11418" s="139"/>
      <c r="O11418" s="139"/>
      <c r="P11418" s="139"/>
      <c r="Q11418" s="139"/>
      <c r="R11418" s="139"/>
      <c r="S11418" s="148"/>
      <c r="T11418" s="87"/>
    </row>
    <row r="11419" spans="1:20" ht="55.5" customHeight="1" x14ac:dyDescent="0.15">
      <c r="A11419" s="140" t="s">
        <v>9</v>
      </c>
      <c r="B11419" s="140"/>
      <c r="C11419" s="140"/>
      <c r="D11419" s="140"/>
      <c r="E11419" s="138">
        <f>入力シート!$K$100</f>
        <v>0</v>
      </c>
      <c r="F11419" s="139"/>
      <c r="G11419" s="139"/>
      <c r="H11419" s="139"/>
      <c r="I11419" s="139"/>
      <c r="J11419" s="139"/>
      <c r="K11419" s="139"/>
      <c r="L11419" s="139"/>
      <c r="M11419" s="139"/>
      <c r="N11419" s="139"/>
      <c r="O11419" s="139"/>
      <c r="P11419" s="139"/>
      <c r="Q11419" s="139"/>
      <c r="R11419" s="139"/>
      <c r="S11419" s="148"/>
      <c r="T11419" s="87"/>
    </row>
    <row r="11420" spans="1:20" ht="41.25" customHeight="1" x14ac:dyDescent="0.15">
      <c r="A11420" s="140" t="s">
        <v>10</v>
      </c>
      <c r="B11420" s="140"/>
      <c r="C11420" s="140"/>
      <c r="D11420" s="140"/>
      <c r="E11420" s="138">
        <f>入力シート!$L$100</f>
        <v>0</v>
      </c>
      <c r="F11420" s="139"/>
      <c r="G11420" s="139"/>
      <c r="H11420" s="139"/>
      <c r="I11420" s="139"/>
      <c r="J11420" s="139"/>
      <c r="K11420" s="139"/>
      <c r="L11420" s="139"/>
      <c r="M11420" s="139"/>
      <c r="N11420" s="139"/>
      <c r="O11420" s="139"/>
      <c r="P11420" s="139"/>
      <c r="Q11420" s="139"/>
      <c r="R11420" s="139"/>
      <c r="S11420" s="148"/>
      <c r="T11420" s="87"/>
    </row>
    <row r="11421" spans="1:20" ht="23.25" customHeight="1" x14ac:dyDescent="0.15">
      <c r="A11421" s="140" t="s">
        <v>11</v>
      </c>
      <c r="B11421" s="140"/>
      <c r="C11421" s="140"/>
      <c r="D11421" s="140"/>
      <c r="E11421" s="155" t="s">
        <v>12</v>
      </c>
      <c r="F11421" s="155"/>
      <c r="G11421" s="155"/>
      <c r="H11421" s="155"/>
      <c r="I11421" s="155"/>
      <c r="J11421" s="155"/>
      <c r="K11421" s="155"/>
      <c r="L11421" s="156"/>
      <c r="M11421" s="154" t="s">
        <v>13</v>
      </c>
      <c r="N11421" s="155"/>
      <c r="O11421" s="155"/>
      <c r="P11421" s="155"/>
      <c r="Q11421" s="155"/>
      <c r="R11421" s="155"/>
      <c r="S11421" s="156"/>
      <c r="T11421" s="87"/>
    </row>
    <row r="11422" spans="1:20" ht="23.25" customHeight="1" x14ac:dyDescent="0.15">
      <c r="A11422" s="140"/>
      <c r="B11422" s="140"/>
      <c r="C11422" s="140"/>
      <c r="D11422" s="140"/>
      <c r="E11422" s="141" t="s">
        <v>14</v>
      </c>
      <c r="F11422" s="139"/>
      <c r="G11422" s="139"/>
      <c r="H11422" s="139"/>
      <c r="I11422" s="139"/>
      <c r="J11422" s="139"/>
      <c r="K11422" s="139"/>
      <c r="L11422" s="148"/>
      <c r="M11422" s="146">
        <f>入力シート!$M$100</f>
        <v>0</v>
      </c>
      <c r="N11422" s="147"/>
      <c r="O11422" s="147"/>
      <c r="P11422" s="147"/>
      <c r="Q11422" s="147"/>
      <c r="R11422" s="147"/>
      <c r="S11422" s="88" t="s">
        <v>15</v>
      </c>
      <c r="T11422" s="87"/>
    </row>
    <row r="11423" spans="1:20" ht="23.25" customHeight="1" x14ac:dyDescent="0.15">
      <c r="A11423" s="140"/>
      <c r="B11423" s="140"/>
      <c r="C11423" s="140"/>
      <c r="D11423" s="140"/>
      <c r="E11423" s="89"/>
      <c r="F11423" s="138" t="s">
        <v>16</v>
      </c>
      <c r="G11423" s="139"/>
      <c r="H11423" s="139"/>
      <c r="I11423" s="139"/>
      <c r="J11423" s="139"/>
      <c r="K11423" s="139"/>
      <c r="L11423" s="148"/>
      <c r="M11423" s="146">
        <f>入力シート!$N$100</f>
        <v>0</v>
      </c>
      <c r="N11423" s="147"/>
      <c r="O11423" s="147"/>
      <c r="P11423" s="147"/>
      <c r="Q11423" s="147"/>
      <c r="R11423" s="147"/>
      <c r="S11423" s="88" t="s">
        <v>15</v>
      </c>
      <c r="T11423" s="87"/>
    </row>
    <row r="11424" spans="1:20" ht="23.25" customHeight="1" x14ac:dyDescent="0.15">
      <c r="A11424" s="140"/>
      <c r="B11424" s="140"/>
      <c r="C11424" s="140"/>
      <c r="D11424" s="140"/>
      <c r="E11424" s="141" t="s">
        <v>17</v>
      </c>
      <c r="F11424" s="139"/>
      <c r="G11424" s="139"/>
      <c r="H11424" s="139"/>
      <c r="I11424" s="139"/>
      <c r="J11424" s="139"/>
      <c r="K11424" s="139"/>
      <c r="L11424" s="148"/>
      <c r="M11424" s="146">
        <f>入力シート!$O$100</f>
        <v>0</v>
      </c>
      <c r="N11424" s="147"/>
      <c r="O11424" s="147"/>
      <c r="P11424" s="147"/>
      <c r="Q11424" s="147"/>
      <c r="R11424" s="147"/>
      <c r="S11424" s="88" t="s">
        <v>15</v>
      </c>
      <c r="T11424" s="87"/>
    </row>
    <row r="11425" spans="1:20" ht="23.25" customHeight="1" x14ac:dyDescent="0.15">
      <c r="A11425" s="140"/>
      <c r="B11425" s="140"/>
      <c r="C11425" s="140"/>
      <c r="D11425" s="140"/>
      <c r="E11425" s="89"/>
      <c r="F11425" s="138" t="s">
        <v>16</v>
      </c>
      <c r="G11425" s="139"/>
      <c r="H11425" s="139"/>
      <c r="I11425" s="139"/>
      <c r="J11425" s="139"/>
      <c r="K11425" s="139"/>
      <c r="L11425" s="148"/>
      <c r="M11425" s="146">
        <f>入力シート!$P$100</f>
        <v>0</v>
      </c>
      <c r="N11425" s="147"/>
      <c r="O11425" s="147"/>
      <c r="P11425" s="147"/>
      <c r="Q11425" s="147"/>
      <c r="R11425" s="147"/>
      <c r="S11425" s="88" t="s">
        <v>15</v>
      </c>
      <c r="T11425" s="87"/>
    </row>
    <row r="11426" spans="1:20" ht="23.25" customHeight="1" x14ac:dyDescent="0.15">
      <c r="A11426" s="140"/>
      <c r="B11426" s="140"/>
      <c r="C11426" s="140"/>
      <c r="D11426" s="140"/>
      <c r="E11426" s="138" t="s">
        <v>18</v>
      </c>
      <c r="F11426" s="139"/>
      <c r="G11426" s="139"/>
      <c r="H11426" s="139"/>
      <c r="I11426" s="139"/>
      <c r="J11426" s="139"/>
      <c r="K11426" s="139"/>
      <c r="L11426" s="148"/>
      <c r="M11426" s="146">
        <f>入力シート!$Q$100</f>
        <v>0</v>
      </c>
      <c r="N11426" s="147"/>
      <c r="O11426" s="147"/>
      <c r="P11426" s="147"/>
      <c r="Q11426" s="147"/>
      <c r="R11426" s="147"/>
      <c r="S11426" s="88" t="s">
        <v>15</v>
      </c>
      <c r="T11426" s="87"/>
    </row>
    <row r="11427" spans="1:20" ht="23.25" customHeight="1" x14ac:dyDescent="0.15">
      <c r="A11427" s="141" t="s">
        <v>19</v>
      </c>
      <c r="B11427" s="142"/>
      <c r="C11427" s="142"/>
      <c r="D11427" s="149"/>
      <c r="E11427" s="154" t="s">
        <v>20</v>
      </c>
      <c r="F11427" s="155"/>
      <c r="G11427" s="155"/>
      <c r="H11427" s="155"/>
      <c r="I11427" s="155"/>
      <c r="J11427" s="155"/>
      <c r="K11427" s="156"/>
      <c r="L11427" s="154" t="s">
        <v>21</v>
      </c>
      <c r="M11427" s="155"/>
      <c r="N11427" s="155"/>
      <c r="O11427" s="155"/>
      <c r="P11427" s="155"/>
      <c r="Q11427" s="155"/>
      <c r="R11427" s="155"/>
      <c r="S11427" s="156"/>
      <c r="T11427" s="87"/>
    </row>
    <row r="11428" spans="1:20" ht="30" customHeight="1" x14ac:dyDescent="0.15">
      <c r="A11428" s="150"/>
      <c r="B11428" s="151"/>
      <c r="C11428" s="151"/>
      <c r="D11428" s="152"/>
      <c r="E11428" s="90">
        <v>1</v>
      </c>
      <c r="F11428" s="138">
        <f>入力シート!$R$100</f>
        <v>0</v>
      </c>
      <c r="G11428" s="139"/>
      <c r="H11428" s="139"/>
      <c r="I11428" s="139"/>
      <c r="J11428" s="139"/>
      <c r="K11428" s="148"/>
      <c r="L11428" s="146">
        <f>入力シート!$S$100</f>
        <v>0</v>
      </c>
      <c r="M11428" s="147"/>
      <c r="N11428" s="147"/>
      <c r="O11428" s="147"/>
      <c r="P11428" s="147"/>
      <c r="Q11428" s="147"/>
      <c r="R11428" s="147"/>
      <c r="S11428" s="88" t="s">
        <v>22</v>
      </c>
      <c r="T11428" s="87"/>
    </row>
    <row r="11429" spans="1:20" ht="30" customHeight="1" x14ac:dyDescent="0.15">
      <c r="A11429" s="150"/>
      <c r="B11429" s="151"/>
      <c r="C11429" s="151"/>
      <c r="D11429" s="152"/>
      <c r="E11429" s="90">
        <v>2</v>
      </c>
      <c r="F11429" s="138">
        <f>入力シート!$T$100</f>
        <v>0</v>
      </c>
      <c r="G11429" s="139"/>
      <c r="H11429" s="139"/>
      <c r="I11429" s="139"/>
      <c r="J11429" s="139"/>
      <c r="K11429" s="148"/>
      <c r="L11429" s="146">
        <f>入力シート!$U$100</f>
        <v>0</v>
      </c>
      <c r="M11429" s="147"/>
      <c r="N11429" s="147"/>
      <c r="O11429" s="147"/>
      <c r="P11429" s="147"/>
      <c r="Q11429" s="147"/>
      <c r="R11429" s="147"/>
      <c r="S11429" s="88" t="s">
        <v>22</v>
      </c>
      <c r="T11429" s="87"/>
    </row>
    <row r="11430" spans="1:20" ht="30" customHeight="1" x14ac:dyDescent="0.15">
      <c r="A11430" s="143"/>
      <c r="B11430" s="144"/>
      <c r="C11430" s="144"/>
      <c r="D11430" s="153"/>
      <c r="E11430" s="90">
        <v>3</v>
      </c>
      <c r="F11430" s="138">
        <f>入力シート!$V$100</f>
        <v>0</v>
      </c>
      <c r="G11430" s="139"/>
      <c r="H11430" s="139"/>
      <c r="I11430" s="139"/>
      <c r="J11430" s="139"/>
      <c r="K11430" s="148"/>
      <c r="L11430" s="146">
        <f>入力シート!$W$100</f>
        <v>0</v>
      </c>
      <c r="M11430" s="147"/>
      <c r="N11430" s="147"/>
      <c r="O11430" s="147"/>
      <c r="P11430" s="147"/>
      <c r="Q11430" s="147"/>
      <c r="R11430" s="147"/>
      <c r="S11430" s="88" t="s">
        <v>22</v>
      </c>
      <c r="T11430" s="87"/>
    </row>
    <row r="11431" spans="1:20" ht="23.25" customHeight="1" x14ac:dyDescent="0.15">
      <c r="A11431" s="141" t="s">
        <v>23</v>
      </c>
      <c r="B11431" s="142"/>
      <c r="C11431" s="142"/>
      <c r="D11431" s="142"/>
      <c r="E11431" s="140" t="s">
        <v>24</v>
      </c>
      <c r="F11431" s="140"/>
      <c r="G11431" s="140"/>
      <c r="H11431" s="140"/>
      <c r="I11431" s="140"/>
      <c r="J11431" s="140"/>
      <c r="K11431" s="140"/>
      <c r="L11431" s="158">
        <f>入力シート!$X$100</f>
        <v>0</v>
      </c>
      <c r="M11431" s="147"/>
      <c r="N11431" s="147"/>
      <c r="O11431" s="147"/>
      <c r="P11431" s="147"/>
      <c r="Q11431" s="147"/>
      <c r="R11431" s="147"/>
      <c r="S11431" s="88" t="s">
        <v>259</v>
      </c>
      <c r="T11431" s="87"/>
    </row>
    <row r="11432" spans="1:20" ht="23.25" customHeight="1" x14ac:dyDescent="0.15">
      <c r="A11432" s="143"/>
      <c r="B11432" s="144"/>
      <c r="C11432" s="144"/>
      <c r="D11432" s="144"/>
      <c r="E11432" s="140" t="s">
        <v>21</v>
      </c>
      <c r="F11432" s="140"/>
      <c r="G11432" s="140"/>
      <c r="H11432" s="140"/>
      <c r="I11432" s="140"/>
      <c r="J11432" s="140"/>
      <c r="K11432" s="140"/>
      <c r="L11432" s="146">
        <f>入力シート!$Y$100</f>
        <v>0</v>
      </c>
      <c r="M11432" s="147"/>
      <c r="N11432" s="147"/>
      <c r="O11432" s="147"/>
      <c r="P11432" s="147"/>
      <c r="Q11432" s="147"/>
      <c r="R11432" s="147"/>
      <c r="S11432" s="88" t="s">
        <v>22</v>
      </c>
      <c r="T11432" s="87"/>
    </row>
    <row r="11433" spans="1:20" ht="18.75" customHeight="1" x14ac:dyDescent="0.15">
      <c r="A11433" s="141" t="s">
        <v>25</v>
      </c>
      <c r="B11433" s="142"/>
      <c r="C11433" s="142"/>
      <c r="D11433" s="149"/>
      <c r="E11433" s="145">
        <v>1</v>
      </c>
      <c r="F11433" s="140" t="s">
        <v>26</v>
      </c>
      <c r="G11433" s="140"/>
      <c r="H11433" s="140"/>
      <c r="I11433" s="140"/>
      <c r="J11433" s="140"/>
      <c r="K11433" s="140"/>
      <c r="L11433" s="154">
        <f>入力シート!$Z$100</f>
        <v>0</v>
      </c>
      <c r="M11433" s="155"/>
      <c r="N11433" s="155"/>
      <c r="O11433" s="155"/>
      <c r="P11433" s="155"/>
      <c r="Q11433" s="155"/>
      <c r="R11433" s="155"/>
      <c r="S11433" s="156"/>
      <c r="T11433" s="87"/>
    </row>
    <row r="11434" spans="1:20" ht="18.75" customHeight="1" x14ac:dyDescent="0.15">
      <c r="A11434" s="150"/>
      <c r="B11434" s="151"/>
      <c r="C11434" s="151"/>
      <c r="D11434" s="152"/>
      <c r="E11434" s="145"/>
      <c r="F11434" s="140" t="s">
        <v>27</v>
      </c>
      <c r="G11434" s="140"/>
      <c r="H11434" s="140"/>
      <c r="I11434" s="140"/>
      <c r="J11434" s="140"/>
      <c r="K11434" s="140"/>
      <c r="L11434" s="154">
        <f>入力シート!AA$100</f>
        <v>0</v>
      </c>
      <c r="M11434" s="155"/>
      <c r="N11434" s="155"/>
      <c r="O11434" s="155"/>
      <c r="P11434" s="155"/>
      <c r="Q11434" s="155"/>
      <c r="R11434" s="155"/>
      <c r="S11434" s="156"/>
      <c r="T11434" s="87"/>
    </row>
    <row r="11435" spans="1:20" ht="18.75" customHeight="1" x14ac:dyDescent="0.15">
      <c r="A11435" s="150"/>
      <c r="B11435" s="151"/>
      <c r="C11435" s="151"/>
      <c r="D11435" s="152"/>
      <c r="E11435" s="145"/>
      <c r="F11435" s="140" t="s">
        <v>24</v>
      </c>
      <c r="G11435" s="140"/>
      <c r="H11435" s="140"/>
      <c r="I11435" s="140"/>
      <c r="J11435" s="140"/>
      <c r="K11435" s="140"/>
      <c r="L11435" s="158">
        <f>入力シート!$AB$100</f>
        <v>0</v>
      </c>
      <c r="M11435" s="147"/>
      <c r="N11435" s="147"/>
      <c r="O11435" s="147"/>
      <c r="P11435" s="147"/>
      <c r="Q11435" s="147"/>
      <c r="R11435" s="147"/>
      <c r="S11435" s="88" t="s">
        <v>28</v>
      </c>
      <c r="T11435" s="87"/>
    </row>
    <row r="11436" spans="1:20" ht="32.25" customHeight="1" x14ac:dyDescent="0.15">
      <c r="A11436" s="150"/>
      <c r="B11436" s="151"/>
      <c r="C11436" s="151"/>
      <c r="D11436" s="152"/>
      <c r="E11436" s="145"/>
      <c r="F11436" s="140" t="s">
        <v>29</v>
      </c>
      <c r="G11436" s="140"/>
      <c r="H11436" s="140"/>
      <c r="I11436" s="140"/>
      <c r="J11436" s="140"/>
      <c r="K11436" s="140"/>
      <c r="L11436" s="158">
        <f>入力シート!$AC$100</f>
        <v>0</v>
      </c>
      <c r="M11436" s="147"/>
      <c r="N11436" s="147"/>
      <c r="O11436" s="147"/>
      <c r="P11436" s="147"/>
      <c r="Q11436" s="147"/>
      <c r="R11436" s="147"/>
      <c r="S11436" s="88" t="s">
        <v>28</v>
      </c>
      <c r="T11436" s="87"/>
    </row>
    <row r="11437" spans="1:20" ht="18.75" customHeight="1" x14ac:dyDescent="0.15">
      <c r="A11437" s="150"/>
      <c r="B11437" s="151"/>
      <c r="C11437" s="151"/>
      <c r="D11437" s="152"/>
      <c r="E11437" s="145">
        <v>2</v>
      </c>
      <c r="F11437" s="140" t="s">
        <v>26</v>
      </c>
      <c r="G11437" s="140"/>
      <c r="H11437" s="140"/>
      <c r="I11437" s="140"/>
      <c r="J11437" s="140"/>
      <c r="K11437" s="140"/>
      <c r="L11437" s="154">
        <f>入力シート!$AD$100</f>
        <v>0</v>
      </c>
      <c r="M11437" s="155"/>
      <c r="N11437" s="155"/>
      <c r="O11437" s="155"/>
      <c r="P11437" s="155"/>
      <c r="Q11437" s="155"/>
      <c r="R11437" s="155"/>
      <c r="S11437" s="156"/>
      <c r="T11437" s="87"/>
    </row>
    <row r="11438" spans="1:20" ht="18.75" customHeight="1" x14ac:dyDescent="0.15">
      <c r="A11438" s="150"/>
      <c r="B11438" s="151"/>
      <c r="C11438" s="151"/>
      <c r="D11438" s="152"/>
      <c r="E11438" s="145"/>
      <c r="F11438" s="140" t="s">
        <v>27</v>
      </c>
      <c r="G11438" s="140"/>
      <c r="H11438" s="140"/>
      <c r="I11438" s="140"/>
      <c r="J11438" s="140"/>
      <c r="K11438" s="140"/>
      <c r="L11438" s="154">
        <f>入力シート!$AE$100</f>
        <v>0</v>
      </c>
      <c r="M11438" s="155"/>
      <c r="N11438" s="155"/>
      <c r="O11438" s="155"/>
      <c r="P11438" s="155"/>
      <c r="Q11438" s="155"/>
      <c r="R11438" s="155"/>
      <c r="S11438" s="156"/>
      <c r="T11438" s="87"/>
    </row>
    <row r="11439" spans="1:20" ht="18.75" customHeight="1" x14ac:dyDescent="0.15">
      <c r="A11439" s="150"/>
      <c r="B11439" s="151"/>
      <c r="C11439" s="151"/>
      <c r="D11439" s="152"/>
      <c r="E11439" s="145"/>
      <c r="F11439" s="140" t="s">
        <v>24</v>
      </c>
      <c r="G11439" s="140"/>
      <c r="H11439" s="140"/>
      <c r="I11439" s="140"/>
      <c r="J11439" s="140"/>
      <c r="K11439" s="140"/>
      <c r="L11439" s="158">
        <f>入力シート!$AF$100</f>
        <v>0</v>
      </c>
      <c r="M11439" s="147"/>
      <c r="N11439" s="147"/>
      <c r="O11439" s="147"/>
      <c r="P11439" s="147"/>
      <c r="Q11439" s="147"/>
      <c r="R11439" s="147"/>
      <c r="S11439" s="88" t="s">
        <v>28</v>
      </c>
      <c r="T11439" s="87"/>
    </row>
    <row r="11440" spans="1:20" ht="34.5" customHeight="1" x14ac:dyDescent="0.15">
      <c r="A11440" s="150"/>
      <c r="B11440" s="151"/>
      <c r="C11440" s="151"/>
      <c r="D11440" s="152"/>
      <c r="E11440" s="145"/>
      <c r="F11440" s="140" t="s">
        <v>29</v>
      </c>
      <c r="G11440" s="140"/>
      <c r="H11440" s="140"/>
      <c r="I11440" s="140"/>
      <c r="J11440" s="140"/>
      <c r="K11440" s="140"/>
      <c r="L11440" s="158">
        <f>入力シート!$AG$100</f>
        <v>0</v>
      </c>
      <c r="M11440" s="147"/>
      <c r="N11440" s="147"/>
      <c r="O11440" s="147"/>
      <c r="P11440" s="147"/>
      <c r="Q11440" s="147"/>
      <c r="R11440" s="147"/>
      <c r="S11440" s="88" t="s">
        <v>28</v>
      </c>
      <c r="T11440" s="87"/>
    </row>
    <row r="11441" spans="1:20" ht="18.75" customHeight="1" x14ac:dyDescent="0.15">
      <c r="A11441" s="150"/>
      <c r="B11441" s="151"/>
      <c r="C11441" s="151"/>
      <c r="D11441" s="152"/>
      <c r="E11441" s="145">
        <v>3</v>
      </c>
      <c r="F11441" s="140" t="s">
        <v>26</v>
      </c>
      <c r="G11441" s="140"/>
      <c r="H11441" s="140"/>
      <c r="I11441" s="140"/>
      <c r="J11441" s="140"/>
      <c r="K11441" s="140"/>
      <c r="L11441" s="154">
        <f>入力シート!$AH$100</f>
        <v>0</v>
      </c>
      <c r="M11441" s="155"/>
      <c r="N11441" s="155"/>
      <c r="O11441" s="155"/>
      <c r="P11441" s="155"/>
      <c r="Q11441" s="155"/>
      <c r="R11441" s="155"/>
      <c r="S11441" s="156"/>
      <c r="T11441" s="87"/>
    </row>
    <row r="11442" spans="1:20" ht="18.75" customHeight="1" x14ac:dyDescent="0.15">
      <c r="A11442" s="150"/>
      <c r="B11442" s="151"/>
      <c r="C11442" s="151"/>
      <c r="D11442" s="152"/>
      <c r="E11442" s="145"/>
      <c r="F11442" s="140" t="s">
        <v>27</v>
      </c>
      <c r="G11442" s="140"/>
      <c r="H11442" s="140"/>
      <c r="I11442" s="140"/>
      <c r="J11442" s="140"/>
      <c r="K11442" s="140"/>
      <c r="L11442" s="154">
        <f>入力シート!$AI$100</f>
        <v>0</v>
      </c>
      <c r="M11442" s="155"/>
      <c r="N11442" s="155"/>
      <c r="O11442" s="155"/>
      <c r="P11442" s="155"/>
      <c r="Q11442" s="155"/>
      <c r="R11442" s="155"/>
      <c r="S11442" s="156"/>
      <c r="T11442" s="87"/>
    </row>
    <row r="11443" spans="1:20" ht="18.75" customHeight="1" x14ac:dyDescent="0.15">
      <c r="A11443" s="150"/>
      <c r="B11443" s="151"/>
      <c r="C11443" s="151"/>
      <c r="D11443" s="152"/>
      <c r="E11443" s="145"/>
      <c r="F11443" s="140" t="s">
        <v>24</v>
      </c>
      <c r="G11443" s="140"/>
      <c r="H11443" s="140"/>
      <c r="I11443" s="140"/>
      <c r="J11443" s="140"/>
      <c r="K11443" s="140"/>
      <c r="L11443" s="158">
        <f>入力シート!$AJ$100</f>
        <v>0</v>
      </c>
      <c r="M11443" s="147"/>
      <c r="N11443" s="147"/>
      <c r="O11443" s="147"/>
      <c r="P11443" s="147"/>
      <c r="Q11443" s="147"/>
      <c r="R11443" s="147"/>
      <c r="S11443" s="88" t="s">
        <v>28</v>
      </c>
      <c r="T11443" s="87"/>
    </row>
    <row r="11444" spans="1:20" ht="34.5" customHeight="1" x14ac:dyDescent="0.15">
      <c r="A11444" s="150"/>
      <c r="B11444" s="151"/>
      <c r="C11444" s="151"/>
      <c r="D11444" s="152"/>
      <c r="E11444" s="145"/>
      <c r="F11444" s="140" t="s">
        <v>29</v>
      </c>
      <c r="G11444" s="140"/>
      <c r="H11444" s="140"/>
      <c r="I11444" s="140"/>
      <c r="J11444" s="140"/>
      <c r="K11444" s="140"/>
      <c r="L11444" s="158">
        <f>入力シート!$AK$100</f>
        <v>0</v>
      </c>
      <c r="M11444" s="147"/>
      <c r="N11444" s="147"/>
      <c r="O11444" s="147"/>
      <c r="P11444" s="147"/>
      <c r="Q11444" s="147"/>
      <c r="R11444" s="147"/>
      <c r="S11444" s="88" t="s">
        <v>28</v>
      </c>
      <c r="T11444" s="87"/>
    </row>
    <row r="11445" spans="1:20" ht="18.75" customHeight="1" x14ac:dyDescent="0.15">
      <c r="A11445" s="150"/>
      <c r="B11445" s="151"/>
      <c r="C11445" s="151"/>
      <c r="D11445" s="152"/>
      <c r="E11445" s="145">
        <v>4</v>
      </c>
      <c r="F11445" s="140" t="s">
        <v>26</v>
      </c>
      <c r="G11445" s="140"/>
      <c r="H11445" s="140"/>
      <c r="I11445" s="140"/>
      <c r="J11445" s="140"/>
      <c r="K11445" s="140"/>
      <c r="L11445" s="154">
        <f>入力シート!$AL$100</f>
        <v>0</v>
      </c>
      <c r="M11445" s="155"/>
      <c r="N11445" s="155"/>
      <c r="O11445" s="155"/>
      <c r="P11445" s="155"/>
      <c r="Q11445" s="155"/>
      <c r="R11445" s="155"/>
      <c r="S11445" s="156"/>
      <c r="T11445" s="87"/>
    </row>
    <row r="11446" spans="1:20" ht="18.75" customHeight="1" x14ac:dyDescent="0.15">
      <c r="A11446" s="150"/>
      <c r="B11446" s="151"/>
      <c r="C11446" s="151"/>
      <c r="D11446" s="152"/>
      <c r="E11446" s="145"/>
      <c r="F11446" s="140" t="s">
        <v>27</v>
      </c>
      <c r="G11446" s="140"/>
      <c r="H11446" s="140"/>
      <c r="I11446" s="140"/>
      <c r="J11446" s="140"/>
      <c r="K11446" s="140"/>
      <c r="L11446" s="159">
        <f>入力シート!$AM$100</f>
        <v>0</v>
      </c>
      <c r="M11446" s="155"/>
      <c r="N11446" s="155"/>
      <c r="O11446" s="155"/>
      <c r="P11446" s="155"/>
      <c r="Q11446" s="155"/>
      <c r="R11446" s="155"/>
      <c r="S11446" s="156"/>
      <c r="T11446" s="87"/>
    </row>
    <row r="11447" spans="1:20" ht="18.75" customHeight="1" x14ac:dyDescent="0.15">
      <c r="A11447" s="150"/>
      <c r="B11447" s="151"/>
      <c r="C11447" s="151"/>
      <c r="D11447" s="152"/>
      <c r="E11447" s="145"/>
      <c r="F11447" s="140" t="s">
        <v>24</v>
      </c>
      <c r="G11447" s="140"/>
      <c r="H11447" s="140"/>
      <c r="I11447" s="140"/>
      <c r="J11447" s="140"/>
      <c r="K11447" s="140"/>
      <c r="L11447" s="158">
        <f>入力シート!$AN$100</f>
        <v>0</v>
      </c>
      <c r="M11447" s="147"/>
      <c r="N11447" s="147"/>
      <c r="O11447" s="147"/>
      <c r="P11447" s="147"/>
      <c r="Q11447" s="147"/>
      <c r="R11447" s="147"/>
      <c r="S11447" s="88" t="s">
        <v>28</v>
      </c>
      <c r="T11447" s="87"/>
    </row>
    <row r="11448" spans="1:20" ht="32.25" customHeight="1" x14ac:dyDescent="0.15">
      <c r="A11448" s="150"/>
      <c r="B11448" s="151"/>
      <c r="C11448" s="151"/>
      <c r="D11448" s="152"/>
      <c r="E11448" s="145"/>
      <c r="F11448" s="140" t="s">
        <v>29</v>
      </c>
      <c r="G11448" s="140"/>
      <c r="H11448" s="140"/>
      <c r="I11448" s="140"/>
      <c r="J11448" s="140"/>
      <c r="K11448" s="140"/>
      <c r="L11448" s="158">
        <f>入力シート!$AO$100</f>
        <v>0</v>
      </c>
      <c r="M11448" s="147"/>
      <c r="N11448" s="147"/>
      <c r="O11448" s="147"/>
      <c r="P11448" s="147"/>
      <c r="Q11448" s="147"/>
      <c r="R11448" s="147"/>
      <c r="S11448" s="88" t="s">
        <v>28</v>
      </c>
      <c r="T11448" s="87"/>
    </row>
    <row r="11449" spans="1:20" ht="18.75" customHeight="1" x14ac:dyDescent="0.15">
      <c r="A11449" s="150"/>
      <c r="B11449" s="151"/>
      <c r="C11449" s="151"/>
      <c r="D11449" s="152"/>
      <c r="E11449" s="145">
        <v>5</v>
      </c>
      <c r="F11449" s="140" t="s">
        <v>26</v>
      </c>
      <c r="G11449" s="140"/>
      <c r="H11449" s="140"/>
      <c r="I11449" s="140"/>
      <c r="J11449" s="140"/>
      <c r="K11449" s="140"/>
      <c r="L11449" s="154">
        <f>入力シート!$AP$100</f>
        <v>0</v>
      </c>
      <c r="M11449" s="155"/>
      <c r="N11449" s="155"/>
      <c r="O11449" s="155"/>
      <c r="P11449" s="155"/>
      <c r="Q11449" s="155"/>
      <c r="R11449" s="155"/>
      <c r="S11449" s="156"/>
      <c r="T11449" s="87"/>
    </row>
    <row r="11450" spans="1:20" ht="18.75" customHeight="1" x14ac:dyDescent="0.15">
      <c r="A11450" s="150"/>
      <c r="B11450" s="151"/>
      <c r="C11450" s="151"/>
      <c r="D11450" s="152"/>
      <c r="E11450" s="145"/>
      <c r="F11450" s="140" t="s">
        <v>27</v>
      </c>
      <c r="G11450" s="140"/>
      <c r="H11450" s="140"/>
      <c r="I11450" s="140"/>
      <c r="J11450" s="140"/>
      <c r="K11450" s="140"/>
      <c r="L11450" s="154">
        <f>入力シート!$AQ$100</f>
        <v>0</v>
      </c>
      <c r="M11450" s="155"/>
      <c r="N11450" s="155"/>
      <c r="O11450" s="155"/>
      <c r="P11450" s="155"/>
      <c r="Q11450" s="155"/>
      <c r="R11450" s="155"/>
      <c r="S11450" s="156"/>
      <c r="T11450" s="87"/>
    </row>
    <row r="11451" spans="1:20" ht="18.75" customHeight="1" x14ac:dyDescent="0.15">
      <c r="A11451" s="150"/>
      <c r="B11451" s="151"/>
      <c r="C11451" s="151"/>
      <c r="D11451" s="152"/>
      <c r="E11451" s="145"/>
      <c r="F11451" s="140" t="s">
        <v>24</v>
      </c>
      <c r="G11451" s="140"/>
      <c r="H11451" s="140"/>
      <c r="I11451" s="140"/>
      <c r="J11451" s="140"/>
      <c r="K11451" s="140"/>
      <c r="L11451" s="158">
        <f>入力シート!$AR$100</f>
        <v>0</v>
      </c>
      <c r="M11451" s="147"/>
      <c r="N11451" s="147"/>
      <c r="O11451" s="147"/>
      <c r="P11451" s="147"/>
      <c r="Q11451" s="147"/>
      <c r="R11451" s="147"/>
      <c r="S11451" s="88" t="s">
        <v>28</v>
      </c>
      <c r="T11451" s="87"/>
    </row>
    <row r="11452" spans="1:20" ht="32.25" customHeight="1" x14ac:dyDescent="0.15">
      <c r="A11452" s="150"/>
      <c r="B11452" s="151"/>
      <c r="C11452" s="151"/>
      <c r="D11452" s="152"/>
      <c r="E11452" s="145"/>
      <c r="F11452" s="140" t="s">
        <v>29</v>
      </c>
      <c r="G11452" s="140"/>
      <c r="H11452" s="140"/>
      <c r="I11452" s="140"/>
      <c r="J11452" s="140"/>
      <c r="K11452" s="140"/>
      <c r="L11452" s="158">
        <f>入力シート!$AS$100</f>
        <v>0</v>
      </c>
      <c r="M11452" s="147"/>
      <c r="N11452" s="147"/>
      <c r="O11452" s="147"/>
      <c r="P11452" s="147"/>
      <c r="Q11452" s="147"/>
      <c r="R11452" s="147"/>
      <c r="S11452" s="88" t="s">
        <v>28</v>
      </c>
      <c r="T11452" s="87"/>
    </row>
    <row r="11453" spans="1:20" ht="18.75" customHeight="1" x14ac:dyDescent="0.15">
      <c r="A11453" s="150"/>
      <c r="B11453" s="151"/>
      <c r="C11453" s="151"/>
      <c r="D11453" s="152"/>
      <c r="E11453" s="145">
        <v>6</v>
      </c>
      <c r="F11453" s="140" t="s">
        <v>26</v>
      </c>
      <c r="G11453" s="140"/>
      <c r="H11453" s="140"/>
      <c r="I11453" s="140"/>
      <c r="J11453" s="140"/>
      <c r="K11453" s="140"/>
      <c r="L11453" s="154">
        <f>入力シート!$AT$100</f>
        <v>0</v>
      </c>
      <c r="M11453" s="155"/>
      <c r="N11453" s="155"/>
      <c r="O11453" s="155"/>
      <c r="P11453" s="155"/>
      <c r="Q11453" s="155"/>
      <c r="R11453" s="155"/>
      <c r="S11453" s="156"/>
      <c r="T11453" s="87"/>
    </row>
    <row r="11454" spans="1:20" ht="18.75" customHeight="1" x14ac:dyDescent="0.15">
      <c r="A11454" s="150"/>
      <c r="B11454" s="151"/>
      <c r="C11454" s="151"/>
      <c r="D11454" s="152"/>
      <c r="E11454" s="145"/>
      <c r="F11454" s="140" t="s">
        <v>27</v>
      </c>
      <c r="G11454" s="140"/>
      <c r="H11454" s="140"/>
      <c r="I11454" s="140"/>
      <c r="J11454" s="140"/>
      <c r="K11454" s="140"/>
      <c r="L11454" s="154">
        <f>入力シート!$AU$100</f>
        <v>0</v>
      </c>
      <c r="M11454" s="155"/>
      <c r="N11454" s="155"/>
      <c r="O11454" s="155"/>
      <c r="P11454" s="155"/>
      <c r="Q11454" s="155"/>
      <c r="R11454" s="155"/>
      <c r="S11454" s="156"/>
      <c r="T11454" s="87"/>
    </row>
    <row r="11455" spans="1:20" ht="18.75" customHeight="1" x14ac:dyDescent="0.15">
      <c r="A11455" s="150"/>
      <c r="B11455" s="151"/>
      <c r="C11455" s="151"/>
      <c r="D11455" s="152"/>
      <c r="E11455" s="145"/>
      <c r="F11455" s="140" t="s">
        <v>24</v>
      </c>
      <c r="G11455" s="140"/>
      <c r="H11455" s="140"/>
      <c r="I11455" s="140"/>
      <c r="J11455" s="140"/>
      <c r="K11455" s="140"/>
      <c r="L11455" s="158">
        <f>入力シート!$AV$100</f>
        <v>0</v>
      </c>
      <c r="M11455" s="147"/>
      <c r="N11455" s="147"/>
      <c r="O11455" s="147"/>
      <c r="P11455" s="147"/>
      <c r="Q11455" s="147"/>
      <c r="R11455" s="147"/>
      <c r="S11455" s="88" t="s">
        <v>28</v>
      </c>
      <c r="T11455" s="87"/>
    </row>
    <row r="11456" spans="1:20" ht="32.25" customHeight="1" x14ac:dyDescent="0.15">
      <c r="A11456" s="150"/>
      <c r="B11456" s="151"/>
      <c r="C11456" s="151"/>
      <c r="D11456" s="152"/>
      <c r="E11456" s="145"/>
      <c r="F11456" s="140" t="s">
        <v>29</v>
      </c>
      <c r="G11456" s="140"/>
      <c r="H11456" s="140"/>
      <c r="I11456" s="140"/>
      <c r="J11456" s="140"/>
      <c r="K11456" s="140"/>
      <c r="L11456" s="158">
        <f>入力シート!$AW$100</f>
        <v>0</v>
      </c>
      <c r="M11456" s="147"/>
      <c r="N11456" s="147"/>
      <c r="O11456" s="147"/>
      <c r="P11456" s="147"/>
      <c r="Q11456" s="147"/>
      <c r="R11456" s="147"/>
      <c r="S11456" s="88" t="s">
        <v>28</v>
      </c>
      <c r="T11456" s="87"/>
    </row>
    <row r="11457" spans="1:20" ht="18.75" customHeight="1" x14ac:dyDescent="0.15">
      <c r="A11457" s="150"/>
      <c r="B11457" s="151"/>
      <c r="C11457" s="151"/>
      <c r="D11457" s="152"/>
      <c r="E11457" s="145">
        <v>7</v>
      </c>
      <c r="F11457" s="140" t="s">
        <v>26</v>
      </c>
      <c r="G11457" s="140"/>
      <c r="H11457" s="140"/>
      <c r="I11457" s="140"/>
      <c r="J11457" s="140"/>
      <c r="K11457" s="140"/>
      <c r="L11457" s="154">
        <f>入力シート!$AX$100</f>
        <v>0</v>
      </c>
      <c r="M11457" s="155"/>
      <c r="N11457" s="155"/>
      <c r="O11457" s="155"/>
      <c r="P11457" s="155"/>
      <c r="Q11457" s="155"/>
      <c r="R11457" s="155"/>
      <c r="S11457" s="156"/>
      <c r="T11457" s="87"/>
    </row>
    <row r="11458" spans="1:20" ht="18.75" customHeight="1" x14ac:dyDescent="0.15">
      <c r="A11458" s="150"/>
      <c r="B11458" s="151"/>
      <c r="C11458" s="151"/>
      <c r="D11458" s="152"/>
      <c r="E11458" s="145"/>
      <c r="F11458" s="140" t="s">
        <v>27</v>
      </c>
      <c r="G11458" s="140"/>
      <c r="H11458" s="140"/>
      <c r="I11458" s="140"/>
      <c r="J11458" s="140"/>
      <c r="K11458" s="140"/>
      <c r="L11458" s="154">
        <f>入力シート!$AY$100</f>
        <v>0</v>
      </c>
      <c r="M11458" s="155"/>
      <c r="N11458" s="155"/>
      <c r="O11458" s="155"/>
      <c r="P11458" s="155"/>
      <c r="Q11458" s="155"/>
      <c r="R11458" s="155"/>
      <c r="S11458" s="156"/>
      <c r="T11458" s="87"/>
    </row>
    <row r="11459" spans="1:20" ht="18.75" customHeight="1" x14ac:dyDescent="0.15">
      <c r="A11459" s="150"/>
      <c r="B11459" s="151"/>
      <c r="C11459" s="151"/>
      <c r="D11459" s="152"/>
      <c r="E11459" s="145"/>
      <c r="F11459" s="140" t="s">
        <v>24</v>
      </c>
      <c r="G11459" s="140"/>
      <c r="H11459" s="140"/>
      <c r="I11459" s="140"/>
      <c r="J11459" s="140"/>
      <c r="K11459" s="140"/>
      <c r="L11459" s="158">
        <f>入力シート!$AZ$100</f>
        <v>0</v>
      </c>
      <c r="M11459" s="147"/>
      <c r="N11459" s="147"/>
      <c r="O11459" s="147"/>
      <c r="P11459" s="147"/>
      <c r="Q11459" s="147"/>
      <c r="R11459" s="147"/>
      <c r="S11459" s="88" t="s">
        <v>28</v>
      </c>
      <c r="T11459" s="87"/>
    </row>
    <row r="11460" spans="1:20" ht="32.25" customHeight="1" x14ac:dyDescent="0.15">
      <c r="A11460" s="150"/>
      <c r="B11460" s="151"/>
      <c r="C11460" s="151"/>
      <c r="D11460" s="152"/>
      <c r="E11460" s="145"/>
      <c r="F11460" s="140" t="s">
        <v>29</v>
      </c>
      <c r="G11460" s="140"/>
      <c r="H11460" s="140"/>
      <c r="I11460" s="140"/>
      <c r="J11460" s="140"/>
      <c r="K11460" s="140"/>
      <c r="L11460" s="158">
        <f>入力シート!$BA$100</f>
        <v>0</v>
      </c>
      <c r="M11460" s="147"/>
      <c r="N11460" s="147"/>
      <c r="O11460" s="147"/>
      <c r="P11460" s="147"/>
      <c r="Q11460" s="147"/>
      <c r="R11460" s="147"/>
      <c r="S11460" s="88" t="s">
        <v>28</v>
      </c>
      <c r="T11460" s="87"/>
    </row>
    <row r="11461" spans="1:20" ht="18.75" customHeight="1" x14ac:dyDescent="0.15">
      <c r="A11461" s="150"/>
      <c r="B11461" s="151"/>
      <c r="C11461" s="151"/>
      <c r="D11461" s="152"/>
      <c r="E11461" s="145">
        <v>8</v>
      </c>
      <c r="F11461" s="140" t="s">
        <v>26</v>
      </c>
      <c r="G11461" s="140"/>
      <c r="H11461" s="140"/>
      <c r="I11461" s="140"/>
      <c r="J11461" s="140"/>
      <c r="K11461" s="140"/>
      <c r="L11461" s="154">
        <f>入力シート!$BB$100</f>
        <v>0</v>
      </c>
      <c r="M11461" s="155"/>
      <c r="N11461" s="155"/>
      <c r="O11461" s="155"/>
      <c r="P11461" s="155"/>
      <c r="Q11461" s="155"/>
      <c r="R11461" s="155"/>
      <c r="S11461" s="156"/>
      <c r="T11461" s="87"/>
    </row>
    <row r="11462" spans="1:20" ht="18.75" customHeight="1" x14ac:dyDescent="0.15">
      <c r="A11462" s="150"/>
      <c r="B11462" s="151"/>
      <c r="C11462" s="151"/>
      <c r="D11462" s="152"/>
      <c r="E11462" s="145"/>
      <c r="F11462" s="140" t="s">
        <v>27</v>
      </c>
      <c r="G11462" s="140"/>
      <c r="H11462" s="140"/>
      <c r="I11462" s="140"/>
      <c r="J11462" s="140"/>
      <c r="K11462" s="140"/>
      <c r="L11462" s="154">
        <f>入力シート!$BC$100</f>
        <v>0</v>
      </c>
      <c r="M11462" s="155"/>
      <c r="N11462" s="155"/>
      <c r="O11462" s="155"/>
      <c r="P11462" s="155"/>
      <c r="Q11462" s="155"/>
      <c r="R11462" s="155"/>
      <c r="S11462" s="156"/>
      <c r="T11462" s="87"/>
    </row>
    <row r="11463" spans="1:20" ht="18.75" customHeight="1" x14ac:dyDescent="0.15">
      <c r="A11463" s="150"/>
      <c r="B11463" s="151"/>
      <c r="C11463" s="151"/>
      <c r="D11463" s="152"/>
      <c r="E11463" s="145"/>
      <c r="F11463" s="140" t="s">
        <v>24</v>
      </c>
      <c r="G11463" s="140"/>
      <c r="H11463" s="140"/>
      <c r="I11463" s="140"/>
      <c r="J11463" s="140"/>
      <c r="K11463" s="140"/>
      <c r="L11463" s="158">
        <f>入力シート!$BD$100</f>
        <v>0</v>
      </c>
      <c r="M11463" s="147"/>
      <c r="N11463" s="147"/>
      <c r="O11463" s="147"/>
      <c r="P11463" s="147"/>
      <c r="Q11463" s="147"/>
      <c r="R11463" s="147"/>
      <c r="S11463" s="88" t="s">
        <v>28</v>
      </c>
      <c r="T11463" s="87"/>
    </row>
    <row r="11464" spans="1:20" ht="32.25" customHeight="1" x14ac:dyDescent="0.15">
      <c r="A11464" s="150"/>
      <c r="B11464" s="151"/>
      <c r="C11464" s="151"/>
      <c r="D11464" s="152"/>
      <c r="E11464" s="145"/>
      <c r="F11464" s="140" t="s">
        <v>29</v>
      </c>
      <c r="G11464" s="140"/>
      <c r="H11464" s="140"/>
      <c r="I11464" s="140"/>
      <c r="J11464" s="140"/>
      <c r="K11464" s="140"/>
      <c r="L11464" s="158">
        <f>入力シート!$BE$100</f>
        <v>0</v>
      </c>
      <c r="M11464" s="147"/>
      <c r="N11464" s="147"/>
      <c r="O11464" s="147"/>
      <c r="P11464" s="147"/>
      <c r="Q11464" s="147"/>
      <c r="R11464" s="147"/>
      <c r="S11464" s="88" t="s">
        <v>28</v>
      </c>
      <c r="T11464" s="87"/>
    </row>
    <row r="11465" spans="1:20" ht="18" customHeight="1" x14ac:dyDescent="0.15">
      <c r="A11465" s="150"/>
      <c r="B11465" s="151"/>
      <c r="C11465" s="151"/>
      <c r="D11465" s="152"/>
      <c r="E11465" s="145">
        <v>9</v>
      </c>
      <c r="F11465" s="140" t="s">
        <v>26</v>
      </c>
      <c r="G11465" s="140"/>
      <c r="H11465" s="140"/>
      <c r="I11465" s="140"/>
      <c r="J11465" s="140"/>
      <c r="K11465" s="140"/>
      <c r="L11465" s="154">
        <f>入力シート!$BF$100</f>
        <v>0</v>
      </c>
      <c r="M11465" s="155"/>
      <c r="N11465" s="155"/>
      <c r="O11465" s="155"/>
      <c r="P11465" s="155"/>
      <c r="Q11465" s="155"/>
      <c r="R11465" s="155"/>
      <c r="S11465" s="156"/>
      <c r="T11465" s="87"/>
    </row>
    <row r="11466" spans="1:20" ht="18" customHeight="1" x14ac:dyDescent="0.15">
      <c r="A11466" s="150"/>
      <c r="B11466" s="151"/>
      <c r="C11466" s="151"/>
      <c r="D11466" s="152"/>
      <c r="E11466" s="145"/>
      <c r="F11466" s="140" t="s">
        <v>27</v>
      </c>
      <c r="G11466" s="140"/>
      <c r="H11466" s="140"/>
      <c r="I11466" s="140"/>
      <c r="J11466" s="140"/>
      <c r="K11466" s="140"/>
      <c r="L11466" s="154">
        <f>入力シート!$BG$100</f>
        <v>0</v>
      </c>
      <c r="M11466" s="155"/>
      <c r="N11466" s="155"/>
      <c r="O11466" s="155"/>
      <c r="P11466" s="155"/>
      <c r="Q11466" s="155"/>
      <c r="R11466" s="155"/>
      <c r="S11466" s="156"/>
      <c r="T11466" s="87"/>
    </row>
    <row r="11467" spans="1:20" ht="18" customHeight="1" x14ac:dyDescent="0.15">
      <c r="A11467" s="150"/>
      <c r="B11467" s="151"/>
      <c r="C11467" s="151"/>
      <c r="D11467" s="152"/>
      <c r="E11467" s="145"/>
      <c r="F11467" s="140" t="s">
        <v>24</v>
      </c>
      <c r="G11467" s="140"/>
      <c r="H11467" s="140"/>
      <c r="I11467" s="140"/>
      <c r="J11467" s="140"/>
      <c r="K11467" s="140"/>
      <c r="L11467" s="158">
        <f>入力シート!$BH$100</f>
        <v>0</v>
      </c>
      <c r="M11467" s="147"/>
      <c r="N11467" s="147"/>
      <c r="O11467" s="147"/>
      <c r="P11467" s="147"/>
      <c r="Q11467" s="147"/>
      <c r="R11467" s="147"/>
      <c r="S11467" s="88" t="s">
        <v>28</v>
      </c>
      <c r="T11467" s="87"/>
    </row>
    <row r="11468" spans="1:20" ht="32.25" customHeight="1" x14ac:dyDescent="0.15">
      <c r="A11468" s="150"/>
      <c r="B11468" s="151"/>
      <c r="C11468" s="151"/>
      <c r="D11468" s="152"/>
      <c r="E11468" s="145"/>
      <c r="F11468" s="140" t="s">
        <v>29</v>
      </c>
      <c r="G11468" s="140"/>
      <c r="H11468" s="140"/>
      <c r="I11468" s="140"/>
      <c r="J11468" s="140"/>
      <c r="K11468" s="140"/>
      <c r="L11468" s="158">
        <f>入力シート!$BI$100</f>
        <v>0</v>
      </c>
      <c r="M11468" s="147"/>
      <c r="N11468" s="147"/>
      <c r="O11468" s="147"/>
      <c r="P11468" s="147"/>
      <c r="Q11468" s="147"/>
      <c r="R11468" s="147"/>
      <c r="S11468" s="88" t="s">
        <v>28</v>
      </c>
      <c r="T11468" s="87"/>
    </row>
    <row r="11469" spans="1:20" ht="18" customHeight="1" x14ac:dyDescent="0.15">
      <c r="A11469" s="150"/>
      <c r="B11469" s="151"/>
      <c r="C11469" s="151"/>
      <c r="D11469" s="152"/>
      <c r="E11469" s="145">
        <v>10</v>
      </c>
      <c r="F11469" s="140" t="s">
        <v>26</v>
      </c>
      <c r="G11469" s="140"/>
      <c r="H11469" s="140"/>
      <c r="I11469" s="140"/>
      <c r="J11469" s="140"/>
      <c r="K11469" s="140"/>
      <c r="L11469" s="154">
        <f>入力シート!$BJ$100</f>
        <v>0</v>
      </c>
      <c r="M11469" s="155"/>
      <c r="N11469" s="155"/>
      <c r="O11469" s="155"/>
      <c r="P11469" s="155"/>
      <c r="Q11469" s="155"/>
      <c r="R11469" s="155"/>
      <c r="S11469" s="156"/>
      <c r="T11469" s="87"/>
    </row>
    <row r="11470" spans="1:20" ht="18" customHeight="1" x14ac:dyDescent="0.15">
      <c r="A11470" s="150"/>
      <c r="B11470" s="151"/>
      <c r="C11470" s="151"/>
      <c r="D11470" s="152"/>
      <c r="E11470" s="145"/>
      <c r="F11470" s="140" t="s">
        <v>27</v>
      </c>
      <c r="G11470" s="140"/>
      <c r="H11470" s="140"/>
      <c r="I11470" s="140"/>
      <c r="J11470" s="140"/>
      <c r="K11470" s="140"/>
      <c r="L11470" s="154">
        <f>入力シート!$BK$100</f>
        <v>0</v>
      </c>
      <c r="M11470" s="155"/>
      <c r="N11470" s="155"/>
      <c r="O11470" s="155"/>
      <c r="P11470" s="155"/>
      <c r="Q11470" s="155"/>
      <c r="R11470" s="155"/>
      <c r="S11470" s="156"/>
      <c r="T11470" s="87"/>
    </row>
    <row r="11471" spans="1:20" ht="18" customHeight="1" x14ac:dyDescent="0.15">
      <c r="A11471" s="150"/>
      <c r="B11471" s="151"/>
      <c r="C11471" s="151"/>
      <c r="D11471" s="152"/>
      <c r="E11471" s="145"/>
      <c r="F11471" s="140" t="s">
        <v>24</v>
      </c>
      <c r="G11471" s="140"/>
      <c r="H11471" s="140"/>
      <c r="I11471" s="140"/>
      <c r="J11471" s="140"/>
      <c r="K11471" s="140"/>
      <c r="L11471" s="158">
        <f>入力シート!$BL$100</f>
        <v>0</v>
      </c>
      <c r="M11471" s="147"/>
      <c r="N11471" s="147"/>
      <c r="O11471" s="147"/>
      <c r="P11471" s="147"/>
      <c r="Q11471" s="147"/>
      <c r="R11471" s="147"/>
      <c r="S11471" s="88" t="s">
        <v>28</v>
      </c>
      <c r="T11471" s="87"/>
    </row>
    <row r="11472" spans="1:20" ht="30" customHeight="1" x14ac:dyDescent="0.15">
      <c r="A11472" s="143"/>
      <c r="B11472" s="144"/>
      <c r="C11472" s="144"/>
      <c r="D11472" s="153"/>
      <c r="E11472" s="145"/>
      <c r="F11472" s="140" t="s">
        <v>29</v>
      </c>
      <c r="G11472" s="140"/>
      <c r="H11472" s="140"/>
      <c r="I11472" s="140"/>
      <c r="J11472" s="140"/>
      <c r="K11472" s="140"/>
      <c r="L11472" s="158">
        <f>入力シート!$BM$100</f>
        <v>0</v>
      </c>
      <c r="M11472" s="147"/>
      <c r="N11472" s="147"/>
      <c r="O11472" s="147"/>
      <c r="P11472" s="147"/>
      <c r="Q11472" s="147"/>
      <c r="R11472" s="147"/>
      <c r="S11472" s="88" t="s">
        <v>28</v>
      </c>
      <c r="T11472" s="87"/>
    </row>
    <row r="11473" spans="1:20" ht="25.5" customHeight="1" x14ac:dyDescent="0.15">
      <c r="A11473" s="140" t="s">
        <v>30</v>
      </c>
      <c r="B11473" s="140"/>
      <c r="C11473" s="140"/>
      <c r="D11473" s="140"/>
      <c r="E11473" s="145" t="s">
        <v>20</v>
      </c>
      <c r="F11473" s="145"/>
      <c r="G11473" s="145"/>
      <c r="H11473" s="145"/>
      <c r="I11473" s="145"/>
      <c r="J11473" s="145"/>
      <c r="K11473" s="154" t="s">
        <v>31</v>
      </c>
      <c r="L11473" s="155"/>
      <c r="M11473" s="155"/>
      <c r="N11473" s="154" t="s">
        <v>24</v>
      </c>
      <c r="O11473" s="155"/>
      <c r="P11473" s="155"/>
      <c r="Q11473" s="156"/>
      <c r="R11473" s="155" t="s">
        <v>21</v>
      </c>
      <c r="S11473" s="156"/>
      <c r="T11473" s="87"/>
    </row>
    <row r="11474" spans="1:20" ht="22.5" customHeight="1" x14ac:dyDescent="0.15">
      <c r="A11474" s="140"/>
      <c r="B11474" s="140"/>
      <c r="C11474" s="140"/>
      <c r="D11474" s="140"/>
      <c r="E11474" s="140" t="s">
        <v>32</v>
      </c>
      <c r="F11474" s="140"/>
      <c r="G11474" s="140"/>
      <c r="H11474" s="140"/>
      <c r="I11474" s="140"/>
      <c r="J11474" s="140"/>
      <c r="K11474" s="146">
        <f>入力シート!$BN$100</f>
        <v>0</v>
      </c>
      <c r="L11474" s="147"/>
      <c r="M11474" s="91" t="s">
        <v>15</v>
      </c>
      <c r="N11474" s="158">
        <f>入力シート!$BO$100</f>
        <v>0</v>
      </c>
      <c r="O11474" s="147"/>
      <c r="P11474" s="155" t="s">
        <v>33</v>
      </c>
      <c r="Q11474" s="156"/>
      <c r="R11474" s="92">
        <f>入力シート!$BP$100</f>
        <v>0</v>
      </c>
      <c r="S11474" s="93" t="s">
        <v>22</v>
      </c>
      <c r="T11474" s="87"/>
    </row>
    <row r="11475" spans="1:20" ht="22.5" customHeight="1" x14ac:dyDescent="0.15">
      <c r="A11475" s="140"/>
      <c r="B11475" s="140"/>
      <c r="C11475" s="140"/>
      <c r="D11475" s="140"/>
      <c r="E11475" s="140" t="s">
        <v>34</v>
      </c>
      <c r="F11475" s="140"/>
      <c r="G11475" s="140"/>
      <c r="H11475" s="140"/>
      <c r="I11475" s="140"/>
      <c r="J11475" s="140"/>
      <c r="K11475" s="146">
        <f>入力シート!$BQ$100</f>
        <v>0</v>
      </c>
      <c r="L11475" s="147"/>
      <c r="M11475" s="91" t="s">
        <v>15</v>
      </c>
      <c r="N11475" s="158">
        <f>入力シート!$BR$100</f>
        <v>0</v>
      </c>
      <c r="O11475" s="147"/>
      <c r="P11475" s="155" t="s">
        <v>33</v>
      </c>
      <c r="Q11475" s="156"/>
      <c r="R11475" s="92">
        <f>入力シート!$BS$100</f>
        <v>0</v>
      </c>
      <c r="S11475" s="93" t="s">
        <v>22</v>
      </c>
      <c r="T11475" s="87"/>
    </row>
    <row r="11476" spans="1:20" ht="22.5" customHeight="1" x14ac:dyDescent="0.15">
      <c r="A11476" s="140"/>
      <c r="B11476" s="140"/>
      <c r="C11476" s="140"/>
      <c r="D11476" s="140"/>
      <c r="E11476" s="140" t="s">
        <v>35</v>
      </c>
      <c r="F11476" s="140"/>
      <c r="G11476" s="140"/>
      <c r="H11476" s="140"/>
      <c r="I11476" s="140"/>
      <c r="J11476" s="140"/>
      <c r="K11476" s="146">
        <f>入力シート!$BT$100</f>
        <v>0</v>
      </c>
      <c r="L11476" s="147"/>
      <c r="M11476" s="91" t="s">
        <v>15</v>
      </c>
      <c r="N11476" s="158">
        <f>入力シート!$BU$100</f>
        <v>0</v>
      </c>
      <c r="O11476" s="147"/>
      <c r="P11476" s="155" t="s">
        <v>33</v>
      </c>
      <c r="Q11476" s="156"/>
      <c r="R11476" s="92">
        <f>入力シート!$BV$100</f>
        <v>0</v>
      </c>
      <c r="S11476" s="93" t="s">
        <v>22</v>
      </c>
      <c r="T11476" s="87"/>
    </row>
    <row r="11477" spans="1:20" ht="22.5" customHeight="1" x14ac:dyDescent="0.15">
      <c r="A11477" s="140"/>
      <c r="B11477" s="140"/>
      <c r="C11477" s="140"/>
      <c r="D11477" s="140"/>
      <c r="E11477" s="140" t="s">
        <v>36</v>
      </c>
      <c r="F11477" s="140"/>
      <c r="G11477" s="140"/>
      <c r="H11477" s="140"/>
      <c r="I11477" s="140"/>
      <c r="J11477" s="140"/>
      <c r="K11477" s="146">
        <f>入力シート!$BW$100</f>
        <v>0</v>
      </c>
      <c r="L11477" s="147"/>
      <c r="M11477" s="91" t="s">
        <v>15</v>
      </c>
      <c r="N11477" s="158">
        <f>入力シート!$BX$100</f>
        <v>0</v>
      </c>
      <c r="O11477" s="147"/>
      <c r="P11477" s="155" t="s">
        <v>33</v>
      </c>
      <c r="Q11477" s="156"/>
      <c r="R11477" s="92">
        <f>入力シート!$BY$100</f>
        <v>0</v>
      </c>
      <c r="S11477" s="93" t="s">
        <v>22</v>
      </c>
      <c r="T11477" s="87"/>
    </row>
    <row r="11478" spans="1:20" ht="22.5" customHeight="1" x14ac:dyDescent="0.15">
      <c r="A11478" s="140"/>
      <c r="B11478" s="140"/>
      <c r="C11478" s="140"/>
      <c r="D11478" s="140"/>
      <c r="E11478" s="140" t="s">
        <v>37</v>
      </c>
      <c r="F11478" s="140"/>
      <c r="G11478" s="140"/>
      <c r="H11478" s="140"/>
      <c r="I11478" s="140"/>
      <c r="J11478" s="140"/>
      <c r="K11478" s="146">
        <f>入力シート!$BZ$100</f>
        <v>0</v>
      </c>
      <c r="L11478" s="147"/>
      <c r="M11478" s="91" t="s">
        <v>15</v>
      </c>
      <c r="N11478" s="158">
        <f>入力シート!$CA$100</f>
        <v>0</v>
      </c>
      <c r="O11478" s="147"/>
      <c r="P11478" s="155" t="s">
        <v>33</v>
      </c>
      <c r="Q11478" s="156"/>
      <c r="R11478" s="92">
        <f>入力シート!$CB$100</f>
        <v>0</v>
      </c>
      <c r="S11478" s="93" t="s">
        <v>22</v>
      </c>
      <c r="T11478" s="87"/>
    </row>
    <row r="11479" spans="1:20" ht="22.5" customHeight="1" x14ac:dyDescent="0.15">
      <c r="A11479" s="140"/>
      <c r="B11479" s="140"/>
      <c r="C11479" s="140"/>
      <c r="D11479" s="140"/>
      <c r="E11479" s="140" t="s">
        <v>38</v>
      </c>
      <c r="F11479" s="140"/>
      <c r="G11479" s="140"/>
      <c r="H11479" s="140"/>
      <c r="I11479" s="140"/>
      <c r="J11479" s="140"/>
      <c r="K11479" s="146">
        <f>入力シート!$CC$100</f>
        <v>0</v>
      </c>
      <c r="L11479" s="147"/>
      <c r="M11479" s="91" t="s">
        <v>15</v>
      </c>
      <c r="N11479" s="158">
        <f>入力シート!$CD$100</f>
        <v>0</v>
      </c>
      <c r="O11479" s="147"/>
      <c r="P11479" s="155" t="s">
        <v>33</v>
      </c>
      <c r="Q11479" s="156"/>
      <c r="R11479" s="92">
        <f>入力シート!$CE$100</f>
        <v>0</v>
      </c>
      <c r="S11479" s="93" t="s">
        <v>22</v>
      </c>
      <c r="T11479" s="87"/>
    </row>
    <row r="11480" spans="1:20" ht="22.5" customHeight="1" x14ac:dyDescent="0.15">
      <c r="A11480" s="140"/>
      <c r="B11480" s="140"/>
      <c r="C11480" s="140"/>
      <c r="D11480" s="140"/>
      <c r="E11480" s="140" t="s">
        <v>39</v>
      </c>
      <c r="F11480" s="140"/>
      <c r="G11480" s="140"/>
      <c r="H11480" s="140"/>
      <c r="I11480" s="140"/>
      <c r="J11480" s="140"/>
      <c r="K11480" s="146">
        <f>入力シート!$CF$100</f>
        <v>0</v>
      </c>
      <c r="L11480" s="147"/>
      <c r="M11480" s="91" t="s">
        <v>15</v>
      </c>
      <c r="N11480" s="158">
        <f>入力シート!$CG$100</f>
        <v>0</v>
      </c>
      <c r="O11480" s="147"/>
      <c r="P11480" s="155" t="s">
        <v>33</v>
      </c>
      <c r="Q11480" s="156"/>
      <c r="R11480" s="92">
        <f>入力シート!$CH$100</f>
        <v>0</v>
      </c>
      <c r="S11480" s="93" t="s">
        <v>22</v>
      </c>
      <c r="T11480" s="87"/>
    </row>
    <row r="11481" spans="1:20" ht="37.5" customHeight="1" x14ac:dyDescent="0.15">
      <c r="A11481" s="140"/>
      <c r="B11481" s="140"/>
      <c r="C11481" s="140"/>
      <c r="D11481" s="140"/>
      <c r="E11481" s="140" t="s">
        <v>40</v>
      </c>
      <c r="F11481" s="140"/>
      <c r="G11481" s="140"/>
      <c r="H11481" s="140"/>
      <c r="I11481" s="140"/>
      <c r="J11481" s="140"/>
      <c r="K11481" s="146">
        <f>入力シート!$CI$100</f>
        <v>0</v>
      </c>
      <c r="L11481" s="147"/>
      <c r="M11481" s="91" t="s">
        <v>15</v>
      </c>
      <c r="N11481" s="158">
        <f>入力シート!$CJ$100</f>
        <v>0</v>
      </c>
      <c r="O11481" s="147"/>
      <c r="P11481" s="155" t="s">
        <v>33</v>
      </c>
      <c r="Q11481" s="156"/>
      <c r="R11481" s="92">
        <f>入力シート!$CK$100</f>
        <v>0</v>
      </c>
      <c r="S11481" s="93" t="s">
        <v>22</v>
      </c>
      <c r="T11481" s="87"/>
    </row>
    <row r="11482" spans="1:20" ht="22.5" customHeight="1" x14ac:dyDescent="0.15">
      <c r="A11482" s="140"/>
      <c r="B11482" s="140"/>
      <c r="C11482" s="140"/>
      <c r="D11482" s="140"/>
      <c r="E11482" s="140" t="s">
        <v>41</v>
      </c>
      <c r="F11482" s="140"/>
      <c r="G11482" s="140"/>
      <c r="H11482" s="140"/>
      <c r="I11482" s="140"/>
      <c r="J11482" s="140"/>
      <c r="K11482" s="158">
        <f>入力シート!$CL$100</f>
        <v>0</v>
      </c>
      <c r="L11482" s="147"/>
      <c r="M11482" s="91" t="s">
        <v>15</v>
      </c>
      <c r="N11482" s="158">
        <f>入力シート!$CM$100</f>
        <v>0</v>
      </c>
      <c r="O11482" s="147"/>
      <c r="P11482" s="155" t="s">
        <v>33</v>
      </c>
      <c r="Q11482" s="156"/>
      <c r="R11482" s="92">
        <f>入力シート!$CN$100</f>
        <v>0</v>
      </c>
      <c r="S11482" s="93" t="s">
        <v>22</v>
      </c>
      <c r="T11482" s="87"/>
    </row>
    <row r="11483" spans="1:20" ht="18.75" customHeight="1" x14ac:dyDescent="0.15">
      <c r="A11483" s="141" t="s">
        <v>42</v>
      </c>
      <c r="B11483" s="142"/>
      <c r="C11483" s="142"/>
      <c r="D11483" s="142"/>
      <c r="E11483" s="154" t="s">
        <v>27</v>
      </c>
      <c r="F11483" s="155"/>
      <c r="G11483" s="155"/>
      <c r="H11483" s="155"/>
      <c r="I11483" s="155"/>
      <c r="J11483" s="156"/>
      <c r="K11483" s="154" t="s">
        <v>43</v>
      </c>
      <c r="L11483" s="155"/>
      <c r="M11483" s="155"/>
      <c r="N11483" s="155"/>
      <c r="O11483" s="156"/>
      <c r="P11483" s="155" t="s">
        <v>44</v>
      </c>
      <c r="Q11483" s="155"/>
      <c r="R11483" s="155"/>
      <c r="S11483" s="156"/>
      <c r="T11483" s="87"/>
    </row>
    <row r="11484" spans="1:20" ht="18.75" customHeight="1" x14ac:dyDescent="0.15">
      <c r="A11484" s="150"/>
      <c r="B11484" s="151"/>
      <c r="C11484" s="151"/>
      <c r="D11484" s="151"/>
      <c r="E11484" s="138" t="s">
        <v>45</v>
      </c>
      <c r="F11484" s="139"/>
      <c r="G11484" s="139"/>
      <c r="H11484" s="139"/>
      <c r="I11484" s="139"/>
      <c r="J11484" s="148"/>
      <c r="K11484" s="158">
        <f>入力シート!$CO$100</f>
        <v>0</v>
      </c>
      <c r="L11484" s="147"/>
      <c r="M11484" s="147"/>
      <c r="N11484" s="160" t="s">
        <v>33</v>
      </c>
      <c r="O11484" s="161"/>
      <c r="P11484" s="139">
        <f>入力シート!$CP$100</f>
        <v>0</v>
      </c>
      <c r="Q11484" s="139"/>
      <c r="R11484" s="139"/>
      <c r="S11484" s="148"/>
      <c r="T11484" s="87"/>
    </row>
    <row r="11485" spans="1:20" ht="18.75" customHeight="1" x14ac:dyDescent="0.15">
      <c r="A11485" s="150"/>
      <c r="B11485" s="151"/>
      <c r="C11485" s="151"/>
      <c r="D11485" s="151"/>
      <c r="E11485" s="138" t="s">
        <v>46</v>
      </c>
      <c r="F11485" s="139"/>
      <c r="G11485" s="139"/>
      <c r="H11485" s="139"/>
      <c r="I11485" s="139"/>
      <c r="J11485" s="148"/>
      <c r="K11485" s="158">
        <f>入力シート!$CQ$100</f>
        <v>0</v>
      </c>
      <c r="L11485" s="147"/>
      <c r="M11485" s="147"/>
      <c r="N11485" s="160" t="s">
        <v>33</v>
      </c>
      <c r="O11485" s="161"/>
      <c r="P11485" s="139">
        <f>入力シート!$CR$100</f>
        <v>0</v>
      </c>
      <c r="Q11485" s="139"/>
      <c r="R11485" s="139"/>
      <c r="S11485" s="148"/>
      <c r="T11485" s="87"/>
    </row>
    <row r="11486" spans="1:20" ht="18.75" customHeight="1" x14ac:dyDescent="0.15">
      <c r="A11486" s="150"/>
      <c r="B11486" s="151"/>
      <c r="C11486" s="151"/>
      <c r="D11486" s="151"/>
      <c r="E11486" s="138" t="s">
        <v>260</v>
      </c>
      <c r="F11486" s="139"/>
      <c r="G11486" s="139"/>
      <c r="H11486" s="139"/>
      <c r="I11486" s="139"/>
      <c r="J11486" s="148"/>
      <c r="K11486" s="158">
        <f>入力シート!$CS$100</f>
        <v>0</v>
      </c>
      <c r="L11486" s="147"/>
      <c r="M11486" s="147"/>
      <c r="N11486" s="160" t="s">
        <v>33</v>
      </c>
      <c r="O11486" s="161"/>
      <c r="P11486" s="139">
        <f>入力シート!$CT$100</f>
        <v>0</v>
      </c>
      <c r="Q11486" s="139"/>
      <c r="R11486" s="139"/>
      <c r="S11486" s="148"/>
      <c r="T11486" s="87"/>
    </row>
    <row r="11487" spans="1:20" ht="18.75" customHeight="1" x14ac:dyDescent="0.15">
      <c r="A11487" s="150"/>
      <c r="B11487" s="151"/>
      <c r="C11487" s="151"/>
      <c r="D11487" s="151"/>
      <c r="E11487" s="138" t="s">
        <v>47</v>
      </c>
      <c r="F11487" s="139"/>
      <c r="G11487" s="139"/>
      <c r="H11487" s="139"/>
      <c r="I11487" s="139"/>
      <c r="J11487" s="148"/>
      <c r="K11487" s="158">
        <f>入力シート!$CU$100</f>
        <v>0</v>
      </c>
      <c r="L11487" s="147"/>
      <c r="M11487" s="147"/>
      <c r="N11487" s="160" t="s">
        <v>33</v>
      </c>
      <c r="O11487" s="161"/>
      <c r="P11487" s="139">
        <f>入力シート!$CV$100</f>
        <v>0</v>
      </c>
      <c r="Q11487" s="139"/>
      <c r="R11487" s="139"/>
      <c r="S11487" s="148"/>
      <c r="T11487" s="87"/>
    </row>
    <row r="11488" spans="1:20" s="83" customFormat="1" ht="18.75" customHeight="1" x14ac:dyDescent="0.15">
      <c r="A11488" s="150"/>
      <c r="B11488" s="151"/>
      <c r="C11488" s="151"/>
      <c r="D11488" s="151"/>
      <c r="E11488" s="138" t="s">
        <v>749</v>
      </c>
      <c r="F11488" s="139"/>
      <c r="G11488" s="139"/>
      <c r="H11488" s="139"/>
      <c r="I11488" s="139"/>
      <c r="J11488" s="148"/>
      <c r="K11488" s="158">
        <f>入力シート!$CW$100</f>
        <v>0</v>
      </c>
      <c r="L11488" s="147"/>
      <c r="M11488" s="147"/>
      <c r="N11488" s="160" t="s">
        <v>33</v>
      </c>
      <c r="O11488" s="161"/>
      <c r="P11488" s="139">
        <f>入力シート!$CX$100</f>
        <v>0</v>
      </c>
      <c r="Q11488" s="139"/>
      <c r="R11488" s="139"/>
      <c r="S11488" s="148"/>
      <c r="T11488" s="94"/>
    </row>
    <row r="11489" spans="1:20" ht="18.75" customHeight="1" x14ac:dyDescent="0.15">
      <c r="A11489" s="150"/>
      <c r="B11489" s="151"/>
      <c r="C11489" s="151"/>
      <c r="D11489" s="151"/>
      <c r="E11489" s="138">
        <f>入力シート!$CY$100</f>
        <v>0</v>
      </c>
      <c r="F11489" s="139"/>
      <c r="G11489" s="139"/>
      <c r="H11489" s="139"/>
      <c r="I11489" s="139"/>
      <c r="J11489" s="148"/>
      <c r="K11489" s="158">
        <f>入力シート!$CZ$100</f>
        <v>0</v>
      </c>
      <c r="L11489" s="147"/>
      <c r="M11489" s="147"/>
      <c r="N11489" s="160" t="s">
        <v>33</v>
      </c>
      <c r="O11489" s="161"/>
      <c r="P11489" s="139">
        <f>入力シート!$DA$100</f>
        <v>0</v>
      </c>
      <c r="Q11489" s="139"/>
      <c r="R11489" s="139"/>
      <c r="S11489" s="148"/>
      <c r="T11489" s="87"/>
    </row>
    <row r="11490" spans="1:20" ht="18.75" customHeight="1" x14ac:dyDescent="0.15">
      <c r="A11490" s="150"/>
      <c r="B11490" s="151"/>
      <c r="C11490" s="151"/>
      <c r="D11490" s="151"/>
      <c r="E11490" s="138">
        <f>入力シート!$DB$100</f>
        <v>0</v>
      </c>
      <c r="F11490" s="139"/>
      <c r="G11490" s="139"/>
      <c r="H11490" s="139"/>
      <c r="I11490" s="139"/>
      <c r="J11490" s="148"/>
      <c r="K11490" s="158">
        <f>入力シート!$DC$100</f>
        <v>0</v>
      </c>
      <c r="L11490" s="147"/>
      <c r="M11490" s="147"/>
      <c r="N11490" s="160" t="s">
        <v>33</v>
      </c>
      <c r="O11490" s="161"/>
      <c r="P11490" s="139">
        <f>入力シート!$DD$100</f>
        <v>0</v>
      </c>
      <c r="Q11490" s="139"/>
      <c r="R11490" s="139"/>
      <c r="S11490" s="148"/>
      <c r="T11490" s="87"/>
    </row>
    <row r="11491" spans="1:20" ht="18.75" customHeight="1" x14ac:dyDescent="0.15">
      <c r="A11491" s="150"/>
      <c r="B11491" s="151"/>
      <c r="C11491" s="151"/>
      <c r="D11491" s="151"/>
      <c r="E11491" s="138">
        <f>入力シート!$DE$100</f>
        <v>0</v>
      </c>
      <c r="F11491" s="139"/>
      <c r="G11491" s="139"/>
      <c r="H11491" s="139"/>
      <c r="I11491" s="139"/>
      <c r="J11491" s="148"/>
      <c r="K11491" s="158">
        <f>入力シート!$DF$100</f>
        <v>0</v>
      </c>
      <c r="L11491" s="147"/>
      <c r="M11491" s="147"/>
      <c r="N11491" s="160" t="s">
        <v>33</v>
      </c>
      <c r="O11491" s="161"/>
      <c r="P11491" s="139">
        <f>入力シート!$DG$100</f>
        <v>0</v>
      </c>
      <c r="Q11491" s="139"/>
      <c r="R11491" s="139"/>
      <c r="S11491" s="148"/>
      <c r="T11491" s="87"/>
    </row>
    <row r="11492" spans="1:20" ht="18.75" customHeight="1" x14ac:dyDescent="0.15">
      <c r="A11492" s="150"/>
      <c r="B11492" s="151"/>
      <c r="C11492" s="151"/>
      <c r="D11492" s="151"/>
      <c r="E11492" s="138">
        <f>入力シート!$DH$100</f>
        <v>0</v>
      </c>
      <c r="F11492" s="139"/>
      <c r="G11492" s="139"/>
      <c r="H11492" s="139"/>
      <c r="I11492" s="139"/>
      <c r="J11492" s="148"/>
      <c r="K11492" s="158">
        <f>入力シート!$DI$100</f>
        <v>0</v>
      </c>
      <c r="L11492" s="147"/>
      <c r="M11492" s="147"/>
      <c r="N11492" s="160" t="s">
        <v>33</v>
      </c>
      <c r="O11492" s="161"/>
      <c r="P11492" s="139">
        <f>入力シート!$DJ$100</f>
        <v>0</v>
      </c>
      <c r="Q11492" s="139"/>
      <c r="R11492" s="139"/>
      <c r="S11492" s="148"/>
      <c r="T11492" s="87"/>
    </row>
    <row r="11493" spans="1:20" ht="18.75" customHeight="1" x14ac:dyDescent="0.15">
      <c r="A11493" s="150"/>
      <c r="B11493" s="151"/>
      <c r="C11493" s="151"/>
      <c r="D11493" s="151"/>
      <c r="E11493" s="138">
        <f>入力シート!$DK$100</f>
        <v>0</v>
      </c>
      <c r="F11493" s="139"/>
      <c r="G11493" s="139"/>
      <c r="H11493" s="139"/>
      <c r="I11493" s="139"/>
      <c r="J11493" s="148"/>
      <c r="K11493" s="158">
        <f>入力シート!$DL$100</f>
        <v>0</v>
      </c>
      <c r="L11493" s="147"/>
      <c r="M11493" s="147"/>
      <c r="N11493" s="160" t="s">
        <v>33</v>
      </c>
      <c r="O11493" s="161"/>
      <c r="P11493" s="139">
        <f>入力シート!$DM$100</f>
        <v>0</v>
      </c>
      <c r="Q11493" s="139"/>
      <c r="R11493" s="139"/>
      <c r="S11493" s="148"/>
      <c r="T11493" s="87"/>
    </row>
    <row r="11494" spans="1:20" ht="18.75" customHeight="1" x14ac:dyDescent="0.15">
      <c r="A11494" s="150"/>
      <c r="B11494" s="151"/>
      <c r="C11494" s="151"/>
      <c r="D11494" s="151"/>
      <c r="E11494" s="138">
        <f>入力シート!$DN$100</f>
        <v>0</v>
      </c>
      <c r="F11494" s="139"/>
      <c r="G11494" s="139"/>
      <c r="H11494" s="139"/>
      <c r="I11494" s="139"/>
      <c r="J11494" s="148"/>
      <c r="K11494" s="158">
        <f>入力シート!$DO$100</f>
        <v>0</v>
      </c>
      <c r="L11494" s="147"/>
      <c r="M11494" s="147"/>
      <c r="N11494" s="160" t="s">
        <v>33</v>
      </c>
      <c r="O11494" s="161"/>
      <c r="P11494" s="139">
        <f>入力シート!$DP$100</f>
        <v>0</v>
      </c>
      <c r="Q11494" s="139"/>
      <c r="R11494" s="139"/>
      <c r="S11494" s="148"/>
      <c r="T11494" s="87"/>
    </row>
    <row r="11495" spans="1:20" ht="18.75" customHeight="1" x14ac:dyDescent="0.15">
      <c r="A11495" s="150"/>
      <c r="B11495" s="151"/>
      <c r="C11495" s="151"/>
      <c r="D11495" s="151"/>
      <c r="E11495" s="138">
        <f>入力シート!$DQ$100</f>
        <v>0</v>
      </c>
      <c r="F11495" s="139"/>
      <c r="G11495" s="139"/>
      <c r="H11495" s="139"/>
      <c r="I11495" s="139"/>
      <c r="J11495" s="148"/>
      <c r="K11495" s="158">
        <f>入力シート!$DR$100</f>
        <v>0</v>
      </c>
      <c r="L11495" s="147"/>
      <c r="M11495" s="147"/>
      <c r="N11495" s="160" t="s">
        <v>33</v>
      </c>
      <c r="O11495" s="161"/>
      <c r="P11495" s="139">
        <f>入力シート!$DS$100</f>
        <v>0</v>
      </c>
      <c r="Q11495" s="139"/>
      <c r="R11495" s="139"/>
      <c r="S11495" s="148"/>
      <c r="T11495" s="87"/>
    </row>
    <row r="11496" spans="1:20" ht="18.75" customHeight="1" x14ac:dyDescent="0.15">
      <c r="A11496" s="150"/>
      <c r="B11496" s="151"/>
      <c r="C11496" s="151"/>
      <c r="D11496" s="151"/>
      <c r="E11496" s="138">
        <f>入力シート!$DT$100</f>
        <v>0</v>
      </c>
      <c r="F11496" s="139"/>
      <c r="G11496" s="139"/>
      <c r="H11496" s="139"/>
      <c r="I11496" s="139"/>
      <c r="J11496" s="148"/>
      <c r="K11496" s="158">
        <f>入力シート!$DU$100</f>
        <v>0</v>
      </c>
      <c r="L11496" s="147"/>
      <c r="M11496" s="147"/>
      <c r="N11496" s="160" t="s">
        <v>33</v>
      </c>
      <c r="O11496" s="161"/>
      <c r="P11496" s="139">
        <f>入力シート!$DV$100</f>
        <v>0</v>
      </c>
      <c r="Q11496" s="139"/>
      <c r="R11496" s="139"/>
      <c r="S11496" s="148"/>
      <c r="T11496" s="87"/>
    </row>
    <row r="11497" spans="1:20" ht="18.75" customHeight="1" x14ac:dyDescent="0.15">
      <c r="A11497" s="150"/>
      <c r="B11497" s="151"/>
      <c r="C11497" s="151"/>
      <c r="D11497" s="151"/>
      <c r="E11497" s="138">
        <f>入力シート!$DW$100</f>
        <v>0</v>
      </c>
      <c r="F11497" s="139"/>
      <c r="G11497" s="139"/>
      <c r="H11497" s="139"/>
      <c r="I11497" s="139"/>
      <c r="J11497" s="148"/>
      <c r="K11497" s="158">
        <f>入力シート!$DX$100</f>
        <v>0</v>
      </c>
      <c r="L11497" s="147"/>
      <c r="M11497" s="147"/>
      <c r="N11497" s="160" t="s">
        <v>33</v>
      </c>
      <c r="O11497" s="161"/>
      <c r="P11497" s="139">
        <f>入力シート!$DY$100</f>
        <v>0</v>
      </c>
      <c r="Q11497" s="139"/>
      <c r="R11497" s="139"/>
      <c r="S11497" s="148"/>
      <c r="T11497" s="87"/>
    </row>
    <row r="11498" spans="1:20" ht="18.75" customHeight="1" x14ac:dyDescent="0.15">
      <c r="A11498" s="150"/>
      <c r="B11498" s="151"/>
      <c r="C11498" s="151"/>
      <c r="D11498" s="151"/>
      <c r="E11498" s="138">
        <f>入力シート!$DZ$100</f>
        <v>0</v>
      </c>
      <c r="F11498" s="139"/>
      <c r="G11498" s="139"/>
      <c r="H11498" s="139"/>
      <c r="I11498" s="139"/>
      <c r="J11498" s="148"/>
      <c r="K11498" s="158">
        <f>入力シート!$EA$100</f>
        <v>0</v>
      </c>
      <c r="L11498" s="147"/>
      <c r="M11498" s="147"/>
      <c r="N11498" s="160" t="s">
        <v>33</v>
      </c>
      <c r="O11498" s="161"/>
      <c r="P11498" s="139">
        <f>入力シート!$EB$100</f>
        <v>0</v>
      </c>
      <c r="Q11498" s="139"/>
      <c r="R11498" s="139"/>
      <c r="S11498" s="148"/>
      <c r="T11498" s="87"/>
    </row>
    <row r="11499" spans="1:20" ht="18.75" customHeight="1" x14ac:dyDescent="0.15">
      <c r="A11499" s="143"/>
      <c r="B11499" s="144"/>
      <c r="C11499" s="144"/>
      <c r="D11499" s="144"/>
      <c r="E11499" s="138" t="s">
        <v>48</v>
      </c>
      <c r="F11499" s="139"/>
      <c r="G11499" s="139"/>
      <c r="H11499" s="139"/>
      <c r="I11499" s="139"/>
      <c r="J11499" s="148"/>
      <c r="K11499" s="158">
        <f>入力シート!$EC$100</f>
        <v>0</v>
      </c>
      <c r="L11499" s="147"/>
      <c r="M11499" s="147"/>
      <c r="N11499" s="160" t="s">
        <v>33</v>
      </c>
      <c r="O11499" s="161"/>
      <c r="P11499" s="162"/>
      <c r="Q11499" s="162"/>
      <c r="R11499" s="162"/>
      <c r="S11499" s="163"/>
      <c r="T11499" s="87"/>
    </row>
    <row r="11500" spans="1:20" ht="18.75" customHeight="1" x14ac:dyDescent="0.15">
      <c r="A11500" s="141" t="s">
        <v>49</v>
      </c>
      <c r="B11500" s="142"/>
      <c r="C11500" s="142"/>
      <c r="D11500" s="142"/>
      <c r="E11500" s="154" t="s">
        <v>50</v>
      </c>
      <c r="F11500" s="155"/>
      <c r="G11500" s="155"/>
      <c r="H11500" s="155"/>
      <c r="I11500" s="155"/>
      <c r="J11500" s="155"/>
      <c r="K11500" s="155"/>
      <c r="L11500" s="156"/>
      <c r="M11500" s="154" t="s">
        <v>51</v>
      </c>
      <c r="N11500" s="155"/>
      <c r="O11500" s="155"/>
      <c r="P11500" s="155"/>
      <c r="Q11500" s="155"/>
      <c r="R11500" s="155"/>
      <c r="S11500" s="156"/>
      <c r="T11500" s="87"/>
    </row>
    <row r="11501" spans="1:20" ht="18.75" customHeight="1" x14ac:dyDescent="0.15">
      <c r="A11501" s="143"/>
      <c r="B11501" s="144"/>
      <c r="C11501" s="144"/>
      <c r="D11501" s="144"/>
      <c r="E11501" s="159">
        <f>入力シート!$ED$100</f>
        <v>0</v>
      </c>
      <c r="F11501" s="155"/>
      <c r="G11501" s="155"/>
      <c r="H11501" s="155"/>
      <c r="I11501" s="155"/>
      <c r="J11501" s="155" t="s">
        <v>33</v>
      </c>
      <c r="K11501" s="155"/>
      <c r="L11501" s="156"/>
      <c r="M11501" s="159">
        <f>入力シート!$EE$100</f>
        <v>0</v>
      </c>
      <c r="N11501" s="155"/>
      <c r="O11501" s="155"/>
      <c r="P11501" s="155"/>
      <c r="Q11501" s="156" t="s">
        <v>33</v>
      </c>
      <c r="R11501" s="145"/>
      <c r="S11501" s="145"/>
      <c r="T11501" s="87"/>
    </row>
    <row r="11502" spans="1:20" ht="18.75" customHeight="1" x14ac:dyDescent="0.15">
      <c r="A11502" s="141" t="s">
        <v>52</v>
      </c>
      <c r="B11502" s="142"/>
      <c r="C11502" s="142"/>
      <c r="D11502" s="149"/>
      <c r="E11502" s="145" t="s">
        <v>27</v>
      </c>
      <c r="F11502" s="145"/>
      <c r="G11502" s="145"/>
      <c r="H11502" s="145"/>
      <c r="I11502" s="145"/>
      <c r="J11502" s="145"/>
      <c r="K11502" s="145"/>
      <c r="L11502" s="145"/>
      <c r="M11502" s="145"/>
      <c r="N11502" s="145"/>
      <c r="O11502" s="155" t="s">
        <v>53</v>
      </c>
      <c r="P11502" s="155"/>
      <c r="Q11502" s="155"/>
      <c r="R11502" s="155"/>
      <c r="S11502" s="156"/>
      <c r="T11502" s="87"/>
    </row>
    <row r="11503" spans="1:20" ht="18.75" customHeight="1" x14ac:dyDescent="0.15">
      <c r="A11503" s="150"/>
      <c r="B11503" s="151"/>
      <c r="C11503" s="151"/>
      <c r="D11503" s="152"/>
      <c r="E11503" s="90">
        <v>1</v>
      </c>
      <c r="F11503" s="145">
        <f>入力シート!$EF$100</f>
        <v>0</v>
      </c>
      <c r="G11503" s="145"/>
      <c r="H11503" s="145"/>
      <c r="I11503" s="145"/>
      <c r="J11503" s="145"/>
      <c r="K11503" s="145"/>
      <c r="L11503" s="145"/>
      <c r="M11503" s="145"/>
      <c r="N11503" s="145"/>
      <c r="O11503" s="146">
        <f>入力シート!$EG$100</f>
        <v>0</v>
      </c>
      <c r="P11503" s="147"/>
      <c r="Q11503" s="147"/>
      <c r="R11503" s="155" t="s">
        <v>22</v>
      </c>
      <c r="S11503" s="156"/>
      <c r="T11503" s="87"/>
    </row>
    <row r="11504" spans="1:20" ht="18.75" customHeight="1" x14ac:dyDescent="0.15">
      <c r="A11504" s="150"/>
      <c r="B11504" s="151"/>
      <c r="C11504" s="151"/>
      <c r="D11504" s="152"/>
      <c r="E11504" s="90">
        <v>2</v>
      </c>
      <c r="F11504" s="145">
        <f>入力シート!$EH$100</f>
        <v>0</v>
      </c>
      <c r="G11504" s="145"/>
      <c r="H11504" s="145"/>
      <c r="I11504" s="145"/>
      <c r="J11504" s="145"/>
      <c r="K11504" s="145"/>
      <c r="L11504" s="145"/>
      <c r="M11504" s="145"/>
      <c r="N11504" s="145"/>
      <c r="O11504" s="146">
        <f>入力シート!$EI$100</f>
        <v>0</v>
      </c>
      <c r="P11504" s="147"/>
      <c r="Q11504" s="147"/>
      <c r="R11504" s="155" t="s">
        <v>22</v>
      </c>
      <c r="S11504" s="156"/>
      <c r="T11504" s="87"/>
    </row>
    <row r="11505" spans="1:20" ht="18.75" customHeight="1" x14ac:dyDescent="0.15">
      <c r="A11505" s="143"/>
      <c r="B11505" s="144"/>
      <c r="C11505" s="144"/>
      <c r="D11505" s="153"/>
      <c r="E11505" s="90">
        <v>3</v>
      </c>
      <c r="F11505" s="145">
        <f>入力シート!$EJ$100</f>
        <v>0</v>
      </c>
      <c r="G11505" s="145"/>
      <c r="H11505" s="145"/>
      <c r="I11505" s="145"/>
      <c r="J11505" s="145"/>
      <c r="K11505" s="145"/>
      <c r="L11505" s="145"/>
      <c r="M11505" s="145"/>
      <c r="N11505" s="145"/>
      <c r="O11505" s="146">
        <f>入力シート!$EK$100</f>
        <v>0</v>
      </c>
      <c r="P11505" s="147"/>
      <c r="Q11505" s="147"/>
      <c r="R11505" s="155" t="s">
        <v>22</v>
      </c>
      <c r="S11505" s="156"/>
      <c r="T11505" s="87"/>
    </row>
    <row r="11506" spans="1:20" ht="18.75" customHeight="1" x14ac:dyDescent="0.15">
      <c r="A11506" s="138" t="s">
        <v>54</v>
      </c>
      <c r="B11506" s="139"/>
      <c r="C11506" s="139"/>
      <c r="D11506" s="139"/>
      <c r="E11506" s="167">
        <f>入力シート!$EL$100</f>
        <v>0</v>
      </c>
      <c r="F11506" s="168"/>
      <c r="G11506" s="168"/>
      <c r="H11506" s="168"/>
      <c r="I11506" s="168"/>
      <c r="J11506" s="168"/>
      <c r="K11506" s="168"/>
      <c r="L11506" s="168"/>
      <c r="M11506" s="168"/>
      <c r="N11506" s="168"/>
      <c r="O11506" s="168"/>
      <c r="P11506" s="168"/>
      <c r="Q11506" s="168"/>
      <c r="R11506" s="168"/>
      <c r="S11506" s="169"/>
      <c r="T11506" s="87"/>
    </row>
    <row r="11507" spans="1:20" ht="18.75" customHeight="1" x14ac:dyDescent="0.15">
      <c r="A11507" s="141" t="s">
        <v>55</v>
      </c>
      <c r="B11507" s="142"/>
      <c r="C11507" s="142"/>
      <c r="D11507" s="149"/>
      <c r="E11507" s="154" t="s">
        <v>56</v>
      </c>
      <c r="F11507" s="155"/>
      <c r="G11507" s="155"/>
      <c r="H11507" s="155"/>
      <c r="I11507" s="156"/>
      <c r="J11507" s="154" t="s">
        <v>57</v>
      </c>
      <c r="K11507" s="155"/>
      <c r="L11507" s="155"/>
      <c r="M11507" s="155"/>
      <c r="N11507" s="156"/>
      <c r="O11507" s="154" t="s">
        <v>44</v>
      </c>
      <c r="P11507" s="155"/>
      <c r="Q11507" s="155"/>
      <c r="R11507" s="155"/>
      <c r="S11507" s="156"/>
      <c r="T11507" s="87"/>
    </row>
    <row r="11508" spans="1:20" ht="18.75" customHeight="1" x14ac:dyDescent="0.15">
      <c r="A11508" s="150"/>
      <c r="B11508" s="151"/>
      <c r="C11508" s="151"/>
      <c r="D11508" s="152"/>
      <c r="E11508" s="138">
        <f>入力シート!$EM$100</f>
        <v>0</v>
      </c>
      <c r="F11508" s="139"/>
      <c r="G11508" s="139"/>
      <c r="H11508" s="139"/>
      <c r="I11508" s="148"/>
      <c r="J11508" s="165">
        <f>入力シート!$EN$100</f>
        <v>0</v>
      </c>
      <c r="K11508" s="166"/>
      <c r="L11508" s="166"/>
      <c r="M11508" s="155" t="s">
        <v>33</v>
      </c>
      <c r="N11508" s="156"/>
      <c r="O11508" s="138">
        <f>入力シート!$EO$100</f>
        <v>0</v>
      </c>
      <c r="P11508" s="139"/>
      <c r="Q11508" s="139"/>
      <c r="R11508" s="139"/>
      <c r="S11508" s="148"/>
      <c r="T11508" s="87"/>
    </row>
    <row r="11509" spans="1:20" ht="18.75" customHeight="1" x14ac:dyDescent="0.15">
      <c r="A11509" s="150"/>
      <c r="B11509" s="151"/>
      <c r="C11509" s="151"/>
      <c r="D11509" s="152"/>
      <c r="E11509" s="138">
        <f>入力シート!$EP$100</f>
        <v>0</v>
      </c>
      <c r="F11509" s="139"/>
      <c r="G11509" s="139"/>
      <c r="H11509" s="139"/>
      <c r="I11509" s="148"/>
      <c r="J11509" s="165">
        <f>入力シート!$EQ$100</f>
        <v>0</v>
      </c>
      <c r="K11509" s="166"/>
      <c r="L11509" s="166"/>
      <c r="M11509" s="155" t="s">
        <v>33</v>
      </c>
      <c r="N11509" s="156"/>
      <c r="O11509" s="138">
        <f>入力シート!$ER$100</f>
        <v>0</v>
      </c>
      <c r="P11509" s="139"/>
      <c r="Q11509" s="139"/>
      <c r="R11509" s="139"/>
      <c r="S11509" s="148"/>
      <c r="T11509" s="87"/>
    </row>
    <row r="11510" spans="1:20" ht="18.75" customHeight="1" x14ac:dyDescent="0.15">
      <c r="A11510" s="150"/>
      <c r="B11510" s="151"/>
      <c r="C11510" s="151"/>
      <c r="D11510" s="152"/>
      <c r="E11510" s="138">
        <f>入力シート!$ES$100</f>
        <v>0</v>
      </c>
      <c r="F11510" s="139"/>
      <c r="G11510" s="139"/>
      <c r="H11510" s="139"/>
      <c r="I11510" s="148"/>
      <c r="J11510" s="165">
        <f>入力シート!$ET$100</f>
        <v>0</v>
      </c>
      <c r="K11510" s="166"/>
      <c r="L11510" s="166"/>
      <c r="M11510" s="155" t="s">
        <v>33</v>
      </c>
      <c r="N11510" s="156"/>
      <c r="O11510" s="138">
        <f>入力シート!$EU$100</f>
        <v>0</v>
      </c>
      <c r="P11510" s="139"/>
      <c r="Q11510" s="139"/>
      <c r="R11510" s="139"/>
      <c r="S11510" s="148"/>
      <c r="T11510" s="87"/>
    </row>
    <row r="11511" spans="1:20" ht="18.75" customHeight="1" x14ac:dyDescent="0.15">
      <c r="A11511" s="150"/>
      <c r="B11511" s="151"/>
      <c r="C11511" s="151"/>
      <c r="D11511" s="152"/>
      <c r="E11511" s="164">
        <f>入力シート!$EV$100</f>
        <v>0</v>
      </c>
      <c r="F11511" s="139"/>
      <c r="G11511" s="139"/>
      <c r="H11511" s="139"/>
      <c r="I11511" s="148"/>
      <c r="J11511" s="165">
        <f>入力シート!$EW$100</f>
        <v>0</v>
      </c>
      <c r="K11511" s="166"/>
      <c r="L11511" s="166"/>
      <c r="M11511" s="155" t="s">
        <v>33</v>
      </c>
      <c r="N11511" s="156"/>
      <c r="O11511" s="138">
        <f>入力シート!$EX$100</f>
        <v>0</v>
      </c>
      <c r="P11511" s="139"/>
      <c r="Q11511" s="139"/>
      <c r="R11511" s="139"/>
      <c r="S11511" s="148"/>
      <c r="T11511" s="87"/>
    </row>
    <row r="11512" spans="1:20" ht="18.75" customHeight="1" x14ac:dyDescent="0.15">
      <c r="A11512" s="150"/>
      <c r="B11512" s="151"/>
      <c r="C11512" s="151"/>
      <c r="D11512" s="152"/>
      <c r="E11512" s="164">
        <f>入力シート!$EY$100</f>
        <v>0</v>
      </c>
      <c r="F11512" s="139"/>
      <c r="G11512" s="139"/>
      <c r="H11512" s="139"/>
      <c r="I11512" s="148"/>
      <c r="J11512" s="165">
        <f>入力シート!$EZ$100</f>
        <v>0</v>
      </c>
      <c r="K11512" s="166"/>
      <c r="L11512" s="166"/>
      <c r="M11512" s="155" t="s">
        <v>33</v>
      </c>
      <c r="N11512" s="156"/>
      <c r="O11512" s="138">
        <f>入力シート!$FA$100</f>
        <v>0</v>
      </c>
      <c r="P11512" s="139"/>
      <c r="Q11512" s="139"/>
      <c r="R11512" s="139"/>
      <c r="S11512" s="148"/>
      <c r="T11512" s="87"/>
    </row>
    <row r="11513" spans="1:20" ht="18.75" customHeight="1" x14ac:dyDescent="0.15">
      <c r="A11513" s="150"/>
      <c r="B11513" s="151"/>
      <c r="C11513" s="151"/>
      <c r="D11513" s="152"/>
      <c r="E11513" s="164">
        <f>入力シート!$FB$100</f>
        <v>0</v>
      </c>
      <c r="F11513" s="139"/>
      <c r="G11513" s="139"/>
      <c r="H11513" s="139"/>
      <c r="I11513" s="148"/>
      <c r="J11513" s="165">
        <f>入力シート!$FC$100</f>
        <v>0</v>
      </c>
      <c r="K11513" s="166"/>
      <c r="L11513" s="166"/>
      <c r="M11513" s="155" t="s">
        <v>33</v>
      </c>
      <c r="N11513" s="156"/>
      <c r="O11513" s="138">
        <f>入力シート!$FD$100</f>
        <v>0</v>
      </c>
      <c r="P11513" s="139"/>
      <c r="Q11513" s="139"/>
      <c r="R11513" s="139"/>
      <c r="S11513" s="148"/>
      <c r="T11513" s="87"/>
    </row>
    <row r="11514" spans="1:20" ht="18.75" customHeight="1" x14ac:dyDescent="0.15">
      <c r="A11514" s="150"/>
      <c r="B11514" s="151"/>
      <c r="C11514" s="151"/>
      <c r="D11514" s="152"/>
      <c r="E11514" s="164">
        <f>入力シート!$FE$100</f>
        <v>0</v>
      </c>
      <c r="F11514" s="139"/>
      <c r="G11514" s="139"/>
      <c r="H11514" s="139"/>
      <c r="I11514" s="148"/>
      <c r="J11514" s="165">
        <f>入力シート!$FF$100</f>
        <v>0</v>
      </c>
      <c r="K11514" s="166"/>
      <c r="L11514" s="166"/>
      <c r="M11514" s="155" t="s">
        <v>33</v>
      </c>
      <c r="N11514" s="156"/>
      <c r="O11514" s="138">
        <f>入力シート!$FG$100</f>
        <v>0</v>
      </c>
      <c r="P11514" s="139"/>
      <c r="Q11514" s="139"/>
      <c r="R11514" s="139"/>
      <c r="S11514" s="148"/>
      <c r="T11514" s="87"/>
    </row>
    <row r="11515" spans="1:20" ht="18.75" customHeight="1" x14ac:dyDescent="0.15">
      <c r="A11515" s="150"/>
      <c r="B11515" s="151"/>
      <c r="C11515" s="151"/>
      <c r="D11515" s="152"/>
      <c r="E11515" s="164">
        <f>入力シート!$FH$100</f>
        <v>0</v>
      </c>
      <c r="F11515" s="139"/>
      <c r="G11515" s="139"/>
      <c r="H11515" s="139"/>
      <c r="I11515" s="148"/>
      <c r="J11515" s="165">
        <f>入力シート!$FI$100</f>
        <v>0</v>
      </c>
      <c r="K11515" s="166"/>
      <c r="L11515" s="166"/>
      <c r="M11515" s="155" t="s">
        <v>33</v>
      </c>
      <c r="N11515" s="156"/>
      <c r="O11515" s="138">
        <f>入力シート!$FJ$100</f>
        <v>0</v>
      </c>
      <c r="P11515" s="139"/>
      <c r="Q11515" s="139"/>
      <c r="R11515" s="139"/>
      <c r="S11515" s="148"/>
      <c r="T11515" s="87"/>
    </row>
    <row r="11516" spans="1:20" ht="18.75" customHeight="1" x14ac:dyDescent="0.15">
      <c r="A11516" s="150"/>
      <c r="B11516" s="151"/>
      <c r="C11516" s="151"/>
      <c r="D11516" s="152"/>
      <c r="E11516" s="164">
        <f>入力シート!$FK$100</f>
        <v>0</v>
      </c>
      <c r="F11516" s="139"/>
      <c r="G11516" s="139"/>
      <c r="H11516" s="139"/>
      <c r="I11516" s="148"/>
      <c r="J11516" s="165">
        <f>入力シート!$FL$100</f>
        <v>0</v>
      </c>
      <c r="K11516" s="166"/>
      <c r="L11516" s="166"/>
      <c r="M11516" s="155" t="s">
        <v>33</v>
      </c>
      <c r="N11516" s="156"/>
      <c r="O11516" s="138">
        <f>入力シート!$FM$100</f>
        <v>0</v>
      </c>
      <c r="P11516" s="139"/>
      <c r="Q11516" s="139"/>
      <c r="R11516" s="139"/>
      <c r="S11516" s="148"/>
      <c r="T11516" s="87"/>
    </row>
    <row r="11517" spans="1:20" ht="18.75" customHeight="1" x14ac:dyDescent="0.15">
      <c r="A11517" s="143"/>
      <c r="B11517" s="144"/>
      <c r="C11517" s="144"/>
      <c r="D11517" s="153"/>
      <c r="E11517" s="164">
        <f>入力シート!$FN$100</f>
        <v>0</v>
      </c>
      <c r="F11517" s="139"/>
      <c r="G11517" s="139"/>
      <c r="H11517" s="139"/>
      <c r="I11517" s="148"/>
      <c r="J11517" s="165">
        <f>入力シート!$FO$100</f>
        <v>0</v>
      </c>
      <c r="K11517" s="166"/>
      <c r="L11517" s="166"/>
      <c r="M11517" s="155" t="s">
        <v>33</v>
      </c>
      <c r="N11517" s="156"/>
      <c r="O11517" s="138">
        <f>入力シート!$FP$100</f>
        <v>0</v>
      </c>
      <c r="P11517" s="139"/>
      <c r="Q11517" s="139"/>
      <c r="R11517" s="139"/>
      <c r="S11517" s="148"/>
      <c r="T11517" s="87"/>
    </row>
    <row r="11518" spans="1:20" ht="22.5" customHeight="1" x14ac:dyDescent="0.15">
      <c r="A11518" s="140" t="s">
        <v>58</v>
      </c>
      <c r="B11518" s="140"/>
      <c r="C11518" s="140"/>
      <c r="D11518" s="140"/>
      <c r="E11518" s="95"/>
      <c r="F11518" s="95"/>
      <c r="G11518" s="95"/>
      <c r="H11518" s="95"/>
      <c r="I11518" s="95"/>
      <c r="J11518" s="95"/>
      <c r="K11518" s="95"/>
      <c r="L11518" s="172">
        <f>入力シート!$FQ$100</f>
        <v>0</v>
      </c>
      <c r="M11518" s="173"/>
      <c r="N11518" s="173"/>
      <c r="O11518" s="173"/>
      <c r="P11518" s="173"/>
      <c r="Q11518" s="173"/>
      <c r="R11518" s="174" t="s">
        <v>33</v>
      </c>
      <c r="S11518" s="175"/>
      <c r="T11518" s="87"/>
    </row>
    <row r="11519" spans="1:20" ht="22.5" customHeight="1" x14ac:dyDescent="0.15">
      <c r="A11519" s="140"/>
      <c r="B11519" s="140"/>
      <c r="C11519" s="140"/>
      <c r="D11519" s="140"/>
      <c r="E11519" s="96"/>
      <c r="F11519" s="96"/>
      <c r="G11519" s="96"/>
      <c r="H11519" s="96"/>
      <c r="I11519" s="96"/>
      <c r="J11519" s="96"/>
      <c r="K11519" s="96" t="s">
        <v>262</v>
      </c>
      <c r="L11519" s="176">
        <f>入力シート!$FR$100</f>
        <v>0</v>
      </c>
      <c r="M11519" s="177"/>
      <c r="N11519" s="177"/>
      <c r="O11519" s="177"/>
      <c r="P11519" s="177"/>
      <c r="Q11519" s="177"/>
      <c r="R11519" s="178" t="s">
        <v>261</v>
      </c>
      <c r="S11519" s="179"/>
      <c r="T11519" s="87"/>
    </row>
    <row r="11520" spans="1:20" ht="22.5" customHeight="1" x14ac:dyDescent="0.15">
      <c r="A11520" s="140" t="s">
        <v>59</v>
      </c>
      <c r="B11520" s="140"/>
      <c r="C11520" s="140"/>
      <c r="D11520" s="140"/>
      <c r="E11520" s="171">
        <f>入力シート!$FS$100</f>
        <v>0</v>
      </c>
      <c r="F11520" s="147"/>
      <c r="G11520" s="147"/>
      <c r="H11520" s="147"/>
      <c r="I11520" s="147"/>
      <c r="J11520" s="147"/>
      <c r="K11520" s="147"/>
      <c r="L11520" s="147"/>
      <c r="M11520" s="147"/>
      <c r="N11520" s="147"/>
      <c r="O11520" s="147"/>
      <c r="P11520" s="147"/>
      <c r="Q11520" s="147"/>
      <c r="R11520" s="155" t="s">
        <v>33</v>
      </c>
      <c r="S11520" s="156"/>
      <c r="T11520" s="87"/>
    </row>
    <row r="11521" spans="1:20" ht="22.5" customHeight="1" x14ac:dyDescent="0.15">
      <c r="A11521" s="140" t="s">
        <v>60</v>
      </c>
      <c r="B11521" s="140"/>
      <c r="C11521" s="140"/>
      <c r="D11521" s="140"/>
      <c r="E11521" s="171">
        <f>入力シート!$FT$100</f>
        <v>0</v>
      </c>
      <c r="F11521" s="147"/>
      <c r="G11521" s="147"/>
      <c r="H11521" s="147"/>
      <c r="I11521" s="147"/>
      <c r="J11521" s="147"/>
      <c r="K11521" s="147"/>
      <c r="L11521" s="147"/>
      <c r="M11521" s="147"/>
      <c r="N11521" s="147"/>
      <c r="O11521" s="147"/>
      <c r="P11521" s="147"/>
      <c r="Q11521" s="147"/>
      <c r="R11521" s="155" t="s">
        <v>33</v>
      </c>
      <c r="S11521" s="156"/>
      <c r="T11521" s="87"/>
    </row>
    <row r="11522" spans="1:20" ht="22.5" customHeight="1" x14ac:dyDescent="0.15">
      <c r="A11522" s="140" t="s">
        <v>61</v>
      </c>
      <c r="B11522" s="140"/>
      <c r="C11522" s="140"/>
      <c r="D11522" s="140"/>
      <c r="E11522" s="171">
        <f>入力シート!$FU$100</f>
        <v>0</v>
      </c>
      <c r="F11522" s="147"/>
      <c r="G11522" s="147"/>
      <c r="H11522" s="147"/>
      <c r="I11522" s="147"/>
      <c r="J11522" s="147"/>
      <c r="K11522" s="147"/>
      <c r="L11522" s="147"/>
      <c r="M11522" s="147"/>
      <c r="N11522" s="147"/>
      <c r="O11522" s="147"/>
      <c r="P11522" s="147"/>
      <c r="Q11522" s="147"/>
      <c r="R11522" s="155" t="s">
        <v>33</v>
      </c>
      <c r="S11522" s="156"/>
      <c r="T11522" s="87"/>
    </row>
    <row r="11523" spans="1:20" ht="42.75" customHeight="1" x14ac:dyDescent="0.15">
      <c r="A11523" s="140" t="s">
        <v>62</v>
      </c>
      <c r="B11523" s="140"/>
      <c r="C11523" s="140"/>
      <c r="D11523" s="138"/>
      <c r="E11523" s="145" t="s">
        <v>63</v>
      </c>
      <c r="F11523" s="145"/>
      <c r="G11523" s="145"/>
      <c r="H11523" s="145"/>
      <c r="I11523" s="145"/>
      <c r="J11523" s="145" t="s">
        <v>64</v>
      </c>
      <c r="K11523" s="145"/>
      <c r="L11523" s="145"/>
      <c r="M11523" s="145"/>
      <c r="N11523" s="145"/>
      <c r="O11523" s="145" t="s">
        <v>65</v>
      </c>
      <c r="P11523" s="145"/>
      <c r="Q11523" s="145"/>
      <c r="R11523" s="145"/>
      <c r="S11523" s="145"/>
      <c r="T11523" s="87"/>
    </row>
    <row r="11524" spans="1:20" ht="22.5" customHeight="1" x14ac:dyDescent="0.15">
      <c r="A11524" s="140"/>
      <c r="B11524" s="140"/>
      <c r="C11524" s="140"/>
      <c r="D11524" s="138"/>
      <c r="E11524" s="170">
        <f>入力シート!$FV$100</f>
        <v>0</v>
      </c>
      <c r="F11524" s="147"/>
      <c r="G11524" s="147"/>
      <c r="H11524" s="155" t="s">
        <v>22</v>
      </c>
      <c r="I11524" s="156"/>
      <c r="J11524" s="158">
        <f>入力シート!$FW$100</f>
        <v>0</v>
      </c>
      <c r="K11524" s="147"/>
      <c r="L11524" s="147"/>
      <c r="M11524" s="155" t="s">
        <v>33</v>
      </c>
      <c r="N11524" s="156"/>
      <c r="O11524" s="158">
        <f>入力シート!$FX$100</f>
        <v>0</v>
      </c>
      <c r="P11524" s="147"/>
      <c r="Q11524" s="147"/>
      <c r="R11524" s="155" t="s">
        <v>33</v>
      </c>
      <c r="S11524" s="156"/>
      <c r="T11524" s="87"/>
    </row>
    <row r="11525" spans="1:20" ht="22.5" customHeight="1" x14ac:dyDescent="0.15">
      <c r="A11525" s="140" t="s">
        <v>66</v>
      </c>
      <c r="B11525" s="140"/>
      <c r="C11525" s="140"/>
      <c r="D11525" s="138"/>
      <c r="E11525" s="170">
        <f>入力シート!$FY$100</f>
        <v>0</v>
      </c>
      <c r="F11525" s="147"/>
      <c r="G11525" s="147"/>
      <c r="H11525" s="155" t="s">
        <v>22</v>
      </c>
      <c r="I11525" s="156"/>
      <c r="J11525" s="180"/>
      <c r="K11525" s="181"/>
      <c r="L11525" s="181"/>
      <c r="M11525" s="181"/>
      <c r="N11525" s="182"/>
      <c r="O11525" s="180"/>
      <c r="P11525" s="181"/>
      <c r="Q11525" s="181"/>
      <c r="R11525" s="181"/>
      <c r="S11525" s="182"/>
      <c r="T11525" s="87"/>
    </row>
    <row r="11526" spans="1:20" ht="22.5" customHeight="1" x14ac:dyDescent="0.15">
      <c r="A11526" s="140" t="s">
        <v>67</v>
      </c>
      <c r="B11526" s="140"/>
      <c r="C11526" s="140"/>
      <c r="D11526" s="138"/>
      <c r="E11526" s="158">
        <f>入力シート!$FZ$100</f>
        <v>0</v>
      </c>
      <c r="F11526" s="147"/>
      <c r="G11526" s="147"/>
      <c r="H11526" s="155" t="s">
        <v>33</v>
      </c>
      <c r="I11526" s="156"/>
      <c r="J11526" s="158">
        <f>入力シート!$GA$100</f>
        <v>0</v>
      </c>
      <c r="K11526" s="147"/>
      <c r="L11526" s="147"/>
      <c r="M11526" s="155" t="s">
        <v>68</v>
      </c>
      <c r="N11526" s="156"/>
      <c r="O11526" s="158">
        <f>入力シート!$GB$100</f>
        <v>0</v>
      </c>
      <c r="P11526" s="147"/>
      <c r="Q11526" s="147"/>
      <c r="R11526" s="155" t="s">
        <v>15</v>
      </c>
      <c r="S11526" s="156"/>
      <c r="T11526" s="87"/>
    </row>
    <row r="11527" spans="1:20" ht="22.5" customHeight="1" x14ac:dyDescent="0.15">
      <c r="A11527" s="140" t="s">
        <v>69</v>
      </c>
      <c r="B11527" s="140"/>
      <c r="C11527" s="140"/>
      <c r="D11527" s="138"/>
      <c r="E11527" s="158">
        <f>入力シート!$GC$100</f>
        <v>0</v>
      </c>
      <c r="F11527" s="147"/>
      <c r="G11527" s="147"/>
      <c r="H11527" s="155" t="s">
        <v>33</v>
      </c>
      <c r="I11527" s="156"/>
      <c r="J11527" s="158">
        <f>入力シート!$GD$100</f>
        <v>0</v>
      </c>
      <c r="K11527" s="147"/>
      <c r="L11527" s="147"/>
      <c r="M11527" s="155" t="s">
        <v>68</v>
      </c>
      <c r="N11527" s="156"/>
      <c r="O11527" s="158">
        <f>入力シート!$GE$100</f>
        <v>0</v>
      </c>
      <c r="P11527" s="147"/>
      <c r="Q11527" s="147"/>
      <c r="R11527" s="155" t="s">
        <v>15</v>
      </c>
      <c r="S11527" s="156"/>
      <c r="T11527" s="87"/>
    </row>
    <row r="11528" spans="1:20" ht="48" customHeight="1" x14ac:dyDescent="0.15">
      <c r="A11528" s="140" t="s">
        <v>129</v>
      </c>
      <c r="B11528" s="140"/>
      <c r="C11528" s="140"/>
      <c r="D11528" s="140"/>
      <c r="E11528" s="140" t="s">
        <v>257</v>
      </c>
      <c r="F11528" s="140"/>
      <c r="G11528" s="140"/>
      <c r="H11528" s="140"/>
      <c r="I11528" s="140"/>
      <c r="J11528" s="140"/>
      <c r="K11528" s="145">
        <f>入力シート!$GF$100</f>
        <v>0</v>
      </c>
      <c r="L11528" s="145"/>
      <c r="M11528" s="145"/>
      <c r="N11528" s="145"/>
      <c r="O11528" s="145"/>
      <c r="P11528" s="145"/>
      <c r="Q11528" s="145"/>
      <c r="R11528" s="145"/>
      <c r="S11528" s="145"/>
      <c r="T11528" s="87"/>
    </row>
    <row r="11529" spans="1:20" ht="22.5" customHeight="1" x14ac:dyDescent="0.15">
      <c r="A11529" s="140"/>
      <c r="B11529" s="140"/>
      <c r="C11529" s="140"/>
      <c r="D11529" s="140"/>
      <c r="E11529" s="140" t="s">
        <v>258</v>
      </c>
      <c r="F11529" s="140"/>
      <c r="G11529" s="140"/>
      <c r="H11529" s="140"/>
      <c r="I11529" s="140"/>
      <c r="J11529" s="140"/>
      <c r="K11529" s="145">
        <f>入力シート!$GG$100</f>
        <v>0</v>
      </c>
      <c r="L11529" s="145"/>
      <c r="M11529" s="145"/>
      <c r="N11529" s="145"/>
      <c r="O11529" s="145"/>
      <c r="P11529" s="145"/>
      <c r="Q11529" s="145"/>
      <c r="R11529" s="145"/>
      <c r="S11529" s="145"/>
      <c r="T11529" s="87"/>
    </row>
    <row r="11530" spans="1:20" ht="33.75" customHeight="1" x14ac:dyDescent="0.15">
      <c r="A11530" s="140"/>
      <c r="B11530" s="140"/>
      <c r="C11530" s="140"/>
      <c r="D11530" s="140"/>
      <c r="E11530" s="140" t="s">
        <v>263</v>
      </c>
      <c r="F11530" s="140"/>
      <c r="G11530" s="140" t="s">
        <v>134</v>
      </c>
      <c r="H11530" s="140"/>
      <c r="I11530" s="140"/>
      <c r="J11530" s="140"/>
      <c r="K11530" s="154">
        <f>入力シート!$GH$100</f>
        <v>0</v>
      </c>
      <c r="L11530" s="155"/>
      <c r="M11530" s="155"/>
      <c r="N11530" s="155"/>
      <c r="O11530" s="155"/>
      <c r="P11530" s="155"/>
      <c r="Q11530" s="155"/>
      <c r="R11530" s="155"/>
      <c r="S11530" s="156"/>
      <c r="T11530" s="87"/>
    </row>
    <row r="11531" spans="1:20" ht="46.5" customHeight="1" x14ac:dyDescent="0.15">
      <c r="A11531" s="140"/>
      <c r="B11531" s="140"/>
      <c r="C11531" s="140"/>
      <c r="D11531" s="140"/>
      <c r="E11531" s="140"/>
      <c r="F11531" s="140"/>
      <c r="G11531" s="140" t="s">
        <v>136</v>
      </c>
      <c r="H11531" s="140"/>
      <c r="I11531" s="140"/>
      <c r="J11531" s="140"/>
      <c r="K11531" s="140">
        <f>入力シート!$GI$100</f>
        <v>0</v>
      </c>
      <c r="L11531" s="140"/>
      <c r="M11531" s="140"/>
      <c r="N11531" s="140"/>
      <c r="O11531" s="140"/>
      <c r="P11531" s="140"/>
      <c r="Q11531" s="140"/>
      <c r="R11531" s="140"/>
      <c r="S11531" s="140"/>
      <c r="T11531" s="87"/>
    </row>
    <row r="11532" spans="1:20" ht="43.5" customHeight="1" x14ac:dyDescent="0.15">
      <c r="A11532" s="140"/>
      <c r="B11532" s="140"/>
      <c r="C11532" s="140"/>
      <c r="D11532" s="140"/>
      <c r="E11532" s="140" t="s">
        <v>264</v>
      </c>
      <c r="F11532" s="140"/>
      <c r="G11532" s="140"/>
      <c r="H11532" s="140"/>
      <c r="I11532" s="140"/>
      <c r="J11532" s="140"/>
      <c r="K11532" s="140">
        <f>入力シート!$GJ$100</f>
        <v>0</v>
      </c>
      <c r="L11532" s="140"/>
      <c r="M11532" s="140"/>
      <c r="N11532" s="140"/>
      <c r="O11532" s="140"/>
      <c r="P11532" s="140"/>
      <c r="Q11532" s="140"/>
      <c r="R11532" s="140"/>
      <c r="S11532" s="140"/>
      <c r="T11532" s="87"/>
    </row>
    <row r="11533" spans="1:20" x14ac:dyDescent="0.15">
      <c r="A11533" s="87"/>
      <c r="B11533" s="87"/>
      <c r="C11533" s="87"/>
      <c r="D11533" s="87"/>
      <c r="E11533" s="87"/>
      <c r="F11533" s="87"/>
      <c r="G11533" s="87"/>
      <c r="H11533" s="87"/>
      <c r="I11533" s="87"/>
      <c r="J11533" s="87"/>
      <c r="K11533" s="87"/>
      <c r="L11533" s="87"/>
      <c r="M11533" s="87"/>
      <c r="N11533" s="87"/>
      <c r="O11533" s="87"/>
      <c r="P11533" s="87"/>
      <c r="Q11533" s="87"/>
      <c r="R11533" s="87"/>
      <c r="S11533" s="87"/>
      <c r="T11533" s="87"/>
    </row>
    <row r="11534" spans="1:20" ht="38.25" customHeight="1" x14ac:dyDescent="0.15">
      <c r="A11534" s="138" t="s">
        <v>71</v>
      </c>
      <c r="B11534" s="139"/>
      <c r="C11534" s="139"/>
      <c r="D11534" s="139"/>
      <c r="E11534" s="140">
        <f>入力シート!$B$101</f>
        <v>0</v>
      </c>
      <c r="F11534" s="140"/>
      <c r="G11534" s="140"/>
      <c r="H11534" s="140"/>
      <c r="I11534" s="140"/>
      <c r="J11534" s="140"/>
      <c r="K11534" s="140"/>
      <c r="L11534" s="140"/>
      <c r="M11534" s="140"/>
      <c r="N11534" s="140"/>
      <c r="O11534" s="140"/>
      <c r="P11534" s="140"/>
      <c r="Q11534" s="140"/>
      <c r="R11534" s="140"/>
      <c r="S11534" s="140"/>
      <c r="T11534" s="87"/>
    </row>
    <row r="11535" spans="1:20" ht="23.25" customHeight="1" x14ac:dyDescent="0.15">
      <c r="A11535" s="141" t="s">
        <v>1</v>
      </c>
      <c r="B11535" s="142"/>
      <c r="C11535" s="142"/>
      <c r="D11535" s="142"/>
      <c r="E11535" s="145" t="s">
        <v>148</v>
      </c>
      <c r="F11535" s="145"/>
      <c r="G11535" s="145"/>
      <c r="H11535" s="145"/>
      <c r="I11535" s="145"/>
      <c r="J11535" s="145" t="s">
        <v>149</v>
      </c>
      <c r="K11535" s="145"/>
      <c r="L11535" s="145"/>
      <c r="M11535" s="145"/>
      <c r="N11535" s="145"/>
      <c r="O11535" s="145"/>
      <c r="P11535" s="145"/>
      <c r="Q11535" s="145"/>
      <c r="R11535" s="145"/>
      <c r="S11535" s="145"/>
      <c r="T11535" s="87"/>
    </row>
    <row r="11536" spans="1:20" ht="55.5" customHeight="1" x14ac:dyDescent="0.15">
      <c r="A11536" s="143"/>
      <c r="B11536" s="144"/>
      <c r="C11536" s="144"/>
      <c r="D11536" s="144"/>
      <c r="E11536" s="140">
        <f>入力シート!$C$101</f>
        <v>0</v>
      </c>
      <c r="F11536" s="140"/>
      <c r="G11536" s="140"/>
      <c r="H11536" s="140"/>
      <c r="I11536" s="140"/>
      <c r="J11536" s="140">
        <f>入力シート!$D$101</f>
        <v>0</v>
      </c>
      <c r="K11536" s="140"/>
      <c r="L11536" s="140"/>
      <c r="M11536" s="140"/>
      <c r="N11536" s="140"/>
      <c r="O11536" s="140"/>
      <c r="P11536" s="140"/>
      <c r="Q11536" s="140"/>
      <c r="R11536" s="140"/>
      <c r="S11536" s="140"/>
      <c r="T11536" s="87"/>
    </row>
    <row r="11537" spans="1:20" ht="45" customHeight="1" x14ac:dyDescent="0.15">
      <c r="A11537" s="138" t="s">
        <v>2</v>
      </c>
      <c r="B11537" s="139"/>
      <c r="C11537" s="139"/>
      <c r="D11537" s="139"/>
      <c r="E11537" s="138">
        <f>入力シート!$E$101</f>
        <v>0</v>
      </c>
      <c r="F11537" s="139"/>
      <c r="G11537" s="139"/>
      <c r="H11537" s="139"/>
      <c r="I11537" s="139"/>
      <c r="J11537" s="139"/>
      <c r="K11537" s="139"/>
      <c r="L11537" s="139"/>
      <c r="M11537" s="139"/>
      <c r="N11537" s="139"/>
      <c r="O11537" s="139"/>
      <c r="P11537" s="139"/>
      <c r="Q11537" s="139"/>
      <c r="R11537" s="139"/>
      <c r="S11537" s="148"/>
      <c r="T11537" s="87"/>
    </row>
    <row r="11538" spans="1:20" ht="42" customHeight="1" x14ac:dyDescent="0.15">
      <c r="A11538" s="138" t="s">
        <v>3</v>
      </c>
      <c r="B11538" s="139"/>
      <c r="C11538" s="139"/>
      <c r="D11538" s="139"/>
      <c r="E11538" s="157">
        <f>入力シート!$F$101</f>
        <v>0</v>
      </c>
      <c r="F11538" s="157"/>
      <c r="G11538" s="157"/>
      <c r="H11538" s="157"/>
      <c r="I11538" s="157"/>
      <c r="J11538" s="157"/>
      <c r="K11538" s="157"/>
      <c r="L11538" s="157"/>
      <c r="M11538" s="157"/>
      <c r="N11538" s="157"/>
      <c r="O11538" s="157"/>
      <c r="P11538" s="157"/>
      <c r="Q11538" s="157"/>
      <c r="R11538" s="157"/>
      <c r="S11538" s="157"/>
      <c r="T11538" s="87"/>
    </row>
    <row r="11539" spans="1:20" ht="26.25" customHeight="1" x14ac:dyDescent="0.15">
      <c r="A11539" s="141" t="s">
        <v>4</v>
      </c>
      <c r="B11539" s="142"/>
      <c r="C11539" s="142"/>
      <c r="D11539" s="142"/>
      <c r="E11539" s="145" t="s">
        <v>5</v>
      </c>
      <c r="F11539" s="145"/>
      <c r="G11539" s="145"/>
      <c r="H11539" s="145"/>
      <c r="I11539" s="145"/>
      <c r="J11539" s="145"/>
      <c r="K11539" s="145"/>
      <c r="L11539" s="145"/>
      <c r="M11539" s="145" t="s">
        <v>6</v>
      </c>
      <c r="N11539" s="145"/>
      <c r="O11539" s="145"/>
      <c r="P11539" s="145"/>
      <c r="Q11539" s="145"/>
      <c r="R11539" s="145"/>
      <c r="S11539" s="145"/>
      <c r="T11539" s="87"/>
    </row>
    <row r="11540" spans="1:20" ht="37.5" customHeight="1" x14ac:dyDescent="0.15">
      <c r="A11540" s="143"/>
      <c r="B11540" s="144"/>
      <c r="C11540" s="144"/>
      <c r="D11540" s="144"/>
      <c r="E11540" s="145">
        <f>入力シート!$G$101</f>
        <v>0</v>
      </c>
      <c r="F11540" s="145"/>
      <c r="G11540" s="145"/>
      <c r="H11540" s="145"/>
      <c r="I11540" s="145"/>
      <c r="J11540" s="145"/>
      <c r="K11540" s="145"/>
      <c r="L11540" s="145"/>
      <c r="M11540" s="145">
        <f>入力シート!$H$101</f>
        <v>0</v>
      </c>
      <c r="N11540" s="145"/>
      <c r="O11540" s="145"/>
      <c r="P11540" s="145"/>
      <c r="Q11540" s="145"/>
      <c r="R11540" s="145"/>
      <c r="S11540" s="145"/>
      <c r="T11540" s="87"/>
    </row>
    <row r="11541" spans="1:20" ht="38.25" customHeight="1" x14ac:dyDescent="0.15">
      <c r="A11541" s="140" t="s">
        <v>7</v>
      </c>
      <c r="B11541" s="140"/>
      <c r="C11541" s="140"/>
      <c r="D11541" s="140"/>
      <c r="E11541" s="138">
        <f>入力シート!$I$101</f>
        <v>0</v>
      </c>
      <c r="F11541" s="139"/>
      <c r="G11541" s="139"/>
      <c r="H11541" s="139"/>
      <c r="I11541" s="139"/>
      <c r="J11541" s="139"/>
      <c r="K11541" s="139"/>
      <c r="L11541" s="139"/>
      <c r="M11541" s="139"/>
      <c r="N11541" s="139"/>
      <c r="O11541" s="139"/>
      <c r="P11541" s="139"/>
      <c r="Q11541" s="139"/>
      <c r="R11541" s="139"/>
      <c r="S11541" s="148"/>
      <c r="T11541" s="87"/>
    </row>
    <row r="11542" spans="1:20" ht="59.25" customHeight="1" x14ac:dyDescent="0.15">
      <c r="A11542" s="140" t="s">
        <v>8</v>
      </c>
      <c r="B11542" s="140"/>
      <c r="C11542" s="140"/>
      <c r="D11542" s="140"/>
      <c r="E11542" s="138">
        <f>入力シート!$J$101</f>
        <v>0</v>
      </c>
      <c r="F11542" s="139"/>
      <c r="G11542" s="139"/>
      <c r="H11542" s="139"/>
      <c r="I11542" s="139"/>
      <c r="J11542" s="139"/>
      <c r="K11542" s="139"/>
      <c r="L11542" s="139"/>
      <c r="M11542" s="139"/>
      <c r="N11542" s="139"/>
      <c r="O11542" s="139"/>
      <c r="P11542" s="139"/>
      <c r="Q11542" s="139"/>
      <c r="R11542" s="139"/>
      <c r="S11542" s="148"/>
      <c r="T11542" s="87"/>
    </row>
    <row r="11543" spans="1:20" ht="55.5" customHeight="1" x14ac:dyDescent="0.15">
      <c r="A11543" s="140" t="s">
        <v>9</v>
      </c>
      <c r="B11543" s="140"/>
      <c r="C11543" s="140"/>
      <c r="D11543" s="140"/>
      <c r="E11543" s="138">
        <f>入力シート!$K$101</f>
        <v>0</v>
      </c>
      <c r="F11543" s="139"/>
      <c r="G11543" s="139"/>
      <c r="H11543" s="139"/>
      <c r="I11543" s="139"/>
      <c r="J11543" s="139"/>
      <c r="K11543" s="139"/>
      <c r="L11543" s="139"/>
      <c r="M11543" s="139"/>
      <c r="N11543" s="139"/>
      <c r="O11543" s="139"/>
      <c r="P11543" s="139"/>
      <c r="Q11543" s="139"/>
      <c r="R11543" s="139"/>
      <c r="S11543" s="148"/>
      <c r="T11543" s="87"/>
    </row>
    <row r="11544" spans="1:20" ht="41.25" customHeight="1" x14ac:dyDescent="0.15">
      <c r="A11544" s="140" t="s">
        <v>10</v>
      </c>
      <c r="B11544" s="140"/>
      <c r="C11544" s="140"/>
      <c r="D11544" s="140"/>
      <c r="E11544" s="138">
        <f>入力シート!$L$101</f>
        <v>0</v>
      </c>
      <c r="F11544" s="139"/>
      <c r="G11544" s="139"/>
      <c r="H11544" s="139"/>
      <c r="I11544" s="139"/>
      <c r="J11544" s="139"/>
      <c r="K11544" s="139"/>
      <c r="L11544" s="139"/>
      <c r="M11544" s="139"/>
      <c r="N11544" s="139"/>
      <c r="O11544" s="139"/>
      <c r="P11544" s="139"/>
      <c r="Q11544" s="139"/>
      <c r="R11544" s="139"/>
      <c r="S11544" s="148"/>
      <c r="T11544" s="87"/>
    </row>
    <row r="11545" spans="1:20" ht="23.25" customHeight="1" x14ac:dyDescent="0.15">
      <c r="A11545" s="140" t="s">
        <v>11</v>
      </c>
      <c r="B11545" s="140"/>
      <c r="C11545" s="140"/>
      <c r="D11545" s="140"/>
      <c r="E11545" s="155" t="s">
        <v>12</v>
      </c>
      <c r="F11545" s="155"/>
      <c r="G11545" s="155"/>
      <c r="H11545" s="155"/>
      <c r="I11545" s="155"/>
      <c r="J11545" s="155"/>
      <c r="K11545" s="155"/>
      <c r="L11545" s="156"/>
      <c r="M11545" s="154" t="s">
        <v>13</v>
      </c>
      <c r="N11545" s="155"/>
      <c r="O11545" s="155"/>
      <c r="P11545" s="155"/>
      <c r="Q11545" s="155"/>
      <c r="R11545" s="155"/>
      <c r="S11545" s="156"/>
      <c r="T11545" s="87"/>
    </row>
    <row r="11546" spans="1:20" ht="23.25" customHeight="1" x14ac:dyDescent="0.15">
      <c r="A11546" s="140"/>
      <c r="B11546" s="140"/>
      <c r="C11546" s="140"/>
      <c r="D11546" s="140"/>
      <c r="E11546" s="141" t="s">
        <v>14</v>
      </c>
      <c r="F11546" s="139"/>
      <c r="G11546" s="139"/>
      <c r="H11546" s="139"/>
      <c r="I11546" s="139"/>
      <c r="J11546" s="139"/>
      <c r="K11546" s="139"/>
      <c r="L11546" s="148"/>
      <c r="M11546" s="146">
        <f>入力シート!$M$101</f>
        <v>0</v>
      </c>
      <c r="N11546" s="147"/>
      <c r="O11546" s="147"/>
      <c r="P11546" s="147"/>
      <c r="Q11546" s="147"/>
      <c r="R11546" s="147"/>
      <c r="S11546" s="88" t="s">
        <v>15</v>
      </c>
      <c r="T11546" s="87"/>
    </row>
    <row r="11547" spans="1:20" ht="23.25" customHeight="1" x14ac:dyDescent="0.15">
      <c r="A11547" s="140"/>
      <c r="B11547" s="140"/>
      <c r="C11547" s="140"/>
      <c r="D11547" s="140"/>
      <c r="E11547" s="89"/>
      <c r="F11547" s="138" t="s">
        <v>16</v>
      </c>
      <c r="G11547" s="139"/>
      <c r="H11547" s="139"/>
      <c r="I11547" s="139"/>
      <c r="J11547" s="139"/>
      <c r="K11547" s="139"/>
      <c r="L11547" s="148"/>
      <c r="M11547" s="146">
        <f>入力シート!$N$101</f>
        <v>0</v>
      </c>
      <c r="N11547" s="147"/>
      <c r="O11547" s="147"/>
      <c r="P11547" s="147"/>
      <c r="Q11547" s="147"/>
      <c r="R11547" s="147"/>
      <c r="S11547" s="88" t="s">
        <v>15</v>
      </c>
      <c r="T11547" s="87"/>
    </row>
    <row r="11548" spans="1:20" ht="23.25" customHeight="1" x14ac:dyDescent="0.15">
      <c r="A11548" s="140"/>
      <c r="B11548" s="140"/>
      <c r="C11548" s="140"/>
      <c r="D11548" s="140"/>
      <c r="E11548" s="141" t="s">
        <v>17</v>
      </c>
      <c r="F11548" s="139"/>
      <c r="G11548" s="139"/>
      <c r="H11548" s="139"/>
      <c r="I11548" s="139"/>
      <c r="J11548" s="139"/>
      <c r="K11548" s="139"/>
      <c r="L11548" s="148"/>
      <c r="M11548" s="146">
        <f>入力シート!$O$101</f>
        <v>0</v>
      </c>
      <c r="N11548" s="147"/>
      <c r="O11548" s="147"/>
      <c r="P11548" s="147"/>
      <c r="Q11548" s="147"/>
      <c r="R11548" s="147"/>
      <c r="S11548" s="88" t="s">
        <v>15</v>
      </c>
      <c r="T11548" s="87"/>
    </row>
    <row r="11549" spans="1:20" ht="23.25" customHeight="1" x14ac:dyDescent="0.15">
      <c r="A11549" s="140"/>
      <c r="B11549" s="140"/>
      <c r="C11549" s="140"/>
      <c r="D11549" s="140"/>
      <c r="E11549" s="89"/>
      <c r="F11549" s="138" t="s">
        <v>16</v>
      </c>
      <c r="G11549" s="139"/>
      <c r="H11549" s="139"/>
      <c r="I11549" s="139"/>
      <c r="J11549" s="139"/>
      <c r="K11549" s="139"/>
      <c r="L11549" s="148"/>
      <c r="M11549" s="146">
        <f>入力シート!$P$101</f>
        <v>0</v>
      </c>
      <c r="N11549" s="147"/>
      <c r="O11549" s="147"/>
      <c r="P11549" s="147"/>
      <c r="Q11549" s="147"/>
      <c r="R11549" s="147"/>
      <c r="S11549" s="88" t="s">
        <v>15</v>
      </c>
      <c r="T11549" s="87"/>
    </row>
    <row r="11550" spans="1:20" ht="23.25" customHeight="1" x14ac:dyDescent="0.15">
      <c r="A11550" s="140"/>
      <c r="B11550" s="140"/>
      <c r="C11550" s="140"/>
      <c r="D11550" s="140"/>
      <c r="E11550" s="138" t="s">
        <v>18</v>
      </c>
      <c r="F11550" s="139"/>
      <c r="G11550" s="139"/>
      <c r="H11550" s="139"/>
      <c r="I11550" s="139"/>
      <c r="J11550" s="139"/>
      <c r="K11550" s="139"/>
      <c r="L11550" s="148"/>
      <c r="M11550" s="146">
        <f>入力シート!$Q$101</f>
        <v>0</v>
      </c>
      <c r="N11550" s="147"/>
      <c r="O11550" s="147"/>
      <c r="P11550" s="147"/>
      <c r="Q11550" s="147"/>
      <c r="R11550" s="147"/>
      <c r="S11550" s="88" t="s">
        <v>15</v>
      </c>
      <c r="T11550" s="87"/>
    </row>
    <row r="11551" spans="1:20" ht="23.25" customHeight="1" x14ac:dyDescent="0.15">
      <c r="A11551" s="141" t="s">
        <v>19</v>
      </c>
      <c r="B11551" s="142"/>
      <c r="C11551" s="142"/>
      <c r="D11551" s="149"/>
      <c r="E11551" s="154" t="s">
        <v>20</v>
      </c>
      <c r="F11551" s="155"/>
      <c r="G11551" s="155"/>
      <c r="H11551" s="155"/>
      <c r="I11551" s="155"/>
      <c r="J11551" s="155"/>
      <c r="K11551" s="156"/>
      <c r="L11551" s="154" t="s">
        <v>21</v>
      </c>
      <c r="M11551" s="155"/>
      <c r="N11551" s="155"/>
      <c r="O11551" s="155"/>
      <c r="P11551" s="155"/>
      <c r="Q11551" s="155"/>
      <c r="R11551" s="155"/>
      <c r="S11551" s="156"/>
      <c r="T11551" s="87"/>
    </row>
    <row r="11552" spans="1:20" ht="30" customHeight="1" x14ac:dyDescent="0.15">
      <c r="A11552" s="150"/>
      <c r="B11552" s="151"/>
      <c r="C11552" s="151"/>
      <c r="D11552" s="152"/>
      <c r="E11552" s="90">
        <v>1</v>
      </c>
      <c r="F11552" s="138">
        <f>入力シート!$R$101</f>
        <v>0</v>
      </c>
      <c r="G11552" s="139"/>
      <c r="H11552" s="139"/>
      <c r="I11552" s="139"/>
      <c r="J11552" s="139"/>
      <c r="K11552" s="148"/>
      <c r="L11552" s="146">
        <f>入力シート!$S$101</f>
        <v>0</v>
      </c>
      <c r="M11552" s="147"/>
      <c r="N11552" s="147"/>
      <c r="O11552" s="147"/>
      <c r="P11552" s="147"/>
      <c r="Q11552" s="147"/>
      <c r="R11552" s="147"/>
      <c r="S11552" s="88" t="s">
        <v>22</v>
      </c>
      <c r="T11552" s="87"/>
    </row>
    <row r="11553" spans="1:20" ht="30" customHeight="1" x14ac:dyDescent="0.15">
      <c r="A11553" s="150"/>
      <c r="B11553" s="151"/>
      <c r="C11553" s="151"/>
      <c r="D11553" s="152"/>
      <c r="E11553" s="90">
        <v>2</v>
      </c>
      <c r="F11553" s="138">
        <f>入力シート!$T$101</f>
        <v>0</v>
      </c>
      <c r="G11553" s="139"/>
      <c r="H11553" s="139"/>
      <c r="I11553" s="139"/>
      <c r="J11553" s="139"/>
      <c r="K11553" s="148"/>
      <c r="L11553" s="146">
        <f>入力シート!$U$101</f>
        <v>0</v>
      </c>
      <c r="M11553" s="147"/>
      <c r="N11553" s="147"/>
      <c r="O11553" s="147"/>
      <c r="P11553" s="147"/>
      <c r="Q11553" s="147"/>
      <c r="R11553" s="147"/>
      <c r="S11553" s="88" t="s">
        <v>22</v>
      </c>
      <c r="T11553" s="87"/>
    </row>
    <row r="11554" spans="1:20" ht="30" customHeight="1" x14ac:dyDescent="0.15">
      <c r="A11554" s="143"/>
      <c r="B11554" s="144"/>
      <c r="C11554" s="144"/>
      <c r="D11554" s="153"/>
      <c r="E11554" s="90">
        <v>3</v>
      </c>
      <c r="F11554" s="138">
        <f>入力シート!$V$101</f>
        <v>0</v>
      </c>
      <c r="G11554" s="139"/>
      <c r="H11554" s="139"/>
      <c r="I11554" s="139"/>
      <c r="J11554" s="139"/>
      <c r="K11554" s="148"/>
      <c r="L11554" s="146">
        <f>入力シート!$W$101</f>
        <v>0</v>
      </c>
      <c r="M11554" s="147"/>
      <c r="N11554" s="147"/>
      <c r="O11554" s="147"/>
      <c r="P11554" s="147"/>
      <c r="Q11554" s="147"/>
      <c r="R11554" s="147"/>
      <c r="S11554" s="88" t="s">
        <v>22</v>
      </c>
      <c r="T11554" s="87"/>
    </row>
    <row r="11555" spans="1:20" ht="23.25" customHeight="1" x14ac:dyDescent="0.15">
      <c r="A11555" s="141" t="s">
        <v>23</v>
      </c>
      <c r="B11555" s="142"/>
      <c r="C11555" s="142"/>
      <c r="D11555" s="142"/>
      <c r="E11555" s="140" t="s">
        <v>24</v>
      </c>
      <c r="F11555" s="140"/>
      <c r="G11555" s="140"/>
      <c r="H11555" s="140"/>
      <c r="I11555" s="140"/>
      <c r="J11555" s="140"/>
      <c r="K11555" s="140"/>
      <c r="L11555" s="158">
        <f>入力シート!$X$101</f>
        <v>0</v>
      </c>
      <c r="M11555" s="147"/>
      <c r="N11555" s="147"/>
      <c r="O11555" s="147"/>
      <c r="P11555" s="147"/>
      <c r="Q11555" s="147"/>
      <c r="R11555" s="147"/>
      <c r="S11555" s="88" t="s">
        <v>259</v>
      </c>
      <c r="T11555" s="87"/>
    </row>
    <row r="11556" spans="1:20" ht="23.25" customHeight="1" x14ac:dyDescent="0.15">
      <c r="A11556" s="143"/>
      <c r="B11556" s="144"/>
      <c r="C11556" s="144"/>
      <c r="D11556" s="144"/>
      <c r="E11556" s="140" t="s">
        <v>21</v>
      </c>
      <c r="F11556" s="140"/>
      <c r="G11556" s="140"/>
      <c r="H11556" s="140"/>
      <c r="I11556" s="140"/>
      <c r="J11556" s="140"/>
      <c r="K11556" s="140"/>
      <c r="L11556" s="146">
        <f>入力シート!$Y$101</f>
        <v>0</v>
      </c>
      <c r="M11556" s="147"/>
      <c r="N11556" s="147"/>
      <c r="O11556" s="147"/>
      <c r="P11556" s="147"/>
      <c r="Q11556" s="147"/>
      <c r="R11556" s="147"/>
      <c r="S11556" s="88" t="s">
        <v>22</v>
      </c>
      <c r="T11556" s="87"/>
    </row>
    <row r="11557" spans="1:20" ht="18.75" customHeight="1" x14ac:dyDescent="0.15">
      <c r="A11557" s="141" t="s">
        <v>25</v>
      </c>
      <c r="B11557" s="142"/>
      <c r="C11557" s="142"/>
      <c r="D11557" s="149"/>
      <c r="E11557" s="145">
        <v>1</v>
      </c>
      <c r="F11557" s="140" t="s">
        <v>26</v>
      </c>
      <c r="G11557" s="140"/>
      <c r="H11557" s="140"/>
      <c r="I11557" s="140"/>
      <c r="J11557" s="140"/>
      <c r="K11557" s="140"/>
      <c r="L11557" s="154">
        <f>入力シート!$Z$101</f>
        <v>0</v>
      </c>
      <c r="M11557" s="155"/>
      <c r="N11557" s="155"/>
      <c r="O11557" s="155"/>
      <c r="P11557" s="155"/>
      <c r="Q11557" s="155"/>
      <c r="R11557" s="155"/>
      <c r="S11557" s="156"/>
      <c r="T11557" s="87"/>
    </row>
    <row r="11558" spans="1:20" ht="18.75" customHeight="1" x14ac:dyDescent="0.15">
      <c r="A11558" s="150"/>
      <c r="B11558" s="151"/>
      <c r="C11558" s="151"/>
      <c r="D11558" s="152"/>
      <c r="E11558" s="145"/>
      <c r="F11558" s="140" t="s">
        <v>27</v>
      </c>
      <c r="G11558" s="140"/>
      <c r="H11558" s="140"/>
      <c r="I11558" s="140"/>
      <c r="J11558" s="140"/>
      <c r="K11558" s="140"/>
      <c r="L11558" s="154">
        <f>入力シート!AA$101</f>
        <v>0</v>
      </c>
      <c r="M11558" s="155"/>
      <c r="N11558" s="155"/>
      <c r="O11558" s="155"/>
      <c r="P11558" s="155"/>
      <c r="Q11558" s="155"/>
      <c r="R11558" s="155"/>
      <c r="S11558" s="156"/>
      <c r="T11558" s="87"/>
    </row>
    <row r="11559" spans="1:20" ht="18.75" customHeight="1" x14ac:dyDescent="0.15">
      <c r="A11559" s="150"/>
      <c r="B11559" s="151"/>
      <c r="C11559" s="151"/>
      <c r="D11559" s="152"/>
      <c r="E11559" s="145"/>
      <c r="F11559" s="140" t="s">
        <v>24</v>
      </c>
      <c r="G11559" s="140"/>
      <c r="H11559" s="140"/>
      <c r="I11559" s="140"/>
      <c r="J11559" s="140"/>
      <c r="K11559" s="140"/>
      <c r="L11559" s="158">
        <f>入力シート!$AB$101</f>
        <v>0</v>
      </c>
      <c r="M11559" s="147"/>
      <c r="N11559" s="147"/>
      <c r="O11559" s="147"/>
      <c r="P11559" s="147"/>
      <c r="Q11559" s="147"/>
      <c r="R11559" s="147"/>
      <c r="S11559" s="88" t="s">
        <v>28</v>
      </c>
      <c r="T11559" s="87"/>
    </row>
    <row r="11560" spans="1:20" ht="32.25" customHeight="1" x14ac:dyDescent="0.15">
      <c r="A11560" s="150"/>
      <c r="B11560" s="151"/>
      <c r="C11560" s="151"/>
      <c r="D11560" s="152"/>
      <c r="E11560" s="145"/>
      <c r="F11560" s="140" t="s">
        <v>29</v>
      </c>
      <c r="G11560" s="140"/>
      <c r="H11560" s="140"/>
      <c r="I11560" s="140"/>
      <c r="J11560" s="140"/>
      <c r="K11560" s="140"/>
      <c r="L11560" s="158">
        <f>入力シート!$AC$101</f>
        <v>0</v>
      </c>
      <c r="M11560" s="147"/>
      <c r="N11560" s="147"/>
      <c r="O11560" s="147"/>
      <c r="P11560" s="147"/>
      <c r="Q11560" s="147"/>
      <c r="R11560" s="147"/>
      <c r="S11560" s="88" t="s">
        <v>28</v>
      </c>
      <c r="T11560" s="87"/>
    </row>
    <row r="11561" spans="1:20" ht="18.75" customHeight="1" x14ac:dyDescent="0.15">
      <c r="A11561" s="150"/>
      <c r="B11561" s="151"/>
      <c r="C11561" s="151"/>
      <c r="D11561" s="152"/>
      <c r="E11561" s="145">
        <v>2</v>
      </c>
      <c r="F11561" s="140" t="s">
        <v>26</v>
      </c>
      <c r="G11561" s="140"/>
      <c r="H11561" s="140"/>
      <c r="I11561" s="140"/>
      <c r="J11561" s="140"/>
      <c r="K11561" s="140"/>
      <c r="L11561" s="154">
        <f>入力シート!$AD$101</f>
        <v>0</v>
      </c>
      <c r="M11561" s="155"/>
      <c r="N11561" s="155"/>
      <c r="O11561" s="155"/>
      <c r="P11561" s="155"/>
      <c r="Q11561" s="155"/>
      <c r="R11561" s="155"/>
      <c r="S11561" s="156"/>
      <c r="T11561" s="87"/>
    </row>
    <row r="11562" spans="1:20" ht="18.75" customHeight="1" x14ac:dyDescent="0.15">
      <c r="A11562" s="150"/>
      <c r="B11562" s="151"/>
      <c r="C11562" s="151"/>
      <c r="D11562" s="152"/>
      <c r="E11562" s="145"/>
      <c r="F11562" s="140" t="s">
        <v>27</v>
      </c>
      <c r="G11562" s="140"/>
      <c r="H11562" s="140"/>
      <c r="I11562" s="140"/>
      <c r="J11562" s="140"/>
      <c r="K11562" s="140"/>
      <c r="L11562" s="154">
        <f>入力シート!$AE$101</f>
        <v>0</v>
      </c>
      <c r="M11562" s="155"/>
      <c r="N11562" s="155"/>
      <c r="O11562" s="155"/>
      <c r="P11562" s="155"/>
      <c r="Q11562" s="155"/>
      <c r="R11562" s="155"/>
      <c r="S11562" s="156"/>
      <c r="T11562" s="87"/>
    </row>
    <row r="11563" spans="1:20" ht="18.75" customHeight="1" x14ac:dyDescent="0.15">
      <c r="A11563" s="150"/>
      <c r="B11563" s="151"/>
      <c r="C11563" s="151"/>
      <c r="D11563" s="152"/>
      <c r="E11563" s="145"/>
      <c r="F11563" s="140" t="s">
        <v>24</v>
      </c>
      <c r="G11563" s="140"/>
      <c r="H11563" s="140"/>
      <c r="I11563" s="140"/>
      <c r="J11563" s="140"/>
      <c r="K11563" s="140"/>
      <c r="L11563" s="158">
        <f>入力シート!$AF$101</f>
        <v>0</v>
      </c>
      <c r="M11563" s="147"/>
      <c r="N11563" s="147"/>
      <c r="O11563" s="147"/>
      <c r="P11563" s="147"/>
      <c r="Q11563" s="147"/>
      <c r="R11563" s="147"/>
      <c r="S11563" s="88" t="s">
        <v>28</v>
      </c>
      <c r="T11563" s="87"/>
    </row>
    <row r="11564" spans="1:20" ht="34.5" customHeight="1" x14ac:dyDescent="0.15">
      <c r="A11564" s="150"/>
      <c r="B11564" s="151"/>
      <c r="C11564" s="151"/>
      <c r="D11564" s="152"/>
      <c r="E11564" s="145"/>
      <c r="F11564" s="140" t="s">
        <v>29</v>
      </c>
      <c r="G11564" s="140"/>
      <c r="H11564" s="140"/>
      <c r="I11564" s="140"/>
      <c r="J11564" s="140"/>
      <c r="K11564" s="140"/>
      <c r="L11564" s="158">
        <f>入力シート!$AG$101</f>
        <v>0</v>
      </c>
      <c r="M11564" s="147"/>
      <c r="N11564" s="147"/>
      <c r="O11564" s="147"/>
      <c r="P11564" s="147"/>
      <c r="Q11564" s="147"/>
      <c r="R11564" s="147"/>
      <c r="S11564" s="88" t="s">
        <v>28</v>
      </c>
      <c r="T11564" s="87"/>
    </row>
    <row r="11565" spans="1:20" ht="18.75" customHeight="1" x14ac:dyDescent="0.15">
      <c r="A11565" s="150"/>
      <c r="B11565" s="151"/>
      <c r="C11565" s="151"/>
      <c r="D11565" s="152"/>
      <c r="E11565" s="145">
        <v>3</v>
      </c>
      <c r="F11565" s="140" t="s">
        <v>26</v>
      </c>
      <c r="G11565" s="140"/>
      <c r="H11565" s="140"/>
      <c r="I11565" s="140"/>
      <c r="J11565" s="140"/>
      <c r="K11565" s="140"/>
      <c r="L11565" s="154">
        <f>入力シート!$AH$101</f>
        <v>0</v>
      </c>
      <c r="M11565" s="155"/>
      <c r="N11565" s="155"/>
      <c r="O11565" s="155"/>
      <c r="P11565" s="155"/>
      <c r="Q11565" s="155"/>
      <c r="R11565" s="155"/>
      <c r="S11565" s="156"/>
      <c r="T11565" s="87"/>
    </row>
    <row r="11566" spans="1:20" ht="18.75" customHeight="1" x14ac:dyDescent="0.15">
      <c r="A11566" s="150"/>
      <c r="B11566" s="151"/>
      <c r="C11566" s="151"/>
      <c r="D11566" s="152"/>
      <c r="E11566" s="145"/>
      <c r="F11566" s="140" t="s">
        <v>27</v>
      </c>
      <c r="G11566" s="140"/>
      <c r="H11566" s="140"/>
      <c r="I11566" s="140"/>
      <c r="J11566" s="140"/>
      <c r="K11566" s="140"/>
      <c r="L11566" s="154">
        <f>入力シート!$AI$101</f>
        <v>0</v>
      </c>
      <c r="M11566" s="155"/>
      <c r="N11566" s="155"/>
      <c r="O11566" s="155"/>
      <c r="P11566" s="155"/>
      <c r="Q11566" s="155"/>
      <c r="R11566" s="155"/>
      <c r="S11566" s="156"/>
      <c r="T11566" s="87"/>
    </row>
    <row r="11567" spans="1:20" ht="18.75" customHeight="1" x14ac:dyDescent="0.15">
      <c r="A11567" s="150"/>
      <c r="B11567" s="151"/>
      <c r="C11567" s="151"/>
      <c r="D11567" s="152"/>
      <c r="E11567" s="145"/>
      <c r="F11567" s="140" t="s">
        <v>24</v>
      </c>
      <c r="G11567" s="140"/>
      <c r="H11567" s="140"/>
      <c r="I11567" s="140"/>
      <c r="J11567" s="140"/>
      <c r="K11567" s="140"/>
      <c r="L11567" s="158">
        <f>入力シート!$AJ$101</f>
        <v>0</v>
      </c>
      <c r="M11567" s="147"/>
      <c r="N11567" s="147"/>
      <c r="O11567" s="147"/>
      <c r="P11567" s="147"/>
      <c r="Q11567" s="147"/>
      <c r="R11567" s="147"/>
      <c r="S11567" s="88" t="s">
        <v>28</v>
      </c>
      <c r="T11567" s="87"/>
    </row>
    <row r="11568" spans="1:20" ht="34.5" customHeight="1" x14ac:dyDescent="0.15">
      <c r="A11568" s="150"/>
      <c r="B11568" s="151"/>
      <c r="C11568" s="151"/>
      <c r="D11568" s="152"/>
      <c r="E11568" s="145"/>
      <c r="F11568" s="140" t="s">
        <v>29</v>
      </c>
      <c r="G11568" s="140"/>
      <c r="H11568" s="140"/>
      <c r="I11568" s="140"/>
      <c r="J11568" s="140"/>
      <c r="K11568" s="140"/>
      <c r="L11568" s="158">
        <f>入力シート!$AK$101</f>
        <v>0</v>
      </c>
      <c r="M11568" s="147"/>
      <c r="N11568" s="147"/>
      <c r="O11568" s="147"/>
      <c r="P11568" s="147"/>
      <c r="Q11568" s="147"/>
      <c r="R11568" s="147"/>
      <c r="S11568" s="88" t="s">
        <v>28</v>
      </c>
      <c r="T11568" s="87"/>
    </row>
    <row r="11569" spans="1:20" ht="18.75" customHeight="1" x14ac:dyDescent="0.15">
      <c r="A11569" s="150"/>
      <c r="B11569" s="151"/>
      <c r="C11569" s="151"/>
      <c r="D11569" s="152"/>
      <c r="E11569" s="145">
        <v>4</v>
      </c>
      <c r="F11569" s="140" t="s">
        <v>26</v>
      </c>
      <c r="G11569" s="140"/>
      <c r="H11569" s="140"/>
      <c r="I11569" s="140"/>
      <c r="J11569" s="140"/>
      <c r="K11569" s="140"/>
      <c r="L11569" s="154">
        <f>入力シート!$AL$101</f>
        <v>0</v>
      </c>
      <c r="M11569" s="155"/>
      <c r="N11569" s="155"/>
      <c r="O11569" s="155"/>
      <c r="P11569" s="155"/>
      <c r="Q11569" s="155"/>
      <c r="R11569" s="155"/>
      <c r="S11569" s="156"/>
      <c r="T11569" s="87"/>
    </row>
    <row r="11570" spans="1:20" ht="18.75" customHeight="1" x14ac:dyDescent="0.15">
      <c r="A11570" s="150"/>
      <c r="B11570" s="151"/>
      <c r="C11570" s="151"/>
      <c r="D11570" s="152"/>
      <c r="E11570" s="145"/>
      <c r="F11570" s="140" t="s">
        <v>27</v>
      </c>
      <c r="G11570" s="140"/>
      <c r="H11570" s="140"/>
      <c r="I11570" s="140"/>
      <c r="J11570" s="140"/>
      <c r="K11570" s="140"/>
      <c r="L11570" s="159">
        <f>入力シート!$AM$101</f>
        <v>0</v>
      </c>
      <c r="M11570" s="155"/>
      <c r="N11570" s="155"/>
      <c r="O11570" s="155"/>
      <c r="P11570" s="155"/>
      <c r="Q11570" s="155"/>
      <c r="R11570" s="155"/>
      <c r="S11570" s="156"/>
      <c r="T11570" s="87"/>
    </row>
    <row r="11571" spans="1:20" ht="18.75" customHeight="1" x14ac:dyDescent="0.15">
      <c r="A11571" s="150"/>
      <c r="B11571" s="151"/>
      <c r="C11571" s="151"/>
      <c r="D11571" s="152"/>
      <c r="E11571" s="145"/>
      <c r="F11571" s="140" t="s">
        <v>24</v>
      </c>
      <c r="G11571" s="140"/>
      <c r="H11571" s="140"/>
      <c r="I11571" s="140"/>
      <c r="J11571" s="140"/>
      <c r="K11571" s="140"/>
      <c r="L11571" s="158">
        <f>入力シート!$AN$101</f>
        <v>0</v>
      </c>
      <c r="M11571" s="147"/>
      <c r="N11571" s="147"/>
      <c r="O11571" s="147"/>
      <c r="P11571" s="147"/>
      <c r="Q11571" s="147"/>
      <c r="R11571" s="147"/>
      <c r="S11571" s="88" t="s">
        <v>28</v>
      </c>
      <c r="T11571" s="87"/>
    </row>
    <row r="11572" spans="1:20" ht="32.25" customHeight="1" x14ac:dyDescent="0.15">
      <c r="A11572" s="150"/>
      <c r="B11572" s="151"/>
      <c r="C11572" s="151"/>
      <c r="D11572" s="152"/>
      <c r="E11572" s="145"/>
      <c r="F11572" s="140" t="s">
        <v>29</v>
      </c>
      <c r="G11572" s="140"/>
      <c r="H11572" s="140"/>
      <c r="I11572" s="140"/>
      <c r="J11572" s="140"/>
      <c r="K11572" s="140"/>
      <c r="L11572" s="158">
        <f>入力シート!$AO$101</f>
        <v>0</v>
      </c>
      <c r="M11572" s="147"/>
      <c r="N11572" s="147"/>
      <c r="O11572" s="147"/>
      <c r="P11572" s="147"/>
      <c r="Q11572" s="147"/>
      <c r="R11572" s="147"/>
      <c r="S11572" s="88" t="s">
        <v>28</v>
      </c>
      <c r="T11572" s="87"/>
    </row>
    <row r="11573" spans="1:20" ht="18.75" customHeight="1" x14ac:dyDescent="0.15">
      <c r="A11573" s="150"/>
      <c r="B11573" s="151"/>
      <c r="C11573" s="151"/>
      <c r="D11573" s="152"/>
      <c r="E11573" s="145">
        <v>5</v>
      </c>
      <c r="F11573" s="140" t="s">
        <v>26</v>
      </c>
      <c r="G11573" s="140"/>
      <c r="H11573" s="140"/>
      <c r="I11573" s="140"/>
      <c r="J11573" s="140"/>
      <c r="K11573" s="140"/>
      <c r="L11573" s="154">
        <f>入力シート!$AP$101</f>
        <v>0</v>
      </c>
      <c r="M11573" s="155"/>
      <c r="N11573" s="155"/>
      <c r="O11573" s="155"/>
      <c r="P11573" s="155"/>
      <c r="Q11573" s="155"/>
      <c r="R11573" s="155"/>
      <c r="S11573" s="156"/>
      <c r="T11573" s="87"/>
    </row>
    <row r="11574" spans="1:20" ht="18.75" customHeight="1" x14ac:dyDescent="0.15">
      <c r="A11574" s="150"/>
      <c r="B11574" s="151"/>
      <c r="C11574" s="151"/>
      <c r="D11574" s="152"/>
      <c r="E11574" s="145"/>
      <c r="F11574" s="140" t="s">
        <v>27</v>
      </c>
      <c r="G11574" s="140"/>
      <c r="H11574" s="140"/>
      <c r="I11574" s="140"/>
      <c r="J11574" s="140"/>
      <c r="K11574" s="140"/>
      <c r="L11574" s="154">
        <f>入力シート!$AQ$101</f>
        <v>0</v>
      </c>
      <c r="M11574" s="155"/>
      <c r="N11574" s="155"/>
      <c r="O11574" s="155"/>
      <c r="P11574" s="155"/>
      <c r="Q11574" s="155"/>
      <c r="R11574" s="155"/>
      <c r="S11574" s="156"/>
      <c r="T11574" s="87"/>
    </row>
    <row r="11575" spans="1:20" ht="18.75" customHeight="1" x14ac:dyDescent="0.15">
      <c r="A11575" s="150"/>
      <c r="B11575" s="151"/>
      <c r="C11575" s="151"/>
      <c r="D11575" s="152"/>
      <c r="E11575" s="145"/>
      <c r="F11575" s="140" t="s">
        <v>24</v>
      </c>
      <c r="G11575" s="140"/>
      <c r="H11575" s="140"/>
      <c r="I11575" s="140"/>
      <c r="J11575" s="140"/>
      <c r="K11575" s="140"/>
      <c r="L11575" s="158">
        <f>入力シート!$AR$101</f>
        <v>0</v>
      </c>
      <c r="M11575" s="147"/>
      <c r="N11575" s="147"/>
      <c r="O11575" s="147"/>
      <c r="P11575" s="147"/>
      <c r="Q11575" s="147"/>
      <c r="R11575" s="147"/>
      <c r="S11575" s="88" t="s">
        <v>28</v>
      </c>
      <c r="T11575" s="87"/>
    </row>
    <row r="11576" spans="1:20" ht="32.25" customHeight="1" x14ac:dyDescent="0.15">
      <c r="A11576" s="150"/>
      <c r="B11576" s="151"/>
      <c r="C11576" s="151"/>
      <c r="D11576" s="152"/>
      <c r="E11576" s="145"/>
      <c r="F11576" s="140" t="s">
        <v>29</v>
      </c>
      <c r="G11576" s="140"/>
      <c r="H11576" s="140"/>
      <c r="I11576" s="140"/>
      <c r="J11576" s="140"/>
      <c r="K11576" s="140"/>
      <c r="L11576" s="158">
        <f>入力シート!$AS$101</f>
        <v>0</v>
      </c>
      <c r="M11576" s="147"/>
      <c r="N11576" s="147"/>
      <c r="O11576" s="147"/>
      <c r="P11576" s="147"/>
      <c r="Q11576" s="147"/>
      <c r="R11576" s="147"/>
      <c r="S11576" s="88" t="s">
        <v>28</v>
      </c>
      <c r="T11576" s="87"/>
    </row>
    <row r="11577" spans="1:20" ht="18.75" customHeight="1" x14ac:dyDescent="0.15">
      <c r="A11577" s="150"/>
      <c r="B11577" s="151"/>
      <c r="C11577" s="151"/>
      <c r="D11577" s="152"/>
      <c r="E11577" s="145">
        <v>6</v>
      </c>
      <c r="F11577" s="140" t="s">
        <v>26</v>
      </c>
      <c r="G11577" s="140"/>
      <c r="H11577" s="140"/>
      <c r="I11577" s="140"/>
      <c r="J11577" s="140"/>
      <c r="K11577" s="140"/>
      <c r="L11577" s="154">
        <f>入力シート!$AT$101</f>
        <v>0</v>
      </c>
      <c r="M11577" s="155"/>
      <c r="N11577" s="155"/>
      <c r="O11577" s="155"/>
      <c r="P11577" s="155"/>
      <c r="Q11577" s="155"/>
      <c r="R11577" s="155"/>
      <c r="S11577" s="156"/>
      <c r="T11577" s="87"/>
    </row>
    <row r="11578" spans="1:20" ht="18.75" customHeight="1" x14ac:dyDescent="0.15">
      <c r="A11578" s="150"/>
      <c r="B11578" s="151"/>
      <c r="C11578" s="151"/>
      <c r="D11578" s="152"/>
      <c r="E11578" s="145"/>
      <c r="F11578" s="140" t="s">
        <v>27</v>
      </c>
      <c r="G11578" s="140"/>
      <c r="H11578" s="140"/>
      <c r="I11578" s="140"/>
      <c r="J11578" s="140"/>
      <c r="K11578" s="140"/>
      <c r="L11578" s="154">
        <f>入力シート!$AU$101</f>
        <v>0</v>
      </c>
      <c r="M11578" s="155"/>
      <c r="N11578" s="155"/>
      <c r="O11578" s="155"/>
      <c r="P11578" s="155"/>
      <c r="Q11578" s="155"/>
      <c r="R11578" s="155"/>
      <c r="S11578" s="156"/>
      <c r="T11578" s="87"/>
    </row>
    <row r="11579" spans="1:20" ht="18.75" customHeight="1" x14ac:dyDescent="0.15">
      <c r="A11579" s="150"/>
      <c r="B11579" s="151"/>
      <c r="C11579" s="151"/>
      <c r="D11579" s="152"/>
      <c r="E11579" s="145"/>
      <c r="F11579" s="140" t="s">
        <v>24</v>
      </c>
      <c r="G11579" s="140"/>
      <c r="H11579" s="140"/>
      <c r="I11579" s="140"/>
      <c r="J11579" s="140"/>
      <c r="K11579" s="140"/>
      <c r="L11579" s="158">
        <f>入力シート!$AV$101</f>
        <v>0</v>
      </c>
      <c r="M11579" s="147"/>
      <c r="N11579" s="147"/>
      <c r="O11579" s="147"/>
      <c r="P11579" s="147"/>
      <c r="Q11579" s="147"/>
      <c r="R11579" s="147"/>
      <c r="S11579" s="88" t="s">
        <v>28</v>
      </c>
      <c r="T11579" s="87"/>
    </row>
    <row r="11580" spans="1:20" ht="32.25" customHeight="1" x14ac:dyDescent="0.15">
      <c r="A11580" s="150"/>
      <c r="B11580" s="151"/>
      <c r="C11580" s="151"/>
      <c r="D11580" s="152"/>
      <c r="E11580" s="145"/>
      <c r="F11580" s="140" t="s">
        <v>29</v>
      </c>
      <c r="G11580" s="140"/>
      <c r="H11580" s="140"/>
      <c r="I11580" s="140"/>
      <c r="J11580" s="140"/>
      <c r="K11580" s="140"/>
      <c r="L11580" s="158">
        <f>入力シート!$AW$101</f>
        <v>0</v>
      </c>
      <c r="M11580" s="147"/>
      <c r="N11580" s="147"/>
      <c r="O11580" s="147"/>
      <c r="P11580" s="147"/>
      <c r="Q11580" s="147"/>
      <c r="R11580" s="147"/>
      <c r="S11580" s="88" t="s">
        <v>28</v>
      </c>
      <c r="T11580" s="87"/>
    </row>
    <row r="11581" spans="1:20" ht="18.75" customHeight="1" x14ac:dyDescent="0.15">
      <c r="A11581" s="150"/>
      <c r="B11581" s="151"/>
      <c r="C11581" s="151"/>
      <c r="D11581" s="152"/>
      <c r="E11581" s="145">
        <v>7</v>
      </c>
      <c r="F11581" s="140" t="s">
        <v>26</v>
      </c>
      <c r="G11581" s="140"/>
      <c r="H11581" s="140"/>
      <c r="I11581" s="140"/>
      <c r="J11581" s="140"/>
      <c r="K11581" s="140"/>
      <c r="L11581" s="154">
        <f>入力シート!$AX$101</f>
        <v>0</v>
      </c>
      <c r="M11581" s="155"/>
      <c r="N11581" s="155"/>
      <c r="O11581" s="155"/>
      <c r="P11581" s="155"/>
      <c r="Q11581" s="155"/>
      <c r="R11581" s="155"/>
      <c r="S11581" s="156"/>
      <c r="T11581" s="87"/>
    </row>
    <row r="11582" spans="1:20" ht="18.75" customHeight="1" x14ac:dyDescent="0.15">
      <c r="A11582" s="150"/>
      <c r="B11582" s="151"/>
      <c r="C11582" s="151"/>
      <c r="D11582" s="152"/>
      <c r="E11582" s="145"/>
      <c r="F11582" s="140" t="s">
        <v>27</v>
      </c>
      <c r="G11582" s="140"/>
      <c r="H11582" s="140"/>
      <c r="I11582" s="140"/>
      <c r="J11582" s="140"/>
      <c r="K11582" s="140"/>
      <c r="L11582" s="154">
        <f>入力シート!$AY$101</f>
        <v>0</v>
      </c>
      <c r="M11582" s="155"/>
      <c r="N11582" s="155"/>
      <c r="O11582" s="155"/>
      <c r="P11582" s="155"/>
      <c r="Q11582" s="155"/>
      <c r="R11582" s="155"/>
      <c r="S11582" s="156"/>
      <c r="T11582" s="87"/>
    </row>
    <row r="11583" spans="1:20" ht="18.75" customHeight="1" x14ac:dyDescent="0.15">
      <c r="A11583" s="150"/>
      <c r="B11583" s="151"/>
      <c r="C11583" s="151"/>
      <c r="D11583" s="152"/>
      <c r="E11583" s="145"/>
      <c r="F11583" s="140" t="s">
        <v>24</v>
      </c>
      <c r="G11583" s="140"/>
      <c r="H11583" s="140"/>
      <c r="I11583" s="140"/>
      <c r="J11583" s="140"/>
      <c r="K11583" s="140"/>
      <c r="L11583" s="158">
        <f>入力シート!$AZ$101</f>
        <v>0</v>
      </c>
      <c r="M11583" s="147"/>
      <c r="N11583" s="147"/>
      <c r="O11583" s="147"/>
      <c r="P11583" s="147"/>
      <c r="Q11583" s="147"/>
      <c r="R11583" s="147"/>
      <c r="S11583" s="88" t="s">
        <v>28</v>
      </c>
      <c r="T11583" s="87"/>
    </row>
    <row r="11584" spans="1:20" ht="32.25" customHeight="1" x14ac:dyDescent="0.15">
      <c r="A11584" s="150"/>
      <c r="B11584" s="151"/>
      <c r="C11584" s="151"/>
      <c r="D11584" s="152"/>
      <c r="E11584" s="145"/>
      <c r="F11584" s="140" t="s">
        <v>29</v>
      </c>
      <c r="G11584" s="140"/>
      <c r="H11584" s="140"/>
      <c r="I11584" s="140"/>
      <c r="J11584" s="140"/>
      <c r="K11584" s="140"/>
      <c r="L11584" s="158">
        <f>入力シート!$BA$101</f>
        <v>0</v>
      </c>
      <c r="M11584" s="147"/>
      <c r="N11584" s="147"/>
      <c r="O11584" s="147"/>
      <c r="P11584" s="147"/>
      <c r="Q11584" s="147"/>
      <c r="R11584" s="147"/>
      <c r="S11584" s="88" t="s">
        <v>28</v>
      </c>
      <c r="T11584" s="87"/>
    </row>
    <row r="11585" spans="1:20" ht="18.75" customHeight="1" x14ac:dyDescent="0.15">
      <c r="A11585" s="150"/>
      <c r="B11585" s="151"/>
      <c r="C11585" s="151"/>
      <c r="D11585" s="152"/>
      <c r="E11585" s="145">
        <v>8</v>
      </c>
      <c r="F11585" s="140" t="s">
        <v>26</v>
      </c>
      <c r="G11585" s="140"/>
      <c r="H11585" s="140"/>
      <c r="I11585" s="140"/>
      <c r="J11585" s="140"/>
      <c r="K11585" s="140"/>
      <c r="L11585" s="154">
        <f>入力シート!$BB$101</f>
        <v>0</v>
      </c>
      <c r="M11585" s="155"/>
      <c r="N11585" s="155"/>
      <c r="O11585" s="155"/>
      <c r="P11585" s="155"/>
      <c r="Q11585" s="155"/>
      <c r="R11585" s="155"/>
      <c r="S11585" s="156"/>
      <c r="T11585" s="87"/>
    </row>
    <row r="11586" spans="1:20" ht="18.75" customHeight="1" x14ac:dyDescent="0.15">
      <c r="A11586" s="150"/>
      <c r="B11586" s="151"/>
      <c r="C11586" s="151"/>
      <c r="D11586" s="152"/>
      <c r="E11586" s="145"/>
      <c r="F11586" s="140" t="s">
        <v>27</v>
      </c>
      <c r="G11586" s="140"/>
      <c r="H11586" s="140"/>
      <c r="I11586" s="140"/>
      <c r="J11586" s="140"/>
      <c r="K11586" s="140"/>
      <c r="L11586" s="154">
        <f>入力シート!$BC$101</f>
        <v>0</v>
      </c>
      <c r="M11586" s="155"/>
      <c r="N11586" s="155"/>
      <c r="O11586" s="155"/>
      <c r="P11586" s="155"/>
      <c r="Q11586" s="155"/>
      <c r="R11586" s="155"/>
      <c r="S11586" s="156"/>
      <c r="T11586" s="87"/>
    </row>
    <row r="11587" spans="1:20" ht="18.75" customHeight="1" x14ac:dyDescent="0.15">
      <c r="A11587" s="150"/>
      <c r="B11587" s="151"/>
      <c r="C11587" s="151"/>
      <c r="D11587" s="152"/>
      <c r="E11587" s="145"/>
      <c r="F11587" s="140" t="s">
        <v>24</v>
      </c>
      <c r="G11587" s="140"/>
      <c r="H11587" s="140"/>
      <c r="I11587" s="140"/>
      <c r="J11587" s="140"/>
      <c r="K11587" s="140"/>
      <c r="L11587" s="158">
        <f>入力シート!$BD$101</f>
        <v>0</v>
      </c>
      <c r="M11587" s="147"/>
      <c r="N11587" s="147"/>
      <c r="O11587" s="147"/>
      <c r="P11587" s="147"/>
      <c r="Q11587" s="147"/>
      <c r="R11587" s="147"/>
      <c r="S11587" s="88" t="s">
        <v>28</v>
      </c>
      <c r="T11587" s="87"/>
    </row>
    <row r="11588" spans="1:20" ht="32.25" customHeight="1" x14ac:dyDescent="0.15">
      <c r="A11588" s="150"/>
      <c r="B11588" s="151"/>
      <c r="C11588" s="151"/>
      <c r="D11588" s="152"/>
      <c r="E11588" s="145"/>
      <c r="F11588" s="140" t="s">
        <v>29</v>
      </c>
      <c r="G11588" s="140"/>
      <c r="H11588" s="140"/>
      <c r="I11588" s="140"/>
      <c r="J11588" s="140"/>
      <c r="K11588" s="140"/>
      <c r="L11588" s="158">
        <f>入力シート!$BE$101</f>
        <v>0</v>
      </c>
      <c r="M11588" s="147"/>
      <c r="N11588" s="147"/>
      <c r="O11588" s="147"/>
      <c r="P11588" s="147"/>
      <c r="Q11588" s="147"/>
      <c r="R11588" s="147"/>
      <c r="S11588" s="88" t="s">
        <v>28</v>
      </c>
      <c r="T11588" s="87"/>
    </row>
    <row r="11589" spans="1:20" ht="18" customHeight="1" x14ac:dyDescent="0.15">
      <c r="A11589" s="150"/>
      <c r="B11589" s="151"/>
      <c r="C11589" s="151"/>
      <c r="D11589" s="152"/>
      <c r="E11589" s="145">
        <v>9</v>
      </c>
      <c r="F11589" s="140" t="s">
        <v>26</v>
      </c>
      <c r="G11589" s="140"/>
      <c r="H11589" s="140"/>
      <c r="I11589" s="140"/>
      <c r="J11589" s="140"/>
      <c r="K11589" s="140"/>
      <c r="L11589" s="154">
        <f>入力シート!$BF$101</f>
        <v>0</v>
      </c>
      <c r="M11589" s="155"/>
      <c r="N11589" s="155"/>
      <c r="O11589" s="155"/>
      <c r="P11589" s="155"/>
      <c r="Q11589" s="155"/>
      <c r="R11589" s="155"/>
      <c r="S11589" s="156"/>
      <c r="T11589" s="87"/>
    </row>
    <row r="11590" spans="1:20" ht="18" customHeight="1" x14ac:dyDescent="0.15">
      <c r="A11590" s="150"/>
      <c r="B11590" s="151"/>
      <c r="C11590" s="151"/>
      <c r="D11590" s="152"/>
      <c r="E11590" s="145"/>
      <c r="F11590" s="140" t="s">
        <v>27</v>
      </c>
      <c r="G11590" s="140"/>
      <c r="H11590" s="140"/>
      <c r="I11590" s="140"/>
      <c r="J11590" s="140"/>
      <c r="K11590" s="140"/>
      <c r="L11590" s="154">
        <f>入力シート!$BG$101</f>
        <v>0</v>
      </c>
      <c r="M11590" s="155"/>
      <c r="N11590" s="155"/>
      <c r="O11590" s="155"/>
      <c r="P11590" s="155"/>
      <c r="Q11590" s="155"/>
      <c r="R11590" s="155"/>
      <c r="S11590" s="156"/>
      <c r="T11590" s="87"/>
    </row>
    <row r="11591" spans="1:20" ht="18" customHeight="1" x14ac:dyDescent="0.15">
      <c r="A11591" s="150"/>
      <c r="B11591" s="151"/>
      <c r="C11591" s="151"/>
      <c r="D11591" s="152"/>
      <c r="E11591" s="145"/>
      <c r="F11591" s="140" t="s">
        <v>24</v>
      </c>
      <c r="G11591" s="140"/>
      <c r="H11591" s="140"/>
      <c r="I11591" s="140"/>
      <c r="J11591" s="140"/>
      <c r="K11591" s="140"/>
      <c r="L11591" s="158">
        <f>入力シート!$BH$101</f>
        <v>0</v>
      </c>
      <c r="M11591" s="147"/>
      <c r="N11591" s="147"/>
      <c r="O11591" s="147"/>
      <c r="P11591" s="147"/>
      <c r="Q11591" s="147"/>
      <c r="R11591" s="147"/>
      <c r="S11591" s="88" t="s">
        <v>28</v>
      </c>
      <c r="T11591" s="87"/>
    </row>
    <row r="11592" spans="1:20" ht="32.25" customHeight="1" x14ac:dyDescent="0.15">
      <c r="A11592" s="150"/>
      <c r="B11592" s="151"/>
      <c r="C11592" s="151"/>
      <c r="D11592" s="152"/>
      <c r="E11592" s="145"/>
      <c r="F11592" s="140" t="s">
        <v>29</v>
      </c>
      <c r="G11592" s="140"/>
      <c r="H11592" s="140"/>
      <c r="I11592" s="140"/>
      <c r="J11592" s="140"/>
      <c r="K11592" s="140"/>
      <c r="L11592" s="158">
        <f>入力シート!$BI$101</f>
        <v>0</v>
      </c>
      <c r="M11592" s="147"/>
      <c r="N11592" s="147"/>
      <c r="O11592" s="147"/>
      <c r="P11592" s="147"/>
      <c r="Q11592" s="147"/>
      <c r="R11592" s="147"/>
      <c r="S11592" s="88" t="s">
        <v>28</v>
      </c>
      <c r="T11592" s="87"/>
    </row>
    <row r="11593" spans="1:20" ht="18" customHeight="1" x14ac:dyDescent="0.15">
      <c r="A11593" s="150"/>
      <c r="B11593" s="151"/>
      <c r="C11593" s="151"/>
      <c r="D11593" s="152"/>
      <c r="E11593" s="145">
        <v>10</v>
      </c>
      <c r="F11593" s="140" t="s">
        <v>26</v>
      </c>
      <c r="G11593" s="140"/>
      <c r="H11593" s="140"/>
      <c r="I11593" s="140"/>
      <c r="J11593" s="140"/>
      <c r="K11593" s="140"/>
      <c r="L11593" s="154">
        <f>入力シート!$BJ$101</f>
        <v>0</v>
      </c>
      <c r="M11593" s="155"/>
      <c r="N11593" s="155"/>
      <c r="O11593" s="155"/>
      <c r="P11593" s="155"/>
      <c r="Q11593" s="155"/>
      <c r="R11593" s="155"/>
      <c r="S11593" s="156"/>
      <c r="T11593" s="87"/>
    </row>
    <row r="11594" spans="1:20" ht="18" customHeight="1" x14ac:dyDescent="0.15">
      <c r="A11594" s="150"/>
      <c r="B11594" s="151"/>
      <c r="C11594" s="151"/>
      <c r="D11594" s="152"/>
      <c r="E11594" s="145"/>
      <c r="F11594" s="140" t="s">
        <v>27</v>
      </c>
      <c r="G11594" s="140"/>
      <c r="H11594" s="140"/>
      <c r="I11594" s="140"/>
      <c r="J11594" s="140"/>
      <c r="K11594" s="140"/>
      <c r="L11594" s="154">
        <f>入力シート!$BK$101</f>
        <v>0</v>
      </c>
      <c r="M11594" s="155"/>
      <c r="N11594" s="155"/>
      <c r="O11594" s="155"/>
      <c r="P11594" s="155"/>
      <c r="Q11594" s="155"/>
      <c r="R11594" s="155"/>
      <c r="S11594" s="156"/>
      <c r="T11594" s="87"/>
    </row>
    <row r="11595" spans="1:20" ht="18" customHeight="1" x14ac:dyDescent="0.15">
      <c r="A11595" s="150"/>
      <c r="B11595" s="151"/>
      <c r="C11595" s="151"/>
      <c r="D11595" s="152"/>
      <c r="E11595" s="145"/>
      <c r="F11595" s="140" t="s">
        <v>24</v>
      </c>
      <c r="G11595" s="140"/>
      <c r="H11595" s="140"/>
      <c r="I11595" s="140"/>
      <c r="J11595" s="140"/>
      <c r="K11595" s="140"/>
      <c r="L11595" s="158">
        <f>入力シート!$BL$101</f>
        <v>0</v>
      </c>
      <c r="M11595" s="147"/>
      <c r="N11595" s="147"/>
      <c r="O11595" s="147"/>
      <c r="P11595" s="147"/>
      <c r="Q11595" s="147"/>
      <c r="R11595" s="147"/>
      <c r="S11595" s="88" t="s">
        <v>28</v>
      </c>
      <c r="T11595" s="87"/>
    </row>
    <row r="11596" spans="1:20" ht="30" customHeight="1" x14ac:dyDescent="0.15">
      <c r="A11596" s="143"/>
      <c r="B11596" s="144"/>
      <c r="C11596" s="144"/>
      <c r="D11596" s="153"/>
      <c r="E11596" s="145"/>
      <c r="F11596" s="140" t="s">
        <v>29</v>
      </c>
      <c r="G11596" s="140"/>
      <c r="H11596" s="140"/>
      <c r="I11596" s="140"/>
      <c r="J11596" s="140"/>
      <c r="K11596" s="140"/>
      <c r="L11596" s="158">
        <f>入力シート!$BM$101</f>
        <v>0</v>
      </c>
      <c r="M11596" s="147"/>
      <c r="N11596" s="147"/>
      <c r="O11596" s="147"/>
      <c r="P11596" s="147"/>
      <c r="Q11596" s="147"/>
      <c r="R11596" s="147"/>
      <c r="S11596" s="88" t="s">
        <v>28</v>
      </c>
      <c r="T11596" s="87"/>
    </row>
    <row r="11597" spans="1:20" ht="25.5" customHeight="1" x14ac:dyDescent="0.15">
      <c r="A11597" s="140" t="s">
        <v>30</v>
      </c>
      <c r="B11597" s="140"/>
      <c r="C11597" s="140"/>
      <c r="D11597" s="140"/>
      <c r="E11597" s="145" t="s">
        <v>20</v>
      </c>
      <c r="F11597" s="145"/>
      <c r="G11597" s="145"/>
      <c r="H11597" s="145"/>
      <c r="I11597" s="145"/>
      <c r="J11597" s="145"/>
      <c r="K11597" s="154" t="s">
        <v>31</v>
      </c>
      <c r="L11597" s="155"/>
      <c r="M11597" s="155"/>
      <c r="N11597" s="154" t="s">
        <v>24</v>
      </c>
      <c r="O11597" s="155"/>
      <c r="P11597" s="155"/>
      <c r="Q11597" s="156"/>
      <c r="R11597" s="155" t="s">
        <v>21</v>
      </c>
      <c r="S11597" s="156"/>
      <c r="T11597" s="87"/>
    </row>
    <row r="11598" spans="1:20" ht="22.5" customHeight="1" x14ac:dyDescent="0.15">
      <c r="A11598" s="140"/>
      <c r="B11598" s="140"/>
      <c r="C11598" s="140"/>
      <c r="D11598" s="140"/>
      <c r="E11598" s="140" t="s">
        <v>32</v>
      </c>
      <c r="F11598" s="140"/>
      <c r="G11598" s="140"/>
      <c r="H11598" s="140"/>
      <c r="I11598" s="140"/>
      <c r="J11598" s="140"/>
      <c r="K11598" s="146">
        <f>入力シート!$BN$101</f>
        <v>0</v>
      </c>
      <c r="L11598" s="147"/>
      <c r="M11598" s="91" t="s">
        <v>15</v>
      </c>
      <c r="N11598" s="158">
        <f>入力シート!$BO$101</f>
        <v>0</v>
      </c>
      <c r="O11598" s="147"/>
      <c r="P11598" s="155" t="s">
        <v>33</v>
      </c>
      <c r="Q11598" s="156"/>
      <c r="R11598" s="92">
        <f>入力シート!$BP$101</f>
        <v>0</v>
      </c>
      <c r="S11598" s="93" t="s">
        <v>22</v>
      </c>
      <c r="T11598" s="87"/>
    </row>
    <row r="11599" spans="1:20" ht="22.5" customHeight="1" x14ac:dyDescent="0.15">
      <c r="A11599" s="140"/>
      <c r="B11599" s="140"/>
      <c r="C11599" s="140"/>
      <c r="D11599" s="140"/>
      <c r="E11599" s="140" t="s">
        <v>34</v>
      </c>
      <c r="F11599" s="140"/>
      <c r="G11599" s="140"/>
      <c r="H11599" s="140"/>
      <c r="I11599" s="140"/>
      <c r="J11599" s="140"/>
      <c r="K11599" s="146">
        <f>入力シート!$BQ$101</f>
        <v>0</v>
      </c>
      <c r="L11599" s="147"/>
      <c r="M11599" s="91" t="s">
        <v>15</v>
      </c>
      <c r="N11599" s="158">
        <f>入力シート!$BR$101</f>
        <v>0</v>
      </c>
      <c r="O11599" s="147"/>
      <c r="P11599" s="155" t="s">
        <v>33</v>
      </c>
      <c r="Q11599" s="156"/>
      <c r="R11599" s="92">
        <f>入力シート!$BS$101</f>
        <v>0</v>
      </c>
      <c r="S11599" s="93" t="s">
        <v>22</v>
      </c>
      <c r="T11599" s="87"/>
    </row>
    <row r="11600" spans="1:20" ht="22.5" customHeight="1" x14ac:dyDescent="0.15">
      <c r="A11600" s="140"/>
      <c r="B11600" s="140"/>
      <c r="C11600" s="140"/>
      <c r="D11600" s="140"/>
      <c r="E11600" s="140" t="s">
        <v>35</v>
      </c>
      <c r="F11600" s="140"/>
      <c r="G11600" s="140"/>
      <c r="H11600" s="140"/>
      <c r="I11600" s="140"/>
      <c r="J11600" s="140"/>
      <c r="K11600" s="146">
        <f>入力シート!$BT$101</f>
        <v>0</v>
      </c>
      <c r="L11600" s="147"/>
      <c r="M11600" s="91" t="s">
        <v>15</v>
      </c>
      <c r="N11600" s="158">
        <f>入力シート!$BU$101</f>
        <v>0</v>
      </c>
      <c r="O11600" s="147"/>
      <c r="P11600" s="155" t="s">
        <v>33</v>
      </c>
      <c r="Q11600" s="156"/>
      <c r="R11600" s="92">
        <f>入力シート!$BV$101</f>
        <v>0</v>
      </c>
      <c r="S11600" s="93" t="s">
        <v>22</v>
      </c>
      <c r="T11600" s="87"/>
    </row>
    <row r="11601" spans="1:20" ht="22.5" customHeight="1" x14ac:dyDescent="0.15">
      <c r="A11601" s="140"/>
      <c r="B11601" s="140"/>
      <c r="C11601" s="140"/>
      <c r="D11601" s="140"/>
      <c r="E11601" s="140" t="s">
        <v>36</v>
      </c>
      <c r="F11601" s="140"/>
      <c r="G11601" s="140"/>
      <c r="H11601" s="140"/>
      <c r="I11601" s="140"/>
      <c r="J11601" s="140"/>
      <c r="K11601" s="146">
        <f>入力シート!$BW$101</f>
        <v>0</v>
      </c>
      <c r="L11601" s="147"/>
      <c r="M11601" s="91" t="s">
        <v>15</v>
      </c>
      <c r="N11601" s="158">
        <f>入力シート!$BX$101</f>
        <v>0</v>
      </c>
      <c r="O11601" s="147"/>
      <c r="P11601" s="155" t="s">
        <v>33</v>
      </c>
      <c r="Q11601" s="156"/>
      <c r="R11601" s="92">
        <f>入力シート!$BY$101</f>
        <v>0</v>
      </c>
      <c r="S11601" s="93" t="s">
        <v>22</v>
      </c>
      <c r="T11601" s="87"/>
    </row>
    <row r="11602" spans="1:20" ht="22.5" customHeight="1" x14ac:dyDescent="0.15">
      <c r="A11602" s="140"/>
      <c r="B11602" s="140"/>
      <c r="C11602" s="140"/>
      <c r="D11602" s="140"/>
      <c r="E11602" s="140" t="s">
        <v>37</v>
      </c>
      <c r="F11602" s="140"/>
      <c r="G11602" s="140"/>
      <c r="H11602" s="140"/>
      <c r="I11602" s="140"/>
      <c r="J11602" s="140"/>
      <c r="K11602" s="146">
        <f>入力シート!$BZ$101</f>
        <v>0</v>
      </c>
      <c r="L11602" s="147"/>
      <c r="M11602" s="91" t="s">
        <v>15</v>
      </c>
      <c r="N11602" s="158">
        <f>入力シート!$CA$101</f>
        <v>0</v>
      </c>
      <c r="O11602" s="147"/>
      <c r="P11602" s="155" t="s">
        <v>33</v>
      </c>
      <c r="Q11602" s="156"/>
      <c r="R11602" s="92">
        <f>入力シート!$CB$101</f>
        <v>0</v>
      </c>
      <c r="S11602" s="93" t="s">
        <v>22</v>
      </c>
      <c r="T11602" s="87"/>
    </row>
    <row r="11603" spans="1:20" ht="22.5" customHeight="1" x14ac:dyDescent="0.15">
      <c r="A11603" s="140"/>
      <c r="B11603" s="140"/>
      <c r="C11603" s="140"/>
      <c r="D11603" s="140"/>
      <c r="E11603" s="140" t="s">
        <v>38</v>
      </c>
      <c r="F11603" s="140"/>
      <c r="G11603" s="140"/>
      <c r="H11603" s="140"/>
      <c r="I11603" s="140"/>
      <c r="J11603" s="140"/>
      <c r="K11603" s="146">
        <f>入力シート!$CC$101</f>
        <v>0</v>
      </c>
      <c r="L11603" s="147"/>
      <c r="M11603" s="91" t="s">
        <v>15</v>
      </c>
      <c r="N11603" s="158">
        <f>入力シート!$CD$101</f>
        <v>0</v>
      </c>
      <c r="O11603" s="147"/>
      <c r="P11603" s="155" t="s">
        <v>33</v>
      </c>
      <c r="Q11603" s="156"/>
      <c r="R11603" s="92">
        <f>入力シート!$CE$101</f>
        <v>0</v>
      </c>
      <c r="S11603" s="93" t="s">
        <v>22</v>
      </c>
      <c r="T11603" s="87"/>
    </row>
    <row r="11604" spans="1:20" ht="22.5" customHeight="1" x14ac:dyDescent="0.15">
      <c r="A11604" s="140"/>
      <c r="B11604" s="140"/>
      <c r="C11604" s="140"/>
      <c r="D11604" s="140"/>
      <c r="E11604" s="140" t="s">
        <v>39</v>
      </c>
      <c r="F11604" s="140"/>
      <c r="G11604" s="140"/>
      <c r="H11604" s="140"/>
      <c r="I11604" s="140"/>
      <c r="J11604" s="140"/>
      <c r="K11604" s="146">
        <f>入力シート!$CF$101</f>
        <v>0</v>
      </c>
      <c r="L11604" s="147"/>
      <c r="M11604" s="91" t="s">
        <v>15</v>
      </c>
      <c r="N11604" s="158">
        <f>入力シート!$CG$101</f>
        <v>0</v>
      </c>
      <c r="O11604" s="147"/>
      <c r="P11604" s="155" t="s">
        <v>33</v>
      </c>
      <c r="Q11604" s="156"/>
      <c r="R11604" s="92">
        <f>入力シート!$CH$101</f>
        <v>0</v>
      </c>
      <c r="S11604" s="93" t="s">
        <v>22</v>
      </c>
      <c r="T11604" s="87"/>
    </row>
    <row r="11605" spans="1:20" ht="37.5" customHeight="1" x14ac:dyDescent="0.15">
      <c r="A11605" s="140"/>
      <c r="B11605" s="140"/>
      <c r="C11605" s="140"/>
      <c r="D11605" s="140"/>
      <c r="E11605" s="140" t="s">
        <v>40</v>
      </c>
      <c r="F11605" s="140"/>
      <c r="G11605" s="140"/>
      <c r="H11605" s="140"/>
      <c r="I11605" s="140"/>
      <c r="J11605" s="140"/>
      <c r="K11605" s="146">
        <f>入力シート!$CI$101</f>
        <v>0</v>
      </c>
      <c r="L11605" s="147"/>
      <c r="M11605" s="91" t="s">
        <v>15</v>
      </c>
      <c r="N11605" s="158">
        <f>入力シート!$CJ$101</f>
        <v>0</v>
      </c>
      <c r="O11605" s="147"/>
      <c r="P11605" s="155" t="s">
        <v>33</v>
      </c>
      <c r="Q11605" s="156"/>
      <c r="R11605" s="92">
        <f>入力シート!$CK$101</f>
        <v>0</v>
      </c>
      <c r="S11605" s="93" t="s">
        <v>22</v>
      </c>
      <c r="T11605" s="87"/>
    </row>
    <row r="11606" spans="1:20" ht="22.5" customHeight="1" x14ac:dyDescent="0.15">
      <c r="A11606" s="140"/>
      <c r="B11606" s="140"/>
      <c r="C11606" s="140"/>
      <c r="D11606" s="140"/>
      <c r="E11606" s="140" t="s">
        <v>41</v>
      </c>
      <c r="F11606" s="140"/>
      <c r="G11606" s="140"/>
      <c r="H11606" s="140"/>
      <c r="I11606" s="140"/>
      <c r="J11606" s="140"/>
      <c r="K11606" s="158">
        <f>入力シート!$CL$101</f>
        <v>0</v>
      </c>
      <c r="L11606" s="147"/>
      <c r="M11606" s="91" t="s">
        <v>15</v>
      </c>
      <c r="N11606" s="158">
        <f>入力シート!$CM$101</f>
        <v>0</v>
      </c>
      <c r="O11606" s="147"/>
      <c r="P11606" s="155" t="s">
        <v>33</v>
      </c>
      <c r="Q11606" s="156"/>
      <c r="R11606" s="92">
        <f>入力シート!$CN$101</f>
        <v>0</v>
      </c>
      <c r="S11606" s="93" t="s">
        <v>22</v>
      </c>
      <c r="T11606" s="87"/>
    </row>
    <row r="11607" spans="1:20" ht="18.75" customHeight="1" x14ac:dyDescent="0.15">
      <c r="A11607" s="141" t="s">
        <v>42</v>
      </c>
      <c r="B11607" s="142"/>
      <c r="C11607" s="142"/>
      <c r="D11607" s="142"/>
      <c r="E11607" s="154" t="s">
        <v>27</v>
      </c>
      <c r="F11607" s="155"/>
      <c r="G11607" s="155"/>
      <c r="H11607" s="155"/>
      <c r="I11607" s="155"/>
      <c r="J11607" s="156"/>
      <c r="K11607" s="154" t="s">
        <v>43</v>
      </c>
      <c r="L11607" s="155"/>
      <c r="M11607" s="155"/>
      <c r="N11607" s="155"/>
      <c r="O11607" s="156"/>
      <c r="P11607" s="155" t="s">
        <v>44</v>
      </c>
      <c r="Q11607" s="155"/>
      <c r="R11607" s="155"/>
      <c r="S11607" s="156"/>
      <c r="T11607" s="87"/>
    </row>
    <row r="11608" spans="1:20" ht="18.75" customHeight="1" x14ac:dyDescent="0.15">
      <c r="A11608" s="150"/>
      <c r="B11608" s="151"/>
      <c r="C11608" s="151"/>
      <c r="D11608" s="151"/>
      <c r="E11608" s="138" t="s">
        <v>45</v>
      </c>
      <c r="F11608" s="139"/>
      <c r="G11608" s="139"/>
      <c r="H11608" s="139"/>
      <c r="I11608" s="139"/>
      <c r="J11608" s="148"/>
      <c r="K11608" s="158">
        <f>入力シート!$CO$101</f>
        <v>0</v>
      </c>
      <c r="L11608" s="147"/>
      <c r="M11608" s="147"/>
      <c r="N11608" s="160" t="s">
        <v>33</v>
      </c>
      <c r="O11608" s="161"/>
      <c r="P11608" s="139">
        <f>入力シート!$CP$101</f>
        <v>0</v>
      </c>
      <c r="Q11608" s="139"/>
      <c r="R11608" s="139"/>
      <c r="S11608" s="148"/>
      <c r="T11608" s="87"/>
    </row>
    <row r="11609" spans="1:20" ht="18.75" customHeight="1" x14ac:dyDescent="0.15">
      <c r="A11609" s="150"/>
      <c r="B11609" s="151"/>
      <c r="C11609" s="151"/>
      <c r="D11609" s="151"/>
      <c r="E11609" s="138" t="s">
        <v>46</v>
      </c>
      <c r="F11609" s="139"/>
      <c r="G11609" s="139"/>
      <c r="H11609" s="139"/>
      <c r="I11609" s="139"/>
      <c r="J11609" s="148"/>
      <c r="K11609" s="158">
        <f>入力シート!$CQ$101</f>
        <v>0</v>
      </c>
      <c r="L11609" s="147"/>
      <c r="M11609" s="147"/>
      <c r="N11609" s="160" t="s">
        <v>33</v>
      </c>
      <c r="O11609" s="161"/>
      <c r="P11609" s="139">
        <f>入力シート!$CR$101</f>
        <v>0</v>
      </c>
      <c r="Q11609" s="139"/>
      <c r="R11609" s="139"/>
      <c r="S11609" s="148"/>
      <c r="T11609" s="87"/>
    </row>
    <row r="11610" spans="1:20" ht="18.75" customHeight="1" x14ac:dyDescent="0.15">
      <c r="A11610" s="150"/>
      <c r="B11610" s="151"/>
      <c r="C11610" s="151"/>
      <c r="D11610" s="151"/>
      <c r="E11610" s="138" t="s">
        <v>260</v>
      </c>
      <c r="F11610" s="139"/>
      <c r="G11610" s="139"/>
      <c r="H11610" s="139"/>
      <c r="I11610" s="139"/>
      <c r="J11610" s="148"/>
      <c r="K11610" s="158">
        <f>入力シート!$CS$101</f>
        <v>0</v>
      </c>
      <c r="L11610" s="147"/>
      <c r="M11610" s="147"/>
      <c r="N11610" s="160" t="s">
        <v>33</v>
      </c>
      <c r="O11610" s="161"/>
      <c r="P11610" s="139">
        <f>入力シート!$CT$101</f>
        <v>0</v>
      </c>
      <c r="Q11610" s="139"/>
      <c r="R11610" s="139"/>
      <c r="S11610" s="148"/>
      <c r="T11610" s="87"/>
    </row>
    <row r="11611" spans="1:20" ht="18.75" customHeight="1" x14ac:dyDescent="0.15">
      <c r="A11611" s="150"/>
      <c r="B11611" s="151"/>
      <c r="C11611" s="151"/>
      <c r="D11611" s="151"/>
      <c r="E11611" s="138" t="s">
        <v>47</v>
      </c>
      <c r="F11611" s="139"/>
      <c r="G11611" s="139"/>
      <c r="H11611" s="139"/>
      <c r="I11611" s="139"/>
      <c r="J11611" s="148"/>
      <c r="K11611" s="158">
        <f>入力シート!$CU$101</f>
        <v>0</v>
      </c>
      <c r="L11611" s="147"/>
      <c r="M11611" s="147"/>
      <c r="N11611" s="160" t="s">
        <v>33</v>
      </c>
      <c r="O11611" s="161"/>
      <c r="P11611" s="139">
        <f>入力シート!$CV$101</f>
        <v>0</v>
      </c>
      <c r="Q11611" s="139"/>
      <c r="R11611" s="139"/>
      <c r="S11611" s="148"/>
      <c r="T11611" s="87"/>
    </row>
    <row r="11612" spans="1:20" s="83" customFormat="1" ht="18.75" customHeight="1" x14ac:dyDescent="0.15">
      <c r="A11612" s="150"/>
      <c r="B11612" s="151"/>
      <c r="C11612" s="151"/>
      <c r="D11612" s="151"/>
      <c r="E11612" s="138" t="s">
        <v>749</v>
      </c>
      <c r="F11612" s="139"/>
      <c r="G11612" s="139"/>
      <c r="H11612" s="139"/>
      <c r="I11612" s="139"/>
      <c r="J11612" s="148"/>
      <c r="K11612" s="158">
        <f>入力シート!$CW$101</f>
        <v>0</v>
      </c>
      <c r="L11612" s="147"/>
      <c r="M11612" s="147"/>
      <c r="N11612" s="160" t="s">
        <v>33</v>
      </c>
      <c r="O11612" s="161"/>
      <c r="P11612" s="139">
        <f>入力シート!$CX$101</f>
        <v>0</v>
      </c>
      <c r="Q11612" s="139"/>
      <c r="R11612" s="139"/>
      <c r="S11612" s="148"/>
      <c r="T11612" s="94"/>
    </row>
    <row r="11613" spans="1:20" ht="18.75" customHeight="1" x14ac:dyDescent="0.15">
      <c r="A11613" s="150"/>
      <c r="B11613" s="151"/>
      <c r="C11613" s="151"/>
      <c r="D11613" s="151"/>
      <c r="E11613" s="138">
        <f>入力シート!$CY$101</f>
        <v>0</v>
      </c>
      <c r="F11613" s="139"/>
      <c r="G11613" s="139"/>
      <c r="H11613" s="139"/>
      <c r="I11613" s="139"/>
      <c r="J11613" s="148"/>
      <c r="K11613" s="158">
        <f>入力シート!$CZ$101</f>
        <v>0</v>
      </c>
      <c r="L11613" s="147"/>
      <c r="M11613" s="147"/>
      <c r="N11613" s="160" t="s">
        <v>33</v>
      </c>
      <c r="O11613" s="161"/>
      <c r="P11613" s="139">
        <f>入力シート!$DA$101</f>
        <v>0</v>
      </c>
      <c r="Q11613" s="139"/>
      <c r="R11613" s="139"/>
      <c r="S11613" s="148"/>
      <c r="T11613" s="87"/>
    </row>
    <row r="11614" spans="1:20" ht="18.75" customHeight="1" x14ac:dyDescent="0.15">
      <c r="A11614" s="150"/>
      <c r="B11614" s="151"/>
      <c r="C11614" s="151"/>
      <c r="D11614" s="151"/>
      <c r="E11614" s="138">
        <f>入力シート!$DB$101</f>
        <v>0</v>
      </c>
      <c r="F11614" s="139"/>
      <c r="G11614" s="139"/>
      <c r="H11614" s="139"/>
      <c r="I11614" s="139"/>
      <c r="J11614" s="148"/>
      <c r="K11614" s="158">
        <f>入力シート!$DC$101</f>
        <v>0</v>
      </c>
      <c r="L11614" s="147"/>
      <c r="M11614" s="147"/>
      <c r="N11614" s="160" t="s">
        <v>33</v>
      </c>
      <c r="O11614" s="161"/>
      <c r="P11614" s="139">
        <f>入力シート!$DD$101</f>
        <v>0</v>
      </c>
      <c r="Q11614" s="139"/>
      <c r="R11614" s="139"/>
      <c r="S11614" s="148"/>
      <c r="T11614" s="87"/>
    </row>
    <row r="11615" spans="1:20" ht="18.75" customHeight="1" x14ac:dyDescent="0.15">
      <c r="A11615" s="150"/>
      <c r="B11615" s="151"/>
      <c r="C11615" s="151"/>
      <c r="D11615" s="151"/>
      <c r="E11615" s="138">
        <f>入力シート!$DE$101</f>
        <v>0</v>
      </c>
      <c r="F11615" s="139"/>
      <c r="G11615" s="139"/>
      <c r="H11615" s="139"/>
      <c r="I11615" s="139"/>
      <c r="J11615" s="148"/>
      <c r="K11615" s="158">
        <f>入力シート!$DF$101</f>
        <v>0</v>
      </c>
      <c r="L11615" s="147"/>
      <c r="M11615" s="147"/>
      <c r="N11615" s="160" t="s">
        <v>33</v>
      </c>
      <c r="O11615" s="161"/>
      <c r="P11615" s="139">
        <f>入力シート!$DG$101</f>
        <v>0</v>
      </c>
      <c r="Q11615" s="139"/>
      <c r="R11615" s="139"/>
      <c r="S11615" s="148"/>
      <c r="T11615" s="87"/>
    </row>
    <row r="11616" spans="1:20" ht="18.75" customHeight="1" x14ac:dyDescent="0.15">
      <c r="A11616" s="150"/>
      <c r="B11616" s="151"/>
      <c r="C11616" s="151"/>
      <c r="D11616" s="151"/>
      <c r="E11616" s="138">
        <f>入力シート!$DH$101</f>
        <v>0</v>
      </c>
      <c r="F11616" s="139"/>
      <c r="G11616" s="139"/>
      <c r="H11616" s="139"/>
      <c r="I11616" s="139"/>
      <c r="J11616" s="148"/>
      <c r="K11616" s="158">
        <f>入力シート!$DI$101</f>
        <v>0</v>
      </c>
      <c r="L11616" s="147"/>
      <c r="M11616" s="147"/>
      <c r="N11616" s="160" t="s">
        <v>33</v>
      </c>
      <c r="O11616" s="161"/>
      <c r="P11616" s="139">
        <f>入力シート!$DJ$101</f>
        <v>0</v>
      </c>
      <c r="Q11616" s="139"/>
      <c r="R11616" s="139"/>
      <c r="S11616" s="148"/>
      <c r="T11616" s="87"/>
    </row>
    <row r="11617" spans="1:20" ht="18.75" customHeight="1" x14ac:dyDescent="0.15">
      <c r="A11617" s="150"/>
      <c r="B11617" s="151"/>
      <c r="C11617" s="151"/>
      <c r="D11617" s="151"/>
      <c r="E11617" s="138">
        <f>入力シート!$DK$101</f>
        <v>0</v>
      </c>
      <c r="F11617" s="139"/>
      <c r="G11617" s="139"/>
      <c r="H11617" s="139"/>
      <c r="I11617" s="139"/>
      <c r="J11617" s="148"/>
      <c r="K11617" s="158">
        <f>入力シート!$DL$101</f>
        <v>0</v>
      </c>
      <c r="L11617" s="147"/>
      <c r="M11617" s="147"/>
      <c r="N11617" s="160" t="s">
        <v>33</v>
      </c>
      <c r="O11617" s="161"/>
      <c r="P11617" s="139">
        <f>入力シート!$DM$101</f>
        <v>0</v>
      </c>
      <c r="Q11617" s="139"/>
      <c r="R11617" s="139"/>
      <c r="S11617" s="148"/>
      <c r="T11617" s="87"/>
    </row>
    <row r="11618" spans="1:20" ht="18.75" customHeight="1" x14ac:dyDescent="0.15">
      <c r="A11618" s="150"/>
      <c r="B11618" s="151"/>
      <c r="C11618" s="151"/>
      <c r="D11618" s="151"/>
      <c r="E11618" s="138">
        <f>入力シート!$DN$101</f>
        <v>0</v>
      </c>
      <c r="F11618" s="139"/>
      <c r="G11618" s="139"/>
      <c r="H11618" s="139"/>
      <c r="I11618" s="139"/>
      <c r="J11618" s="148"/>
      <c r="K11618" s="158">
        <f>入力シート!$DO$101</f>
        <v>0</v>
      </c>
      <c r="L11618" s="147"/>
      <c r="M11618" s="147"/>
      <c r="N11618" s="160" t="s">
        <v>33</v>
      </c>
      <c r="O11618" s="161"/>
      <c r="P11618" s="139">
        <f>入力シート!$DP$101</f>
        <v>0</v>
      </c>
      <c r="Q11618" s="139"/>
      <c r="R11618" s="139"/>
      <c r="S11618" s="148"/>
      <c r="T11618" s="87"/>
    </row>
    <row r="11619" spans="1:20" ht="18.75" customHeight="1" x14ac:dyDescent="0.15">
      <c r="A11619" s="150"/>
      <c r="B11619" s="151"/>
      <c r="C11619" s="151"/>
      <c r="D11619" s="151"/>
      <c r="E11619" s="138">
        <f>入力シート!$DQ$101</f>
        <v>0</v>
      </c>
      <c r="F11619" s="139"/>
      <c r="G11619" s="139"/>
      <c r="H11619" s="139"/>
      <c r="I11619" s="139"/>
      <c r="J11619" s="148"/>
      <c r="K11619" s="158">
        <f>入力シート!$DR$101</f>
        <v>0</v>
      </c>
      <c r="L11619" s="147"/>
      <c r="M11619" s="147"/>
      <c r="N11619" s="160" t="s">
        <v>33</v>
      </c>
      <c r="O11619" s="161"/>
      <c r="P11619" s="139">
        <f>入力シート!$DS$101</f>
        <v>0</v>
      </c>
      <c r="Q11619" s="139"/>
      <c r="R11619" s="139"/>
      <c r="S11619" s="148"/>
      <c r="T11619" s="87"/>
    </row>
    <row r="11620" spans="1:20" ht="18.75" customHeight="1" x14ac:dyDescent="0.15">
      <c r="A11620" s="150"/>
      <c r="B11620" s="151"/>
      <c r="C11620" s="151"/>
      <c r="D11620" s="151"/>
      <c r="E11620" s="138">
        <f>入力シート!$DT$101</f>
        <v>0</v>
      </c>
      <c r="F11620" s="139"/>
      <c r="G11620" s="139"/>
      <c r="H11620" s="139"/>
      <c r="I11620" s="139"/>
      <c r="J11620" s="148"/>
      <c r="K11620" s="158">
        <f>入力シート!$DU$101</f>
        <v>0</v>
      </c>
      <c r="L11620" s="147"/>
      <c r="M11620" s="147"/>
      <c r="N11620" s="160" t="s">
        <v>33</v>
      </c>
      <c r="O11620" s="161"/>
      <c r="P11620" s="139">
        <f>入力シート!$DV$101</f>
        <v>0</v>
      </c>
      <c r="Q11620" s="139"/>
      <c r="R11620" s="139"/>
      <c r="S11620" s="148"/>
      <c r="T11620" s="87"/>
    </row>
    <row r="11621" spans="1:20" ht="18.75" customHeight="1" x14ac:dyDescent="0.15">
      <c r="A11621" s="150"/>
      <c r="B11621" s="151"/>
      <c r="C11621" s="151"/>
      <c r="D11621" s="151"/>
      <c r="E11621" s="138">
        <f>入力シート!$DW$101</f>
        <v>0</v>
      </c>
      <c r="F11621" s="139"/>
      <c r="G11621" s="139"/>
      <c r="H11621" s="139"/>
      <c r="I11621" s="139"/>
      <c r="J11621" s="148"/>
      <c r="K11621" s="158">
        <f>入力シート!$DX$101</f>
        <v>0</v>
      </c>
      <c r="L11621" s="147"/>
      <c r="M11621" s="147"/>
      <c r="N11621" s="160" t="s">
        <v>33</v>
      </c>
      <c r="O11621" s="161"/>
      <c r="P11621" s="139">
        <f>入力シート!$DY$101</f>
        <v>0</v>
      </c>
      <c r="Q11621" s="139"/>
      <c r="R11621" s="139"/>
      <c r="S11621" s="148"/>
      <c r="T11621" s="87"/>
    </row>
    <row r="11622" spans="1:20" ht="18.75" customHeight="1" x14ac:dyDescent="0.15">
      <c r="A11622" s="150"/>
      <c r="B11622" s="151"/>
      <c r="C11622" s="151"/>
      <c r="D11622" s="151"/>
      <c r="E11622" s="138">
        <f>入力シート!$DZ$101</f>
        <v>0</v>
      </c>
      <c r="F11622" s="139"/>
      <c r="G11622" s="139"/>
      <c r="H11622" s="139"/>
      <c r="I11622" s="139"/>
      <c r="J11622" s="148"/>
      <c r="K11622" s="158">
        <f>入力シート!$EA$101</f>
        <v>0</v>
      </c>
      <c r="L11622" s="147"/>
      <c r="M11622" s="147"/>
      <c r="N11622" s="160" t="s">
        <v>33</v>
      </c>
      <c r="O11622" s="161"/>
      <c r="P11622" s="139">
        <f>入力シート!$EB$101</f>
        <v>0</v>
      </c>
      <c r="Q11622" s="139"/>
      <c r="R11622" s="139"/>
      <c r="S11622" s="148"/>
      <c r="T11622" s="87"/>
    </row>
    <row r="11623" spans="1:20" ht="18.75" customHeight="1" x14ac:dyDescent="0.15">
      <c r="A11623" s="143"/>
      <c r="B11623" s="144"/>
      <c r="C11623" s="144"/>
      <c r="D11623" s="144"/>
      <c r="E11623" s="138" t="s">
        <v>48</v>
      </c>
      <c r="F11623" s="139"/>
      <c r="G11623" s="139"/>
      <c r="H11623" s="139"/>
      <c r="I11623" s="139"/>
      <c r="J11623" s="148"/>
      <c r="K11623" s="158">
        <f>入力シート!$EC$101</f>
        <v>0</v>
      </c>
      <c r="L11623" s="147"/>
      <c r="M11623" s="147"/>
      <c r="N11623" s="160" t="s">
        <v>33</v>
      </c>
      <c r="O11623" s="161"/>
      <c r="P11623" s="162"/>
      <c r="Q11623" s="162"/>
      <c r="R11623" s="162"/>
      <c r="S11623" s="163"/>
      <c r="T11623" s="87"/>
    </row>
    <row r="11624" spans="1:20" ht="18.75" customHeight="1" x14ac:dyDescent="0.15">
      <c r="A11624" s="141" t="s">
        <v>49</v>
      </c>
      <c r="B11624" s="142"/>
      <c r="C11624" s="142"/>
      <c r="D11624" s="142"/>
      <c r="E11624" s="154" t="s">
        <v>50</v>
      </c>
      <c r="F11624" s="155"/>
      <c r="G11624" s="155"/>
      <c r="H11624" s="155"/>
      <c r="I11624" s="155"/>
      <c r="J11624" s="155"/>
      <c r="K11624" s="155"/>
      <c r="L11624" s="156"/>
      <c r="M11624" s="154" t="s">
        <v>51</v>
      </c>
      <c r="N11624" s="155"/>
      <c r="O11624" s="155"/>
      <c r="P11624" s="155"/>
      <c r="Q11624" s="155"/>
      <c r="R11624" s="155"/>
      <c r="S11624" s="156"/>
      <c r="T11624" s="87"/>
    </row>
    <row r="11625" spans="1:20" ht="18.75" customHeight="1" x14ac:dyDescent="0.15">
      <c r="A11625" s="143"/>
      <c r="B11625" s="144"/>
      <c r="C11625" s="144"/>
      <c r="D11625" s="144"/>
      <c r="E11625" s="159">
        <f>入力シート!$ED$101</f>
        <v>0</v>
      </c>
      <c r="F11625" s="155"/>
      <c r="G11625" s="155"/>
      <c r="H11625" s="155"/>
      <c r="I11625" s="155"/>
      <c r="J11625" s="155" t="s">
        <v>33</v>
      </c>
      <c r="K11625" s="155"/>
      <c r="L11625" s="156"/>
      <c r="M11625" s="159">
        <f>入力シート!$EE$101</f>
        <v>0</v>
      </c>
      <c r="N11625" s="155"/>
      <c r="O11625" s="155"/>
      <c r="P11625" s="155"/>
      <c r="Q11625" s="156" t="s">
        <v>33</v>
      </c>
      <c r="R11625" s="145"/>
      <c r="S11625" s="145"/>
      <c r="T11625" s="87"/>
    </row>
    <row r="11626" spans="1:20" ht="18.75" customHeight="1" x14ac:dyDescent="0.15">
      <c r="A11626" s="141" t="s">
        <v>52</v>
      </c>
      <c r="B11626" s="142"/>
      <c r="C11626" s="142"/>
      <c r="D11626" s="149"/>
      <c r="E11626" s="145" t="s">
        <v>27</v>
      </c>
      <c r="F11626" s="145"/>
      <c r="G11626" s="145"/>
      <c r="H11626" s="145"/>
      <c r="I11626" s="145"/>
      <c r="J11626" s="145"/>
      <c r="K11626" s="145"/>
      <c r="L11626" s="145"/>
      <c r="M11626" s="145"/>
      <c r="N11626" s="145"/>
      <c r="O11626" s="155" t="s">
        <v>53</v>
      </c>
      <c r="P11626" s="155"/>
      <c r="Q11626" s="155"/>
      <c r="R11626" s="155"/>
      <c r="S11626" s="156"/>
      <c r="T11626" s="87"/>
    </row>
    <row r="11627" spans="1:20" ht="18.75" customHeight="1" x14ac:dyDescent="0.15">
      <c r="A11627" s="150"/>
      <c r="B11627" s="151"/>
      <c r="C11627" s="151"/>
      <c r="D11627" s="152"/>
      <c r="E11627" s="90">
        <v>1</v>
      </c>
      <c r="F11627" s="145">
        <f>入力シート!$EF$101</f>
        <v>0</v>
      </c>
      <c r="G11627" s="145"/>
      <c r="H11627" s="145"/>
      <c r="I11627" s="145"/>
      <c r="J11627" s="145"/>
      <c r="K11627" s="145"/>
      <c r="L11627" s="145"/>
      <c r="M11627" s="145"/>
      <c r="N11627" s="145"/>
      <c r="O11627" s="146">
        <f>入力シート!$EG$101</f>
        <v>0</v>
      </c>
      <c r="P11627" s="147"/>
      <c r="Q11627" s="147"/>
      <c r="R11627" s="155" t="s">
        <v>22</v>
      </c>
      <c r="S11627" s="156"/>
      <c r="T11627" s="87"/>
    </row>
    <row r="11628" spans="1:20" ht="18.75" customHeight="1" x14ac:dyDescent="0.15">
      <c r="A11628" s="150"/>
      <c r="B11628" s="151"/>
      <c r="C11628" s="151"/>
      <c r="D11628" s="152"/>
      <c r="E11628" s="90">
        <v>2</v>
      </c>
      <c r="F11628" s="145">
        <f>入力シート!$EH$101</f>
        <v>0</v>
      </c>
      <c r="G11628" s="145"/>
      <c r="H11628" s="145"/>
      <c r="I11628" s="145"/>
      <c r="J11628" s="145"/>
      <c r="K11628" s="145"/>
      <c r="L11628" s="145"/>
      <c r="M11628" s="145"/>
      <c r="N11628" s="145"/>
      <c r="O11628" s="146">
        <f>入力シート!$EI$101</f>
        <v>0</v>
      </c>
      <c r="P11628" s="147"/>
      <c r="Q11628" s="147"/>
      <c r="R11628" s="155" t="s">
        <v>22</v>
      </c>
      <c r="S11628" s="156"/>
      <c r="T11628" s="87"/>
    </row>
    <row r="11629" spans="1:20" ht="18.75" customHeight="1" x14ac:dyDescent="0.15">
      <c r="A11629" s="143"/>
      <c r="B11629" s="144"/>
      <c r="C11629" s="144"/>
      <c r="D11629" s="153"/>
      <c r="E11629" s="90">
        <v>3</v>
      </c>
      <c r="F11629" s="145">
        <f>入力シート!$EJ$101</f>
        <v>0</v>
      </c>
      <c r="G11629" s="145"/>
      <c r="H11629" s="145"/>
      <c r="I11629" s="145"/>
      <c r="J11629" s="145"/>
      <c r="K11629" s="145"/>
      <c r="L11629" s="145"/>
      <c r="M11629" s="145"/>
      <c r="N11629" s="145"/>
      <c r="O11629" s="146">
        <f>入力シート!$EK$101</f>
        <v>0</v>
      </c>
      <c r="P11629" s="147"/>
      <c r="Q11629" s="147"/>
      <c r="R11629" s="155" t="s">
        <v>22</v>
      </c>
      <c r="S11629" s="156"/>
      <c r="T11629" s="87"/>
    </row>
    <row r="11630" spans="1:20" ht="18.75" customHeight="1" x14ac:dyDescent="0.15">
      <c r="A11630" s="138" t="s">
        <v>54</v>
      </c>
      <c r="B11630" s="139"/>
      <c r="C11630" s="139"/>
      <c r="D11630" s="139"/>
      <c r="E11630" s="167">
        <f>入力シート!$EL$101</f>
        <v>0</v>
      </c>
      <c r="F11630" s="168"/>
      <c r="G11630" s="168"/>
      <c r="H11630" s="168"/>
      <c r="I11630" s="168"/>
      <c r="J11630" s="168"/>
      <c r="K11630" s="168"/>
      <c r="L11630" s="168"/>
      <c r="M11630" s="168"/>
      <c r="N11630" s="168"/>
      <c r="O11630" s="168"/>
      <c r="P11630" s="168"/>
      <c r="Q11630" s="168"/>
      <c r="R11630" s="168"/>
      <c r="S11630" s="169"/>
      <c r="T11630" s="87"/>
    </row>
    <row r="11631" spans="1:20" ht="18.75" customHeight="1" x14ac:dyDescent="0.15">
      <c r="A11631" s="141" t="s">
        <v>55</v>
      </c>
      <c r="B11631" s="142"/>
      <c r="C11631" s="142"/>
      <c r="D11631" s="149"/>
      <c r="E11631" s="154" t="s">
        <v>56</v>
      </c>
      <c r="F11631" s="155"/>
      <c r="G11631" s="155"/>
      <c r="H11631" s="155"/>
      <c r="I11631" s="156"/>
      <c r="J11631" s="154" t="s">
        <v>57</v>
      </c>
      <c r="K11631" s="155"/>
      <c r="L11631" s="155"/>
      <c r="M11631" s="155"/>
      <c r="N11631" s="156"/>
      <c r="O11631" s="154" t="s">
        <v>44</v>
      </c>
      <c r="P11631" s="155"/>
      <c r="Q11631" s="155"/>
      <c r="R11631" s="155"/>
      <c r="S11631" s="156"/>
      <c r="T11631" s="87"/>
    </row>
    <row r="11632" spans="1:20" ht="18.75" customHeight="1" x14ac:dyDescent="0.15">
      <c r="A11632" s="150"/>
      <c r="B11632" s="151"/>
      <c r="C11632" s="151"/>
      <c r="D11632" s="152"/>
      <c r="E11632" s="138">
        <f>入力シート!$EM$101</f>
        <v>0</v>
      </c>
      <c r="F11632" s="139"/>
      <c r="G11632" s="139"/>
      <c r="H11632" s="139"/>
      <c r="I11632" s="148"/>
      <c r="J11632" s="165">
        <f>入力シート!$EN$101</f>
        <v>0</v>
      </c>
      <c r="K11632" s="166"/>
      <c r="L11632" s="166"/>
      <c r="M11632" s="155" t="s">
        <v>33</v>
      </c>
      <c r="N11632" s="156"/>
      <c r="O11632" s="138">
        <f>入力シート!$EO$101</f>
        <v>0</v>
      </c>
      <c r="P11632" s="139"/>
      <c r="Q11632" s="139"/>
      <c r="R11632" s="139"/>
      <c r="S11632" s="148"/>
      <c r="T11632" s="87"/>
    </row>
    <row r="11633" spans="1:20" ht="18.75" customHeight="1" x14ac:dyDescent="0.15">
      <c r="A11633" s="150"/>
      <c r="B11633" s="151"/>
      <c r="C11633" s="151"/>
      <c r="D11633" s="152"/>
      <c r="E11633" s="138">
        <f>入力シート!$EP$101</f>
        <v>0</v>
      </c>
      <c r="F11633" s="139"/>
      <c r="G11633" s="139"/>
      <c r="H11633" s="139"/>
      <c r="I11633" s="148"/>
      <c r="J11633" s="165">
        <f>入力シート!$EQ$101</f>
        <v>0</v>
      </c>
      <c r="K11633" s="166"/>
      <c r="L11633" s="166"/>
      <c r="M11633" s="155" t="s">
        <v>33</v>
      </c>
      <c r="N11633" s="156"/>
      <c r="O11633" s="138">
        <f>入力シート!$ER$101</f>
        <v>0</v>
      </c>
      <c r="P11633" s="139"/>
      <c r="Q11633" s="139"/>
      <c r="R11633" s="139"/>
      <c r="S11633" s="148"/>
      <c r="T11633" s="87"/>
    </row>
    <row r="11634" spans="1:20" ht="18.75" customHeight="1" x14ac:dyDescent="0.15">
      <c r="A11634" s="150"/>
      <c r="B11634" s="151"/>
      <c r="C11634" s="151"/>
      <c r="D11634" s="152"/>
      <c r="E11634" s="138">
        <f>入力シート!$ES$101</f>
        <v>0</v>
      </c>
      <c r="F11634" s="139"/>
      <c r="G11634" s="139"/>
      <c r="H11634" s="139"/>
      <c r="I11634" s="148"/>
      <c r="J11634" s="165">
        <f>入力シート!$ET$101</f>
        <v>0</v>
      </c>
      <c r="K11634" s="166"/>
      <c r="L11634" s="166"/>
      <c r="M11634" s="155" t="s">
        <v>33</v>
      </c>
      <c r="N11634" s="156"/>
      <c r="O11634" s="138">
        <f>入力シート!$EU$101</f>
        <v>0</v>
      </c>
      <c r="P11634" s="139"/>
      <c r="Q11634" s="139"/>
      <c r="R11634" s="139"/>
      <c r="S11634" s="148"/>
      <c r="T11634" s="87"/>
    </row>
    <row r="11635" spans="1:20" ht="18.75" customHeight="1" x14ac:dyDescent="0.15">
      <c r="A11635" s="150"/>
      <c r="B11635" s="151"/>
      <c r="C11635" s="151"/>
      <c r="D11635" s="152"/>
      <c r="E11635" s="164">
        <f>入力シート!$EV$101</f>
        <v>0</v>
      </c>
      <c r="F11635" s="139"/>
      <c r="G11635" s="139"/>
      <c r="H11635" s="139"/>
      <c r="I11635" s="148"/>
      <c r="J11635" s="165">
        <f>入力シート!$EW$101</f>
        <v>0</v>
      </c>
      <c r="K11635" s="166"/>
      <c r="L11635" s="166"/>
      <c r="M11635" s="155" t="s">
        <v>33</v>
      </c>
      <c r="N11635" s="156"/>
      <c r="O11635" s="138">
        <f>入力シート!$EX$101</f>
        <v>0</v>
      </c>
      <c r="P11635" s="139"/>
      <c r="Q11635" s="139"/>
      <c r="R11635" s="139"/>
      <c r="S11635" s="148"/>
      <c r="T11635" s="87"/>
    </row>
    <row r="11636" spans="1:20" ht="18.75" customHeight="1" x14ac:dyDescent="0.15">
      <c r="A11636" s="150"/>
      <c r="B11636" s="151"/>
      <c r="C11636" s="151"/>
      <c r="D11636" s="152"/>
      <c r="E11636" s="164">
        <f>入力シート!$EY$101</f>
        <v>0</v>
      </c>
      <c r="F11636" s="139"/>
      <c r="G11636" s="139"/>
      <c r="H11636" s="139"/>
      <c r="I11636" s="148"/>
      <c r="J11636" s="165">
        <f>入力シート!$EZ$101</f>
        <v>0</v>
      </c>
      <c r="K11636" s="166"/>
      <c r="L11636" s="166"/>
      <c r="M11636" s="155" t="s">
        <v>33</v>
      </c>
      <c r="N11636" s="156"/>
      <c r="O11636" s="138">
        <f>入力シート!$FA$101</f>
        <v>0</v>
      </c>
      <c r="P11636" s="139"/>
      <c r="Q11636" s="139"/>
      <c r="R11636" s="139"/>
      <c r="S11636" s="148"/>
      <c r="T11636" s="87"/>
    </row>
    <row r="11637" spans="1:20" ht="18.75" customHeight="1" x14ac:dyDescent="0.15">
      <c r="A11637" s="150"/>
      <c r="B11637" s="151"/>
      <c r="C11637" s="151"/>
      <c r="D11637" s="152"/>
      <c r="E11637" s="164">
        <f>入力シート!$FB$101</f>
        <v>0</v>
      </c>
      <c r="F11637" s="139"/>
      <c r="G11637" s="139"/>
      <c r="H11637" s="139"/>
      <c r="I11637" s="148"/>
      <c r="J11637" s="165">
        <f>入力シート!$FC$101</f>
        <v>0</v>
      </c>
      <c r="K11637" s="166"/>
      <c r="L11637" s="166"/>
      <c r="M11637" s="155" t="s">
        <v>33</v>
      </c>
      <c r="N11637" s="156"/>
      <c r="O11637" s="138">
        <f>入力シート!$FD$101</f>
        <v>0</v>
      </c>
      <c r="P11637" s="139"/>
      <c r="Q11637" s="139"/>
      <c r="R11637" s="139"/>
      <c r="S11637" s="148"/>
      <c r="T11637" s="87"/>
    </row>
    <row r="11638" spans="1:20" ht="18.75" customHeight="1" x14ac:dyDescent="0.15">
      <c r="A11638" s="150"/>
      <c r="B11638" s="151"/>
      <c r="C11638" s="151"/>
      <c r="D11638" s="152"/>
      <c r="E11638" s="164">
        <f>入力シート!$FE$101</f>
        <v>0</v>
      </c>
      <c r="F11638" s="139"/>
      <c r="G11638" s="139"/>
      <c r="H11638" s="139"/>
      <c r="I11638" s="148"/>
      <c r="J11638" s="165">
        <f>入力シート!$FF$101</f>
        <v>0</v>
      </c>
      <c r="K11638" s="166"/>
      <c r="L11638" s="166"/>
      <c r="M11638" s="155" t="s">
        <v>33</v>
      </c>
      <c r="N11638" s="156"/>
      <c r="O11638" s="138">
        <f>入力シート!$FG$101</f>
        <v>0</v>
      </c>
      <c r="P11638" s="139"/>
      <c r="Q11638" s="139"/>
      <c r="R11638" s="139"/>
      <c r="S11638" s="148"/>
      <c r="T11638" s="87"/>
    </row>
    <row r="11639" spans="1:20" ht="18.75" customHeight="1" x14ac:dyDescent="0.15">
      <c r="A11639" s="150"/>
      <c r="B11639" s="151"/>
      <c r="C11639" s="151"/>
      <c r="D11639" s="152"/>
      <c r="E11639" s="164">
        <f>入力シート!$FH$101</f>
        <v>0</v>
      </c>
      <c r="F11639" s="139"/>
      <c r="G11639" s="139"/>
      <c r="H11639" s="139"/>
      <c r="I11639" s="148"/>
      <c r="J11639" s="165">
        <f>入力シート!$FI$101</f>
        <v>0</v>
      </c>
      <c r="K11639" s="166"/>
      <c r="L11639" s="166"/>
      <c r="M11639" s="155" t="s">
        <v>33</v>
      </c>
      <c r="N11639" s="156"/>
      <c r="O11639" s="138">
        <f>入力シート!$FJ$101</f>
        <v>0</v>
      </c>
      <c r="P11639" s="139"/>
      <c r="Q11639" s="139"/>
      <c r="R11639" s="139"/>
      <c r="S11639" s="148"/>
      <c r="T11639" s="87"/>
    </row>
    <row r="11640" spans="1:20" ht="18.75" customHeight="1" x14ac:dyDescent="0.15">
      <c r="A11640" s="150"/>
      <c r="B11640" s="151"/>
      <c r="C11640" s="151"/>
      <c r="D11640" s="152"/>
      <c r="E11640" s="164">
        <f>入力シート!$FK$101</f>
        <v>0</v>
      </c>
      <c r="F11640" s="139"/>
      <c r="G11640" s="139"/>
      <c r="H11640" s="139"/>
      <c r="I11640" s="148"/>
      <c r="J11640" s="165">
        <f>入力シート!$FL$101</f>
        <v>0</v>
      </c>
      <c r="K11640" s="166"/>
      <c r="L11640" s="166"/>
      <c r="M11640" s="155" t="s">
        <v>33</v>
      </c>
      <c r="N11640" s="156"/>
      <c r="O11640" s="138">
        <f>入力シート!$FM$101</f>
        <v>0</v>
      </c>
      <c r="P11640" s="139"/>
      <c r="Q11640" s="139"/>
      <c r="R11640" s="139"/>
      <c r="S11640" s="148"/>
      <c r="T11640" s="87"/>
    </row>
    <row r="11641" spans="1:20" ht="18.75" customHeight="1" x14ac:dyDescent="0.15">
      <c r="A11641" s="143"/>
      <c r="B11641" s="144"/>
      <c r="C11641" s="144"/>
      <c r="D11641" s="153"/>
      <c r="E11641" s="164">
        <f>入力シート!$FN$101</f>
        <v>0</v>
      </c>
      <c r="F11641" s="139"/>
      <c r="G11641" s="139"/>
      <c r="H11641" s="139"/>
      <c r="I11641" s="148"/>
      <c r="J11641" s="165">
        <f>入力シート!$FO$101</f>
        <v>0</v>
      </c>
      <c r="K11641" s="166"/>
      <c r="L11641" s="166"/>
      <c r="M11641" s="155" t="s">
        <v>33</v>
      </c>
      <c r="N11641" s="156"/>
      <c r="O11641" s="138">
        <f>入力シート!$FP$101</f>
        <v>0</v>
      </c>
      <c r="P11641" s="139"/>
      <c r="Q11641" s="139"/>
      <c r="R11641" s="139"/>
      <c r="S11641" s="148"/>
      <c r="T11641" s="87"/>
    </row>
    <row r="11642" spans="1:20" ht="22.5" customHeight="1" x14ac:dyDescent="0.15">
      <c r="A11642" s="140" t="s">
        <v>58</v>
      </c>
      <c r="B11642" s="140"/>
      <c r="C11642" s="140"/>
      <c r="D11642" s="140"/>
      <c r="E11642" s="95"/>
      <c r="F11642" s="95"/>
      <c r="G11642" s="95"/>
      <c r="H11642" s="95"/>
      <c r="I11642" s="95"/>
      <c r="J11642" s="95"/>
      <c r="K11642" s="95"/>
      <c r="L11642" s="172">
        <f>入力シート!$FQ$101</f>
        <v>0</v>
      </c>
      <c r="M11642" s="173"/>
      <c r="N11642" s="173"/>
      <c r="O11642" s="173"/>
      <c r="P11642" s="173"/>
      <c r="Q11642" s="173"/>
      <c r="R11642" s="174" t="s">
        <v>33</v>
      </c>
      <c r="S11642" s="175"/>
      <c r="T11642" s="87"/>
    </row>
    <row r="11643" spans="1:20" ht="22.5" customHeight="1" x14ac:dyDescent="0.15">
      <c r="A11643" s="140"/>
      <c r="B11643" s="140"/>
      <c r="C11643" s="140"/>
      <c r="D11643" s="140"/>
      <c r="E11643" s="96"/>
      <c r="F11643" s="96"/>
      <c r="G11643" s="96"/>
      <c r="H11643" s="96"/>
      <c r="I11643" s="96"/>
      <c r="J11643" s="96"/>
      <c r="K11643" s="96" t="s">
        <v>262</v>
      </c>
      <c r="L11643" s="176">
        <f>入力シート!$FR$101</f>
        <v>0</v>
      </c>
      <c r="M11643" s="177"/>
      <c r="N11643" s="177"/>
      <c r="O11643" s="177"/>
      <c r="P11643" s="177"/>
      <c r="Q11643" s="177"/>
      <c r="R11643" s="178" t="s">
        <v>261</v>
      </c>
      <c r="S11643" s="179"/>
      <c r="T11643" s="87"/>
    </row>
    <row r="11644" spans="1:20" ht="22.5" customHeight="1" x14ac:dyDescent="0.15">
      <c r="A11644" s="140" t="s">
        <v>59</v>
      </c>
      <c r="B11644" s="140"/>
      <c r="C11644" s="140"/>
      <c r="D11644" s="140"/>
      <c r="E11644" s="171">
        <f>入力シート!$FS$101</f>
        <v>0</v>
      </c>
      <c r="F11644" s="147"/>
      <c r="G11644" s="147"/>
      <c r="H11644" s="147"/>
      <c r="I11644" s="147"/>
      <c r="J11644" s="147"/>
      <c r="K11644" s="147"/>
      <c r="L11644" s="147"/>
      <c r="M11644" s="147"/>
      <c r="N11644" s="147"/>
      <c r="O11644" s="147"/>
      <c r="P11644" s="147"/>
      <c r="Q11644" s="147"/>
      <c r="R11644" s="155" t="s">
        <v>33</v>
      </c>
      <c r="S11644" s="156"/>
      <c r="T11644" s="87"/>
    </row>
    <row r="11645" spans="1:20" ht="22.5" customHeight="1" x14ac:dyDescent="0.15">
      <c r="A11645" s="140" t="s">
        <v>60</v>
      </c>
      <c r="B11645" s="140"/>
      <c r="C11645" s="140"/>
      <c r="D11645" s="140"/>
      <c r="E11645" s="171">
        <f>入力シート!$FT$101</f>
        <v>0</v>
      </c>
      <c r="F11645" s="147"/>
      <c r="G11645" s="147"/>
      <c r="H11645" s="147"/>
      <c r="I11645" s="147"/>
      <c r="J11645" s="147"/>
      <c r="K11645" s="147"/>
      <c r="L11645" s="147"/>
      <c r="M11645" s="147"/>
      <c r="N11645" s="147"/>
      <c r="O11645" s="147"/>
      <c r="P11645" s="147"/>
      <c r="Q11645" s="147"/>
      <c r="R11645" s="155" t="s">
        <v>33</v>
      </c>
      <c r="S11645" s="156"/>
      <c r="T11645" s="87"/>
    </row>
    <row r="11646" spans="1:20" ht="22.5" customHeight="1" x14ac:dyDescent="0.15">
      <c r="A11646" s="140" t="s">
        <v>61</v>
      </c>
      <c r="B11646" s="140"/>
      <c r="C11646" s="140"/>
      <c r="D11646" s="140"/>
      <c r="E11646" s="171">
        <f>入力シート!$FU$101</f>
        <v>0</v>
      </c>
      <c r="F11646" s="147"/>
      <c r="G11646" s="147"/>
      <c r="H11646" s="147"/>
      <c r="I11646" s="147"/>
      <c r="J11646" s="147"/>
      <c r="K11646" s="147"/>
      <c r="L11646" s="147"/>
      <c r="M11646" s="147"/>
      <c r="N11646" s="147"/>
      <c r="O11646" s="147"/>
      <c r="P11646" s="147"/>
      <c r="Q11646" s="147"/>
      <c r="R11646" s="155" t="s">
        <v>33</v>
      </c>
      <c r="S11646" s="156"/>
      <c r="T11646" s="87"/>
    </row>
    <row r="11647" spans="1:20" ht="42.75" customHeight="1" x14ac:dyDescent="0.15">
      <c r="A11647" s="140" t="s">
        <v>62</v>
      </c>
      <c r="B11647" s="140"/>
      <c r="C11647" s="140"/>
      <c r="D11647" s="138"/>
      <c r="E11647" s="145" t="s">
        <v>63</v>
      </c>
      <c r="F11647" s="145"/>
      <c r="G11647" s="145"/>
      <c r="H11647" s="145"/>
      <c r="I11647" s="145"/>
      <c r="J11647" s="145" t="s">
        <v>64</v>
      </c>
      <c r="K11647" s="145"/>
      <c r="L11647" s="145"/>
      <c r="M11647" s="145"/>
      <c r="N11647" s="145"/>
      <c r="O11647" s="145" t="s">
        <v>65</v>
      </c>
      <c r="P11647" s="145"/>
      <c r="Q11647" s="145"/>
      <c r="R11647" s="145"/>
      <c r="S11647" s="145"/>
      <c r="T11647" s="87"/>
    </row>
    <row r="11648" spans="1:20" ht="22.5" customHeight="1" x14ac:dyDescent="0.15">
      <c r="A11648" s="140"/>
      <c r="B11648" s="140"/>
      <c r="C11648" s="140"/>
      <c r="D11648" s="138"/>
      <c r="E11648" s="170">
        <f>入力シート!$FV$101</f>
        <v>0</v>
      </c>
      <c r="F11648" s="147"/>
      <c r="G11648" s="147"/>
      <c r="H11648" s="155" t="s">
        <v>22</v>
      </c>
      <c r="I11648" s="156"/>
      <c r="J11648" s="158">
        <f>入力シート!$FW$101</f>
        <v>0</v>
      </c>
      <c r="K11648" s="147"/>
      <c r="L11648" s="147"/>
      <c r="M11648" s="155" t="s">
        <v>33</v>
      </c>
      <c r="N11648" s="156"/>
      <c r="O11648" s="158">
        <f>入力シート!$FX$101</f>
        <v>0</v>
      </c>
      <c r="P11648" s="147"/>
      <c r="Q11648" s="147"/>
      <c r="R11648" s="155" t="s">
        <v>33</v>
      </c>
      <c r="S11648" s="156"/>
      <c r="T11648" s="87"/>
    </row>
    <row r="11649" spans="1:20" ht="22.5" customHeight="1" x14ac:dyDescent="0.15">
      <c r="A11649" s="140" t="s">
        <v>66</v>
      </c>
      <c r="B11649" s="140"/>
      <c r="C11649" s="140"/>
      <c r="D11649" s="138"/>
      <c r="E11649" s="170">
        <f>入力シート!$FY$101</f>
        <v>0</v>
      </c>
      <c r="F11649" s="147"/>
      <c r="G11649" s="147"/>
      <c r="H11649" s="155" t="s">
        <v>22</v>
      </c>
      <c r="I11649" s="156"/>
      <c r="J11649" s="180"/>
      <c r="K11649" s="181"/>
      <c r="L11649" s="181"/>
      <c r="M11649" s="181"/>
      <c r="N11649" s="182"/>
      <c r="O11649" s="180"/>
      <c r="P11649" s="181"/>
      <c r="Q11649" s="181"/>
      <c r="R11649" s="181"/>
      <c r="S11649" s="182"/>
      <c r="T11649" s="87"/>
    </row>
    <row r="11650" spans="1:20" ht="22.5" customHeight="1" x14ac:dyDescent="0.15">
      <c r="A11650" s="140" t="s">
        <v>67</v>
      </c>
      <c r="B11650" s="140"/>
      <c r="C11650" s="140"/>
      <c r="D11650" s="138"/>
      <c r="E11650" s="158">
        <f>入力シート!$FZ$101</f>
        <v>0</v>
      </c>
      <c r="F11650" s="147"/>
      <c r="G11650" s="147"/>
      <c r="H11650" s="155" t="s">
        <v>33</v>
      </c>
      <c r="I11650" s="156"/>
      <c r="J11650" s="158">
        <f>入力シート!$GA$101</f>
        <v>0</v>
      </c>
      <c r="K11650" s="147"/>
      <c r="L11650" s="147"/>
      <c r="M11650" s="155" t="s">
        <v>68</v>
      </c>
      <c r="N11650" s="156"/>
      <c r="O11650" s="158">
        <f>入力シート!$GB$101</f>
        <v>0</v>
      </c>
      <c r="P11650" s="147"/>
      <c r="Q11650" s="147"/>
      <c r="R11650" s="155" t="s">
        <v>15</v>
      </c>
      <c r="S11650" s="156"/>
      <c r="T11650" s="87"/>
    </row>
    <row r="11651" spans="1:20" ht="22.5" customHeight="1" x14ac:dyDescent="0.15">
      <c r="A11651" s="140" t="s">
        <v>69</v>
      </c>
      <c r="B11651" s="140"/>
      <c r="C11651" s="140"/>
      <c r="D11651" s="138"/>
      <c r="E11651" s="158">
        <f>入力シート!$GC$101</f>
        <v>0</v>
      </c>
      <c r="F11651" s="147"/>
      <c r="G11651" s="147"/>
      <c r="H11651" s="155" t="s">
        <v>33</v>
      </c>
      <c r="I11651" s="156"/>
      <c r="J11651" s="158">
        <f>入力シート!$GD$101</f>
        <v>0</v>
      </c>
      <c r="K11651" s="147"/>
      <c r="L11651" s="147"/>
      <c r="M11651" s="155" t="s">
        <v>68</v>
      </c>
      <c r="N11651" s="156"/>
      <c r="O11651" s="158">
        <f>入力シート!$GE$101</f>
        <v>0</v>
      </c>
      <c r="P11651" s="147"/>
      <c r="Q11651" s="147"/>
      <c r="R11651" s="155" t="s">
        <v>15</v>
      </c>
      <c r="S11651" s="156"/>
      <c r="T11651" s="87"/>
    </row>
    <row r="11652" spans="1:20" ht="48" customHeight="1" x14ac:dyDescent="0.15">
      <c r="A11652" s="140" t="s">
        <v>129</v>
      </c>
      <c r="B11652" s="140"/>
      <c r="C11652" s="140"/>
      <c r="D11652" s="140"/>
      <c r="E11652" s="140" t="s">
        <v>257</v>
      </c>
      <c r="F11652" s="140"/>
      <c r="G11652" s="140"/>
      <c r="H11652" s="140"/>
      <c r="I11652" s="140"/>
      <c r="J11652" s="140"/>
      <c r="K11652" s="145">
        <f>入力シート!$GF$101</f>
        <v>0</v>
      </c>
      <c r="L11652" s="145"/>
      <c r="M11652" s="145"/>
      <c r="N11652" s="145"/>
      <c r="O11652" s="145"/>
      <c r="P11652" s="145"/>
      <c r="Q11652" s="145"/>
      <c r="R11652" s="145"/>
      <c r="S11652" s="145"/>
      <c r="T11652" s="87"/>
    </row>
    <row r="11653" spans="1:20" ht="22.5" customHeight="1" x14ac:dyDescent="0.15">
      <c r="A11653" s="140"/>
      <c r="B11653" s="140"/>
      <c r="C11653" s="140"/>
      <c r="D11653" s="140"/>
      <c r="E11653" s="140" t="s">
        <v>258</v>
      </c>
      <c r="F11653" s="140"/>
      <c r="G11653" s="140"/>
      <c r="H11653" s="140"/>
      <c r="I11653" s="140"/>
      <c r="J11653" s="140"/>
      <c r="K11653" s="145">
        <f>入力シート!$GG$101</f>
        <v>0</v>
      </c>
      <c r="L11653" s="145"/>
      <c r="M11653" s="145"/>
      <c r="N11653" s="145"/>
      <c r="O11653" s="145"/>
      <c r="P11653" s="145"/>
      <c r="Q11653" s="145"/>
      <c r="R11653" s="145"/>
      <c r="S11653" s="145"/>
      <c r="T11653" s="87"/>
    </row>
    <row r="11654" spans="1:20" ht="33.75" customHeight="1" x14ac:dyDescent="0.15">
      <c r="A11654" s="140"/>
      <c r="B11654" s="140"/>
      <c r="C11654" s="140"/>
      <c r="D11654" s="140"/>
      <c r="E11654" s="140" t="s">
        <v>263</v>
      </c>
      <c r="F11654" s="140"/>
      <c r="G11654" s="140" t="s">
        <v>134</v>
      </c>
      <c r="H11654" s="140"/>
      <c r="I11654" s="140"/>
      <c r="J11654" s="140"/>
      <c r="K11654" s="154">
        <f>入力シート!$GH$101</f>
        <v>0</v>
      </c>
      <c r="L11654" s="155"/>
      <c r="M11654" s="155"/>
      <c r="N11654" s="155"/>
      <c r="O11654" s="155"/>
      <c r="P11654" s="155"/>
      <c r="Q11654" s="155"/>
      <c r="R11654" s="155"/>
      <c r="S11654" s="156"/>
      <c r="T11654" s="87"/>
    </row>
    <row r="11655" spans="1:20" ht="46.5" customHeight="1" x14ac:dyDescent="0.15">
      <c r="A11655" s="140"/>
      <c r="B11655" s="140"/>
      <c r="C11655" s="140"/>
      <c r="D11655" s="140"/>
      <c r="E11655" s="140"/>
      <c r="F11655" s="140"/>
      <c r="G11655" s="140" t="s">
        <v>136</v>
      </c>
      <c r="H11655" s="140"/>
      <c r="I11655" s="140"/>
      <c r="J11655" s="140"/>
      <c r="K11655" s="140">
        <f>入力シート!$GI$101</f>
        <v>0</v>
      </c>
      <c r="L11655" s="140"/>
      <c r="M11655" s="140"/>
      <c r="N11655" s="140"/>
      <c r="O11655" s="140"/>
      <c r="P11655" s="140"/>
      <c r="Q11655" s="140"/>
      <c r="R11655" s="140"/>
      <c r="S11655" s="140"/>
      <c r="T11655" s="87"/>
    </row>
    <row r="11656" spans="1:20" ht="43.5" customHeight="1" x14ac:dyDescent="0.15">
      <c r="A11656" s="140"/>
      <c r="B11656" s="140"/>
      <c r="C11656" s="140"/>
      <c r="D11656" s="140"/>
      <c r="E11656" s="140" t="s">
        <v>264</v>
      </c>
      <c r="F11656" s="140"/>
      <c r="G11656" s="140"/>
      <c r="H11656" s="140"/>
      <c r="I11656" s="140"/>
      <c r="J11656" s="140"/>
      <c r="K11656" s="140">
        <f>入力シート!$GJ$101</f>
        <v>0</v>
      </c>
      <c r="L11656" s="140"/>
      <c r="M11656" s="140"/>
      <c r="N11656" s="140"/>
      <c r="O11656" s="140"/>
      <c r="P11656" s="140"/>
      <c r="Q11656" s="140"/>
      <c r="R11656" s="140"/>
      <c r="S11656" s="140"/>
      <c r="T11656" s="87"/>
    </row>
    <row r="11657" spans="1:20" x14ac:dyDescent="0.15">
      <c r="A11657" s="87"/>
      <c r="B11657" s="87"/>
      <c r="C11657" s="87"/>
      <c r="D11657" s="87"/>
      <c r="E11657" s="87"/>
      <c r="F11657" s="87"/>
      <c r="G11657" s="87"/>
      <c r="H11657" s="87"/>
      <c r="I11657" s="87"/>
      <c r="J11657" s="87"/>
      <c r="K11657" s="87"/>
      <c r="L11657" s="87"/>
      <c r="M11657" s="87"/>
      <c r="N11657" s="87"/>
      <c r="O11657" s="87"/>
      <c r="P11657" s="87"/>
      <c r="Q11657" s="87"/>
      <c r="R11657" s="87"/>
      <c r="S11657" s="87"/>
      <c r="T11657" s="87"/>
    </row>
    <row r="11658" spans="1:20" ht="38.25" customHeight="1" x14ac:dyDescent="0.15">
      <c r="A11658" s="138" t="s">
        <v>71</v>
      </c>
      <c r="B11658" s="139"/>
      <c r="C11658" s="139"/>
      <c r="D11658" s="139"/>
      <c r="E11658" s="140">
        <f>入力シート!$B$102</f>
        <v>0</v>
      </c>
      <c r="F11658" s="140"/>
      <c r="G11658" s="140"/>
      <c r="H11658" s="140"/>
      <c r="I11658" s="140"/>
      <c r="J11658" s="140"/>
      <c r="K11658" s="140"/>
      <c r="L11658" s="140"/>
      <c r="M11658" s="140"/>
      <c r="N11658" s="140"/>
      <c r="O11658" s="140"/>
      <c r="P11658" s="140"/>
      <c r="Q11658" s="140"/>
      <c r="R11658" s="140"/>
      <c r="S11658" s="140"/>
      <c r="T11658" s="87"/>
    </row>
    <row r="11659" spans="1:20" ht="23.25" customHeight="1" x14ac:dyDescent="0.15">
      <c r="A11659" s="141" t="s">
        <v>1</v>
      </c>
      <c r="B11659" s="142"/>
      <c r="C11659" s="142"/>
      <c r="D11659" s="142"/>
      <c r="E11659" s="145" t="s">
        <v>148</v>
      </c>
      <c r="F11659" s="145"/>
      <c r="G11659" s="145"/>
      <c r="H11659" s="145"/>
      <c r="I11659" s="145"/>
      <c r="J11659" s="145" t="s">
        <v>149</v>
      </c>
      <c r="K11659" s="145"/>
      <c r="L11659" s="145"/>
      <c r="M11659" s="145"/>
      <c r="N11659" s="145"/>
      <c r="O11659" s="145"/>
      <c r="P11659" s="145"/>
      <c r="Q11659" s="145"/>
      <c r="R11659" s="145"/>
      <c r="S11659" s="145"/>
      <c r="T11659" s="87"/>
    </row>
    <row r="11660" spans="1:20" ht="55.5" customHeight="1" x14ac:dyDescent="0.15">
      <c r="A11660" s="143"/>
      <c r="B11660" s="144"/>
      <c r="C11660" s="144"/>
      <c r="D11660" s="144"/>
      <c r="E11660" s="140">
        <f>入力シート!$C$102</f>
        <v>0</v>
      </c>
      <c r="F11660" s="140"/>
      <c r="G11660" s="140"/>
      <c r="H11660" s="140"/>
      <c r="I11660" s="140"/>
      <c r="J11660" s="140">
        <f>入力シート!$D$102</f>
        <v>0</v>
      </c>
      <c r="K11660" s="140"/>
      <c r="L11660" s="140"/>
      <c r="M11660" s="140"/>
      <c r="N11660" s="140"/>
      <c r="O11660" s="140"/>
      <c r="P11660" s="140"/>
      <c r="Q11660" s="140"/>
      <c r="R11660" s="140"/>
      <c r="S11660" s="140"/>
      <c r="T11660" s="87"/>
    </row>
    <row r="11661" spans="1:20" ht="45" customHeight="1" x14ac:dyDescent="0.15">
      <c r="A11661" s="138" t="s">
        <v>2</v>
      </c>
      <c r="B11661" s="139"/>
      <c r="C11661" s="139"/>
      <c r="D11661" s="139"/>
      <c r="E11661" s="138">
        <f>入力シート!$E$102</f>
        <v>0</v>
      </c>
      <c r="F11661" s="139"/>
      <c r="G11661" s="139"/>
      <c r="H11661" s="139"/>
      <c r="I11661" s="139"/>
      <c r="J11661" s="139"/>
      <c r="K11661" s="139"/>
      <c r="L11661" s="139"/>
      <c r="M11661" s="139"/>
      <c r="N11661" s="139"/>
      <c r="O11661" s="139"/>
      <c r="P11661" s="139"/>
      <c r="Q11661" s="139"/>
      <c r="R11661" s="139"/>
      <c r="S11661" s="148"/>
      <c r="T11661" s="87"/>
    </row>
    <row r="11662" spans="1:20" ht="42" customHeight="1" x14ac:dyDescent="0.15">
      <c r="A11662" s="138" t="s">
        <v>3</v>
      </c>
      <c r="B11662" s="139"/>
      <c r="C11662" s="139"/>
      <c r="D11662" s="139"/>
      <c r="E11662" s="157">
        <f>入力シート!$F$102</f>
        <v>0</v>
      </c>
      <c r="F11662" s="157"/>
      <c r="G11662" s="157"/>
      <c r="H11662" s="157"/>
      <c r="I11662" s="157"/>
      <c r="J11662" s="157"/>
      <c r="K11662" s="157"/>
      <c r="L11662" s="157"/>
      <c r="M11662" s="157"/>
      <c r="N11662" s="157"/>
      <c r="O11662" s="157"/>
      <c r="P11662" s="157"/>
      <c r="Q11662" s="157"/>
      <c r="R11662" s="157"/>
      <c r="S11662" s="157"/>
      <c r="T11662" s="87"/>
    </row>
    <row r="11663" spans="1:20" ht="26.25" customHeight="1" x14ac:dyDescent="0.15">
      <c r="A11663" s="141" t="s">
        <v>4</v>
      </c>
      <c r="B11663" s="142"/>
      <c r="C11663" s="142"/>
      <c r="D11663" s="142"/>
      <c r="E11663" s="145" t="s">
        <v>5</v>
      </c>
      <c r="F11663" s="145"/>
      <c r="G11663" s="145"/>
      <c r="H11663" s="145"/>
      <c r="I11663" s="145"/>
      <c r="J11663" s="145"/>
      <c r="K11663" s="145"/>
      <c r="L11663" s="145"/>
      <c r="M11663" s="145" t="s">
        <v>6</v>
      </c>
      <c r="N11663" s="145"/>
      <c r="O11663" s="145"/>
      <c r="P11663" s="145"/>
      <c r="Q11663" s="145"/>
      <c r="R11663" s="145"/>
      <c r="S11663" s="145"/>
      <c r="T11663" s="87"/>
    </row>
    <row r="11664" spans="1:20" ht="37.5" customHeight="1" x14ac:dyDescent="0.15">
      <c r="A11664" s="143"/>
      <c r="B11664" s="144"/>
      <c r="C11664" s="144"/>
      <c r="D11664" s="144"/>
      <c r="E11664" s="145">
        <f>入力シート!$G$102</f>
        <v>0</v>
      </c>
      <c r="F11664" s="145"/>
      <c r="G11664" s="145"/>
      <c r="H11664" s="145"/>
      <c r="I11664" s="145"/>
      <c r="J11664" s="145"/>
      <c r="K11664" s="145"/>
      <c r="L11664" s="145"/>
      <c r="M11664" s="145">
        <f>入力シート!$H$102</f>
        <v>0</v>
      </c>
      <c r="N11664" s="145"/>
      <c r="O11664" s="145"/>
      <c r="P11664" s="145"/>
      <c r="Q11664" s="145"/>
      <c r="R11664" s="145"/>
      <c r="S11664" s="145"/>
      <c r="T11664" s="87"/>
    </row>
    <row r="11665" spans="1:20" ht="38.25" customHeight="1" x14ac:dyDescent="0.15">
      <c r="A11665" s="140" t="s">
        <v>7</v>
      </c>
      <c r="B11665" s="140"/>
      <c r="C11665" s="140"/>
      <c r="D11665" s="140"/>
      <c r="E11665" s="138">
        <f>入力シート!$I$102</f>
        <v>0</v>
      </c>
      <c r="F11665" s="139"/>
      <c r="G11665" s="139"/>
      <c r="H11665" s="139"/>
      <c r="I11665" s="139"/>
      <c r="J11665" s="139"/>
      <c r="K11665" s="139"/>
      <c r="L11665" s="139"/>
      <c r="M11665" s="139"/>
      <c r="N11665" s="139"/>
      <c r="O11665" s="139"/>
      <c r="P11665" s="139"/>
      <c r="Q11665" s="139"/>
      <c r="R11665" s="139"/>
      <c r="S11665" s="148"/>
      <c r="T11665" s="87"/>
    </row>
    <row r="11666" spans="1:20" ht="59.25" customHeight="1" x14ac:dyDescent="0.15">
      <c r="A11666" s="140" t="s">
        <v>8</v>
      </c>
      <c r="B11666" s="140"/>
      <c r="C11666" s="140"/>
      <c r="D11666" s="140"/>
      <c r="E11666" s="138">
        <f>入力シート!$J$102</f>
        <v>0</v>
      </c>
      <c r="F11666" s="139"/>
      <c r="G11666" s="139"/>
      <c r="H11666" s="139"/>
      <c r="I11666" s="139"/>
      <c r="J11666" s="139"/>
      <c r="K11666" s="139"/>
      <c r="L11666" s="139"/>
      <c r="M11666" s="139"/>
      <c r="N11666" s="139"/>
      <c r="O11666" s="139"/>
      <c r="P11666" s="139"/>
      <c r="Q11666" s="139"/>
      <c r="R11666" s="139"/>
      <c r="S11666" s="148"/>
      <c r="T11666" s="87"/>
    </row>
    <row r="11667" spans="1:20" ht="55.5" customHeight="1" x14ac:dyDescent="0.15">
      <c r="A11667" s="140" t="s">
        <v>9</v>
      </c>
      <c r="B11667" s="140"/>
      <c r="C11667" s="140"/>
      <c r="D11667" s="140"/>
      <c r="E11667" s="138">
        <f>入力シート!$K$102</f>
        <v>0</v>
      </c>
      <c r="F11667" s="139"/>
      <c r="G11667" s="139"/>
      <c r="H11667" s="139"/>
      <c r="I11667" s="139"/>
      <c r="J11667" s="139"/>
      <c r="K11667" s="139"/>
      <c r="L11667" s="139"/>
      <c r="M11667" s="139"/>
      <c r="N11667" s="139"/>
      <c r="O11667" s="139"/>
      <c r="P11667" s="139"/>
      <c r="Q11667" s="139"/>
      <c r="R11667" s="139"/>
      <c r="S11667" s="148"/>
      <c r="T11667" s="87"/>
    </row>
    <row r="11668" spans="1:20" ht="41.25" customHeight="1" x14ac:dyDescent="0.15">
      <c r="A11668" s="140" t="s">
        <v>10</v>
      </c>
      <c r="B11668" s="140"/>
      <c r="C11668" s="140"/>
      <c r="D11668" s="140"/>
      <c r="E11668" s="138">
        <f>入力シート!$L$102</f>
        <v>0</v>
      </c>
      <c r="F11668" s="139"/>
      <c r="G11668" s="139"/>
      <c r="H11668" s="139"/>
      <c r="I11668" s="139"/>
      <c r="J11668" s="139"/>
      <c r="K11668" s="139"/>
      <c r="L11668" s="139"/>
      <c r="M11668" s="139"/>
      <c r="N11668" s="139"/>
      <c r="O11668" s="139"/>
      <c r="P11668" s="139"/>
      <c r="Q11668" s="139"/>
      <c r="R11668" s="139"/>
      <c r="S11668" s="148"/>
      <c r="T11668" s="87"/>
    </row>
    <row r="11669" spans="1:20" ht="23.25" customHeight="1" x14ac:dyDescent="0.15">
      <c r="A11669" s="140" t="s">
        <v>11</v>
      </c>
      <c r="B11669" s="140"/>
      <c r="C11669" s="140"/>
      <c r="D11669" s="140"/>
      <c r="E11669" s="155" t="s">
        <v>12</v>
      </c>
      <c r="F11669" s="155"/>
      <c r="G11669" s="155"/>
      <c r="H11669" s="155"/>
      <c r="I11669" s="155"/>
      <c r="J11669" s="155"/>
      <c r="K11669" s="155"/>
      <c r="L11669" s="156"/>
      <c r="M11669" s="154" t="s">
        <v>13</v>
      </c>
      <c r="N11669" s="155"/>
      <c r="O11669" s="155"/>
      <c r="P11669" s="155"/>
      <c r="Q11669" s="155"/>
      <c r="R11669" s="155"/>
      <c r="S11669" s="156"/>
      <c r="T11669" s="87"/>
    </row>
    <row r="11670" spans="1:20" ht="23.25" customHeight="1" x14ac:dyDescent="0.15">
      <c r="A11670" s="140"/>
      <c r="B11670" s="140"/>
      <c r="C11670" s="140"/>
      <c r="D11670" s="140"/>
      <c r="E11670" s="141" t="s">
        <v>14</v>
      </c>
      <c r="F11670" s="139"/>
      <c r="G11670" s="139"/>
      <c r="H11670" s="139"/>
      <c r="I11670" s="139"/>
      <c r="J11670" s="139"/>
      <c r="K11670" s="139"/>
      <c r="L11670" s="148"/>
      <c r="M11670" s="146">
        <f>入力シート!$M$102</f>
        <v>0</v>
      </c>
      <c r="N11670" s="147"/>
      <c r="O11670" s="147"/>
      <c r="P11670" s="147"/>
      <c r="Q11670" s="147"/>
      <c r="R11670" s="147"/>
      <c r="S11670" s="88" t="s">
        <v>15</v>
      </c>
      <c r="T11670" s="87"/>
    </row>
    <row r="11671" spans="1:20" ht="23.25" customHeight="1" x14ac:dyDescent="0.15">
      <c r="A11671" s="140"/>
      <c r="B11671" s="140"/>
      <c r="C11671" s="140"/>
      <c r="D11671" s="140"/>
      <c r="E11671" s="89"/>
      <c r="F11671" s="138" t="s">
        <v>16</v>
      </c>
      <c r="G11671" s="139"/>
      <c r="H11671" s="139"/>
      <c r="I11671" s="139"/>
      <c r="J11671" s="139"/>
      <c r="K11671" s="139"/>
      <c r="L11671" s="148"/>
      <c r="M11671" s="146">
        <f>入力シート!$N$102</f>
        <v>0</v>
      </c>
      <c r="N11671" s="147"/>
      <c r="O11671" s="147"/>
      <c r="P11671" s="147"/>
      <c r="Q11671" s="147"/>
      <c r="R11671" s="147"/>
      <c r="S11671" s="88" t="s">
        <v>15</v>
      </c>
      <c r="T11671" s="87"/>
    </row>
    <row r="11672" spans="1:20" ht="23.25" customHeight="1" x14ac:dyDescent="0.15">
      <c r="A11672" s="140"/>
      <c r="B11672" s="140"/>
      <c r="C11672" s="140"/>
      <c r="D11672" s="140"/>
      <c r="E11672" s="141" t="s">
        <v>17</v>
      </c>
      <c r="F11672" s="139"/>
      <c r="G11672" s="139"/>
      <c r="H11672" s="139"/>
      <c r="I11672" s="139"/>
      <c r="J11672" s="139"/>
      <c r="K11672" s="139"/>
      <c r="L11672" s="148"/>
      <c r="M11672" s="146">
        <f>入力シート!$O$102</f>
        <v>0</v>
      </c>
      <c r="N11672" s="147"/>
      <c r="O11672" s="147"/>
      <c r="P11672" s="147"/>
      <c r="Q11672" s="147"/>
      <c r="R11672" s="147"/>
      <c r="S11672" s="88" t="s">
        <v>15</v>
      </c>
      <c r="T11672" s="87"/>
    </row>
    <row r="11673" spans="1:20" ht="23.25" customHeight="1" x14ac:dyDescent="0.15">
      <c r="A11673" s="140"/>
      <c r="B11673" s="140"/>
      <c r="C11673" s="140"/>
      <c r="D11673" s="140"/>
      <c r="E11673" s="89"/>
      <c r="F11673" s="138" t="s">
        <v>16</v>
      </c>
      <c r="G11673" s="139"/>
      <c r="H11673" s="139"/>
      <c r="I11673" s="139"/>
      <c r="J11673" s="139"/>
      <c r="K11673" s="139"/>
      <c r="L11673" s="148"/>
      <c r="M11673" s="146">
        <f>入力シート!$P$102</f>
        <v>0</v>
      </c>
      <c r="N11673" s="147"/>
      <c r="O11673" s="147"/>
      <c r="P11673" s="147"/>
      <c r="Q11673" s="147"/>
      <c r="R11673" s="147"/>
      <c r="S11673" s="88" t="s">
        <v>15</v>
      </c>
      <c r="T11673" s="87"/>
    </row>
    <row r="11674" spans="1:20" ht="23.25" customHeight="1" x14ac:dyDescent="0.15">
      <c r="A11674" s="140"/>
      <c r="B11674" s="140"/>
      <c r="C11674" s="140"/>
      <c r="D11674" s="140"/>
      <c r="E11674" s="138" t="s">
        <v>18</v>
      </c>
      <c r="F11674" s="139"/>
      <c r="G11674" s="139"/>
      <c r="H11674" s="139"/>
      <c r="I11674" s="139"/>
      <c r="J11674" s="139"/>
      <c r="K11674" s="139"/>
      <c r="L11674" s="148"/>
      <c r="M11674" s="146">
        <f>入力シート!$Q$102</f>
        <v>0</v>
      </c>
      <c r="N11674" s="147"/>
      <c r="O11674" s="147"/>
      <c r="P11674" s="147"/>
      <c r="Q11674" s="147"/>
      <c r="R11674" s="147"/>
      <c r="S11674" s="88" t="s">
        <v>15</v>
      </c>
      <c r="T11674" s="87"/>
    </row>
    <row r="11675" spans="1:20" ht="23.25" customHeight="1" x14ac:dyDescent="0.15">
      <c r="A11675" s="141" t="s">
        <v>19</v>
      </c>
      <c r="B11675" s="142"/>
      <c r="C11675" s="142"/>
      <c r="D11675" s="149"/>
      <c r="E11675" s="154" t="s">
        <v>20</v>
      </c>
      <c r="F11675" s="155"/>
      <c r="G11675" s="155"/>
      <c r="H11675" s="155"/>
      <c r="I11675" s="155"/>
      <c r="J11675" s="155"/>
      <c r="K11675" s="156"/>
      <c r="L11675" s="154" t="s">
        <v>21</v>
      </c>
      <c r="M11675" s="155"/>
      <c r="N11675" s="155"/>
      <c r="O11675" s="155"/>
      <c r="P11675" s="155"/>
      <c r="Q11675" s="155"/>
      <c r="R11675" s="155"/>
      <c r="S11675" s="156"/>
      <c r="T11675" s="87"/>
    </row>
    <row r="11676" spans="1:20" ht="30" customHeight="1" x14ac:dyDescent="0.15">
      <c r="A11676" s="150"/>
      <c r="B11676" s="151"/>
      <c r="C11676" s="151"/>
      <c r="D11676" s="152"/>
      <c r="E11676" s="90">
        <v>1</v>
      </c>
      <c r="F11676" s="138">
        <f>入力シート!$R$102</f>
        <v>0</v>
      </c>
      <c r="G11676" s="139"/>
      <c r="H11676" s="139"/>
      <c r="I11676" s="139"/>
      <c r="J11676" s="139"/>
      <c r="K11676" s="148"/>
      <c r="L11676" s="146">
        <f>入力シート!$S$102</f>
        <v>0</v>
      </c>
      <c r="M11676" s="147"/>
      <c r="N11676" s="147"/>
      <c r="O11676" s="147"/>
      <c r="P11676" s="147"/>
      <c r="Q11676" s="147"/>
      <c r="R11676" s="147"/>
      <c r="S11676" s="88" t="s">
        <v>22</v>
      </c>
      <c r="T11676" s="87"/>
    </row>
    <row r="11677" spans="1:20" ht="30" customHeight="1" x14ac:dyDescent="0.15">
      <c r="A11677" s="150"/>
      <c r="B11677" s="151"/>
      <c r="C11677" s="151"/>
      <c r="D11677" s="152"/>
      <c r="E11677" s="90">
        <v>2</v>
      </c>
      <c r="F11677" s="138">
        <f>入力シート!$T$102</f>
        <v>0</v>
      </c>
      <c r="G11677" s="139"/>
      <c r="H11677" s="139"/>
      <c r="I11677" s="139"/>
      <c r="J11677" s="139"/>
      <c r="K11677" s="148"/>
      <c r="L11677" s="146">
        <f>入力シート!$U$102</f>
        <v>0</v>
      </c>
      <c r="M11677" s="147"/>
      <c r="N11677" s="147"/>
      <c r="O11677" s="147"/>
      <c r="P11677" s="147"/>
      <c r="Q11677" s="147"/>
      <c r="R11677" s="147"/>
      <c r="S11677" s="88" t="s">
        <v>22</v>
      </c>
      <c r="T11677" s="87"/>
    </row>
    <row r="11678" spans="1:20" ht="30" customHeight="1" x14ac:dyDescent="0.15">
      <c r="A11678" s="143"/>
      <c r="B11678" s="144"/>
      <c r="C11678" s="144"/>
      <c r="D11678" s="153"/>
      <c r="E11678" s="90">
        <v>3</v>
      </c>
      <c r="F11678" s="138">
        <f>入力シート!$V$102</f>
        <v>0</v>
      </c>
      <c r="G11678" s="139"/>
      <c r="H11678" s="139"/>
      <c r="I11678" s="139"/>
      <c r="J11678" s="139"/>
      <c r="K11678" s="148"/>
      <c r="L11678" s="146">
        <f>入力シート!$W$102</f>
        <v>0</v>
      </c>
      <c r="M11678" s="147"/>
      <c r="N11678" s="147"/>
      <c r="O11678" s="147"/>
      <c r="P11678" s="147"/>
      <c r="Q11678" s="147"/>
      <c r="R11678" s="147"/>
      <c r="S11678" s="88" t="s">
        <v>22</v>
      </c>
      <c r="T11678" s="87"/>
    </row>
    <row r="11679" spans="1:20" ht="23.25" customHeight="1" x14ac:dyDescent="0.15">
      <c r="A11679" s="141" t="s">
        <v>23</v>
      </c>
      <c r="B11679" s="142"/>
      <c r="C11679" s="142"/>
      <c r="D11679" s="142"/>
      <c r="E11679" s="140" t="s">
        <v>24</v>
      </c>
      <c r="F11679" s="140"/>
      <c r="G11679" s="140"/>
      <c r="H11679" s="140"/>
      <c r="I11679" s="140"/>
      <c r="J11679" s="140"/>
      <c r="K11679" s="140"/>
      <c r="L11679" s="158">
        <f>入力シート!$X$102</f>
        <v>0</v>
      </c>
      <c r="M11679" s="147"/>
      <c r="N11679" s="147"/>
      <c r="O11679" s="147"/>
      <c r="P11679" s="147"/>
      <c r="Q11679" s="147"/>
      <c r="R11679" s="147"/>
      <c r="S11679" s="88" t="s">
        <v>259</v>
      </c>
      <c r="T11679" s="87"/>
    </row>
    <row r="11680" spans="1:20" ht="23.25" customHeight="1" x14ac:dyDescent="0.15">
      <c r="A11680" s="143"/>
      <c r="B11680" s="144"/>
      <c r="C11680" s="144"/>
      <c r="D11680" s="144"/>
      <c r="E11680" s="140" t="s">
        <v>21</v>
      </c>
      <c r="F11680" s="140"/>
      <c r="G11680" s="140"/>
      <c r="H11680" s="140"/>
      <c r="I11680" s="140"/>
      <c r="J11680" s="140"/>
      <c r="K11680" s="140"/>
      <c r="L11680" s="146">
        <f>入力シート!$Y$102</f>
        <v>0</v>
      </c>
      <c r="M11680" s="147"/>
      <c r="N11680" s="147"/>
      <c r="O11680" s="147"/>
      <c r="P11680" s="147"/>
      <c r="Q11680" s="147"/>
      <c r="R11680" s="147"/>
      <c r="S11680" s="88" t="s">
        <v>22</v>
      </c>
      <c r="T11680" s="87"/>
    </row>
    <row r="11681" spans="1:20" ht="18.75" customHeight="1" x14ac:dyDescent="0.15">
      <c r="A11681" s="141" t="s">
        <v>25</v>
      </c>
      <c r="B11681" s="142"/>
      <c r="C11681" s="142"/>
      <c r="D11681" s="149"/>
      <c r="E11681" s="145">
        <v>1</v>
      </c>
      <c r="F11681" s="140" t="s">
        <v>26</v>
      </c>
      <c r="G11681" s="140"/>
      <c r="H11681" s="140"/>
      <c r="I11681" s="140"/>
      <c r="J11681" s="140"/>
      <c r="K11681" s="140"/>
      <c r="L11681" s="154">
        <f>入力シート!$Z$102</f>
        <v>0</v>
      </c>
      <c r="M11681" s="155"/>
      <c r="N11681" s="155"/>
      <c r="O11681" s="155"/>
      <c r="P11681" s="155"/>
      <c r="Q11681" s="155"/>
      <c r="R11681" s="155"/>
      <c r="S11681" s="156"/>
      <c r="T11681" s="87"/>
    </row>
    <row r="11682" spans="1:20" ht="18.75" customHeight="1" x14ac:dyDescent="0.15">
      <c r="A11682" s="150"/>
      <c r="B11682" s="151"/>
      <c r="C11682" s="151"/>
      <c r="D11682" s="152"/>
      <c r="E11682" s="145"/>
      <c r="F11682" s="140" t="s">
        <v>27</v>
      </c>
      <c r="G11682" s="140"/>
      <c r="H11682" s="140"/>
      <c r="I11682" s="140"/>
      <c r="J11682" s="140"/>
      <c r="K11682" s="140"/>
      <c r="L11682" s="154">
        <f>入力シート!AA$102</f>
        <v>0</v>
      </c>
      <c r="M11682" s="155"/>
      <c r="N11682" s="155"/>
      <c r="O11682" s="155"/>
      <c r="P11682" s="155"/>
      <c r="Q11682" s="155"/>
      <c r="R11682" s="155"/>
      <c r="S11682" s="156"/>
      <c r="T11682" s="87"/>
    </row>
    <row r="11683" spans="1:20" ht="18.75" customHeight="1" x14ac:dyDescent="0.15">
      <c r="A11683" s="150"/>
      <c r="B11683" s="151"/>
      <c r="C11683" s="151"/>
      <c r="D11683" s="152"/>
      <c r="E11683" s="145"/>
      <c r="F11683" s="140" t="s">
        <v>24</v>
      </c>
      <c r="G11683" s="140"/>
      <c r="H11683" s="140"/>
      <c r="I11683" s="140"/>
      <c r="J11683" s="140"/>
      <c r="K11683" s="140"/>
      <c r="L11683" s="158">
        <f>入力シート!$AB$102</f>
        <v>0</v>
      </c>
      <c r="M11683" s="147"/>
      <c r="N11683" s="147"/>
      <c r="O11683" s="147"/>
      <c r="P11683" s="147"/>
      <c r="Q11683" s="147"/>
      <c r="R11683" s="147"/>
      <c r="S11683" s="88" t="s">
        <v>28</v>
      </c>
      <c r="T11683" s="87"/>
    </row>
    <row r="11684" spans="1:20" ht="32.25" customHeight="1" x14ac:dyDescent="0.15">
      <c r="A11684" s="150"/>
      <c r="B11684" s="151"/>
      <c r="C11684" s="151"/>
      <c r="D11684" s="152"/>
      <c r="E11684" s="145"/>
      <c r="F11684" s="140" t="s">
        <v>29</v>
      </c>
      <c r="G11684" s="140"/>
      <c r="H11684" s="140"/>
      <c r="I11684" s="140"/>
      <c r="J11684" s="140"/>
      <c r="K11684" s="140"/>
      <c r="L11684" s="158">
        <f>入力シート!$AC$102</f>
        <v>0</v>
      </c>
      <c r="M11684" s="147"/>
      <c r="N11684" s="147"/>
      <c r="O11684" s="147"/>
      <c r="P11684" s="147"/>
      <c r="Q11684" s="147"/>
      <c r="R11684" s="147"/>
      <c r="S11684" s="88" t="s">
        <v>28</v>
      </c>
      <c r="T11684" s="87"/>
    </row>
    <row r="11685" spans="1:20" ht="18.75" customHeight="1" x14ac:dyDescent="0.15">
      <c r="A11685" s="150"/>
      <c r="B11685" s="151"/>
      <c r="C11685" s="151"/>
      <c r="D11685" s="152"/>
      <c r="E11685" s="145">
        <v>2</v>
      </c>
      <c r="F11685" s="140" t="s">
        <v>26</v>
      </c>
      <c r="G11685" s="140"/>
      <c r="H11685" s="140"/>
      <c r="I11685" s="140"/>
      <c r="J11685" s="140"/>
      <c r="K11685" s="140"/>
      <c r="L11685" s="154">
        <f>入力シート!$AD$102</f>
        <v>0</v>
      </c>
      <c r="M11685" s="155"/>
      <c r="N11685" s="155"/>
      <c r="O11685" s="155"/>
      <c r="P11685" s="155"/>
      <c r="Q11685" s="155"/>
      <c r="R11685" s="155"/>
      <c r="S11685" s="156"/>
      <c r="T11685" s="87"/>
    </row>
    <row r="11686" spans="1:20" ht="18.75" customHeight="1" x14ac:dyDescent="0.15">
      <c r="A11686" s="150"/>
      <c r="B11686" s="151"/>
      <c r="C11686" s="151"/>
      <c r="D11686" s="152"/>
      <c r="E11686" s="145"/>
      <c r="F11686" s="140" t="s">
        <v>27</v>
      </c>
      <c r="G11686" s="140"/>
      <c r="H11686" s="140"/>
      <c r="I11686" s="140"/>
      <c r="J11686" s="140"/>
      <c r="K11686" s="140"/>
      <c r="L11686" s="154">
        <f>入力シート!$AE$102</f>
        <v>0</v>
      </c>
      <c r="M11686" s="155"/>
      <c r="N11686" s="155"/>
      <c r="O11686" s="155"/>
      <c r="P11686" s="155"/>
      <c r="Q11686" s="155"/>
      <c r="R11686" s="155"/>
      <c r="S11686" s="156"/>
      <c r="T11686" s="87"/>
    </row>
    <row r="11687" spans="1:20" ht="18.75" customHeight="1" x14ac:dyDescent="0.15">
      <c r="A11687" s="150"/>
      <c r="B11687" s="151"/>
      <c r="C11687" s="151"/>
      <c r="D11687" s="152"/>
      <c r="E11687" s="145"/>
      <c r="F11687" s="140" t="s">
        <v>24</v>
      </c>
      <c r="G11687" s="140"/>
      <c r="H11687" s="140"/>
      <c r="I11687" s="140"/>
      <c r="J11687" s="140"/>
      <c r="K11687" s="140"/>
      <c r="L11687" s="158">
        <f>入力シート!$AF$102</f>
        <v>0</v>
      </c>
      <c r="M11687" s="147"/>
      <c r="N11687" s="147"/>
      <c r="O11687" s="147"/>
      <c r="P11687" s="147"/>
      <c r="Q11687" s="147"/>
      <c r="R11687" s="147"/>
      <c r="S11687" s="88" t="s">
        <v>28</v>
      </c>
      <c r="T11687" s="87"/>
    </row>
    <row r="11688" spans="1:20" ht="34.5" customHeight="1" x14ac:dyDescent="0.15">
      <c r="A11688" s="150"/>
      <c r="B11688" s="151"/>
      <c r="C11688" s="151"/>
      <c r="D11688" s="152"/>
      <c r="E11688" s="145"/>
      <c r="F11688" s="140" t="s">
        <v>29</v>
      </c>
      <c r="G11688" s="140"/>
      <c r="H11688" s="140"/>
      <c r="I11688" s="140"/>
      <c r="J11688" s="140"/>
      <c r="K11688" s="140"/>
      <c r="L11688" s="158">
        <f>入力シート!$AG$102</f>
        <v>0</v>
      </c>
      <c r="M11688" s="147"/>
      <c r="N11688" s="147"/>
      <c r="O11688" s="147"/>
      <c r="P11688" s="147"/>
      <c r="Q11688" s="147"/>
      <c r="R11688" s="147"/>
      <c r="S11688" s="88" t="s">
        <v>28</v>
      </c>
      <c r="T11688" s="87"/>
    </row>
    <row r="11689" spans="1:20" ht="18.75" customHeight="1" x14ac:dyDescent="0.15">
      <c r="A11689" s="150"/>
      <c r="B11689" s="151"/>
      <c r="C11689" s="151"/>
      <c r="D11689" s="152"/>
      <c r="E11689" s="145">
        <v>3</v>
      </c>
      <c r="F11689" s="140" t="s">
        <v>26</v>
      </c>
      <c r="G11689" s="140"/>
      <c r="H11689" s="140"/>
      <c r="I11689" s="140"/>
      <c r="J11689" s="140"/>
      <c r="K11689" s="140"/>
      <c r="L11689" s="154">
        <f>入力シート!$AH$102</f>
        <v>0</v>
      </c>
      <c r="M11689" s="155"/>
      <c r="N11689" s="155"/>
      <c r="O11689" s="155"/>
      <c r="P11689" s="155"/>
      <c r="Q11689" s="155"/>
      <c r="R11689" s="155"/>
      <c r="S11689" s="156"/>
      <c r="T11689" s="87"/>
    </row>
    <row r="11690" spans="1:20" ht="18.75" customHeight="1" x14ac:dyDescent="0.15">
      <c r="A11690" s="150"/>
      <c r="B11690" s="151"/>
      <c r="C11690" s="151"/>
      <c r="D11690" s="152"/>
      <c r="E11690" s="145"/>
      <c r="F11690" s="140" t="s">
        <v>27</v>
      </c>
      <c r="G11690" s="140"/>
      <c r="H11690" s="140"/>
      <c r="I11690" s="140"/>
      <c r="J11690" s="140"/>
      <c r="K11690" s="140"/>
      <c r="L11690" s="154">
        <f>入力シート!$AI$102</f>
        <v>0</v>
      </c>
      <c r="M11690" s="155"/>
      <c r="N11690" s="155"/>
      <c r="O11690" s="155"/>
      <c r="P11690" s="155"/>
      <c r="Q11690" s="155"/>
      <c r="R11690" s="155"/>
      <c r="S11690" s="156"/>
      <c r="T11690" s="87"/>
    </row>
    <row r="11691" spans="1:20" ht="18.75" customHeight="1" x14ac:dyDescent="0.15">
      <c r="A11691" s="150"/>
      <c r="B11691" s="151"/>
      <c r="C11691" s="151"/>
      <c r="D11691" s="152"/>
      <c r="E11691" s="145"/>
      <c r="F11691" s="140" t="s">
        <v>24</v>
      </c>
      <c r="G11691" s="140"/>
      <c r="H11691" s="140"/>
      <c r="I11691" s="140"/>
      <c r="J11691" s="140"/>
      <c r="K11691" s="140"/>
      <c r="L11691" s="158">
        <f>入力シート!$AJ$102</f>
        <v>0</v>
      </c>
      <c r="M11691" s="147"/>
      <c r="N11691" s="147"/>
      <c r="O11691" s="147"/>
      <c r="P11691" s="147"/>
      <c r="Q11691" s="147"/>
      <c r="R11691" s="147"/>
      <c r="S11691" s="88" t="s">
        <v>28</v>
      </c>
      <c r="T11691" s="87"/>
    </row>
    <row r="11692" spans="1:20" ht="34.5" customHeight="1" x14ac:dyDescent="0.15">
      <c r="A11692" s="150"/>
      <c r="B11692" s="151"/>
      <c r="C11692" s="151"/>
      <c r="D11692" s="152"/>
      <c r="E11692" s="145"/>
      <c r="F11692" s="140" t="s">
        <v>29</v>
      </c>
      <c r="G11692" s="140"/>
      <c r="H11692" s="140"/>
      <c r="I11692" s="140"/>
      <c r="J11692" s="140"/>
      <c r="K11692" s="140"/>
      <c r="L11692" s="158">
        <f>入力シート!$AK$102</f>
        <v>0</v>
      </c>
      <c r="M11692" s="147"/>
      <c r="N11692" s="147"/>
      <c r="O11692" s="147"/>
      <c r="P11692" s="147"/>
      <c r="Q11692" s="147"/>
      <c r="R11692" s="147"/>
      <c r="S11692" s="88" t="s">
        <v>28</v>
      </c>
      <c r="T11692" s="87"/>
    </row>
    <row r="11693" spans="1:20" ht="18.75" customHeight="1" x14ac:dyDescent="0.15">
      <c r="A11693" s="150"/>
      <c r="B11693" s="151"/>
      <c r="C11693" s="151"/>
      <c r="D11693" s="152"/>
      <c r="E11693" s="145">
        <v>4</v>
      </c>
      <c r="F11693" s="140" t="s">
        <v>26</v>
      </c>
      <c r="G11693" s="140"/>
      <c r="H11693" s="140"/>
      <c r="I11693" s="140"/>
      <c r="J11693" s="140"/>
      <c r="K11693" s="140"/>
      <c r="L11693" s="154">
        <f>入力シート!$AL$102</f>
        <v>0</v>
      </c>
      <c r="M11693" s="155"/>
      <c r="N11693" s="155"/>
      <c r="O11693" s="155"/>
      <c r="P11693" s="155"/>
      <c r="Q11693" s="155"/>
      <c r="R11693" s="155"/>
      <c r="S11693" s="156"/>
      <c r="T11693" s="87"/>
    </row>
    <row r="11694" spans="1:20" ht="18.75" customHeight="1" x14ac:dyDescent="0.15">
      <c r="A11694" s="150"/>
      <c r="B11694" s="151"/>
      <c r="C11694" s="151"/>
      <c r="D11694" s="152"/>
      <c r="E11694" s="145"/>
      <c r="F11694" s="140" t="s">
        <v>27</v>
      </c>
      <c r="G11694" s="140"/>
      <c r="H11694" s="140"/>
      <c r="I11694" s="140"/>
      <c r="J11694" s="140"/>
      <c r="K11694" s="140"/>
      <c r="L11694" s="159">
        <f>入力シート!$AM$102</f>
        <v>0</v>
      </c>
      <c r="M11694" s="155"/>
      <c r="N11694" s="155"/>
      <c r="O11694" s="155"/>
      <c r="P11694" s="155"/>
      <c r="Q11694" s="155"/>
      <c r="R11694" s="155"/>
      <c r="S11694" s="156"/>
      <c r="T11694" s="87"/>
    </row>
    <row r="11695" spans="1:20" ht="18.75" customHeight="1" x14ac:dyDescent="0.15">
      <c r="A11695" s="150"/>
      <c r="B11695" s="151"/>
      <c r="C11695" s="151"/>
      <c r="D11695" s="152"/>
      <c r="E11695" s="145"/>
      <c r="F11695" s="140" t="s">
        <v>24</v>
      </c>
      <c r="G11695" s="140"/>
      <c r="H11695" s="140"/>
      <c r="I11695" s="140"/>
      <c r="J11695" s="140"/>
      <c r="K11695" s="140"/>
      <c r="L11695" s="158">
        <f>入力シート!$AN$102</f>
        <v>0</v>
      </c>
      <c r="M11695" s="147"/>
      <c r="N11695" s="147"/>
      <c r="O11695" s="147"/>
      <c r="P11695" s="147"/>
      <c r="Q11695" s="147"/>
      <c r="R11695" s="147"/>
      <c r="S11695" s="88" t="s">
        <v>28</v>
      </c>
      <c r="T11695" s="87"/>
    </row>
    <row r="11696" spans="1:20" ht="32.25" customHeight="1" x14ac:dyDescent="0.15">
      <c r="A11696" s="150"/>
      <c r="B11696" s="151"/>
      <c r="C11696" s="151"/>
      <c r="D11696" s="152"/>
      <c r="E11696" s="145"/>
      <c r="F11696" s="140" t="s">
        <v>29</v>
      </c>
      <c r="G11696" s="140"/>
      <c r="H11696" s="140"/>
      <c r="I11696" s="140"/>
      <c r="J11696" s="140"/>
      <c r="K11696" s="140"/>
      <c r="L11696" s="158">
        <f>入力シート!$AO$102</f>
        <v>0</v>
      </c>
      <c r="M11696" s="147"/>
      <c r="N11696" s="147"/>
      <c r="O11696" s="147"/>
      <c r="P11696" s="147"/>
      <c r="Q11696" s="147"/>
      <c r="R11696" s="147"/>
      <c r="S11696" s="88" t="s">
        <v>28</v>
      </c>
      <c r="T11696" s="87"/>
    </row>
    <row r="11697" spans="1:20" ht="18.75" customHeight="1" x14ac:dyDescent="0.15">
      <c r="A11697" s="150"/>
      <c r="B11697" s="151"/>
      <c r="C11697" s="151"/>
      <c r="D11697" s="152"/>
      <c r="E11697" s="145">
        <v>5</v>
      </c>
      <c r="F11697" s="140" t="s">
        <v>26</v>
      </c>
      <c r="G11697" s="140"/>
      <c r="H11697" s="140"/>
      <c r="I11697" s="140"/>
      <c r="J11697" s="140"/>
      <c r="K11697" s="140"/>
      <c r="L11697" s="154">
        <f>入力シート!$AP$102</f>
        <v>0</v>
      </c>
      <c r="M11697" s="155"/>
      <c r="N11697" s="155"/>
      <c r="O11697" s="155"/>
      <c r="P11697" s="155"/>
      <c r="Q11697" s="155"/>
      <c r="R11697" s="155"/>
      <c r="S11697" s="156"/>
      <c r="T11697" s="87"/>
    </row>
    <row r="11698" spans="1:20" ht="18.75" customHeight="1" x14ac:dyDescent="0.15">
      <c r="A11698" s="150"/>
      <c r="B11698" s="151"/>
      <c r="C11698" s="151"/>
      <c r="D11698" s="152"/>
      <c r="E11698" s="145"/>
      <c r="F11698" s="140" t="s">
        <v>27</v>
      </c>
      <c r="G11698" s="140"/>
      <c r="H11698" s="140"/>
      <c r="I11698" s="140"/>
      <c r="J11698" s="140"/>
      <c r="K11698" s="140"/>
      <c r="L11698" s="154">
        <f>入力シート!$AQ$102</f>
        <v>0</v>
      </c>
      <c r="M11698" s="155"/>
      <c r="N11698" s="155"/>
      <c r="O11698" s="155"/>
      <c r="P11698" s="155"/>
      <c r="Q11698" s="155"/>
      <c r="R11698" s="155"/>
      <c r="S11698" s="156"/>
      <c r="T11698" s="87"/>
    </row>
    <row r="11699" spans="1:20" ht="18.75" customHeight="1" x14ac:dyDescent="0.15">
      <c r="A11699" s="150"/>
      <c r="B11699" s="151"/>
      <c r="C11699" s="151"/>
      <c r="D11699" s="152"/>
      <c r="E11699" s="145"/>
      <c r="F11699" s="140" t="s">
        <v>24</v>
      </c>
      <c r="G11699" s="140"/>
      <c r="H11699" s="140"/>
      <c r="I11699" s="140"/>
      <c r="J11699" s="140"/>
      <c r="K11699" s="140"/>
      <c r="L11699" s="158">
        <f>入力シート!$AR$102</f>
        <v>0</v>
      </c>
      <c r="M11699" s="147"/>
      <c r="N11699" s="147"/>
      <c r="O11699" s="147"/>
      <c r="P11699" s="147"/>
      <c r="Q11699" s="147"/>
      <c r="R11699" s="147"/>
      <c r="S11699" s="88" t="s">
        <v>28</v>
      </c>
      <c r="T11699" s="87"/>
    </row>
    <row r="11700" spans="1:20" ht="32.25" customHeight="1" x14ac:dyDescent="0.15">
      <c r="A11700" s="150"/>
      <c r="B11700" s="151"/>
      <c r="C11700" s="151"/>
      <c r="D11700" s="152"/>
      <c r="E11700" s="145"/>
      <c r="F11700" s="140" t="s">
        <v>29</v>
      </c>
      <c r="G11700" s="140"/>
      <c r="H11700" s="140"/>
      <c r="I11700" s="140"/>
      <c r="J11700" s="140"/>
      <c r="K11700" s="140"/>
      <c r="L11700" s="158">
        <f>入力シート!$AS$102</f>
        <v>0</v>
      </c>
      <c r="M11700" s="147"/>
      <c r="N11700" s="147"/>
      <c r="O11700" s="147"/>
      <c r="P11700" s="147"/>
      <c r="Q11700" s="147"/>
      <c r="R11700" s="147"/>
      <c r="S11700" s="88" t="s">
        <v>28</v>
      </c>
      <c r="T11700" s="87"/>
    </row>
    <row r="11701" spans="1:20" ht="18.75" customHeight="1" x14ac:dyDescent="0.15">
      <c r="A11701" s="150"/>
      <c r="B11701" s="151"/>
      <c r="C11701" s="151"/>
      <c r="D11701" s="152"/>
      <c r="E11701" s="145">
        <v>6</v>
      </c>
      <c r="F11701" s="140" t="s">
        <v>26</v>
      </c>
      <c r="G11701" s="140"/>
      <c r="H11701" s="140"/>
      <c r="I11701" s="140"/>
      <c r="J11701" s="140"/>
      <c r="K11701" s="140"/>
      <c r="L11701" s="154">
        <f>入力シート!$AT$102</f>
        <v>0</v>
      </c>
      <c r="M11701" s="155"/>
      <c r="N11701" s="155"/>
      <c r="O11701" s="155"/>
      <c r="P11701" s="155"/>
      <c r="Q11701" s="155"/>
      <c r="R11701" s="155"/>
      <c r="S11701" s="156"/>
      <c r="T11701" s="87"/>
    </row>
    <row r="11702" spans="1:20" ht="18.75" customHeight="1" x14ac:dyDescent="0.15">
      <c r="A11702" s="150"/>
      <c r="B11702" s="151"/>
      <c r="C11702" s="151"/>
      <c r="D11702" s="152"/>
      <c r="E11702" s="145"/>
      <c r="F11702" s="140" t="s">
        <v>27</v>
      </c>
      <c r="G11702" s="140"/>
      <c r="H11702" s="140"/>
      <c r="I11702" s="140"/>
      <c r="J11702" s="140"/>
      <c r="K11702" s="140"/>
      <c r="L11702" s="154">
        <f>入力シート!$AU$102</f>
        <v>0</v>
      </c>
      <c r="M11702" s="155"/>
      <c r="N11702" s="155"/>
      <c r="O11702" s="155"/>
      <c r="P11702" s="155"/>
      <c r="Q11702" s="155"/>
      <c r="R11702" s="155"/>
      <c r="S11702" s="156"/>
      <c r="T11702" s="87"/>
    </row>
    <row r="11703" spans="1:20" ht="18.75" customHeight="1" x14ac:dyDescent="0.15">
      <c r="A11703" s="150"/>
      <c r="B11703" s="151"/>
      <c r="C11703" s="151"/>
      <c r="D11703" s="152"/>
      <c r="E11703" s="145"/>
      <c r="F11703" s="140" t="s">
        <v>24</v>
      </c>
      <c r="G11703" s="140"/>
      <c r="H11703" s="140"/>
      <c r="I11703" s="140"/>
      <c r="J11703" s="140"/>
      <c r="K11703" s="140"/>
      <c r="L11703" s="158">
        <f>入力シート!$AV$102</f>
        <v>0</v>
      </c>
      <c r="M11703" s="147"/>
      <c r="N11703" s="147"/>
      <c r="O11703" s="147"/>
      <c r="P11703" s="147"/>
      <c r="Q11703" s="147"/>
      <c r="R11703" s="147"/>
      <c r="S11703" s="88" t="s">
        <v>28</v>
      </c>
      <c r="T11703" s="87"/>
    </row>
    <row r="11704" spans="1:20" ht="32.25" customHeight="1" x14ac:dyDescent="0.15">
      <c r="A11704" s="150"/>
      <c r="B11704" s="151"/>
      <c r="C11704" s="151"/>
      <c r="D11704" s="152"/>
      <c r="E11704" s="145"/>
      <c r="F11704" s="140" t="s">
        <v>29</v>
      </c>
      <c r="G11704" s="140"/>
      <c r="H11704" s="140"/>
      <c r="I11704" s="140"/>
      <c r="J11704" s="140"/>
      <c r="K11704" s="140"/>
      <c r="L11704" s="158">
        <f>入力シート!$AW$102</f>
        <v>0</v>
      </c>
      <c r="M11704" s="147"/>
      <c r="N11704" s="147"/>
      <c r="O11704" s="147"/>
      <c r="P11704" s="147"/>
      <c r="Q11704" s="147"/>
      <c r="R11704" s="147"/>
      <c r="S11704" s="88" t="s">
        <v>28</v>
      </c>
      <c r="T11704" s="87"/>
    </row>
    <row r="11705" spans="1:20" ht="18.75" customHeight="1" x14ac:dyDescent="0.15">
      <c r="A11705" s="150"/>
      <c r="B11705" s="151"/>
      <c r="C11705" s="151"/>
      <c r="D11705" s="152"/>
      <c r="E11705" s="145">
        <v>7</v>
      </c>
      <c r="F11705" s="140" t="s">
        <v>26</v>
      </c>
      <c r="G11705" s="140"/>
      <c r="H11705" s="140"/>
      <c r="I11705" s="140"/>
      <c r="J11705" s="140"/>
      <c r="K11705" s="140"/>
      <c r="L11705" s="154">
        <f>入力シート!$AX$102</f>
        <v>0</v>
      </c>
      <c r="M11705" s="155"/>
      <c r="N11705" s="155"/>
      <c r="O11705" s="155"/>
      <c r="P11705" s="155"/>
      <c r="Q11705" s="155"/>
      <c r="R11705" s="155"/>
      <c r="S11705" s="156"/>
      <c r="T11705" s="87"/>
    </row>
    <row r="11706" spans="1:20" ht="18.75" customHeight="1" x14ac:dyDescent="0.15">
      <c r="A11706" s="150"/>
      <c r="B11706" s="151"/>
      <c r="C11706" s="151"/>
      <c r="D11706" s="152"/>
      <c r="E11706" s="145"/>
      <c r="F11706" s="140" t="s">
        <v>27</v>
      </c>
      <c r="G11706" s="140"/>
      <c r="H11706" s="140"/>
      <c r="I11706" s="140"/>
      <c r="J11706" s="140"/>
      <c r="K11706" s="140"/>
      <c r="L11706" s="154">
        <f>入力シート!$AY$102</f>
        <v>0</v>
      </c>
      <c r="M11706" s="155"/>
      <c r="N11706" s="155"/>
      <c r="O11706" s="155"/>
      <c r="P11706" s="155"/>
      <c r="Q11706" s="155"/>
      <c r="R11706" s="155"/>
      <c r="S11706" s="156"/>
      <c r="T11706" s="87"/>
    </row>
    <row r="11707" spans="1:20" ht="18.75" customHeight="1" x14ac:dyDescent="0.15">
      <c r="A11707" s="150"/>
      <c r="B11707" s="151"/>
      <c r="C11707" s="151"/>
      <c r="D11707" s="152"/>
      <c r="E11707" s="145"/>
      <c r="F11707" s="140" t="s">
        <v>24</v>
      </c>
      <c r="G11707" s="140"/>
      <c r="H11707" s="140"/>
      <c r="I11707" s="140"/>
      <c r="J11707" s="140"/>
      <c r="K11707" s="140"/>
      <c r="L11707" s="158">
        <f>入力シート!$AZ$102</f>
        <v>0</v>
      </c>
      <c r="M11707" s="147"/>
      <c r="N11707" s="147"/>
      <c r="O11707" s="147"/>
      <c r="P11707" s="147"/>
      <c r="Q11707" s="147"/>
      <c r="R11707" s="147"/>
      <c r="S11707" s="88" t="s">
        <v>28</v>
      </c>
      <c r="T11707" s="87"/>
    </row>
    <row r="11708" spans="1:20" ht="32.25" customHeight="1" x14ac:dyDescent="0.15">
      <c r="A11708" s="150"/>
      <c r="B11708" s="151"/>
      <c r="C11708" s="151"/>
      <c r="D11708" s="152"/>
      <c r="E11708" s="145"/>
      <c r="F11708" s="140" t="s">
        <v>29</v>
      </c>
      <c r="G11708" s="140"/>
      <c r="H11708" s="140"/>
      <c r="I11708" s="140"/>
      <c r="J11708" s="140"/>
      <c r="K11708" s="140"/>
      <c r="L11708" s="158">
        <f>入力シート!$BA$102</f>
        <v>0</v>
      </c>
      <c r="M11708" s="147"/>
      <c r="N11708" s="147"/>
      <c r="O11708" s="147"/>
      <c r="P11708" s="147"/>
      <c r="Q11708" s="147"/>
      <c r="R11708" s="147"/>
      <c r="S11708" s="88" t="s">
        <v>28</v>
      </c>
      <c r="T11708" s="87"/>
    </row>
    <row r="11709" spans="1:20" ht="18.75" customHeight="1" x14ac:dyDescent="0.15">
      <c r="A11709" s="150"/>
      <c r="B11709" s="151"/>
      <c r="C11709" s="151"/>
      <c r="D11709" s="152"/>
      <c r="E11709" s="145">
        <v>8</v>
      </c>
      <c r="F11709" s="140" t="s">
        <v>26</v>
      </c>
      <c r="G11709" s="140"/>
      <c r="H11709" s="140"/>
      <c r="I11709" s="140"/>
      <c r="J11709" s="140"/>
      <c r="K11709" s="140"/>
      <c r="L11709" s="154">
        <f>入力シート!$BB$102</f>
        <v>0</v>
      </c>
      <c r="M11709" s="155"/>
      <c r="N11709" s="155"/>
      <c r="O11709" s="155"/>
      <c r="P11709" s="155"/>
      <c r="Q11709" s="155"/>
      <c r="R11709" s="155"/>
      <c r="S11709" s="156"/>
      <c r="T11709" s="87"/>
    </row>
    <row r="11710" spans="1:20" ht="18.75" customHeight="1" x14ac:dyDescent="0.15">
      <c r="A11710" s="150"/>
      <c r="B11710" s="151"/>
      <c r="C11710" s="151"/>
      <c r="D11710" s="152"/>
      <c r="E11710" s="145"/>
      <c r="F11710" s="140" t="s">
        <v>27</v>
      </c>
      <c r="G11710" s="140"/>
      <c r="H11710" s="140"/>
      <c r="I11710" s="140"/>
      <c r="J11710" s="140"/>
      <c r="K11710" s="140"/>
      <c r="L11710" s="154">
        <f>入力シート!$BC$102</f>
        <v>0</v>
      </c>
      <c r="M11710" s="155"/>
      <c r="N11710" s="155"/>
      <c r="O11710" s="155"/>
      <c r="P11710" s="155"/>
      <c r="Q11710" s="155"/>
      <c r="R11710" s="155"/>
      <c r="S11710" s="156"/>
      <c r="T11710" s="87"/>
    </row>
    <row r="11711" spans="1:20" ht="18.75" customHeight="1" x14ac:dyDescent="0.15">
      <c r="A11711" s="150"/>
      <c r="B11711" s="151"/>
      <c r="C11711" s="151"/>
      <c r="D11711" s="152"/>
      <c r="E11711" s="145"/>
      <c r="F11711" s="140" t="s">
        <v>24</v>
      </c>
      <c r="G11711" s="140"/>
      <c r="H11711" s="140"/>
      <c r="I11711" s="140"/>
      <c r="J11711" s="140"/>
      <c r="K11711" s="140"/>
      <c r="L11711" s="158">
        <f>入力シート!$BD$102</f>
        <v>0</v>
      </c>
      <c r="M11711" s="147"/>
      <c r="N11711" s="147"/>
      <c r="O11711" s="147"/>
      <c r="P11711" s="147"/>
      <c r="Q11711" s="147"/>
      <c r="R11711" s="147"/>
      <c r="S11711" s="88" t="s">
        <v>28</v>
      </c>
      <c r="T11711" s="87"/>
    </row>
    <row r="11712" spans="1:20" ht="32.25" customHeight="1" x14ac:dyDescent="0.15">
      <c r="A11712" s="150"/>
      <c r="B11712" s="151"/>
      <c r="C11712" s="151"/>
      <c r="D11712" s="152"/>
      <c r="E11712" s="145"/>
      <c r="F11712" s="140" t="s">
        <v>29</v>
      </c>
      <c r="G11712" s="140"/>
      <c r="H11712" s="140"/>
      <c r="I11712" s="140"/>
      <c r="J11712" s="140"/>
      <c r="K11712" s="140"/>
      <c r="L11712" s="158">
        <f>入力シート!$BE$102</f>
        <v>0</v>
      </c>
      <c r="M11712" s="147"/>
      <c r="N11712" s="147"/>
      <c r="O11712" s="147"/>
      <c r="P11712" s="147"/>
      <c r="Q11712" s="147"/>
      <c r="R11712" s="147"/>
      <c r="S11712" s="88" t="s">
        <v>28</v>
      </c>
      <c r="T11712" s="87"/>
    </row>
    <row r="11713" spans="1:20" ht="18" customHeight="1" x14ac:dyDescent="0.15">
      <c r="A11713" s="150"/>
      <c r="B11713" s="151"/>
      <c r="C11713" s="151"/>
      <c r="D11713" s="152"/>
      <c r="E11713" s="145">
        <v>9</v>
      </c>
      <c r="F11713" s="140" t="s">
        <v>26</v>
      </c>
      <c r="G11713" s="140"/>
      <c r="H11713" s="140"/>
      <c r="I11713" s="140"/>
      <c r="J11713" s="140"/>
      <c r="K11713" s="140"/>
      <c r="L11713" s="154">
        <f>入力シート!$BF$102</f>
        <v>0</v>
      </c>
      <c r="M11713" s="155"/>
      <c r="N11713" s="155"/>
      <c r="O11713" s="155"/>
      <c r="P11713" s="155"/>
      <c r="Q11713" s="155"/>
      <c r="R11713" s="155"/>
      <c r="S11713" s="156"/>
      <c r="T11713" s="87"/>
    </row>
    <row r="11714" spans="1:20" ht="18" customHeight="1" x14ac:dyDescent="0.15">
      <c r="A11714" s="150"/>
      <c r="B11714" s="151"/>
      <c r="C11714" s="151"/>
      <c r="D11714" s="152"/>
      <c r="E11714" s="145"/>
      <c r="F11714" s="140" t="s">
        <v>27</v>
      </c>
      <c r="G11714" s="140"/>
      <c r="H11714" s="140"/>
      <c r="I11714" s="140"/>
      <c r="J11714" s="140"/>
      <c r="K11714" s="140"/>
      <c r="L11714" s="154">
        <f>入力シート!$BG$102</f>
        <v>0</v>
      </c>
      <c r="M11714" s="155"/>
      <c r="N11714" s="155"/>
      <c r="O11714" s="155"/>
      <c r="P11714" s="155"/>
      <c r="Q11714" s="155"/>
      <c r="R11714" s="155"/>
      <c r="S11714" s="156"/>
      <c r="T11714" s="87"/>
    </row>
    <row r="11715" spans="1:20" ht="18" customHeight="1" x14ac:dyDescent="0.15">
      <c r="A11715" s="150"/>
      <c r="B11715" s="151"/>
      <c r="C11715" s="151"/>
      <c r="D11715" s="152"/>
      <c r="E11715" s="145"/>
      <c r="F11715" s="140" t="s">
        <v>24</v>
      </c>
      <c r="G11715" s="140"/>
      <c r="H11715" s="140"/>
      <c r="I11715" s="140"/>
      <c r="J11715" s="140"/>
      <c r="K11715" s="140"/>
      <c r="L11715" s="158">
        <f>入力シート!$BH$102</f>
        <v>0</v>
      </c>
      <c r="M11715" s="147"/>
      <c r="N11715" s="147"/>
      <c r="O11715" s="147"/>
      <c r="P11715" s="147"/>
      <c r="Q11715" s="147"/>
      <c r="R11715" s="147"/>
      <c r="S11715" s="88" t="s">
        <v>28</v>
      </c>
      <c r="T11715" s="87"/>
    </row>
    <row r="11716" spans="1:20" ht="32.25" customHeight="1" x14ac:dyDescent="0.15">
      <c r="A11716" s="150"/>
      <c r="B11716" s="151"/>
      <c r="C11716" s="151"/>
      <c r="D11716" s="152"/>
      <c r="E11716" s="145"/>
      <c r="F11716" s="140" t="s">
        <v>29</v>
      </c>
      <c r="G11716" s="140"/>
      <c r="H11716" s="140"/>
      <c r="I11716" s="140"/>
      <c r="J11716" s="140"/>
      <c r="K11716" s="140"/>
      <c r="L11716" s="158">
        <f>入力シート!$BI$102</f>
        <v>0</v>
      </c>
      <c r="M11716" s="147"/>
      <c r="N11716" s="147"/>
      <c r="O11716" s="147"/>
      <c r="P11716" s="147"/>
      <c r="Q11716" s="147"/>
      <c r="R11716" s="147"/>
      <c r="S11716" s="88" t="s">
        <v>28</v>
      </c>
      <c r="T11716" s="87"/>
    </row>
    <row r="11717" spans="1:20" ht="18" customHeight="1" x14ac:dyDescent="0.15">
      <c r="A11717" s="150"/>
      <c r="B11717" s="151"/>
      <c r="C11717" s="151"/>
      <c r="D11717" s="152"/>
      <c r="E11717" s="145">
        <v>10</v>
      </c>
      <c r="F11717" s="140" t="s">
        <v>26</v>
      </c>
      <c r="G11717" s="140"/>
      <c r="H11717" s="140"/>
      <c r="I11717" s="140"/>
      <c r="J11717" s="140"/>
      <c r="K11717" s="140"/>
      <c r="L11717" s="154">
        <f>入力シート!$BJ$102</f>
        <v>0</v>
      </c>
      <c r="M11717" s="155"/>
      <c r="N11717" s="155"/>
      <c r="O11717" s="155"/>
      <c r="P11717" s="155"/>
      <c r="Q11717" s="155"/>
      <c r="R11717" s="155"/>
      <c r="S11717" s="156"/>
      <c r="T11717" s="87"/>
    </row>
    <row r="11718" spans="1:20" ht="18" customHeight="1" x14ac:dyDescent="0.15">
      <c r="A11718" s="150"/>
      <c r="B11718" s="151"/>
      <c r="C11718" s="151"/>
      <c r="D11718" s="152"/>
      <c r="E11718" s="145"/>
      <c r="F11718" s="140" t="s">
        <v>27</v>
      </c>
      <c r="G11718" s="140"/>
      <c r="H11718" s="140"/>
      <c r="I11718" s="140"/>
      <c r="J11718" s="140"/>
      <c r="K11718" s="140"/>
      <c r="L11718" s="154">
        <f>入力シート!$BK$102</f>
        <v>0</v>
      </c>
      <c r="M11718" s="155"/>
      <c r="N11718" s="155"/>
      <c r="O11718" s="155"/>
      <c r="P11718" s="155"/>
      <c r="Q11718" s="155"/>
      <c r="R11718" s="155"/>
      <c r="S11718" s="156"/>
      <c r="T11718" s="87"/>
    </row>
    <row r="11719" spans="1:20" ht="18" customHeight="1" x14ac:dyDescent="0.15">
      <c r="A11719" s="150"/>
      <c r="B11719" s="151"/>
      <c r="C11719" s="151"/>
      <c r="D11719" s="152"/>
      <c r="E11719" s="145"/>
      <c r="F11719" s="140" t="s">
        <v>24</v>
      </c>
      <c r="G11719" s="140"/>
      <c r="H11719" s="140"/>
      <c r="I11719" s="140"/>
      <c r="J11719" s="140"/>
      <c r="K11719" s="140"/>
      <c r="L11719" s="158">
        <f>入力シート!$BL$102</f>
        <v>0</v>
      </c>
      <c r="M11719" s="147"/>
      <c r="N11719" s="147"/>
      <c r="O11719" s="147"/>
      <c r="P11719" s="147"/>
      <c r="Q11719" s="147"/>
      <c r="R11719" s="147"/>
      <c r="S11719" s="88" t="s">
        <v>28</v>
      </c>
      <c r="T11719" s="87"/>
    </row>
    <row r="11720" spans="1:20" ht="30" customHeight="1" x14ac:dyDescent="0.15">
      <c r="A11720" s="143"/>
      <c r="B11720" s="144"/>
      <c r="C11720" s="144"/>
      <c r="D11720" s="153"/>
      <c r="E11720" s="145"/>
      <c r="F11720" s="140" t="s">
        <v>29</v>
      </c>
      <c r="G11720" s="140"/>
      <c r="H11720" s="140"/>
      <c r="I11720" s="140"/>
      <c r="J11720" s="140"/>
      <c r="K11720" s="140"/>
      <c r="L11720" s="158">
        <f>入力シート!$BM$102</f>
        <v>0</v>
      </c>
      <c r="M11720" s="147"/>
      <c r="N11720" s="147"/>
      <c r="O11720" s="147"/>
      <c r="P11720" s="147"/>
      <c r="Q11720" s="147"/>
      <c r="R11720" s="147"/>
      <c r="S11720" s="88" t="s">
        <v>28</v>
      </c>
      <c r="T11720" s="87"/>
    </row>
    <row r="11721" spans="1:20" ht="25.5" customHeight="1" x14ac:dyDescent="0.15">
      <c r="A11721" s="140" t="s">
        <v>30</v>
      </c>
      <c r="B11721" s="140"/>
      <c r="C11721" s="140"/>
      <c r="D11721" s="140"/>
      <c r="E11721" s="145" t="s">
        <v>20</v>
      </c>
      <c r="F11721" s="145"/>
      <c r="G11721" s="145"/>
      <c r="H11721" s="145"/>
      <c r="I11721" s="145"/>
      <c r="J11721" s="145"/>
      <c r="K11721" s="154" t="s">
        <v>31</v>
      </c>
      <c r="L11721" s="155"/>
      <c r="M11721" s="155"/>
      <c r="N11721" s="154" t="s">
        <v>24</v>
      </c>
      <c r="O11721" s="155"/>
      <c r="P11721" s="155"/>
      <c r="Q11721" s="156"/>
      <c r="R11721" s="155" t="s">
        <v>21</v>
      </c>
      <c r="S11721" s="156"/>
      <c r="T11721" s="87"/>
    </row>
    <row r="11722" spans="1:20" ht="22.5" customHeight="1" x14ac:dyDescent="0.15">
      <c r="A11722" s="140"/>
      <c r="B11722" s="140"/>
      <c r="C11722" s="140"/>
      <c r="D11722" s="140"/>
      <c r="E11722" s="140" t="s">
        <v>32</v>
      </c>
      <c r="F11722" s="140"/>
      <c r="G11722" s="140"/>
      <c r="H11722" s="140"/>
      <c r="I11722" s="140"/>
      <c r="J11722" s="140"/>
      <c r="K11722" s="146">
        <f>入力シート!$BN$102</f>
        <v>0</v>
      </c>
      <c r="L11722" s="147"/>
      <c r="M11722" s="91" t="s">
        <v>15</v>
      </c>
      <c r="N11722" s="158">
        <f>入力シート!$BO$102</f>
        <v>0</v>
      </c>
      <c r="O11722" s="147"/>
      <c r="P11722" s="155" t="s">
        <v>33</v>
      </c>
      <c r="Q11722" s="156"/>
      <c r="R11722" s="92">
        <f>入力シート!$BP$102</f>
        <v>0</v>
      </c>
      <c r="S11722" s="93" t="s">
        <v>22</v>
      </c>
      <c r="T11722" s="87"/>
    </row>
    <row r="11723" spans="1:20" ht="22.5" customHeight="1" x14ac:dyDescent="0.15">
      <c r="A11723" s="140"/>
      <c r="B11723" s="140"/>
      <c r="C11723" s="140"/>
      <c r="D11723" s="140"/>
      <c r="E11723" s="140" t="s">
        <v>34</v>
      </c>
      <c r="F11723" s="140"/>
      <c r="G11723" s="140"/>
      <c r="H11723" s="140"/>
      <c r="I11723" s="140"/>
      <c r="J11723" s="140"/>
      <c r="K11723" s="146">
        <f>入力シート!$BQ$102</f>
        <v>0</v>
      </c>
      <c r="L11723" s="147"/>
      <c r="M11723" s="91" t="s">
        <v>15</v>
      </c>
      <c r="N11723" s="158">
        <f>入力シート!$BR$102</f>
        <v>0</v>
      </c>
      <c r="O11723" s="147"/>
      <c r="P11723" s="155" t="s">
        <v>33</v>
      </c>
      <c r="Q11723" s="156"/>
      <c r="R11723" s="92">
        <f>入力シート!$BS$102</f>
        <v>0</v>
      </c>
      <c r="S11723" s="93" t="s">
        <v>22</v>
      </c>
      <c r="T11723" s="87"/>
    </row>
    <row r="11724" spans="1:20" ht="22.5" customHeight="1" x14ac:dyDescent="0.15">
      <c r="A11724" s="140"/>
      <c r="B11724" s="140"/>
      <c r="C11724" s="140"/>
      <c r="D11724" s="140"/>
      <c r="E11724" s="140" t="s">
        <v>35</v>
      </c>
      <c r="F11724" s="140"/>
      <c r="G11724" s="140"/>
      <c r="H11724" s="140"/>
      <c r="I11724" s="140"/>
      <c r="J11724" s="140"/>
      <c r="K11724" s="146">
        <f>入力シート!$BT$102</f>
        <v>0</v>
      </c>
      <c r="L11724" s="147"/>
      <c r="M11724" s="91" t="s">
        <v>15</v>
      </c>
      <c r="N11724" s="158">
        <f>入力シート!$BU$102</f>
        <v>0</v>
      </c>
      <c r="O11724" s="147"/>
      <c r="P11724" s="155" t="s">
        <v>33</v>
      </c>
      <c r="Q11724" s="156"/>
      <c r="R11724" s="92">
        <f>入力シート!$BV$102</f>
        <v>0</v>
      </c>
      <c r="S11724" s="93" t="s">
        <v>22</v>
      </c>
      <c r="T11724" s="87"/>
    </row>
    <row r="11725" spans="1:20" ht="22.5" customHeight="1" x14ac:dyDescent="0.15">
      <c r="A11725" s="140"/>
      <c r="B11725" s="140"/>
      <c r="C11725" s="140"/>
      <c r="D11725" s="140"/>
      <c r="E11725" s="140" t="s">
        <v>36</v>
      </c>
      <c r="F11725" s="140"/>
      <c r="G11725" s="140"/>
      <c r="H11725" s="140"/>
      <c r="I11725" s="140"/>
      <c r="J11725" s="140"/>
      <c r="K11725" s="146">
        <f>入力シート!$BW$102</f>
        <v>0</v>
      </c>
      <c r="L11725" s="147"/>
      <c r="M11725" s="91" t="s">
        <v>15</v>
      </c>
      <c r="N11725" s="158">
        <f>入力シート!$BX$102</f>
        <v>0</v>
      </c>
      <c r="O11725" s="147"/>
      <c r="P11725" s="155" t="s">
        <v>33</v>
      </c>
      <c r="Q11725" s="156"/>
      <c r="R11725" s="92">
        <f>入力シート!$BY$102</f>
        <v>0</v>
      </c>
      <c r="S11725" s="93" t="s">
        <v>22</v>
      </c>
      <c r="T11725" s="87"/>
    </row>
    <row r="11726" spans="1:20" ht="22.5" customHeight="1" x14ac:dyDescent="0.15">
      <c r="A11726" s="140"/>
      <c r="B11726" s="140"/>
      <c r="C11726" s="140"/>
      <c r="D11726" s="140"/>
      <c r="E11726" s="140" t="s">
        <v>37</v>
      </c>
      <c r="F11726" s="140"/>
      <c r="G11726" s="140"/>
      <c r="H11726" s="140"/>
      <c r="I11726" s="140"/>
      <c r="J11726" s="140"/>
      <c r="K11726" s="146">
        <f>入力シート!$BZ$102</f>
        <v>0</v>
      </c>
      <c r="L11726" s="147"/>
      <c r="M11726" s="91" t="s">
        <v>15</v>
      </c>
      <c r="N11726" s="158">
        <f>入力シート!$CA$102</f>
        <v>0</v>
      </c>
      <c r="O11726" s="147"/>
      <c r="P11726" s="155" t="s">
        <v>33</v>
      </c>
      <c r="Q11726" s="156"/>
      <c r="R11726" s="92">
        <f>入力シート!$CB$102</f>
        <v>0</v>
      </c>
      <c r="S11726" s="93" t="s">
        <v>22</v>
      </c>
      <c r="T11726" s="87"/>
    </row>
    <row r="11727" spans="1:20" ht="22.5" customHeight="1" x14ac:dyDescent="0.15">
      <c r="A11727" s="140"/>
      <c r="B11727" s="140"/>
      <c r="C11727" s="140"/>
      <c r="D11727" s="140"/>
      <c r="E11727" s="140" t="s">
        <v>38</v>
      </c>
      <c r="F11727" s="140"/>
      <c r="G11727" s="140"/>
      <c r="H11727" s="140"/>
      <c r="I11727" s="140"/>
      <c r="J11727" s="140"/>
      <c r="K11727" s="146">
        <f>入力シート!$CC$102</f>
        <v>0</v>
      </c>
      <c r="L11727" s="147"/>
      <c r="M11727" s="91" t="s">
        <v>15</v>
      </c>
      <c r="N11727" s="158">
        <f>入力シート!$CD$102</f>
        <v>0</v>
      </c>
      <c r="O11727" s="147"/>
      <c r="P11727" s="155" t="s">
        <v>33</v>
      </c>
      <c r="Q11727" s="156"/>
      <c r="R11727" s="92">
        <f>入力シート!$CE$102</f>
        <v>0</v>
      </c>
      <c r="S11727" s="93" t="s">
        <v>22</v>
      </c>
      <c r="T11727" s="87"/>
    </row>
    <row r="11728" spans="1:20" ht="22.5" customHeight="1" x14ac:dyDescent="0.15">
      <c r="A11728" s="140"/>
      <c r="B11728" s="140"/>
      <c r="C11728" s="140"/>
      <c r="D11728" s="140"/>
      <c r="E11728" s="140" t="s">
        <v>39</v>
      </c>
      <c r="F11728" s="140"/>
      <c r="G11728" s="140"/>
      <c r="H11728" s="140"/>
      <c r="I11728" s="140"/>
      <c r="J11728" s="140"/>
      <c r="K11728" s="146">
        <f>入力シート!$CF$102</f>
        <v>0</v>
      </c>
      <c r="L11728" s="147"/>
      <c r="M11728" s="91" t="s">
        <v>15</v>
      </c>
      <c r="N11728" s="158">
        <f>入力シート!$CG$102</f>
        <v>0</v>
      </c>
      <c r="O11728" s="147"/>
      <c r="P11728" s="155" t="s">
        <v>33</v>
      </c>
      <c r="Q11728" s="156"/>
      <c r="R11728" s="92">
        <f>入力シート!$CH$102</f>
        <v>0</v>
      </c>
      <c r="S11728" s="93" t="s">
        <v>22</v>
      </c>
      <c r="T11728" s="87"/>
    </row>
    <row r="11729" spans="1:20" ht="37.5" customHeight="1" x14ac:dyDescent="0.15">
      <c r="A11729" s="140"/>
      <c r="B11729" s="140"/>
      <c r="C11729" s="140"/>
      <c r="D11729" s="140"/>
      <c r="E11729" s="140" t="s">
        <v>40</v>
      </c>
      <c r="F11729" s="140"/>
      <c r="G11729" s="140"/>
      <c r="H11729" s="140"/>
      <c r="I11729" s="140"/>
      <c r="J11729" s="140"/>
      <c r="K11729" s="146">
        <f>入力シート!$CI$102</f>
        <v>0</v>
      </c>
      <c r="L11729" s="147"/>
      <c r="M11729" s="91" t="s">
        <v>15</v>
      </c>
      <c r="N11729" s="158">
        <f>入力シート!$CJ$102</f>
        <v>0</v>
      </c>
      <c r="O11729" s="147"/>
      <c r="P11729" s="155" t="s">
        <v>33</v>
      </c>
      <c r="Q11729" s="156"/>
      <c r="R11729" s="92">
        <f>入力シート!$CK$102</f>
        <v>0</v>
      </c>
      <c r="S11729" s="93" t="s">
        <v>22</v>
      </c>
      <c r="T11729" s="87"/>
    </row>
    <row r="11730" spans="1:20" ht="22.5" customHeight="1" x14ac:dyDescent="0.15">
      <c r="A11730" s="140"/>
      <c r="B11730" s="140"/>
      <c r="C11730" s="140"/>
      <c r="D11730" s="140"/>
      <c r="E11730" s="140" t="s">
        <v>41</v>
      </c>
      <c r="F11730" s="140"/>
      <c r="G11730" s="140"/>
      <c r="H11730" s="140"/>
      <c r="I11730" s="140"/>
      <c r="J11730" s="140"/>
      <c r="K11730" s="158">
        <f>入力シート!$CL$102</f>
        <v>0</v>
      </c>
      <c r="L11730" s="147"/>
      <c r="M11730" s="91" t="s">
        <v>15</v>
      </c>
      <c r="N11730" s="158">
        <f>入力シート!$CM$102</f>
        <v>0</v>
      </c>
      <c r="O11730" s="147"/>
      <c r="P11730" s="155" t="s">
        <v>33</v>
      </c>
      <c r="Q11730" s="156"/>
      <c r="R11730" s="92">
        <f>入力シート!$CN$102</f>
        <v>0</v>
      </c>
      <c r="S11730" s="93" t="s">
        <v>22</v>
      </c>
      <c r="T11730" s="87"/>
    </row>
    <row r="11731" spans="1:20" ht="18.75" customHeight="1" x14ac:dyDescent="0.15">
      <c r="A11731" s="141" t="s">
        <v>42</v>
      </c>
      <c r="B11731" s="142"/>
      <c r="C11731" s="142"/>
      <c r="D11731" s="142"/>
      <c r="E11731" s="154" t="s">
        <v>27</v>
      </c>
      <c r="F11731" s="155"/>
      <c r="G11731" s="155"/>
      <c r="H11731" s="155"/>
      <c r="I11731" s="155"/>
      <c r="J11731" s="156"/>
      <c r="K11731" s="154" t="s">
        <v>43</v>
      </c>
      <c r="L11731" s="155"/>
      <c r="M11731" s="155"/>
      <c r="N11731" s="155"/>
      <c r="O11731" s="156"/>
      <c r="P11731" s="155" t="s">
        <v>44</v>
      </c>
      <c r="Q11731" s="155"/>
      <c r="R11731" s="155"/>
      <c r="S11731" s="156"/>
      <c r="T11731" s="87"/>
    </row>
    <row r="11732" spans="1:20" ht="18.75" customHeight="1" x14ac:dyDescent="0.15">
      <c r="A11732" s="150"/>
      <c r="B11732" s="151"/>
      <c r="C11732" s="151"/>
      <c r="D11732" s="151"/>
      <c r="E11732" s="138" t="s">
        <v>45</v>
      </c>
      <c r="F11732" s="139"/>
      <c r="G11732" s="139"/>
      <c r="H11732" s="139"/>
      <c r="I11732" s="139"/>
      <c r="J11732" s="148"/>
      <c r="K11732" s="158">
        <f>入力シート!$CO$102</f>
        <v>0</v>
      </c>
      <c r="L11732" s="147"/>
      <c r="M11732" s="147"/>
      <c r="N11732" s="160" t="s">
        <v>33</v>
      </c>
      <c r="O11732" s="161"/>
      <c r="P11732" s="139">
        <f>入力シート!$CP$102</f>
        <v>0</v>
      </c>
      <c r="Q11732" s="139"/>
      <c r="R11732" s="139"/>
      <c r="S11732" s="148"/>
      <c r="T11732" s="87"/>
    </row>
    <row r="11733" spans="1:20" ht="18.75" customHeight="1" x14ac:dyDescent="0.15">
      <c r="A11733" s="150"/>
      <c r="B11733" s="151"/>
      <c r="C11733" s="151"/>
      <c r="D11733" s="151"/>
      <c r="E11733" s="138" t="s">
        <v>46</v>
      </c>
      <c r="F11733" s="139"/>
      <c r="G11733" s="139"/>
      <c r="H11733" s="139"/>
      <c r="I11733" s="139"/>
      <c r="J11733" s="148"/>
      <c r="K11733" s="158">
        <f>入力シート!$CQ$102</f>
        <v>0</v>
      </c>
      <c r="L11733" s="147"/>
      <c r="M11733" s="147"/>
      <c r="N11733" s="160" t="s">
        <v>33</v>
      </c>
      <c r="O11733" s="161"/>
      <c r="P11733" s="139">
        <f>入力シート!$CR$102</f>
        <v>0</v>
      </c>
      <c r="Q11733" s="139"/>
      <c r="R11733" s="139"/>
      <c r="S11733" s="148"/>
      <c r="T11733" s="87"/>
    </row>
    <row r="11734" spans="1:20" ht="18.75" customHeight="1" x14ac:dyDescent="0.15">
      <c r="A11734" s="150"/>
      <c r="B11734" s="151"/>
      <c r="C11734" s="151"/>
      <c r="D11734" s="151"/>
      <c r="E11734" s="138" t="s">
        <v>260</v>
      </c>
      <c r="F11734" s="139"/>
      <c r="G11734" s="139"/>
      <c r="H11734" s="139"/>
      <c r="I11734" s="139"/>
      <c r="J11734" s="148"/>
      <c r="K11734" s="158">
        <f>入力シート!$CS$102</f>
        <v>0</v>
      </c>
      <c r="L11734" s="147"/>
      <c r="M11734" s="147"/>
      <c r="N11734" s="160" t="s">
        <v>33</v>
      </c>
      <c r="O11734" s="161"/>
      <c r="P11734" s="139">
        <f>入力シート!$CT$102</f>
        <v>0</v>
      </c>
      <c r="Q11734" s="139"/>
      <c r="R11734" s="139"/>
      <c r="S11734" s="148"/>
      <c r="T11734" s="87"/>
    </row>
    <row r="11735" spans="1:20" ht="18.75" customHeight="1" x14ac:dyDescent="0.15">
      <c r="A11735" s="150"/>
      <c r="B11735" s="151"/>
      <c r="C11735" s="151"/>
      <c r="D11735" s="151"/>
      <c r="E11735" s="138" t="s">
        <v>47</v>
      </c>
      <c r="F11735" s="139"/>
      <c r="G11735" s="139"/>
      <c r="H11735" s="139"/>
      <c r="I11735" s="139"/>
      <c r="J11735" s="148"/>
      <c r="K11735" s="158">
        <f>入力シート!$CU$102</f>
        <v>0</v>
      </c>
      <c r="L11735" s="147"/>
      <c r="M11735" s="147"/>
      <c r="N11735" s="160" t="s">
        <v>33</v>
      </c>
      <c r="O11735" s="161"/>
      <c r="P11735" s="139">
        <f>入力シート!$CV$102</f>
        <v>0</v>
      </c>
      <c r="Q11735" s="139"/>
      <c r="R11735" s="139"/>
      <c r="S11735" s="148"/>
      <c r="T11735" s="87"/>
    </row>
    <row r="11736" spans="1:20" s="83" customFormat="1" ht="18.75" customHeight="1" x14ac:dyDescent="0.15">
      <c r="A11736" s="150"/>
      <c r="B11736" s="151"/>
      <c r="C11736" s="151"/>
      <c r="D11736" s="151"/>
      <c r="E11736" s="138" t="s">
        <v>749</v>
      </c>
      <c r="F11736" s="139"/>
      <c r="G11736" s="139"/>
      <c r="H11736" s="139"/>
      <c r="I11736" s="139"/>
      <c r="J11736" s="148"/>
      <c r="K11736" s="158">
        <f>入力シート!$CW$102</f>
        <v>0</v>
      </c>
      <c r="L11736" s="147"/>
      <c r="M11736" s="147"/>
      <c r="N11736" s="160" t="s">
        <v>33</v>
      </c>
      <c r="O11736" s="161"/>
      <c r="P11736" s="139">
        <f>入力シート!$CX$102</f>
        <v>0</v>
      </c>
      <c r="Q11736" s="139"/>
      <c r="R11736" s="139"/>
      <c r="S11736" s="148"/>
      <c r="T11736" s="94"/>
    </row>
    <row r="11737" spans="1:20" ht="18.75" customHeight="1" x14ac:dyDescent="0.15">
      <c r="A11737" s="150"/>
      <c r="B11737" s="151"/>
      <c r="C11737" s="151"/>
      <c r="D11737" s="151"/>
      <c r="E11737" s="138">
        <f>入力シート!$CY$102</f>
        <v>0</v>
      </c>
      <c r="F11737" s="139"/>
      <c r="G11737" s="139"/>
      <c r="H11737" s="139"/>
      <c r="I11737" s="139"/>
      <c r="J11737" s="148"/>
      <c r="K11737" s="158">
        <f>入力シート!$CZ$102</f>
        <v>0</v>
      </c>
      <c r="L11737" s="147"/>
      <c r="M11737" s="147"/>
      <c r="N11737" s="160" t="s">
        <v>33</v>
      </c>
      <c r="O11737" s="161"/>
      <c r="P11737" s="139">
        <f>入力シート!$DA$102</f>
        <v>0</v>
      </c>
      <c r="Q11737" s="139"/>
      <c r="R11737" s="139"/>
      <c r="S11737" s="148"/>
      <c r="T11737" s="87"/>
    </row>
    <row r="11738" spans="1:20" ht="18.75" customHeight="1" x14ac:dyDescent="0.15">
      <c r="A11738" s="150"/>
      <c r="B11738" s="151"/>
      <c r="C11738" s="151"/>
      <c r="D11738" s="151"/>
      <c r="E11738" s="138">
        <f>入力シート!$DB$102</f>
        <v>0</v>
      </c>
      <c r="F11738" s="139"/>
      <c r="G11738" s="139"/>
      <c r="H11738" s="139"/>
      <c r="I11738" s="139"/>
      <c r="J11738" s="148"/>
      <c r="K11738" s="158">
        <f>入力シート!$DC$102</f>
        <v>0</v>
      </c>
      <c r="L11738" s="147"/>
      <c r="M11738" s="147"/>
      <c r="N11738" s="160" t="s">
        <v>33</v>
      </c>
      <c r="O11738" s="161"/>
      <c r="P11738" s="139">
        <f>入力シート!$DD$102</f>
        <v>0</v>
      </c>
      <c r="Q11738" s="139"/>
      <c r="R11738" s="139"/>
      <c r="S11738" s="148"/>
      <c r="T11738" s="87"/>
    </row>
    <row r="11739" spans="1:20" ht="18.75" customHeight="1" x14ac:dyDescent="0.15">
      <c r="A11739" s="150"/>
      <c r="B11739" s="151"/>
      <c r="C11739" s="151"/>
      <c r="D11739" s="151"/>
      <c r="E11739" s="138">
        <f>入力シート!$DE$102</f>
        <v>0</v>
      </c>
      <c r="F11739" s="139"/>
      <c r="G11739" s="139"/>
      <c r="H11739" s="139"/>
      <c r="I11739" s="139"/>
      <c r="J11739" s="148"/>
      <c r="K11739" s="158">
        <f>入力シート!$DF$102</f>
        <v>0</v>
      </c>
      <c r="L11739" s="147"/>
      <c r="M11739" s="147"/>
      <c r="N11739" s="160" t="s">
        <v>33</v>
      </c>
      <c r="O11739" s="161"/>
      <c r="P11739" s="139">
        <f>入力シート!$DG$102</f>
        <v>0</v>
      </c>
      <c r="Q11739" s="139"/>
      <c r="R11739" s="139"/>
      <c r="S11739" s="148"/>
      <c r="T11739" s="87"/>
    </row>
    <row r="11740" spans="1:20" ht="18.75" customHeight="1" x14ac:dyDescent="0.15">
      <c r="A11740" s="150"/>
      <c r="B11740" s="151"/>
      <c r="C11740" s="151"/>
      <c r="D11740" s="151"/>
      <c r="E11740" s="138">
        <f>入力シート!$DH$102</f>
        <v>0</v>
      </c>
      <c r="F11740" s="139"/>
      <c r="G11740" s="139"/>
      <c r="H11740" s="139"/>
      <c r="I11740" s="139"/>
      <c r="J11740" s="148"/>
      <c r="K11740" s="158">
        <f>入力シート!$DI$102</f>
        <v>0</v>
      </c>
      <c r="L11740" s="147"/>
      <c r="M11740" s="147"/>
      <c r="N11740" s="160" t="s">
        <v>33</v>
      </c>
      <c r="O11740" s="161"/>
      <c r="P11740" s="139">
        <f>入力シート!$DJ$102</f>
        <v>0</v>
      </c>
      <c r="Q11740" s="139"/>
      <c r="R11740" s="139"/>
      <c r="S11740" s="148"/>
      <c r="T11740" s="87"/>
    </row>
    <row r="11741" spans="1:20" ht="18.75" customHeight="1" x14ac:dyDescent="0.15">
      <c r="A11741" s="150"/>
      <c r="B11741" s="151"/>
      <c r="C11741" s="151"/>
      <c r="D11741" s="151"/>
      <c r="E11741" s="138">
        <f>入力シート!$DK$102</f>
        <v>0</v>
      </c>
      <c r="F11741" s="139"/>
      <c r="G11741" s="139"/>
      <c r="H11741" s="139"/>
      <c r="I11741" s="139"/>
      <c r="J11741" s="148"/>
      <c r="K11741" s="158">
        <f>入力シート!$DL$102</f>
        <v>0</v>
      </c>
      <c r="L11741" s="147"/>
      <c r="M11741" s="147"/>
      <c r="N11741" s="160" t="s">
        <v>33</v>
      </c>
      <c r="O11741" s="161"/>
      <c r="P11741" s="139">
        <f>入力シート!$DM$102</f>
        <v>0</v>
      </c>
      <c r="Q11741" s="139"/>
      <c r="R11741" s="139"/>
      <c r="S11741" s="148"/>
      <c r="T11741" s="87"/>
    </row>
    <row r="11742" spans="1:20" ht="18.75" customHeight="1" x14ac:dyDescent="0.15">
      <c r="A11742" s="150"/>
      <c r="B11742" s="151"/>
      <c r="C11742" s="151"/>
      <c r="D11742" s="151"/>
      <c r="E11742" s="138">
        <f>入力シート!$DN$102</f>
        <v>0</v>
      </c>
      <c r="F11742" s="139"/>
      <c r="G11742" s="139"/>
      <c r="H11742" s="139"/>
      <c r="I11742" s="139"/>
      <c r="J11742" s="148"/>
      <c r="K11742" s="158">
        <f>入力シート!$DO$102</f>
        <v>0</v>
      </c>
      <c r="L11742" s="147"/>
      <c r="M11742" s="147"/>
      <c r="N11742" s="160" t="s">
        <v>33</v>
      </c>
      <c r="O11742" s="161"/>
      <c r="P11742" s="139">
        <f>入力シート!$DP$102</f>
        <v>0</v>
      </c>
      <c r="Q11742" s="139"/>
      <c r="R11742" s="139"/>
      <c r="S11742" s="148"/>
      <c r="T11742" s="87"/>
    </row>
    <row r="11743" spans="1:20" ht="18.75" customHeight="1" x14ac:dyDescent="0.15">
      <c r="A11743" s="150"/>
      <c r="B11743" s="151"/>
      <c r="C11743" s="151"/>
      <c r="D11743" s="151"/>
      <c r="E11743" s="138">
        <f>入力シート!$DQ$102</f>
        <v>0</v>
      </c>
      <c r="F11743" s="139"/>
      <c r="G11743" s="139"/>
      <c r="H11743" s="139"/>
      <c r="I11743" s="139"/>
      <c r="J11743" s="148"/>
      <c r="K11743" s="158">
        <f>入力シート!$DR$102</f>
        <v>0</v>
      </c>
      <c r="L11743" s="147"/>
      <c r="M11743" s="147"/>
      <c r="N11743" s="160" t="s">
        <v>33</v>
      </c>
      <c r="O11743" s="161"/>
      <c r="P11743" s="139">
        <f>入力シート!$DS$102</f>
        <v>0</v>
      </c>
      <c r="Q11743" s="139"/>
      <c r="R11743" s="139"/>
      <c r="S11743" s="148"/>
      <c r="T11743" s="87"/>
    </row>
    <row r="11744" spans="1:20" ht="18.75" customHeight="1" x14ac:dyDescent="0.15">
      <c r="A11744" s="150"/>
      <c r="B11744" s="151"/>
      <c r="C11744" s="151"/>
      <c r="D11744" s="151"/>
      <c r="E11744" s="138">
        <f>入力シート!$DT$102</f>
        <v>0</v>
      </c>
      <c r="F11744" s="139"/>
      <c r="G11744" s="139"/>
      <c r="H11744" s="139"/>
      <c r="I11744" s="139"/>
      <c r="J11744" s="148"/>
      <c r="K11744" s="158">
        <f>入力シート!$DU$102</f>
        <v>0</v>
      </c>
      <c r="L11744" s="147"/>
      <c r="M11744" s="147"/>
      <c r="N11744" s="160" t="s">
        <v>33</v>
      </c>
      <c r="O11744" s="161"/>
      <c r="P11744" s="139">
        <f>入力シート!$DV$102</f>
        <v>0</v>
      </c>
      <c r="Q11744" s="139"/>
      <c r="R11744" s="139"/>
      <c r="S11744" s="148"/>
      <c r="T11744" s="87"/>
    </row>
    <row r="11745" spans="1:20" ht="18.75" customHeight="1" x14ac:dyDescent="0.15">
      <c r="A11745" s="150"/>
      <c r="B11745" s="151"/>
      <c r="C11745" s="151"/>
      <c r="D11745" s="151"/>
      <c r="E11745" s="138">
        <f>入力シート!$DW$102</f>
        <v>0</v>
      </c>
      <c r="F11745" s="139"/>
      <c r="G11745" s="139"/>
      <c r="H11745" s="139"/>
      <c r="I11745" s="139"/>
      <c r="J11745" s="148"/>
      <c r="K11745" s="158">
        <f>入力シート!$DX$102</f>
        <v>0</v>
      </c>
      <c r="L11745" s="147"/>
      <c r="M11745" s="147"/>
      <c r="N11745" s="160" t="s">
        <v>33</v>
      </c>
      <c r="O11745" s="161"/>
      <c r="P11745" s="139">
        <f>入力シート!$DY$102</f>
        <v>0</v>
      </c>
      <c r="Q11745" s="139"/>
      <c r="R11745" s="139"/>
      <c r="S11745" s="148"/>
      <c r="T11745" s="87"/>
    </row>
    <row r="11746" spans="1:20" ht="18.75" customHeight="1" x14ac:dyDescent="0.15">
      <c r="A11746" s="150"/>
      <c r="B11746" s="151"/>
      <c r="C11746" s="151"/>
      <c r="D11746" s="151"/>
      <c r="E11746" s="138">
        <f>入力シート!$DZ$102</f>
        <v>0</v>
      </c>
      <c r="F11746" s="139"/>
      <c r="G11746" s="139"/>
      <c r="H11746" s="139"/>
      <c r="I11746" s="139"/>
      <c r="J11746" s="148"/>
      <c r="K11746" s="158">
        <f>入力シート!$EA$102</f>
        <v>0</v>
      </c>
      <c r="L11746" s="147"/>
      <c r="M11746" s="147"/>
      <c r="N11746" s="160" t="s">
        <v>33</v>
      </c>
      <c r="O11746" s="161"/>
      <c r="P11746" s="139">
        <f>入力シート!$EB$102</f>
        <v>0</v>
      </c>
      <c r="Q11746" s="139"/>
      <c r="R11746" s="139"/>
      <c r="S11746" s="148"/>
      <c r="T11746" s="87"/>
    </row>
    <row r="11747" spans="1:20" ht="18.75" customHeight="1" x14ac:dyDescent="0.15">
      <c r="A11747" s="143"/>
      <c r="B11747" s="144"/>
      <c r="C11747" s="144"/>
      <c r="D11747" s="144"/>
      <c r="E11747" s="138" t="s">
        <v>48</v>
      </c>
      <c r="F11747" s="139"/>
      <c r="G11747" s="139"/>
      <c r="H11747" s="139"/>
      <c r="I11747" s="139"/>
      <c r="J11747" s="148"/>
      <c r="K11747" s="158">
        <f>入力シート!$EC$102</f>
        <v>0</v>
      </c>
      <c r="L11747" s="147"/>
      <c r="M11747" s="147"/>
      <c r="N11747" s="160" t="s">
        <v>33</v>
      </c>
      <c r="O11747" s="161"/>
      <c r="P11747" s="162"/>
      <c r="Q11747" s="162"/>
      <c r="R11747" s="162"/>
      <c r="S11747" s="163"/>
      <c r="T11747" s="87"/>
    </row>
    <row r="11748" spans="1:20" ht="18.75" customHeight="1" x14ac:dyDescent="0.15">
      <c r="A11748" s="141" t="s">
        <v>49</v>
      </c>
      <c r="B11748" s="142"/>
      <c r="C11748" s="142"/>
      <c r="D11748" s="142"/>
      <c r="E11748" s="154" t="s">
        <v>50</v>
      </c>
      <c r="F11748" s="155"/>
      <c r="G11748" s="155"/>
      <c r="H11748" s="155"/>
      <c r="I11748" s="155"/>
      <c r="J11748" s="155"/>
      <c r="K11748" s="155"/>
      <c r="L11748" s="156"/>
      <c r="M11748" s="154" t="s">
        <v>51</v>
      </c>
      <c r="N11748" s="155"/>
      <c r="O11748" s="155"/>
      <c r="P11748" s="155"/>
      <c r="Q11748" s="155"/>
      <c r="R11748" s="155"/>
      <c r="S11748" s="156"/>
      <c r="T11748" s="87"/>
    </row>
    <row r="11749" spans="1:20" ht="18.75" customHeight="1" x14ac:dyDescent="0.15">
      <c r="A11749" s="143"/>
      <c r="B11749" s="144"/>
      <c r="C11749" s="144"/>
      <c r="D11749" s="144"/>
      <c r="E11749" s="159">
        <f>入力シート!$ED$102</f>
        <v>0</v>
      </c>
      <c r="F11749" s="155"/>
      <c r="G11749" s="155"/>
      <c r="H11749" s="155"/>
      <c r="I11749" s="155"/>
      <c r="J11749" s="155" t="s">
        <v>33</v>
      </c>
      <c r="K11749" s="155"/>
      <c r="L11749" s="156"/>
      <c r="M11749" s="159">
        <f>入力シート!$EE$102</f>
        <v>0</v>
      </c>
      <c r="N11749" s="155"/>
      <c r="O11749" s="155"/>
      <c r="P11749" s="155"/>
      <c r="Q11749" s="156" t="s">
        <v>33</v>
      </c>
      <c r="R11749" s="145"/>
      <c r="S11749" s="145"/>
      <c r="T11749" s="87"/>
    </row>
    <row r="11750" spans="1:20" ht="18.75" customHeight="1" x14ac:dyDescent="0.15">
      <c r="A11750" s="141" t="s">
        <v>52</v>
      </c>
      <c r="B11750" s="142"/>
      <c r="C11750" s="142"/>
      <c r="D11750" s="149"/>
      <c r="E11750" s="145" t="s">
        <v>27</v>
      </c>
      <c r="F11750" s="145"/>
      <c r="G11750" s="145"/>
      <c r="H11750" s="145"/>
      <c r="I11750" s="145"/>
      <c r="J11750" s="145"/>
      <c r="K11750" s="145"/>
      <c r="L11750" s="145"/>
      <c r="M11750" s="145"/>
      <c r="N11750" s="145"/>
      <c r="O11750" s="155" t="s">
        <v>53</v>
      </c>
      <c r="P11750" s="155"/>
      <c r="Q11750" s="155"/>
      <c r="R11750" s="155"/>
      <c r="S11750" s="156"/>
      <c r="T11750" s="87"/>
    </row>
    <row r="11751" spans="1:20" ht="18.75" customHeight="1" x14ac:dyDescent="0.15">
      <c r="A11751" s="150"/>
      <c r="B11751" s="151"/>
      <c r="C11751" s="151"/>
      <c r="D11751" s="152"/>
      <c r="E11751" s="90">
        <v>1</v>
      </c>
      <c r="F11751" s="145">
        <f>入力シート!$EF$102</f>
        <v>0</v>
      </c>
      <c r="G11751" s="145"/>
      <c r="H11751" s="145"/>
      <c r="I11751" s="145"/>
      <c r="J11751" s="145"/>
      <c r="K11751" s="145"/>
      <c r="L11751" s="145"/>
      <c r="M11751" s="145"/>
      <c r="N11751" s="145"/>
      <c r="O11751" s="146">
        <f>入力シート!$EG$102</f>
        <v>0</v>
      </c>
      <c r="P11751" s="147"/>
      <c r="Q11751" s="147"/>
      <c r="R11751" s="155" t="s">
        <v>22</v>
      </c>
      <c r="S11751" s="156"/>
      <c r="T11751" s="87"/>
    </row>
    <row r="11752" spans="1:20" ht="18.75" customHeight="1" x14ac:dyDescent="0.15">
      <c r="A11752" s="150"/>
      <c r="B11752" s="151"/>
      <c r="C11752" s="151"/>
      <c r="D11752" s="152"/>
      <c r="E11752" s="90">
        <v>2</v>
      </c>
      <c r="F11752" s="145">
        <f>入力シート!$EH$102</f>
        <v>0</v>
      </c>
      <c r="G11752" s="145"/>
      <c r="H11752" s="145"/>
      <c r="I11752" s="145"/>
      <c r="J11752" s="145"/>
      <c r="K11752" s="145"/>
      <c r="L11752" s="145"/>
      <c r="M11752" s="145"/>
      <c r="N11752" s="145"/>
      <c r="O11752" s="146">
        <f>入力シート!$EI$102</f>
        <v>0</v>
      </c>
      <c r="P11752" s="147"/>
      <c r="Q11752" s="147"/>
      <c r="R11752" s="155" t="s">
        <v>22</v>
      </c>
      <c r="S11752" s="156"/>
      <c r="T11752" s="87"/>
    </row>
    <row r="11753" spans="1:20" ht="18.75" customHeight="1" x14ac:dyDescent="0.15">
      <c r="A11753" s="143"/>
      <c r="B11753" s="144"/>
      <c r="C11753" s="144"/>
      <c r="D11753" s="153"/>
      <c r="E11753" s="90">
        <v>3</v>
      </c>
      <c r="F11753" s="145">
        <f>入力シート!$EJ$102</f>
        <v>0</v>
      </c>
      <c r="G11753" s="145"/>
      <c r="H11753" s="145"/>
      <c r="I11753" s="145"/>
      <c r="J11753" s="145"/>
      <c r="K11753" s="145"/>
      <c r="L11753" s="145"/>
      <c r="M11753" s="145"/>
      <c r="N11753" s="145"/>
      <c r="O11753" s="146">
        <f>入力シート!$EK$102</f>
        <v>0</v>
      </c>
      <c r="P11753" s="147"/>
      <c r="Q11753" s="147"/>
      <c r="R11753" s="155" t="s">
        <v>22</v>
      </c>
      <c r="S11753" s="156"/>
      <c r="T11753" s="87"/>
    </row>
    <row r="11754" spans="1:20" ht="18.75" customHeight="1" x14ac:dyDescent="0.15">
      <c r="A11754" s="138" t="s">
        <v>54</v>
      </c>
      <c r="B11754" s="139"/>
      <c r="C11754" s="139"/>
      <c r="D11754" s="139"/>
      <c r="E11754" s="167">
        <f>入力シート!$EL$102</f>
        <v>0</v>
      </c>
      <c r="F11754" s="168"/>
      <c r="G11754" s="168"/>
      <c r="H11754" s="168"/>
      <c r="I11754" s="168"/>
      <c r="J11754" s="168"/>
      <c r="K11754" s="168"/>
      <c r="L11754" s="168"/>
      <c r="M11754" s="168"/>
      <c r="N11754" s="168"/>
      <c r="O11754" s="168"/>
      <c r="P11754" s="168"/>
      <c r="Q11754" s="168"/>
      <c r="R11754" s="168"/>
      <c r="S11754" s="169"/>
      <c r="T11754" s="87"/>
    </row>
    <row r="11755" spans="1:20" ht="18.75" customHeight="1" x14ac:dyDescent="0.15">
      <c r="A11755" s="141" t="s">
        <v>55</v>
      </c>
      <c r="B11755" s="142"/>
      <c r="C11755" s="142"/>
      <c r="D11755" s="149"/>
      <c r="E11755" s="154" t="s">
        <v>56</v>
      </c>
      <c r="F11755" s="155"/>
      <c r="G11755" s="155"/>
      <c r="H11755" s="155"/>
      <c r="I11755" s="156"/>
      <c r="J11755" s="154" t="s">
        <v>57</v>
      </c>
      <c r="K11755" s="155"/>
      <c r="L11755" s="155"/>
      <c r="M11755" s="155"/>
      <c r="N11755" s="156"/>
      <c r="O11755" s="154" t="s">
        <v>44</v>
      </c>
      <c r="P11755" s="155"/>
      <c r="Q11755" s="155"/>
      <c r="R11755" s="155"/>
      <c r="S11755" s="156"/>
      <c r="T11755" s="87"/>
    </row>
    <row r="11756" spans="1:20" ht="18.75" customHeight="1" x14ac:dyDescent="0.15">
      <c r="A11756" s="150"/>
      <c r="B11756" s="151"/>
      <c r="C11756" s="151"/>
      <c r="D11756" s="152"/>
      <c r="E11756" s="138">
        <f>入力シート!$EM$102</f>
        <v>0</v>
      </c>
      <c r="F11756" s="139"/>
      <c r="G11756" s="139"/>
      <c r="H11756" s="139"/>
      <c r="I11756" s="148"/>
      <c r="J11756" s="165">
        <f>入力シート!$EN$102</f>
        <v>0</v>
      </c>
      <c r="K11756" s="166"/>
      <c r="L11756" s="166"/>
      <c r="M11756" s="155" t="s">
        <v>33</v>
      </c>
      <c r="N11756" s="156"/>
      <c r="O11756" s="138">
        <f>入力シート!$EO$102</f>
        <v>0</v>
      </c>
      <c r="P11756" s="139"/>
      <c r="Q11756" s="139"/>
      <c r="R11756" s="139"/>
      <c r="S11756" s="148"/>
      <c r="T11756" s="87"/>
    </row>
    <row r="11757" spans="1:20" ht="18.75" customHeight="1" x14ac:dyDescent="0.15">
      <c r="A11757" s="150"/>
      <c r="B11757" s="151"/>
      <c r="C11757" s="151"/>
      <c r="D11757" s="152"/>
      <c r="E11757" s="138">
        <f>入力シート!$EP$102</f>
        <v>0</v>
      </c>
      <c r="F11757" s="139"/>
      <c r="G11757" s="139"/>
      <c r="H11757" s="139"/>
      <c r="I11757" s="148"/>
      <c r="J11757" s="165">
        <f>入力シート!$EQ$102</f>
        <v>0</v>
      </c>
      <c r="K11757" s="166"/>
      <c r="L11757" s="166"/>
      <c r="M11757" s="155" t="s">
        <v>33</v>
      </c>
      <c r="N11757" s="156"/>
      <c r="O11757" s="138">
        <f>入力シート!$ER$102</f>
        <v>0</v>
      </c>
      <c r="P11757" s="139"/>
      <c r="Q11757" s="139"/>
      <c r="R11757" s="139"/>
      <c r="S11757" s="148"/>
      <c r="T11757" s="87"/>
    </row>
    <row r="11758" spans="1:20" ht="18.75" customHeight="1" x14ac:dyDescent="0.15">
      <c r="A11758" s="150"/>
      <c r="B11758" s="151"/>
      <c r="C11758" s="151"/>
      <c r="D11758" s="152"/>
      <c r="E11758" s="138">
        <f>入力シート!$ES$102</f>
        <v>0</v>
      </c>
      <c r="F11758" s="139"/>
      <c r="G11758" s="139"/>
      <c r="H11758" s="139"/>
      <c r="I11758" s="148"/>
      <c r="J11758" s="165">
        <f>入力シート!$ET$102</f>
        <v>0</v>
      </c>
      <c r="K11758" s="166"/>
      <c r="L11758" s="166"/>
      <c r="M11758" s="155" t="s">
        <v>33</v>
      </c>
      <c r="N11758" s="156"/>
      <c r="O11758" s="138">
        <f>入力シート!$EU$102</f>
        <v>0</v>
      </c>
      <c r="P11758" s="139"/>
      <c r="Q11758" s="139"/>
      <c r="R11758" s="139"/>
      <c r="S11758" s="148"/>
      <c r="T11758" s="87"/>
    </row>
    <row r="11759" spans="1:20" ht="18.75" customHeight="1" x14ac:dyDescent="0.15">
      <c r="A11759" s="150"/>
      <c r="B11759" s="151"/>
      <c r="C11759" s="151"/>
      <c r="D11759" s="152"/>
      <c r="E11759" s="164">
        <f>入力シート!$EV$102</f>
        <v>0</v>
      </c>
      <c r="F11759" s="139"/>
      <c r="G11759" s="139"/>
      <c r="H11759" s="139"/>
      <c r="I11759" s="148"/>
      <c r="J11759" s="165">
        <f>入力シート!$EW$102</f>
        <v>0</v>
      </c>
      <c r="K11759" s="166"/>
      <c r="L11759" s="166"/>
      <c r="M11759" s="155" t="s">
        <v>33</v>
      </c>
      <c r="N11759" s="156"/>
      <c r="O11759" s="138">
        <f>入力シート!$EX$102</f>
        <v>0</v>
      </c>
      <c r="P11759" s="139"/>
      <c r="Q11759" s="139"/>
      <c r="R11759" s="139"/>
      <c r="S11759" s="148"/>
      <c r="T11759" s="87"/>
    </row>
    <row r="11760" spans="1:20" ht="18.75" customHeight="1" x14ac:dyDescent="0.15">
      <c r="A11760" s="150"/>
      <c r="B11760" s="151"/>
      <c r="C11760" s="151"/>
      <c r="D11760" s="152"/>
      <c r="E11760" s="164">
        <f>入力シート!$EY$102</f>
        <v>0</v>
      </c>
      <c r="F11760" s="139"/>
      <c r="G11760" s="139"/>
      <c r="H11760" s="139"/>
      <c r="I11760" s="148"/>
      <c r="J11760" s="165">
        <f>入力シート!$EZ$102</f>
        <v>0</v>
      </c>
      <c r="K11760" s="166"/>
      <c r="L11760" s="166"/>
      <c r="M11760" s="155" t="s">
        <v>33</v>
      </c>
      <c r="N11760" s="156"/>
      <c r="O11760" s="138">
        <f>入力シート!$FA$102</f>
        <v>0</v>
      </c>
      <c r="P11760" s="139"/>
      <c r="Q11760" s="139"/>
      <c r="R11760" s="139"/>
      <c r="S11760" s="148"/>
      <c r="T11760" s="87"/>
    </row>
    <row r="11761" spans="1:20" ht="18.75" customHeight="1" x14ac:dyDescent="0.15">
      <c r="A11761" s="150"/>
      <c r="B11761" s="151"/>
      <c r="C11761" s="151"/>
      <c r="D11761" s="152"/>
      <c r="E11761" s="164">
        <f>入力シート!$FB$102</f>
        <v>0</v>
      </c>
      <c r="F11761" s="139"/>
      <c r="G11761" s="139"/>
      <c r="H11761" s="139"/>
      <c r="I11761" s="148"/>
      <c r="J11761" s="165">
        <f>入力シート!$FC$102</f>
        <v>0</v>
      </c>
      <c r="K11761" s="166"/>
      <c r="L11761" s="166"/>
      <c r="M11761" s="155" t="s">
        <v>33</v>
      </c>
      <c r="N11761" s="156"/>
      <c r="O11761" s="138">
        <f>入力シート!$FD$102</f>
        <v>0</v>
      </c>
      <c r="P11761" s="139"/>
      <c r="Q11761" s="139"/>
      <c r="R11761" s="139"/>
      <c r="S11761" s="148"/>
      <c r="T11761" s="87"/>
    </row>
    <row r="11762" spans="1:20" ht="18.75" customHeight="1" x14ac:dyDescent="0.15">
      <c r="A11762" s="150"/>
      <c r="B11762" s="151"/>
      <c r="C11762" s="151"/>
      <c r="D11762" s="152"/>
      <c r="E11762" s="164">
        <f>入力シート!$FE$102</f>
        <v>0</v>
      </c>
      <c r="F11762" s="139"/>
      <c r="G11762" s="139"/>
      <c r="H11762" s="139"/>
      <c r="I11762" s="148"/>
      <c r="J11762" s="165">
        <f>入力シート!$FF$102</f>
        <v>0</v>
      </c>
      <c r="K11762" s="166"/>
      <c r="L11762" s="166"/>
      <c r="M11762" s="155" t="s">
        <v>33</v>
      </c>
      <c r="N11762" s="156"/>
      <c r="O11762" s="138">
        <f>入力シート!$FG$102</f>
        <v>0</v>
      </c>
      <c r="P11762" s="139"/>
      <c r="Q11762" s="139"/>
      <c r="R11762" s="139"/>
      <c r="S11762" s="148"/>
      <c r="T11762" s="87"/>
    </row>
    <row r="11763" spans="1:20" ht="18.75" customHeight="1" x14ac:dyDescent="0.15">
      <c r="A11763" s="150"/>
      <c r="B11763" s="151"/>
      <c r="C11763" s="151"/>
      <c r="D11763" s="152"/>
      <c r="E11763" s="164">
        <f>入力シート!$FH$102</f>
        <v>0</v>
      </c>
      <c r="F11763" s="139"/>
      <c r="G11763" s="139"/>
      <c r="H11763" s="139"/>
      <c r="I11763" s="148"/>
      <c r="J11763" s="165">
        <f>入力シート!$FI$102</f>
        <v>0</v>
      </c>
      <c r="K11763" s="166"/>
      <c r="L11763" s="166"/>
      <c r="M11763" s="155" t="s">
        <v>33</v>
      </c>
      <c r="N11763" s="156"/>
      <c r="O11763" s="138">
        <f>入力シート!$FJ$102</f>
        <v>0</v>
      </c>
      <c r="P11763" s="139"/>
      <c r="Q11763" s="139"/>
      <c r="R11763" s="139"/>
      <c r="S11763" s="148"/>
      <c r="T11763" s="87"/>
    </row>
    <row r="11764" spans="1:20" ht="18.75" customHeight="1" x14ac:dyDescent="0.15">
      <c r="A11764" s="150"/>
      <c r="B11764" s="151"/>
      <c r="C11764" s="151"/>
      <c r="D11764" s="152"/>
      <c r="E11764" s="164">
        <f>入力シート!$FK$102</f>
        <v>0</v>
      </c>
      <c r="F11764" s="139"/>
      <c r="G11764" s="139"/>
      <c r="H11764" s="139"/>
      <c r="I11764" s="148"/>
      <c r="J11764" s="165">
        <f>入力シート!$FL$102</f>
        <v>0</v>
      </c>
      <c r="K11764" s="166"/>
      <c r="L11764" s="166"/>
      <c r="M11764" s="155" t="s">
        <v>33</v>
      </c>
      <c r="N11764" s="156"/>
      <c r="O11764" s="138">
        <f>入力シート!$FM$102</f>
        <v>0</v>
      </c>
      <c r="P11764" s="139"/>
      <c r="Q11764" s="139"/>
      <c r="R11764" s="139"/>
      <c r="S11764" s="148"/>
      <c r="T11764" s="87"/>
    </row>
    <row r="11765" spans="1:20" ht="18.75" customHeight="1" x14ac:dyDescent="0.15">
      <c r="A11765" s="143"/>
      <c r="B11765" s="144"/>
      <c r="C11765" s="144"/>
      <c r="D11765" s="153"/>
      <c r="E11765" s="164">
        <f>入力シート!$FN$102</f>
        <v>0</v>
      </c>
      <c r="F11765" s="139"/>
      <c r="G11765" s="139"/>
      <c r="H11765" s="139"/>
      <c r="I11765" s="148"/>
      <c r="J11765" s="165">
        <f>入力シート!$FO$102</f>
        <v>0</v>
      </c>
      <c r="K11765" s="166"/>
      <c r="L11765" s="166"/>
      <c r="M11765" s="155" t="s">
        <v>33</v>
      </c>
      <c r="N11765" s="156"/>
      <c r="O11765" s="138">
        <f>入力シート!$FP$102</f>
        <v>0</v>
      </c>
      <c r="P11765" s="139"/>
      <c r="Q11765" s="139"/>
      <c r="R11765" s="139"/>
      <c r="S11765" s="148"/>
      <c r="T11765" s="87"/>
    </row>
    <row r="11766" spans="1:20" ht="22.5" customHeight="1" x14ac:dyDescent="0.15">
      <c r="A11766" s="140" t="s">
        <v>58</v>
      </c>
      <c r="B11766" s="140"/>
      <c r="C11766" s="140"/>
      <c r="D11766" s="140"/>
      <c r="E11766" s="95"/>
      <c r="F11766" s="95"/>
      <c r="G11766" s="95"/>
      <c r="H11766" s="95"/>
      <c r="I11766" s="95"/>
      <c r="J11766" s="95"/>
      <c r="K11766" s="95"/>
      <c r="L11766" s="172">
        <f>入力シート!$FQ$102</f>
        <v>0</v>
      </c>
      <c r="M11766" s="173"/>
      <c r="N11766" s="173"/>
      <c r="O11766" s="173"/>
      <c r="P11766" s="173"/>
      <c r="Q11766" s="173"/>
      <c r="R11766" s="174" t="s">
        <v>33</v>
      </c>
      <c r="S11766" s="175"/>
      <c r="T11766" s="87"/>
    </row>
    <row r="11767" spans="1:20" ht="22.5" customHeight="1" x14ac:dyDescent="0.15">
      <c r="A11767" s="140"/>
      <c r="B11767" s="140"/>
      <c r="C11767" s="140"/>
      <c r="D11767" s="140"/>
      <c r="E11767" s="96"/>
      <c r="F11767" s="96"/>
      <c r="G11767" s="96"/>
      <c r="H11767" s="96"/>
      <c r="I11767" s="96"/>
      <c r="J11767" s="96"/>
      <c r="K11767" s="96" t="s">
        <v>262</v>
      </c>
      <c r="L11767" s="176">
        <f>入力シート!$FR$102</f>
        <v>0</v>
      </c>
      <c r="M11767" s="177"/>
      <c r="N11767" s="177"/>
      <c r="O11767" s="177"/>
      <c r="P11767" s="177"/>
      <c r="Q11767" s="177"/>
      <c r="R11767" s="178" t="s">
        <v>261</v>
      </c>
      <c r="S11767" s="179"/>
      <c r="T11767" s="87"/>
    </row>
    <row r="11768" spans="1:20" ht="22.5" customHeight="1" x14ac:dyDescent="0.15">
      <c r="A11768" s="140" t="s">
        <v>59</v>
      </c>
      <c r="B11768" s="140"/>
      <c r="C11768" s="140"/>
      <c r="D11768" s="140"/>
      <c r="E11768" s="171">
        <f>入力シート!$FS$102</f>
        <v>0</v>
      </c>
      <c r="F11768" s="147"/>
      <c r="G11768" s="147"/>
      <c r="H11768" s="147"/>
      <c r="I11768" s="147"/>
      <c r="J11768" s="147"/>
      <c r="K11768" s="147"/>
      <c r="L11768" s="147"/>
      <c r="M11768" s="147"/>
      <c r="N11768" s="147"/>
      <c r="O11768" s="147"/>
      <c r="P11768" s="147"/>
      <c r="Q11768" s="147"/>
      <c r="R11768" s="155" t="s">
        <v>33</v>
      </c>
      <c r="S11768" s="156"/>
      <c r="T11768" s="87"/>
    </row>
    <row r="11769" spans="1:20" ht="22.5" customHeight="1" x14ac:dyDescent="0.15">
      <c r="A11769" s="140" t="s">
        <v>60</v>
      </c>
      <c r="B11769" s="140"/>
      <c r="C11769" s="140"/>
      <c r="D11769" s="140"/>
      <c r="E11769" s="171">
        <f>入力シート!$FT$102</f>
        <v>0</v>
      </c>
      <c r="F11769" s="147"/>
      <c r="G11769" s="147"/>
      <c r="H11769" s="147"/>
      <c r="I11769" s="147"/>
      <c r="J11769" s="147"/>
      <c r="K11769" s="147"/>
      <c r="L11769" s="147"/>
      <c r="M11769" s="147"/>
      <c r="N11769" s="147"/>
      <c r="O11769" s="147"/>
      <c r="P11769" s="147"/>
      <c r="Q11769" s="147"/>
      <c r="R11769" s="155" t="s">
        <v>33</v>
      </c>
      <c r="S11769" s="156"/>
      <c r="T11769" s="87"/>
    </row>
    <row r="11770" spans="1:20" ht="22.5" customHeight="1" x14ac:dyDescent="0.15">
      <c r="A11770" s="140" t="s">
        <v>61</v>
      </c>
      <c r="B11770" s="140"/>
      <c r="C11770" s="140"/>
      <c r="D11770" s="140"/>
      <c r="E11770" s="171">
        <f>入力シート!$FU$102</f>
        <v>0</v>
      </c>
      <c r="F11770" s="147"/>
      <c r="G11770" s="147"/>
      <c r="H11770" s="147"/>
      <c r="I11770" s="147"/>
      <c r="J11770" s="147"/>
      <c r="K11770" s="147"/>
      <c r="L11770" s="147"/>
      <c r="M11770" s="147"/>
      <c r="N11770" s="147"/>
      <c r="O11770" s="147"/>
      <c r="P11770" s="147"/>
      <c r="Q11770" s="147"/>
      <c r="R11770" s="155" t="s">
        <v>33</v>
      </c>
      <c r="S11770" s="156"/>
      <c r="T11770" s="87"/>
    </row>
    <row r="11771" spans="1:20" ht="42.75" customHeight="1" x14ac:dyDescent="0.15">
      <c r="A11771" s="140" t="s">
        <v>62</v>
      </c>
      <c r="B11771" s="140"/>
      <c r="C11771" s="140"/>
      <c r="D11771" s="138"/>
      <c r="E11771" s="145" t="s">
        <v>63</v>
      </c>
      <c r="F11771" s="145"/>
      <c r="G11771" s="145"/>
      <c r="H11771" s="145"/>
      <c r="I11771" s="145"/>
      <c r="J11771" s="145" t="s">
        <v>64</v>
      </c>
      <c r="K11771" s="145"/>
      <c r="L11771" s="145"/>
      <c r="M11771" s="145"/>
      <c r="N11771" s="145"/>
      <c r="O11771" s="145" t="s">
        <v>65</v>
      </c>
      <c r="P11771" s="145"/>
      <c r="Q11771" s="145"/>
      <c r="R11771" s="145"/>
      <c r="S11771" s="145"/>
      <c r="T11771" s="87"/>
    </row>
    <row r="11772" spans="1:20" ht="22.5" customHeight="1" x14ac:dyDescent="0.15">
      <c r="A11772" s="140"/>
      <c r="B11772" s="140"/>
      <c r="C11772" s="140"/>
      <c r="D11772" s="138"/>
      <c r="E11772" s="170">
        <f>入力シート!$FV$102</f>
        <v>0</v>
      </c>
      <c r="F11772" s="147"/>
      <c r="G11772" s="147"/>
      <c r="H11772" s="155" t="s">
        <v>22</v>
      </c>
      <c r="I11772" s="156"/>
      <c r="J11772" s="158">
        <f>入力シート!$FW$102</f>
        <v>0</v>
      </c>
      <c r="K11772" s="147"/>
      <c r="L11772" s="147"/>
      <c r="M11772" s="155" t="s">
        <v>33</v>
      </c>
      <c r="N11772" s="156"/>
      <c r="O11772" s="158">
        <f>入力シート!$FX$102</f>
        <v>0</v>
      </c>
      <c r="P11772" s="147"/>
      <c r="Q11772" s="147"/>
      <c r="R11772" s="155" t="s">
        <v>33</v>
      </c>
      <c r="S11772" s="156"/>
      <c r="T11772" s="87"/>
    </row>
    <row r="11773" spans="1:20" ht="22.5" customHeight="1" x14ac:dyDescent="0.15">
      <c r="A11773" s="140" t="s">
        <v>66</v>
      </c>
      <c r="B11773" s="140"/>
      <c r="C11773" s="140"/>
      <c r="D11773" s="138"/>
      <c r="E11773" s="170">
        <f>入力シート!$FY$102</f>
        <v>0</v>
      </c>
      <c r="F11773" s="147"/>
      <c r="G11773" s="147"/>
      <c r="H11773" s="155" t="s">
        <v>22</v>
      </c>
      <c r="I11773" s="156"/>
      <c r="J11773" s="180"/>
      <c r="K11773" s="181"/>
      <c r="L11773" s="181"/>
      <c r="M11773" s="181"/>
      <c r="N11773" s="182"/>
      <c r="O11773" s="180"/>
      <c r="P11773" s="181"/>
      <c r="Q11773" s="181"/>
      <c r="R11773" s="181"/>
      <c r="S11773" s="182"/>
      <c r="T11773" s="87"/>
    </row>
    <row r="11774" spans="1:20" ht="22.5" customHeight="1" x14ac:dyDescent="0.15">
      <c r="A11774" s="140" t="s">
        <v>67</v>
      </c>
      <c r="B11774" s="140"/>
      <c r="C11774" s="140"/>
      <c r="D11774" s="138"/>
      <c r="E11774" s="158">
        <f>入力シート!$FZ$102</f>
        <v>0</v>
      </c>
      <c r="F11774" s="147"/>
      <c r="G11774" s="147"/>
      <c r="H11774" s="155" t="s">
        <v>33</v>
      </c>
      <c r="I11774" s="156"/>
      <c r="J11774" s="158">
        <f>入力シート!$GA$102</f>
        <v>0</v>
      </c>
      <c r="K11774" s="147"/>
      <c r="L11774" s="147"/>
      <c r="M11774" s="155" t="s">
        <v>68</v>
      </c>
      <c r="N11774" s="156"/>
      <c r="O11774" s="158">
        <f>入力シート!$GB$102</f>
        <v>0</v>
      </c>
      <c r="P11774" s="147"/>
      <c r="Q11774" s="147"/>
      <c r="R11774" s="155" t="s">
        <v>15</v>
      </c>
      <c r="S11774" s="156"/>
      <c r="T11774" s="87"/>
    </row>
    <row r="11775" spans="1:20" ht="22.5" customHeight="1" x14ac:dyDescent="0.15">
      <c r="A11775" s="140" t="s">
        <v>69</v>
      </c>
      <c r="B11775" s="140"/>
      <c r="C11775" s="140"/>
      <c r="D11775" s="138"/>
      <c r="E11775" s="158">
        <f>入力シート!$GC$102</f>
        <v>0</v>
      </c>
      <c r="F11775" s="147"/>
      <c r="G11775" s="147"/>
      <c r="H11775" s="155" t="s">
        <v>33</v>
      </c>
      <c r="I11775" s="156"/>
      <c r="J11775" s="158">
        <f>入力シート!$GD$102</f>
        <v>0</v>
      </c>
      <c r="K11775" s="147"/>
      <c r="L11775" s="147"/>
      <c r="M11775" s="155" t="s">
        <v>68</v>
      </c>
      <c r="N11775" s="156"/>
      <c r="O11775" s="158">
        <f>入力シート!$GE$102</f>
        <v>0</v>
      </c>
      <c r="P11775" s="147"/>
      <c r="Q11775" s="147"/>
      <c r="R11775" s="155" t="s">
        <v>15</v>
      </c>
      <c r="S11775" s="156"/>
      <c r="T11775" s="87"/>
    </row>
    <row r="11776" spans="1:20" ht="48" customHeight="1" x14ac:dyDescent="0.15">
      <c r="A11776" s="140" t="s">
        <v>129</v>
      </c>
      <c r="B11776" s="140"/>
      <c r="C11776" s="140"/>
      <c r="D11776" s="140"/>
      <c r="E11776" s="140" t="s">
        <v>257</v>
      </c>
      <c r="F11776" s="140"/>
      <c r="G11776" s="140"/>
      <c r="H11776" s="140"/>
      <c r="I11776" s="140"/>
      <c r="J11776" s="140"/>
      <c r="K11776" s="145">
        <f>入力シート!$GF$102</f>
        <v>0</v>
      </c>
      <c r="L11776" s="145"/>
      <c r="M11776" s="145"/>
      <c r="N11776" s="145"/>
      <c r="O11776" s="145"/>
      <c r="P11776" s="145"/>
      <c r="Q11776" s="145"/>
      <c r="R11776" s="145"/>
      <c r="S11776" s="145"/>
      <c r="T11776" s="87"/>
    </row>
    <row r="11777" spans="1:20" ht="22.5" customHeight="1" x14ac:dyDescent="0.15">
      <c r="A11777" s="140"/>
      <c r="B11777" s="140"/>
      <c r="C11777" s="140"/>
      <c r="D11777" s="140"/>
      <c r="E11777" s="140" t="s">
        <v>258</v>
      </c>
      <c r="F11777" s="140"/>
      <c r="G11777" s="140"/>
      <c r="H11777" s="140"/>
      <c r="I11777" s="140"/>
      <c r="J11777" s="140"/>
      <c r="K11777" s="145">
        <f>入力シート!$GG$102</f>
        <v>0</v>
      </c>
      <c r="L11777" s="145"/>
      <c r="M11777" s="145"/>
      <c r="N11777" s="145"/>
      <c r="O11777" s="145"/>
      <c r="P11777" s="145"/>
      <c r="Q11777" s="145"/>
      <c r="R11777" s="145"/>
      <c r="S11777" s="145"/>
      <c r="T11777" s="87"/>
    </row>
    <row r="11778" spans="1:20" ht="33.75" customHeight="1" x14ac:dyDescent="0.15">
      <c r="A11778" s="140"/>
      <c r="B11778" s="140"/>
      <c r="C11778" s="140"/>
      <c r="D11778" s="140"/>
      <c r="E11778" s="140" t="s">
        <v>263</v>
      </c>
      <c r="F11778" s="140"/>
      <c r="G11778" s="140" t="s">
        <v>134</v>
      </c>
      <c r="H11778" s="140"/>
      <c r="I11778" s="140"/>
      <c r="J11778" s="140"/>
      <c r="K11778" s="154">
        <f>入力シート!$GH$102</f>
        <v>0</v>
      </c>
      <c r="L11778" s="155"/>
      <c r="M11778" s="155"/>
      <c r="N11778" s="155"/>
      <c r="O11778" s="155"/>
      <c r="P11778" s="155"/>
      <c r="Q11778" s="155"/>
      <c r="R11778" s="155"/>
      <c r="S11778" s="156"/>
      <c r="T11778" s="87"/>
    </row>
    <row r="11779" spans="1:20" ht="46.5" customHeight="1" x14ac:dyDescent="0.15">
      <c r="A11779" s="140"/>
      <c r="B11779" s="140"/>
      <c r="C11779" s="140"/>
      <c r="D11779" s="140"/>
      <c r="E11779" s="140"/>
      <c r="F11779" s="140"/>
      <c r="G11779" s="140" t="s">
        <v>136</v>
      </c>
      <c r="H11779" s="140"/>
      <c r="I11779" s="140"/>
      <c r="J11779" s="140"/>
      <c r="K11779" s="140">
        <f>入力シート!$GI$102</f>
        <v>0</v>
      </c>
      <c r="L11779" s="140"/>
      <c r="M11779" s="140"/>
      <c r="N11779" s="140"/>
      <c r="O11779" s="140"/>
      <c r="P11779" s="140"/>
      <c r="Q11779" s="140"/>
      <c r="R11779" s="140"/>
      <c r="S11779" s="140"/>
      <c r="T11779" s="87"/>
    </row>
    <row r="11780" spans="1:20" ht="43.5" customHeight="1" x14ac:dyDescent="0.15">
      <c r="A11780" s="140"/>
      <c r="B11780" s="140"/>
      <c r="C11780" s="140"/>
      <c r="D11780" s="140"/>
      <c r="E11780" s="140" t="s">
        <v>264</v>
      </c>
      <c r="F11780" s="140"/>
      <c r="G11780" s="140"/>
      <c r="H11780" s="140"/>
      <c r="I11780" s="140"/>
      <c r="J11780" s="140"/>
      <c r="K11780" s="140">
        <f>入力シート!$GJ$102</f>
        <v>0</v>
      </c>
      <c r="L11780" s="140"/>
      <c r="M11780" s="140"/>
      <c r="N11780" s="140"/>
      <c r="O11780" s="140"/>
      <c r="P11780" s="140"/>
      <c r="Q11780" s="140"/>
      <c r="R11780" s="140"/>
      <c r="S11780" s="140"/>
      <c r="T11780" s="87"/>
    </row>
    <row r="11781" spans="1:20" x14ac:dyDescent="0.15">
      <c r="A11781" s="87"/>
      <c r="B11781" s="87"/>
      <c r="C11781" s="87"/>
      <c r="D11781" s="87"/>
      <c r="E11781" s="87"/>
      <c r="F11781" s="87"/>
      <c r="G11781" s="87"/>
      <c r="H11781" s="87"/>
      <c r="I11781" s="87"/>
      <c r="J11781" s="87"/>
      <c r="K11781" s="87"/>
      <c r="L11781" s="87"/>
      <c r="M11781" s="87"/>
      <c r="N11781" s="87"/>
      <c r="O11781" s="87"/>
      <c r="P11781" s="87"/>
      <c r="Q11781" s="87"/>
      <c r="R11781" s="87"/>
      <c r="S11781" s="87"/>
      <c r="T11781" s="87"/>
    </row>
    <row r="11782" spans="1:20" ht="38.25" customHeight="1" x14ac:dyDescent="0.15">
      <c r="A11782" s="138" t="s">
        <v>71</v>
      </c>
      <c r="B11782" s="139"/>
      <c r="C11782" s="139"/>
      <c r="D11782" s="139"/>
      <c r="E11782" s="140">
        <f>入力シート!$B$103</f>
        <v>0</v>
      </c>
      <c r="F11782" s="140"/>
      <c r="G11782" s="140"/>
      <c r="H11782" s="140"/>
      <c r="I11782" s="140"/>
      <c r="J11782" s="140"/>
      <c r="K11782" s="140"/>
      <c r="L11782" s="140"/>
      <c r="M11782" s="140"/>
      <c r="N11782" s="140"/>
      <c r="O11782" s="140"/>
      <c r="P11782" s="140"/>
      <c r="Q11782" s="140"/>
      <c r="R11782" s="140"/>
      <c r="S11782" s="140"/>
      <c r="T11782" s="87"/>
    </row>
    <row r="11783" spans="1:20" ht="23.25" customHeight="1" x14ac:dyDescent="0.15">
      <c r="A11783" s="141" t="s">
        <v>1</v>
      </c>
      <c r="B11783" s="142"/>
      <c r="C11783" s="142"/>
      <c r="D11783" s="142"/>
      <c r="E11783" s="145" t="s">
        <v>148</v>
      </c>
      <c r="F11783" s="145"/>
      <c r="G11783" s="145"/>
      <c r="H11783" s="145"/>
      <c r="I11783" s="145"/>
      <c r="J11783" s="145" t="s">
        <v>149</v>
      </c>
      <c r="K11783" s="145"/>
      <c r="L11783" s="145"/>
      <c r="M11783" s="145"/>
      <c r="N11783" s="145"/>
      <c r="O11783" s="145"/>
      <c r="P11783" s="145"/>
      <c r="Q11783" s="145"/>
      <c r="R11783" s="145"/>
      <c r="S11783" s="145"/>
      <c r="T11783" s="87"/>
    </row>
    <row r="11784" spans="1:20" ht="55.5" customHeight="1" x14ac:dyDescent="0.15">
      <c r="A11784" s="143"/>
      <c r="B11784" s="144"/>
      <c r="C11784" s="144"/>
      <c r="D11784" s="144"/>
      <c r="E11784" s="140">
        <f>入力シート!$C$103</f>
        <v>0</v>
      </c>
      <c r="F11784" s="140"/>
      <c r="G11784" s="140"/>
      <c r="H11784" s="140"/>
      <c r="I11784" s="140"/>
      <c r="J11784" s="140">
        <f>入力シート!$D$103</f>
        <v>0</v>
      </c>
      <c r="K11784" s="140"/>
      <c r="L11784" s="140"/>
      <c r="M11784" s="140"/>
      <c r="N11784" s="140"/>
      <c r="O11784" s="140"/>
      <c r="P11784" s="140"/>
      <c r="Q11784" s="140"/>
      <c r="R11784" s="140"/>
      <c r="S11784" s="140"/>
      <c r="T11784" s="87"/>
    </row>
    <row r="11785" spans="1:20" ht="45" customHeight="1" x14ac:dyDescent="0.15">
      <c r="A11785" s="138" t="s">
        <v>2</v>
      </c>
      <c r="B11785" s="139"/>
      <c r="C11785" s="139"/>
      <c r="D11785" s="139"/>
      <c r="E11785" s="138">
        <f>入力シート!$E$103</f>
        <v>0</v>
      </c>
      <c r="F11785" s="139"/>
      <c r="G11785" s="139"/>
      <c r="H11785" s="139"/>
      <c r="I11785" s="139"/>
      <c r="J11785" s="139"/>
      <c r="K11785" s="139"/>
      <c r="L11785" s="139"/>
      <c r="M11785" s="139"/>
      <c r="N11785" s="139"/>
      <c r="O11785" s="139"/>
      <c r="P11785" s="139"/>
      <c r="Q11785" s="139"/>
      <c r="R11785" s="139"/>
      <c r="S11785" s="148"/>
      <c r="T11785" s="87"/>
    </row>
    <row r="11786" spans="1:20" ht="42" customHeight="1" x14ac:dyDescent="0.15">
      <c r="A11786" s="138" t="s">
        <v>3</v>
      </c>
      <c r="B11786" s="139"/>
      <c r="C11786" s="139"/>
      <c r="D11786" s="139"/>
      <c r="E11786" s="157">
        <f>入力シート!$F$103</f>
        <v>0</v>
      </c>
      <c r="F11786" s="157"/>
      <c r="G11786" s="157"/>
      <c r="H11786" s="157"/>
      <c r="I11786" s="157"/>
      <c r="J11786" s="157"/>
      <c r="K11786" s="157"/>
      <c r="L11786" s="157"/>
      <c r="M11786" s="157"/>
      <c r="N11786" s="157"/>
      <c r="O11786" s="157"/>
      <c r="P11786" s="157"/>
      <c r="Q11786" s="157"/>
      <c r="R11786" s="157"/>
      <c r="S11786" s="157"/>
      <c r="T11786" s="87"/>
    </row>
    <row r="11787" spans="1:20" ht="26.25" customHeight="1" x14ac:dyDescent="0.15">
      <c r="A11787" s="141" t="s">
        <v>4</v>
      </c>
      <c r="B11787" s="142"/>
      <c r="C11787" s="142"/>
      <c r="D11787" s="142"/>
      <c r="E11787" s="145" t="s">
        <v>5</v>
      </c>
      <c r="F11787" s="145"/>
      <c r="G11787" s="145"/>
      <c r="H11787" s="145"/>
      <c r="I11787" s="145"/>
      <c r="J11787" s="145"/>
      <c r="K11787" s="145"/>
      <c r="L11787" s="145"/>
      <c r="M11787" s="145" t="s">
        <v>6</v>
      </c>
      <c r="N11787" s="145"/>
      <c r="O11787" s="145"/>
      <c r="P11787" s="145"/>
      <c r="Q11787" s="145"/>
      <c r="R11787" s="145"/>
      <c r="S11787" s="145"/>
      <c r="T11787" s="87"/>
    </row>
    <row r="11788" spans="1:20" ht="37.5" customHeight="1" x14ac:dyDescent="0.15">
      <c r="A11788" s="143"/>
      <c r="B11788" s="144"/>
      <c r="C11788" s="144"/>
      <c r="D11788" s="144"/>
      <c r="E11788" s="145">
        <f>入力シート!$G$103</f>
        <v>0</v>
      </c>
      <c r="F11788" s="145"/>
      <c r="G11788" s="145"/>
      <c r="H11788" s="145"/>
      <c r="I11788" s="145"/>
      <c r="J11788" s="145"/>
      <c r="K11788" s="145"/>
      <c r="L11788" s="145"/>
      <c r="M11788" s="145">
        <f>入力シート!$H$103</f>
        <v>0</v>
      </c>
      <c r="N11788" s="145"/>
      <c r="O11788" s="145"/>
      <c r="P11788" s="145"/>
      <c r="Q11788" s="145"/>
      <c r="R11788" s="145"/>
      <c r="S11788" s="145"/>
      <c r="T11788" s="87"/>
    </row>
    <row r="11789" spans="1:20" ht="38.25" customHeight="1" x14ac:dyDescent="0.15">
      <c r="A11789" s="140" t="s">
        <v>7</v>
      </c>
      <c r="B11789" s="140"/>
      <c r="C11789" s="140"/>
      <c r="D11789" s="140"/>
      <c r="E11789" s="138">
        <f>入力シート!$I$103</f>
        <v>0</v>
      </c>
      <c r="F11789" s="139"/>
      <c r="G11789" s="139"/>
      <c r="H11789" s="139"/>
      <c r="I11789" s="139"/>
      <c r="J11789" s="139"/>
      <c r="K11789" s="139"/>
      <c r="L11789" s="139"/>
      <c r="M11789" s="139"/>
      <c r="N11789" s="139"/>
      <c r="O11789" s="139"/>
      <c r="P11789" s="139"/>
      <c r="Q11789" s="139"/>
      <c r="R11789" s="139"/>
      <c r="S11789" s="148"/>
      <c r="T11789" s="87"/>
    </row>
    <row r="11790" spans="1:20" ht="59.25" customHeight="1" x14ac:dyDescent="0.15">
      <c r="A11790" s="140" t="s">
        <v>8</v>
      </c>
      <c r="B11790" s="140"/>
      <c r="C11790" s="140"/>
      <c r="D11790" s="140"/>
      <c r="E11790" s="138">
        <f>入力シート!$J$103</f>
        <v>0</v>
      </c>
      <c r="F11790" s="139"/>
      <c r="G11790" s="139"/>
      <c r="H11790" s="139"/>
      <c r="I11790" s="139"/>
      <c r="J11790" s="139"/>
      <c r="K11790" s="139"/>
      <c r="L11790" s="139"/>
      <c r="M11790" s="139"/>
      <c r="N11790" s="139"/>
      <c r="O11790" s="139"/>
      <c r="P11790" s="139"/>
      <c r="Q11790" s="139"/>
      <c r="R11790" s="139"/>
      <c r="S11790" s="148"/>
      <c r="T11790" s="87"/>
    </row>
    <row r="11791" spans="1:20" ht="55.5" customHeight="1" x14ac:dyDescent="0.15">
      <c r="A11791" s="140" t="s">
        <v>9</v>
      </c>
      <c r="B11791" s="140"/>
      <c r="C11791" s="140"/>
      <c r="D11791" s="140"/>
      <c r="E11791" s="138">
        <f>入力シート!$K$103</f>
        <v>0</v>
      </c>
      <c r="F11791" s="139"/>
      <c r="G11791" s="139"/>
      <c r="H11791" s="139"/>
      <c r="I11791" s="139"/>
      <c r="J11791" s="139"/>
      <c r="K11791" s="139"/>
      <c r="L11791" s="139"/>
      <c r="M11791" s="139"/>
      <c r="N11791" s="139"/>
      <c r="O11791" s="139"/>
      <c r="P11791" s="139"/>
      <c r="Q11791" s="139"/>
      <c r="R11791" s="139"/>
      <c r="S11791" s="148"/>
      <c r="T11791" s="87"/>
    </row>
    <row r="11792" spans="1:20" ht="41.25" customHeight="1" x14ac:dyDescent="0.15">
      <c r="A11792" s="140" t="s">
        <v>10</v>
      </c>
      <c r="B11792" s="140"/>
      <c r="C11792" s="140"/>
      <c r="D11792" s="140"/>
      <c r="E11792" s="138">
        <f>入力シート!$L$103</f>
        <v>0</v>
      </c>
      <c r="F11792" s="139"/>
      <c r="G11792" s="139"/>
      <c r="H11792" s="139"/>
      <c r="I11792" s="139"/>
      <c r="J11792" s="139"/>
      <c r="K11792" s="139"/>
      <c r="L11792" s="139"/>
      <c r="M11792" s="139"/>
      <c r="N11792" s="139"/>
      <c r="O11792" s="139"/>
      <c r="P11792" s="139"/>
      <c r="Q11792" s="139"/>
      <c r="R11792" s="139"/>
      <c r="S11792" s="148"/>
      <c r="T11792" s="87"/>
    </row>
    <row r="11793" spans="1:20" ht="23.25" customHeight="1" x14ac:dyDescent="0.15">
      <c r="A11793" s="140" t="s">
        <v>11</v>
      </c>
      <c r="B11793" s="140"/>
      <c r="C11793" s="140"/>
      <c r="D11793" s="140"/>
      <c r="E11793" s="155" t="s">
        <v>12</v>
      </c>
      <c r="F11793" s="155"/>
      <c r="G11793" s="155"/>
      <c r="H11793" s="155"/>
      <c r="I11793" s="155"/>
      <c r="J11793" s="155"/>
      <c r="K11793" s="155"/>
      <c r="L11793" s="156"/>
      <c r="M11793" s="154" t="s">
        <v>13</v>
      </c>
      <c r="N11793" s="155"/>
      <c r="O11793" s="155"/>
      <c r="P11793" s="155"/>
      <c r="Q11793" s="155"/>
      <c r="R11793" s="155"/>
      <c r="S11793" s="156"/>
      <c r="T11793" s="87"/>
    </row>
    <row r="11794" spans="1:20" ht="23.25" customHeight="1" x14ac:dyDescent="0.15">
      <c r="A11794" s="140"/>
      <c r="B11794" s="140"/>
      <c r="C11794" s="140"/>
      <c r="D11794" s="140"/>
      <c r="E11794" s="141" t="s">
        <v>14</v>
      </c>
      <c r="F11794" s="139"/>
      <c r="G11794" s="139"/>
      <c r="H11794" s="139"/>
      <c r="I11794" s="139"/>
      <c r="J11794" s="139"/>
      <c r="K11794" s="139"/>
      <c r="L11794" s="148"/>
      <c r="M11794" s="146">
        <f>入力シート!$M$103</f>
        <v>0</v>
      </c>
      <c r="N11794" s="147"/>
      <c r="O11794" s="147"/>
      <c r="P11794" s="147"/>
      <c r="Q11794" s="147"/>
      <c r="R11794" s="147"/>
      <c r="S11794" s="88" t="s">
        <v>15</v>
      </c>
      <c r="T11794" s="87"/>
    </row>
    <row r="11795" spans="1:20" ht="23.25" customHeight="1" x14ac:dyDescent="0.15">
      <c r="A11795" s="140"/>
      <c r="B11795" s="140"/>
      <c r="C11795" s="140"/>
      <c r="D11795" s="140"/>
      <c r="E11795" s="89"/>
      <c r="F11795" s="138" t="s">
        <v>16</v>
      </c>
      <c r="G11795" s="139"/>
      <c r="H11795" s="139"/>
      <c r="I11795" s="139"/>
      <c r="J11795" s="139"/>
      <c r="K11795" s="139"/>
      <c r="L11795" s="148"/>
      <c r="M11795" s="146">
        <f>入力シート!$N$103</f>
        <v>0</v>
      </c>
      <c r="N11795" s="147"/>
      <c r="O11795" s="147"/>
      <c r="P11795" s="147"/>
      <c r="Q11795" s="147"/>
      <c r="R11795" s="147"/>
      <c r="S11795" s="88" t="s">
        <v>15</v>
      </c>
      <c r="T11795" s="87"/>
    </row>
    <row r="11796" spans="1:20" ht="23.25" customHeight="1" x14ac:dyDescent="0.15">
      <c r="A11796" s="140"/>
      <c r="B11796" s="140"/>
      <c r="C11796" s="140"/>
      <c r="D11796" s="140"/>
      <c r="E11796" s="141" t="s">
        <v>17</v>
      </c>
      <c r="F11796" s="139"/>
      <c r="G11796" s="139"/>
      <c r="H11796" s="139"/>
      <c r="I11796" s="139"/>
      <c r="J11796" s="139"/>
      <c r="K11796" s="139"/>
      <c r="L11796" s="148"/>
      <c r="M11796" s="146">
        <f>入力シート!$O$103</f>
        <v>0</v>
      </c>
      <c r="N11796" s="147"/>
      <c r="O11796" s="147"/>
      <c r="P11796" s="147"/>
      <c r="Q11796" s="147"/>
      <c r="R11796" s="147"/>
      <c r="S11796" s="88" t="s">
        <v>15</v>
      </c>
      <c r="T11796" s="87"/>
    </row>
    <row r="11797" spans="1:20" ht="23.25" customHeight="1" x14ac:dyDescent="0.15">
      <c r="A11797" s="140"/>
      <c r="B11797" s="140"/>
      <c r="C11797" s="140"/>
      <c r="D11797" s="140"/>
      <c r="E11797" s="89"/>
      <c r="F11797" s="138" t="s">
        <v>16</v>
      </c>
      <c r="G11797" s="139"/>
      <c r="H11797" s="139"/>
      <c r="I11797" s="139"/>
      <c r="J11797" s="139"/>
      <c r="K11797" s="139"/>
      <c r="L11797" s="148"/>
      <c r="M11797" s="146">
        <f>入力シート!$P$103</f>
        <v>0</v>
      </c>
      <c r="N11797" s="147"/>
      <c r="O11797" s="147"/>
      <c r="P11797" s="147"/>
      <c r="Q11797" s="147"/>
      <c r="R11797" s="147"/>
      <c r="S11797" s="88" t="s">
        <v>15</v>
      </c>
      <c r="T11797" s="87"/>
    </row>
    <row r="11798" spans="1:20" ht="23.25" customHeight="1" x14ac:dyDescent="0.15">
      <c r="A11798" s="140"/>
      <c r="B11798" s="140"/>
      <c r="C11798" s="140"/>
      <c r="D11798" s="140"/>
      <c r="E11798" s="138" t="s">
        <v>18</v>
      </c>
      <c r="F11798" s="139"/>
      <c r="G11798" s="139"/>
      <c r="H11798" s="139"/>
      <c r="I11798" s="139"/>
      <c r="J11798" s="139"/>
      <c r="K11798" s="139"/>
      <c r="L11798" s="148"/>
      <c r="M11798" s="146">
        <f>入力シート!$Q$103</f>
        <v>0</v>
      </c>
      <c r="N11798" s="147"/>
      <c r="O11798" s="147"/>
      <c r="P11798" s="147"/>
      <c r="Q11798" s="147"/>
      <c r="R11798" s="147"/>
      <c r="S11798" s="88" t="s">
        <v>15</v>
      </c>
      <c r="T11798" s="87"/>
    </row>
    <row r="11799" spans="1:20" ht="23.25" customHeight="1" x14ac:dyDescent="0.15">
      <c r="A11799" s="141" t="s">
        <v>19</v>
      </c>
      <c r="B11799" s="142"/>
      <c r="C11799" s="142"/>
      <c r="D11799" s="149"/>
      <c r="E11799" s="154" t="s">
        <v>20</v>
      </c>
      <c r="F11799" s="155"/>
      <c r="G11799" s="155"/>
      <c r="H11799" s="155"/>
      <c r="I11799" s="155"/>
      <c r="J11799" s="155"/>
      <c r="K11799" s="156"/>
      <c r="L11799" s="154" t="s">
        <v>21</v>
      </c>
      <c r="M11799" s="155"/>
      <c r="N11799" s="155"/>
      <c r="O11799" s="155"/>
      <c r="P11799" s="155"/>
      <c r="Q11799" s="155"/>
      <c r="R11799" s="155"/>
      <c r="S11799" s="156"/>
      <c r="T11799" s="87"/>
    </row>
    <row r="11800" spans="1:20" ht="30" customHeight="1" x14ac:dyDescent="0.15">
      <c r="A11800" s="150"/>
      <c r="B11800" s="151"/>
      <c r="C11800" s="151"/>
      <c r="D11800" s="152"/>
      <c r="E11800" s="90">
        <v>1</v>
      </c>
      <c r="F11800" s="138">
        <f>入力シート!$R$103</f>
        <v>0</v>
      </c>
      <c r="G11800" s="139"/>
      <c r="H11800" s="139"/>
      <c r="I11800" s="139"/>
      <c r="J11800" s="139"/>
      <c r="K11800" s="148"/>
      <c r="L11800" s="146">
        <f>入力シート!$S$103</f>
        <v>0</v>
      </c>
      <c r="M11800" s="147"/>
      <c r="N11800" s="147"/>
      <c r="O11800" s="147"/>
      <c r="P11800" s="147"/>
      <c r="Q11800" s="147"/>
      <c r="R11800" s="147"/>
      <c r="S11800" s="88" t="s">
        <v>22</v>
      </c>
      <c r="T11800" s="87"/>
    </row>
    <row r="11801" spans="1:20" ht="30" customHeight="1" x14ac:dyDescent="0.15">
      <c r="A11801" s="150"/>
      <c r="B11801" s="151"/>
      <c r="C11801" s="151"/>
      <c r="D11801" s="152"/>
      <c r="E11801" s="90">
        <v>2</v>
      </c>
      <c r="F11801" s="138">
        <f>入力シート!$T$103</f>
        <v>0</v>
      </c>
      <c r="G11801" s="139"/>
      <c r="H11801" s="139"/>
      <c r="I11801" s="139"/>
      <c r="J11801" s="139"/>
      <c r="K11801" s="148"/>
      <c r="L11801" s="146">
        <f>入力シート!$U$103</f>
        <v>0</v>
      </c>
      <c r="M11801" s="147"/>
      <c r="N11801" s="147"/>
      <c r="O11801" s="147"/>
      <c r="P11801" s="147"/>
      <c r="Q11801" s="147"/>
      <c r="R11801" s="147"/>
      <c r="S11801" s="88" t="s">
        <v>22</v>
      </c>
      <c r="T11801" s="87"/>
    </row>
    <row r="11802" spans="1:20" ht="30" customHeight="1" x14ac:dyDescent="0.15">
      <c r="A11802" s="143"/>
      <c r="B11802" s="144"/>
      <c r="C11802" s="144"/>
      <c r="D11802" s="153"/>
      <c r="E11802" s="90">
        <v>3</v>
      </c>
      <c r="F11802" s="138">
        <f>入力シート!$V$103</f>
        <v>0</v>
      </c>
      <c r="G11802" s="139"/>
      <c r="H11802" s="139"/>
      <c r="I11802" s="139"/>
      <c r="J11802" s="139"/>
      <c r="K11802" s="148"/>
      <c r="L11802" s="146">
        <f>入力シート!$W$103</f>
        <v>0</v>
      </c>
      <c r="M11802" s="147"/>
      <c r="N11802" s="147"/>
      <c r="O11802" s="147"/>
      <c r="P11802" s="147"/>
      <c r="Q11802" s="147"/>
      <c r="R11802" s="147"/>
      <c r="S11802" s="88" t="s">
        <v>22</v>
      </c>
      <c r="T11802" s="87"/>
    </row>
    <row r="11803" spans="1:20" ht="23.25" customHeight="1" x14ac:dyDescent="0.15">
      <c r="A11803" s="141" t="s">
        <v>23</v>
      </c>
      <c r="B11803" s="142"/>
      <c r="C11803" s="142"/>
      <c r="D11803" s="142"/>
      <c r="E11803" s="140" t="s">
        <v>24</v>
      </c>
      <c r="F11803" s="140"/>
      <c r="G11803" s="140"/>
      <c r="H11803" s="140"/>
      <c r="I11803" s="140"/>
      <c r="J11803" s="140"/>
      <c r="K11803" s="140"/>
      <c r="L11803" s="158">
        <f>入力シート!$X$103</f>
        <v>0</v>
      </c>
      <c r="M11803" s="147"/>
      <c r="N11803" s="147"/>
      <c r="O11803" s="147"/>
      <c r="P11803" s="147"/>
      <c r="Q11803" s="147"/>
      <c r="R11803" s="147"/>
      <c r="S11803" s="88" t="s">
        <v>259</v>
      </c>
      <c r="T11803" s="87"/>
    </row>
    <row r="11804" spans="1:20" ht="23.25" customHeight="1" x14ac:dyDescent="0.15">
      <c r="A11804" s="143"/>
      <c r="B11804" s="144"/>
      <c r="C11804" s="144"/>
      <c r="D11804" s="144"/>
      <c r="E11804" s="140" t="s">
        <v>21</v>
      </c>
      <c r="F11804" s="140"/>
      <c r="G11804" s="140"/>
      <c r="H11804" s="140"/>
      <c r="I11804" s="140"/>
      <c r="J11804" s="140"/>
      <c r="K11804" s="140"/>
      <c r="L11804" s="146">
        <f>入力シート!$Y$103</f>
        <v>0</v>
      </c>
      <c r="M11804" s="147"/>
      <c r="N11804" s="147"/>
      <c r="O11804" s="147"/>
      <c r="P11804" s="147"/>
      <c r="Q11804" s="147"/>
      <c r="R11804" s="147"/>
      <c r="S11804" s="88" t="s">
        <v>22</v>
      </c>
      <c r="T11804" s="87"/>
    </row>
    <row r="11805" spans="1:20" ht="18.75" customHeight="1" x14ac:dyDescent="0.15">
      <c r="A11805" s="141" t="s">
        <v>25</v>
      </c>
      <c r="B11805" s="142"/>
      <c r="C11805" s="142"/>
      <c r="D11805" s="149"/>
      <c r="E11805" s="145">
        <v>1</v>
      </c>
      <c r="F11805" s="140" t="s">
        <v>26</v>
      </c>
      <c r="G11805" s="140"/>
      <c r="H11805" s="140"/>
      <c r="I11805" s="140"/>
      <c r="J11805" s="140"/>
      <c r="K11805" s="140"/>
      <c r="L11805" s="154">
        <f>入力シート!$Z$103</f>
        <v>0</v>
      </c>
      <c r="M11805" s="155"/>
      <c r="N11805" s="155"/>
      <c r="O11805" s="155"/>
      <c r="P11805" s="155"/>
      <c r="Q11805" s="155"/>
      <c r="R11805" s="155"/>
      <c r="S11805" s="156"/>
      <c r="T11805" s="87"/>
    </row>
    <row r="11806" spans="1:20" ht="18.75" customHeight="1" x14ac:dyDescent="0.15">
      <c r="A11806" s="150"/>
      <c r="B11806" s="151"/>
      <c r="C11806" s="151"/>
      <c r="D11806" s="152"/>
      <c r="E11806" s="145"/>
      <c r="F11806" s="140" t="s">
        <v>27</v>
      </c>
      <c r="G11806" s="140"/>
      <c r="H11806" s="140"/>
      <c r="I11806" s="140"/>
      <c r="J11806" s="140"/>
      <c r="K11806" s="140"/>
      <c r="L11806" s="154">
        <f>入力シート!AA$103</f>
        <v>0</v>
      </c>
      <c r="M11806" s="155"/>
      <c r="N11806" s="155"/>
      <c r="O11806" s="155"/>
      <c r="P11806" s="155"/>
      <c r="Q11806" s="155"/>
      <c r="R11806" s="155"/>
      <c r="S11806" s="156"/>
      <c r="T11806" s="87"/>
    </row>
    <row r="11807" spans="1:20" ht="18.75" customHeight="1" x14ac:dyDescent="0.15">
      <c r="A11807" s="150"/>
      <c r="B11807" s="151"/>
      <c r="C11807" s="151"/>
      <c r="D11807" s="152"/>
      <c r="E11807" s="145"/>
      <c r="F11807" s="140" t="s">
        <v>24</v>
      </c>
      <c r="G11807" s="140"/>
      <c r="H11807" s="140"/>
      <c r="I11807" s="140"/>
      <c r="J11807" s="140"/>
      <c r="K11807" s="140"/>
      <c r="L11807" s="158">
        <f>入力シート!$AB$103</f>
        <v>0</v>
      </c>
      <c r="M11807" s="147"/>
      <c r="N11807" s="147"/>
      <c r="O11807" s="147"/>
      <c r="P11807" s="147"/>
      <c r="Q11807" s="147"/>
      <c r="R11807" s="147"/>
      <c r="S11807" s="88" t="s">
        <v>28</v>
      </c>
      <c r="T11807" s="87"/>
    </row>
    <row r="11808" spans="1:20" ht="32.25" customHeight="1" x14ac:dyDescent="0.15">
      <c r="A11808" s="150"/>
      <c r="B11808" s="151"/>
      <c r="C11808" s="151"/>
      <c r="D11808" s="152"/>
      <c r="E11808" s="145"/>
      <c r="F11808" s="140" t="s">
        <v>29</v>
      </c>
      <c r="G11808" s="140"/>
      <c r="H11808" s="140"/>
      <c r="I11808" s="140"/>
      <c r="J11808" s="140"/>
      <c r="K11808" s="140"/>
      <c r="L11808" s="158">
        <f>入力シート!$AC$103</f>
        <v>0</v>
      </c>
      <c r="M11808" s="147"/>
      <c r="N11808" s="147"/>
      <c r="O11808" s="147"/>
      <c r="P11808" s="147"/>
      <c r="Q11808" s="147"/>
      <c r="R11808" s="147"/>
      <c r="S11808" s="88" t="s">
        <v>28</v>
      </c>
      <c r="T11808" s="87"/>
    </row>
    <row r="11809" spans="1:20" ht="18.75" customHeight="1" x14ac:dyDescent="0.15">
      <c r="A11809" s="150"/>
      <c r="B11809" s="151"/>
      <c r="C11809" s="151"/>
      <c r="D11809" s="152"/>
      <c r="E11809" s="145">
        <v>2</v>
      </c>
      <c r="F11809" s="140" t="s">
        <v>26</v>
      </c>
      <c r="G11809" s="140"/>
      <c r="H11809" s="140"/>
      <c r="I11809" s="140"/>
      <c r="J11809" s="140"/>
      <c r="K11809" s="140"/>
      <c r="L11809" s="154">
        <f>入力シート!$AD$103</f>
        <v>0</v>
      </c>
      <c r="M11809" s="155"/>
      <c r="N11809" s="155"/>
      <c r="O11809" s="155"/>
      <c r="P11809" s="155"/>
      <c r="Q11809" s="155"/>
      <c r="R11809" s="155"/>
      <c r="S11809" s="156"/>
      <c r="T11809" s="87"/>
    </row>
    <row r="11810" spans="1:20" ht="18.75" customHeight="1" x14ac:dyDescent="0.15">
      <c r="A11810" s="150"/>
      <c r="B11810" s="151"/>
      <c r="C11810" s="151"/>
      <c r="D11810" s="152"/>
      <c r="E11810" s="145"/>
      <c r="F11810" s="140" t="s">
        <v>27</v>
      </c>
      <c r="G11810" s="140"/>
      <c r="H11810" s="140"/>
      <c r="I11810" s="140"/>
      <c r="J11810" s="140"/>
      <c r="K11810" s="140"/>
      <c r="L11810" s="154">
        <f>入力シート!$AE$103</f>
        <v>0</v>
      </c>
      <c r="M11810" s="155"/>
      <c r="N11810" s="155"/>
      <c r="O11810" s="155"/>
      <c r="P11810" s="155"/>
      <c r="Q11810" s="155"/>
      <c r="R11810" s="155"/>
      <c r="S11810" s="156"/>
      <c r="T11810" s="87"/>
    </row>
    <row r="11811" spans="1:20" ht="18.75" customHeight="1" x14ac:dyDescent="0.15">
      <c r="A11811" s="150"/>
      <c r="B11811" s="151"/>
      <c r="C11811" s="151"/>
      <c r="D11811" s="152"/>
      <c r="E11811" s="145"/>
      <c r="F11811" s="140" t="s">
        <v>24</v>
      </c>
      <c r="G11811" s="140"/>
      <c r="H11811" s="140"/>
      <c r="I11811" s="140"/>
      <c r="J11811" s="140"/>
      <c r="K11811" s="140"/>
      <c r="L11811" s="158">
        <f>入力シート!$AF$103</f>
        <v>0</v>
      </c>
      <c r="M11811" s="147"/>
      <c r="N11811" s="147"/>
      <c r="O11811" s="147"/>
      <c r="P11811" s="147"/>
      <c r="Q11811" s="147"/>
      <c r="R11811" s="147"/>
      <c r="S11811" s="88" t="s">
        <v>28</v>
      </c>
      <c r="T11811" s="87"/>
    </row>
    <row r="11812" spans="1:20" ht="34.5" customHeight="1" x14ac:dyDescent="0.15">
      <c r="A11812" s="150"/>
      <c r="B11812" s="151"/>
      <c r="C11812" s="151"/>
      <c r="D11812" s="152"/>
      <c r="E11812" s="145"/>
      <c r="F11812" s="140" t="s">
        <v>29</v>
      </c>
      <c r="G11812" s="140"/>
      <c r="H11812" s="140"/>
      <c r="I11812" s="140"/>
      <c r="J11812" s="140"/>
      <c r="K11812" s="140"/>
      <c r="L11812" s="158">
        <f>入力シート!$AG$103</f>
        <v>0</v>
      </c>
      <c r="M11812" s="147"/>
      <c r="N11812" s="147"/>
      <c r="O11812" s="147"/>
      <c r="P11812" s="147"/>
      <c r="Q11812" s="147"/>
      <c r="R11812" s="147"/>
      <c r="S11812" s="88" t="s">
        <v>28</v>
      </c>
      <c r="T11812" s="87"/>
    </row>
    <row r="11813" spans="1:20" ht="18.75" customHeight="1" x14ac:dyDescent="0.15">
      <c r="A11813" s="150"/>
      <c r="B11813" s="151"/>
      <c r="C11813" s="151"/>
      <c r="D11813" s="152"/>
      <c r="E11813" s="145">
        <v>3</v>
      </c>
      <c r="F11813" s="140" t="s">
        <v>26</v>
      </c>
      <c r="G11813" s="140"/>
      <c r="H11813" s="140"/>
      <c r="I11813" s="140"/>
      <c r="J11813" s="140"/>
      <c r="K11813" s="140"/>
      <c r="L11813" s="154">
        <f>入力シート!$AH$103</f>
        <v>0</v>
      </c>
      <c r="M11813" s="155"/>
      <c r="N11813" s="155"/>
      <c r="O11813" s="155"/>
      <c r="P11813" s="155"/>
      <c r="Q11813" s="155"/>
      <c r="R11813" s="155"/>
      <c r="S11813" s="156"/>
      <c r="T11813" s="87"/>
    </row>
    <row r="11814" spans="1:20" ht="18.75" customHeight="1" x14ac:dyDescent="0.15">
      <c r="A11814" s="150"/>
      <c r="B11814" s="151"/>
      <c r="C11814" s="151"/>
      <c r="D11814" s="152"/>
      <c r="E11814" s="145"/>
      <c r="F11814" s="140" t="s">
        <v>27</v>
      </c>
      <c r="G11814" s="140"/>
      <c r="H11814" s="140"/>
      <c r="I11814" s="140"/>
      <c r="J11814" s="140"/>
      <c r="K11814" s="140"/>
      <c r="L11814" s="154">
        <f>入力シート!$AI$103</f>
        <v>0</v>
      </c>
      <c r="M11814" s="155"/>
      <c r="N11814" s="155"/>
      <c r="O11814" s="155"/>
      <c r="P11814" s="155"/>
      <c r="Q11814" s="155"/>
      <c r="R11814" s="155"/>
      <c r="S11814" s="156"/>
      <c r="T11814" s="87"/>
    </row>
    <row r="11815" spans="1:20" ht="18.75" customHeight="1" x14ac:dyDescent="0.15">
      <c r="A11815" s="150"/>
      <c r="B11815" s="151"/>
      <c r="C11815" s="151"/>
      <c r="D11815" s="152"/>
      <c r="E11815" s="145"/>
      <c r="F11815" s="140" t="s">
        <v>24</v>
      </c>
      <c r="G11815" s="140"/>
      <c r="H11815" s="140"/>
      <c r="I11815" s="140"/>
      <c r="J11815" s="140"/>
      <c r="K11815" s="140"/>
      <c r="L11815" s="158">
        <f>入力シート!$AJ$103</f>
        <v>0</v>
      </c>
      <c r="M11815" s="147"/>
      <c r="N11815" s="147"/>
      <c r="O11815" s="147"/>
      <c r="P11815" s="147"/>
      <c r="Q11815" s="147"/>
      <c r="R11815" s="147"/>
      <c r="S11815" s="88" t="s">
        <v>28</v>
      </c>
      <c r="T11815" s="87"/>
    </row>
    <row r="11816" spans="1:20" ht="34.5" customHeight="1" x14ac:dyDescent="0.15">
      <c r="A11816" s="150"/>
      <c r="B11816" s="151"/>
      <c r="C11816" s="151"/>
      <c r="D11816" s="152"/>
      <c r="E11816" s="145"/>
      <c r="F11816" s="140" t="s">
        <v>29</v>
      </c>
      <c r="G11816" s="140"/>
      <c r="H11816" s="140"/>
      <c r="I11816" s="140"/>
      <c r="J11816" s="140"/>
      <c r="K11816" s="140"/>
      <c r="L11816" s="158">
        <f>入力シート!$AK$103</f>
        <v>0</v>
      </c>
      <c r="M11816" s="147"/>
      <c r="N11816" s="147"/>
      <c r="O11816" s="147"/>
      <c r="P11816" s="147"/>
      <c r="Q11816" s="147"/>
      <c r="R11816" s="147"/>
      <c r="S11816" s="88" t="s">
        <v>28</v>
      </c>
      <c r="T11816" s="87"/>
    </row>
    <row r="11817" spans="1:20" ht="18.75" customHeight="1" x14ac:dyDescent="0.15">
      <c r="A11817" s="150"/>
      <c r="B11817" s="151"/>
      <c r="C11817" s="151"/>
      <c r="D11817" s="152"/>
      <c r="E11817" s="145">
        <v>4</v>
      </c>
      <c r="F11817" s="140" t="s">
        <v>26</v>
      </c>
      <c r="G11817" s="140"/>
      <c r="H11817" s="140"/>
      <c r="I11817" s="140"/>
      <c r="J11817" s="140"/>
      <c r="K11817" s="140"/>
      <c r="L11817" s="154">
        <f>入力シート!$AL$103</f>
        <v>0</v>
      </c>
      <c r="M11817" s="155"/>
      <c r="N11817" s="155"/>
      <c r="O11817" s="155"/>
      <c r="P11817" s="155"/>
      <c r="Q11817" s="155"/>
      <c r="R11817" s="155"/>
      <c r="S11817" s="156"/>
      <c r="T11817" s="87"/>
    </row>
    <row r="11818" spans="1:20" ht="18.75" customHeight="1" x14ac:dyDescent="0.15">
      <c r="A11818" s="150"/>
      <c r="B11818" s="151"/>
      <c r="C11818" s="151"/>
      <c r="D11818" s="152"/>
      <c r="E11818" s="145"/>
      <c r="F11818" s="140" t="s">
        <v>27</v>
      </c>
      <c r="G11818" s="140"/>
      <c r="H11818" s="140"/>
      <c r="I11818" s="140"/>
      <c r="J11818" s="140"/>
      <c r="K11818" s="140"/>
      <c r="L11818" s="159">
        <f>入力シート!$AM$103</f>
        <v>0</v>
      </c>
      <c r="M11818" s="155"/>
      <c r="N11818" s="155"/>
      <c r="O11818" s="155"/>
      <c r="P11818" s="155"/>
      <c r="Q11818" s="155"/>
      <c r="R11818" s="155"/>
      <c r="S11818" s="156"/>
      <c r="T11818" s="87"/>
    </row>
    <row r="11819" spans="1:20" ht="18.75" customHeight="1" x14ac:dyDescent="0.15">
      <c r="A11819" s="150"/>
      <c r="B11819" s="151"/>
      <c r="C11819" s="151"/>
      <c r="D11819" s="152"/>
      <c r="E11819" s="145"/>
      <c r="F11819" s="140" t="s">
        <v>24</v>
      </c>
      <c r="G11819" s="140"/>
      <c r="H11819" s="140"/>
      <c r="I11819" s="140"/>
      <c r="J11819" s="140"/>
      <c r="K11819" s="140"/>
      <c r="L11819" s="158">
        <f>入力シート!$AN$103</f>
        <v>0</v>
      </c>
      <c r="M11819" s="147"/>
      <c r="N11819" s="147"/>
      <c r="O11819" s="147"/>
      <c r="P11819" s="147"/>
      <c r="Q11819" s="147"/>
      <c r="R11819" s="147"/>
      <c r="S11819" s="88" t="s">
        <v>28</v>
      </c>
      <c r="T11819" s="87"/>
    </row>
    <row r="11820" spans="1:20" ht="32.25" customHeight="1" x14ac:dyDescent="0.15">
      <c r="A11820" s="150"/>
      <c r="B11820" s="151"/>
      <c r="C11820" s="151"/>
      <c r="D11820" s="152"/>
      <c r="E11820" s="145"/>
      <c r="F11820" s="140" t="s">
        <v>29</v>
      </c>
      <c r="G11820" s="140"/>
      <c r="H11820" s="140"/>
      <c r="I11820" s="140"/>
      <c r="J11820" s="140"/>
      <c r="K11820" s="140"/>
      <c r="L11820" s="158">
        <f>入力シート!$AO$103</f>
        <v>0</v>
      </c>
      <c r="M11820" s="147"/>
      <c r="N11820" s="147"/>
      <c r="O11820" s="147"/>
      <c r="P11820" s="147"/>
      <c r="Q11820" s="147"/>
      <c r="R11820" s="147"/>
      <c r="S11820" s="88" t="s">
        <v>28</v>
      </c>
      <c r="T11820" s="87"/>
    </row>
    <row r="11821" spans="1:20" ht="18.75" customHeight="1" x14ac:dyDescent="0.15">
      <c r="A11821" s="150"/>
      <c r="B11821" s="151"/>
      <c r="C11821" s="151"/>
      <c r="D11821" s="152"/>
      <c r="E11821" s="145">
        <v>5</v>
      </c>
      <c r="F11821" s="140" t="s">
        <v>26</v>
      </c>
      <c r="G11821" s="140"/>
      <c r="H11821" s="140"/>
      <c r="I11821" s="140"/>
      <c r="J11821" s="140"/>
      <c r="K11821" s="140"/>
      <c r="L11821" s="154">
        <f>入力シート!$AP$103</f>
        <v>0</v>
      </c>
      <c r="M11821" s="155"/>
      <c r="N11821" s="155"/>
      <c r="O11821" s="155"/>
      <c r="P11821" s="155"/>
      <c r="Q11821" s="155"/>
      <c r="R11821" s="155"/>
      <c r="S11821" s="156"/>
      <c r="T11821" s="87"/>
    </row>
    <row r="11822" spans="1:20" ht="18.75" customHeight="1" x14ac:dyDescent="0.15">
      <c r="A11822" s="150"/>
      <c r="B11822" s="151"/>
      <c r="C11822" s="151"/>
      <c r="D11822" s="152"/>
      <c r="E11822" s="145"/>
      <c r="F11822" s="140" t="s">
        <v>27</v>
      </c>
      <c r="G11822" s="140"/>
      <c r="H11822" s="140"/>
      <c r="I11822" s="140"/>
      <c r="J11822" s="140"/>
      <c r="K11822" s="140"/>
      <c r="L11822" s="154">
        <f>入力シート!$AQ$103</f>
        <v>0</v>
      </c>
      <c r="M11822" s="155"/>
      <c r="N11822" s="155"/>
      <c r="O11822" s="155"/>
      <c r="P11822" s="155"/>
      <c r="Q11822" s="155"/>
      <c r="R11822" s="155"/>
      <c r="S11822" s="156"/>
      <c r="T11822" s="87"/>
    </row>
    <row r="11823" spans="1:20" ht="18.75" customHeight="1" x14ac:dyDescent="0.15">
      <c r="A11823" s="150"/>
      <c r="B11823" s="151"/>
      <c r="C11823" s="151"/>
      <c r="D11823" s="152"/>
      <c r="E11823" s="145"/>
      <c r="F11823" s="140" t="s">
        <v>24</v>
      </c>
      <c r="G11823" s="140"/>
      <c r="H11823" s="140"/>
      <c r="I11823" s="140"/>
      <c r="J11823" s="140"/>
      <c r="K11823" s="140"/>
      <c r="L11823" s="158">
        <f>入力シート!$AR$103</f>
        <v>0</v>
      </c>
      <c r="M11823" s="147"/>
      <c r="N11823" s="147"/>
      <c r="O11823" s="147"/>
      <c r="P11823" s="147"/>
      <c r="Q11823" s="147"/>
      <c r="R11823" s="147"/>
      <c r="S11823" s="88" t="s">
        <v>28</v>
      </c>
      <c r="T11823" s="87"/>
    </row>
    <row r="11824" spans="1:20" ht="32.25" customHeight="1" x14ac:dyDescent="0.15">
      <c r="A11824" s="150"/>
      <c r="B11824" s="151"/>
      <c r="C11824" s="151"/>
      <c r="D11824" s="152"/>
      <c r="E11824" s="145"/>
      <c r="F11824" s="140" t="s">
        <v>29</v>
      </c>
      <c r="G11824" s="140"/>
      <c r="H11824" s="140"/>
      <c r="I11824" s="140"/>
      <c r="J11824" s="140"/>
      <c r="K11824" s="140"/>
      <c r="L11824" s="158">
        <f>入力シート!$AS$103</f>
        <v>0</v>
      </c>
      <c r="M11824" s="147"/>
      <c r="N11824" s="147"/>
      <c r="O11824" s="147"/>
      <c r="P11824" s="147"/>
      <c r="Q11824" s="147"/>
      <c r="R11824" s="147"/>
      <c r="S11824" s="88" t="s">
        <v>28</v>
      </c>
      <c r="T11824" s="87"/>
    </row>
    <row r="11825" spans="1:20" ht="18.75" customHeight="1" x14ac:dyDescent="0.15">
      <c r="A11825" s="150"/>
      <c r="B11825" s="151"/>
      <c r="C11825" s="151"/>
      <c r="D11825" s="152"/>
      <c r="E11825" s="145">
        <v>6</v>
      </c>
      <c r="F11825" s="140" t="s">
        <v>26</v>
      </c>
      <c r="G11825" s="140"/>
      <c r="H11825" s="140"/>
      <c r="I11825" s="140"/>
      <c r="J11825" s="140"/>
      <c r="K11825" s="140"/>
      <c r="L11825" s="154">
        <f>入力シート!$AT$103</f>
        <v>0</v>
      </c>
      <c r="M11825" s="155"/>
      <c r="N11825" s="155"/>
      <c r="O11825" s="155"/>
      <c r="P11825" s="155"/>
      <c r="Q11825" s="155"/>
      <c r="R11825" s="155"/>
      <c r="S11825" s="156"/>
      <c r="T11825" s="87"/>
    </row>
    <row r="11826" spans="1:20" ht="18.75" customHeight="1" x14ac:dyDescent="0.15">
      <c r="A11826" s="150"/>
      <c r="B11826" s="151"/>
      <c r="C11826" s="151"/>
      <c r="D11826" s="152"/>
      <c r="E11826" s="145"/>
      <c r="F11826" s="140" t="s">
        <v>27</v>
      </c>
      <c r="G11826" s="140"/>
      <c r="H11826" s="140"/>
      <c r="I11826" s="140"/>
      <c r="J11826" s="140"/>
      <c r="K11826" s="140"/>
      <c r="L11826" s="154">
        <f>入力シート!$AU$103</f>
        <v>0</v>
      </c>
      <c r="M11826" s="155"/>
      <c r="N11826" s="155"/>
      <c r="O11826" s="155"/>
      <c r="P11826" s="155"/>
      <c r="Q11826" s="155"/>
      <c r="R11826" s="155"/>
      <c r="S11826" s="156"/>
      <c r="T11826" s="87"/>
    </row>
    <row r="11827" spans="1:20" ht="18.75" customHeight="1" x14ac:dyDescent="0.15">
      <c r="A11827" s="150"/>
      <c r="B11827" s="151"/>
      <c r="C11827" s="151"/>
      <c r="D11827" s="152"/>
      <c r="E11827" s="145"/>
      <c r="F11827" s="140" t="s">
        <v>24</v>
      </c>
      <c r="G11827" s="140"/>
      <c r="H11827" s="140"/>
      <c r="I11827" s="140"/>
      <c r="J11827" s="140"/>
      <c r="K11827" s="140"/>
      <c r="L11827" s="158">
        <f>入力シート!$AV$103</f>
        <v>0</v>
      </c>
      <c r="M11827" s="147"/>
      <c r="N11827" s="147"/>
      <c r="O11827" s="147"/>
      <c r="P11827" s="147"/>
      <c r="Q11827" s="147"/>
      <c r="R11827" s="147"/>
      <c r="S11827" s="88" t="s">
        <v>28</v>
      </c>
      <c r="T11827" s="87"/>
    </row>
    <row r="11828" spans="1:20" ht="32.25" customHeight="1" x14ac:dyDescent="0.15">
      <c r="A11828" s="150"/>
      <c r="B11828" s="151"/>
      <c r="C11828" s="151"/>
      <c r="D11828" s="152"/>
      <c r="E11828" s="145"/>
      <c r="F11828" s="140" t="s">
        <v>29</v>
      </c>
      <c r="G11828" s="140"/>
      <c r="H11828" s="140"/>
      <c r="I11828" s="140"/>
      <c r="J11828" s="140"/>
      <c r="K11828" s="140"/>
      <c r="L11828" s="158">
        <f>入力シート!$AW$103</f>
        <v>0</v>
      </c>
      <c r="M11828" s="147"/>
      <c r="N11828" s="147"/>
      <c r="O11828" s="147"/>
      <c r="P11828" s="147"/>
      <c r="Q11828" s="147"/>
      <c r="R11828" s="147"/>
      <c r="S11828" s="88" t="s">
        <v>28</v>
      </c>
      <c r="T11828" s="87"/>
    </row>
    <row r="11829" spans="1:20" ht="18.75" customHeight="1" x14ac:dyDescent="0.15">
      <c r="A11829" s="150"/>
      <c r="B11829" s="151"/>
      <c r="C11829" s="151"/>
      <c r="D11829" s="152"/>
      <c r="E11829" s="145">
        <v>7</v>
      </c>
      <c r="F11829" s="140" t="s">
        <v>26</v>
      </c>
      <c r="G11829" s="140"/>
      <c r="H11829" s="140"/>
      <c r="I11829" s="140"/>
      <c r="J11829" s="140"/>
      <c r="K11829" s="140"/>
      <c r="L11829" s="154">
        <f>入力シート!$AX$103</f>
        <v>0</v>
      </c>
      <c r="M11829" s="155"/>
      <c r="N11829" s="155"/>
      <c r="O11829" s="155"/>
      <c r="P11829" s="155"/>
      <c r="Q11829" s="155"/>
      <c r="R11829" s="155"/>
      <c r="S11829" s="156"/>
      <c r="T11829" s="87"/>
    </row>
    <row r="11830" spans="1:20" ht="18.75" customHeight="1" x14ac:dyDescent="0.15">
      <c r="A11830" s="150"/>
      <c r="B11830" s="151"/>
      <c r="C11830" s="151"/>
      <c r="D11830" s="152"/>
      <c r="E11830" s="145"/>
      <c r="F11830" s="140" t="s">
        <v>27</v>
      </c>
      <c r="G11830" s="140"/>
      <c r="H11830" s="140"/>
      <c r="I11830" s="140"/>
      <c r="J11830" s="140"/>
      <c r="K11830" s="140"/>
      <c r="L11830" s="154">
        <f>入力シート!$AY$103</f>
        <v>0</v>
      </c>
      <c r="M11830" s="155"/>
      <c r="N11830" s="155"/>
      <c r="O11830" s="155"/>
      <c r="P11830" s="155"/>
      <c r="Q11830" s="155"/>
      <c r="R11830" s="155"/>
      <c r="S11830" s="156"/>
      <c r="T11830" s="87"/>
    </row>
    <row r="11831" spans="1:20" ht="18.75" customHeight="1" x14ac:dyDescent="0.15">
      <c r="A11831" s="150"/>
      <c r="B11831" s="151"/>
      <c r="C11831" s="151"/>
      <c r="D11831" s="152"/>
      <c r="E11831" s="145"/>
      <c r="F11831" s="140" t="s">
        <v>24</v>
      </c>
      <c r="G11831" s="140"/>
      <c r="H11831" s="140"/>
      <c r="I11831" s="140"/>
      <c r="J11831" s="140"/>
      <c r="K11831" s="140"/>
      <c r="L11831" s="158">
        <f>入力シート!$AZ$103</f>
        <v>0</v>
      </c>
      <c r="M11831" s="147"/>
      <c r="N11831" s="147"/>
      <c r="O11831" s="147"/>
      <c r="P11831" s="147"/>
      <c r="Q11831" s="147"/>
      <c r="R11831" s="147"/>
      <c r="S11831" s="88" t="s">
        <v>28</v>
      </c>
      <c r="T11831" s="87"/>
    </row>
    <row r="11832" spans="1:20" ht="32.25" customHeight="1" x14ac:dyDescent="0.15">
      <c r="A11832" s="150"/>
      <c r="B11832" s="151"/>
      <c r="C11832" s="151"/>
      <c r="D11832" s="152"/>
      <c r="E11832" s="145"/>
      <c r="F11832" s="140" t="s">
        <v>29</v>
      </c>
      <c r="G11832" s="140"/>
      <c r="H11832" s="140"/>
      <c r="I11832" s="140"/>
      <c r="J11832" s="140"/>
      <c r="K11832" s="140"/>
      <c r="L11832" s="158">
        <f>入力シート!$BA$103</f>
        <v>0</v>
      </c>
      <c r="M11832" s="147"/>
      <c r="N11832" s="147"/>
      <c r="O11832" s="147"/>
      <c r="P11832" s="147"/>
      <c r="Q11832" s="147"/>
      <c r="R11832" s="147"/>
      <c r="S11832" s="88" t="s">
        <v>28</v>
      </c>
      <c r="T11832" s="87"/>
    </row>
    <row r="11833" spans="1:20" ht="18.75" customHeight="1" x14ac:dyDescent="0.15">
      <c r="A11833" s="150"/>
      <c r="B11833" s="151"/>
      <c r="C11833" s="151"/>
      <c r="D11833" s="152"/>
      <c r="E11833" s="145">
        <v>8</v>
      </c>
      <c r="F11833" s="140" t="s">
        <v>26</v>
      </c>
      <c r="G11833" s="140"/>
      <c r="H11833" s="140"/>
      <c r="I11833" s="140"/>
      <c r="J11833" s="140"/>
      <c r="K11833" s="140"/>
      <c r="L11833" s="154">
        <f>入力シート!$BB$103</f>
        <v>0</v>
      </c>
      <c r="M11833" s="155"/>
      <c r="N11833" s="155"/>
      <c r="O11833" s="155"/>
      <c r="P11833" s="155"/>
      <c r="Q11833" s="155"/>
      <c r="R11833" s="155"/>
      <c r="S11833" s="156"/>
      <c r="T11833" s="87"/>
    </row>
    <row r="11834" spans="1:20" ht="18.75" customHeight="1" x14ac:dyDescent="0.15">
      <c r="A11834" s="150"/>
      <c r="B11834" s="151"/>
      <c r="C11834" s="151"/>
      <c r="D11834" s="152"/>
      <c r="E11834" s="145"/>
      <c r="F11834" s="140" t="s">
        <v>27</v>
      </c>
      <c r="G11834" s="140"/>
      <c r="H11834" s="140"/>
      <c r="I11834" s="140"/>
      <c r="J11834" s="140"/>
      <c r="K11834" s="140"/>
      <c r="L11834" s="154">
        <f>入力シート!$BC$103</f>
        <v>0</v>
      </c>
      <c r="M11834" s="155"/>
      <c r="N11834" s="155"/>
      <c r="O11834" s="155"/>
      <c r="P11834" s="155"/>
      <c r="Q11834" s="155"/>
      <c r="R11834" s="155"/>
      <c r="S11834" s="156"/>
      <c r="T11834" s="87"/>
    </row>
    <row r="11835" spans="1:20" ht="18.75" customHeight="1" x14ac:dyDescent="0.15">
      <c r="A11835" s="150"/>
      <c r="B11835" s="151"/>
      <c r="C11835" s="151"/>
      <c r="D11835" s="152"/>
      <c r="E11835" s="145"/>
      <c r="F11835" s="140" t="s">
        <v>24</v>
      </c>
      <c r="G11835" s="140"/>
      <c r="H11835" s="140"/>
      <c r="I11835" s="140"/>
      <c r="J11835" s="140"/>
      <c r="K11835" s="140"/>
      <c r="L11835" s="158">
        <f>入力シート!$BD$103</f>
        <v>0</v>
      </c>
      <c r="M11835" s="147"/>
      <c r="N11835" s="147"/>
      <c r="O11835" s="147"/>
      <c r="P11835" s="147"/>
      <c r="Q11835" s="147"/>
      <c r="R11835" s="147"/>
      <c r="S11835" s="88" t="s">
        <v>28</v>
      </c>
      <c r="T11835" s="87"/>
    </row>
    <row r="11836" spans="1:20" ht="32.25" customHeight="1" x14ac:dyDescent="0.15">
      <c r="A11836" s="150"/>
      <c r="B11836" s="151"/>
      <c r="C11836" s="151"/>
      <c r="D11836" s="152"/>
      <c r="E11836" s="145"/>
      <c r="F11836" s="140" t="s">
        <v>29</v>
      </c>
      <c r="G11836" s="140"/>
      <c r="H11836" s="140"/>
      <c r="I11836" s="140"/>
      <c r="J11836" s="140"/>
      <c r="K11836" s="140"/>
      <c r="L11836" s="158">
        <f>入力シート!$BE$103</f>
        <v>0</v>
      </c>
      <c r="M11836" s="147"/>
      <c r="N11836" s="147"/>
      <c r="O11836" s="147"/>
      <c r="P11836" s="147"/>
      <c r="Q11836" s="147"/>
      <c r="R11836" s="147"/>
      <c r="S11836" s="88" t="s">
        <v>28</v>
      </c>
      <c r="T11836" s="87"/>
    </row>
    <row r="11837" spans="1:20" ht="18" customHeight="1" x14ac:dyDescent="0.15">
      <c r="A11837" s="150"/>
      <c r="B11837" s="151"/>
      <c r="C11837" s="151"/>
      <c r="D11837" s="152"/>
      <c r="E11837" s="145">
        <v>9</v>
      </c>
      <c r="F11837" s="140" t="s">
        <v>26</v>
      </c>
      <c r="G11837" s="140"/>
      <c r="H11837" s="140"/>
      <c r="I11837" s="140"/>
      <c r="J11837" s="140"/>
      <c r="K11837" s="140"/>
      <c r="L11837" s="154">
        <f>入力シート!$BF$103</f>
        <v>0</v>
      </c>
      <c r="M11837" s="155"/>
      <c r="N11837" s="155"/>
      <c r="O11837" s="155"/>
      <c r="P11837" s="155"/>
      <c r="Q11837" s="155"/>
      <c r="R11837" s="155"/>
      <c r="S11837" s="156"/>
      <c r="T11837" s="87"/>
    </row>
    <row r="11838" spans="1:20" ht="18" customHeight="1" x14ac:dyDescent="0.15">
      <c r="A11838" s="150"/>
      <c r="B11838" s="151"/>
      <c r="C11838" s="151"/>
      <c r="D11838" s="152"/>
      <c r="E11838" s="145"/>
      <c r="F11838" s="140" t="s">
        <v>27</v>
      </c>
      <c r="G11838" s="140"/>
      <c r="H11838" s="140"/>
      <c r="I11838" s="140"/>
      <c r="J11838" s="140"/>
      <c r="K11838" s="140"/>
      <c r="L11838" s="154">
        <f>入力シート!$BG$103</f>
        <v>0</v>
      </c>
      <c r="M11838" s="155"/>
      <c r="N11838" s="155"/>
      <c r="O11838" s="155"/>
      <c r="P11838" s="155"/>
      <c r="Q11838" s="155"/>
      <c r="R11838" s="155"/>
      <c r="S11838" s="156"/>
      <c r="T11838" s="87"/>
    </row>
    <row r="11839" spans="1:20" ht="18" customHeight="1" x14ac:dyDescent="0.15">
      <c r="A11839" s="150"/>
      <c r="B11839" s="151"/>
      <c r="C11839" s="151"/>
      <c r="D11839" s="152"/>
      <c r="E11839" s="145"/>
      <c r="F11839" s="140" t="s">
        <v>24</v>
      </c>
      <c r="G11839" s="140"/>
      <c r="H11839" s="140"/>
      <c r="I11839" s="140"/>
      <c r="J11839" s="140"/>
      <c r="K11839" s="140"/>
      <c r="L11839" s="158">
        <f>入力シート!$BH$103</f>
        <v>0</v>
      </c>
      <c r="M11839" s="147"/>
      <c r="N11839" s="147"/>
      <c r="O11839" s="147"/>
      <c r="P11839" s="147"/>
      <c r="Q11839" s="147"/>
      <c r="R11839" s="147"/>
      <c r="S11839" s="88" t="s">
        <v>28</v>
      </c>
      <c r="T11839" s="87"/>
    </row>
    <row r="11840" spans="1:20" ht="32.25" customHeight="1" x14ac:dyDescent="0.15">
      <c r="A11840" s="150"/>
      <c r="B11840" s="151"/>
      <c r="C11840" s="151"/>
      <c r="D11840" s="152"/>
      <c r="E11840" s="145"/>
      <c r="F11840" s="140" t="s">
        <v>29</v>
      </c>
      <c r="G11840" s="140"/>
      <c r="H11840" s="140"/>
      <c r="I11840" s="140"/>
      <c r="J11840" s="140"/>
      <c r="K11840" s="140"/>
      <c r="L11840" s="158">
        <f>入力シート!$BI$103</f>
        <v>0</v>
      </c>
      <c r="M11840" s="147"/>
      <c r="N11840" s="147"/>
      <c r="O11840" s="147"/>
      <c r="P11840" s="147"/>
      <c r="Q11840" s="147"/>
      <c r="R11840" s="147"/>
      <c r="S11840" s="88" t="s">
        <v>28</v>
      </c>
      <c r="T11840" s="87"/>
    </row>
    <row r="11841" spans="1:20" ht="18" customHeight="1" x14ac:dyDescent="0.15">
      <c r="A11841" s="150"/>
      <c r="B11841" s="151"/>
      <c r="C11841" s="151"/>
      <c r="D11841" s="152"/>
      <c r="E11841" s="145">
        <v>10</v>
      </c>
      <c r="F11841" s="140" t="s">
        <v>26</v>
      </c>
      <c r="G11841" s="140"/>
      <c r="H11841" s="140"/>
      <c r="I11841" s="140"/>
      <c r="J11841" s="140"/>
      <c r="K11841" s="140"/>
      <c r="L11841" s="154">
        <f>入力シート!$BJ$103</f>
        <v>0</v>
      </c>
      <c r="M11841" s="155"/>
      <c r="N11841" s="155"/>
      <c r="O11841" s="155"/>
      <c r="P11841" s="155"/>
      <c r="Q11841" s="155"/>
      <c r="R11841" s="155"/>
      <c r="S11841" s="156"/>
      <c r="T11841" s="87"/>
    </row>
    <row r="11842" spans="1:20" ht="18" customHeight="1" x14ac:dyDescent="0.15">
      <c r="A11842" s="150"/>
      <c r="B11842" s="151"/>
      <c r="C11842" s="151"/>
      <c r="D11842" s="152"/>
      <c r="E11842" s="145"/>
      <c r="F11842" s="140" t="s">
        <v>27</v>
      </c>
      <c r="G11842" s="140"/>
      <c r="H11842" s="140"/>
      <c r="I11842" s="140"/>
      <c r="J11842" s="140"/>
      <c r="K11842" s="140"/>
      <c r="L11842" s="154">
        <f>入力シート!$BK$103</f>
        <v>0</v>
      </c>
      <c r="M11842" s="155"/>
      <c r="N11842" s="155"/>
      <c r="O11842" s="155"/>
      <c r="P11842" s="155"/>
      <c r="Q11842" s="155"/>
      <c r="R11842" s="155"/>
      <c r="S11842" s="156"/>
      <c r="T11842" s="87"/>
    </row>
    <row r="11843" spans="1:20" ht="18" customHeight="1" x14ac:dyDescent="0.15">
      <c r="A11843" s="150"/>
      <c r="B11843" s="151"/>
      <c r="C11843" s="151"/>
      <c r="D11843" s="152"/>
      <c r="E11843" s="145"/>
      <c r="F11843" s="140" t="s">
        <v>24</v>
      </c>
      <c r="G11843" s="140"/>
      <c r="H11843" s="140"/>
      <c r="I11843" s="140"/>
      <c r="J11843" s="140"/>
      <c r="K11843" s="140"/>
      <c r="L11843" s="158">
        <f>入力シート!$BL$103</f>
        <v>0</v>
      </c>
      <c r="M11843" s="147"/>
      <c r="N11843" s="147"/>
      <c r="O11843" s="147"/>
      <c r="P11843" s="147"/>
      <c r="Q11843" s="147"/>
      <c r="R11843" s="147"/>
      <c r="S11843" s="88" t="s">
        <v>28</v>
      </c>
      <c r="T11843" s="87"/>
    </row>
    <row r="11844" spans="1:20" ht="30" customHeight="1" x14ac:dyDescent="0.15">
      <c r="A11844" s="143"/>
      <c r="B11844" s="144"/>
      <c r="C11844" s="144"/>
      <c r="D11844" s="153"/>
      <c r="E11844" s="145"/>
      <c r="F11844" s="140" t="s">
        <v>29</v>
      </c>
      <c r="G11844" s="140"/>
      <c r="H11844" s="140"/>
      <c r="I11844" s="140"/>
      <c r="J11844" s="140"/>
      <c r="K11844" s="140"/>
      <c r="L11844" s="158">
        <f>入力シート!$BM$103</f>
        <v>0</v>
      </c>
      <c r="M11844" s="147"/>
      <c r="N11844" s="147"/>
      <c r="O11844" s="147"/>
      <c r="P11844" s="147"/>
      <c r="Q11844" s="147"/>
      <c r="R11844" s="147"/>
      <c r="S11844" s="88" t="s">
        <v>28</v>
      </c>
      <c r="T11844" s="87"/>
    </row>
    <row r="11845" spans="1:20" ht="25.5" customHeight="1" x14ac:dyDescent="0.15">
      <c r="A11845" s="140" t="s">
        <v>30</v>
      </c>
      <c r="B11845" s="140"/>
      <c r="C11845" s="140"/>
      <c r="D11845" s="140"/>
      <c r="E11845" s="145" t="s">
        <v>20</v>
      </c>
      <c r="F11845" s="145"/>
      <c r="G11845" s="145"/>
      <c r="H11845" s="145"/>
      <c r="I11845" s="145"/>
      <c r="J11845" s="145"/>
      <c r="K11845" s="154" t="s">
        <v>31</v>
      </c>
      <c r="L11845" s="155"/>
      <c r="M11845" s="155"/>
      <c r="N11845" s="154" t="s">
        <v>24</v>
      </c>
      <c r="O11845" s="155"/>
      <c r="P11845" s="155"/>
      <c r="Q11845" s="156"/>
      <c r="R11845" s="155" t="s">
        <v>21</v>
      </c>
      <c r="S11845" s="156"/>
      <c r="T11845" s="87"/>
    </row>
    <row r="11846" spans="1:20" ht="22.5" customHeight="1" x14ac:dyDescent="0.15">
      <c r="A11846" s="140"/>
      <c r="B11846" s="140"/>
      <c r="C11846" s="140"/>
      <c r="D11846" s="140"/>
      <c r="E11846" s="140" t="s">
        <v>32</v>
      </c>
      <c r="F11846" s="140"/>
      <c r="G11846" s="140"/>
      <c r="H11846" s="140"/>
      <c r="I11846" s="140"/>
      <c r="J11846" s="140"/>
      <c r="K11846" s="146">
        <f>入力シート!$BN$103</f>
        <v>0</v>
      </c>
      <c r="L11846" s="147"/>
      <c r="M11846" s="91" t="s">
        <v>15</v>
      </c>
      <c r="N11846" s="158">
        <f>入力シート!$BO$103</f>
        <v>0</v>
      </c>
      <c r="O11846" s="147"/>
      <c r="P11846" s="155" t="s">
        <v>33</v>
      </c>
      <c r="Q11846" s="156"/>
      <c r="R11846" s="92">
        <f>入力シート!$BP$103</f>
        <v>0</v>
      </c>
      <c r="S11846" s="93" t="s">
        <v>22</v>
      </c>
      <c r="T11846" s="87"/>
    </row>
    <row r="11847" spans="1:20" ht="22.5" customHeight="1" x14ac:dyDescent="0.15">
      <c r="A11847" s="140"/>
      <c r="B11847" s="140"/>
      <c r="C11847" s="140"/>
      <c r="D11847" s="140"/>
      <c r="E11847" s="140" t="s">
        <v>34</v>
      </c>
      <c r="F11847" s="140"/>
      <c r="G11847" s="140"/>
      <c r="H11847" s="140"/>
      <c r="I11847" s="140"/>
      <c r="J11847" s="140"/>
      <c r="K11847" s="146">
        <f>入力シート!$BQ$103</f>
        <v>0</v>
      </c>
      <c r="L11847" s="147"/>
      <c r="M11847" s="91" t="s">
        <v>15</v>
      </c>
      <c r="N11847" s="158">
        <f>入力シート!$BR$103</f>
        <v>0</v>
      </c>
      <c r="O11847" s="147"/>
      <c r="P11847" s="155" t="s">
        <v>33</v>
      </c>
      <c r="Q11847" s="156"/>
      <c r="R11847" s="92">
        <f>入力シート!$BS$103</f>
        <v>0</v>
      </c>
      <c r="S11847" s="93" t="s">
        <v>22</v>
      </c>
      <c r="T11847" s="87"/>
    </row>
    <row r="11848" spans="1:20" ht="22.5" customHeight="1" x14ac:dyDescent="0.15">
      <c r="A11848" s="140"/>
      <c r="B11848" s="140"/>
      <c r="C11848" s="140"/>
      <c r="D11848" s="140"/>
      <c r="E11848" s="140" t="s">
        <v>35</v>
      </c>
      <c r="F11848" s="140"/>
      <c r="G11848" s="140"/>
      <c r="H11848" s="140"/>
      <c r="I11848" s="140"/>
      <c r="J11848" s="140"/>
      <c r="K11848" s="146">
        <f>入力シート!$BT$103</f>
        <v>0</v>
      </c>
      <c r="L11848" s="147"/>
      <c r="M11848" s="91" t="s">
        <v>15</v>
      </c>
      <c r="N11848" s="158">
        <f>入力シート!$BU$103</f>
        <v>0</v>
      </c>
      <c r="O11848" s="147"/>
      <c r="P11848" s="155" t="s">
        <v>33</v>
      </c>
      <c r="Q11848" s="156"/>
      <c r="R11848" s="92">
        <f>入力シート!$BV$103</f>
        <v>0</v>
      </c>
      <c r="S11848" s="93" t="s">
        <v>22</v>
      </c>
      <c r="T11848" s="87"/>
    </row>
    <row r="11849" spans="1:20" ht="22.5" customHeight="1" x14ac:dyDescent="0.15">
      <c r="A11849" s="140"/>
      <c r="B11849" s="140"/>
      <c r="C11849" s="140"/>
      <c r="D11849" s="140"/>
      <c r="E11849" s="140" t="s">
        <v>36</v>
      </c>
      <c r="F11849" s="140"/>
      <c r="G11849" s="140"/>
      <c r="H11849" s="140"/>
      <c r="I11849" s="140"/>
      <c r="J11849" s="140"/>
      <c r="K11849" s="146">
        <f>入力シート!$BW$103</f>
        <v>0</v>
      </c>
      <c r="L11849" s="147"/>
      <c r="M11849" s="91" t="s">
        <v>15</v>
      </c>
      <c r="N11849" s="158">
        <f>入力シート!$BX$103</f>
        <v>0</v>
      </c>
      <c r="O11849" s="147"/>
      <c r="P11849" s="155" t="s">
        <v>33</v>
      </c>
      <c r="Q11849" s="156"/>
      <c r="R11849" s="92">
        <f>入力シート!$BY$103</f>
        <v>0</v>
      </c>
      <c r="S11849" s="93" t="s">
        <v>22</v>
      </c>
      <c r="T11849" s="87"/>
    </row>
    <row r="11850" spans="1:20" ht="22.5" customHeight="1" x14ac:dyDescent="0.15">
      <c r="A11850" s="140"/>
      <c r="B11850" s="140"/>
      <c r="C11850" s="140"/>
      <c r="D11850" s="140"/>
      <c r="E11850" s="140" t="s">
        <v>37</v>
      </c>
      <c r="F11850" s="140"/>
      <c r="G11850" s="140"/>
      <c r="H11850" s="140"/>
      <c r="I11850" s="140"/>
      <c r="J11850" s="140"/>
      <c r="K11850" s="146">
        <f>入力シート!$BZ$103</f>
        <v>0</v>
      </c>
      <c r="L11850" s="147"/>
      <c r="M11850" s="91" t="s">
        <v>15</v>
      </c>
      <c r="N11850" s="158">
        <f>入力シート!$CA$103</f>
        <v>0</v>
      </c>
      <c r="O11850" s="147"/>
      <c r="P11850" s="155" t="s">
        <v>33</v>
      </c>
      <c r="Q11850" s="156"/>
      <c r="R11850" s="92">
        <f>入力シート!$CB$103</f>
        <v>0</v>
      </c>
      <c r="S11850" s="93" t="s">
        <v>22</v>
      </c>
      <c r="T11850" s="87"/>
    </row>
    <row r="11851" spans="1:20" ht="22.5" customHeight="1" x14ac:dyDescent="0.15">
      <c r="A11851" s="140"/>
      <c r="B11851" s="140"/>
      <c r="C11851" s="140"/>
      <c r="D11851" s="140"/>
      <c r="E11851" s="140" t="s">
        <v>38</v>
      </c>
      <c r="F11851" s="140"/>
      <c r="G11851" s="140"/>
      <c r="H11851" s="140"/>
      <c r="I11851" s="140"/>
      <c r="J11851" s="140"/>
      <c r="K11851" s="146">
        <f>入力シート!$CC$103</f>
        <v>0</v>
      </c>
      <c r="L11851" s="147"/>
      <c r="M11851" s="91" t="s">
        <v>15</v>
      </c>
      <c r="N11851" s="158">
        <f>入力シート!$CD$103</f>
        <v>0</v>
      </c>
      <c r="O11851" s="147"/>
      <c r="P11851" s="155" t="s">
        <v>33</v>
      </c>
      <c r="Q11851" s="156"/>
      <c r="R11851" s="92">
        <f>入力シート!$CE$103</f>
        <v>0</v>
      </c>
      <c r="S11851" s="93" t="s">
        <v>22</v>
      </c>
      <c r="T11851" s="87"/>
    </row>
    <row r="11852" spans="1:20" ht="22.5" customHeight="1" x14ac:dyDescent="0.15">
      <c r="A11852" s="140"/>
      <c r="B11852" s="140"/>
      <c r="C11852" s="140"/>
      <c r="D11852" s="140"/>
      <c r="E11852" s="140" t="s">
        <v>39</v>
      </c>
      <c r="F11852" s="140"/>
      <c r="G11852" s="140"/>
      <c r="H11852" s="140"/>
      <c r="I11852" s="140"/>
      <c r="J11852" s="140"/>
      <c r="K11852" s="146">
        <f>入力シート!$CF$103</f>
        <v>0</v>
      </c>
      <c r="L11852" s="147"/>
      <c r="M11852" s="91" t="s">
        <v>15</v>
      </c>
      <c r="N11852" s="158">
        <f>入力シート!$CG$103</f>
        <v>0</v>
      </c>
      <c r="O11852" s="147"/>
      <c r="P11852" s="155" t="s">
        <v>33</v>
      </c>
      <c r="Q11852" s="156"/>
      <c r="R11852" s="92">
        <f>入力シート!$CH$103</f>
        <v>0</v>
      </c>
      <c r="S11852" s="93" t="s">
        <v>22</v>
      </c>
      <c r="T11852" s="87"/>
    </row>
    <row r="11853" spans="1:20" ht="37.5" customHeight="1" x14ac:dyDescent="0.15">
      <c r="A11853" s="140"/>
      <c r="B11853" s="140"/>
      <c r="C11853" s="140"/>
      <c r="D11853" s="140"/>
      <c r="E11853" s="140" t="s">
        <v>40</v>
      </c>
      <c r="F11853" s="140"/>
      <c r="G11853" s="140"/>
      <c r="H11853" s="140"/>
      <c r="I11853" s="140"/>
      <c r="J11853" s="140"/>
      <c r="K11853" s="146">
        <f>入力シート!$CI$103</f>
        <v>0</v>
      </c>
      <c r="L11853" s="147"/>
      <c r="M11853" s="91" t="s">
        <v>15</v>
      </c>
      <c r="N11853" s="158">
        <f>入力シート!$CJ$103</f>
        <v>0</v>
      </c>
      <c r="O11853" s="147"/>
      <c r="P11853" s="155" t="s">
        <v>33</v>
      </c>
      <c r="Q11853" s="156"/>
      <c r="R11853" s="92">
        <f>入力シート!$CK$103</f>
        <v>0</v>
      </c>
      <c r="S11853" s="93" t="s">
        <v>22</v>
      </c>
      <c r="T11853" s="87"/>
    </row>
    <row r="11854" spans="1:20" ht="22.5" customHeight="1" x14ac:dyDescent="0.15">
      <c r="A11854" s="140"/>
      <c r="B11854" s="140"/>
      <c r="C11854" s="140"/>
      <c r="D11854" s="140"/>
      <c r="E11854" s="140" t="s">
        <v>41</v>
      </c>
      <c r="F11854" s="140"/>
      <c r="G11854" s="140"/>
      <c r="H11854" s="140"/>
      <c r="I11854" s="140"/>
      <c r="J11854" s="140"/>
      <c r="K11854" s="158">
        <f>入力シート!$CL$103</f>
        <v>0</v>
      </c>
      <c r="L11854" s="147"/>
      <c r="M11854" s="91" t="s">
        <v>15</v>
      </c>
      <c r="N11854" s="158">
        <f>入力シート!$CM$103</f>
        <v>0</v>
      </c>
      <c r="O11854" s="147"/>
      <c r="P11854" s="155" t="s">
        <v>33</v>
      </c>
      <c r="Q11854" s="156"/>
      <c r="R11854" s="92">
        <f>入力シート!$CN$103</f>
        <v>0</v>
      </c>
      <c r="S11854" s="93" t="s">
        <v>22</v>
      </c>
      <c r="T11854" s="87"/>
    </row>
    <row r="11855" spans="1:20" ht="18.75" customHeight="1" x14ac:dyDescent="0.15">
      <c r="A11855" s="141" t="s">
        <v>42</v>
      </c>
      <c r="B11855" s="142"/>
      <c r="C11855" s="142"/>
      <c r="D11855" s="142"/>
      <c r="E11855" s="154" t="s">
        <v>27</v>
      </c>
      <c r="F11855" s="155"/>
      <c r="G11855" s="155"/>
      <c r="H11855" s="155"/>
      <c r="I11855" s="155"/>
      <c r="J11855" s="156"/>
      <c r="K11855" s="154" t="s">
        <v>43</v>
      </c>
      <c r="L11855" s="155"/>
      <c r="M11855" s="155"/>
      <c r="N11855" s="155"/>
      <c r="O11855" s="156"/>
      <c r="P11855" s="155" t="s">
        <v>44</v>
      </c>
      <c r="Q11855" s="155"/>
      <c r="R11855" s="155"/>
      <c r="S11855" s="156"/>
      <c r="T11855" s="87"/>
    </row>
    <row r="11856" spans="1:20" ht="18.75" customHeight="1" x14ac:dyDescent="0.15">
      <c r="A11856" s="150"/>
      <c r="B11856" s="151"/>
      <c r="C11856" s="151"/>
      <c r="D11856" s="151"/>
      <c r="E11856" s="138" t="s">
        <v>45</v>
      </c>
      <c r="F11856" s="139"/>
      <c r="G11856" s="139"/>
      <c r="H11856" s="139"/>
      <c r="I11856" s="139"/>
      <c r="J11856" s="148"/>
      <c r="K11856" s="158">
        <f>入力シート!$CO$103</f>
        <v>0</v>
      </c>
      <c r="L11856" s="147"/>
      <c r="M11856" s="147"/>
      <c r="N11856" s="160" t="s">
        <v>33</v>
      </c>
      <c r="O11856" s="161"/>
      <c r="P11856" s="139">
        <f>入力シート!$CP$103</f>
        <v>0</v>
      </c>
      <c r="Q11856" s="139"/>
      <c r="R11856" s="139"/>
      <c r="S11856" s="148"/>
      <c r="T11856" s="87"/>
    </row>
    <row r="11857" spans="1:20" ht="18.75" customHeight="1" x14ac:dyDescent="0.15">
      <c r="A11857" s="150"/>
      <c r="B11857" s="151"/>
      <c r="C11857" s="151"/>
      <c r="D11857" s="151"/>
      <c r="E11857" s="138" t="s">
        <v>46</v>
      </c>
      <c r="F11857" s="139"/>
      <c r="G11857" s="139"/>
      <c r="H11857" s="139"/>
      <c r="I11857" s="139"/>
      <c r="J11857" s="148"/>
      <c r="K11857" s="158">
        <f>入力シート!$CQ$103</f>
        <v>0</v>
      </c>
      <c r="L11857" s="147"/>
      <c r="M11857" s="147"/>
      <c r="N11857" s="160" t="s">
        <v>33</v>
      </c>
      <c r="O11857" s="161"/>
      <c r="P11857" s="139">
        <f>入力シート!$CR$103</f>
        <v>0</v>
      </c>
      <c r="Q11857" s="139"/>
      <c r="R11857" s="139"/>
      <c r="S11857" s="148"/>
      <c r="T11857" s="87"/>
    </row>
    <row r="11858" spans="1:20" ht="18.75" customHeight="1" x14ac:dyDescent="0.15">
      <c r="A11858" s="150"/>
      <c r="B11858" s="151"/>
      <c r="C11858" s="151"/>
      <c r="D11858" s="151"/>
      <c r="E11858" s="138" t="s">
        <v>260</v>
      </c>
      <c r="F11858" s="139"/>
      <c r="G11858" s="139"/>
      <c r="H11858" s="139"/>
      <c r="I11858" s="139"/>
      <c r="J11858" s="148"/>
      <c r="K11858" s="158">
        <f>入力シート!$CS$103</f>
        <v>0</v>
      </c>
      <c r="L11858" s="147"/>
      <c r="M11858" s="147"/>
      <c r="N11858" s="160" t="s">
        <v>33</v>
      </c>
      <c r="O11858" s="161"/>
      <c r="P11858" s="139">
        <f>入力シート!$CT$103</f>
        <v>0</v>
      </c>
      <c r="Q11858" s="139"/>
      <c r="R11858" s="139"/>
      <c r="S11858" s="148"/>
      <c r="T11858" s="87"/>
    </row>
    <row r="11859" spans="1:20" ht="18.75" customHeight="1" x14ac:dyDescent="0.15">
      <c r="A11859" s="150"/>
      <c r="B11859" s="151"/>
      <c r="C11859" s="151"/>
      <c r="D11859" s="151"/>
      <c r="E11859" s="138" t="s">
        <v>47</v>
      </c>
      <c r="F11859" s="139"/>
      <c r="G11859" s="139"/>
      <c r="H11859" s="139"/>
      <c r="I11859" s="139"/>
      <c r="J11859" s="148"/>
      <c r="K11859" s="158">
        <f>入力シート!$CU$103</f>
        <v>0</v>
      </c>
      <c r="L11859" s="147"/>
      <c r="M11859" s="147"/>
      <c r="N11859" s="160" t="s">
        <v>33</v>
      </c>
      <c r="O11859" s="161"/>
      <c r="P11859" s="139">
        <f>入力シート!$CV$103</f>
        <v>0</v>
      </c>
      <c r="Q11859" s="139"/>
      <c r="R11859" s="139"/>
      <c r="S11859" s="148"/>
      <c r="T11859" s="87"/>
    </row>
    <row r="11860" spans="1:20" s="83" customFormat="1" ht="18.75" customHeight="1" x14ac:dyDescent="0.15">
      <c r="A11860" s="150"/>
      <c r="B11860" s="151"/>
      <c r="C11860" s="151"/>
      <c r="D11860" s="151"/>
      <c r="E11860" s="138" t="s">
        <v>749</v>
      </c>
      <c r="F11860" s="139"/>
      <c r="G11860" s="139"/>
      <c r="H11860" s="139"/>
      <c r="I11860" s="139"/>
      <c r="J11860" s="148"/>
      <c r="K11860" s="158">
        <f>入力シート!$CW$103</f>
        <v>0</v>
      </c>
      <c r="L11860" s="147"/>
      <c r="M11860" s="147"/>
      <c r="N11860" s="160" t="s">
        <v>33</v>
      </c>
      <c r="O11860" s="161"/>
      <c r="P11860" s="139">
        <f>入力シート!$CX$103</f>
        <v>0</v>
      </c>
      <c r="Q11860" s="139"/>
      <c r="R11860" s="139"/>
      <c r="S11860" s="148"/>
      <c r="T11860" s="94"/>
    </row>
    <row r="11861" spans="1:20" ht="18.75" customHeight="1" x14ac:dyDescent="0.15">
      <c r="A11861" s="150"/>
      <c r="B11861" s="151"/>
      <c r="C11861" s="151"/>
      <c r="D11861" s="151"/>
      <c r="E11861" s="138">
        <f>入力シート!$CY$103</f>
        <v>0</v>
      </c>
      <c r="F11861" s="139"/>
      <c r="G11861" s="139"/>
      <c r="H11861" s="139"/>
      <c r="I11861" s="139"/>
      <c r="J11861" s="148"/>
      <c r="K11861" s="158">
        <f>入力シート!$CZ$103</f>
        <v>0</v>
      </c>
      <c r="L11861" s="147"/>
      <c r="M11861" s="147"/>
      <c r="N11861" s="160" t="s">
        <v>33</v>
      </c>
      <c r="O11861" s="161"/>
      <c r="P11861" s="139">
        <f>入力シート!$DA$103</f>
        <v>0</v>
      </c>
      <c r="Q11861" s="139"/>
      <c r="R11861" s="139"/>
      <c r="S11861" s="148"/>
      <c r="T11861" s="87"/>
    </row>
    <row r="11862" spans="1:20" ht="18.75" customHeight="1" x14ac:dyDescent="0.15">
      <c r="A11862" s="150"/>
      <c r="B11862" s="151"/>
      <c r="C11862" s="151"/>
      <c r="D11862" s="151"/>
      <c r="E11862" s="138">
        <f>入力シート!$DB$103</f>
        <v>0</v>
      </c>
      <c r="F11862" s="139"/>
      <c r="G11862" s="139"/>
      <c r="H11862" s="139"/>
      <c r="I11862" s="139"/>
      <c r="J11862" s="148"/>
      <c r="K11862" s="158">
        <f>入力シート!$DC$103</f>
        <v>0</v>
      </c>
      <c r="L11862" s="147"/>
      <c r="M11862" s="147"/>
      <c r="N11862" s="160" t="s">
        <v>33</v>
      </c>
      <c r="O11862" s="161"/>
      <c r="P11862" s="139">
        <f>入力シート!$DD$103</f>
        <v>0</v>
      </c>
      <c r="Q11862" s="139"/>
      <c r="R11862" s="139"/>
      <c r="S11862" s="148"/>
      <c r="T11862" s="87"/>
    </row>
    <row r="11863" spans="1:20" ht="18.75" customHeight="1" x14ac:dyDescent="0.15">
      <c r="A11863" s="150"/>
      <c r="B11863" s="151"/>
      <c r="C11863" s="151"/>
      <c r="D11863" s="151"/>
      <c r="E11863" s="138">
        <f>入力シート!$DE$103</f>
        <v>0</v>
      </c>
      <c r="F11863" s="139"/>
      <c r="G11863" s="139"/>
      <c r="H11863" s="139"/>
      <c r="I11863" s="139"/>
      <c r="J11863" s="148"/>
      <c r="K11863" s="158">
        <f>入力シート!$DF$103</f>
        <v>0</v>
      </c>
      <c r="L11863" s="147"/>
      <c r="M11863" s="147"/>
      <c r="N11863" s="160" t="s">
        <v>33</v>
      </c>
      <c r="O11863" s="161"/>
      <c r="P11863" s="139">
        <f>入力シート!$DG$103</f>
        <v>0</v>
      </c>
      <c r="Q11863" s="139"/>
      <c r="R11863" s="139"/>
      <c r="S11863" s="148"/>
      <c r="T11863" s="87"/>
    </row>
    <row r="11864" spans="1:20" ht="18.75" customHeight="1" x14ac:dyDescent="0.15">
      <c r="A11864" s="150"/>
      <c r="B11864" s="151"/>
      <c r="C11864" s="151"/>
      <c r="D11864" s="151"/>
      <c r="E11864" s="138">
        <f>入力シート!$DH$103</f>
        <v>0</v>
      </c>
      <c r="F11864" s="139"/>
      <c r="G11864" s="139"/>
      <c r="H11864" s="139"/>
      <c r="I11864" s="139"/>
      <c r="J11864" s="148"/>
      <c r="K11864" s="158">
        <f>入力シート!$DI$103</f>
        <v>0</v>
      </c>
      <c r="L11864" s="147"/>
      <c r="M11864" s="147"/>
      <c r="N11864" s="160" t="s">
        <v>33</v>
      </c>
      <c r="O11864" s="161"/>
      <c r="P11864" s="139">
        <f>入力シート!$DJ$103</f>
        <v>0</v>
      </c>
      <c r="Q11864" s="139"/>
      <c r="R11864" s="139"/>
      <c r="S11864" s="148"/>
      <c r="T11864" s="87"/>
    </row>
    <row r="11865" spans="1:20" ht="18.75" customHeight="1" x14ac:dyDescent="0.15">
      <c r="A11865" s="150"/>
      <c r="B11865" s="151"/>
      <c r="C11865" s="151"/>
      <c r="D11865" s="151"/>
      <c r="E11865" s="138">
        <f>入力シート!$DK$103</f>
        <v>0</v>
      </c>
      <c r="F11865" s="139"/>
      <c r="G11865" s="139"/>
      <c r="H11865" s="139"/>
      <c r="I11865" s="139"/>
      <c r="J11865" s="148"/>
      <c r="K11865" s="158">
        <f>入力シート!$DL$103</f>
        <v>0</v>
      </c>
      <c r="L11865" s="147"/>
      <c r="M11865" s="147"/>
      <c r="N11865" s="160" t="s">
        <v>33</v>
      </c>
      <c r="O11865" s="161"/>
      <c r="P11865" s="139">
        <f>入力シート!$DM$103</f>
        <v>0</v>
      </c>
      <c r="Q11865" s="139"/>
      <c r="R11865" s="139"/>
      <c r="S11865" s="148"/>
      <c r="T11865" s="87"/>
    </row>
    <row r="11866" spans="1:20" ht="18.75" customHeight="1" x14ac:dyDescent="0.15">
      <c r="A11866" s="150"/>
      <c r="B11866" s="151"/>
      <c r="C11866" s="151"/>
      <c r="D11866" s="151"/>
      <c r="E11866" s="138">
        <f>入力シート!$DN$103</f>
        <v>0</v>
      </c>
      <c r="F11866" s="139"/>
      <c r="G11866" s="139"/>
      <c r="H11866" s="139"/>
      <c r="I11866" s="139"/>
      <c r="J11866" s="148"/>
      <c r="K11866" s="158">
        <f>入力シート!$DO$103</f>
        <v>0</v>
      </c>
      <c r="L11866" s="147"/>
      <c r="M11866" s="147"/>
      <c r="N11866" s="160" t="s">
        <v>33</v>
      </c>
      <c r="O11866" s="161"/>
      <c r="P11866" s="139">
        <f>入力シート!$DP$103</f>
        <v>0</v>
      </c>
      <c r="Q11866" s="139"/>
      <c r="R11866" s="139"/>
      <c r="S11866" s="148"/>
      <c r="T11866" s="87"/>
    </row>
    <row r="11867" spans="1:20" ht="18.75" customHeight="1" x14ac:dyDescent="0.15">
      <c r="A11867" s="150"/>
      <c r="B11867" s="151"/>
      <c r="C11867" s="151"/>
      <c r="D11867" s="151"/>
      <c r="E11867" s="138">
        <f>入力シート!$DQ$103</f>
        <v>0</v>
      </c>
      <c r="F11867" s="139"/>
      <c r="G11867" s="139"/>
      <c r="H11867" s="139"/>
      <c r="I11867" s="139"/>
      <c r="J11867" s="148"/>
      <c r="K11867" s="158">
        <f>入力シート!$DR$103</f>
        <v>0</v>
      </c>
      <c r="L11867" s="147"/>
      <c r="M11867" s="147"/>
      <c r="N11867" s="160" t="s">
        <v>33</v>
      </c>
      <c r="O11867" s="161"/>
      <c r="P11867" s="139">
        <f>入力シート!$DS$103</f>
        <v>0</v>
      </c>
      <c r="Q11867" s="139"/>
      <c r="R11867" s="139"/>
      <c r="S11867" s="148"/>
      <c r="T11867" s="87"/>
    </row>
    <row r="11868" spans="1:20" ht="18.75" customHeight="1" x14ac:dyDescent="0.15">
      <c r="A11868" s="150"/>
      <c r="B11868" s="151"/>
      <c r="C11868" s="151"/>
      <c r="D11868" s="151"/>
      <c r="E11868" s="138">
        <f>入力シート!$DT$103</f>
        <v>0</v>
      </c>
      <c r="F11868" s="139"/>
      <c r="G11868" s="139"/>
      <c r="H11868" s="139"/>
      <c r="I11868" s="139"/>
      <c r="J11868" s="148"/>
      <c r="K11868" s="158">
        <f>入力シート!$DU$103</f>
        <v>0</v>
      </c>
      <c r="L11868" s="147"/>
      <c r="M11868" s="147"/>
      <c r="N11868" s="160" t="s">
        <v>33</v>
      </c>
      <c r="O11868" s="161"/>
      <c r="P11868" s="139">
        <f>入力シート!$DV$103</f>
        <v>0</v>
      </c>
      <c r="Q11868" s="139"/>
      <c r="R11868" s="139"/>
      <c r="S11868" s="148"/>
      <c r="T11868" s="87"/>
    </row>
    <row r="11869" spans="1:20" ht="18.75" customHeight="1" x14ac:dyDescent="0.15">
      <c r="A11869" s="150"/>
      <c r="B11869" s="151"/>
      <c r="C11869" s="151"/>
      <c r="D11869" s="151"/>
      <c r="E11869" s="138">
        <f>入力シート!$DW$103</f>
        <v>0</v>
      </c>
      <c r="F11869" s="139"/>
      <c r="G11869" s="139"/>
      <c r="H11869" s="139"/>
      <c r="I11869" s="139"/>
      <c r="J11869" s="148"/>
      <c r="K11869" s="158">
        <f>入力シート!$DX$103</f>
        <v>0</v>
      </c>
      <c r="L11869" s="147"/>
      <c r="M11869" s="147"/>
      <c r="N11869" s="160" t="s">
        <v>33</v>
      </c>
      <c r="O11869" s="161"/>
      <c r="P11869" s="139">
        <f>入力シート!$DY$103</f>
        <v>0</v>
      </c>
      <c r="Q11869" s="139"/>
      <c r="R11869" s="139"/>
      <c r="S11869" s="148"/>
      <c r="T11869" s="87"/>
    </row>
    <row r="11870" spans="1:20" ht="18.75" customHeight="1" x14ac:dyDescent="0.15">
      <c r="A11870" s="150"/>
      <c r="B11870" s="151"/>
      <c r="C11870" s="151"/>
      <c r="D11870" s="151"/>
      <c r="E11870" s="138">
        <f>入力シート!$DZ$103</f>
        <v>0</v>
      </c>
      <c r="F11870" s="139"/>
      <c r="G11870" s="139"/>
      <c r="H11870" s="139"/>
      <c r="I11870" s="139"/>
      <c r="J11870" s="148"/>
      <c r="K11870" s="158">
        <f>入力シート!$EA$103</f>
        <v>0</v>
      </c>
      <c r="L11870" s="147"/>
      <c r="M11870" s="147"/>
      <c r="N11870" s="160" t="s">
        <v>33</v>
      </c>
      <c r="O11870" s="161"/>
      <c r="P11870" s="139">
        <f>入力シート!$EB$103</f>
        <v>0</v>
      </c>
      <c r="Q11870" s="139"/>
      <c r="R11870" s="139"/>
      <c r="S11870" s="148"/>
      <c r="T11870" s="87"/>
    </row>
    <row r="11871" spans="1:20" ht="18.75" customHeight="1" x14ac:dyDescent="0.15">
      <c r="A11871" s="143"/>
      <c r="B11871" s="144"/>
      <c r="C11871" s="144"/>
      <c r="D11871" s="144"/>
      <c r="E11871" s="138" t="s">
        <v>48</v>
      </c>
      <c r="F11871" s="139"/>
      <c r="G11871" s="139"/>
      <c r="H11871" s="139"/>
      <c r="I11871" s="139"/>
      <c r="J11871" s="148"/>
      <c r="K11871" s="158">
        <f>入力シート!$EC$103</f>
        <v>0</v>
      </c>
      <c r="L11871" s="147"/>
      <c r="M11871" s="147"/>
      <c r="N11871" s="160" t="s">
        <v>33</v>
      </c>
      <c r="O11871" s="161"/>
      <c r="P11871" s="162"/>
      <c r="Q11871" s="162"/>
      <c r="R11871" s="162"/>
      <c r="S11871" s="163"/>
      <c r="T11871" s="87"/>
    </row>
    <row r="11872" spans="1:20" ht="18.75" customHeight="1" x14ac:dyDescent="0.15">
      <c r="A11872" s="141" t="s">
        <v>49</v>
      </c>
      <c r="B11872" s="142"/>
      <c r="C11872" s="142"/>
      <c r="D11872" s="142"/>
      <c r="E11872" s="154" t="s">
        <v>50</v>
      </c>
      <c r="F11872" s="155"/>
      <c r="G11872" s="155"/>
      <c r="H11872" s="155"/>
      <c r="I11872" s="155"/>
      <c r="J11872" s="155"/>
      <c r="K11872" s="155"/>
      <c r="L11872" s="156"/>
      <c r="M11872" s="154" t="s">
        <v>51</v>
      </c>
      <c r="N11872" s="155"/>
      <c r="O11872" s="155"/>
      <c r="P11872" s="155"/>
      <c r="Q11872" s="155"/>
      <c r="R11872" s="155"/>
      <c r="S11872" s="156"/>
      <c r="T11872" s="87"/>
    </row>
    <row r="11873" spans="1:20" ht="18.75" customHeight="1" x14ac:dyDescent="0.15">
      <c r="A11873" s="143"/>
      <c r="B11873" s="144"/>
      <c r="C11873" s="144"/>
      <c r="D11873" s="144"/>
      <c r="E11873" s="159">
        <f>入力シート!$ED$103</f>
        <v>0</v>
      </c>
      <c r="F11873" s="155"/>
      <c r="G11873" s="155"/>
      <c r="H11873" s="155"/>
      <c r="I11873" s="155"/>
      <c r="J11873" s="155" t="s">
        <v>33</v>
      </c>
      <c r="K11873" s="155"/>
      <c r="L11873" s="156"/>
      <c r="M11873" s="159">
        <f>入力シート!$EE$103</f>
        <v>0</v>
      </c>
      <c r="N11873" s="155"/>
      <c r="O11873" s="155"/>
      <c r="P11873" s="155"/>
      <c r="Q11873" s="156" t="s">
        <v>33</v>
      </c>
      <c r="R11873" s="145"/>
      <c r="S11873" s="145"/>
      <c r="T11873" s="87"/>
    </row>
    <row r="11874" spans="1:20" ht="18.75" customHeight="1" x14ac:dyDescent="0.15">
      <c r="A11874" s="141" t="s">
        <v>52</v>
      </c>
      <c r="B11874" s="142"/>
      <c r="C11874" s="142"/>
      <c r="D11874" s="149"/>
      <c r="E11874" s="145" t="s">
        <v>27</v>
      </c>
      <c r="F11874" s="145"/>
      <c r="G11874" s="145"/>
      <c r="H11874" s="145"/>
      <c r="I11874" s="145"/>
      <c r="J11874" s="145"/>
      <c r="K11874" s="145"/>
      <c r="L11874" s="145"/>
      <c r="M11874" s="145"/>
      <c r="N11874" s="145"/>
      <c r="O11874" s="155" t="s">
        <v>53</v>
      </c>
      <c r="P11874" s="155"/>
      <c r="Q11874" s="155"/>
      <c r="R11874" s="155"/>
      <c r="S11874" s="156"/>
      <c r="T11874" s="87"/>
    </row>
    <row r="11875" spans="1:20" ht="18.75" customHeight="1" x14ac:dyDescent="0.15">
      <c r="A11875" s="150"/>
      <c r="B11875" s="151"/>
      <c r="C11875" s="151"/>
      <c r="D11875" s="152"/>
      <c r="E11875" s="90">
        <v>1</v>
      </c>
      <c r="F11875" s="145">
        <f>入力シート!$EF$103</f>
        <v>0</v>
      </c>
      <c r="G11875" s="145"/>
      <c r="H11875" s="145"/>
      <c r="I11875" s="145"/>
      <c r="J11875" s="145"/>
      <c r="K11875" s="145"/>
      <c r="L11875" s="145"/>
      <c r="M11875" s="145"/>
      <c r="N11875" s="145"/>
      <c r="O11875" s="146">
        <f>入力シート!$EG$103</f>
        <v>0</v>
      </c>
      <c r="P11875" s="147"/>
      <c r="Q11875" s="147"/>
      <c r="R11875" s="155" t="s">
        <v>22</v>
      </c>
      <c r="S11875" s="156"/>
      <c r="T11875" s="87"/>
    </row>
    <row r="11876" spans="1:20" ht="18.75" customHeight="1" x14ac:dyDescent="0.15">
      <c r="A11876" s="150"/>
      <c r="B11876" s="151"/>
      <c r="C11876" s="151"/>
      <c r="D11876" s="152"/>
      <c r="E11876" s="90">
        <v>2</v>
      </c>
      <c r="F11876" s="145">
        <f>入力シート!$EH$103</f>
        <v>0</v>
      </c>
      <c r="G11876" s="145"/>
      <c r="H11876" s="145"/>
      <c r="I11876" s="145"/>
      <c r="J11876" s="145"/>
      <c r="K11876" s="145"/>
      <c r="L11876" s="145"/>
      <c r="M11876" s="145"/>
      <c r="N11876" s="145"/>
      <c r="O11876" s="146">
        <f>入力シート!$EI$103</f>
        <v>0</v>
      </c>
      <c r="P11876" s="147"/>
      <c r="Q11876" s="147"/>
      <c r="R11876" s="155" t="s">
        <v>22</v>
      </c>
      <c r="S11876" s="156"/>
      <c r="T11876" s="87"/>
    </row>
    <row r="11877" spans="1:20" ht="18.75" customHeight="1" x14ac:dyDescent="0.15">
      <c r="A11877" s="143"/>
      <c r="B11877" s="144"/>
      <c r="C11877" s="144"/>
      <c r="D11877" s="153"/>
      <c r="E11877" s="90">
        <v>3</v>
      </c>
      <c r="F11877" s="145">
        <f>入力シート!$EJ$103</f>
        <v>0</v>
      </c>
      <c r="G11877" s="145"/>
      <c r="H11877" s="145"/>
      <c r="I11877" s="145"/>
      <c r="J11877" s="145"/>
      <c r="K11877" s="145"/>
      <c r="L11877" s="145"/>
      <c r="M11877" s="145"/>
      <c r="N11877" s="145"/>
      <c r="O11877" s="146">
        <f>入力シート!$EK$103</f>
        <v>0</v>
      </c>
      <c r="P11877" s="147"/>
      <c r="Q11877" s="147"/>
      <c r="R11877" s="155" t="s">
        <v>22</v>
      </c>
      <c r="S11877" s="156"/>
      <c r="T11877" s="87"/>
    </row>
    <row r="11878" spans="1:20" ht="18.75" customHeight="1" x14ac:dyDescent="0.15">
      <c r="A11878" s="138" t="s">
        <v>54</v>
      </c>
      <c r="B11878" s="139"/>
      <c r="C11878" s="139"/>
      <c r="D11878" s="139"/>
      <c r="E11878" s="167">
        <f>入力シート!$EL$103</f>
        <v>0</v>
      </c>
      <c r="F11878" s="168"/>
      <c r="G11878" s="168"/>
      <c r="H11878" s="168"/>
      <c r="I11878" s="168"/>
      <c r="J11878" s="168"/>
      <c r="K11878" s="168"/>
      <c r="L11878" s="168"/>
      <c r="M11878" s="168"/>
      <c r="N11878" s="168"/>
      <c r="O11878" s="168"/>
      <c r="P11878" s="168"/>
      <c r="Q11878" s="168"/>
      <c r="R11878" s="168"/>
      <c r="S11878" s="169"/>
      <c r="T11878" s="87"/>
    </row>
    <row r="11879" spans="1:20" ht="18.75" customHeight="1" x14ac:dyDescent="0.15">
      <c r="A11879" s="141" t="s">
        <v>55</v>
      </c>
      <c r="B11879" s="142"/>
      <c r="C11879" s="142"/>
      <c r="D11879" s="149"/>
      <c r="E11879" s="154" t="s">
        <v>56</v>
      </c>
      <c r="F11879" s="155"/>
      <c r="G11879" s="155"/>
      <c r="H11879" s="155"/>
      <c r="I11879" s="156"/>
      <c r="J11879" s="154" t="s">
        <v>57</v>
      </c>
      <c r="K11879" s="155"/>
      <c r="L11879" s="155"/>
      <c r="M11879" s="155"/>
      <c r="N11879" s="156"/>
      <c r="O11879" s="154" t="s">
        <v>44</v>
      </c>
      <c r="P11879" s="155"/>
      <c r="Q11879" s="155"/>
      <c r="R11879" s="155"/>
      <c r="S11879" s="156"/>
      <c r="T11879" s="87"/>
    </row>
    <row r="11880" spans="1:20" ht="18.75" customHeight="1" x14ac:dyDescent="0.15">
      <c r="A11880" s="150"/>
      <c r="B11880" s="151"/>
      <c r="C11880" s="151"/>
      <c r="D11880" s="152"/>
      <c r="E11880" s="138">
        <f>入力シート!$EM$103</f>
        <v>0</v>
      </c>
      <c r="F11880" s="139"/>
      <c r="G11880" s="139"/>
      <c r="H11880" s="139"/>
      <c r="I11880" s="148"/>
      <c r="J11880" s="165">
        <f>入力シート!$EN$103</f>
        <v>0</v>
      </c>
      <c r="K11880" s="166"/>
      <c r="L11880" s="166"/>
      <c r="M11880" s="155" t="s">
        <v>33</v>
      </c>
      <c r="N11880" s="156"/>
      <c r="O11880" s="138">
        <f>入力シート!$EO$103</f>
        <v>0</v>
      </c>
      <c r="P11880" s="139"/>
      <c r="Q11880" s="139"/>
      <c r="R11880" s="139"/>
      <c r="S11880" s="148"/>
      <c r="T11880" s="87"/>
    </row>
    <row r="11881" spans="1:20" ht="18.75" customHeight="1" x14ac:dyDescent="0.15">
      <c r="A11881" s="150"/>
      <c r="B11881" s="151"/>
      <c r="C11881" s="151"/>
      <c r="D11881" s="152"/>
      <c r="E11881" s="138">
        <f>入力シート!$EP$103</f>
        <v>0</v>
      </c>
      <c r="F11881" s="139"/>
      <c r="G11881" s="139"/>
      <c r="H11881" s="139"/>
      <c r="I11881" s="148"/>
      <c r="J11881" s="165">
        <f>入力シート!$EQ$103</f>
        <v>0</v>
      </c>
      <c r="K11881" s="166"/>
      <c r="L11881" s="166"/>
      <c r="M11881" s="155" t="s">
        <v>33</v>
      </c>
      <c r="N11881" s="156"/>
      <c r="O11881" s="138">
        <f>入力シート!$ER$103</f>
        <v>0</v>
      </c>
      <c r="P11881" s="139"/>
      <c r="Q11881" s="139"/>
      <c r="R11881" s="139"/>
      <c r="S11881" s="148"/>
      <c r="T11881" s="87"/>
    </row>
    <row r="11882" spans="1:20" ht="18.75" customHeight="1" x14ac:dyDescent="0.15">
      <c r="A11882" s="150"/>
      <c r="B11882" s="151"/>
      <c r="C11882" s="151"/>
      <c r="D11882" s="152"/>
      <c r="E11882" s="138">
        <f>入力シート!$ES$103</f>
        <v>0</v>
      </c>
      <c r="F11882" s="139"/>
      <c r="G11882" s="139"/>
      <c r="H11882" s="139"/>
      <c r="I11882" s="148"/>
      <c r="J11882" s="165">
        <f>入力シート!$ET$103</f>
        <v>0</v>
      </c>
      <c r="K11882" s="166"/>
      <c r="L11882" s="166"/>
      <c r="M11882" s="155" t="s">
        <v>33</v>
      </c>
      <c r="N11882" s="156"/>
      <c r="O11882" s="138">
        <f>入力シート!$EU$103</f>
        <v>0</v>
      </c>
      <c r="P11882" s="139"/>
      <c r="Q11882" s="139"/>
      <c r="R11882" s="139"/>
      <c r="S11882" s="148"/>
      <c r="T11882" s="87"/>
    </row>
    <row r="11883" spans="1:20" ht="18.75" customHeight="1" x14ac:dyDescent="0.15">
      <c r="A11883" s="150"/>
      <c r="B11883" s="151"/>
      <c r="C11883" s="151"/>
      <c r="D11883" s="152"/>
      <c r="E11883" s="164">
        <f>入力シート!$EV$103</f>
        <v>0</v>
      </c>
      <c r="F11883" s="139"/>
      <c r="G11883" s="139"/>
      <c r="H11883" s="139"/>
      <c r="I11883" s="148"/>
      <c r="J11883" s="165">
        <f>入力シート!$EW$103</f>
        <v>0</v>
      </c>
      <c r="K11883" s="166"/>
      <c r="L11883" s="166"/>
      <c r="M11883" s="155" t="s">
        <v>33</v>
      </c>
      <c r="N11883" s="156"/>
      <c r="O11883" s="138">
        <f>入力シート!$EX$103</f>
        <v>0</v>
      </c>
      <c r="P11883" s="139"/>
      <c r="Q11883" s="139"/>
      <c r="R11883" s="139"/>
      <c r="S11883" s="148"/>
      <c r="T11883" s="87"/>
    </row>
    <row r="11884" spans="1:20" ht="18.75" customHeight="1" x14ac:dyDescent="0.15">
      <c r="A11884" s="150"/>
      <c r="B11884" s="151"/>
      <c r="C11884" s="151"/>
      <c r="D11884" s="152"/>
      <c r="E11884" s="164">
        <f>入力シート!$EY$103</f>
        <v>0</v>
      </c>
      <c r="F11884" s="139"/>
      <c r="G11884" s="139"/>
      <c r="H11884" s="139"/>
      <c r="I11884" s="148"/>
      <c r="J11884" s="165">
        <f>入力シート!$EZ$103</f>
        <v>0</v>
      </c>
      <c r="K11884" s="166"/>
      <c r="L11884" s="166"/>
      <c r="M11884" s="155" t="s">
        <v>33</v>
      </c>
      <c r="N11884" s="156"/>
      <c r="O11884" s="138">
        <f>入力シート!$FA$103</f>
        <v>0</v>
      </c>
      <c r="P11884" s="139"/>
      <c r="Q11884" s="139"/>
      <c r="R11884" s="139"/>
      <c r="S11884" s="148"/>
      <c r="T11884" s="87"/>
    </row>
    <row r="11885" spans="1:20" ht="18.75" customHeight="1" x14ac:dyDescent="0.15">
      <c r="A11885" s="150"/>
      <c r="B11885" s="151"/>
      <c r="C11885" s="151"/>
      <c r="D11885" s="152"/>
      <c r="E11885" s="164">
        <f>入力シート!$FB$103</f>
        <v>0</v>
      </c>
      <c r="F11885" s="139"/>
      <c r="G11885" s="139"/>
      <c r="H11885" s="139"/>
      <c r="I11885" s="148"/>
      <c r="J11885" s="165">
        <f>入力シート!$FC$103</f>
        <v>0</v>
      </c>
      <c r="K11885" s="166"/>
      <c r="L11885" s="166"/>
      <c r="M11885" s="155" t="s">
        <v>33</v>
      </c>
      <c r="N11885" s="156"/>
      <c r="O11885" s="138">
        <f>入力シート!$FD$103</f>
        <v>0</v>
      </c>
      <c r="P11885" s="139"/>
      <c r="Q11885" s="139"/>
      <c r="R11885" s="139"/>
      <c r="S11885" s="148"/>
      <c r="T11885" s="87"/>
    </row>
    <row r="11886" spans="1:20" ht="18.75" customHeight="1" x14ac:dyDescent="0.15">
      <c r="A11886" s="150"/>
      <c r="B11886" s="151"/>
      <c r="C11886" s="151"/>
      <c r="D11886" s="152"/>
      <c r="E11886" s="164">
        <f>入力シート!$FE$103</f>
        <v>0</v>
      </c>
      <c r="F11886" s="139"/>
      <c r="G11886" s="139"/>
      <c r="H11886" s="139"/>
      <c r="I11886" s="148"/>
      <c r="J11886" s="165">
        <f>入力シート!$FF$103</f>
        <v>0</v>
      </c>
      <c r="K11886" s="166"/>
      <c r="L11886" s="166"/>
      <c r="M11886" s="155" t="s">
        <v>33</v>
      </c>
      <c r="N11886" s="156"/>
      <c r="O11886" s="138">
        <f>入力シート!$FG$103</f>
        <v>0</v>
      </c>
      <c r="P11886" s="139"/>
      <c r="Q11886" s="139"/>
      <c r="R11886" s="139"/>
      <c r="S11886" s="148"/>
      <c r="T11886" s="87"/>
    </row>
    <row r="11887" spans="1:20" ht="18.75" customHeight="1" x14ac:dyDescent="0.15">
      <c r="A11887" s="150"/>
      <c r="B11887" s="151"/>
      <c r="C11887" s="151"/>
      <c r="D11887" s="152"/>
      <c r="E11887" s="164">
        <f>入力シート!$FH$103</f>
        <v>0</v>
      </c>
      <c r="F11887" s="139"/>
      <c r="G11887" s="139"/>
      <c r="H11887" s="139"/>
      <c r="I11887" s="148"/>
      <c r="J11887" s="165">
        <f>入力シート!$FI$103</f>
        <v>0</v>
      </c>
      <c r="K11887" s="166"/>
      <c r="L11887" s="166"/>
      <c r="M11887" s="155" t="s">
        <v>33</v>
      </c>
      <c r="N11887" s="156"/>
      <c r="O11887" s="138">
        <f>入力シート!$FJ$103</f>
        <v>0</v>
      </c>
      <c r="P11887" s="139"/>
      <c r="Q11887" s="139"/>
      <c r="R11887" s="139"/>
      <c r="S11887" s="148"/>
      <c r="T11887" s="87"/>
    </row>
    <row r="11888" spans="1:20" ht="18.75" customHeight="1" x14ac:dyDescent="0.15">
      <c r="A11888" s="150"/>
      <c r="B11888" s="151"/>
      <c r="C11888" s="151"/>
      <c r="D11888" s="152"/>
      <c r="E11888" s="164">
        <f>入力シート!$FK$103</f>
        <v>0</v>
      </c>
      <c r="F11888" s="139"/>
      <c r="G11888" s="139"/>
      <c r="H11888" s="139"/>
      <c r="I11888" s="148"/>
      <c r="J11888" s="165">
        <f>入力シート!$FL$103</f>
        <v>0</v>
      </c>
      <c r="K11888" s="166"/>
      <c r="L11888" s="166"/>
      <c r="M11888" s="155" t="s">
        <v>33</v>
      </c>
      <c r="N11888" s="156"/>
      <c r="O11888" s="138">
        <f>入力シート!$FM$103</f>
        <v>0</v>
      </c>
      <c r="P11888" s="139"/>
      <c r="Q11888" s="139"/>
      <c r="R11888" s="139"/>
      <c r="S11888" s="148"/>
      <c r="T11888" s="87"/>
    </row>
    <row r="11889" spans="1:20" ht="18.75" customHeight="1" x14ac:dyDescent="0.15">
      <c r="A11889" s="143"/>
      <c r="B11889" s="144"/>
      <c r="C11889" s="144"/>
      <c r="D11889" s="153"/>
      <c r="E11889" s="164">
        <f>入力シート!$FN$103</f>
        <v>0</v>
      </c>
      <c r="F11889" s="139"/>
      <c r="G11889" s="139"/>
      <c r="H11889" s="139"/>
      <c r="I11889" s="148"/>
      <c r="J11889" s="165">
        <f>入力シート!$FO$103</f>
        <v>0</v>
      </c>
      <c r="K11889" s="166"/>
      <c r="L11889" s="166"/>
      <c r="M11889" s="155" t="s">
        <v>33</v>
      </c>
      <c r="N11889" s="156"/>
      <c r="O11889" s="138">
        <f>入力シート!$FP$103</f>
        <v>0</v>
      </c>
      <c r="P11889" s="139"/>
      <c r="Q11889" s="139"/>
      <c r="R11889" s="139"/>
      <c r="S11889" s="148"/>
      <c r="T11889" s="87"/>
    </row>
    <row r="11890" spans="1:20" ht="22.5" customHeight="1" x14ac:dyDescent="0.15">
      <c r="A11890" s="140" t="s">
        <v>58</v>
      </c>
      <c r="B11890" s="140"/>
      <c r="C11890" s="140"/>
      <c r="D11890" s="140"/>
      <c r="E11890" s="95"/>
      <c r="F11890" s="95"/>
      <c r="G11890" s="95"/>
      <c r="H11890" s="95"/>
      <c r="I11890" s="95"/>
      <c r="J11890" s="95"/>
      <c r="K11890" s="95"/>
      <c r="L11890" s="172">
        <f>入力シート!$FQ$103</f>
        <v>0</v>
      </c>
      <c r="M11890" s="173"/>
      <c r="N11890" s="173"/>
      <c r="O11890" s="173"/>
      <c r="P11890" s="173"/>
      <c r="Q11890" s="173"/>
      <c r="R11890" s="174" t="s">
        <v>33</v>
      </c>
      <c r="S11890" s="175"/>
      <c r="T11890" s="87"/>
    </row>
    <row r="11891" spans="1:20" ht="22.5" customHeight="1" x14ac:dyDescent="0.15">
      <c r="A11891" s="140"/>
      <c r="B11891" s="140"/>
      <c r="C11891" s="140"/>
      <c r="D11891" s="140"/>
      <c r="E11891" s="96"/>
      <c r="F11891" s="96"/>
      <c r="G11891" s="96"/>
      <c r="H11891" s="96"/>
      <c r="I11891" s="96"/>
      <c r="J11891" s="96"/>
      <c r="K11891" s="96" t="s">
        <v>730</v>
      </c>
      <c r="L11891" s="176">
        <f>入力シート!$FR$103</f>
        <v>0</v>
      </c>
      <c r="M11891" s="177"/>
      <c r="N11891" s="177"/>
      <c r="O11891" s="177"/>
      <c r="P11891" s="177"/>
      <c r="Q11891" s="177"/>
      <c r="R11891" s="178" t="s">
        <v>731</v>
      </c>
      <c r="S11891" s="179"/>
      <c r="T11891" s="87"/>
    </row>
    <row r="11892" spans="1:20" ht="22.5" customHeight="1" x14ac:dyDescent="0.15">
      <c r="A11892" s="140" t="s">
        <v>59</v>
      </c>
      <c r="B11892" s="140"/>
      <c r="C11892" s="140"/>
      <c r="D11892" s="140"/>
      <c r="E11892" s="171">
        <f>入力シート!$FS$103</f>
        <v>0</v>
      </c>
      <c r="F11892" s="147"/>
      <c r="G11892" s="147"/>
      <c r="H11892" s="147"/>
      <c r="I11892" s="147"/>
      <c r="J11892" s="147"/>
      <c r="K11892" s="147"/>
      <c r="L11892" s="147"/>
      <c r="M11892" s="147"/>
      <c r="N11892" s="147"/>
      <c r="O11892" s="147"/>
      <c r="P11892" s="147"/>
      <c r="Q11892" s="147"/>
      <c r="R11892" s="155" t="s">
        <v>33</v>
      </c>
      <c r="S11892" s="156"/>
      <c r="T11892" s="87"/>
    </row>
    <row r="11893" spans="1:20" ht="22.5" customHeight="1" x14ac:dyDescent="0.15">
      <c r="A11893" s="140" t="s">
        <v>60</v>
      </c>
      <c r="B11893" s="140"/>
      <c r="C11893" s="140"/>
      <c r="D11893" s="140"/>
      <c r="E11893" s="171">
        <f>入力シート!$FT$103</f>
        <v>0</v>
      </c>
      <c r="F11893" s="147"/>
      <c r="G11893" s="147"/>
      <c r="H11893" s="147"/>
      <c r="I11893" s="147"/>
      <c r="J11893" s="147"/>
      <c r="K11893" s="147"/>
      <c r="L11893" s="147"/>
      <c r="M11893" s="147"/>
      <c r="N11893" s="147"/>
      <c r="O11893" s="147"/>
      <c r="P11893" s="147"/>
      <c r="Q11893" s="147"/>
      <c r="R11893" s="155" t="s">
        <v>33</v>
      </c>
      <c r="S11893" s="156"/>
      <c r="T11893" s="87"/>
    </row>
    <row r="11894" spans="1:20" ht="22.5" customHeight="1" x14ac:dyDescent="0.15">
      <c r="A11894" s="140" t="s">
        <v>61</v>
      </c>
      <c r="B11894" s="140"/>
      <c r="C11894" s="140"/>
      <c r="D11894" s="140"/>
      <c r="E11894" s="171">
        <f>入力シート!$FU$103</f>
        <v>0</v>
      </c>
      <c r="F11894" s="147"/>
      <c r="G11894" s="147"/>
      <c r="H11894" s="147"/>
      <c r="I11894" s="147"/>
      <c r="J11894" s="147"/>
      <c r="K11894" s="147"/>
      <c r="L11894" s="147"/>
      <c r="M11894" s="147"/>
      <c r="N11894" s="147"/>
      <c r="O11894" s="147"/>
      <c r="P11894" s="147"/>
      <c r="Q11894" s="147"/>
      <c r="R11894" s="155" t="s">
        <v>33</v>
      </c>
      <c r="S11894" s="156"/>
      <c r="T11894" s="87"/>
    </row>
    <row r="11895" spans="1:20" ht="42.75" customHeight="1" x14ac:dyDescent="0.15">
      <c r="A11895" s="140" t="s">
        <v>62</v>
      </c>
      <c r="B11895" s="140"/>
      <c r="C11895" s="140"/>
      <c r="D11895" s="138"/>
      <c r="E11895" s="145" t="s">
        <v>63</v>
      </c>
      <c r="F11895" s="145"/>
      <c r="G11895" s="145"/>
      <c r="H11895" s="145"/>
      <c r="I11895" s="145"/>
      <c r="J11895" s="145" t="s">
        <v>64</v>
      </c>
      <c r="K11895" s="145"/>
      <c r="L11895" s="145"/>
      <c r="M11895" s="145"/>
      <c r="N11895" s="145"/>
      <c r="O11895" s="145" t="s">
        <v>65</v>
      </c>
      <c r="P11895" s="145"/>
      <c r="Q11895" s="145"/>
      <c r="R11895" s="145"/>
      <c r="S11895" s="145"/>
      <c r="T11895" s="87"/>
    </row>
    <row r="11896" spans="1:20" ht="22.5" customHeight="1" x14ac:dyDescent="0.15">
      <c r="A11896" s="140"/>
      <c r="B11896" s="140"/>
      <c r="C11896" s="140"/>
      <c r="D11896" s="138"/>
      <c r="E11896" s="170">
        <f>入力シート!$FV$103</f>
        <v>0</v>
      </c>
      <c r="F11896" s="147"/>
      <c r="G11896" s="147"/>
      <c r="H11896" s="155" t="s">
        <v>22</v>
      </c>
      <c r="I11896" s="156"/>
      <c r="J11896" s="158">
        <f>入力シート!$FW$103</f>
        <v>0</v>
      </c>
      <c r="K11896" s="147"/>
      <c r="L11896" s="147"/>
      <c r="M11896" s="155" t="s">
        <v>33</v>
      </c>
      <c r="N11896" s="156"/>
      <c r="O11896" s="158">
        <f>入力シート!$FX$103</f>
        <v>0</v>
      </c>
      <c r="P11896" s="147"/>
      <c r="Q11896" s="147"/>
      <c r="R11896" s="155" t="s">
        <v>33</v>
      </c>
      <c r="S11896" s="156"/>
      <c r="T11896" s="87"/>
    </row>
    <row r="11897" spans="1:20" ht="22.5" customHeight="1" x14ac:dyDescent="0.15">
      <c r="A11897" s="140" t="s">
        <v>66</v>
      </c>
      <c r="B11897" s="140"/>
      <c r="C11897" s="140"/>
      <c r="D11897" s="138"/>
      <c r="E11897" s="170">
        <f>入力シート!$FY$103</f>
        <v>0</v>
      </c>
      <c r="F11897" s="147"/>
      <c r="G11897" s="147"/>
      <c r="H11897" s="155" t="s">
        <v>22</v>
      </c>
      <c r="I11897" s="156"/>
      <c r="J11897" s="180"/>
      <c r="K11897" s="181"/>
      <c r="L11897" s="181"/>
      <c r="M11897" s="181"/>
      <c r="N11897" s="182"/>
      <c r="O11897" s="180"/>
      <c r="P11897" s="181"/>
      <c r="Q11897" s="181"/>
      <c r="R11897" s="181"/>
      <c r="S11897" s="182"/>
      <c r="T11897" s="87"/>
    </row>
    <row r="11898" spans="1:20" ht="22.5" customHeight="1" x14ac:dyDescent="0.15">
      <c r="A11898" s="140" t="s">
        <v>67</v>
      </c>
      <c r="B11898" s="140"/>
      <c r="C11898" s="140"/>
      <c r="D11898" s="138"/>
      <c r="E11898" s="158">
        <f>入力シート!$FZ$103</f>
        <v>0</v>
      </c>
      <c r="F11898" s="147"/>
      <c r="G11898" s="147"/>
      <c r="H11898" s="155" t="s">
        <v>33</v>
      </c>
      <c r="I11898" s="156"/>
      <c r="J11898" s="158">
        <f>入力シート!$GA$103</f>
        <v>0</v>
      </c>
      <c r="K11898" s="147"/>
      <c r="L11898" s="147"/>
      <c r="M11898" s="155" t="s">
        <v>68</v>
      </c>
      <c r="N11898" s="156"/>
      <c r="O11898" s="158">
        <f>入力シート!$GB$103</f>
        <v>0</v>
      </c>
      <c r="P11898" s="147"/>
      <c r="Q11898" s="147"/>
      <c r="R11898" s="155" t="s">
        <v>15</v>
      </c>
      <c r="S11898" s="156"/>
      <c r="T11898" s="87"/>
    </row>
    <row r="11899" spans="1:20" ht="22.5" customHeight="1" x14ac:dyDescent="0.15">
      <c r="A11899" s="140" t="s">
        <v>69</v>
      </c>
      <c r="B11899" s="140"/>
      <c r="C11899" s="140"/>
      <c r="D11899" s="138"/>
      <c r="E11899" s="158">
        <f>入力シート!$GC$103</f>
        <v>0</v>
      </c>
      <c r="F11899" s="147"/>
      <c r="G11899" s="147"/>
      <c r="H11899" s="155" t="s">
        <v>33</v>
      </c>
      <c r="I11899" s="156"/>
      <c r="J11899" s="158">
        <f>入力シート!$GD$103</f>
        <v>0</v>
      </c>
      <c r="K11899" s="147"/>
      <c r="L11899" s="147"/>
      <c r="M11899" s="155" t="s">
        <v>68</v>
      </c>
      <c r="N11899" s="156"/>
      <c r="O11899" s="158">
        <f>入力シート!$GE$103</f>
        <v>0</v>
      </c>
      <c r="P11899" s="147"/>
      <c r="Q11899" s="147"/>
      <c r="R11899" s="155" t="s">
        <v>15</v>
      </c>
      <c r="S11899" s="156"/>
      <c r="T11899" s="87"/>
    </row>
    <row r="11900" spans="1:20" ht="48" customHeight="1" x14ac:dyDescent="0.15">
      <c r="A11900" s="140" t="s">
        <v>446</v>
      </c>
      <c r="B11900" s="140"/>
      <c r="C11900" s="140"/>
      <c r="D11900" s="140"/>
      <c r="E11900" s="140" t="s">
        <v>257</v>
      </c>
      <c r="F11900" s="140"/>
      <c r="G11900" s="140"/>
      <c r="H11900" s="140"/>
      <c r="I11900" s="140"/>
      <c r="J11900" s="140"/>
      <c r="K11900" s="145">
        <f>入力シート!$GF$103</f>
        <v>0</v>
      </c>
      <c r="L11900" s="145"/>
      <c r="M11900" s="145"/>
      <c r="N11900" s="145"/>
      <c r="O11900" s="145"/>
      <c r="P11900" s="145"/>
      <c r="Q11900" s="145"/>
      <c r="R11900" s="145"/>
      <c r="S11900" s="145"/>
      <c r="T11900" s="87"/>
    </row>
    <row r="11901" spans="1:20" ht="22.5" customHeight="1" x14ac:dyDescent="0.15">
      <c r="A11901" s="140"/>
      <c r="B11901" s="140"/>
      <c r="C11901" s="140"/>
      <c r="D11901" s="140"/>
      <c r="E11901" s="140" t="s">
        <v>258</v>
      </c>
      <c r="F11901" s="140"/>
      <c r="G11901" s="140"/>
      <c r="H11901" s="140"/>
      <c r="I11901" s="140"/>
      <c r="J11901" s="140"/>
      <c r="K11901" s="145">
        <f>入力シート!$GG$103</f>
        <v>0</v>
      </c>
      <c r="L11901" s="145"/>
      <c r="M11901" s="145"/>
      <c r="N11901" s="145"/>
      <c r="O11901" s="145"/>
      <c r="P11901" s="145"/>
      <c r="Q11901" s="145"/>
      <c r="R11901" s="145"/>
      <c r="S11901" s="145"/>
      <c r="T11901" s="87"/>
    </row>
    <row r="11902" spans="1:20" ht="33.75" customHeight="1" x14ac:dyDescent="0.15">
      <c r="A11902" s="140"/>
      <c r="B11902" s="140"/>
      <c r="C11902" s="140"/>
      <c r="D11902" s="140"/>
      <c r="E11902" s="140" t="s">
        <v>263</v>
      </c>
      <c r="F11902" s="140"/>
      <c r="G11902" s="140" t="s">
        <v>732</v>
      </c>
      <c r="H11902" s="140"/>
      <c r="I11902" s="140"/>
      <c r="J11902" s="140"/>
      <c r="K11902" s="154">
        <f>入力シート!$GH$103</f>
        <v>0</v>
      </c>
      <c r="L11902" s="155"/>
      <c r="M11902" s="155"/>
      <c r="N11902" s="155"/>
      <c r="O11902" s="155"/>
      <c r="P11902" s="155"/>
      <c r="Q11902" s="155"/>
      <c r="R11902" s="155"/>
      <c r="S11902" s="156"/>
      <c r="T11902" s="87"/>
    </row>
    <row r="11903" spans="1:20" ht="46.5" customHeight="1" x14ac:dyDescent="0.15">
      <c r="A11903" s="140"/>
      <c r="B11903" s="140"/>
      <c r="C11903" s="140"/>
      <c r="D11903" s="140"/>
      <c r="E11903" s="140"/>
      <c r="F11903" s="140"/>
      <c r="G11903" s="140" t="s">
        <v>733</v>
      </c>
      <c r="H11903" s="140"/>
      <c r="I11903" s="140"/>
      <c r="J11903" s="140"/>
      <c r="K11903" s="140">
        <f>入力シート!$GI$103</f>
        <v>0</v>
      </c>
      <c r="L11903" s="140"/>
      <c r="M11903" s="140"/>
      <c r="N11903" s="140"/>
      <c r="O11903" s="140"/>
      <c r="P11903" s="140"/>
      <c r="Q11903" s="140"/>
      <c r="R11903" s="140"/>
      <c r="S11903" s="140"/>
      <c r="T11903" s="87"/>
    </row>
    <row r="11904" spans="1:20" ht="43.5" customHeight="1" x14ac:dyDescent="0.15">
      <c r="A11904" s="140"/>
      <c r="B11904" s="140"/>
      <c r="C11904" s="140"/>
      <c r="D11904" s="140"/>
      <c r="E11904" s="140" t="s">
        <v>264</v>
      </c>
      <c r="F11904" s="140"/>
      <c r="G11904" s="140"/>
      <c r="H11904" s="140"/>
      <c r="I11904" s="140"/>
      <c r="J11904" s="140"/>
      <c r="K11904" s="140">
        <f>入力シート!$GJ$103</f>
        <v>0</v>
      </c>
      <c r="L11904" s="140"/>
      <c r="M11904" s="140"/>
      <c r="N11904" s="140"/>
      <c r="O11904" s="140"/>
      <c r="P11904" s="140"/>
      <c r="Q11904" s="140"/>
      <c r="R11904" s="140"/>
      <c r="S11904" s="140"/>
      <c r="T11904" s="87"/>
    </row>
    <row r="11905" spans="1:20" x14ac:dyDescent="0.15">
      <c r="A11905" s="87"/>
      <c r="B11905" s="87"/>
      <c r="C11905" s="87"/>
      <c r="D11905" s="87"/>
      <c r="E11905" s="87"/>
      <c r="F11905" s="87"/>
      <c r="G11905" s="87"/>
      <c r="H11905" s="87"/>
      <c r="I11905" s="87"/>
      <c r="J11905" s="87"/>
      <c r="K11905" s="87"/>
      <c r="L11905" s="87"/>
      <c r="M11905" s="87"/>
      <c r="N11905" s="87"/>
      <c r="O11905" s="87"/>
      <c r="P11905" s="87"/>
      <c r="Q11905" s="87"/>
      <c r="R11905" s="87"/>
      <c r="S11905" s="87"/>
      <c r="T11905" s="87"/>
    </row>
    <row r="11906" spans="1:20" ht="38.25" customHeight="1" x14ac:dyDescent="0.15">
      <c r="A11906" s="138" t="s">
        <v>734</v>
      </c>
      <c r="B11906" s="139"/>
      <c r="C11906" s="139"/>
      <c r="D11906" s="139"/>
      <c r="E11906" s="140">
        <f>入力シート!$B$104</f>
        <v>0</v>
      </c>
      <c r="F11906" s="140"/>
      <c r="G11906" s="140"/>
      <c r="H11906" s="140"/>
      <c r="I11906" s="140"/>
      <c r="J11906" s="140"/>
      <c r="K11906" s="140"/>
      <c r="L11906" s="140"/>
      <c r="M11906" s="140"/>
      <c r="N11906" s="140"/>
      <c r="O11906" s="140"/>
      <c r="P11906" s="140"/>
      <c r="Q11906" s="140"/>
      <c r="R11906" s="140"/>
      <c r="S11906" s="140"/>
      <c r="T11906" s="87"/>
    </row>
    <row r="11907" spans="1:20" ht="23.25" customHeight="1" x14ac:dyDescent="0.15">
      <c r="A11907" s="141" t="s">
        <v>1</v>
      </c>
      <c r="B11907" s="142"/>
      <c r="C11907" s="142"/>
      <c r="D11907" s="142"/>
      <c r="E11907" s="145" t="s">
        <v>148</v>
      </c>
      <c r="F11907" s="145"/>
      <c r="G11907" s="145"/>
      <c r="H11907" s="145"/>
      <c r="I11907" s="145"/>
      <c r="J11907" s="145" t="s">
        <v>149</v>
      </c>
      <c r="K11907" s="145"/>
      <c r="L11907" s="145"/>
      <c r="M11907" s="145"/>
      <c r="N11907" s="145"/>
      <c r="O11907" s="145"/>
      <c r="P11907" s="145"/>
      <c r="Q11907" s="145"/>
      <c r="R11907" s="145"/>
      <c r="S11907" s="145"/>
      <c r="T11907" s="87"/>
    </row>
    <row r="11908" spans="1:20" ht="55.5" customHeight="1" x14ac:dyDescent="0.15">
      <c r="A11908" s="143"/>
      <c r="B11908" s="144"/>
      <c r="C11908" s="144"/>
      <c r="D11908" s="144"/>
      <c r="E11908" s="140">
        <f>入力シート!$C$104</f>
        <v>0</v>
      </c>
      <c r="F11908" s="140"/>
      <c r="G11908" s="140"/>
      <c r="H11908" s="140"/>
      <c r="I11908" s="140"/>
      <c r="J11908" s="140">
        <f>入力シート!$D$104</f>
        <v>0</v>
      </c>
      <c r="K11908" s="140"/>
      <c r="L11908" s="140"/>
      <c r="M11908" s="140"/>
      <c r="N11908" s="140"/>
      <c r="O11908" s="140"/>
      <c r="P11908" s="140"/>
      <c r="Q11908" s="140"/>
      <c r="R11908" s="140"/>
      <c r="S11908" s="140"/>
      <c r="T11908" s="87"/>
    </row>
    <row r="11909" spans="1:20" ht="45" customHeight="1" x14ac:dyDescent="0.15">
      <c r="A11909" s="138" t="s">
        <v>2</v>
      </c>
      <c r="B11909" s="139"/>
      <c r="C11909" s="139"/>
      <c r="D11909" s="139"/>
      <c r="E11909" s="138">
        <f>入力シート!$E$104</f>
        <v>0</v>
      </c>
      <c r="F11909" s="139"/>
      <c r="G11909" s="139"/>
      <c r="H11909" s="139"/>
      <c r="I11909" s="139"/>
      <c r="J11909" s="139"/>
      <c r="K11909" s="139"/>
      <c r="L11909" s="139"/>
      <c r="M11909" s="139"/>
      <c r="N11909" s="139"/>
      <c r="O11909" s="139"/>
      <c r="P11909" s="139"/>
      <c r="Q11909" s="139"/>
      <c r="R11909" s="139"/>
      <c r="S11909" s="148"/>
      <c r="T11909" s="87"/>
    </row>
    <row r="11910" spans="1:20" ht="42" customHeight="1" x14ac:dyDescent="0.15">
      <c r="A11910" s="138" t="s">
        <v>3</v>
      </c>
      <c r="B11910" s="139"/>
      <c r="C11910" s="139"/>
      <c r="D11910" s="139"/>
      <c r="E11910" s="157">
        <f>入力シート!$F$104</f>
        <v>0</v>
      </c>
      <c r="F11910" s="157"/>
      <c r="G11910" s="157"/>
      <c r="H11910" s="157"/>
      <c r="I11910" s="157"/>
      <c r="J11910" s="157"/>
      <c r="K11910" s="157"/>
      <c r="L11910" s="157"/>
      <c r="M11910" s="157"/>
      <c r="N11910" s="157"/>
      <c r="O11910" s="157"/>
      <c r="P11910" s="157"/>
      <c r="Q11910" s="157"/>
      <c r="R11910" s="157"/>
      <c r="S11910" s="157"/>
      <c r="T11910" s="87"/>
    </row>
    <row r="11911" spans="1:20" ht="26.25" customHeight="1" x14ac:dyDescent="0.15">
      <c r="A11911" s="141" t="s">
        <v>4</v>
      </c>
      <c r="B11911" s="142"/>
      <c r="C11911" s="142"/>
      <c r="D11911" s="142"/>
      <c r="E11911" s="145" t="s">
        <v>5</v>
      </c>
      <c r="F11911" s="145"/>
      <c r="G11911" s="145"/>
      <c r="H11911" s="145"/>
      <c r="I11911" s="145"/>
      <c r="J11911" s="145"/>
      <c r="K11911" s="145"/>
      <c r="L11911" s="145"/>
      <c r="M11911" s="145" t="s">
        <v>6</v>
      </c>
      <c r="N11911" s="145"/>
      <c r="O11911" s="145"/>
      <c r="P11911" s="145"/>
      <c r="Q11911" s="145"/>
      <c r="R11911" s="145"/>
      <c r="S11911" s="145"/>
      <c r="T11911" s="87"/>
    </row>
    <row r="11912" spans="1:20" ht="37.5" customHeight="1" x14ac:dyDescent="0.15">
      <c r="A11912" s="143"/>
      <c r="B11912" s="144"/>
      <c r="C11912" s="144"/>
      <c r="D11912" s="144"/>
      <c r="E11912" s="145">
        <f>入力シート!$G$104</f>
        <v>0</v>
      </c>
      <c r="F11912" s="145"/>
      <c r="G11912" s="145"/>
      <c r="H11912" s="145"/>
      <c r="I11912" s="145"/>
      <c r="J11912" s="145"/>
      <c r="K11912" s="145"/>
      <c r="L11912" s="145"/>
      <c r="M11912" s="145">
        <f>入力シート!$H$104</f>
        <v>0</v>
      </c>
      <c r="N11912" s="145"/>
      <c r="O11912" s="145"/>
      <c r="P11912" s="145"/>
      <c r="Q11912" s="145"/>
      <c r="R11912" s="145"/>
      <c r="S11912" s="145"/>
      <c r="T11912" s="87"/>
    </row>
    <row r="11913" spans="1:20" ht="38.25" customHeight="1" x14ac:dyDescent="0.15">
      <c r="A11913" s="140" t="s">
        <v>7</v>
      </c>
      <c r="B11913" s="140"/>
      <c r="C11913" s="140"/>
      <c r="D11913" s="140"/>
      <c r="E11913" s="138">
        <f>入力シート!$I$104</f>
        <v>0</v>
      </c>
      <c r="F11913" s="139"/>
      <c r="G11913" s="139"/>
      <c r="H11913" s="139"/>
      <c r="I11913" s="139"/>
      <c r="J11913" s="139"/>
      <c r="K11913" s="139"/>
      <c r="L11913" s="139"/>
      <c r="M11913" s="139"/>
      <c r="N11913" s="139"/>
      <c r="O11913" s="139"/>
      <c r="P11913" s="139"/>
      <c r="Q11913" s="139"/>
      <c r="R11913" s="139"/>
      <c r="S11913" s="148"/>
      <c r="T11913" s="87"/>
    </row>
    <row r="11914" spans="1:20" ht="59.25" customHeight="1" x14ac:dyDescent="0.15">
      <c r="A11914" s="140" t="s">
        <v>8</v>
      </c>
      <c r="B11914" s="140"/>
      <c r="C11914" s="140"/>
      <c r="D11914" s="140"/>
      <c r="E11914" s="138">
        <f>入力シート!$J$104</f>
        <v>0</v>
      </c>
      <c r="F11914" s="139"/>
      <c r="G11914" s="139"/>
      <c r="H11914" s="139"/>
      <c r="I11914" s="139"/>
      <c r="J11914" s="139"/>
      <c r="K11914" s="139"/>
      <c r="L11914" s="139"/>
      <c r="M11914" s="139"/>
      <c r="N11914" s="139"/>
      <c r="O11914" s="139"/>
      <c r="P11914" s="139"/>
      <c r="Q11914" s="139"/>
      <c r="R11914" s="139"/>
      <c r="S11914" s="148"/>
      <c r="T11914" s="87"/>
    </row>
    <row r="11915" spans="1:20" ht="55.5" customHeight="1" x14ac:dyDescent="0.15">
      <c r="A11915" s="140" t="s">
        <v>9</v>
      </c>
      <c r="B11915" s="140"/>
      <c r="C11915" s="140"/>
      <c r="D11915" s="140"/>
      <c r="E11915" s="138">
        <f>入力シート!$K$104</f>
        <v>0</v>
      </c>
      <c r="F11915" s="139"/>
      <c r="G11915" s="139"/>
      <c r="H11915" s="139"/>
      <c r="I11915" s="139"/>
      <c r="J11915" s="139"/>
      <c r="K11915" s="139"/>
      <c r="L11915" s="139"/>
      <c r="M11915" s="139"/>
      <c r="N11915" s="139"/>
      <c r="O11915" s="139"/>
      <c r="P11915" s="139"/>
      <c r="Q11915" s="139"/>
      <c r="R11915" s="139"/>
      <c r="S11915" s="148"/>
      <c r="T11915" s="87"/>
    </row>
    <row r="11916" spans="1:20" ht="41.25" customHeight="1" x14ac:dyDescent="0.15">
      <c r="A11916" s="140" t="s">
        <v>10</v>
      </c>
      <c r="B11916" s="140"/>
      <c r="C11916" s="140"/>
      <c r="D11916" s="140"/>
      <c r="E11916" s="138">
        <f>入力シート!$L$104</f>
        <v>0</v>
      </c>
      <c r="F11916" s="139"/>
      <c r="G11916" s="139"/>
      <c r="H11916" s="139"/>
      <c r="I11916" s="139"/>
      <c r="J11916" s="139"/>
      <c r="K11916" s="139"/>
      <c r="L11916" s="139"/>
      <c r="M11916" s="139"/>
      <c r="N11916" s="139"/>
      <c r="O11916" s="139"/>
      <c r="P11916" s="139"/>
      <c r="Q11916" s="139"/>
      <c r="R11916" s="139"/>
      <c r="S11916" s="148"/>
      <c r="T11916" s="87"/>
    </row>
    <row r="11917" spans="1:20" ht="23.25" customHeight="1" x14ac:dyDescent="0.15">
      <c r="A11917" s="140" t="s">
        <v>11</v>
      </c>
      <c r="B11917" s="140"/>
      <c r="C11917" s="140"/>
      <c r="D11917" s="140"/>
      <c r="E11917" s="155" t="s">
        <v>12</v>
      </c>
      <c r="F11917" s="155"/>
      <c r="G11917" s="155"/>
      <c r="H11917" s="155"/>
      <c r="I11917" s="155"/>
      <c r="J11917" s="155"/>
      <c r="K11917" s="155"/>
      <c r="L11917" s="156"/>
      <c r="M11917" s="154" t="s">
        <v>13</v>
      </c>
      <c r="N11917" s="155"/>
      <c r="O11917" s="155"/>
      <c r="P11917" s="155"/>
      <c r="Q11917" s="155"/>
      <c r="R11917" s="155"/>
      <c r="S11917" s="156"/>
      <c r="T11917" s="87"/>
    </row>
    <row r="11918" spans="1:20" ht="23.25" customHeight="1" x14ac:dyDescent="0.15">
      <c r="A11918" s="140"/>
      <c r="B11918" s="140"/>
      <c r="C11918" s="140"/>
      <c r="D11918" s="140"/>
      <c r="E11918" s="141" t="s">
        <v>14</v>
      </c>
      <c r="F11918" s="139"/>
      <c r="G11918" s="139"/>
      <c r="H11918" s="139"/>
      <c r="I11918" s="139"/>
      <c r="J11918" s="139"/>
      <c r="K11918" s="139"/>
      <c r="L11918" s="148"/>
      <c r="M11918" s="146">
        <f>入力シート!$M$104</f>
        <v>0</v>
      </c>
      <c r="N11918" s="147"/>
      <c r="O11918" s="147"/>
      <c r="P11918" s="147"/>
      <c r="Q11918" s="147"/>
      <c r="R11918" s="147"/>
      <c r="S11918" s="88" t="s">
        <v>15</v>
      </c>
      <c r="T11918" s="87"/>
    </row>
    <row r="11919" spans="1:20" ht="23.25" customHeight="1" x14ac:dyDescent="0.15">
      <c r="A11919" s="140"/>
      <c r="B11919" s="140"/>
      <c r="C11919" s="140"/>
      <c r="D11919" s="140"/>
      <c r="E11919" s="89"/>
      <c r="F11919" s="138" t="s">
        <v>16</v>
      </c>
      <c r="G11919" s="139"/>
      <c r="H11919" s="139"/>
      <c r="I11919" s="139"/>
      <c r="J11919" s="139"/>
      <c r="K11919" s="139"/>
      <c r="L11919" s="148"/>
      <c r="M11919" s="146">
        <f>入力シート!$N$104</f>
        <v>0</v>
      </c>
      <c r="N11919" s="147"/>
      <c r="O11919" s="147"/>
      <c r="P11919" s="147"/>
      <c r="Q11919" s="147"/>
      <c r="R11919" s="147"/>
      <c r="S11919" s="88" t="s">
        <v>15</v>
      </c>
      <c r="T11919" s="87"/>
    </row>
    <row r="11920" spans="1:20" ht="23.25" customHeight="1" x14ac:dyDescent="0.15">
      <c r="A11920" s="140"/>
      <c r="B11920" s="140"/>
      <c r="C11920" s="140"/>
      <c r="D11920" s="140"/>
      <c r="E11920" s="141" t="s">
        <v>17</v>
      </c>
      <c r="F11920" s="139"/>
      <c r="G11920" s="139"/>
      <c r="H11920" s="139"/>
      <c r="I11920" s="139"/>
      <c r="J11920" s="139"/>
      <c r="K11920" s="139"/>
      <c r="L11920" s="148"/>
      <c r="M11920" s="146">
        <f>入力シート!$O$104</f>
        <v>0</v>
      </c>
      <c r="N11920" s="147"/>
      <c r="O11920" s="147"/>
      <c r="P11920" s="147"/>
      <c r="Q11920" s="147"/>
      <c r="R11920" s="147"/>
      <c r="S11920" s="88" t="s">
        <v>15</v>
      </c>
      <c r="T11920" s="87"/>
    </row>
    <row r="11921" spans="1:20" ht="23.25" customHeight="1" x14ac:dyDescent="0.15">
      <c r="A11921" s="140"/>
      <c r="B11921" s="140"/>
      <c r="C11921" s="140"/>
      <c r="D11921" s="140"/>
      <c r="E11921" s="89"/>
      <c r="F11921" s="138" t="s">
        <v>16</v>
      </c>
      <c r="G11921" s="139"/>
      <c r="H11921" s="139"/>
      <c r="I11921" s="139"/>
      <c r="J11921" s="139"/>
      <c r="K11921" s="139"/>
      <c r="L11921" s="148"/>
      <c r="M11921" s="146">
        <f>入力シート!$P$104</f>
        <v>0</v>
      </c>
      <c r="N11921" s="147"/>
      <c r="O11921" s="147"/>
      <c r="P11921" s="147"/>
      <c r="Q11921" s="147"/>
      <c r="R11921" s="147"/>
      <c r="S11921" s="88" t="s">
        <v>15</v>
      </c>
      <c r="T11921" s="87"/>
    </row>
    <row r="11922" spans="1:20" ht="23.25" customHeight="1" x14ac:dyDescent="0.15">
      <c r="A11922" s="140"/>
      <c r="B11922" s="140"/>
      <c r="C11922" s="140"/>
      <c r="D11922" s="140"/>
      <c r="E11922" s="138" t="s">
        <v>18</v>
      </c>
      <c r="F11922" s="139"/>
      <c r="G11922" s="139"/>
      <c r="H11922" s="139"/>
      <c r="I11922" s="139"/>
      <c r="J11922" s="139"/>
      <c r="K11922" s="139"/>
      <c r="L11922" s="148"/>
      <c r="M11922" s="146">
        <f>入力シート!$Q$104</f>
        <v>0</v>
      </c>
      <c r="N11922" s="147"/>
      <c r="O11922" s="147"/>
      <c r="P11922" s="147"/>
      <c r="Q11922" s="147"/>
      <c r="R11922" s="147"/>
      <c r="S11922" s="88" t="s">
        <v>15</v>
      </c>
      <c r="T11922" s="87"/>
    </row>
    <row r="11923" spans="1:20" ht="23.25" customHeight="1" x14ac:dyDescent="0.15">
      <c r="A11923" s="141" t="s">
        <v>19</v>
      </c>
      <c r="B11923" s="142"/>
      <c r="C11923" s="142"/>
      <c r="D11923" s="149"/>
      <c r="E11923" s="154" t="s">
        <v>20</v>
      </c>
      <c r="F11923" s="155"/>
      <c r="G11923" s="155"/>
      <c r="H11923" s="155"/>
      <c r="I11923" s="155"/>
      <c r="J11923" s="155"/>
      <c r="K11923" s="156"/>
      <c r="L11923" s="154" t="s">
        <v>21</v>
      </c>
      <c r="M11923" s="155"/>
      <c r="N11923" s="155"/>
      <c r="O11923" s="155"/>
      <c r="P11923" s="155"/>
      <c r="Q11923" s="155"/>
      <c r="R11923" s="155"/>
      <c r="S11923" s="156"/>
      <c r="T11923" s="87"/>
    </row>
    <row r="11924" spans="1:20" ht="30" customHeight="1" x14ac:dyDescent="0.15">
      <c r="A11924" s="150"/>
      <c r="B11924" s="151"/>
      <c r="C11924" s="151"/>
      <c r="D11924" s="152"/>
      <c r="E11924" s="90">
        <v>1</v>
      </c>
      <c r="F11924" s="138">
        <f>入力シート!$R$104</f>
        <v>0</v>
      </c>
      <c r="G11924" s="139"/>
      <c r="H11924" s="139"/>
      <c r="I11924" s="139"/>
      <c r="J11924" s="139"/>
      <c r="K11924" s="148"/>
      <c r="L11924" s="146">
        <f>入力シート!$S$104</f>
        <v>0</v>
      </c>
      <c r="M11924" s="147"/>
      <c r="N11924" s="147"/>
      <c r="O11924" s="147"/>
      <c r="P11924" s="147"/>
      <c r="Q11924" s="147"/>
      <c r="R11924" s="147"/>
      <c r="S11924" s="88" t="s">
        <v>22</v>
      </c>
      <c r="T11924" s="87"/>
    </row>
    <row r="11925" spans="1:20" ht="30" customHeight="1" x14ac:dyDescent="0.15">
      <c r="A11925" s="150"/>
      <c r="B11925" s="151"/>
      <c r="C11925" s="151"/>
      <c r="D11925" s="152"/>
      <c r="E11925" s="90">
        <v>2</v>
      </c>
      <c r="F11925" s="138">
        <f>入力シート!$T$104</f>
        <v>0</v>
      </c>
      <c r="G11925" s="139"/>
      <c r="H11925" s="139"/>
      <c r="I11925" s="139"/>
      <c r="J11925" s="139"/>
      <c r="K11925" s="148"/>
      <c r="L11925" s="146">
        <f>入力シート!$U$104</f>
        <v>0</v>
      </c>
      <c r="M11925" s="147"/>
      <c r="N11925" s="147"/>
      <c r="O11925" s="147"/>
      <c r="P11925" s="147"/>
      <c r="Q11925" s="147"/>
      <c r="R11925" s="147"/>
      <c r="S11925" s="88" t="s">
        <v>22</v>
      </c>
      <c r="T11925" s="87"/>
    </row>
    <row r="11926" spans="1:20" ht="30" customHeight="1" x14ac:dyDescent="0.15">
      <c r="A11926" s="143"/>
      <c r="B11926" s="144"/>
      <c r="C11926" s="144"/>
      <c r="D11926" s="153"/>
      <c r="E11926" s="90">
        <v>3</v>
      </c>
      <c r="F11926" s="138">
        <f>入力シート!$V$104</f>
        <v>0</v>
      </c>
      <c r="G11926" s="139"/>
      <c r="H11926" s="139"/>
      <c r="I11926" s="139"/>
      <c r="J11926" s="139"/>
      <c r="K11926" s="148"/>
      <c r="L11926" s="146">
        <f>入力シート!$W$104</f>
        <v>0</v>
      </c>
      <c r="M11926" s="147"/>
      <c r="N11926" s="147"/>
      <c r="O11926" s="147"/>
      <c r="P11926" s="147"/>
      <c r="Q11926" s="147"/>
      <c r="R11926" s="147"/>
      <c r="S11926" s="88" t="s">
        <v>22</v>
      </c>
      <c r="T11926" s="87"/>
    </row>
    <row r="11927" spans="1:20" ht="23.25" customHeight="1" x14ac:dyDescent="0.15">
      <c r="A11927" s="141" t="s">
        <v>23</v>
      </c>
      <c r="B11927" s="142"/>
      <c r="C11927" s="142"/>
      <c r="D11927" s="142"/>
      <c r="E11927" s="140" t="s">
        <v>24</v>
      </c>
      <c r="F11927" s="140"/>
      <c r="G11927" s="140"/>
      <c r="H11927" s="140"/>
      <c r="I11927" s="140"/>
      <c r="J11927" s="140"/>
      <c r="K11927" s="140"/>
      <c r="L11927" s="158">
        <f>入力シート!$X$104</f>
        <v>0</v>
      </c>
      <c r="M11927" s="147"/>
      <c r="N11927" s="147"/>
      <c r="O11927" s="147"/>
      <c r="P11927" s="147"/>
      <c r="Q11927" s="147"/>
      <c r="R11927" s="147"/>
      <c r="S11927" s="88" t="s">
        <v>259</v>
      </c>
      <c r="T11927" s="87"/>
    </row>
    <row r="11928" spans="1:20" ht="23.25" customHeight="1" x14ac:dyDescent="0.15">
      <c r="A11928" s="143"/>
      <c r="B11928" s="144"/>
      <c r="C11928" s="144"/>
      <c r="D11928" s="144"/>
      <c r="E11928" s="140" t="s">
        <v>21</v>
      </c>
      <c r="F11928" s="140"/>
      <c r="G11928" s="140"/>
      <c r="H11928" s="140"/>
      <c r="I11928" s="140"/>
      <c r="J11928" s="140"/>
      <c r="K11928" s="140"/>
      <c r="L11928" s="146">
        <f>入力シート!$Y$104</f>
        <v>0</v>
      </c>
      <c r="M11928" s="147"/>
      <c r="N11928" s="147"/>
      <c r="O11928" s="147"/>
      <c r="P11928" s="147"/>
      <c r="Q11928" s="147"/>
      <c r="R11928" s="147"/>
      <c r="S11928" s="88" t="s">
        <v>22</v>
      </c>
      <c r="T11928" s="87"/>
    </row>
    <row r="11929" spans="1:20" ht="18.75" customHeight="1" x14ac:dyDescent="0.15">
      <c r="A11929" s="141" t="s">
        <v>25</v>
      </c>
      <c r="B11929" s="142"/>
      <c r="C11929" s="142"/>
      <c r="D11929" s="149"/>
      <c r="E11929" s="145">
        <v>1</v>
      </c>
      <c r="F11929" s="140" t="s">
        <v>26</v>
      </c>
      <c r="G11929" s="140"/>
      <c r="H11929" s="140"/>
      <c r="I11929" s="140"/>
      <c r="J11929" s="140"/>
      <c r="K11929" s="140"/>
      <c r="L11929" s="154">
        <f>入力シート!$Z$104</f>
        <v>0</v>
      </c>
      <c r="M11929" s="155"/>
      <c r="N11929" s="155"/>
      <c r="O11929" s="155"/>
      <c r="P11929" s="155"/>
      <c r="Q11929" s="155"/>
      <c r="R11929" s="155"/>
      <c r="S11929" s="156"/>
      <c r="T11929" s="87"/>
    </row>
    <row r="11930" spans="1:20" ht="18.75" customHeight="1" x14ac:dyDescent="0.15">
      <c r="A11930" s="150"/>
      <c r="B11930" s="151"/>
      <c r="C11930" s="151"/>
      <c r="D11930" s="152"/>
      <c r="E11930" s="145"/>
      <c r="F11930" s="140" t="s">
        <v>27</v>
      </c>
      <c r="G11930" s="140"/>
      <c r="H11930" s="140"/>
      <c r="I11930" s="140"/>
      <c r="J11930" s="140"/>
      <c r="K11930" s="140"/>
      <c r="L11930" s="154">
        <f>入力シート!AA$104</f>
        <v>0</v>
      </c>
      <c r="M11930" s="155"/>
      <c r="N11930" s="155"/>
      <c r="O11930" s="155"/>
      <c r="P11930" s="155"/>
      <c r="Q11930" s="155"/>
      <c r="R11930" s="155"/>
      <c r="S11930" s="156"/>
      <c r="T11930" s="87"/>
    </row>
    <row r="11931" spans="1:20" ht="18.75" customHeight="1" x14ac:dyDescent="0.15">
      <c r="A11931" s="150"/>
      <c r="B11931" s="151"/>
      <c r="C11931" s="151"/>
      <c r="D11931" s="152"/>
      <c r="E11931" s="145"/>
      <c r="F11931" s="140" t="s">
        <v>24</v>
      </c>
      <c r="G11931" s="140"/>
      <c r="H11931" s="140"/>
      <c r="I11931" s="140"/>
      <c r="J11931" s="140"/>
      <c r="K11931" s="140"/>
      <c r="L11931" s="158">
        <f>入力シート!$AB$104</f>
        <v>0</v>
      </c>
      <c r="M11931" s="147"/>
      <c r="N11931" s="147"/>
      <c r="O11931" s="147"/>
      <c r="P11931" s="147"/>
      <c r="Q11931" s="147"/>
      <c r="R11931" s="147"/>
      <c r="S11931" s="88" t="s">
        <v>28</v>
      </c>
      <c r="T11931" s="87"/>
    </row>
    <row r="11932" spans="1:20" ht="32.25" customHeight="1" x14ac:dyDescent="0.15">
      <c r="A11932" s="150"/>
      <c r="B11932" s="151"/>
      <c r="C11932" s="151"/>
      <c r="D11932" s="152"/>
      <c r="E11932" s="145"/>
      <c r="F11932" s="140" t="s">
        <v>29</v>
      </c>
      <c r="G11932" s="140"/>
      <c r="H11932" s="140"/>
      <c r="I11932" s="140"/>
      <c r="J11932" s="140"/>
      <c r="K11932" s="140"/>
      <c r="L11932" s="158">
        <f>入力シート!$AC$104</f>
        <v>0</v>
      </c>
      <c r="M11932" s="147"/>
      <c r="N11932" s="147"/>
      <c r="O11932" s="147"/>
      <c r="P11932" s="147"/>
      <c r="Q11932" s="147"/>
      <c r="R11932" s="147"/>
      <c r="S11932" s="88" t="s">
        <v>28</v>
      </c>
      <c r="T11932" s="87"/>
    </row>
    <row r="11933" spans="1:20" ht="18.75" customHeight="1" x14ac:dyDescent="0.15">
      <c r="A11933" s="150"/>
      <c r="B11933" s="151"/>
      <c r="C11933" s="151"/>
      <c r="D11933" s="152"/>
      <c r="E11933" s="145">
        <v>2</v>
      </c>
      <c r="F11933" s="140" t="s">
        <v>26</v>
      </c>
      <c r="G11933" s="140"/>
      <c r="H11933" s="140"/>
      <c r="I11933" s="140"/>
      <c r="J11933" s="140"/>
      <c r="K11933" s="140"/>
      <c r="L11933" s="154">
        <f>入力シート!$AD$104</f>
        <v>0</v>
      </c>
      <c r="M11933" s="155"/>
      <c r="N11933" s="155"/>
      <c r="O11933" s="155"/>
      <c r="P11933" s="155"/>
      <c r="Q11933" s="155"/>
      <c r="R11933" s="155"/>
      <c r="S11933" s="156"/>
      <c r="T11933" s="87"/>
    </row>
    <row r="11934" spans="1:20" ht="18.75" customHeight="1" x14ac:dyDescent="0.15">
      <c r="A11934" s="150"/>
      <c r="B11934" s="151"/>
      <c r="C11934" s="151"/>
      <c r="D11934" s="152"/>
      <c r="E11934" s="145"/>
      <c r="F11934" s="140" t="s">
        <v>27</v>
      </c>
      <c r="G11934" s="140"/>
      <c r="H11934" s="140"/>
      <c r="I11934" s="140"/>
      <c r="J11934" s="140"/>
      <c r="K11934" s="140"/>
      <c r="L11934" s="154">
        <f>入力シート!$AE$104</f>
        <v>0</v>
      </c>
      <c r="M11934" s="155"/>
      <c r="N11934" s="155"/>
      <c r="O11934" s="155"/>
      <c r="P11934" s="155"/>
      <c r="Q11934" s="155"/>
      <c r="R11934" s="155"/>
      <c r="S11934" s="156"/>
      <c r="T11934" s="87"/>
    </row>
    <row r="11935" spans="1:20" ht="18.75" customHeight="1" x14ac:dyDescent="0.15">
      <c r="A11935" s="150"/>
      <c r="B11935" s="151"/>
      <c r="C11935" s="151"/>
      <c r="D11935" s="152"/>
      <c r="E11935" s="145"/>
      <c r="F11935" s="140" t="s">
        <v>24</v>
      </c>
      <c r="G11935" s="140"/>
      <c r="H11935" s="140"/>
      <c r="I11935" s="140"/>
      <c r="J11935" s="140"/>
      <c r="K11935" s="140"/>
      <c r="L11935" s="158">
        <f>入力シート!$AF$104</f>
        <v>0</v>
      </c>
      <c r="M11935" s="147"/>
      <c r="N11935" s="147"/>
      <c r="O11935" s="147"/>
      <c r="P11935" s="147"/>
      <c r="Q11935" s="147"/>
      <c r="R11935" s="147"/>
      <c r="S11935" s="88" t="s">
        <v>28</v>
      </c>
      <c r="T11935" s="87"/>
    </row>
    <row r="11936" spans="1:20" ht="34.5" customHeight="1" x14ac:dyDescent="0.15">
      <c r="A11936" s="150"/>
      <c r="B11936" s="151"/>
      <c r="C11936" s="151"/>
      <c r="D11936" s="152"/>
      <c r="E11936" s="145"/>
      <c r="F11936" s="140" t="s">
        <v>29</v>
      </c>
      <c r="G11936" s="140"/>
      <c r="H11936" s="140"/>
      <c r="I11936" s="140"/>
      <c r="J11936" s="140"/>
      <c r="K11936" s="140"/>
      <c r="L11936" s="158">
        <f>入力シート!$AG$104</f>
        <v>0</v>
      </c>
      <c r="M11936" s="147"/>
      <c r="N11936" s="147"/>
      <c r="O11936" s="147"/>
      <c r="P11936" s="147"/>
      <c r="Q11936" s="147"/>
      <c r="R11936" s="147"/>
      <c r="S11936" s="88" t="s">
        <v>28</v>
      </c>
      <c r="T11936" s="87"/>
    </row>
    <row r="11937" spans="1:20" ht="18.75" customHeight="1" x14ac:dyDescent="0.15">
      <c r="A11937" s="150"/>
      <c r="B11937" s="151"/>
      <c r="C11937" s="151"/>
      <c r="D11937" s="152"/>
      <c r="E11937" s="145">
        <v>3</v>
      </c>
      <c r="F11937" s="140" t="s">
        <v>26</v>
      </c>
      <c r="G11937" s="140"/>
      <c r="H11937" s="140"/>
      <c r="I11937" s="140"/>
      <c r="J11937" s="140"/>
      <c r="K11937" s="140"/>
      <c r="L11937" s="154">
        <f>入力シート!$AH$104</f>
        <v>0</v>
      </c>
      <c r="M11937" s="155"/>
      <c r="N11937" s="155"/>
      <c r="O11937" s="155"/>
      <c r="P11937" s="155"/>
      <c r="Q11937" s="155"/>
      <c r="R11937" s="155"/>
      <c r="S11937" s="156"/>
      <c r="T11937" s="87"/>
    </row>
    <row r="11938" spans="1:20" ht="18.75" customHeight="1" x14ac:dyDescent="0.15">
      <c r="A11938" s="150"/>
      <c r="B11938" s="151"/>
      <c r="C11938" s="151"/>
      <c r="D11938" s="152"/>
      <c r="E11938" s="145"/>
      <c r="F11938" s="140" t="s">
        <v>27</v>
      </c>
      <c r="G11938" s="140"/>
      <c r="H11938" s="140"/>
      <c r="I11938" s="140"/>
      <c r="J11938" s="140"/>
      <c r="K11938" s="140"/>
      <c r="L11938" s="154">
        <f>入力シート!$AI$104</f>
        <v>0</v>
      </c>
      <c r="M11938" s="155"/>
      <c r="N11938" s="155"/>
      <c r="O11938" s="155"/>
      <c r="P11938" s="155"/>
      <c r="Q11938" s="155"/>
      <c r="R11938" s="155"/>
      <c r="S11938" s="156"/>
      <c r="T11938" s="87"/>
    </row>
    <row r="11939" spans="1:20" ht="18.75" customHeight="1" x14ac:dyDescent="0.15">
      <c r="A11939" s="150"/>
      <c r="B11939" s="151"/>
      <c r="C11939" s="151"/>
      <c r="D11939" s="152"/>
      <c r="E11939" s="145"/>
      <c r="F11939" s="140" t="s">
        <v>24</v>
      </c>
      <c r="G11939" s="140"/>
      <c r="H11939" s="140"/>
      <c r="I11939" s="140"/>
      <c r="J11939" s="140"/>
      <c r="K11939" s="140"/>
      <c r="L11939" s="158">
        <f>入力シート!$AJ$104</f>
        <v>0</v>
      </c>
      <c r="M11939" s="147"/>
      <c r="N11939" s="147"/>
      <c r="O11939" s="147"/>
      <c r="P11939" s="147"/>
      <c r="Q11939" s="147"/>
      <c r="R11939" s="147"/>
      <c r="S11939" s="88" t="s">
        <v>28</v>
      </c>
      <c r="T11939" s="87"/>
    </row>
    <row r="11940" spans="1:20" ht="34.5" customHeight="1" x14ac:dyDescent="0.15">
      <c r="A11940" s="150"/>
      <c r="B11940" s="151"/>
      <c r="C11940" s="151"/>
      <c r="D11940" s="152"/>
      <c r="E11940" s="145"/>
      <c r="F11940" s="140" t="s">
        <v>29</v>
      </c>
      <c r="G11940" s="140"/>
      <c r="H11940" s="140"/>
      <c r="I11940" s="140"/>
      <c r="J11940" s="140"/>
      <c r="K11940" s="140"/>
      <c r="L11940" s="158">
        <f>入力シート!$AK$104</f>
        <v>0</v>
      </c>
      <c r="M11940" s="147"/>
      <c r="N11940" s="147"/>
      <c r="O11940" s="147"/>
      <c r="P11940" s="147"/>
      <c r="Q11940" s="147"/>
      <c r="R11940" s="147"/>
      <c r="S11940" s="88" t="s">
        <v>28</v>
      </c>
      <c r="T11940" s="87"/>
    </row>
    <row r="11941" spans="1:20" ht="18.75" customHeight="1" x14ac:dyDescent="0.15">
      <c r="A11941" s="150"/>
      <c r="B11941" s="151"/>
      <c r="C11941" s="151"/>
      <c r="D11941" s="152"/>
      <c r="E11941" s="145">
        <v>4</v>
      </c>
      <c r="F11941" s="140" t="s">
        <v>26</v>
      </c>
      <c r="G11941" s="140"/>
      <c r="H11941" s="140"/>
      <c r="I11941" s="140"/>
      <c r="J11941" s="140"/>
      <c r="K11941" s="140"/>
      <c r="L11941" s="154">
        <f>入力シート!$AL$104</f>
        <v>0</v>
      </c>
      <c r="M11941" s="155"/>
      <c r="N11941" s="155"/>
      <c r="O11941" s="155"/>
      <c r="P11941" s="155"/>
      <c r="Q11941" s="155"/>
      <c r="R11941" s="155"/>
      <c r="S11941" s="156"/>
      <c r="T11941" s="87"/>
    </row>
    <row r="11942" spans="1:20" ht="18.75" customHeight="1" x14ac:dyDescent="0.15">
      <c r="A11942" s="150"/>
      <c r="B11942" s="151"/>
      <c r="C11942" s="151"/>
      <c r="D11942" s="152"/>
      <c r="E11942" s="145"/>
      <c r="F11942" s="140" t="s">
        <v>27</v>
      </c>
      <c r="G11942" s="140"/>
      <c r="H11942" s="140"/>
      <c r="I11942" s="140"/>
      <c r="J11942" s="140"/>
      <c r="K11942" s="140"/>
      <c r="L11942" s="159">
        <f>入力シート!$AM$104</f>
        <v>0</v>
      </c>
      <c r="M11942" s="155"/>
      <c r="N11942" s="155"/>
      <c r="O11942" s="155"/>
      <c r="P11942" s="155"/>
      <c r="Q11942" s="155"/>
      <c r="R11942" s="155"/>
      <c r="S11942" s="156"/>
      <c r="T11942" s="87"/>
    </row>
    <row r="11943" spans="1:20" ht="18.75" customHeight="1" x14ac:dyDescent="0.15">
      <c r="A11943" s="150"/>
      <c r="B11943" s="151"/>
      <c r="C11943" s="151"/>
      <c r="D11943" s="152"/>
      <c r="E11943" s="145"/>
      <c r="F11943" s="140" t="s">
        <v>24</v>
      </c>
      <c r="G11943" s="140"/>
      <c r="H11943" s="140"/>
      <c r="I11943" s="140"/>
      <c r="J11943" s="140"/>
      <c r="K11943" s="140"/>
      <c r="L11943" s="158">
        <f>入力シート!$AN$104</f>
        <v>0</v>
      </c>
      <c r="M11943" s="147"/>
      <c r="N11943" s="147"/>
      <c r="O11943" s="147"/>
      <c r="P11943" s="147"/>
      <c r="Q11943" s="147"/>
      <c r="R11943" s="147"/>
      <c r="S11943" s="88" t="s">
        <v>28</v>
      </c>
      <c r="T11943" s="87"/>
    </row>
    <row r="11944" spans="1:20" ht="32.25" customHeight="1" x14ac:dyDescent="0.15">
      <c r="A11944" s="150"/>
      <c r="B11944" s="151"/>
      <c r="C11944" s="151"/>
      <c r="D11944" s="152"/>
      <c r="E11944" s="145"/>
      <c r="F11944" s="140" t="s">
        <v>29</v>
      </c>
      <c r="G11944" s="140"/>
      <c r="H11944" s="140"/>
      <c r="I11944" s="140"/>
      <c r="J11944" s="140"/>
      <c r="K11944" s="140"/>
      <c r="L11944" s="158">
        <f>入力シート!$AO$104</f>
        <v>0</v>
      </c>
      <c r="M11944" s="147"/>
      <c r="N11944" s="147"/>
      <c r="O11944" s="147"/>
      <c r="P11944" s="147"/>
      <c r="Q11944" s="147"/>
      <c r="R11944" s="147"/>
      <c r="S11944" s="88" t="s">
        <v>28</v>
      </c>
      <c r="T11944" s="87"/>
    </row>
    <row r="11945" spans="1:20" ht="18.75" customHeight="1" x14ac:dyDescent="0.15">
      <c r="A11945" s="150"/>
      <c r="B11945" s="151"/>
      <c r="C11945" s="151"/>
      <c r="D11945" s="152"/>
      <c r="E11945" s="145">
        <v>5</v>
      </c>
      <c r="F11945" s="140" t="s">
        <v>26</v>
      </c>
      <c r="G11945" s="140"/>
      <c r="H11945" s="140"/>
      <c r="I11945" s="140"/>
      <c r="J11945" s="140"/>
      <c r="K11945" s="140"/>
      <c r="L11945" s="154">
        <f>入力シート!$AP$104</f>
        <v>0</v>
      </c>
      <c r="M11945" s="155"/>
      <c r="N11945" s="155"/>
      <c r="O11945" s="155"/>
      <c r="P11945" s="155"/>
      <c r="Q11945" s="155"/>
      <c r="R11945" s="155"/>
      <c r="S11945" s="156"/>
      <c r="T11945" s="87"/>
    </row>
    <row r="11946" spans="1:20" ht="18.75" customHeight="1" x14ac:dyDescent="0.15">
      <c r="A11946" s="150"/>
      <c r="B11946" s="151"/>
      <c r="C11946" s="151"/>
      <c r="D11946" s="152"/>
      <c r="E11946" s="145"/>
      <c r="F11946" s="140" t="s">
        <v>27</v>
      </c>
      <c r="G11946" s="140"/>
      <c r="H11946" s="140"/>
      <c r="I11946" s="140"/>
      <c r="J11946" s="140"/>
      <c r="K11946" s="140"/>
      <c r="L11946" s="154">
        <f>入力シート!$AQ$104</f>
        <v>0</v>
      </c>
      <c r="M11946" s="155"/>
      <c r="N11946" s="155"/>
      <c r="O11946" s="155"/>
      <c r="P11946" s="155"/>
      <c r="Q11946" s="155"/>
      <c r="R11946" s="155"/>
      <c r="S11946" s="156"/>
      <c r="T11946" s="87"/>
    </row>
    <row r="11947" spans="1:20" ht="18.75" customHeight="1" x14ac:dyDescent="0.15">
      <c r="A11947" s="150"/>
      <c r="B11947" s="151"/>
      <c r="C11947" s="151"/>
      <c r="D11947" s="152"/>
      <c r="E11947" s="145"/>
      <c r="F11947" s="140" t="s">
        <v>24</v>
      </c>
      <c r="G11947" s="140"/>
      <c r="H11947" s="140"/>
      <c r="I11947" s="140"/>
      <c r="J11947" s="140"/>
      <c r="K11947" s="140"/>
      <c r="L11947" s="158">
        <f>入力シート!$AR$104</f>
        <v>0</v>
      </c>
      <c r="M11947" s="147"/>
      <c r="N11947" s="147"/>
      <c r="O11947" s="147"/>
      <c r="P11947" s="147"/>
      <c r="Q11947" s="147"/>
      <c r="R11947" s="147"/>
      <c r="S11947" s="88" t="s">
        <v>28</v>
      </c>
      <c r="T11947" s="87"/>
    </row>
    <row r="11948" spans="1:20" ht="32.25" customHeight="1" x14ac:dyDescent="0.15">
      <c r="A11948" s="150"/>
      <c r="B11948" s="151"/>
      <c r="C11948" s="151"/>
      <c r="D11948" s="152"/>
      <c r="E11948" s="145"/>
      <c r="F11948" s="140" t="s">
        <v>29</v>
      </c>
      <c r="G11948" s="140"/>
      <c r="H11948" s="140"/>
      <c r="I11948" s="140"/>
      <c r="J11948" s="140"/>
      <c r="K11948" s="140"/>
      <c r="L11948" s="158">
        <f>入力シート!$AS$104</f>
        <v>0</v>
      </c>
      <c r="M11948" s="147"/>
      <c r="N11948" s="147"/>
      <c r="O11948" s="147"/>
      <c r="P11948" s="147"/>
      <c r="Q11948" s="147"/>
      <c r="R11948" s="147"/>
      <c r="S11948" s="88" t="s">
        <v>28</v>
      </c>
      <c r="T11948" s="87"/>
    </row>
    <row r="11949" spans="1:20" ht="18.75" customHeight="1" x14ac:dyDescent="0.15">
      <c r="A11949" s="150"/>
      <c r="B11949" s="151"/>
      <c r="C11949" s="151"/>
      <c r="D11949" s="152"/>
      <c r="E11949" s="145">
        <v>6</v>
      </c>
      <c r="F11949" s="140" t="s">
        <v>26</v>
      </c>
      <c r="G11949" s="140"/>
      <c r="H11949" s="140"/>
      <c r="I11949" s="140"/>
      <c r="J11949" s="140"/>
      <c r="K11949" s="140"/>
      <c r="L11949" s="154">
        <f>入力シート!$AT$104</f>
        <v>0</v>
      </c>
      <c r="M11949" s="155"/>
      <c r="N11949" s="155"/>
      <c r="O11949" s="155"/>
      <c r="P11949" s="155"/>
      <c r="Q11949" s="155"/>
      <c r="R11949" s="155"/>
      <c r="S11949" s="156"/>
      <c r="T11949" s="87"/>
    </row>
    <row r="11950" spans="1:20" ht="18.75" customHeight="1" x14ac:dyDescent="0.15">
      <c r="A11950" s="150"/>
      <c r="B11950" s="151"/>
      <c r="C11950" s="151"/>
      <c r="D11950" s="152"/>
      <c r="E11950" s="145"/>
      <c r="F11950" s="140" t="s">
        <v>27</v>
      </c>
      <c r="G11950" s="140"/>
      <c r="H11950" s="140"/>
      <c r="I11950" s="140"/>
      <c r="J11950" s="140"/>
      <c r="K11950" s="140"/>
      <c r="L11950" s="154">
        <f>入力シート!$AU$104</f>
        <v>0</v>
      </c>
      <c r="M11950" s="155"/>
      <c r="N11950" s="155"/>
      <c r="O11950" s="155"/>
      <c r="P11950" s="155"/>
      <c r="Q11950" s="155"/>
      <c r="R11950" s="155"/>
      <c r="S11950" s="156"/>
      <c r="T11950" s="87"/>
    </row>
    <row r="11951" spans="1:20" ht="18.75" customHeight="1" x14ac:dyDescent="0.15">
      <c r="A11951" s="150"/>
      <c r="B11951" s="151"/>
      <c r="C11951" s="151"/>
      <c r="D11951" s="152"/>
      <c r="E11951" s="145"/>
      <c r="F11951" s="140" t="s">
        <v>24</v>
      </c>
      <c r="G11951" s="140"/>
      <c r="H11951" s="140"/>
      <c r="I11951" s="140"/>
      <c r="J11951" s="140"/>
      <c r="K11951" s="140"/>
      <c r="L11951" s="158">
        <f>入力シート!$AV$104</f>
        <v>0</v>
      </c>
      <c r="M11951" s="147"/>
      <c r="N11951" s="147"/>
      <c r="O11951" s="147"/>
      <c r="P11951" s="147"/>
      <c r="Q11951" s="147"/>
      <c r="R11951" s="147"/>
      <c r="S11951" s="88" t="s">
        <v>28</v>
      </c>
      <c r="T11951" s="87"/>
    </row>
    <row r="11952" spans="1:20" ht="32.25" customHeight="1" x14ac:dyDescent="0.15">
      <c r="A11952" s="150"/>
      <c r="B11952" s="151"/>
      <c r="C11952" s="151"/>
      <c r="D11952" s="152"/>
      <c r="E11952" s="145"/>
      <c r="F11952" s="140" t="s">
        <v>29</v>
      </c>
      <c r="G11952" s="140"/>
      <c r="H11952" s="140"/>
      <c r="I11952" s="140"/>
      <c r="J11952" s="140"/>
      <c r="K11952" s="140"/>
      <c r="L11952" s="158">
        <f>入力シート!$AW$104</f>
        <v>0</v>
      </c>
      <c r="M11952" s="147"/>
      <c r="N11952" s="147"/>
      <c r="O11952" s="147"/>
      <c r="P11952" s="147"/>
      <c r="Q11952" s="147"/>
      <c r="R11952" s="147"/>
      <c r="S11952" s="88" t="s">
        <v>28</v>
      </c>
      <c r="T11952" s="87"/>
    </row>
    <row r="11953" spans="1:20" ht="18.75" customHeight="1" x14ac:dyDescent="0.15">
      <c r="A11953" s="150"/>
      <c r="B11953" s="151"/>
      <c r="C11953" s="151"/>
      <c r="D11953" s="152"/>
      <c r="E11953" s="145">
        <v>7</v>
      </c>
      <c r="F11953" s="140" t="s">
        <v>26</v>
      </c>
      <c r="G11953" s="140"/>
      <c r="H11953" s="140"/>
      <c r="I11953" s="140"/>
      <c r="J11953" s="140"/>
      <c r="K11953" s="140"/>
      <c r="L11953" s="154">
        <f>入力シート!$AX$104</f>
        <v>0</v>
      </c>
      <c r="M11953" s="155"/>
      <c r="N11953" s="155"/>
      <c r="O11953" s="155"/>
      <c r="P11953" s="155"/>
      <c r="Q11953" s="155"/>
      <c r="R11953" s="155"/>
      <c r="S11953" s="156"/>
      <c r="T11953" s="87"/>
    </row>
    <row r="11954" spans="1:20" ht="18.75" customHeight="1" x14ac:dyDescent="0.15">
      <c r="A11954" s="150"/>
      <c r="B11954" s="151"/>
      <c r="C11954" s="151"/>
      <c r="D11954" s="152"/>
      <c r="E11954" s="145"/>
      <c r="F11954" s="140" t="s">
        <v>27</v>
      </c>
      <c r="G11954" s="140"/>
      <c r="H11954" s="140"/>
      <c r="I11954" s="140"/>
      <c r="J11954" s="140"/>
      <c r="K11954" s="140"/>
      <c r="L11954" s="154">
        <f>入力シート!$AY$104</f>
        <v>0</v>
      </c>
      <c r="M11954" s="155"/>
      <c r="N11954" s="155"/>
      <c r="O11954" s="155"/>
      <c r="P11954" s="155"/>
      <c r="Q11954" s="155"/>
      <c r="R11954" s="155"/>
      <c r="S11954" s="156"/>
      <c r="T11954" s="87"/>
    </row>
    <row r="11955" spans="1:20" ht="18.75" customHeight="1" x14ac:dyDescent="0.15">
      <c r="A11955" s="150"/>
      <c r="B11955" s="151"/>
      <c r="C11955" s="151"/>
      <c r="D11955" s="152"/>
      <c r="E11955" s="145"/>
      <c r="F11955" s="140" t="s">
        <v>24</v>
      </c>
      <c r="G11955" s="140"/>
      <c r="H11955" s="140"/>
      <c r="I11955" s="140"/>
      <c r="J11955" s="140"/>
      <c r="K11955" s="140"/>
      <c r="L11955" s="158">
        <f>入力シート!$AZ$104</f>
        <v>0</v>
      </c>
      <c r="M11955" s="147"/>
      <c r="N11955" s="147"/>
      <c r="O11955" s="147"/>
      <c r="P11955" s="147"/>
      <c r="Q11955" s="147"/>
      <c r="R11955" s="147"/>
      <c r="S11955" s="88" t="s">
        <v>28</v>
      </c>
      <c r="T11955" s="87"/>
    </row>
    <row r="11956" spans="1:20" ht="32.25" customHeight="1" x14ac:dyDescent="0.15">
      <c r="A11956" s="150"/>
      <c r="B11956" s="151"/>
      <c r="C11956" s="151"/>
      <c r="D11956" s="152"/>
      <c r="E11956" s="145"/>
      <c r="F11956" s="140" t="s">
        <v>29</v>
      </c>
      <c r="G11956" s="140"/>
      <c r="H11956" s="140"/>
      <c r="I11956" s="140"/>
      <c r="J11956" s="140"/>
      <c r="K11956" s="140"/>
      <c r="L11956" s="158">
        <f>入力シート!$BA$104</f>
        <v>0</v>
      </c>
      <c r="M11956" s="147"/>
      <c r="N11956" s="147"/>
      <c r="O11956" s="147"/>
      <c r="P11956" s="147"/>
      <c r="Q11956" s="147"/>
      <c r="R11956" s="147"/>
      <c r="S11956" s="88" t="s">
        <v>28</v>
      </c>
      <c r="T11956" s="87"/>
    </row>
    <row r="11957" spans="1:20" ht="18.75" customHeight="1" x14ac:dyDescent="0.15">
      <c r="A11957" s="150"/>
      <c r="B11957" s="151"/>
      <c r="C11957" s="151"/>
      <c r="D11957" s="152"/>
      <c r="E11957" s="145">
        <v>8</v>
      </c>
      <c r="F11957" s="140" t="s">
        <v>26</v>
      </c>
      <c r="G11957" s="140"/>
      <c r="H11957" s="140"/>
      <c r="I11957" s="140"/>
      <c r="J11957" s="140"/>
      <c r="K11957" s="140"/>
      <c r="L11957" s="154">
        <f>入力シート!$BB$104</f>
        <v>0</v>
      </c>
      <c r="M11957" s="155"/>
      <c r="N11957" s="155"/>
      <c r="O11957" s="155"/>
      <c r="P11957" s="155"/>
      <c r="Q11957" s="155"/>
      <c r="R11957" s="155"/>
      <c r="S11957" s="156"/>
      <c r="T11957" s="87"/>
    </row>
    <row r="11958" spans="1:20" ht="18.75" customHeight="1" x14ac:dyDescent="0.15">
      <c r="A11958" s="150"/>
      <c r="B11958" s="151"/>
      <c r="C11958" s="151"/>
      <c r="D11958" s="152"/>
      <c r="E11958" s="145"/>
      <c r="F11958" s="140" t="s">
        <v>27</v>
      </c>
      <c r="G11958" s="140"/>
      <c r="H11958" s="140"/>
      <c r="I11958" s="140"/>
      <c r="J11958" s="140"/>
      <c r="K11958" s="140"/>
      <c r="L11958" s="154">
        <f>入力シート!$BC$104</f>
        <v>0</v>
      </c>
      <c r="M11958" s="155"/>
      <c r="N11958" s="155"/>
      <c r="O11958" s="155"/>
      <c r="P11958" s="155"/>
      <c r="Q11958" s="155"/>
      <c r="R11958" s="155"/>
      <c r="S11958" s="156"/>
      <c r="T11958" s="87"/>
    </row>
    <row r="11959" spans="1:20" ht="18.75" customHeight="1" x14ac:dyDescent="0.15">
      <c r="A11959" s="150"/>
      <c r="B11959" s="151"/>
      <c r="C11959" s="151"/>
      <c r="D11959" s="152"/>
      <c r="E11959" s="145"/>
      <c r="F11959" s="140" t="s">
        <v>24</v>
      </c>
      <c r="G11959" s="140"/>
      <c r="H11959" s="140"/>
      <c r="I11959" s="140"/>
      <c r="J11959" s="140"/>
      <c r="K11959" s="140"/>
      <c r="L11959" s="158">
        <f>入力シート!$BD$104</f>
        <v>0</v>
      </c>
      <c r="M11959" s="147"/>
      <c r="N11959" s="147"/>
      <c r="O11959" s="147"/>
      <c r="P11959" s="147"/>
      <c r="Q11959" s="147"/>
      <c r="R11959" s="147"/>
      <c r="S11959" s="88" t="s">
        <v>28</v>
      </c>
      <c r="T11959" s="87"/>
    </row>
    <row r="11960" spans="1:20" ht="32.25" customHeight="1" x14ac:dyDescent="0.15">
      <c r="A11960" s="150"/>
      <c r="B11960" s="151"/>
      <c r="C11960" s="151"/>
      <c r="D11960" s="152"/>
      <c r="E11960" s="145"/>
      <c r="F11960" s="140" t="s">
        <v>29</v>
      </c>
      <c r="G11960" s="140"/>
      <c r="H11960" s="140"/>
      <c r="I11960" s="140"/>
      <c r="J11960" s="140"/>
      <c r="K11960" s="140"/>
      <c r="L11960" s="158">
        <f>入力シート!$BE$104</f>
        <v>0</v>
      </c>
      <c r="M11960" s="147"/>
      <c r="N11960" s="147"/>
      <c r="O11960" s="147"/>
      <c r="P11960" s="147"/>
      <c r="Q11960" s="147"/>
      <c r="R11960" s="147"/>
      <c r="S11960" s="88" t="s">
        <v>28</v>
      </c>
      <c r="T11960" s="87"/>
    </row>
    <row r="11961" spans="1:20" ht="18" customHeight="1" x14ac:dyDescent="0.15">
      <c r="A11961" s="150"/>
      <c r="B11961" s="151"/>
      <c r="C11961" s="151"/>
      <c r="D11961" s="152"/>
      <c r="E11961" s="145">
        <v>9</v>
      </c>
      <c r="F11961" s="140" t="s">
        <v>26</v>
      </c>
      <c r="G11961" s="140"/>
      <c r="H11961" s="140"/>
      <c r="I11961" s="140"/>
      <c r="J11961" s="140"/>
      <c r="K11961" s="140"/>
      <c r="L11961" s="154">
        <f>入力シート!$BF$104</f>
        <v>0</v>
      </c>
      <c r="M11961" s="155"/>
      <c r="N11961" s="155"/>
      <c r="O11961" s="155"/>
      <c r="P11961" s="155"/>
      <c r="Q11961" s="155"/>
      <c r="R11961" s="155"/>
      <c r="S11961" s="156"/>
      <c r="T11961" s="87"/>
    </row>
    <row r="11962" spans="1:20" ht="18" customHeight="1" x14ac:dyDescent="0.15">
      <c r="A11962" s="150"/>
      <c r="B11962" s="151"/>
      <c r="C11962" s="151"/>
      <c r="D11962" s="152"/>
      <c r="E11962" s="145"/>
      <c r="F11962" s="140" t="s">
        <v>27</v>
      </c>
      <c r="G11962" s="140"/>
      <c r="H11962" s="140"/>
      <c r="I11962" s="140"/>
      <c r="J11962" s="140"/>
      <c r="K11962" s="140"/>
      <c r="L11962" s="154">
        <f>入力シート!$BG$104</f>
        <v>0</v>
      </c>
      <c r="M11962" s="155"/>
      <c r="N11962" s="155"/>
      <c r="O11962" s="155"/>
      <c r="P11962" s="155"/>
      <c r="Q11962" s="155"/>
      <c r="R11962" s="155"/>
      <c r="S11962" s="156"/>
      <c r="T11962" s="87"/>
    </row>
    <row r="11963" spans="1:20" ht="18" customHeight="1" x14ac:dyDescent="0.15">
      <c r="A11963" s="150"/>
      <c r="B11963" s="151"/>
      <c r="C11963" s="151"/>
      <c r="D11963" s="152"/>
      <c r="E11963" s="145"/>
      <c r="F11963" s="140" t="s">
        <v>24</v>
      </c>
      <c r="G11963" s="140"/>
      <c r="H11963" s="140"/>
      <c r="I11963" s="140"/>
      <c r="J11963" s="140"/>
      <c r="K11963" s="140"/>
      <c r="L11963" s="158">
        <f>入力シート!$BH$104</f>
        <v>0</v>
      </c>
      <c r="M11963" s="147"/>
      <c r="N11963" s="147"/>
      <c r="O11963" s="147"/>
      <c r="P11963" s="147"/>
      <c r="Q11963" s="147"/>
      <c r="R11963" s="147"/>
      <c r="S11963" s="88" t="s">
        <v>28</v>
      </c>
      <c r="T11963" s="87"/>
    </row>
    <row r="11964" spans="1:20" ht="32.25" customHeight="1" x14ac:dyDescent="0.15">
      <c r="A11964" s="150"/>
      <c r="B11964" s="151"/>
      <c r="C11964" s="151"/>
      <c r="D11964" s="152"/>
      <c r="E11964" s="145"/>
      <c r="F11964" s="140" t="s">
        <v>29</v>
      </c>
      <c r="G11964" s="140"/>
      <c r="H11964" s="140"/>
      <c r="I11964" s="140"/>
      <c r="J11964" s="140"/>
      <c r="K11964" s="140"/>
      <c r="L11964" s="158">
        <f>入力シート!$BI$104</f>
        <v>0</v>
      </c>
      <c r="M11964" s="147"/>
      <c r="N11964" s="147"/>
      <c r="O11964" s="147"/>
      <c r="P11964" s="147"/>
      <c r="Q11964" s="147"/>
      <c r="R11964" s="147"/>
      <c r="S11964" s="88" t="s">
        <v>28</v>
      </c>
      <c r="T11964" s="87"/>
    </row>
    <row r="11965" spans="1:20" ht="18" customHeight="1" x14ac:dyDescent="0.15">
      <c r="A11965" s="150"/>
      <c r="B11965" s="151"/>
      <c r="C11965" s="151"/>
      <c r="D11965" s="152"/>
      <c r="E11965" s="145">
        <v>10</v>
      </c>
      <c r="F11965" s="140" t="s">
        <v>26</v>
      </c>
      <c r="G11965" s="140"/>
      <c r="H11965" s="140"/>
      <c r="I11965" s="140"/>
      <c r="J11965" s="140"/>
      <c r="K11965" s="140"/>
      <c r="L11965" s="154">
        <f>入力シート!$BJ$104</f>
        <v>0</v>
      </c>
      <c r="M11965" s="155"/>
      <c r="N11965" s="155"/>
      <c r="O11965" s="155"/>
      <c r="P11965" s="155"/>
      <c r="Q11965" s="155"/>
      <c r="R11965" s="155"/>
      <c r="S11965" s="156"/>
      <c r="T11965" s="87"/>
    </row>
    <row r="11966" spans="1:20" ht="18" customHeight="1" x14ac:dyDescent="0.15">
      <c r="A11966" s="150"/>
      <c r="B11966" s="151"/>
      <c r="C11966" s="151"/>
      <c r="D11966" s="152"/>
      <c r="E11966" s="145"/>
      <c r="F11966" s="140" t="s">
        <v>27</v>
      </c>
      <c r="G11966" s="140"/>
      <c r="H11966" s="140"/>
      <c r="I11966" s="140"/>
      <c r="J11966" s="140"/>
      <c r="K11966" s="140"/>
      <c r="L11966" s="154">
        <f>入力シート!$BK$104</f>
        <v>0</v>
      </c>
      <c r="M11966" s="155"/>
      <c r="N11966" s="155"/>
      <c r="O11966" s="155"/>
      <c r="P11966" s="155"/>
      <c r="Q11966" s="155"/>
      <c r="R11966" s="155"/>
      <c r="S11966" s="156"/>
      <c r="T11966" s="87"/>
    </row>
    <row r="11967" spans="1:20" ht="18" customHeight="1" x14ac:dyDescent="0.15">
      <c r="A11967" s="150"/>
      <c r="B11967" s="151"/>
      <c r="C11967" s="151"/>
      <c r="D11967" s="152"/>
      <c r="E11967" s="145"/>
      <c r="F11967" s="140" t="s">
        <v>24</v>
      </c>
      <c r="G11967" s="140"/>
      <c r="H11967" s="140"/>
      <c r="I11967" s="140"/>
      <c r="J11967" s="140"/>
      <c r="K11967" s="140"/>
      <c r="L11967" s="158">
        <f>入力シート!$BL$104</f>
        <v>0</v>
      </c>
      <c r="M11967" s="147"/>
      <c r="N11967" s="147"/>
      <c r="O11967" s="147"/>
      <c r="P11967" s="147"/>
      <c r="Q11967" s="147"/>
      <c r="R11967" s="147"/>
      <c r="S11967" s="88" t="s">
        <v>28</v>
      </c>
      <c r="T11967" s="87"/>
    </row>
    <row r="11968" spans="1:20" ht="30" customHeight="1" x14ac:dyDescent="0.15">
      <c r="A11968" s="143"/>
      <c r="B11968" s="144"/>
      <c r="C11968" s="144"/>
      <c r="D11968" s="153"/>
      <c r="E11968" s="145"/>
      <c r="F11968" s="140" t="s">
        <v>29</v>
      </c>
      <c r="G11968" s="140"/>
      <c r="H11968" s="140"/>
      <c r="I11968" s="140"/>
      <c r="J11968" s="140"/>
      <c r="K11968" s="140"/>
      <c r="L11968" s="158">
        <f>入力シート!$BM$104</f>
        <v>0</v>
      </c>
      <c r="M11968" s="147"/>
      <c r="N11968" s="147"/>
      <c r="O11968" s="147"/>
      <c r="P11968" s="147"/>
      <c r="Q11968" s="147"/>
      <c r="R11968" s="147"/>
      <c r="S11968" s="88" t="s">
        <v>28</v>
      </c>
      <c r="T11968" s="87"/>
    </row>
    <row r="11969" spans="1:20" ht="25.5" customHeight="1" x14ac:dyDescent="0.15">
      <c r="A11969" s="140" t="s">
        <v>30</v>
      </c>
      <c r="B11969" s="140"/>
      <c r="C11969" s="140"/>
      <c r="D11969" s="140"/>
      <c r="E11969" s="145" t="s">
        <v>20</v>
      </c>
      <c r="F11969" s="145"/>
      <c r="G11969" s="145"/>
      <c r="H11969" s="145"/>
      <c r="I11969" s="145"/>
      <c r="J11969" s="145"/>
      <c r="K11969" s="154" t="s">
        <v>31</v>
      </c>
      <c r="L11969" s="155"/>
      <c r="M11969" s="155"/>
      <c r="N11969" s="154" t="s">
        <v>24</v>
      </c>
      <c r="O11969" s="155"/>
      <c r="P11969" s="155"/>
      <c r="Q11969" s="156"/>
      <c r="R11969" s="155" t="s">
        <v>21</v>
      </c>
      <c r="S11969" s="156"/>
      <c r="T11969" s="87"/>
    </row>
    <row r="11970" spans="1:20" ht="22.5" customHeight="1" x14ac:dyDescent="0.15">
      <c r="A11970" s="140"/>
      <c r="B11970" s="140"/>
      <c r="C11970" s="140"/>
      <c r="D11970" s="140"/>
      <c r="E11970" s="140" t="s">
        <v>32</v>
      </c>
      <c r="F11970" s="140"/>
      <c r="G11970" s="140"/>
      <c r="H11970" s="140"/>
      <c r="I11970" s="140"/>
      <c r="J11970" s="140"/>
      <c r="K11970" s="146">
        <f>入力シート!$BN$104</f>
        <v>0</v>
      </c>
      <c r="L11970" s="147"/>
      <c r="M11970" s="91" t="s">
        <v>15</v>
      </c>
      <c r="N11970" s="158">
        <f>入力シート!$BO$104</f>
        <v>0</v>
      </c>
      <c r="O11970" s="147"/>
      <c r="P11970" s="155" t="s">
        <v>33</v>
      </c>
      <c r="Q11970" s="156"/>
      <c r="R11970" s="92">
        <f>入力シート!$BP$104</f>
        <v>0</v>
      </c>
      <c r="S11970" s="93" t="s">
        <v>22</v>
      </c>
      <c r="T11970" s="87"/>
    </row>
    <row r="11971" spans="1:20" ht="22.5" customHeight="1" x14ac:dyDescent="0.15">
      <c r="A11971" s="140"/>
      <c r="B11971" s="140"/>
      <c r="C11971" s="140"/>
      <c r="D11971" s="140"/>
      <c r="E11971" s="140" t="s">
        <v>34</v>
      </c>
      <c r="F11971" s="140"/>
      <c r="G11971" s="140"/>
      <c r="H11971" s="140"/>
      <c r="I11971" s="140"/>
      <c r="J11971" s="140"/>
      <c r="K11971" s="146">
        <f>入力シート!$BQ$104</f>
        <v>0</v>
      </c>
      <c r="L11971" s="147"/>
      <c r="M11971" s="91" t="s">
        <v>15</v>
      </c>
      <c r="N11971" s="158">
        <f>入力シート!$BR$104</f>
        <v>0</v>
      </c>
      <c r="O11971" s="147"/>
      <c r="P11971" s="155" t="s">
        <v>33</v>
      </c>
      <c r="Q11971" s="156"/>
      <c r="R11971" s="92">
        <f>入力シート!$BS$104</f>
        <v>0</v>
      </c>
      <c r="S11971" s="93" t="s">
        <v>22</v>
      </c>
      <c r="T11971" s="87"/>
    </row>
    <row r="11972" spans="1:20" ht="22.5" customHeight="1" x14ac:dyDescent="0.15">
      <c r="A11972" s="140"/>
      <c r="B11972" s="140"/>
      <c r="C11972" s="140"/>
      <c r="D11972" s="140"/>
      <c r="E11972" s="140" t="s">
        <v>35</v>
      </c>
      <c r="F11972" s="140"/>
      <c r="G11972" s="140"/>
      <c r="H11972" s="140"/>
      <c r="I11972" s="140"/>
      <c r="J11972" s="140"/>
      <c r="K11972" s="146">
        <f>入力シート!$BT$104</f>
        <v>0</v>
      </c>
      <c r="L11972" s="147"/>
      <c r="M11972" s="91" t="s">
        <v>15</v>
      </c>
      <c r="N11972" s="158">
        <f>入力シート!$BU$104</f>
        <v>0</v>
      </c>
      <c r="O11972" s="147"/>
      <c r="P11972" s="155" t="s">
        <v>33</v>
      </c>
      <c r="Q11972" s="156"/>
      <c r="R11972" s="92">
        <f>入力シート!$BV$104</f>
        <v>0</v>
      </c>
      <c r="S11972" s="93" t="s">
        <v>22</v>
      </c>
      <c r="T11972" s="87"/>
    </row>
    <row r="11973" spans="1:20" ht="22.5" customHeight="1" x14ac:dyDescent="0.15">
      <c r="A11973" s="140"/>
      <c r="B11973" s="140"/>
      <c r="C11973" s="140"/>
      <c r="D11973" s="140"/>
      <c r="E11973" s="140" t="s">
        <v>36</v>
      </c>
      <c r="F11973" s="140"/>
      <c r="G11973" s="140"/>
      <c r="H11973" s="140"/>
      <c r="I11973" s="140"/>
      <c r="J11973" s="140"/>
      <c r="K11973" s="146">
        <f>入力シート!$BW$104</f>
        <v>0</v>
      </c>
      <c r="L11973" s="147"/>
      <c r="M11973" s="91" t="s">
        <v>15</v>
      </c>
      <c r="N11973" s="158">
        <f>入力シート!$BX$104</f>
        <v>0</v>
      </c>
      <c r="O11973" s="147"/>
      <c r="P11973" s="155" t="s">
        <v>33</v>
      </c>
      <c r="Q11973" s="156"/>
      <c r="R11973" s="92">
        <f>入力シート!$BY$104</f>
        <v>0</v>
      </c>
      <c r="S11973" s="93" t="s">
        <v>22</v>
      </c>
      <c r="T11973" s="87"/>
    </row>
    <row r="11974" spans="1:20" ht="22.5" customHeight="1" x14ac:dyDescent="0.15">
      <c r="A11974" s="140"/>
      <c r="B11974" s="140"/>
      <c r="C11974" s="140"/>
      <c r="D11974" s="140"/>
      <c r="E11974" s="140" t="s">
        <v>37</v>
      </c>
      <c r="F11974" s="140"/>
      <c r="G11974" s="140"/>
      <c r="H11974" s="140"/>
      <c r="I11974" s="140"/>
      <c r="J11974" s="140"/>
      <c r="K11974" s="146">
        <f>入力シート!$BZ$104</f>
        <v>0</v>
      </c>
      <c r="L11974" s="147"/>
      <c r="M11974" s="91" t="s">
        <v>15</v>
      </c>
      <c r="N11974" s="158">
        <f>入力シート!$CA$104</f>
        <v>0</v>
      </c>
      <c r="O11974" s="147"/>
      <c r="P11974" s="155" t="s">
        <v>33</v>
      </c>
      <c r="Q11974" s="156"/>
      <c r="R11974" s="92">
        <f>入力シート!$CB$104</f>
        <v>0</v>
      </c>
      <c r="S11974" s="93" t="s">
        <v>22</v>
      </c>
      <c r="T11974" s="87"/>
    </row>
    <row r="11975" spans="1:20" ht="22.5" customHeight="1" x14ac:dyDescent="0.15">
      <c r="A11975" s="140"/>
      <c r="B11975" s="140"/>
      <c r="C11975" s="140"/>
      <c r="D11975" s="140"/>
      <c r="E11975" s="140" t="s">
        <v>38</v>
      </c>
      <c r="F11975" s="140"/>
      <c r="G11975" s="140"/>
      <c r="H11975" s="140"/>
      <c r="I11975" s="140"/>
      <c r="J11975" s="140"/>
      <c r="K11975" s="146">
        <f>入力シート!$CC$104</f>
        <v>0</v>
      </c>
      <c r="L11975" s="147"/>
      <c r="M11975" s="91" t="s">
        <v>15</v>
      </c>
      <c r="N11975" s="158">
        <f>入力シート!$CD$104</f>
        <v>0</v>
      </c>
      <c r="O11975" s="147"/>
      <c r="P11975" s="155" t="s">
        <v>33</v>
      </c>
      <c r="Q11975" s="156"/>
      <c r="R11975" s="92">
        <f>入力シート!$CE$104</f>
        <v>0</v>
      </c>
      <c r="S11975" s="93" t="s">
        <v>22</v>
      </c>
      <c r="T11975" s="87"/>
    </row>
    <row r="11976" spans="1:20" ht="22.5" customHeight="1" x14ac:dyDescent="0.15">
      <c r="A11976" s="140"/>
      <c r="B11976" s="140"/>
      <c r="C11976" s="140"/>
      <c r="D11976" s="140"/>
      <c r="E11976" s="140" t="s">
        <v>39</v>
      </c>
      <c r="F11976" s="140"/>
      <c r="G11976" s="140"/>
      <c r="H11976" s="140"/>
      <c r="I11976" s="140"/>
      <c r="J11976" s="140"/>
      <c r="K11976" s="146">
        <f>入力シート!$CF$104</f>
        <v>0</v>
      </c>
      <c r="L11976" s="147"/>
      <c r="M11976" s="91" t="s">
        <v>15</v>
      </c>
      <c r="N11976" s="158">
        <f>入力シート!$CG$104</f>
        <v>0</v>
      </c>
      <c r="O11976" s="147"/>
      <c r="P11976" s="155" t="s">
        <v>33</v>
      </c>
      <c r="Q11976" s="156"/>
      <c r="R11976" s="92">
        <f>入力シート!$CH$104</f>
        <v>0</v>
      </c>
      <c r="S11976" s="93" t="s">
        <v>22</v>
      </c>
      <c r="T11976" s="87"/>
    </row>
    <row r="11977" spans="1:20" ht="37.5" customHeight="1" x14ac:dyDescent="0.15">
      <c r="A11977" s="140"/>
      <c r="B11977" s="140"/>
      <c r="C11977" s="140"/>
      <c r="D11977" s="140"/>
      <c r="E11977" s="140" t="s">
        <v>40</v>
      </c>
      <c r="F11977" s="140"/>
      <c r="G11977" s="140"/>
      <c r="H11977" s="140"/>
      <c r="I11977" s="140"/>
      <c r="J11977" s="140"/>
      <c r="K11977" s="146">
        <f>入力シート!$CI$104</f>
        <v>0</v>
      </c>
      <c r="L11977" s="147"/>
      <c r="M11977" s="91" t="s">
        <v>15</v>
      </c>
      <c r="N11977" s="158">
        <f>入力シート!$CJ$104</f>
        <v>0</v>
      </c>
      <c r="O11977" s="147"/>
      <c r="P11977" s="155" t="s">
        <v>33</v>
      </c>
      <c r="Q11977" s="156"/>
      <c r="R11977" s="92">
        <f>入力シート!$CK$104</f>
        <v>0</v>
      </c>
      <c r="S11977" s="93" t="s">
        <v>22</v>
      </c>
      <c r="T11977" s="87"/>
    </row>
    <row r="11978" spans="1:20" ht="22.5" customHeight="1" x14ac:dyDescent="0.15">
      <c r="A11978" s="140"/>
      <c r="B11978" s="140"/>
      <c r="C11978" s="140"/>
      <c r="D11978" s="140"/>
      <c r="E11978" s="140" t="s">
        <v>41</v>
      </c>
      <c r="F11978" s="140"/>
      <c r="G11978" s="140"/>
      <c r="H11978" s="140"/>
      <c r="I11978" s="140"/>
      <c r="J11978" s="140"/>
      <c r="K11978" s="158">
        <f>入力シート!$CL$104</f>
        <v>0</v>
      </c>
      <c r="L11978" s="147"/>
      <c r="M11978" s="91" t="s">
        <v>15</v>
      </c>
      <c r="N11978" s="158">
        <f>入力シート!$CM$104</f>
        <v>0</v>
      </c>
      <c r="O11978" s="147"/>
      <c r="P11978" s="155" t="s">
        <v>33</v>
      </c>
      <c r="Q11978" s="156"/>
      <c r="R11978" s="92">
        <f>入力シート!$CN$104</f>
        <v>0</v>
      </c>
      <c r="S11978" s="93" t="s">
        <v>22</v>
      </c>
      <c r="T11978" s="87"/>
    </row>
    <row r="11979" spans="1:20" ht="18.75" customHeight="1" x14ac:dyDescent="0.15">
      <c r="A11979" s="141" t="s">
        <v>42</v>
      </c>
      <c r="B11979" s="142"/>
      <c r="C11979" s="142"/>
      <c r="D11979" s="142"/>
      <c r="E11979" s="154" t="s">
        <v>27</v>
      </c>
      <c r="F11979" s="155"/>
      <c r="G11979" s="155"/>
      <c r="H11979" s="155"/>
      <c r="I11979" s="155"/>
      <c r="J11979" s="156"/>
      <c r="K11979" s="154" t="s">
        <v>43</v>
      </c>
      <c r="L11979" s="155"/>
      <c r="M11979" s="155"/>
      <c r="N11979" s="155"/>
      <c r="O11979" s="156"/>
      <c r="P11979" s="155" t="s">
        <v>44</v>
      </c>
      <c r="Q11979" s="155"/>
      <c r="R11979" s="155"/>
      <c r="S11979" s="156"/>
      <c r="T11979" s="87"/>
    </row>
    <row r="11980" spans="1:20" ht="18.75" customHeight="1" x14ac:dyDescent="0.15">
      <c r="A11980" s="150"/>
      <c r="B11980" s="151"/>
      <c r="C11980" s="151"/>
      <c r="D11980" s="151"/>
      <c r="E11980" s="138" t="s">
        <v>45</v>
      </c>
      <c r="F11980" s="139"/>
      <c r="G11980" s="139"/>
      <c r="H11980" s="139"/>
      <c r="I11980" s="139"/>
      <c r="J11980" s="148"/>
      <c r="K11980" s="158">
        <f>入力シート!$CO$104</f>
        <v>0</v>
      </c>
      <c r="L11980" s="147"/>
      <c r="M11980" s="147"/>
      <c r="N11980" s="160" t="s">
        <v>33</v>
      </c>
      <c r="O11980" s="161"/>
      <c r="P11980" s="139">
        <f>入力シート!$CP$104</f>
        <v>0</v>
      </c>
      <c r="Q11980" s="139"/>
      <c r="R11980" s="139"/>
      <c r="S11980" s="148"/>
      <c r="T11980" s="87"/>
    </row>
    <row r="11981" spans="1:20" ht="18.75" customHeight="1" x14ac:dyDescent="0.15">
      <c r="A11981" s="150"/>
      <c r="B11981" s="151"/>
      <c r="C11981" s="151"/>
      <c r="D11981" s="151"/>
      <c r="E11981" s="138" t="s">
        <v>46</v>
      </c>
      <c r="F11981" s="139"/>
      <c r="G11981" s="139"/>
      <c r="H11981" s="139"/>
      <c r="I11981" s="139"/>
      <c r="J11981" s="148"/>
      <c r="K11981" s="158">
        <f>入力シート!$CQ$104</f>
        <v>0</v>
      </c>
      <c r="L11981" s="147"/>
      <c r="M11981" s="147"/>
      <c r="N11981" s="160" t="s">
        <v>33</v>
      </c>
      <c r="O11981" s="161"/>
      <c r="P11981" s="139">
        <f>入力シート!$CR$104</f>
        <v>0</v>
      </c>
      <c r="Q11981" s="139"/>
      <c r="R11981" s="139"/>
      <c r="S11981" s="148"/>
      <c r="T11981" s="87"/>
    </row>
    <row r="11982" spans="1:20" ht="18.75" customHeight="1" x14ac:dyDescent="0.15">
      <c r="A11982" s="150"/>
      <c r="B11982" s="151"/>
      <c r="C11982" s="151"/>
      <c r="D11982" s="151"/>
      <c r="E11982" s="138" t="s">
        <v>735</v>
      </c>
      <c r="F11982" s="139"/>
      <c r="G11982" s="139"/>
      <c r="H11982" s="139"/>
      <c r="I11982" s="139"/>
      <c r="J11982" s="148"/>
      <c r="K11982" s="158">
        <f>入力シート!$CS$104</f>
        <v>0</v>
      </c>
      <c r="L11982" s="147"/>
      <c r="M11982" s="147"/>
      <c r="N11982" s="160" t="s">
        <v>33</v>
      </c>
      <c r="O11982" s="161"/>
      <c r="P11982" s="139">
        <f>入力シート!$CT$104</f>
        <v>0</v>
      </c>
      <c r="Q11982" s="139"/>
      <c r="R11982" s="139"/>
      <c r="S11982" s="148"/>
      <c r="T11982" s="87"/>
    </row>
    <row r="11983" spans="1:20" ht="18.75" customHeight="1" x14ac:dyDescent="0.15">
      <c r="A11983" s="150"/>
      <c r="B11983" s="151"/>
      <c r="C11983" s="151"/>
      <c r="D11983" s="151"/>
      <c r="E11983" s="138" t="s">
        <v>47</v>
      </c>
      <c r="F11983" s="139"/>
      <c r="G11983" s="139"/>
      <c r="H11983" s="139"/>
      <c r="I11983" s="139"/>
      <c r="J11983" s="148"/>
      <c r="K11983" s="158">
        <f>入力シート!$CU$104</f>
        <v>0</v>
      </c>
      <c r="L11983" s="147"/>
      <c r="M11983" s="147"/>
      <c r="N11983" s="160" t="s">
        <v>33</v>
      </c>
      <c r="O11983" s="161"/>
      <c r="P11983" s="139">
        <f>入力シート!$CV$104</f>
        <v>0</v>
      </c>
      <c r="Q11983" s="139"/>
      <c r="R11983" s="139"/>
      <c r="S11983" s="148"/>
      <c r="T11983" s="87"/>
    </row>
    <row r="11984" spans="1:20" s="83" customFormat="1" ht="18.75" customHeight="1" x14ac:dyDescent="0.15">
      <c r="A11984" s="150"/>
      <c r="B11984" s="151"/>
      <c r="C11984" s="151"/>
      <c r="D11984" s="151"/>
      <c r="E11984" s="138" t="s">
        <v>749</v>
      </c>
      <c r="F11984" s="139"/>
      <c r="G11984" s="139"/>
      <c r="H11984" s="139"/>
      <c r="I11984" s="139"/>
      <c r="J11984" s="148"/>
      <c r="K11984" s="158">
        <f>入力シート!$CW$104</f>
        <v>0</v>
      </c>
      <c r="L11984" s="147"/>
      <c r="M11984" s="147"/>
      <c r="N11984" s="160" t="s">
        <v>33</v>
      </c>
      <c r="O11984" s="161"/>
      <c r="P11984" s="139">
        <f>入力シート!$CX$104</f>
        <v>0</v>
      </c>
      <c r="Q11984" s="139"/>
      <c r="R11984" s="139"/>
      <c r="S11984" s="148"/>
      <c r="T11984" s="94"/>
    </row>
    <row r="11985" spans="1:20" ht="18.75" customHeight="1" x14ac:dyDescent="0.15">
      <c r="A11985" s="150"/>
      <c r="B11985" s="151"/>
      <c r="C11985" s="151"/>
      <c r="D11985" s="151"/>
      <c r="E11985" s="138">
        <f>入力シート!$CY$104</f>
        <v>0</v>
      </c>
      <c r="F11985" s="139"/>
      <c r="G11985" s="139"/>
      <c r="H11985" s="139"/>
      <c r="I11985" s="139"/>
      <c r="J11985" s="148"/>
      <c r="K11985" s="158">
        <f>入力シート!$CZ$104</f>
        <v>0</v>
      </c>
      <c r="L11985" s="147"/>
      <c r="M11985" s="147"/>
      <c r="N11985" s="160" t="s">
        <v>33</v>
      </c>
      <c r="O11985" s="161"/>
      <c r="P11985" s="139">
        <f>入力シート!$DA$104</f>
        <v>0</v>
      </c>
      <c r="Q11985" s="139"/>
      <c r="R11985" s="139"/>
      <c r="S11985" s="148"/>
      <c r="T11985" s="87"/>
    </row>
    <row r="11986" spans="1:20" ht="18.75" customHeight="1" x14ac:dyDescent="0.15">
      <c r="A11986" s="150"/>
      <c r="B11986" s="151"/>
      <c r="C11986" s="151"/>
      <c r="D11986" s="151"/>
      <c r="E11986" s="138">
        <f>入力シート!$DB$104</f>
        <v>0</v>
      </c>
      <c r="F11986" s="139"/>
      <c r="G11986" s="139"/>
      <c r="H11986" s="139"/>
      <c r="I11986" s="139"/>
      <c r="J11986" s="148"/>
      <c r="K11986" s="158">
        <f>入力シート!$DC$104</f>
        <v>0</v>
      </c>
      <c r="L11986" s="147"/>
      <c r="M11986" s="147"/>
      <c r="N11986" s="160" t="s">
        <v>33</v>
      </c>
      <c r="O11986" s="161"/>
      <c r="P11986" s="139">
        <f>入力シート!$DD$104</f>
        <v>0</v>
      </c>
      <c r="Q11986" s="139"/>
      <c r="R11986" s="139"/>
      <c r="S11986" s="148"/>
      <c r="T11986" s="87"/>
    </row>
    <row r="11987" spans="1:20" ht="18.75" customHeight="1" x14ac:dyDescent="0.15">
      <c r="A11987" s="150"/>
      <c r="B11987" s="151"/>
      <c r="C11987" s="151"/>
      <c r="D11987" s="151"/>
      <c r="E11987" s="138">
        <f>入力シート!$DE$104</f>
        <v>0</v>
      </c>
      <c r="F11987" s="139"/>
      <c r="G11987" s="139"/>
      <c r="H11987" s="139"/>
      <c r="I11987" s="139"/>
      <c r="J11987" s="148"/>
      <c r="K11987" s="158">
        <f>入力シート!$DF$104</f>
        <v>0</v>
      </c>
      <c r="L11987" s="147"/>
      <c r="M11987" s="147"/>
      <c r="N11987" s="160" t="s">
        <v>33</v>
      </c>
      <c r="O11987" s="161"/>
      <c r="P11987" s="139">
        <f>入力シート!$DG$104</f>
        <v>0</v>
      </c>
      <c r="Q11987" s="139"/>
      <c r="R11987" s="139"/>
      <c r="S11987" s="148"/>
      <c r="T11987" s="87"/>
    </row>
    <row r="11988" spans="1:20" ht="18.75" customHeight="1" x14ac:dyDescent="0.15">
      <c r="A11988" s="150"/>
      <c r="B11988" s="151"/>
      <c r="C11988" s="151"/>
      <c r="D11988" s="151"/>
      <c r="E11988" s="138">
        <f>入力シート!$DH$104</f>
        <v>0</v>
      </c>
      <c r="F11988" s="139"/>
      <c r="G11988" s="139"/>
      <c r="H11988" s="139"/>
      <c r="I11988" s="139"/>
      <c r="J11988" s="148"/>
      <c r="K11988" s="158">
        <f>入力シート!$DI$104</f>
        <v>0</v>
      </c>
      <c r="L11988" s="147"/>
      <c r="M11988" s="147"/>
      <c r="N11988" s="160" t="s">
        <v>33</v>
      </c>
      <c r="O11988" s="161"/>
      <c r="P11988" s="139">
        <f>入力シート!$DJ$104</f>
        <v>0</v>
      </c>
      <c r="Q11988" s="139"/>
      <c r="R11988" s="139"/>
      <c r="S11988" s="148"/>
      <c r="T11988" s="87"/>
    </row>
    <row r="11989" spans="1:20" ht="18.75" customHeight="1" x14ac:dyDescent="0.15">
      <c r="A11989" s="150"/>
      <c r="B11989" s="151"/>
      <c r="C11989" s="151"/>
      <c r="D11989" s="151"/>
      <c r="E11989" s="138">
        <f>入力シート!$DK$104</f>
        <v>0</v>
      </c>
      <c r="F11989" s="139"/>
      <c r="G11989" s="139"/>
      <c r="H11989" s="139"/>
      <c r="I11989" s="139"/>
      <c r="J11989" s="148"/>
      <c r="K11989" s="158">
        <f>入力シート!$DL$104</f>
        <v>0</v>
      </c>
      <c r="L11989" s="147"/>
      <c r="M11989" s="147"/>
      <c r="N11989" s="160" t="s">
        <v>33</v>
      </c>
      <c r="O11989" s="161"/>
      <c r="P11989" s="139">
        <f>入力シート!$DM$104</f>
        <v>0</v>
      </c>
      <c r="Q11989" s="139"/>
      <c r="R11989" s="139"/>
      <c r="S11989" s="148"/>
      <c r="T11989" s="87"/>
    </row>
    <row r="11990" spans="1:20" ht="18.75" customHeight="1" x14ac:dyDescent="0.15">
      <c r="A11990" s="150"/>
      <c r="B11990" s="151"/>
      <c r="C11990" s="151"/>
      <c r="D11990" s="151"/>
      <c r="E11990" s="138">
        <f>入力シート!$DN$104</f>
        <v>0</v>
      </c>
      <c r="F11990" s="139"/>
      <c r="G11990" s="139"/>
      <c r="H11990" s="139"/>
      <c r="I11990" s="139"/>
      <c r="J11990" s="148"/>
      <c r="K11990" s="158">
        <f>入力シート!$DO$104</f>
        <v>0</v>
      </c>
      <c r="L11990" s="147"/>
      <c r="M11990" s="147"/>
      <c r="N11990" s="160" t="s">
        <v>33</v>
      </c>
      <c r="O11990" s="161"/>
      <c r="P11990" s="139">
        <f>入力シート!$DP$104</f>
        <v>0</v>
      </c>
      <c r="Q11990" s="139"/>
      <c r="R11990" s="139"/>
      <c r="S11990" s="148"/>
      <c r="T11990" s="87"/>
    </row>
    <row r="11991" spans="1:20" ht="18.75" customHeight="1" x14ac:dyDescent="0.15">
      <c r="A11991" s="150"/>
      <c r="B11991" s="151"/>
      <c r="C11991" s="151"/>
      <c r="D11991" s="151"/>
      <c r="E11991" s="138">
        <f>入力シート!$DQ$104</f>
        <v>0</v>
      </c>
      <c r="F11991" s="139"/>
      <c r="G11991" s="139"/>
      <c r="H11991" s="139"/>
      <c r="I11991" s="139"/>
      <c r="J11991" s="148"/>
      <c r="K11991" s="158">
        <f>入力シート!$DR$104</f>
        <v>0</v>
      </c>
      <c r="L11991" s="147"/>
      <c r="M11991" s="147"/>
      <c r="N11991" s="160" t="s">
        <v>33</v>
      </c>
      <c r="O11991" s="161"/>
      <c r="P11991" s="139">
        <f>入力シート!$DS$104</f>
        <v>0</v>
      </c>
      <c r="Q11991" s="139"/>
      <c r="R11991" s="139"/>
      <c r="S11991" s="148"/>
      <c r="T11991" s="87"/>
    </row>
    <row r="11992" spans="1:20" ht="18.75" customHeight="1" x14ac:dyDescent="0.15">
      <c r="A11992" s="150"/>
      <c r="B11992" s="151"/>
      <c r="C11992" s="151"/>
      <c r="D11992" s="151"/>
      <c r="E11992" s="138">
        <f>入力シート!$DT$104</f>
        <v>0</v>
      </c>
      <c r="F11992" s="139"/>
      <c r="G11992" s="139"/>
      <c r="H11992" s="139"/>
      <c r="I11992" s="139"/>
      <c r="J11992" s="148"/>
      <c r="K11992" s="158">
        <f>入力シート!$DU$104</f>
        <v>0</v>
      </c>
      <c r="L11992" s="147"/>
      <c r="M11992" s="147"/>
      <c r="N11992" s="160" t="s">
        <v>33</v>
      </c>
      <c r="O11992" s="161"/>
      <c r="P11992" s="139">
        <f>入力シート!$DV$104</f>
        <v>0</v>
      </c>
      <c r="Q11992" s="139"/>
      <c r="R11992" s="139"/>
      <c r="S11992" s="148"/>
      <c r="T11992" s="87"/>
    </row>
    <row r="11993" spans="1:20" ht="18.75" customHeight="1" x14ac:dyDescent="0.15">
      <c r="A11993" s="150"/>
      <c r="B11993" s="151"/>
      <c r="C11993" s="151"/>
      <c r="D11993" s="151"/>
      <c r="E11993" s="138">
        <f>入力シート!$DW$104</f>
        <v>0</v>
      </c>
      <c r="F11993" s="139"/>
      <c r="G11993" s="139"/>
      <c r="H11993" s="139"/>
      <c r="I11993" s="139"/>
      <c r="J11993" s="148"/>
      <c r="K11993" s="158">
        <f>入力シート!$DX$104</f>
        <v>0</v>
      </c>
      <c r="L11993" s="147"/>
      <c r="M11993" s="147"/>
      <c r="N11993" s="160" t="s">
        <v>33</v>
      </c>
      <c r="O11993" s="161"/>
      <c r="P11993" s="139">
        <f>入力シート!$DY$104</f>
        <v>0</v>
      </c>
      <c r="Q11993" s="139"/>
      <c r="R11993" s="139"/>
      <c r="S11993" s="148"/>
      <c r="T11993" s="87"/>
    </row>
    <row r="11994" spans="1:20" ht="18.75" customHeight="1" x14ac:dyDescent="0.15">
      <c r="A11994" s="150"/>
      <c r="B11994" s="151"/>
      <c r="C11994" s="151"/>
      <c r="D11994" s="151"/>
      <c r="E11994" s="138">
        <f>入力シート!$DZ$104</f>
        <v>0</v>
      </c>
      <c r="F11994" s="139"/>
      <c r="G11994" s="139"/>
      <c r="H11994" s="139"/>
      <c r="I11994" s="139"/>
      <c r="J11994" s="148"/>
      <c r="K11994" s="158">
        <f>入力シート!$EA$104</f>
        <v>0</v>
      </c>
      <c r="L11994" s="147"/>
      <c r="M11994" s="147"/>
      <c r="N11994" s="160" t="s">
        <v>33</v>
      </c>
      <c r="O11994" s="161"/>
      <c r="P11994" s="139">
        <f>入力シート!$EB$104</f>
        <v>0</v>
      </c>
      <c r="Q11994" s="139"/>
      <c r="R11994" s="139"/>
      <c r="S11994" s="148"/>
      <c r="T11994" s="87"/>
    </row>
    <row r="11995" spans="1:20" ht="18.75" customHeight="1" x14ac:dyDescent="0.15">
      <c r="A11995" s="143"/>
      <c r="B11995" s="144"/>
      <c r="C11995" s="144"/>
      <c r="D11995" s="144"/>
      <c r="E11995" s="138" t="s">
        <v>48</v>
      </c>
      <c r="F11995" s="139"/>
      <c r="G11995" s="139"/>
      <c r="H11995" s="139"/>
      <c r="I11995" s="139"/>
      <c r="J11995" s="148"/>
      <c r="K11995" s="158">
        <f>入力シート!$EC$104</f>
        <v>0</v>
      </c>
      <c r="L11995" s="147"/>
      <c r="M11995" s="147"/>
      <c r="N11995" s="160" t="s">
        <v>33</v>
      </c>
      <c r="O11995" s="161"/>
      <c r="P11995" s="162"/>
      <c r="Q11995" s="162"/>
      <c r="R11995" s="162"/>
      <c r="S11995" s="163"/>
      <c r="T11995" s="87"/>
    </row>
    <row r="11996" spans="1:20" ht="18.75" customHeight="1" x14ac:dyDescent="0.15">
      <c r="A11996" s="141" t="s">
        <v>49</v>
      </c>
      <c r="B11996" s="142"/>
      <c r="C11996" s="142"/>
      <c r="D11996" s="142"/>
      <c r="E11996" s="154" t="s">
        <v>50</v>
      </c>
      <c r="F11996" s="155"/>
      <c r="G11996" s="155"/>
      <c r="H11996" s="155"/>
      <c r="I11996" s="155"/>
      <c r="J11996" s="155"/>
      <c r="K11996" s="155"/>
      <c r="L11996" s="156"/>
      <c r="M11996" s="154" t="s">
        <v>51</v>
      </c>
      <c r="N11996" s="155"/>
      <c r="O11996" s="155"/>
      <c r="P11996" s="155"/>
      <c r="Q11996" s="155"/>
      <c r="R11996" s="155"/>
      <c r="S11996" s="156"/>
      <c r="T11996" s="87"/>
    </row>
    <row r="11997" spans="1:20" ht="18.75" customHeight="1" x14ac:dyDescent="0.15">
      <c r="A11997" s="143"/>
      <c r="B11997" s="144"/>
      <c r="C11997" s="144"/>
      <c r="D11997" s="144"/>
      <c r="E11997" s="159">
        <f>入力シート!$ED$104</f>
        <v>0</v>
      </c>
      <c r="F11997" s="155"/>
      <c r="G11997" s="155"/>
      <c r="H11997" s="155"/>
      <c r="I11997" s="155"/>
      <c r="J11997" s="155" t="s">
        <v>33</v>
      </c>
      <c r="K11997" s="155"/>
      <c r="L11997" s="156"/>
      <c r="M11997" s="159">
        <f>入力シート!$EE$104</f>
        <v>0</v>
      </c>
      <c r="N11997" s="155"/>
      <c r="O11997" s="155"/>
      <c r="P11997" s="155"/>
      <c r="Q11997" s="156" t="s">
        <v>33</v>
      </c>
      <c r="R11997" s="145"/>
      <c r="S11997" s="145"/>
      <c r="T11997" s="87"/>
    </row>
    <row r="11998" spans="1:20" ht="18.75" customHeight="1" x14ac:dyDescent="0.15">
      <c r="A11998" s="141" t="s">
        <v>52</v>
      </c>
      <c r="B11998" s="142"/>
      <c r="C11998" s="142"/>
      <c r="D11998" s="149"/>
      <c r="E11998" s="145" t="s">
        <v>27</v>
      </c>
      <c r="F11998" s="145"/>
      <c r="G11998" s="145"/>
      <c r="H11998" s="145"/>
      <c r="I11998" s="145"/>
      <c r="J11998" s="145"/>
      <c r="K11998" s="145"/>
      <c r="L11998" s="145"/>
      <c r="M11998" s="145"/>
      <c r="N11998" s="145"/>
      <c r="O11998" s="155" t="s">
        <v>53</v>
      </c>
      <c r="P11998" s="155"/>
      <c r="Q11998" s="155"/>
      <c r="R11998" s="155"/>
      <c r="S11998" s="156"/>
      <c r="T11998" s="87"/>
    </row>
    <row r="11999" spans="1:20" ht="18.75" customHeight="1" x14ac:dyDescent="0.15">
      <c r="A11999" s="150"/>
      <c r="B11999" s="151"/>
      <c r="C11999" s="151"/>
      <c r="D11999" s="152"/>
      <c r="E11999" s="90">
        <v>1</v>
      </c>
      <c r="F11999" s="145">
        <f>入力シート!$EF$104</f>
        <v>0</v>
      </c>
      <c r="G11999" s="145"/>
      <c r="H11999" s="145"/>
      <c r="I11999" s="145"/>
      <c r="J11999" s="145"/>
      <c r="K11999" s="145"/>
      <c r="L11999" s="145"/>
      <c r="M11999" s="145"/>
      <c r="N11999" s="145"/>
      <c r="O11999" s="146">
        <f>入力シート!$EG$104</f>
        <v>0</v>
      </c>
      <c r="P11999" s="147"/>
      <c r="Q11999" s="147"/>
      <c r="R11999" s="155" t="s">
        <v>22</v>
      </c>
      <c r="S11999" s="156"/>
      <c r="T11999" s="87"/>
    </row>
    <row r="12000" spans="1:20" ht="18.75" customHeight="1" x14ac:dyDescent="0.15">
      <c r="A12000" s="150"/>
      <c r="B12000" s="151"/>
      <c r="C12000" s="151"/>
      <c r="D12000" s="152"/>
      <c r="E12000" s="90">
        <v>2</v>
      </c>
      <c r="F12000" s="145">
        <f>入力シート!$EH$104</f>
        <v>0</v>
      </c>
      <c r="G12000" s="145"/>
      <c r="H12000" s="145"/>
      <c r="I12000" s="145"/>
      <c r="J12000" s="145"/>
      <c r="K12000" s="145"/>
      <c r="L12000" s="145"/>
      <c r="M12000" s="145"/>
      <c r="N12000" s="145"/>
      <c r="O12000" s="146">
        <f>入力シート!$EI$104</f>
        <v>0</v>
      </c>
      <c r="P12000" s="147"/>
      <c r="Q12000" s="147"/>
      <c r="R12000" s="155" t="s">
        <v>22</v>
      </c>
      <c r="S12000" s="156"/>
      <c r="T12000" s="87"/>
    </row>
    <row r="12001" spans="1:20" ht="18.75" customHeight="1" x14ac:dyDescent="0.15">
      <c r="A12001" s="143"/>
      <c r="B12001" s="144"/>
      <c r="C12001" s="144"/>
      <c r="D12001" s="153"/>
      <c r="E12001" s="90">
        <v>3</v>
      </c>
      <c r="F12001" s="145">
        <f>入力シート!$EJ$104</f>
        <v>0</v>
      </c>
      <c r="G12001" s="145"/>
      <c r="H12001" s="145"/>
      <c r="I12001" s="145"/>
      <c r="J12001" s="145"/>
      <c r="K12001" s="145"/>
      <c r="L12001" s="145"/>
      <c r="M12001" s="145"/>
      <c r="N12001" s="145"/>
      <c r="O12001" s="146">
        <f>入力シート!$EK$104</f>
        <v>0</v>
      </c>
      <c r="P12001" s="147"/>
      <c r="Q12001" s="147"/>
      <c r="R12001" s="155" t="s">
        <v>22</v>
      </c>
      <c r="S12001" s="156"/>
      <c r="T12001" s="87"/>
    </row>
    <row r="12002" spans="1:20" ht="18.75" customHeight="1" x14ac:dyDescent="0.15">
      <c r="A12002" s="138" t="s">
        <v>54</v>
      </c>
      <c r="B12002" s="139"/>
      <c r="C12002" s="139"/>
      <c r="D12002" s="139"/>
      <c r="E12002" s="167">
        <f>入力シート!$EL$104</f>
        <v>0</v>
      </c>
      <c r="F12002" s="168"/>
      <c r="G12002" s="168"/>
      <c r="H12002" s="168"/>
      <c r="I12002" s="168"/>
      <c r="J12002" s="168"/>
      <c r="K12002" s="168"/>
      <c r="L12002" s="168"/>
      <c r="M12002" s="168"/>
      <c r="N12002" s="168"/>
      <c r="O12002" s="168"/>
      <c r="P12002" s="168"/>
      <c r="Q12002" s="168"/>
      <c r="R12002" s="168"/>
      <c r="S12002" s="169"/>
      <c r="T12002" s="87"/>
    </row>
    <row r="12003" spans="1:20" ht="18.75" customHeight="1" x14ac:dyDescent="0.15">
      <c r="A12003" s="141" t="s">
        <v>55</v>
      </c>
      <c r="B12003" s="142"/>
      <c r="C12003" s="142"/>
      <c r="D12003" s="149"/>
      <c r="E12003" s="154" t="s">
        <v>56</v>
      </c>
      <c r="F12003" s="155"/>
      <c r="G12003" s="155"/>
      <c r="H12003" s="155"/>
      <c r="I12003" s="156"/>
      <c r="J12003" s="154" t="s">
        <v>57</v>
      </c>
      <c r="K12003" s="155"/>
      <c r="L12003" s="155"/>
      <c r="M12003" s="155"/>
      <c r="N12003" s="156"/>
      <c r="O12003" s="154" t="s">
        <v>44</v>
      </c>
      <c r="P12003" s="155"/>
      <c r="Q12003" s="155"/>
      <c r="R12003" s="155"/>
      <c r="S12003" s="156"/>
      <c r="T12003" s="87"/>
    </row>
    <row r="12004" spans="1:20" ht="18.75" customHeight="1" x14ac:dyDescent="0.15">
      <c r="A12004" s="150"/>
      <c r="B12004" s="151"/>
      <c r="C12004" s="151"/>
      <c r="D12004" s="152"/>
      <c r="E12004" s="138">
        <f>入力シート!$EM$104</f>
        <v>0</v>
      </c>
      <c r="F12004" s="139"/>
      <c r="G12004" s="139"/>
      <c r="H12004" s="139"/>
      <c r="I12004" s="148"/>
      <c r="J12004" s="165">
        <f>入力シート!$EN$104</f>
        <v>0</v>
      </c>
      <c r="K12004" s="166"/>
      <c r="L12004" s="166"/>
      <c r="M12004" s="155" t="s">
        <v>33</v>
      </c>
      <c r="N12004" s="156"/>
      <c r="O12004" s="138">
        <f>入力シート!$EO$104</f>
        <v>0</v>
      </c>
      <c r="P12004" s="139"/>
      <c r="Q12004" s="139"/>
      <c r="R12004" s="139"/>
      <c r="S12004" s="148"/>
      <c r="T12004" s="87"/>
    </row>
    <row r="12005" spans="1:20" ht="18.75" customHeight="1" x14ac:dyDescent="0.15">
      <c r="A12005" s="150"/>
      <c r="B12005" s="151"/>
      <c r="C12005" s="151"/>
      <c r="D12005" s="152"/>
      <c r="E12005" s="138">
        <f>入力シート!$EP$104</f>
        <v>0</v>
      </c>
      <c r="F12005" s="139"/>
      <c r="G12005" s="139"/>
      <c r="H12005" s="139"/>
      <c r="I12005" s="148"/>
      <c r="J12005" s="165">
        <f>入力シート!$EQ$104</f>
        <v>0</v>
      </c>
      <c r="K12005" s="166"/>
      <c r="L12005" s="166"/>
      <c r="M12005" s="155" t="s">
        <v>33</v>
      </c>
      <c r="N12005" s="156"/>
      <c r="O12005" s="138">
        <f>入力シート!$ER$104</f>
        <v>0</v>
      </c>
      <c r="P12005" s="139"/>
      <c r="Q12005" s="139"/>
      <c r="R12005" s="139"/>
      <c r="S12005" s="148"/>
      <c r="T12005" s="87"/>
    </row>
    <row r="12006" spans="1:20" ht="18.75" customHeight="1" x14ac:dyDescent="0.15">
      <c r="A12006" s="150"/>
      <c r="B12006" s="151"/>
      <c r="C12006" s="151"/>
      <c r="D12006" s="152"/>
      <c r="E12006" s="138">
        <f>入力シート!$ES$104</f>
        <v>0</v>
      </c>
      <c r="F12006" s="139"/>
      <c r="G12006" s="139"/>
      <c r="H12006" s="139"/>
      <c r="I12006" s="148"/>
      <c r="J12006" s="165">
        <f>入力シート!$ET$104</f>
        <v>0</v>
      </c>
      <c r="K12006" s="166"/>
      <c r="L12006" s="166"/>
      <c r="M12006" s="155" t="s">
        <v>33</v>
      </c>
      <c r="N12006" s="156"/>
      <c r="O12006" s="138">
        <f>入力シート!$EU$104</f>
        <v>0</v>
      </c>
      <c r="P12006" s="139"/>
      <c r="Q12006" s="139"/>
      <c r="R12006" s="139"/>
      <c r="S12006" s="148"/>
      <c r="T12006" s="87"/>
    </row>
    <row r="12007" spans="1:20" ht="18.75" customHeight="1" x14ac:dyDescent="0.15">
      <c r="A12007" s="150"/>
      <c r="B12007" s="151"/>
      <c r="C12007" s="151"/>
      <c r="D12007" s="152"/>
      <c r="E12007" s="164">
        <f>入力シート!$EV$104</f>
        <v>0</v>
      </c>
      <c r="F12007" s="139"/>
      <c r="G12007" s="139"/>
      <c r="H12007" s="139"/>
      <c r="I12007" s="148"/>
      <c r="J12007" s="165">
        <f>入力シート!$EW$104</f>
        <v>0</v>
      </c>
      <c r="K12007" s="166"/>
      <c r="L12007" s="166"/>
      <c r="M12007" s="155" t="s">
        <v>33</v>
      </c>
      <c r="N12007" s="156"/>
      <c r="O12007" s="138">
        <f>入力シート!$EX$104</f>
        <v>0</v>
      </c>
      <c r="P12007" s="139"/>
      <c r="Q12007" s="139"/>
      <c r="R12007" s="139"/>
      <c r="S12007" s="148"/>
      <c r="T12007" s="87"/>
    </row>
    <row r="12008" spans="1:20" ht="18.75" customHeight="1" x14ac:dyDescent="0.15">
      <c r="A12008" s="150"/>
      <c r="B12008" s="151"/>
      <c r="C12008" s="151"/>
      <c r="D12008" s="152"/>
      <c r="E12008" s="164">
        <f>入力シート!$EY$104</f>
        <v>0</v>
      </c>
      <c r="F12008" s="139"/>
      <c r="G12008" s="139"/>
      <c r="H12008" s="139"/>
      <c r="I12008" s="148"/>
      <c r="J12008" s="165">
        <f>入力シート!$EZ$104</f>
        <v>0</v>
      </c>
      <c r="K12008" s="166"/>
      <c r="L12008" s="166"/>
      <c r="M12008" s="155" t="s">
        <v>33</v>
      </c>
      <c r="N12008" s="156"/>
      <c r="O12008" s="138">
        <f>入力シート!$FA$104</f>
        <v>0</v>
      </c>
      <c r="P12008" s="139"/>
      <c r="Q12008" s="139"/>
      <c r="R12008" s="139"/>
      <c r="S12008" s="148"/>
      <c r="T12008" s="87"/>
    </row>
    <row r="12009" spans="1:20" ht="18.75" customHeight="1" x14ac:dyDescent="0.15">
      <c r="A12009" s="150"/>
      <c r="B12009" s="151"/>
      <c r="C12009" s="151"/>
      <c r="D12009" s="152"/>
      <c r="E12009" s="164">
        <f>入力シート!$FB$104</f>
        <v>0</v>
      </c>
      <c r="F12009" s="139"/>
      <c r="G12009" s="139"/>
      <c r="H12009" s="139"/>
      <c r="I12009" s="148"/>
      <c r="J12009" s="165">
        <f>入力シート!$FC$104</f>
        <v>0</v>
      </c>
      <c r="K12009" s="166"/>
      <c r="L12009" s="166"/>
      <c r="M12009" s="155" t="s">
        <v>33</v>
      </c>
      <c r="N12009" s="156"/>
      <c r="O12009" s="138">
        <f>入力シート!$FD$104</f>
        <v>0</v>
      </c>
      <c r="P12009" s="139"/>
      <c r="Q12009" s="139"/>
      <c r="R12009" s="139"/>
      <c r="S12009" s="148"/>
      <c r="T12009" s="87"/>
    </row>
    <row r="12010" spans="1:20" ht="18.75" customHeight="1" x14ac:dyDescent="0.15">
      <c r="A12010" s="150"/>
      <c r="B12010" s="151"/>
      <c r="C12010" s="151"/>
      <c r="D12010" s="152"/>
      <c r="E12010" s="164">
        <f>入力シート!$FE$104</f>
        <v>0</v>
      </c>
      <c r="F12010" s="139"/>
      <c r="G12010" s="139"/>
      <c r="H12010" s="139"/>
      <c r="I12010" s="148"/>
      <c r="J12010" s="165">
        <f>入力シート!$FF$104</f>
        <v>0</v>
      </c>
      <c r="K12010" s="166"/>
      <c r="L12010" s="166"/>
      <c r="M12010" s="155" t="s">
        <v>33</v>
      </c>
      <c r="N12010" s="156"/>
      <c r="O12010" s="138">
        <f>入力シート!$FG$104</f>
        <v>0</v>
      </c>
      <c r="P12010" s="139"/>
      <c r="Q12010" s="139"/>
      <c r="R12010" s="139"/>
      <c r="S12010" s="148"/>
      <c r="T12010" s="87"/>
    </row>
    <row r="12011" spans="1:20" ht="18.75" customHeight="1" x14ac:dyDescent="0.15">
      <c r="A12011" s="150"/>
      <c r="B12011" s="151"/>
      <c r="C12011" s="151"/>
      <c r="D12011" s="152"/>
      <c r="E12011" s="164">
        <f>入力シート!$FH$104</f>
        <v>0</v>
      </c>
      <c r="F12011" s="139"/>
      <c r="G12011" s="139"/>
      <c r="H12011" s="139"/>
      <c r="I12011" s="148"/>
      <c r="J12011" s="165">
        <f>入力シート!$FI$104</f>
        <v>0</v>
      </c>
      <c r="K12011" s="166"/>
      <c r="L12011" s="166"/>
      <c r="M12011" s="155" t="s">
        <v>33</v>
      </c>
      <c r="N12011" s="156"/>
      <c r="O12011" s="138">
        <f>入力シート!$FJ$104</f>
        <v>0</v>
      </c>
      <c r="P12011" s="139"/>
      <c r="Q12011" s="139"/>
      <c r="R12011" s="139"/>
      <c r="S12011" s="148"/>
      <c r="T12011" s="87"/>
    </row>
    <row r="12012" spans="1:20" ht="18.75" customHeight="1" x14ac:dyDescent="0.15">
      <c r="A12012" s="150"/>
      <c r="B12012" s="151"/>
      <c r="C12012" s="151"/>
      <c r="D12012" s="152"/>
      <c r="E12012" s="164">
        <f>入力シート!$FK$104</f>
        <v>0</v>
      </c>
      <c r="F12012" s="139"/>
      <c r="G12012" s="139"/>
      <c r="H12012" s="139"/>
      <c r="I12012" s="148"/>
      <c r="J12012" s="165">
        <f>入力シート!$FL$104</f>
        <v>0</v>
      </c>
      <c r="K12012" s="166"/>
      <c r="L12012" s="166"/>
      <c r="M12012" s="155" t="s">
        <v>33</v>
      </c>
      <c r="N12012" s="156"/>
      <c r="O12012" s="138">
        <f>入力シート!$FM$104</f>
        <v>0</v>
      </c>
      <c r="P12012" s="139"/>
      <c r="Q12012" s="139"/>
      <c r="R12012" s="139"/>
      <c r="S12012" s="148"/>
      <c r="T12012" s="87"/>
    </row>
    <row r="12013" spans="1:20" ht="18.75" customHeight="1" x14ac:dyDescent="0.15">
      <c r="A12013" s="143"/>
      <c r="B12013" s="144"/>
      <c r="C12013" s="144"/>
      <c r="D12013" s="153"/>
      <c r="E12013" s="164">
        <f>入力シート!$FN$104</f>
        <v>0</v>
      </c>
      <c r="F12013" s="139"/>
      <c r="G12013" s="139"/>
      <c r="H12013" s="139"/>
      <c r="I12013" s="148"/>
      <c r="J12013" s="165">
        <f>入力シート!$FO$104</f>
        <v>0</v>
      </c>
      <c r="K12013" s="166"/>
      <c r="L12013" s="166"/>
      <c r="M12013" s="155" t="s">
        <v>33</v>
      </c>
      <c r="N12013" s="156"/>
      <c r="O12013" s="138">
        <f>入力シート!$FP$104</f>
        <v>0</v>
      </c>
      <c r="P12013" s="139"/>
      <c r="Q12013" s="139"/>
      <c r="R12013" s="139"/>
      <c r="S12013" s="148"/>
      <c r="T12013" s="87"/>
    </row>
    <row r="12014" spans="1:20" ht="22.5" customHeight="1" x14ac:dyDescent="0.15">
      <c r="A12014" s="140" t="s">
        <v>58</v>
      </c>
      <c r="B12014" s="140"/>
      <c r="C12014" s="140"/>
      <c r="D12014" s="140"/>
      <c r="E12014" s="95"/>
      <c r="F12014" s="95"/>
      <c r="G12014" s="95"/>
      <c r="H12014" s="95"/>
      <c r="I12014" s="95"/>
      <c r="J12014" s="95"/>
      <c r="K12014" s="95"/>
      <c r="L12014" s="172">
        <f>入力シート!$FQ$104</f>
        <v>0</v>
      </c>
      <c r="M12014" s="173"/>
      <c r="N12014" s="173"/>
      <c r="O12014" s="173"/>
      <c r="P12014" s="173"/>
      <c r="Q12014" s="173"/>
      <c r="R12014" s="174" t="s">
        <v>33</v>
      </c>
      <c r="S12014" s="175"/>
      <c r="T12014" s="87"/>
    </row>
    <row r="12015" spans="1:20" ht="22.5" customHeight="1" x14ac:dyDescent="0.15">
      <c r="A12015" s="140"/>
      <c r="B12015" s="140"/>
      <c r="C12015" s="140"/>
      <c r="D12015" s="140"/>
      <c r="E12015" s="96"/>
      <c r="F12015" s="96"/>
      <c r="G12015" s="96"/>
      <c r="H12015" s="96"/>
      <c r="I12015" s="96"/>
      <c r="J12015" s="96"/>
      <c r="K12015" s="96" t="s">
        <v>675</v>
      </c>
      <c r="L12015" s="176">
        <f>入力シート!$FR$104</f>
        <v>0</v>
      </c>
      <c r="M12015" s="177"/>
      <c r="N12015" s="177"/>
      <c r="O12015" s="177"/>
      <c r="P12015" s="177"/>
      <c r="Q12015" s="177"/>
      <c r="R12015" s="178" t="s">
        <v>261</v>
      </c>
      <c r="S12015" s="179"/>
      <c r="T12015" s="87"/>
    </row>
    <row r="12016" spans="1:20" ht="22.5" customHeight="1" x14ac:dyDescent="0.15">
      <c r="A12016" s="140" t="s">
        <v>59</v>
      </c>
      <c r="B12016" s="140"/>
      <c r="C12016" s="140"/>
      <c r="D12016" s="140"/>
      <c r="E12016" s="171">
        <f>入力シート!$FS$104</f>
        <v>0</v>
      </c>
      <c r="F12016" s="147"/>
      <c r="G12016" s="147"/>
      <c r="H12016" s="147"/>
      <c r="I12016" s="147"/>
      <c r="J12016" s="147"/>
      <c r="K12016" s="147"/>
      <c r="L12016" s="147"/>
      <c r="M12016" s="147"/>
      <c r="N12016" s="147"/>
      <c r="O12016" s="147"/>
      <c r="P12016" s="147"/>
      <c r="Q12016" s="147"/>
      <c r="R12016" s="155" t="s">
        <v>33</v>
      </c>
      <c r="S12016" s="156"/>
      <c r="T12016" s="87"/>
    </row>
    <row r="12017" spans="1:20" ht="22.5" customHeight="1" x14ac:dyDescent="0.15">
      <c r="A12017" s="140" t="s">
        <v>60</v>
      </c>
      <c r="B12017" s="140"/>
      <c r="C12017" s="140"/>
      <c r="D12017" s="140"/>
      <c r="E12017" s="171">
        <f>入力シート!$FT$104</f>
        <v>0</v>
      </c>
      <c r="F12017" s="147"/>
      <c r="G12017" s="147"/>
      <c r="H12017" s="147"/>
      <c r="I12017" s="147"/>
      <c r="J12017" s="147"/>
      <c r="K12017" s="147"/>
      <c r="L12017" s="147"/>
      <c r="M12017" s="147"/>
      <c r="N12017" s="147"/>
      <c r="O12017" s="147"/>
      <c r="P12017" s="147"/>
      <c r="Q12017" s="147"/>
      <c r="R12017" s="155" t="s">
        <v>33</v>
      </c>
      <c r="S12017" s="156"/>
      <c r="T12017" s="87"/>
    </row>
    <row r="12018" spans="1:20" ht="22.5" customHeight="1" x14ac:dyDescent="0.15">
      <c r="A12018" s="140" t="s">
        <v>61</v>
      </c>
      <c r="B12018" s="140"/>
      <c r="C12018" s="140"/>
      <c r="D12018" s="140"/>
      <c r="E12018" s="171">
        <f>入力シート!$FU$104</f>
        <v>0</v>
      </c>
      <c r="F12018" s="147"/>
      <c r="G12018" s="147"/>
      <c r="H12018" s="147"/>
      <c r="I12018" s="147"/>
      <c r="J12018" s="147"/>
      <c r="K12018" s="147"/>
      <c r="L12018" s="147"/>
      <c r="M12018" s="147"/>
      <c r="N12018" s="147"/>
      <c r="O12018" s="147"/>
      <c r="P12018" s="147"/>
      <c r="Q12018" s="147"/>
      <c r="R12018" s="155" t="s">
        <v>33</v>
      </c>
      <c r="S12018" s="156"/>
      <c r="T12018" s="87"/>
    </row>
    <row r="12019" spans="1:20" ht="42.75" customHeight="1" x14ac:dyDescent="0.15">
      <c r="A12019" s="140" t="s">
        <v>62</v>
      </c>
      <c r="B12019" s="140"/>
      <c r="C12019" s="140"/>
      <c r="D12019" s="138"/>
      <c r="E12019" s="145" t="s">
        <v>63</v>
      </c>
      <c r="F12019" s="145"/>
      <c r="G12019" s="145"/>
      <c r="H12019" s="145"/>
      <c r="I12019" s="145"/>
      <c r="J12019" s="145" t="s">
        <v>64</v>
      </c>
      <c r="K12019" s="145"/>
      <c r="L12019" s="145"/>
      <c r="M12019" s="145"/>
      <c r="N12019" s="145"/>
      <c r="O12019" s="145" t="s">
        <v>65</v>
      </c>
      <c r="P12019" s="145"/>
      <c r="Q12019" s="145"/>
      <c r="R12019" s="145"/>
      <c r="S12019" s="145"/>
      <c r="T12019" s="87"/>
    </row>
    <row r="12020" spans="1:20" ht="22.5" customHeight="1" x14ac:dyDescent="0.15">
      <c r="A12020" s="140"/>
      <c r="B12020" s="140"/>
      <c r="C12020" s="140"/>
      <c r="D12020" s="138"/>
      <c r="E12020" s="170">
        <f>入力シート!$FV$104</f>
        <v>0</v>
      </c>
      <c r="F12020" s="147"/>
      <c r="G12020" s="147"/>
      <c r="H12020" s="155" t="s">
        <v>22</v>
      </c>
      <c r="I12020" s="156"/>
      <c r="J12020" s="158">
        <f>入力シート!$FW$104</f>
        <v>0</v>
      </c>
      <c r="K12020" s="147"/>
      <c r="L12020" s="147"/>
      <c r="M12020" s="155" t="s">
        <v>33</v>
      </c>
      <c r="N12020" s="156"/>
      <c r="O12020" s="158">
        <f>入力シート!$FX$104</f>
        <v>0</v>
      </c>
      <c r="P12020" s="147"/>
      <c r="Q12020" s="147"/>
      <c r="R12020" s="155" t="s">
        <v>33</v>
      </c>
      <c r="S12020" s="156"/>
      <c r="T12020" s="87"/>
    </row>
    <row r="12021" spans="1:20" ht="22.5" customHeight="1" x14ac:dyDescent="0.15">
      <c r="A12021" s="140" t="s">
        <v>66</v>
      </c>
      <c r="B12021" s="140"/>
      <c r="C12021" s="140"/>
      <c r="D12021" s="138"/>
      <c r="E12021" s="170">
        <f>入力シート!$FY$104</f>
        <v>0</v>
      </c>
      <c r="F12021" s="147"/>
      <c r="G12021" s="147"/>
      <c r="H12021" s="155" t="s">
        <v>22</v>
      </c>
      <c r="I12021" s="156"/>
      <c r="J12021" s="180"/>
      <c r="K12021" s="181"/>
      <c r="L12021" s="181"/>
      <c r="M12021" s="181"/>
      <c r="N12021" s="182"/>
      <c r="O12021" s="180"/>
      <c r="P12021" s="181"/>
      <c r="Q12021" s="181"/>
      <c r="R12021" s="181"/>
      <c r="S12021" s="182"/>
      <c r="T12021" s="87"/>
    </row>
    <row r="12022" spans="1:20" ht="22.5" customHeight="1" x14ac:dyDescent="0.15">
      <c r="A12022" s="140" t="s">
        <v>67</v>
      </c>
      <c r="B12022" s="140"/>
      <c r="C12022" s="140"/>
      <c r="D12022" s="138"/>
      <c r="E12022" s="158">
        <f>入力シート!$FZ$104</f>
        <v>0</v>
      </c>
      <c r="F12022" s="147"/>
      <c r="G12022" s="147"/>
      <c r="H12022" s="155" t="s">
        <v>33</v>
      </c>
      <c r="I12022" s="156"/>
      <c r="J12022" s="158">
        <f>入力シート!$GA$104</f>
        <v>0</v>
      </c>
      <c r="K12022" s="147"/>
      <c r="L12022" s="147"/>
      <c r="M12022" s="155" t="s">
        <v>68</v>
      </c>
      <c r="N12022" s="156"/>
      <c r="O12022" s="158">
        <f>入力シート!$GB$104</f>
        <v>0</v>
      </c>
      <c r="P12022" s="147"/>
      <c r="Q12022" s="147"/>
      <c r="R12022" s="155" t="s">
        <v>15</v>
      </c>
      <c r="S12022" s="156"/>
      <c r="T12022" s="87"/>
    </row>
    <row r="12023" spans="1:20" ht="22.5" customHeight="1" x14ac:dyDescent="0.15">
      <c r="A12023" s="140" t="s">
        <v>69</v>
      </c>
      <c r="B12023" s="140"/>
      <c r="C12023" s="140"/>
      <c r="D12023" s="138"/>
      <c r="E12023" s="158">
        <f>入力シート!$GC$104</f>
        <v>0</v>
      </c>
      <c r="F12023" s="147"/>
      <c r="G12023" s="147"/>
      <c r="H12023" s="155" t="s">
        <v>33</v>
      </c>
      <c r="I12023" s="156"/>
      <c r="J12023" s="158">
        <f>入力シート!$GD$104</f>
        <v>0</v>
      </c>
      <c r="K12023" s="147"/>
      <c r="L12023" s="147"/>
      <c r="M12023" s="155" t="s">
        <v>68</v>
      </c>
      <c r="N12023" s="156"/>
      <c r="O12023" s="158">
        <f>入力シート!$GE$104</f>
        <v>0</v>
      </c>
      <c r="P12023" s="147"/>
      <c r="Q12023" s="147"/>
      <c r="R12023" s="155" t="s">
        <v>15</v>
      </c>
      <c r="S12023" s="156"/>
      <c r="T12023" s="87"/>
    </row>
    <row r="12024" spans="1:20" ht="48" customHeight="1" x14ac:dyDescent="0.15">
      <c r="A12024" s="140" t="s">
        <v>129</v>
      </c>
      <c r="B12024" s="140"/>
      <c r="C12024" s="140"/>
      <c r="D12024" s="140"/>
      <c r="E12024" s="140" t="s">
        <v>257</v>
      </c>
      <c r="F12024" s="140"/>
      <c r="G12024" s="140"/>
      <c r="H12024" s="140"/>
      <c r="I12024" s="140"/>
      <c r="J12024" s="140"/>
      <c r="K12024" s="145">
        <f>入力シート!$GF$104</f>
        <v>0</v>
      </c>
      <c r="L12024" s="145"/>
      <c r="M12024" s="145"/>
      <c r="N12024" s="145"/>
      <c r="O12024" s="145"/>
      <c r="P12024" s="145"/>
      <c r="Q12024" s="145"/>
      <c r="R12024" s="145"/>
      <c r="S12024" s="145"/>
      <c r="T12024" s="87"/>
    </row>
    <row r="12025" spans="1:20" ht="22.5" customHeight="1" x14ac:dyDescent="0.15">
      <c r="A12025" s="140"/>
      <c r="B12025" s="140"/>
      <c r="C12025" s="140"/>
      <c r="D12025" s="140"/>
      <c r="E12025" s="140" t="s">
        <v>258</v>
      </c>
      <c r="F12025" s="140"/>
      <c r="G12025" s="140"/>
      <c r="H12025" s="140"/>
      <c r="I12025" s="140"/>
      <c r="J12025" s="140"/>
      <c r="K12025" s="145">
        <f>入力シート!$GG$104</f>
        <v>0</v>
      </c>
      <c r="L12025" s="145"/>
      <c r="M12025" s="145"/>
      <c r="N12025" s="145"/>
      <c r="O12025" s="145"/>
      <c r="P12025" s="145"/>
      <c r="Q12025" s="145"/>
      <c r="R12025" s="145"/>
      <c r="S12025" s="145"/>
      <c r="T12025" s="87"/>
    </row>
    <row r="12026" spans="1:20" ht="33.75" customHeight="1" x14ac:dyDescent="0.15">
      <c r="A12026" s="140"/>
      <c r="B12026" s="140"/>
      <c r="C12026" s="140"/>
      <c r="D12026" s="140"/>
      <c r="E12026" s="140" t="s">
        <v>263</v>
      </c>
      <c r="F12026" s="140"/>
      <c r="G12026" s="140" t="s">
        <v>736</v>
      </c>
      <c r="H12026" s="140"/>
      <c r="I12026" s="140"/>
      <c r="J12026" s="140"/>
      <c r="K12026" s="154">
        <f>入力シート!$GH$104</f>
        <v>0</v>
      </c>
      <c r="L12026" s="155"/>
      <c r="M12026" s="155"/>
      <c r="N12026" s="155"/>
      <c r="O12026" s="155"/>
      <c r="P12026" s="155"/>
      <c r="Q12026" s="155"/>
      <c r="R12026" s="155"/>
      <c r="S12026" s="156"/>
      <c r="T12026" s="87"/>
    </row>
    <row r="12027" spans="1:20" ht="46.5" customHeight="1" x14ac:dyDescent="0.15">
      <c r="A12027" s="140"/>
      <c r="B12027" s="140"/>
      <c r="C12027" s="140"/>
      <c r="D12027" s="140"/>
      <c r="E12027" s="140"/>
      <c r="F12027" s="140"/>
      <c r="G12027" s="140" t="s">
        <v>737</v>
      </c>
      <c r="H12027" s="140"/>
      <c r="I12027" s="140"/>
      <c r="J12027" s="140"/>
      <c r="K12027" s="140">
        <f>入力シート!$GI$104</f>
        <v>0</v>
      </c>
      <c r="L12027" s="140"/>
      <c r="M12027" s="140"/>
      <c r="N12027" s="140"/>
      <c r="O12027" s="140"/>
      <c r="P12027" s="140"/>
      <c r="Q12027" s="140"/>
      <c r="R12027" s="140"/>
      <c r="S12027" s="140"/>
      <c r="T12027" s="87"/>
    </row>
    <row r="12028" spans="1:20" ht="43.5" customHeight="1" x14ac:dyDescent="0.15">
      <c r="A12028" s="140"/>
      <c r="B12028" s="140"/>
      <c r="C12028" s="140"/>
      <c r="D12028" s="140"/>
      <c r="E12028" s="140" t="s">
        <v>264</v>
      </c>
      <c r="F12028" s="140"/>
      <c r="G12028" s="140"/>
      <c r="H12028" s="140"/>
      <c r="I12028" s="140"/>
      <c r="J12028" s="140"/>
      <c r="K12028" s="140">
        <f>入力シート!$GJ$104</f>
        <v>0</v>
      </c>
      <c r="L12028" s="140"/>
      <c r="M12028" s="140"/>
      <c r="N12028" s="140"/>
      <c r="O12028" s="140"/>
      <c r="P12028" s="140"/>
      <c r="Q12028" s="140"/>
      <c r="R12028" s="140"/>
      <c r="S12028" s="140"/>
      <c r="T12028" s="87"/>
    </row>
    <row r="12029" spans="1:20" x14ac:dyDescent="0.15">
      <c r="A12029" s="87"/>
      <c r="B12029" s="87"/>
      <c r="C12029" s="87"/>
      <c r="D12029" s="87"/>
      <c r="E12029" s="87"/>
      <c r="F12029" s="87"/>
      <c r="G12029" s="87"/>
      <c r="H12029" s="87"/>
      <c r="I12029" s="87"/>
      <c r="J12029" s="87"/>
      <c r="K12029" s="87"/>
      <c r="L12029" s="87"/>
      <c r="M12029" s="87"/>
      <c r="N12029" s="87"/>
      <c r="O12029" s="87"/>
      <c r="P12029" s="87"/>
      <c r="Q12029" s="87"/>
      <c r="R12029" s="87"/>
      <c r="S12029" s="87"/>
      <c r="T12029" s="87"/>
    </row>
    <row r="12030" spans="1:20" ht="38.25" customHeight="1" x14ac:dyDescent="0.15">
      <c r="A12030" s="138" t="s">
        <v>71</v>
      </c>
      <c r="B12030" s="139"/>
      <c r="C12030" s="139"/>
      <c r="D12030" s="139"/>
      <c r="E12030" s="140">
        <f>入力シート!$B$105</f>
        <v>0</v>
      </c>
      <c r="F12030" s="140"/>
      <c r="G12030" s="140"/>
      <c r="H12030" s="140"/>
      <c r="I12030" s="140"/>
      <c r="J12030" s="140"/>
      <c r="K12030" s="140"/>
      <c r="L12030" s="140"/>
      <c r="M12030" s="140"/>
      <c r="N12030" s="140"/>
      <c r="O12030" s="140"/>
      <c r="P12030" s="140"/>
      <c r="Q12030" s="140"/>
      <c r="R12030" s="140"/>
      <c r="S12030" s="140"/>
      <c r="T12030" s="87"/>
    </row>
    <row r="12031" spans="1:20" ht="23.25" customHeight="1" x14ac:dyDescent="0.15">
      <c r="A12031" s="141" t="s">
        <v>1</v>
      </c>
      <c r="B12031" s="142"/>
      <c r="C12031" s="142"/>
      <c r="D12031" s="142"/>
      <c r="E12031" s="145" t="s">
        <v>148</v>
      </c>
      <c r="F12031" s="145"/>
      <c r="G12031" s="145"/>
      <c r="H12031" s="145"/>
      <c r="I12031" s="145"/>
      <c r="J12031" s="145" t="s">
        <v>149</v>
      </c>
      <c r="K12031" s="145"/>
      <c r="L12031" s="145"/>
      <c r="M12031" s="145"/>
      <c r="N12031" s="145"/>
      <c r="O12031" s="145"/>
      <c r="P12031" s="145"/>
      <c r="Q12031" s="145"/>
      <c r="R12031" s="145"/>
      <c r="S12031" s="145"/>
      <c r="T12031" s="87"/>
    </row>
    <row r="12032" spans="1:20" ht="55.5" customHeight="1" x14ac:dyDescent="0.15">
      <c r="A12032" s="143"/>
      <c r="B12032" s="144"/>
      <c r="C12032" s="144"/>
      <c r="D12032" s="144"/>
      <c r="E12032" s="140">
        <f>入力シート!$C$105</f>
        <v>0</v>
      </c>
      <c r="F12032" s="140"/>
      <c r="G12032" s="140"/>
      <c r="H12032" s="140"/>
      <c r="I12032" s="140"/>
      <c r="J12032" s="140">
        <f>入力シート!$D$105</f>
        <v>0</v>
      </c>
      <c r="K12032" s="140"/>
      <c r="L12032" s="140"/>
      <c r="M12032" s="140"/>
      <c r="N12032" s="140"/>
      <c r="O12032" s="140"/>
      <c r="P12032" s="140"/>
      <c r="Q12032" s="140"/>
      <c r="R12032" s="140"/>
      <c r="S12032" s="140"/>
      <c r="T12032" s="87"/>
    </row>
    <row r="12033" spans="1:20" ht="45" customHeight="1" x14ac:dyDescent="0.15">
      <c r="A12033" s="138" t="s">
        <v>2</v>
      </c>
      <c r="B12033" s="139"/>
      <c r="C12033" s="139"/>
      <c r="D12033" s="139"/>
      <c r="E12033" s="138">
        <f>入力シート!$E$105</f>
        <v>0</v>
      </c>
      <c r="F12033" s="139"/>
      <c r="G12033" s="139"/>
      <c r="H12033" s="139"/>
      <c r="I12033" s="139"/>
      <c r="J12033" s="139"/>
      <c r="K12033" s="139"/>
      <c r="L12033" s="139"/>
      <c r="M12033" s="139"/>
      <c r="N12033" s="139"/>
      <c r="O12033" s="139"/>
      <c r="P12033" s="139"/>
      <c r="Q12033" s="139"/>
      <c r="R12033" s="139"/>
      <c r="S12033" s="148"/>
      <c r="T12033" s="87"/>
    </row>
    <row r="12034" spans="1:20" ht="42" customHeight="1" x14ac:dyDescent="0.15">
      <c r="A12034" s="138" t="s">
        <v>3</v>
      </c>
      <c r="B12034" s="139"/>
      <c r="C12034" s="139"/>
      <c r="D12034" s="139"/>
      <c r="E12034" s="157">
        <f>入力シート!$F$105</f>
        <v>0</v>
      </c>
      <c r="F12034" s="157"/>
      <c r="G12034" s="157"/>
      <c r="H12034" s="157"/>
      <c r="I12034" s="157"/>
      <c r="J12034" s="157"/>
      <c r="K12034" s="157"/>
      <c r="L12034" s="157"/>
      <c r="M12034" s="157"/>
      <c r="N12034" s="157"/>
      <c r="O12034" s="157"/>
      <c r="P12034" s="157"/>
      <c r="Q12034" s="157"/>
      <c r="R12034" s="157"/>
      <c r="S12034" s="157"/>
      <c r="T12034" s="87"/>
    </row>
    <row r="12035" spans="1:20" ht="26.25" customHeight="1" x14ac:dyDescent="0.15">
      <c r="A12035" s="141" t="s">
        <v>4</v>
      </c>
      <c r="B12035" s="142"/>
      <c r="C12035" s="142"/>
      <c r="D12035" s="142"/>
      <c r="E12035" s="145" t="s">
        <v>5</v>
      </c>
      <c r="F12035" s="145"/>
      <c r="G12035" s="145"/>
      <c r="H12035" s="145"/>
      <c r="I12035" s="145"/>
      <c r="J12035" s="145"/>
      <c r="K12035" s="145"/>
      <c r="L12035" s="145"/>
      <c r="M12035" s="145" t="s">
        <v>6</v>
      </c>
      <c r="N12035" s="145"/>
      <c r="O12035" s="145"/>
      <c r="P12035" s="145"/>
      <c r="Q12035" s="145"/>
      <c r="R12035" s="145"/>
      <c r="S12035" s="145"/>
      <c r="T12035" s="87"/>
    </row>
    <row r="12036" spans="1:20" ht="37.5" customHeight="1" x14ac:dyDescent="0.15">
      <c r="A12036" s="143"/>
      <c r="B12036" s="144"/>
      <c r="C12036" s="144"/>
      <c r="D12036" s="144"/>
      <c r="E12036" s="145">
        <f>入力シート!$G$105</f>
        <v>0</v>
      </c>
      <c r="F12036" s="145"/>
      <c r="G12036" s="145"/>
      <c r="H12036" s="145"/>
      <c r="I12036" s="145"/>
      <c r="J12036" s="145"/>
      <c r="K12036" s="145"/>
      <c r="L12036" s="145"/>
      <c r="M12036" s="145">
        <f>入力シート!$H$105</f>
        <v>0</v>
      </c>
      <c r="N12036" s="145"/>
      <c r="O12036" s="145"/>
      <c r="P12036" s="145"/>
      <c r="Q12036" s="145"/>
      <c r="R12036" s="145"/>
      <c r="S12036" s="145"/>
      <c r="T12036" s="87"/>
    </row>
    <row r="12037" spans="1:20" ht="38.25" customHeight="1" x14ac:dyDescent="0.15">
      <c r="A12037" s="140" t="s">
        <v>7</v>
      </c>
      <c r="B12037" s="140"/>
      <c r="C12037" s="140"/>
      <c r="D12037" s="140"/>
      <c r="E12037" s="138">
        <f>入力シート!$I$105</f>
        <v>0</v>
      </c>
      <c r="F12037" s="139"/>
      <c r="G12037" s="139"/>
      <c r="H12037" s="139"/>
      <c r="I12037" s="139"/>
      <c r="J12037" s="139"/>
      <c r="K12037" s="139"/>
      <c r="L12037" s="139"/>
      <c r="M12037" s="139"/>
      <c r="N12037" s="139"/>
      <c r="O12037" s="139"/>
      <c r="P12037" s="139"/>
      <c r="Q12037" s="139"/>
      <c r="R12037" s="139"/>
      <c r="S12037" s="148"/>
      <c r="T12037" s="87"/>
    </row>
    <row r="12038" spans="1:20" ht="59.25" customHeight="1" x14ac:dyDescent="0.15">
      <c r="A12038" s="140" t="s">
        <v>8</v>
      </c>
      <c r="B12038" s="140"/>
      <c r="C12038" s="140"/>
      <c r="D12038" s="140"/>
      <c r="E12038" s="138">
        <f>入力シート!$J$105</f>
        <v>0</v>
      </c>
      <c r="F12038" s="139"/>
      <c r="G12038" s="139"/>
      <c r="H12038" s="139"/>
      <c r="I12038" s="139"/>
      <c r="J12038" s="139"/>
      <c r="K12038" s="139"/>
      <c r="L12038" s="139"/>
      <c r="M12038" s="139"/>
      <c r="N12038" s="139"/>
      <c r="O12038" s="139"/>
      <c r="P12038" s="139"/>
      <c r="Q12038" s="139"/>
      <c r="R12038" s="139"/>
      <c r="S12038" s="148"/>
      <c r="T12038" s="87"/>
    </row>
    <row r="12039" spans="1:20" ht="55.5" customHeight="1" x14ac:dyDescent="0.15">
      <c r="A12039" s="140" t="s">
        <v>9</v>
      </c>
      <c r="B12039" s="140"/>
      <c r="C12039" s="140"/>
      <c r="D12039" s="140"/>
      <c r="E12039" s="138">
        <f>入力シート!$K$105</f>
        <v>0</v>
      </c>
      <c r="F12039" s="139"/>
      <c r="G12039" s="139"/>
      <c r="H12039" s="139"/>
      <c r="I12039" s="139"/>
      <c r="J12039" s="139"/>
      <c r="K12039" s="139"/>
      <c r="L12039" s="139"/>
      <c r="M12039" s="139"/>
      <c r="N12039" s="139"/>
      <c r="O12039" s="139"/>
      <c r="P12039" s="139"/>
      <c r="Q12039" s="139"/>
      <c r="R12039" s="139"/>
      <c r="S12039" s="148"/>
      <c r="T12039" s="87"/>
    </row>
    <row r="12040" spans="1:20" ht="41.25" customHeight="1" x14ac:dyDescent="0.15">
      <c r="A12040" s="140" t="s">
        <v>10</v>
      </c>
      <c r="B12040" s="140"/>
      <c r="C12040" s="140"/>
      <c r="D12040" s="140"/>
      <c r="E12040" s="138">
        <f>入力シート!$L$105</f>
        <v>0</v>
      </c>
      <c r="F12040" s="139"/>
      <c r="G12040" s="139"/>
      <c r="H12040" s="139"/>
      <c r="I12040" s="139"/>
      <c r="J12040" s="139"/>
      <c r="K12040" s="139"/>
      <c r="L12040" s="139"/>
      <c r="M12040" s="139"/>
      <c r="N12040" s="139"/>
      <c r="O12040" s="139"/>
      <c r="P12040" s="139"/>
      <c r="Q12040" s="139"/>
      <c r="R12040" s="139"/>
      <c r="S12040" s="148"/>
      <c r="T12040" s="87"/>
    </row>
    <row r="12041" spans="1:20" ht="23.25" customHeight="1" x14ac:dyDescent="0.15">
      <c r="A12041" s="140" t="s">
        <v>11</v>
      </c>
      <c r="B12041" s="140"/>
      <c r="C12041" s="140"/>
      <c r="D12041" s="140"/>
      <c r="E12041" s="155" t="s">
        <v>12</v>
      </c>
      <c r="F12041" s="155"/>
      <c r="G12041" s="155"/>
      <c r="H12041" s="155"/>
      <c r="I12041" s="155"/>
      <c r="J12041" s="155"/>
      <c r="K12041" s="155"/>
      <c r="L12041" s="156"/>
      <c r="M12041" s="154" t="s">
        <v>13</v>
      </c>
      <c r="N12041" s="155"/>
      <c r="O12041" s="155"/>
      <c r="P12041" s="155"/>
      <c r="Q12041" s="155"/>
      <c r="R12041" s="155"/>
      <c r="S12041" s="156"/>
      <c r="T12041" s="87"/>
    </row>
    <row r="12042" spans="1:20" ht="23.25" customHeight="1" x14ac:dyDescent="0.15">
      <c r="A12042" s="140"/>
      <c r="B12042" s="140"/>
      <c r="C12042" s="140"/>
      <c r="D12042" s="140"/>
      <c r="E12042" s="141" t="s">
        <v>14</v>
      </c>
      <c r="F12042" s="139"/>
      <c r="G12042" s="139"/>
      <c r="H12042" s="139"/>
      <c r="I12042" s="139"/>
      <c r="J12042" s="139"/>
      <c r="K12042" s="139"/>
      <c r="L12042" s="148"/>
      <c r="M12042" s="146">
        <f>入力シート!$M$105</f>
        <v>0</v>
      </c>
      <c r="N12042" s="147"/>
      <c r="O12042" s="147"/>
      <c r="P12042" s="147"/>
      <c r="Q12042" s="147"/>
      <c r="R12042" s="147"/>
      <c r="S12042" s="88" t="s">
        <v>15</v>
      </c>
      <c r="T12042" s="87"/>
    </row>
    <row r="12043" spans="1:20" ht="23.25" customHeight="1" x14ac:dyDescent="0.15">
      <c r="A12043" s="140"/>
      <c r="B12043" s="140"/>
      <c r="C12043" s="140"/>
      <c r="D12043" s="140"/>
      <c r="E12043" s="89"/>
      <c r="F12043" s="138" t="s">
        <v>16</v>
      </c>
      <c r="G12043" s="139"/>
      <c r="H12043" s="139"/>
      <c r="I12043" s="139"/>
      <c r="J12043" s="139"/>
      <c r="K12043" s="139"/>
      <c r="L12043" s="148"/>
      <c r="M12043" s="146">
        <f>入力シート!$N$105</f>
        <v>0</v>
      </c>
      <c r="N12043" s="147"/>
      <c r="O12043" s="147"/>
      <c r="P12043" s="147"/>
      <c r="Q12043" s="147"/>
      <c r="R12043" s="147"/>
      <c r="S12043" s="88" t="s">
        <v>15</v>
      </c>
      <c r="T12043" s="87"/>
    </row>
    <row r="12044" spans="1:20" ht="23.25" customHeight="1" x14ac:dyDescent="0.15">
      <c r="A12044" s="140"/>
      <c r="B12044" s="140"/>
      <c r="C12044" s="140"/>
      <c r="D12044" s="140"/>
      <c r="E12044" s="141" t="s">
        <v>17</v>
      </c>
      <c r="F12044" s="139"/>
      <c r="G12044" s="139"/>
      <c r="H12044" s="139"/>
      <c r="I12044" s="139"/>
      <c r="J12044" s="139"/>
      <c r="K12044" s="139"/>
      <c r="L12044" s="148"/>
      <c r="M12044" s="146">
        <f>入力シート!$O$105</f>
        <v>0</v>
      </c>
      <c r="N12044" s="147"/>
      <c r="O12044" s="147"/>
      <c r="P12044" s="147"/>
      <c r="Q12044" s="147"/>
      <c r="R12044" s="147"/>
      <c r="S12044" s="88" t="s">
        <v>15</v>
      </c>
      <c r="T12044" s="87"/>
    </row>
    <row r="12045" spans="1:20" ht="23.25" customHeight="1" x14ac:dyDescent="0.15">
      <c r="A12045" s="140"/>
      <c r="B12045" s="140"/>
      <c r="C12045" s="140"/>
      <c r="D12045" s="140"/>
      <c r="E12045" s="89"/>
      <c r="F12045" s="138" t="s">
        <v>16</v>
      </c>
      <c r="G12045" s="139"/>
      <c r="H12045" s="139"/>
      <c r="I12045" s="139"/>
      <c r="J12045" s="139"/>
      <c r="K12045" s="139"/>
      <c r="L12045" s="148"/>
      <c r="M12045" s="146">
        <f>入力シート!$P$105</f>
        <v>0</v>
      </c>
      <c r="N12045" s="147"/>
      <c r="O12045" s="147"/>
      <c r="P12045" s="147"/>
      <c r="Q12045" s="147"/>
      <c r="R12045" s="147"/>
      <c r="S12045" s="88" t="s">
        <v>15</v>
      </c>
      <c r="T12045" s="87"/>
    </row>
    <row r="12046" spans="1:20" ht="23.25" customHeight="1" x14ac:dyDescent="0.15">
      <c r="A12046" s="140"/>
      <c r="B12046" s="140"/>
      <c r="C12046" s="140"/>
      <c r="D12046" s="140"/>
      <c r="E12046" s="138" t="s">
        <v>18</v>
      </c>
      <c r="F12046" s="139"/>
      <c r="G12046" s="139"/>
      <c r="H12046" s="139"/>
      <c r="I12046" s="139"/>
      <c r="J12046" s="139"/>
      <c r="K12046" s="139"/>
      <c r="L12046" s="148"/>
      <c r="M12046" s="146">
        <f>入力シート!$Q$105</f>
        <v>0</v>
      </c>
      <c r="N12046" s="147"/>
      <c r="O12046" s="147"/>
      <c r="P12046" s="147"/>
      <c r="Q12046" s="147"/>
      <c r="R12046" s="147"/>
      <c r="S12046" s="88" t="s">
        <v>15</v>
      </c>
      <c r="T12046" s="87"/>
    </row>
    <row r="12047" spans="1:20" ht="23.25" customHeight="1" x14ac:dyDescent="0.15">
      <c r="A12047" s="141" t="s">
        <v>19</v>
      </c>
      <c r="B12047" s="142"/>
      <c r="C12047" s="142"/>
      <c r="D12047" s="149"/>
      <c r="E12047" s="154" t="s">
        <v>20</v>
      </c>
      <c r="F12047" s="155"/>
      <c r="G12047" s="155"/>
      <c r="H12047" s="155"/>
      <c r="I12047" s="155"/>
      <c r="J12047" s="155"/>
      <c r="K12047" s="156"/>
      <c r="L12047" s="154" t="s">
        <v>21</v>
      </c>
      <c r="M12047" s="155"/>
      <c r="N12047" s="155"/>
      <c r="O12047" s="155"/>
      <c r="P12047" s="155"/>
      <c r="Q12047" s="155"/>
      <c r="R12047" s="155"/>
      <c r="S12047" s="156"/>
      <c r="T12047" s="87"/>
    </row>
    <row r="12048" spans="1:20" ht="30" customHeight="1" x14ac:dyDescent="0.15">
      <c r="A12048" s="150"/>
      <c r="B12048" s="151"/>
      <c r="C12048" s="151"/>
      <c r="D12048" s="152"/>
      <c r="E12048" s="90">
        <v>1</v>
      </c>
      <c r="F12048" s="138">
        <f>入力シート!$R$105</f>
        <v>0</v>
      </c>
      <c r="G12048" s="139"/>
      <c r="H12048" s="139"/>
      <c r="I12048" s="139"/>
      <c r="J12048" s="139"/>
      <c r="K12048" s="148"/>
      <c r="L12048" s="146">
        <f>入力シート!$S$105</f>
        <v>0</v>
      </c>
      <c r="M12048" s="147"/>
      <c r="N12048" s="147"/>
      <c r="O12048" s="147"/>
      <c r="P12048" s="147"/>
      <c r="Q12048" s="147"/>
      <c r="R12048" s="147"/>
      <c r="S12048" s="88" t="s">
        <v>22</v>
      </c>
      <c r="T12048" s="87"/>
    </row>
    <row r="12049" spans="1:20" ht="30" customHeight="1" x14ac:dyDescent="0.15">
      <c r="A12049" s="150"/>
      <c r="B12049" s="151"/>
      <c r="C12049" s="151"/>
      <c r="D12049" s="152"/>
      <c r="E12049" s="90">
        <v>2</v>
      </c>
      <c r="F12049" s="138">
        <f>入力シート!$T$105</f>
        <v>0</v>
      </c>
      <c r="G12049" s="139"/>
      <c r="H12049" s="139"/>
      <c r="I12049" s="139"/>
      <c r="J12049" s="139"/>
      <c r="K12049" s="148"/>
      <c r="L12049" s="146">
        <f>入力シート!$U$105</f>
        <v>0</v>
      </c>
      <c r="M12049" s="147"/>
      <c r="N12049" s="147"/>
      <c r="O12049" s="147"/>
      <c r="P12049" s="147"/>
      <c r="Q12049" s="147"/>
      <c r="R12049" s="147"/>
      <c r="S12049" s="88" t="s">
        <v>22</v>
      </c>
      <c r="T12049" s="87"/>
    </row>
    <row r="12050" spans="1:20" ht="30" customHeight="1" x14ac:dyDescent="0.15">
      <c r="A12050" s="143"/>
      <c r="B12050" s="144"/>
      <c r="C12050" s="144"/>
      <c r="D12050" s="153"/>
      <c r="E12050" s="90">
        <v>3</v>
      </c>
      <c r="F12050" s="138">
        <f>入力シート!$V$105</f>
        <v>0</v>
      </c>
      <c r="G12050" s="139"/>
      <c r="H12050" s="139"/>
      <c r="I12050" s="139"/>
      <c r="J12050" s="139"/>
      <c r="K12050" s="148"/>
      <c r="L12050" s="146">
        <f>入力シート!$W$105</f>
        <v>0</v>
      </c>
      <c r="M12050" s="147"/>
      <c r="N12050" s="147"/>
      <c r="O12050" s="147"/>
      <c r="P12050" s="147"/>
      <c r="Q12050" s="147"/>
      <c r="R12050" s="147"/>
      <c r="S12050" s="88" t="s">
        <v>22</v>
      </c>
      <c r="T12050" s="87"/>
    </row>
    <row r="12051" spans="1:20" ht="23.25" customHeight="1" x14ac:dyDescent="0.15">
      <c r="A12051" s="141" t="s">
        <v>23</v>
      </c>
      <c r="B12051" s="142"/>
      <c r="C12051" s="142"/>
      <c r="D12051" s="142"/>
      <c r="E12051" s="140" t="s">
        <v>24</v>
      </c>
      <c r="F12051" s="140"/>
      <c r="G12051" s="140"/>
      <c r="H12051" s="140"/>
      <c r="I12051" s="140"/>
      <c r="J12051" s="140"/>
      <c r="K12051" s="140"/>
      <c r="L12051" s="158">
        <f>入力シート!$X$105</f>
        <v>0</v>
      </c>
      <c r="M12051" s="147"/>
      <c r="N12051" s="147"/>
      <c r="O12051" s="147"/>
      <c r="P12051" s="147"/>
      <c r="Q12051" s="147"/>
      <c r="R12051" s="147"/>
      <c r="S12051" s="88" t="s">
        <v>259</v>
      </c>
      <c r="T12051" s="87"/>
    </row>
    <row r="12052" spans="1:20" ht="23.25" customHeight="1" x14ac:dyDescent="0.15">
      <c r="A12052" s="143"/>
      <c r="B12052" s="144"/>
      <c r="C12052" s="144"/>
      <c r="D12052" s="144"/>
      <c r="E12052" s="140" t="s">
        <v>21</v>
      </c>
      <c r="F12052" s="140"/>
      <c r="G12052" s="140"/>
      <c r="H12052" s="140"/>
      <c r="I12052" s="140"/>
      <c r="J12052" s="140"/>
      <c r="K12052" s="140"/>
      <c r="L12052" s="146">
        <f>入力シート!$Y$105</f>
        <v>0</v>
      </c>
      <c r="M12052" s="147"/>
      <c r="N12052" s="147"/>
      <c r="O12052" s="147"/>
      <c r="P12052" s="147"/>
      <c r="Q12052" s="147"/>
      <c r="R12052" s="147"/>
      <c r="S12052" s="88" t="s">
        <v>22</v>
      </c>
      <c r="T12052" s="87"/>
    </row>
    <row r="12053" spans="1:20" ht="18.75" customHeight="1" x14ac:dyDescent="0.15">
      <c r="A12053" s="141" t="s">
        <v>25</v>
      </c>
      <c r="B12053" s="142"/>
      <c r="C12053" s="142"/>
      <c r="D12053" s="149"/>
      <c r="E12053" s="145">
        <v>1</v>
      </c>
      <c r="F12053" s="140" t="s">
        <v>26</v>
      </c>
      <c r="G12053" s="140"/>
      <c r="H12053" s="140"/>
      <c r="I12053" s="140"/>
      <c r="J12053" s="140"/>
      <c r="K12053" s="140"/>
      <c r="L12053" s="154">
        <f>入力シート!$Z$105</f>
        <v>0</v>
      </c>
      <c r="M12053" s="155"/>
      <c r="N12053" s="155"/>
      <c r="O12053" s="155"/>
      <c r="P12053" s="155"/>
      <c r="Q12053" s="155"/>
      <c r="R12053" s="155"/>
      <c r="S12053" s="156"/>
      <c r="T12053" s="87"/>
    </row>
    <row r="12054" spans="1:20" ht="18.75" customHeight="1" x14ac:dyDescent="0.15">
      <c r="A12054" s="150"/>
      <c r="B12054" s="151"/>
      <c r="C12054" s="151"/>
      <c r="D12054" s="152"/>
      <c r="E12054" s="145"/>
      <c r="F12054" s="140" t="s">
        <v>27</v>
      </c>
      <c r="G12054" s="140"/>
      <c r="H12054" s="140"/>
      <c r="I12054" s="140"/>
      <c r="J12054" s="140"/>
      <c r="K12054" s="140"/>
      <c r="L12054" s="154">
        <f>入力シート!AA$105</f>
        <v>0</v>
      </c>
      <c r="M12054" s="155"/>
      <c r="N12054" s="155"/>
      <c r="O12054" s="155"/>
      <c r="P12054" s="155"/>
      <c r="Q12054" s="155"/>
      <c r="R12054" s="155"/>
      <c r="S12054" s="156"/>
      <c r="T12054" s="87"/>
    </row>
    <row r="12055" spans="1:20" ht="18.75" customHeight="1" x14ac:dyDescent="0.15">
      <c r="A12055" s="150"/>
      <c r="B12055" s="151"/>
      <c r="C12055" s="151"/>
      <c r="D12055" s="152"/>
      <c r="E12055" s="145"/>
      <c r="F12055" s="140" t="s">
        <v>24</v>
      </c>
      <c r="G12055" s="140"/>
      <c r="H12055" s="140"/>
      <c r="I12055" s="140"/>
      <c r="J12055" s="140"/>
      <c r="K12055" s="140"/>
      <c r="L12055" s="158">
        <f>入力シート!$AB$105</f>
        <v>0</v>
      </c>
      <c r="M12055" s="147"/>
      <c r="N12055" s="147"/>
      <c r="O12055" s="147"/>
      <c r="P12055" s="147"/>
      <c r="Q12055" s="147"/>
      <c r="R12055" s="147"/>
      <c r="S12055" s="88" t="s">
        <v>28</v>
      </c>
      <c r="T12055" s="87"/>
    </row>
    <row r="12056" spans="1:20" ht="32.25" customHeight="1" x14ac:dyDescent="0.15">
      <c r="A12056" s="150"/>
      <c r="B12056" s="151"/>
      <c r="C12056" s="151"/>
      <c r="D12056" s="152"/>
      <c r="E12056" s="145"/>
      <c r="F12056" s="140" t="s">
        <v>29</v>
      </c>
      <c r="G12056" s="140"/>
      <c r="H12056" s="140"/>
      <c r="I12056" s="140"/>
      <c r="J12056" s="140"/>
      <c r="K12056" s="140"/>
      <c r="L12056" s="158">
        <f>入力シート!$AC$105</f>
        <v>0</v>
      </c>
      <c r="M12056" s="147"/>
      <c r="N12056" s="147"/>
      <c r="O12056" s="147"/>
      <c r="P12056" s="147"/>
      <c r="Q12056" s="147"/>
      <c r="R12056" s="147"/>
      <c r="S12056" s="88" t="s">
        <v>28</v>
      </c>
      <c r="T12056" s="87"/>
    </row>
    <row r="12057" spans="1:20" ht="18.75" customHeight="1" x14ac:dyDescent="0.15">
      <c r="A12057" s="150"/>
      <c r="B12057" s="151"/>
      <c r="C12057" s="151"/>
      <c r="D12057" s="152"/>
      <c r="E12057" s="145">
        <v>2</v>
      </c>
      <c r="F12057" s="140" t="s">
        <v>26</v>
      </c>
      <c r="G12057" s="140"/>
      <c r="H12057" s="140"/>
      <c r="I12057" s="140"/>
      <c r="J12057" s="140"/>
      <c r="K12057" s="140"/>
      <c r="L12057" s="154">
        <f>入力シート!$AD$105</f>
        <v>0</v>
      </c>
      <c r="M12057" s="155"/>
      <c r="N12057" s="155"/>
      <c r="O12057" s="155"/>
      <c r="P12057" s="155"/>
      <c r="Q12057" s="155"/>
      <c r="R12057" s="155"/>
      <c r="S12057" s="156"/>
      <c r="T12057" s="87"/>
    </row>
    <row r="12058" spans="1:20" ht="18.75" customHeight="1" x14ac:dyDescent="0.15">
      <c r="A12058" s="150"/>
      <c r="B12058" s="151"/>
      <c r="C12058" s="151"/>
      <c r="D12058" s="152"/>
      <c r="E12058" s="145"/>
      <c r="F12058" s="140" t="s">
        <v>27</v>
      </c>
      <c r="G12058" s="140"/>
      <c r="H12058" s="140"/>
      <c r="I12058" s="140"/>
      <c r="J12058" s="140"/>
      <c r="K12058" s="140"/>
      <c r="L12058" s="154">
        <f>入力シート!$AE$105</f>
        <v>0</v>
      </c>
      <c r="M12058" s="155"/>
      <c r="N12058" s="155"/>
      <c r="O12058" s="155"/>
      <c r="P12058" s="155"/>
      <c r="Q12058" s="155"/>
      <c r="R12058" s="155"/>
      <c r="S12058" s="156"/>
      <c r="T12058" s="87"/>
    </row>
    <row r="12059" spans="1:20" ht="18.75" customHeight="1" x14ac:dyDescent="0.15">
      <c r="A12059" s="150"/>
      <c r="B12059" s="151"/>
      <c r="C12059" s="151"/>
      <c r="D12059" s="152"/>
      <c r="E12059" s="145"/>
      <c r="F12059" s="140" t="s">
        <v>24</v>
      </c>
      <c r="G12059" s="140"/>
      <c r="H12059" s="140"/>
      <c r="I12059" s="140"/>
      <c r="J12059" s="140"/>
      <c r="K12059" s="140"/>
      <c r="L12059" s="158">
        <f>入力シート!$AF$105</f>
        <v>0</v>
      </c>
      <c r="M12059" s="147"/>
      <c r="N12059" s="147"/>
      <c r="O12059" s="147"/>
      <c r="P12059" s="147"/>
      <c r="Q12059" s="147"/>
      <c r="R12059" s="147"/>
      <c r="S12059" s="88" t="s">
        <v>28</v>
      </c>
      <c r="T12059" s="87"/>
    </row>
    <row r="12060" spans="1:20" ht="34.5" customHeight="1" x14ac:dyDescent="0.15">
      <c r="A12060" s="150"/>
      <c r="B12060" s="151"/>
      <c r="C12060" s="151"/>
      <c r="D12060" s="152"/>
      <c r="E12060" s="145"/>
      <c r="F12060" s="140" t="s">
        <v>29</v>
      </c>
      <c r="G12060" s="140"/>
      <c r="H12060" s="140"/>
      <c r="I12060" s="140"/>
      <c r="J12060" s="140"/>
      <c r="K12060" s="140"/>
      <c r="L12060" s="158">
        <f>入力シート!$AG$105</f>
        <v>0</v>
      </c>
      <c r="M12060" s="147"/>
      <c r="N12060" s="147"/>
      <c r="O12060" s="147"/>
      <c r="P12060" s="147"/>
      <c r="Q12060" s="147"/>
      <c r="R12060" s="147"/>
      <c r="S12060" s="88" t="s">
        <v>28</v>
      </c>
      <c r="T12060" s="87"/>
    </row>
    <row r="12061" spans="1:20" ht="18.75" customHeight="1" x14ac:dyDescent="0.15">
      <c r="A12061" s="150"/>
      <c r="B12061" s="151"/>
      <c r="C12061" s="151"/>
      <c r="D12061" s="152"/>
      <c r="E12061" s="145">
        <v>3</v>
      </c>
      <c r="F12061" s="140" t="s">
        <v>26</v>
      </c>
      <c r="G12061" s="140"/>
      <c r="H12061" s="140"/>
      <c r="I12061" s="140"/>
      <c r="J12061" s="140"/>
      <c r="K12061" s="140"/>
      <c r="L12061" s="154">
        <f>入力シート!$AH$105</f>
        <v>0</v>
      </c>
      <c r="M12061" s="155"/>
      <c r="N12061" s="155"/>
      <c r="O12061" s="155"/>
      <c r="P12061" s="155"/>
      <c r="Q12061" s="155"/>
      <c r="R12061" s="155"/>
      <c r="S12061" s="156"/>
      <c r="T12061" s="87"/>
    </row>
    <row r="12062" spans="1:20" ht="18.75" customHeight="1" x14ac:dyDescent="0.15">
      <c r="A12062" s="150"/>
      <c r="B12062" s="151"/>
      <c r="C12062" s="151"/>
      <c r="D12062" s="152"/>
      <c r="E12062" s="145"/>
      <c r="F12062" s="140" t="s">
        <v>27</v>
      </c>
      <c r="G12062" s="140"/>
      <c r="H12062" s="140"/>
      <c r="I12062" s="140"/>
      <c r="J12062" s="140"/>
      <c r="K12062" s="140"/>
      <c r="L12062" s="154">
        <f>入力シート!$AI$105</f>
        <v>0</v>
      </c>
      <c r="M12062" s="155"/>
      <c r="N12062" s="155"/>
      <c r="O12062" s="155"/>
      <c r="P12062" s="155"/>
      <c r="Q12062" s="155"/>
      <c r="R12062" s="155"/>
      <c r="S12062" s="156"/>
      <c r="T12062" s="87"/>
    </row>
    <row r="12063" spans="1:20" ht="18.75" customHeight="1" x14ac:dyDescent="0.15">
      <c r="A12063" s="150"/>
      <c r="B12063" s="151"/>
      <c r="C12063" s="151"/>
      <c r="D12063" s="152"/>
      <c r="E12063" s="145"/>
      <c r="F12063" s="140" t="s">
        <v>24</v>
      </c>
      <c r="G12063" s="140"/>
      <c r="H12063" s="140"/>
      <c r="I12063" s="140"/>
      <c r="J12063" s="140"/>
      <c r="K12063" s="140"/>
      <c r="L12063" s="158">
        <f>入力シート!$AJ$105</f>
        <v>0</v>
      </c>
      <c r="M12063" s="147"/>
      <c r="N12063" s="147"/>
      <c r="O12063" s="147"/>
      <c r="P12063" s="147"/>
      <c r="Q12063" s="147"/>
      <c r="R12063" s="147"/>
      <c r="S12063" s="88" t="s">
        <v>28</v>
      </c>
      <c r="T12063" s="87"/>
    </row>
    <row r="12064" spans="1:20" ht="34.5" customHeight="1" x14ac:dyDescent="0.15">
      <c r="A12064" s="150"/>
      <c r="B12064" s="151"/>
      <c r="C12064" s="151"/>
      <c r="D12064" s="152"/>
      <c r="E12064" s="145"/>
      <c r="F12064" s="140" t="s">
        <v>29</v>
      </c>
      <c r="G12064" s="140"/>
      <c r="H12064" s="140"/>
      <c r="I12064" s="140"/>
      <c r="J12064" s="140"/>
      <c r="K12064" s="140"/>
      <c r="L12064" s="158">
        <f>入力シート!$AK$105</f>
        <v>0</v>
      </c>
      <c r="M12064" s="147"/>
      <c r="N12064" s="147"/>
      <c r="O12064" s="147"/>
      <c r="P12064" s="147"/>
      <c r="Q12064" s="147"/>
      <c r="R12064" s="147"/>
      <c r="S12064" s="88" t="s">
        <v>28</v>
      </c>
      <c r="T12064" s="87"/>
    </row>
    <row r="12065" spans="1:20" ht="18.75" customHeight="1" x14ac:dyDescent="0.15">
      <c r="A12065" s="150"/>
      <c r="B12065" s="151"/>
      <c r="C12065" s="151"/>
      <c r="D12065" s="152"/>
      <c r="E12065" s="145">
        <v>4</v>
      </c>
      <c r="F12065" s="140" t="s">
        <v>26</v>
      </c>
      <c r="G12065" s="140"/>
      <c r="H12065" s="140"/>
      <c r="I12065" s="140"/>
      <c r="J12065" s="140"/>
      <c r="K12065" s="140"/>
      <c r="L12065" s="154">
        <f>入力シート!$AL$105</f>
        <v>0</v>
      </c>
      <c r="M12065" s="155"/>
      <c r="N12065" s="155"/>
      <c r="O12065" s="155"/>
      <c r="P12065" s="155"/>
      <c r="Q12065" s="155"/>
      <c r="R12065" s="155"/>
      <c r="S12065" s="156"/>
      <c r="T12065" s="87"/>
    </row>
    <row r="12066" spans="1:20" ht="18.75" customHeight="1" x14ac:dyDescent="0.15">
      <c r="A12066" s="150"/>
      <c r="B12066" s="151"/>
      <c r="C12066" s="151"/>
      <c r="D12066" s="152"/>
      <c r="E12066" s="145"/>
      <c r="F12066" s="140" t="s">
        <v>27</v>
      </c>
      <c r="G12066" s="140"/>
      <c r="H12066" s="140"/>
      <c r="I12066" s="140"/>
      <c r="J12066" s="140"/>
      <c r="K12066" s="140"/>
      <c r="L12066" s="159">
        <f>入力シート!$AM$105</f>
        <v>0</v>
      </c>
      <c r="M12066" s="155"/>
      <c r="N12066" s="155"/>
      <c r="O12066" s="155"/>
      <c r="P12066" s="155"/>
      <c r="Q12066" s="155"/>
      <c r="R12066" s="155"/>
      <c r="S12066" s="156"/>
      <c r="T12066" s="87"/>
    </row>
    <row r="12067" spans="1:20" ht="18.75" customHeight="1" x14ac:dyDescent="0.15">
      <c r="A12067" s="150"/>
      <c r="B12067" s="151"/>
      <c r="C12067" s="151"/>
      <c r="D12067" s="152"/>
      <c r="E12067" s="145"/>
      <c r="F12067" s="140" t="s">
        <v>24</v>
      </c>
      <c r="G12067" s="140"/>
      <c r="H12067" s="140"/>
      <c r="I12067" s="140"/>
      <c r="J12067" s="140"/>
      <c r="K12067" s="140"/>
      <c r="L12067" s="158">
        <f>入力シート!$AN$105</f>
        <v>0</v>
      </c>
      <c r="M12067" s="147"/>
      <c r="N12067" s="147"/>
      <c r="O12067" s="147"/>
      <c r="P12067" s="147"/>
      <c r="Q12067" s="147"/>
      <c r="R12067" s="147"/>
      <c r="S12067" s="88" t="s">
        <v>28</v>
      </c>
      <c r="T12067" s="87"/>
    </row>
    <row r="12068" spans="1:20" ht="32.25" customHeight="1" x14ac:dyDescent="0.15">
      <c r="A12068" s="150"/>
      <c r="B12068" s="151"/>
      <c r="C12068" s="151"/>
      <c r="D12068" s="152"/>
      <c r="E12068" s="145"/>
      <c r="F12068" s="140" t="s">
        <v>29</v>
      </c>
      <c r="G12068" s="140"/>
      <c r="H12068" s="140"/>
      <c r="I12068" s="140"/>
      <c r="J12068" s="140"/>
      <c r="K12068" s="140"/>
      <c r="L12068" s="158">
        <f>入力シート!$AO$105</f>
        <v>0</v>
      </c>
      <c r="M12068" s="147"/>
      <c r="N12068" s="147"/>
      <c r="O12068" s="147"/>
      <c r="P12068" s="147"/>
      <c r="Q12068" s="147"/>
      <c r="R12068" s="147"/>
      <c r="S12068" s="88" t="s">
        <v>28</v>
      </c>
      <c r="T12068" s="87"/>
    </row>
    <row r="12069" spans="1:20" ht="18.75" customHeight="1" x14ac:dyDescent="0.15">
      <c r="A12069" s="150"/>
      <c r="B12069" s="151"/>
      <c r="C12069" s="151"/>
      <c r="D12069" s="152"/>
      <c r="E12069" s="145">
        <v>5</v>
      </c>
      <c r="F12069" s="140" t="s">
        <v>26</v>
      </c>
      <c r="G12069" s="140"/>
      <c r="H12069" s="140"/>
      <c r="I12069" s="140"/>
      <c r="J12069" s="140"/>
      <c r="K12069" s="140"/>
      <c r="L12069" s="154">
        <f>入力シート!$AP$105</f>
        <v>0</v>
      </c>
      <c r="M12069" s="155"/>
      <c r="N12069" s="155"/>
      <c r="O12069" s="155"/>
      <c r="P12069" s="155"/>
      <c r="Q12069" s="155"/>
      <c r="R12069" s="155"/>
      <c r="S12069" s="156"/>
      <c r="T12069" s="87"/>
    </row>
    <row r="12070" spans="1:20" ht="18.75" customHeight="1" x14ac:dyDescent="0.15">
      <c r="A12070" s="150"/>
      <c r="B12070" s="151"/>
      <c r="C12070" s="151"/>
      <c r="D12070" s="152"/>
      <c r="E12070" s="145"/>
      <c r="F12070" s="140" t="s">
        <v>27</v>
      </c>
      <c r="G12070" s="140"/>
      <c r="H12070" s="140"/>
      <c r="I12070" s="140"/>
      <c r="J12070" s="140"/>
      <c r="K12070" s="140"/>
      <c r="L12070" s="154">
        <f>入力シート!$AQ$105</f>
        <v>0</v>
      </c>
      <c r="M12070" s="155"/>
      <c r="N12070" s="155"/>
      <c r="O12070" s="155"/>
      <c r="P12070" s="155"/>
      <c r="Q12070" s="155"/>
      <c r="R12070" s="155"/>
      <c r="S12070" s="156"/>
      <c r="T12070" s="87"/>
    </row>
    <row r="12071" spans="1:20" ht="18.75" customHeight="1" x14ac:dyDescent="0.15">
      <c r="A12071" s="150"/>
      <c r="B12071" s="151"/>
      <c r="C12071" s="151"/>
      <c r="D12071" s="152"/>
      <c r="E12071" s="145"/>
      <c r="F12071" s="140" t="s">
        <v>24</v>
      </c>
      <c r="G12071" s="140"/>
      <c r="H12071" s="140"/>
      <c r="I12071" s="140"/>
      <c r="J12071" s="140"/>
      <c r="K12071" s="140"/>
      <c r="L12071" s="158">
        <f>入力シート!$AR$105</f>
        <v>0</v>
      </c>
      <c r="M12071" s="147"/>
      <c r="N12071" s="147"/>
      <c r="O12071" s="147"/>
      <c r="P12071" s="147"/>
      <c r="Q12071" s="147"/>
      <c r="R12071" s="147"/>
      <c r="S12071" s="88" t="s">
        <v>28</v>
      </c>
      <c r="T12071" s="87"/>
    </row>
    <row r="12072" spans="1:20" ht="32.25" customHeight="1" x14ac:dyDescent="0.15">
      <c r="A12072" s="150"/>
      <c r="B12072" s="151"/>
      <c r="C12072" s="151"/>
      <c r="D12072" s="152"/>
      <c r="E12072" s="145"/>
      <c r="F12072" s="140" t="s">
        <v>29</v>
      </c>
      <c r="G12072" s="140"/>
      <c r="H12072" s="140"/>
      <c r="I12072" s="140"/>
      <c r="J12072" s="140"/>
      <c r="K12072" s="140"/>
      <c r="L12072" s="158">
        <f>入力シート!$AS$105</f>
        <v>0</v>
      </c>
      <c r="M12072" s="147"/>
      <c r="N12072" s="147"/>
      <c r="O12072" s="147"/>
      <c r="P12072" s="147"/>
      <c r="Q12072" s="147"/>
      <c r="R12072" s="147"/>
      <c r="S12072" s="88" t="s">
        <v>28</v>
      </c>
      <c r="T12072" s="87"/>
    </row>
    <row r="12073" spans="1:20" ht="18.75" customHeight="1" x14ac:dyDescent="0.15">
      <c r="A12073" s="150"/>
      <c r="B12073" s="151"/>
      <c r="C12073" s="151"/>
      <c r="D12073" s="152"/>
      <c r="E12073" s="145">
        <v>6</v>
      </c>
      <c r="F12073" s="140" t="s">
        <v>26</v>
      </c>
      <c r="G12073" s="140"/>
      <c r="H12073" s="140"/>
      <c r="I12073" s="140"/>
      <c r="J12073" s="140"/>
      <c r="K12073" s="140"/>
      <c r="L12073" s="154">
        <f>入力シート!$AT$105</f>
        <v>0</v>
      </c>
      <c r="M12073" s="155"/>
      <c r="N12073" s="155"/>
      <c r="O12073" s="155"/>
      <c r="P12073" s="155"/>
      <c r="Q12073" s="155"/>
      <c r="R12073" s="155"/>
      <c r="S12073" s="156"/>
      <c r="T12073" s="87"/>
    </row>
    <row r="12074" spans="1:20" ht="18.75" customHeight="1" x14ac:dyDescent="0.15">
      <c r="A12074" s="150"/>
      <c r="B12074" s="151"/>
      <c r="C12074" s="151"/>
      <c r="D12074" s="152"/>
      <c r="E12074" s="145"/>
      <c r="F12074" s="140" t="s">
        <v>27</v>
      </c>
      <c r="G12074" s="140"/>
      <c r="H12074" s="140"/>
      <c r="I12074" s="140"/>
      <c r="J12074" s="140"/>
      <c r="K12074" s="140"/>
      <c r="L12074" s="154">
        <f>入力シート!$AU$105</f>
        <v>0</v>
      </c>
      <c r="M12074" s="155"/>
      <c r="N12074" s="155"/>
      <c r="O12074" s="155"/>
      <c r="P12074" s="155"/>
      <c r="Q12074" s="155"/>
      <c r="R12074" s="155"/>
      <c r="S12074" s="156"/>
      <c r="T12074" s="87"/>
    </row>
    <row r="12075" spans="1:20" ht="18.75" customHeight="1" x14ac:dyDescent="0.15">
      <c r="A12075" s="150"/>
      <c r="B12075" s="151"/>
      <c r="C12075" s="151"/>
      <c r="D12075" s="152"/>
      <c r="E12075" s="145"/>
      <c r="F12075" s="140" t="s">
        <v>24</v>
      </c>
      <c r="G12075" s="140"/>
      <c r="H12075" s="140"/>
      <c r="I12075" s="140"/>
      <c r="J12075" s="140"/>
      <c r="K12075" s="140"/>
      <c r="L12075" s="158">
        <f>入力シート!$AV$105</f>
        <v>0</v>
      </c>
      <c r="M12075" s="147"/>
      <c r="N12075" s="147"/>
      <c r="O12075" s="147"/>
      <c r="P12075" s="147"/>
      <c r="Q12075" s="147"/>
      <c r="R12075" s="147"/>
      <c r="S12075" s="88" t="s">
        <v>28</v>
      </c>
      <c r="T12075" s="87"/>
    </row>
    <row r="12076" spans="1:20" ht="32.25" customHeight="1" x14ac:dyDescent="0.15">
      <c r="A12076" s="150"/>
      <c r="B12076" s="151"/>
      <c r="C12076" s="151"/>
      <c r="D12076" s="152"/>
      <c r="E12076" s="145"/>
      <c r="F12076" s="140" t="s">
        <v>29</v>
      </c>
      <c r="G12076" s="140"/>
      <c r="H12076" s="140"/>
      <c r="I12076" s="140"/>
      <c r="J12076" s="140"/>
      <c r="K12076" s="140"/>
      <c r="L12076" s="158">
        <f>入力シート!$AW$105</f>
        <v>0</v>
      </c>
      <c r="M12076" s="147"/>
      <c r="N12076" s="147"/>
      <c r="O12076" s="147"/>
      <c r="P12076" s="147"/>
      <c r="Q12076" s="147"/>
      <c r="R12076" s="147"/>
      <c r="S12076" s="88" t="s">
        <v>28</v>
      </c>
      <c r="T12076" s="87"/>
    </row>
    <row r="12077" spans="1:20" ht="18.75" customHeight="1" x14ac:dyDescent="0.15">
      <c r="A12077" s="150"/>
      <c r="B12077" s="151"/>
      <c r="C12077" s="151"/>
      <c r="D12077" s="152"/>
      <c r="E12077" s="145">
        <v>7</v>
      </c>
      <c r="F12077" s="140" t="s">
        <v>26</v>
      </c>
      <c r="G12077" s="140"/>
      <c r="H12077" s="140"/>
      <c r="I12077" s="140"/>
      <c r="J12077" s="140"/>
      <c r="K12077" s="140"/>
      <c r="L12077" s="154">
        <f>入力シート!$AX$105</f>
        <v>0</v>
      </c>
      <c r="M12077" s="155"/>
      <c r="N12077" s="155"/>
      <c r="O12077" s="155"/>
      <c r="P12077" s="155"/>
      <c r="Q12077" s="155"/>
      <c r="R12077" s="155"/>
      <c r="S12077" s="156"/>
      <c r="T12077" s="87"/>
    </row>
    <row r="12078" spans="1:20" ht="18.75" customHeight="1" x14ac:dyDescent="0.15">
      <c r="A12078" s="150"/>
      <c r="B12078" s="151"/>
      <c r="C12078" s="151"/>
      <c r="D12078" s="152"/>
      <c r="E12078" s="145"/>
      <c r="F12078" s="140" t="s">
        <v>27</v>
      </c>
      <c r="G12078" s="140"/>
      <c r="H12078" s="140"/>
      <c r="I12078" s="140"/>
      <c r="J12078" s="140"/>
      <c r="K12078" s="140"/>
      <c r="L12078" s="154">
        <f>入力シート!$AY$105</f>
        <v>0</v>
      </c>
      <c r="M12078" s="155"/>
      <c r="N12078" s="155"/>
      <c r="O12078" s="155"/>
      <c r="P12078" s="155"/>
      <c r="Q12078" s="155"/>
      <c r="R12078" s="155"/>
      <c r="S12078" s="156"/>
      <c r="T12078" s="87"/>
    </row>
    <row r="12079" spans="1:20" ht="18.75" customHeight="1" x14ac:dyDescent="0.15">
      <c r="A12079" s="150"/>
      <c r="B12079" s="151"/>
      <c r="C12079" s="151"/>
      <c r="D12079" s="152"/>
      <c r="E12079" s="145"/>
      <c r="F12079" s="140" t="s">
        <v>24</v>
      </c>
      <c r="G12079" s="140"/>
      <c r="H12079" s="140"/>
      <c r="I12079" s="140"/>
      <c r="J12079" s="140"/>
      <c r="K12079" s="140"/>
      <c r="L12079" s="158">
        <f>入力シート!$AZ$105</f>
        <v>0</v>
      </c>
      <c r="M12079" s="147"/>
      <c r="N12079" s="147"/>
      <c r="O12079" s="147"/>
      <c r="P12079" s="147"/>
      <c r="Q12079" s="147"/>
      <c r="R12079" s="147"/>
      <c r="S12079" s="88" t="s">
        <v>28</v>
      </c>
      <c r="T12079" s="87"/>
    </row>
    <row r="12080" spans="1:20" ht="32.25" customHeight="1" x14ac:dyDescent="0.15">
      <c r="A12080" s="150"/>
      <c r="B12080" s="151"/>
      <c r="C12080" s="151"/>
      <c r="D12080" s="152"/>
      <c r="E12080" s="145"/>
      <c r="F12080" s="140" t="s">
        <v>29</v>
      </c>
      <c r="G12080" s="140"/>
      <c r="H12080" s="140"/>
      <c r="I12080" s="140"/>
      <c r="J12080" s="140"/>
      <c r="K12080" s="140"/>
      <c r="L12080" s="158">
        <f>入力シート!$BA$105</f>
        <v>0</v>
      </c>
      <c r="M12080" s="147"/>
      <c r="N12080" s="147"/>
      <c r="O12080" s="147"/>
      <c r="P12080" s="147"/>
      <c r="Q12080" s="147"/>
      <c r="R12080" s="147"/>
      <c r="S12080" s="88" t="s">
        <v>28</v>
      </c>
      <c r="T12080" s="87"/>
    </row>
    <row r="12081" spans="1:20" ht="18.75" customHeight="1" x14ac:dyDescent="0.15">
      <c r="A12081" s="150"/>
      <c r="B12081" s="151"/>
      <c r="C12081" s="151"/>
      <c r="D12081" s="152"/>
      <c r="E12081" s="145">
        <v>8</v>
      </c>
      <c r="F12081" s="140" t="s">
        <v>26</v>
      </c>
      <c r="G12081" s="140"/>
      <c r="H12081" s="140"/>
      <c r="I12081" s="140"/>
      <c r="J12081" s="140"/>
      <c r="K12081" s="140"/>
      <c r="L12081" s="154">
        <f>入力シート!$BB$105</f>
        <v>0</v>
      </c>
      <c r="M12081" s="155"/>
      <c r="N12081" s="155"/>
      <c r="O12081" s="155"/>
      <c r="P12081" s="155"/>
      <c r="Q12081" s="155"/>
      <c r="R12081" s="155"/>
      <c r="S12081" s="156"/>
      <c r="T12081" s="87"/>
    </row>
    <row r="12082" spans="1:20" ht="18.75" customHeight="1" x14ac:dyDescent="0.15">
      <c r="A12082" s="150"/>
      <c r="B12082" s="151"/>
      <c r="C12082" s="151"/>
      <c r="D12082" s="152"/>
      <c r="E12082" s="145"/>
      <c r="F12082" s="140" t="s">
        <v>27</v>
      </c>
      <c r="G12082" s="140"/>
      <c r="H12082" s="140"/>
      <c r="I12082" s="140"/>
      <c r="J12082" s="140"/>
      <c r="K12082" s="140"/>
      <c r="L12082" s="154">
        <f>入力シート!$BC$105</f>
        <v>0</v>
      </c>
      <c r="M12082" s="155"/>
      <c r="N12082" s="155"/>
      <c r="O12082" s="155"/>
      <c r="P12082" s="155"/>
      <c r="Q12082" s="155"/>
      <c r="R12082" s="155"/>
      <c r="S12082" s="156"/>
      <c r="T12082" s="87"/>
    </row>
    <row r="12083" spans="1:20" ht="18.75" customHeight="1" x14ac:dyDescent="0.15">
      <c r="A12083" s="150"/>
      <c r="B12083" s="151"/>
      <c r="C12083" s="151"/>
      <c r="D12083" s="152"/>
      <c r="E12083" s="145"/>
      <c r="F12083" s="140" t="s">
        <v>24</v>
      </c>
      <c r="G12083" s="140"/>
      <c r="H12083" s="140"/>
      <c r="I12083" s="140"/>
      <c r="J12083" s="140"/>
      <c r="K12083" s="140"/>
      <c r="L12083" s="158">
        <f>入力シート!$BD$105</f>
        <v>0</v>
      </c>
      <c r="M12083" s="147"/>
      <c r="N12083" s="147"/>
      <c r="O12083" s="147"/>
      <c r="P12083" s="147"/>
      <c r="Q12083" s="147"/>
      <c r="R12083" s="147"/>
      <c r="S12083" s="88" t="s">
        <v>28</v>
      </c>
      <c r="T12083" s="87"/>
    </row>
    <row r="12084" spans="1:20" ht="32.25" customHeight="1" x14ac:dyDescent="0.15">
      <c r="A12084" s="150"/>
      <c r="B12084" s="151"/>
      <c r="C12084" s="151"/>
      <c r="D12084" s="152"/>
      <c r="E12084" s="145"/>
      <c r="F12084" s="140" t="s">
        <v>29</v>
      </c>
      <c r="G12084" s="140"/>
      <c r="H12084" s="140"/>
      <c r="I12084" s="140"/>
      <c r="J12084" s="140"/>
      <c r="K12084" s="140"/>
      <c r="L12084" s="158">
        <f>入力シート!$BE$105</f>
        <v>0</v>
      </c>
      <c r="M12084" s="147"/>
      <c r="N12084" s="147"/>
      <c r="O12084" s="147"/>
      <c r="P12084" s="147"/>
      <c r="Q12084" s="147"/>
      <c r="R12084" s="147"/>
      <c r="S12084" s="88" t="s">
        <v>28</v>
      </c>
      <c r="T12084" s="87"/>
    </row>
    <row r="12085" spans="1:20" ht="18" customHeight="1" x14ac:dyDescent="0.15">
      <c r="A12085" s="150"/>
      <c r="B12085" s="151"/>
      <c r="C12085" s="151"/>
      <c r="D12085" s="152"/>
      <c r="E12085" s="145">
        <v>9</v>
      </c>
      <c r="F12085" s="140" t="s">
        <v>26</v>
      </c>
      <c r="G12085" s="140"/>
      <c r="H12085" s="140"/>
      <c r="I12085" s="140"/>
      <c r="J12085" s="140"/>
      <c r="K12085" s="140"/>
      <c r="L12085" s="154">
        <f>入力シート!$BF$105</f>
        <v>0</v>
      </c>
      <c r="M12085" s="155"/>
      <c r="N12085" s="155"/>
      <c r="O12085" s="155"/>
      <c r="P12085" s="155"/>
      <c r="Q12085" s="155"/>
      <c r="R12085" s="155"/>
      <c r="S12085" s="156"/>
      <c r="T12085" s="87"/>
    </row>
    <row r="12086" spans="1:20" ht="18" customHeight="1" x14ac:dyDescent="0.15">
      <c r="A12086" s="150"/>
      <c r="B12086" s="151"/>
      <c r="C12086" s="151"/>
      <c r="D12086" s="152"/>
      <c r="E12086" s="145"/>
      <c r="F12086" s="140" t="s">
        <v>27</v>
      </c>
      <c r="G12086" s="140"/>
      <c r="H12086" s="140"/>
      <c r="I12086" s="140"/>
      <c r="J12086" s="140"/>
      <c r="K12086" s="140"/>
      <c r="L12086" s="154">
        <f>入力シート!$BG$105</f>
        <v>0</v>
      </c>
      <c r="M12086" s="155"/>
      <c r="N12086" s="155"/>
      <c r="O12086" s="155"/>
      <c r="P12086" s="155"/>
      <c r="Q12086" s="155"/>
      <c r="R12086" s="155"/>
      <c r="S12086" s="156"/>
      <c r="T12086" s="87"/>
    </row>
    <row r="12087" spans="1:20" ht="18" customHeight="1" x14ac:dyDescent="0.15">
      <c r="A12087" s="150"/>
      <c r="B12087" s="151"/>
      <c r="C12087" s="151"/>
      <c r="D12087" s="152"/>
      <c r="E12087" s="145"/>
      <c r="F12087" s="140" t="s">
        <v>24</v>
      </c>
      <c r="G12087" s="140"/>
      <c r="H12087" s="140"/>
      <c r="I12087" s="140"/>
      <c r="J12087" s="140"/>
      <c r="K12087" s="140"/>
      <c r="L12087" s="158">
        <f>入力シート!$BH$105</f>
        <v>0</v>
      </c>
      <c r="M12087" s="147"/>
      <c r="N12087" s="147"/>
      <c r="O12087" s="147"/>
      <c r="P12087" s="147"/>
      <c r="Q12087" s="147"/>
      <c r="R12087" s="147"/>
      <c r="S12087" s="88" t="s">
        <v>28</v>
      </c>
      <c r="T12087" s="87"/>
    </row>
    <row r="12088" spans="1:20" ht="32.25" customHeight="1" x14ac:dyDescent="0.15">
      <c r="A12088" s="150"/>
      <c r="B12088" s="151"/>
      <c r="C12088" s="151"/>
      <c r="D12088" s="152"/>
      <c r="E12088" s="145"/>
      <c r="F12088" s="140" t="s">
        <v>29</v>
      </c>
      <c r="G12088" s="140"/>
      <c r="H12088" s="140"/>
      <c r="I12088" s="140"/>
      <c r="J12088" s="140"/>
      <c r="K12088" s="140"/>
      <c r="L12088" s="158">
        <f>入力シート!$BI$105</f>
        <v>0</v>
      </c>
      <c r="M12088" s="147"/>
      <c r="N12088" s="147"/>
      <c r="O12088" s="147"/>
      <c r="P12088" s="147"/>
      <c r="Q12088" s="147"/>
      <c r="R12088" s="147"/>
      <c r="S12088" s="88" t="s">
        <v>28</v>
      </c>
      <c r="T12088" s="87"/>
    </row>
    <row r="12089" spans="1:20" ht="18" customHeight="1" x14ac:dyDescent="0.15">
      <c r="A12089" s="150"/>
      <c r="B12089" s="151"/>
      <c r="C12089" s="151"/>
      <c r="D12089" s="152"/>
      <c r="E12089" s="145">
        <v>10</v>
      </c>
      <c r="F12089" s="140" t="s">
        <v>26</v>
      </c>
      <c r="G12089" s="140"/>
      <c r="H12089" s="140"/>
      <c r="I12089" s="140"/>
      <c r="J12089" s="140"/>
      <c r="K12089" s="140"/>
      <c r="L12089" s="154">
        <f>入力シート!$BJ$105</f>
        <v>0</v>
      </c>
      <c r="M12089" s="155"/>
      <c r="N12089" s="155"/>
      <c r="O12089" s="155"/>
      <c r="P12089" s="155"/>
      <c r="Q12089" s="155"/>
      <c r="R12089" s="155"/>
      <c r="S12089" s="156"/>
      <c r="T12089" s="87"/>
    </row>
    <row r="12090" spans="1:20" ht="18" customHeight="1" x14ac:dyDescent="0.15">
      <c r="A12090" s="150"/>
      <c r="B12090" s="151"/>
      <c r="C12090" s="151"/>
      <c r="D12090" s="152"/>
      <c r="E12090" s="145"/>
      <c r="F12090" s="140" t="s">
        <v>27</v>
      </c>
      <c r="G12090" s="140"/>
      <c r="H12090" s="140"/>
      <c r="I12090" s="140"/>
      <c r="J12090" s="140"/>
      <c r="K12090" s="140"/>
      <c r="L12090" s="154">
        <f>入力シート!$BK$105</f>
        <v>0</v>
      </c>
      <c r="M12090" s="155"/>
      <c r="N12090" s="155"/>
      <c r="O12090" s="155"/>
      <c r="P12090" s="155"/>
      <c r="Q12090" s="155"/>
      <c r="R12090" s="155"/>
      <c r="S12090" s="156"/>
      <c r="T12090" s="87"/>
    </row>
    <row r="12091" spans="1:20" ht="18" customHeight="1" x14ac:dyDescent="0.15">
      <c r="A12091" s="150"/>
      <c r="B12091" s="151"/>
      <c r="C12091" s="151"/>
      <c r="D12091" s="152"/>
      <c r="E12091" s="145"/>
      <c r="F12091" s="140" t="s">
        <v>24</v>
      </c>
      <c r="G12091" s="140"/>
      <c r="H12091" s="140"/>
      <c r="I12091" s="140"/>
      <c r="J12091" s="140"/>
      <c r="K12091" s="140"/>
      <c r="L12091" s="158">
        <f>入力シート!$BL$105</f>
        <v>0</v>
      </c>
      <c r="M12091" s="147"/>
      <c r="N12091" s="147"/>
      <c r="O12091" s="147"/>
      <c r="P12091" s="147"/>
      <c r="Q12091" s="147"/>
      <c r="R12091" s="147"/>
      <c r="S12091" s="88" t="s">
        <v>28</v>
      </c>
      <c r="T12091" s="87"/>
    </row>
    <row r="12092" spans="1:20" ht="30" customHeight="1" x14ac:dyDescent="0.15">
      <c r="A12092" s="143"/>
      <c r="B12092" s="144"/>
      <c r="C12092" s="144"/>
      <c r="D12092" s="153"/>
      <c r="E12092" s="145"/>
      <c r="F12092" s="140" t="s">
        <v>29</v>
      </c>
      <c r="G12092" s="140"/>
      <c r="H12092" s="140"/>
      <c r="I12092" s="140"/>
      <c r="J12092" s="140"/>
      <c r="K12092" s="140"/>
      <c r="L12092" s="158">
        <f>入力シート!$BM$105</f>
        <v>0</v>
      </c>
      <c r="M12092" s="147"/>
      <c r="N12092" s="147"/>
      <c r="O12092" s="147"/>
      <c r="P12092" s="147"/>
      <c r="Q12092" s="147"/>
      <c r="R12092" s="147"/>
      <c r="S12092" s="88" t="s">
        <v>28</v>
      </c>
      <c r="T12092" s="87"/>
    </row>
    <row r="12093" spans="1:20" ht="25.5" customHeight="1" x14ac:dyDescent="0.15">
      <c r="A12093" s="140" t="s">
        <v>30</v>
      </c>
      <c r="B12093" s="140"/>
      <c r="C12093" s="140"/>
      <c r="D12093" s="140"/>
      <c r="E12093" s="145" t="s">
        <v>20</v>
      </c>
      <c r="F12093" s="145"/>
      <c r="G12093" s="145"/>
      <c r="H12093" s="145"/>
      <c r="I12093" s="145"/>
      <c r="J12093" s="145"/>
      <c r="K12093" s="154" t="s">
        <v>31</v>
      </c>
      <c r="L12093" s="155"/>
      <c r="M12093" s="155"/>
      <c r="N12093" s="154" t="s">
        <v>24</v>
      </c>
      <c r="O12093" s="155"/>
      <c r="P12093" s="155"/>
      <c r="Q12093" s="156"/>
      <c r="R12093" s="155" t="s">
        <v>21</v>
      </c>
      <c r="S12093" s="156"/>
      <c r="T12093" s="87"/>
    </row>
    <row r="12094" spans="1:20" ht="22.5" customHeight="1" x14ac:dyDescent="0.15">
      <c r="A12094" s="140"/>
      <c r="B12094" s="140"/>
      <c r="C12094" s="140"/>
      <c r="D12094" s="140"/>
      <c r="E12094" s="140" t="s">
        <v>32</v>
      </c>
      <c r="F12094" s="140"/>
      <c r="G12094" s="140"/>
      <c r="H12094" s="140"/>
      <c r="I12094" s="140"/>
      <c r="J12094" s="140"/>
      <c r="K12094" s="146">
        <f>入力シート!$BN$105</f>
        <v>0</v>
      </c>
      <c r="L12094" s="147"/>
      <c r="M12094" s="91" t="s">
        <v>15</v>
      </c>
      <c r="N12094" s="158">
        <f>入力シート!$BO$105</f>
        <v>0</v>
      </c>
      <c r="O12094" s="147"/>
      <c r="P12094" s="155" t="s">
        <v>33</v>
      </c>
      <c r="Q12094" s="156"/>
      <c r="R12094" s="92">
        <f>入力シート!$BP$105</f>
        <v>0</v>
      </c>
      <c r="S12094" s="93" t="s">
        <v>22</v>
      </c>
      <c r="T12094" s="87"/>
    </row>
    <row r="12095" spans="1:20" ht="22.5" customHeight="1" x14ac:dyDescent="0.15">
      <c r="A12095" s="140"/>
      <c r="B12095" s="140"/>
      <c r="C12095" s="140"/>
      <c r="D12095" s="140"/>
      <c r="E12095" s="140" t="s">
        <v>34</v>
      </c>
      <c r="F12095" s="140"/>
      <c r="G12095" s="140"/>
      <c r="H12095" s="140"/>
      <c r="I12095" s="140"/>
      <c r="J12095" s="140"/>
      <c r="K12095" s="146">
        <f>入力シート!$BQ$105</f>
        <v>0</v>
      </c>
      <c r="L12095" s="147"/>
      <c r="M12095" s="91" t="s">
        <v>15</v>
      </c>
      <c r="N12095" s="158">
        <f>入力シート!$BR$105</f>
        <v>0</v>
      </c>
      <c r="O12095" s="147"/>
      <c r="P12095" s="155" t="s">
        <v>33</v>
      </c>
      <c r="Q12095" s="156"/>
      <c r="R12095" s="92">
        <f>入力シート!$BS$105</f>
        <v>0</v>
      </c>
      <c r="S12095" s="93" t="s">
        <v>22</v>
      </c>
      <c r="T12095" s="87"/>
    </row>
    <row r="12096" spans="1:20" ht="22.5" customHeight="1" x14ac:dyDescent="0.15">
      <c r="A12096" s="140"/>
      <c r="B12096" s="140"/>
      <c r="C12096" s="140"/>
      <c r="D12096" s="140"/>
      <c r="E12096" s="140" t="s">
        <v>35</v>
      </c>
      <c r="F12096" s="140"/>
      <c r="G12096" s="140"/>
      <c r="H12096" s="140"/>
      <c r="I12096" s="140"/>
      <c r="J12096" s="140"/>
      <c r="K12096" s="146">
        <f>入力シート!$BT$105</f>
        <v>0</v>
      </c>
      <c r="L12096" s="147"/>
      <c r="M12096" s="91" t="s">
        <v>15</v>
      </c>
      <c r="N12096" s="158">
        <f>入力シート!$BU$105</f>
        <v>0</v>
      </c>
      <c r="O12096" s="147"/>
      <c r="P12096" s="155" t="s">
        <v>33</v>
      </c>
      <c r="Q12096" s="156"/>
      <c r="R12096" s="92">
        <f>入力シート!$BV$105</f>
        <v>0</v>
      </c>
      <c r="S12096" s="93" t="s">
        <v>22</v>
      </c>
      <c r="T12096" s="87"/>
    </row>
    <row r="12097" spans="1:20" ht="22.5" customHeight="1" x14ac:dyDescent="0.15">
      <c r="A12097" s="140"/>
      <c r="B12097" s="140"/>
      <c r="C12097" s="140"/>
      <c r="D12097" s="140"/>
      <c r="E12097" s="140" t="s">
        <v>36</v>
      </c>
      <c r="F12097" s="140"/>
      <c r="G12097" s="140"/>
      <c r="H12097" s="140"/>
      <c r="I12097" s="140"/>
      <c r="J12097" s="140"/>
      <c r="K12097" s="146">
        <f>入力シート!$BW$105</f>
        <v>0</v>
      </c>
      <c r="L12097" s="147"/>
      <c r="M12097" s="91" t="s">
        <v>15</v>
      </c>
      <c r="N12097" s="158">
        <f>入力シート!$BX$105</f>
        <v>0</v>
      </c>
      <c r="O12097" s="147"/>
      <c r="P12097" s="155" t="s">
        <v>33</v>
      </c>
      <c r="Q12097" s="156"/>
      <c r="R12097" s="92">
        <f>入力シート!$BY$105</f>
        <v>0</v>
      </c>
      <c r="S12097" s="93" t="s">
        <v>22</v>
      </c>
      <c r="T12097" s="87"/>
    </row>
    <row r="12098" spans="1:20" ht="22.5" customHeight="1" x14ac:dyDescent="0.15">
      <c r="A12098" s="140"/>
      <c r="B12098" s="140"/>
      <c r="C12098" s="140"/>
      <c r="D12098" s="140"/>
      <c r="E12098" s="140" t="s">
        <v>37</v>
      </c>
      <c r="F12098" s="140"/>
      <c r="G12098" s="140"/>
      <c r="H12098" s="140"/>
      <c r="I12098" s="140"/>
      <c r="J12098" s="140"/>
      <c r="K12098" s="146">
        <f>入力シート!$BZ$105</f>
        <v>0</v>
      </c>
      <c r="L12098" s="147"/>
      <c r="M12098" s="91" t="s">
        <v>15</v>
      </c>
      <c r="N12098" s="158">
        <f>入力シート!$CA$105</f>
        <v>0</v>
      </c>
      <c r="O12098" s="147"/>
      <c r="P12098" s="155" t="s">
        <v>33</v>
      </c>
      <c r="Q12098" s="156"/>
      <c r="R12098" s="92">
        <f>入力シート!$CB$105</f>
        <v>0</v>
      </c>
      <c r="S12098" s="93" t="s">
        <v>22</v>
      </c>
      <c r="T12098" s="87"/>
    </row>
    <row r="12099" spans="1:20" ht="22.5" customHeight="1" x14ac:dyDescent="0.15">
      <c r="A12099" s="140"/>
      <c r="B12099" s="140"/>
      <c r="C12099" s="140"/>
      <c r="D12099" s="140"/>
      <c r="E12099" s="140" t="s">
        <v>38</v>
      </c>
      <c r="F12099" s="140"/>
      <c r="G12099" s="140"/>
      <c r="H12099" s="140"/>
      <c r="I12099" s="140"/>
      <c r="J12099" s="140"/>
      <c r="K12099" s="146">
        <f>入力シート!$CC$105</f>
        <v>0</v>
      </c>
      <c r="L12099" s="147"/>
      <c r="M12099" s="91" t="s">
        <v>15</v>
      </c>
      <c r="N12099" s="158">
        <f>入力シート!$CD$105</f>
        <v>0</v>
      </c>
      <c r="O12099" s="147"/>
      <c r="P12099" s="155" t="s">
        <v>33</v>
      </c>
      <c r="Q12099" s="156"/>
      <c r="R12099" s="92">
        <f>入力シート!$CE$105</f>
        <v>0</v>
      </c>
      <c r="S12099" s="93" t="s">
        <v>22</v>
      </c>
      <c r="T12099" s="87"/>
    </row>
    <row r="12100" spans="1:20" ht="22.5" customHeight="1" x14ac:dyDescent="0.15">
      <c r="A12100" s="140"/>
      <c r="B12100" s="140"/>
      <c r="C12100" s="140"/>
      <c r="D12100" s="140"/>
      <c r="E12100" s="140" t="s">
        <v>39</v>
      </c>
      <c r="F12100" s="140"/>
      <c r="G12100" s="140"/>
      <c r="H12100" s="140"/>
      <c r="I12100" s="140"/>
      <c r="J12100" s="140"/>
      <c r="K12100" s="146">
        <f>入力シート!$CF$105</f>
        <v>0</v>
      </c>
      <c r="L12100" s="147"/>
      <c r="M12100" s="91" t="s">
        <v>15</v>
      </c>
      <c r="N12100" s="158">
        <f>入力シート!$CG$105</f>
        <v>0</v>
      </c>
      <c r="O12100" s="147"/>
      <c r="P12100" s="155" t="s">
        <v>33</v>
      </c>
      <c r="Q12100" s="156"/>
      <c r="R12100" s="92">
        <f>入力シート!$CH$105</f>
        <v>0</v>
      </c>
      <c r="S12100" s="93" t="s">
        <v>22</v>
      </c>
      <c r="T12100" s="87"/>
    </row>
    <row r="12101" spans="1:20" ht="37.5" customHeight="1" x14ac:dyDescent="0.15">
      <c r="A12101" s="140"/>
      <c r="B12101" s="140"/>
      <c r="C12101" s="140"/>
      <c r="D12101" s="140"/>
      <c r="E12101" s="140" t="s">
        <v>40</v>
      </c>
      <c r="F12101" s="140"/>
      <c r="G12101" s="140"/>
      <c r="H12101" s="140"/>
      <c r="I12101" s="140"/>
      <c r="J12101" s="140"/>
      <c r="K12101" s="146">
        <f>入力シート!$CI$105</f>
        <v>0</v>
      </c>
      <c r="L12101" s="147"/>
      <c r="M12101" s="91" t="s">
        <v>15</v>
      </c>
      <c r="N12101" s="158">
        <f>入力シート!$CJ$105</f>
        <v>0</v>
      </c>
      <c r="O12101" s="147"/>
      <c r="P12101" s="155" t="s">
        <v>33</v>
      </c>
      <c r="Q12101" s="156"/>
      <c r="R12101" s="92">
        <f>入力シート!$CK$105</f>
        <v>0</v>
      </c>
      <c r="S12101" s="93" t="s">
        <v>22</v>
      </c>
      <c r="T12101" s="87"/>
    </row>
    <row r="12102" spans="1:20" ht="22.5" customHeight="1" x14ac:dyDescent="0.15">
      <c r="A12102" s="140"/>
      <c r="B12102" s="140"/>
      <c r="C12102" s="140"/>
      <c r="D12102" s="140"/>
      <c r="E12102" s="140" t="s">
        <v>41</v>
      </c>
      <c r="F12102" s="140"/>
      <c r="G12102" s="140"/>
      <c r="H12102" s="140"/>
      <c r="I12102" s="140"/>
      <c r="J12102" s="140"/>
      <c r="K12102" s="158">
        <f>入力シート!$CL$105</f>
        <v>0</v>
      </c>
      <c r="L12102" s="147"/>
      <c r="M12102" s="91" t="s">
        <v>15</v>
      </c>
      <c r="N12102" s="158">
        <f>入力シート!$CM$105</f>
        <v>0</v>
      </c>
      <c r="O12102" s="147"/>
      <c r="P12102" s="155" t="s">
        <v>33</v>
      </c>
      <c r="Q12102" s="156"/>
      <c r="R12102" s="92">
        <f>入力シート!$CN$105</f>
        <v>0</v>
      </c>
      <c r="S12102" s="93" t="s">
        <v>22</v>
      </c>
      <c r="T12102" s="87"/>
    </row>
    <row r="12103" spans="1:20" ht="18.75" customHeight="1" x14ac:dyDescent="0.15">
      <c r="A12103" s="141" t="s">
        <v>42</v>
      </c>
      <c r="B12103" s="142"/>
      <c r="C12103" s="142"/>
      <c r="D12103" s="142"/>
      <c r="E12103" s="154" t="s">
        <v>27</v>
      </c>
      <c r="F12103" s="155"/>
      <c r="G12103" s="155"/>
      <c r="H12103" s="155"/>
      <c r="I12103" s="155"/>
      <c r="J12103" s="156"/>
      <c r="K12103" s="154" t="s">
        <v>43</v>
      </c>
      <c r="L12103" s="155"/>
      <c r="M12103" s="155"/>
      <c r="N12103" s="155"/>
      <c r="O12103" s="156"/>
      <c r="P12103" s="155" t="s">
        <v>44</v>
      </c>
      <c r="Q12103" s="155"/>
      <c r="R12103" s="155"/>
      <c r="S12103" s="156"/>
      <c r="T12103" s="87"/>
    </row>
    <row r="12104" spans="1:20" ht="18.75" customHeight="1" x14ac:dyDescent="0.15">
      <c r="A12104" s="150"/>
      <c r="B12104" s="151"/>
      <c r="C12104" s="151"/>
      <c r="D12104" s="151"/>
      <c r="E12104" s="138" t="s">
        <v>45</v>
      </c>
      <c r="F12104" s="139"/>
      <c r="G12104" s="139"/>
      <c r="H12104" s="139"/>
      <c r="I12104" s="139"/>
      <c r="J12104" s="148"/>
      <c r="K12104" s="158">
        <f>入力シート!$CO$105</f>
        <v>0</v>
      </c>
      <c r="L12104" s="147"/>
      <c r="M12104" s="147"/>
      <c r="N12104" s="160" t="s">
        <v>33</v>
      </c>
      <c r="O12104" s="161"/>
      <c r="P12104" s="139">
        <f>入力シート!$CP$105</f>
        <v>0</v>
      </c>
      <c r="Q12104" s="139"/>
      <c r="R12104" s="139"/>
      <c r="S12104" s="148"/>
      <c r="T12104" s="87"/>
    </row>
    <row r="12105" spans="1:20" ht="18.75" customHeight="1" x14ac:dyDescent="0.15">
      <c r="A12105" s="150"/>
      <c r="B12105" s="151"/>
      <c r="C12105" s="151"/>
      <c r="D12105" s="151"/>
      <c r="E12105" s="138" t="s">
        <v>46</v>
      </c>
      <c r="F12105" s="139"/>
      <c r="G12105" s="139"/>
      <c r="H12105" s="139"/>
      <c r="I12105" s="139"/>
      <c r="J12105" s="148"/>
      <c r="K12105" s="158">
        <f>入力シート!$CQ$105</f>
        <v>0</v>
      </c>
      <c r="L12105" s="147"/>
      <c r="M12105" s="147"/>
      <c r="N12105" s="160" t="s">
        <v>33</v>
      </c>
      <c r="O12105" s="161"/>
      <c r="P12105" s="139">
        <f>入力シート!$CR$105</f>
        <v>0</v>
      </c>
      <c r="Q12105" s="139"/>
      <c r="R12105" s="139"/>
      <c r="S12105" s="148"/>
      <c r="T12105" s="87"/>
    </row>
    <row r="12106" spans="1:20" ht="18.75" customHeight="1" x14ac:dyDescent="0.15">
      <c r="A12106" s="150"/>
      <c r="B12106" s="151"/>
      <c r="C12106" s="151"/>
      <c r="D12106" s="151"/>
      <c r="E12106" s="138" t="s">
        <v>738</v>
      </c>
      <c r="F12106" s="139"/>
      <c r="G12106" s="139"/>
      <c r="H12106" s="139"/>
      <c r="I12106" s="139"/>
      <c r="J12106" s="148"/>
      <c r="K12106" s="158">
        <f>入力シート!$CS$105</f>
        <v>0</v>
      </c>
      <c r="L12106" s="147"/>
      <c r="M12106" s="147"/>
      <c r="N12106" s="160" t="s">
        <v>33</v>
      </c>
      <c r="O12106" s="161"/>
      <c r="P12106" s="139">
        <f>入力シート!$CT$105</f>
        <v>0</v>
      </c>
      <c r="Q12106" s="139"/>
      <c r="R12106" s="139"/>
      <c r="S12106" s="148"/>
      <c r="T12106" s="87"/>
    </row>
    <row r="12107" spans="1:20" ht="18.75" customHeight="1" x14ac:dyDescent="0.15">
      <c r="A12107" s="150"/>
      <c r="B12107" s="151"/>
      <c r="C12107" s="151"/>
      <c r="D12107" s="151"/>
      <c r="E12107" s="138" t="s">
        <v>47</v>
      </c>
      <c r="F12107" s="139"/>
      <c r="G12107" s="139"/>
      <c r="H12107" s="139"/>
      <c r="I12107" s="139"/>
      <c r="J12107" s="148"/>
      <c r="K12107" s="158">
        <f>入力シート!$CU$105</f>
        <v>0</v>
      </c>
      <c r="L12107" s="147"/>
      <c r="M12107" s="147"/>
      <c r="N12107" s="160" t="s">
        <v>33</v>
      </c>
      <c r="O12107" s="161"/>
      <c r="P12107" s="139">
        <f>入力シート!$CV$105</f>
        <v>0</v>
      </c>
      <c r="Q12107" s="139"/>
      <c r="R12107" s="139"/>
      <c r="S12107" s="148"/>
      <c r="T12107" s="87"/>
    </row>
    <row r="12108" spans="1:20" s="83" customFormat="1" ht="18.75" customHeight="1" x14ac:dyDescent="0.15">
      <c r="A12108" s="150"/>
      <c r="B12108" s="151"/>
      <c r="C12108" s="151"/>
      <c r="D12108" s="151"/>
      <c r="E12108" s="138" t="s">
        <v>749</v>
      </c>
      <c r="F12108" s="139"/>
      <c r="G12108" s="139"/>
      <c r="H12108" s="139"/>
      <c r="I12108" s="139"/>
      <c r="J12108" s="148"/>
      <c r="K12108" s="158">
        <f>入力シート!$CW$105</f>
        <v>0</v>
      </c>
      <c r="L12108" s="147"/>
      <c r="M12108" s="147"/>
      <c r="N12108" s="160" t="s">
        <v>33</v>
      </c>
      <c r="O12108" s="161"/>
      <c r="P12108" s="139">
        <f>入力シート!$CX$105</f>
        <v>0</v>
      </c>
      <c r="Q12108" s="139"/>
      <c r="R12108" s="139"/>
      <c r="S12108" s="148"/>
      <c r="T12108" s="94"/>
    </row>
    <row r="12109" spans="1:20" ht="18.75" customHeight="1" x14ac:dyDescent="0.15">
      <c r="A12109" s="150"/>
      <c r="B12109" s="151"/>
      <c r="C12109" s="151"/>
      <c r="D12109" s="151"/>
      <c r="E12109" s="138">
        <f>入力シート!$CY$105</f>
        <v>0</v>
      </c>
      <c r="F12109" s="139"/>
      <c r="G12109" s="139"/>
      <c r="H12109" s="139"/>
      <c r="I12109" s="139"/>
      <c r="J12109" s="148"/>
      <c r="K12109" s="158">
        <f>入力シート!$CZ$105</f>
        <v>0</v>
      </c>
      <c r="L12109" s="147"/>
      <c r="M12109" s="147"/>
      <c r="N12109" s="160" t="s">
        <v>33</v>
      </c>
      <c r="O12109" s="161"/>
      <c r="P12109" s="139">
        <f>入力シート!$DA$105</f>
        <v>0</v>
      </c>
      <c r="Q12109" s="139"/>
      <c r="R12109" s="139"/>
      <c r="S12109" s="148"/>
      <c r="T12109" s="87"/>
    </row>
    <row r="12110" spans="1:20" ht="18.75" customHeight="1" x14ac:dyDescent="0.15">
      <c r="A12110" s="150"/>
      <c r="B12110" s="151"/>
      <c r="C12110" s="151"/>
      <c r="D12110" s="151"/>
      <c r="E12110" s="138">
        <f>入力シート!$DB$105</f>
        <v>0</v>
      </c>
      <c r="F12110" s="139"/>
      <c r="G12110" s="139"/>
      <c r="H12110" s="139"/>
      <c r="I12110" s="139"/>
      <c r="J12110" s="148"/>
      <c r="K12110" s="158">
        <f>入力シート!$DC$105</f>
        <v>0</v>
      </c>
      <c r="L12110" s="147"/>
      <c r="M12110" s="147"/>
      <c r="N12110" s="160" t="s">
        <v>33</v>
      </c>
      <c r="O12110" s="161"/>
      <c r="P12110" s="139">
        <f>入力シート!$DD$105</f>
        <v>0</v>
      </c>
      <c r="Q12110" s="139"/>
      <c r="R12110" s="139"/>
      <c r="S12110" s="148"/>
      <c r="T12110" s="87"/>
    </row>
    <row r="12111" spans="1:20" ht="18.75" customHeight="1" x14ac:dyDescent="0.15">
      <c r="A12111" s="150"/>
      <c r="B12111" s="151"/>
      <c r="C12111" s="151"/>
      <c r="D12111" s="151"/>
      <c r="E12111" s="138">
        <f>入力シート!$DE$105</f>
        <v>0</v>
      </c>
      <c r="F12111" s="139"/>
      <c r="G12111" s="139"/>
      <c r="H12111" s="139"/>
      <c r="I12111" s="139"/>
      <c r="J12111" s="148"/>
      <c r="K12111" s="158">
        <f>入力シート!$DF$105</f>
        <v>0</v>
      </c>
      <c r="L12111" s="147"/>
      <c r="M12111" s="147"/>
      <c r="N12111" s="160" t="s">
        <v>33</v>
      </c>
      <c r="O12111" s="161"/>
      <c r="P12111" s="139">
        <f>入力シート!$DG$105</f>
        <v>0</v>
      </c>
      <c r="Q12111" s="139"/>
      <c r="R12111" s="139"/>
      <c r="S12111" s="148"/>
      <c r="T12111" s="87"/>
    </row>
    <row r="12112" spans="1:20" ht="18.75" customHeight="1" x14ac:dyDescent="0.15">
      <c r="A12112" s="150"/>
      <c r="B12112" s="151"/>
      <c r="C12112" s="151"/>
      <c r="D12112" s="151"/>
      <c r="E12112" s="138">
        <f>入力シート!$DH$105</f>
        <v>0</v>
      </c>
      <c r="F12112" s="139"/>
      <c r="G12112" s="139"/>
      <c r="H12112" s="139"/>
      <c r="I12112" s="139"/>
      <c r="J12112" s="148"/>
      <c r="K12112" s="158">
        <f>入力シート!$DI$105</f>
        <v>0</v>
      </c>
      <c r="L12112" s="147"/>
      <c r="M12112" s="147"/>
      <c r="N12112" s="160" t="s">
        <v>33</v>
      </c>
      <c r="O12112" s="161"/>
      <c r="P12112" s="139">
        <f>入力シート!$DJ$105</f>
        <v>0</v>
      </c>
      <c r="Q12112" s="139"/>
      <c r="R12112" s="139"/>
      <c r="S12112" s="148"/>
      <c r="T12112" s="87"/>
    </row>
    <row r="12113" spans="1:20" ht="18.75" customHeight="1" x14ac:dyDescent="0.15">
      <c r="A12113" s="150"/>
      <c r="B12113" s="151"/>
      <c r="C12113" s="151"/>
      <c r="D12113" s="151"/>
      <c r="E12113" s="138">
        <f>入力シート!$DK$105</f>
        <v>0</v>
      </c>
      <c r="F12113" s="139"/>
      <c r="G12113" s="139"/>
      <c r="H12113" s="139"/>
      <c r="I12113" s="139"/>
      <c r="J12113" s="148"/>
      <c r="K12113" s="158">
        <f>入力シート!$DL$105</f>
        <v>0</v>
      </c>
      <c r="L12113" s="147"/>
      <c r="M12113" s="147"/>
      <c r="N12113" s="160" t="s">
        <v>33</v>
      </c>
      <c r="O12113" s="161"/>
      <c r="P12113" s="139">
        <f>入力シート!$DM$105</f>
        <v>0</v>
      </c>
      <c r="Q12113" s="139"/>
      <c r="R12113" s="139"/>
      <c r="S12113" s="148"/>
      <c r="T12113" s="87"/>
    </row>
    <row r="12114" spans="1:20" ht="18.75" customHeight="1" x14ac:dyDescent="0.15">
      <c r="A12114" s="150"/>
      <c r="B12114" s="151"/>
      <c r="C12114" s="151"/>
      <c r="D12114" s="151"/>
      <c r="E12114" s="138">
        <f>入力シート!$DN$105</f>
        <v>0</v>
      </c>
      <c r="F12114" s="139"/>
      <c r="G12114" s="139"/>
      <c r="H12114" s="139"/>
      <c r="I12114" s="139"/>
      <c r="J12114" s="148"/>
      <c r="K12114" s="158">
        <f>入力シート!$DO$105</f>
        <v>0</v>
      </c>
      <c r="L12114" s="147"/>
      <c r="M12114" s="147"/>
      <c r="N12114" s="160" t="s">
        <v>33</v>
      </c>
      <c r="O12114" s="161"/>
      <c r="P12114" s="139">
        <f>入力シート!$DP$105</f>
        <v>0</v>
      </c>
      <c r="Q12114" s="139"/>
      <c r="R12114" s="139"/>
      <c r="S12114" s="148"/>
      <c r="T12114" s="87"/>
    </row>
    <row r="12115" spans="1:20" ht="18.75" customHeight="1" x14ac:dyDescent="0.15">
      <c r="A12115" s="150"/>
      <c r="B12115" s="151"/>
      <c r="C12115" s="151"/>
      <c r="D12115" s="151"/>
      <c r="E12115" s="138">
        <f>入力シート!$DQ$105</f>
        <v>0</v>
      </c>
      <c r="F12115" s="139"/>
      <c r="G12115" s="139"/>
      <c r="H12115" s="139"/>
      <c r="I12115" s="139"/>
      <c r="J12115" s="148"/>
      <c r="K12115" s="158">
        <f>入力シート!$DR$105</f>
        <v>0</v>
      </c>
      <c r="L12115" s="147"/>
      <c r="M12115" s="147"/>
      <c r="N12115" s="160" t="s">
        <v>33</v>
      </c>
      <c r="O12115" s="161"/>
      <c r="P12115" s="139">
        <f>入力シート!$DS$105</f>
        <v>0</v>
      </c>
      <c r="Q12115" s="139"/>
      <c r="R12115" s="139"/>
      <c r="S12115" s="148"/>
      <c r="T12115" s="87"/>
    </row>
    <row r="12116" spans="1:20" ht="18.75" customHeight="1" x14ac:dyDescent="0.15">
      <c r="A12116" s="150"/>
      <c r="B12116" s="151"/>
      <c r="C12116" s="151"/>
      <c r="D12116" s="151"/>
      <c r="E12116" s="138">
        <f>入力シート!$DT$105</f>
        <v>0</v>
      </c>
      <c r="F12116" s="139"/>
      <c r="G12116" s="139"/>
      <c r="H12116" s="139"/>
      <c r="I12116" s="139"/>
      <c r="J12116" s="148"/>
      <c r="K12116" s="158">
        <f>入力シート!$DU$105</f>
        <v>0</v>
      </c>
      <c r="L12116" s="147"/>
      <c r="M12116" s="147"/>
      <c r="N12116" s="160" t="s">
        <v>33</v>
      </c>
      <c r="O12116" s="161"/>
      <c r="P12116" s="139">
        <f>入力シート!$DV$105</f>
        <v>0</v>
      </c>
      <c r="Q12116" s="139"/>
      <c r="R12116" s="139"/>
      <c r="S12116" s="148"/>
      <c r="T12116" s="87"/>
    </row>
    <row r="12117" spans="1:20" ht="18.75" customHeight="1" x14ac:dyDescent="0.15">
      <c r="A12117" s="150"/>
      <c r="B12117" s="151"/>
      <c r="C12117" s="151"/>
      <c r="D12117" s="151"/>
      <c r="E12117" s="138">
        <f>入力シート!$DW$105</f>
        <v>0</v>
      </c>
      <c r="F12117" s="139"/>
      <c r="G12117" s="139"/>
      <c r="H12117" s="139"/>
      <c r="I12117" s="139"/>
      <c r="J12117" s="148"/>
      <c r="K12117" s="158">
        <f>入力シート!$DX$105</f>
        <v>0</v>
      </c>
      <c r="L12117" s="147"/>
      <c r="M12117" s="147"/>
      <c r="N12117" s="160" t="s">
        <v>33</v>
      </c>
      <c r="O12117" s="161"/>
      <c r="P12117" s="139">
        <f>入力シート!$DY$105</f>
        <v>0</v>
      </c>
      <c r="Q12117" s="139"/>
      <c r="R12117" s="139"/>
      <c r="S12117" s="148"/>
      <c r="T12117" s="87"/>
    </row>
    <row r="12118" spans="1:20" ht="18.75" customHeight="1" x14ac:dyDescent="0.15">
      <c r="A12118" s="150"/>
      <c r="B12118" s="151"/>
      <c r="C12118" s="151"/>
      <c r="D12118" s="151"/>
      <c r="E12118" s="138">
        <f>入力シート!$DZ$105</f>
        <v>0</v>
      </c>
      <c r="F12118" s="139"/>
      <c r="G12118" s="139"/>
      <c r="H12118" s="139"/>
      <c r="I12118" s="139"/>
      <c r="J12118" s="148"/>
      <c r="K12118" s="158">
        <f>入力シート!$EA$105</f>
        <v>0</v>
      </c>
      <c r="L12118" s="147"/>
      <c r="M12118" s="147"/>
      <c r="N12118" s="160" t="s">
        <v>33</v>
      </c>
      <c r="O12118" s="161"/>
      <c r="P12118" s="139">
        <f>入力シート!$EB$105</f>
        <v>0</v>
      </c>
      <c r="Q12118" s="139"/>
      <c r="R12118" s="139"/>
      <c r="S12118" s="148"/>
      <c r="T12118" s="87"/>
    </row>
    <row r="12119" spans="1:20" ht="18.75" customHeight="1" x14ac:dyDescent="0.15">
      <c r="A12119" s="143"/>
      <c r="B12119" s="144"/>
      <c r="C12119" s="144"/>
      <c r="D12119" s="144"/>
      <c r="E12119" s="138" t="s">
        <v>48</v>
      </c>
      <c r="F12119" s="139"/>
      <c r="G12119" s="139"/>
      <c r="H12119" s="139"/>
      <c r="I12119" s="139"/>
      <c r="J12119" s="148"/>
      <c r="K12119" s="158">
        <f>入力シート!$EC$105</f>
        <v>0</v>
      </c>
      <c r="L12119" s="147"/>
      <c r="M12119" s="147"/>
      <c r="N12119" s="160" t="s">
        <v>33</v>
      </c>
      <c r="O12119" s="161"/>
      <c r="P12119" s="162"/>
      <c r="Q12119" s="162"/>
      <c r="R12119" s="162"/>
      <c r="S12119" s="163"/>
      <c r="T12119" s="87"/>
    </row>
    <row r="12120" spans="1:20" ht="18.75" customHeight="1" x14ac:dyDescent="0.15">
      <c r="A12120" s="141" t="s">
        <v>49</v>
      </c>
      <c r="B12120" s="142"/>
      <c r="C12120" s="142"/>
      <c r="D12120" s="142"/>
      <c r="E12120" s="154" t="s">
        <v>50</v>
      </c>
      <c r="F12120" s="155"/>
      <c r="G12120" s="155"/>
      <c r="H12120" s="155"/>
      <c r="I12120" s="155"/>
      <c r="J12120" s="155"/>
      <c r="K12120" s="155"/>
      <c r="L12120" s="156"/>
      <c r="M12120" s="154" t="s">
        <v>51</v>
      </c>
      <c r="N12120" s="155"/>
      <c r="O12120" s="155"/>
      <c r="P12120" s="155"/>
      <c r="Q12120" s="155"/>
      <c r="R12120" s="155"/>
      <c r="S12120" s="156"/>
      <c r="T12120" s="87"/>
    </row>
    <row r="12121" spans="1:20" ht="18.75" customHeight="1" x14ac:dyDescent="0.15">
      <c r="A12121" s="143"/>
      <c r="B12121" s="144"/>
      <c r="C12121" s="144"/>
      <c r="D12121" s="144"/>
      <c r="E12121" s="159">
        <f>入力シート!$ED$105</f>
        <v>0</v>
      </c>
      <c r="F12121" s="155"/>
      <c r="G12121" s="155"/>
      <c r="H12121" s="155"/>
      <c r="I12121" s="155"/>
      <c r="J12121" s="155" t="s">
        <v>33</v>
      </c>
      <c r="K12121" s="155"/>
      <c r="L12121" s="156"/>
      <c r="M12121" s="159">
        <f>入力シート!$EE$105</f>
        <v>0</v>
      </c>
      <c r="N12121" s="155"/>
      <c r="O12121" s="155"/>
      <c r="P12121" s="155"/>
      <c r="Q12121" s="156" t="s">
        <v>33</v>
      </c>
      <c r="R12121" s="145"/>
      <c r="S12121" s="145"/>
      <c r="T12121" s="87"/>
    </row>
    <row r="12122" spans="1:20" ht="18.75" customHeight="1" x14ac:dyDescent="0.15">
      <c r="A12122" s="141" t="s">
        <v>52</v>
      </c>
      <c r="B12122" s="142"/>
      <c r="C12122" s="142"/>
      <c r="D12122" s="149"/>
      <c r="E12122" s="145" t="s">
        <v>27</v>
      </c>
      <c r="F12122" s="145"/>
      <c r="G12122" s="145"/>
      <c r="H12122" s="145"/>
      <c r="I12122" s="145"/>
      <c r="J12122" s="145"/>
      <c r="K12122" s="145"/>
      <c r="L12122" s="145"/>
      <c r="M12122" s="145"/>
      <c r="N12122" s="145"/>
      <c r="O12122" s="155" t="s">
        <v>53</v>
      </c>
      <c r="P12122" s="155"/>
      <c r="Q12122" s="155"/>
      <c r="R12122" s="155"/>
      <c r="S12122" s="156"/>
      <c r="T12122" s="87"/>
    </row>
    <row r="12123" spans="1:20" ht="18.75" customHeight="1" x14ac:dyDescent="0.15">
      <c r="A12123" s="150"/>
      <c r="B12123" s="151"/>
      <c r="C12123" s="151"/>
      <c r="D12123" s="152"/>
      <c r="E12123" s="90">
        <v>1</v>
      </c>
      <c r="F12123" s="145">
        <f>入力シート!$EF$105</f>
        <v>0</v>
      </c>
      <c r="G12123" s="145"/>
      <c r="H12123" s="145"/>
      <c r="I12123" s="145"/>
      <c r="J12123" s="145"/>
      <c r="K12123" s="145"/>
      <c r="L12123" s="145"/>
      <c r="M12123" s="145"/>
      <c r="N12123" s="145"/>
      <c r="O12123" s="146">
        <f>入力シート!$EG$105</f>
        <v>0</v>
      </c>
      <c r="P12123" s="147"/>
      <c r="Q12123" s="147"/>
      <c r="R12123" s="155" t="s">
        <v>22</v>
      </c>
      <c r="S12123" s="156"/>
      <c r="T12123" s="87"/>
    </row>
    <row r="12124" spans="1:20" ht="18.75" customHeight="1" x14ac:dyDescent="0.15">
      <c r="A12124" s="150"/>
      <c r="B12124" s="151"/>
      <c r="C12124" s="151"/>
      <c r="D12124" s="152"/>
      <c r="E12124" s="90">
        <v>2</v>
      </c>
      <c r="F12124" s="145">
        <f>入力シート!$EH$105</f>
        <v>0</v>
      </c>
      <c r="G12124" s="145"/>
      <c r="H12124" s="145"/>
      <c r="I12124" s="145"/>
      <c r="J12124" s="145"/>
      <c r="K12124" s="145"/>
      <c r="L12124" s="145"/>
      <c r="M12124" s="145"/>
      <c r="N12124" s="145"/>
      <c r="O12124" s="146">
        <f>入力シート!$EI$105</f>
        <v>0</v>
      </c>
      <c r="P12124" s="147"/>
      <c r="Q12124" s="147"/>
      <c r="R12124" s="155" t="s">
        <v>22</v>
      </c>
      <c r="S12124" s="156"/>
      <c r="T12124" s="87"/>
    </row>
    <row r="12125" spans="1:20" ht="18.75" customHeight="1" x14ac:dyDescent="0.15">
      <c r="A12125" s="143"/>
      <c r="B12125" s="144"/>
      <c r="C12125" s="144"/>
      <c r="D12125" s="153"/>
      <c r="E12125" s="90">
        <v>3</v>
      </c>
      <c r="F12125" s="145">
        <f>入力シート!$EJ$105</f>
        <v>0</v>
      </c>
      <c r="G12125" s="145"/>
      <c r="H12125" s="145"/>
      <c r="I12125" s="145"/>
      <c r="J12125" s="145"/>
      <c r="K12125" s="145"/>
      <c r="L12125" s="145"/>
      <c r="M12125" s="145"/>
      <c r="N12125" s="145"/>
      <c r="O12125" s="146">
        <f>入力シート!$EK$105</f>
        <v>0</v>
      </c>
      <c r="P12125" s="147"/>
      <c r="Q12125" s="147"/>
      <c r="R12125" s="155" t="s">
        <v>22</v>
      </c>
      <c r="S12125" s="156"/>
      <c r="T12125" s="87"/>
    </row>
    <row r="12126" spans="1:20" ht="18.75" customHeight="1" x14ac:dyDescent="0.15">
      <c r="A12126" s="138" t="s">
        <v>54</v>
      </c>
      <c r="B12126" s="139"/>
      <c r="C12126" s="139"/>
      <c r="D12126" s="139"/>
      <c r="E12126" s="167">
        <f>入力シート!$EL$105</f>
        <v>0</v>
      </c>
      <c r="F12126" s="168"/>
      <c r="G12126" s="168"/>
      <c r="H12126" s="168"/>
      <c r="I12126" s="168"/>
      <c r="J12126" s="168"/>
      <c r="K12126" s="168"/>
      <c r="L12126" s="168"/>
      <c r="M12126" s="168"/>
      <c r="N12126" s="168"/>
      <c r="O12126" s="168"/>
      <c r="P12126" s="168"/>
      <c r="Q12126" s="168"/>
      <c r="R12126" s="168"/>
      <c r="S12126" s="169"/>
      <c r="T12126" s="87"/>
    </row>
    <row r="12127" spans="1:20" ht="18.75" customHeight="1" x14ac:dyDescent="0.15">
      <c r="A12127" s="141" t="s">
        <v>55</v>
      </c>
      <c r="B12127" s="142"/>
      <c r="C12127" s="142"/>
      <c r="D12127" s="149"/>
      <c r="E12127" s="154" t="s">
        <v>56</v>
      </c>
      <c r="F12127" s="155"/>
      <c r="G12127" s="155"/>
      <c r="H12127" s="155"/>
      <c r="I12127" s="156"/>
      <c r="J12127" s="154" t="s">
        <v>57</v>
      </c>
      <c r="K12127" s="155"/>
      <c r="L12127" s="155"/>
      <c r="M12127" s="155"/>
      <c r="N12127" s="156"/>
      <c r="O12127" s="154" t="s">
        <v>44</v>
      </c>
      <c r="P12127" s="155"/>
      <c r="Q12127" s="155"/>
      <c r="R12127" s="155"/>
      <c r="S12127" s="156"/>
      <c r="T12127" s="87"/>
    </row>
    <row r="12128" spans="1:20" ht="18.75" customHeight="1" x14ac:dyDescent="0.15">
      <c r="A12128" s="150"/>
      <c r="B12128" s="151"/>
      <c r="C12128" s="151"/>
      <c r="D12128" s="152"/>
      <c r="E12128" s="138">
        <f>入力シート!$EM$105</f>
        <v>0</v>
      </c>
      <c r="F12128" s="139"/>
      <c r="G12128" s="139"/>
      <c r="H12128" s="139"/>
      <c r="I12128" s="148"/>
      <c r="J12128" s="165">
        <f>入力シート!$EN$105</f>
        <v>0</v>
      </c>
      <c r="K12128" s="166"/>
      <c r="L12128" s="166"/>
      <c r="M12128" s="155" t="s">
        <v>33</v>
      </c>
      <c r="N12128" s="156"/>
      <c r="O12128" s="138">
        <f>入力シート!$EO$105</f>
        <v>0</v>
      </c>
      <c r="P12128" s="139"/>
      <c r="Q12128" s="139"/>
      <c r="R12128" s="139"/>
      <c r="S12128" s="148"/>
      <c r="T12128" s="87"/>
    </row>
    <row r="12129" spans="1:20" ht="18.75" customHeight="1" x14ac:dyDescent="0.15">
      <c r="A12129" s="150"/>
      <c r="B12129" s="151"/>
      <c r="C12129" s="151"/>
      <c r="D12129" s="152"/>
      <c r="E12129" s="138">
        <f>入力シート!$EP$105</f>
        <v>0</v>
      </c>
      <c r="F12129" s="139"/>
      <c r="G12129" s="139"/>
      <c r="H12129" s="139"/>
      <c r="I12129" s="148"/>
      <c r="J12129" s="165">
        <f>入力シート!$EQ$105</f>
        <v>0</v>
      </c>
      <c r="K12129" s="166"/>
      <c r="L12129" s="166"/>
      <c r="M12129" s="155" t="s">
        <v>33</v>
      </c>
      <c r="N12129" s="156"/>
      <c r="O12129" s="138">
        <f>入力シート!$ER$105</f>
        <v>0</v>
      </c>
      <c r="P12129" s="139"/>
      <c r="Q12129" s="139"/>
      <c r="R12129" s="139"/>
      <c r="S12129" s="148"/>
      <c r="T12129" s="87"/>
    </row>
    <row r="12130" spans="1:20" ht="18.75" customHeight="1" x14ac:dyDescent="0.15">
      <c r="A12130" s="150"/>
      <c r="B12130" s="151"/>
      <c r="C12130" s="151"/>
      <c r="D12130" s="152"/>
      <c r="E12130" s="138">
        <f>入力シート!$ES$105</f>
        <v>0</v>
      </c>
      <c r="F12130" s="139"/>
      <c r="G12130" s="139"/>
      <c r="H12130" s="139"/>
      <c r="I12130" s="148"/>
      <c r="J12130" s="165">
        <f>入力シート!$ET$105</f>
        <v>0</v>
      </c>
      <c r="K12130" s="166"/>
      <c r="L12130" s="166"/>
      <c r="M12130" s="155" t="s">
        <v>33</v>
      </c>
      <c r="N12130" s="156"/>
      <c r="O12130" s="138">
        <f>入力シート!$EU$105</f>
        <v>0</v>
      </c>
      <c r="P12130" s="139"/>
      <c r="Q12130" s="139"/>
      <c r="R12130" s="139"/>
      <c r="S12130" s="148"/>
      <c r="T12130" s="87"/>
    </row>
    <row r="12131" spans="1:20" ht="18.75" customHeight="1" x14ac:dyDescent="0.15">
      <c r="A12131" s="150"/>
      <c r="B12131" s="151"/>
      <c r="C12131" s="151"/>
      <c r="D12131" s="152"/>
      <c r="E12131" s="164">
        <f>入力シート!$EV$105</f>
        <v>0</v>
      </c>
      <c r="F12131" s="139"/>
      <c r="G12131" s="139"/>
      <c r="H12131" s="139"/>
      <c r="I12131" s="148"/>
      <c r="J12131" s="165">
        <f>入力シート!$EW$105</f>
        <v>0</v>
      </c>
      <c r="K12131" s="166"/>
      <c r="L12131" s="166"/>
      <c r="M12131" s="155" t="s">
        <v>33</v>
      </c>
      <c r="N12131" s="156"/>
      <c r="O12131" s="138">
        <f>入力シート!$EX$105</f>
        <v>0</v>
      </c>
      <c r="P12131" s="139"/>
      <c r="Q12131" s="139"/>
      <c r="R12131" s="139"/>
      <c r="S12131" s="148"/>
      <c r="T12131" s="87"/>
    </row>
    <row r="12132" spans="1:20" ht="18.75" customHeight="1" x14ac:dyDescent="0.15">
      <c r="A12132" s="150"/>
      <c r="B12132" s="151"/>
      <c r="C12132" s="151"/>
      <c r="D12132" s="152"/>
      <c r="E12132" s="164">
        <f>入力シート!$EY$105</f>
        <v>0</v>
      </c>
      <c r="F12132" s="139"/>
      <c r="G12132" s="139"/>
      <c r="H12132" s="139"/>
      <c r="I12132" s="148"/>
      <c r="J12132" s="165">
        <f>入力シート!$EZ$105</f>
        <v>0</v>
      </c>
      <c r="K12132" s="166"/>
      <c r="L12132" s="166"/>
      <c r="M12132" s="155" t="s">
        <v>33</v>
      </c>
      <c r="N12132" s="156"/>
      <c r="O12132" s="138">
        <f>入力シート!$FA$105</f>
        <v>0</v>
      </c>
      <c r="P12132" s="139"/>
      <c r="Q12132" s="139"/>
      <c r="R12132" s="139"/>
      <c r="S12132" s="148"/>
      <c r="T12132" s="87"/>
    </row>
    <row r="12133" spans="1:20" ht="18.75" customHeight="1" x14ac:dyDescent="0.15">
      <c r="A12133" s="150"/>
      <c r="B12133" s="151"/>
      <c r="C12133" s="151"/>
      <c r="D12133" s="152"/>
      <c r="E12133" s="164">
        <f>入力シート!$FB$105</f>
        <v>0</v>
      </c>
      <c r="F12133" s="139"/>
      <c r="G12133" s="139"/>
      <c r="H12133" s="139"/>
      <c r="I12133" s="148"/>
      <c r="J12133" s="165">
        <f>入力シート!$FC$105</f>
        <v>0</v>
      </c>
      <c r="K12133" s="166"/>
      <c r="L12133" s="166"/>
      <c r="M12133" s="155" t="s">
        <v>33</v>
      </c>
      <c r="N12133" s="156"/>
      <c r="O12133" s="138">
        <f>入力シート!$FD$105</f>
        <v>0</v>
      </c>
      <c r="P12133" s="139"/>
      <c r="Q12133" s="139"/>
      <c r="R12133" s="139"/>
      <c r="S12133" s="148"/>
      <c r="T12133" s="87"/>
    </row>
    <row r="12134" spans="1:20" ht="18.75" customHeight="1" x14ac:dyDescent="0.15">
      <c r="A12134" s="150"/>
      <c r="B12134" s="151"/>
      <c r="C12134" s="151"/>
      <c r="D12134" s="152"/>
      <c r="E12134" s="164">
        <f>入力シート!$FE$105</f>
        <v>0</v>
      </c>
      <c r="F12134" s="139"/>
      <c r="G12134" s="139"/>
      <c r="H12134" s="139"/>
      <c r="I12134" s="148"/>
      <c r="J12134" s="165">
        <f>入力シート!$FF$105</f>
        <v>0</v>
      </c>
      <c r="K12134" s="166"/>
      <c r="L12134" s="166"/>
      <c r="M12134" s="155" t="s">
        <v>33</v>
      </c>
      <c r="N12134" s="156"/>
      <c r="O12134" s="138">
        <f>入力シート!$FG$105</f>
        <v>0</v>
      </c>
      <c r="P12134" s="139"/>
      <c r="Q12134" s="139"/>
      <c r="R12134" s="139"/>
      <c r="S12134" s="148"/>
      <c r="T12134" s="87"/>
    </row>
    <row r="12135" spans="1:20" ht="18.75" customHeight="1" x14ac:dyDescent="0.15">
      <c r="A12135" s="150"/>
      <c r="B12135" s="151"/>
      <c r="C12135" s="151"/>
      <c r="D12135" s="152"/>
      <c r="E12135" s="164">
        <f>入力シート!$FH$105</f>
        <v>0</v>
      </c>
      <c r="F12135" s="139"/>
      <c r="G12135" s="139"/>
      <c r="H12135" s="139"/>
      <c r="I12135" s="148"/>
      <c r="J12135" s="165">
        <f>入力シート!$FI$105</f>
        <v>0</v>
      </c>
      <c r="K12135" s="166"/>
      <c r="L12135" s="166"/>
      <c r="M12135" s="155" t="s">
        <v>33</v>
      </c>
      <c r="N12135" s="156"/>
      <c r="O12135" s="138">
        <f>入力シート!$FJ$105</f>
        <v>0</v>
      </c>
      <c r="P12135" s="139"/>
      <c r="Q12135" s="139"/>
      <c r="R12135" s="139"/>
      <c r="S12135" s="148"/>
      <c r="T12135" s="87"/>
    </row>
    <row r="12136" spans="1:20" ht="18.75" customHeight="1" x14ac:dyDescent="0.15">
      <c r="A12136" s="150"/>
      <c r="B12136" s="151"/>
      <c r="C12136" s="151"/>
      <c r="D12136" s="152"/>
      <c r="E12136" s="164">
        <f>入力シート!$FK$105</f>
        <v>0</v>
      </c>
      <c r="F12136" s="139"/>
      <c r="G12136" s="139"/>
      <c r="H12136" s="139"/>
      <c r="I12136" s="148"/>
      <c r="J12136" s="165">
        <f>入力シート!$FL$105</f>
        <v>0</v>
      </c>
      <c r="K12136" s="166"/>
      <c r="L12136" s="166"/>
      <c r="M12136" s="155" t="s">
        <v>33</v>
      </c>
      <c r="N12136" s="156"/>
      <c r="O12136" s="138">
        <f>入力シート!$FM$105</f>
        <v>0</v>
      </c>
      <c r="P12136" s="139"/>
      <c r="Q12136" s="139"/>
      <c r="R12136" s="139"/>
      <c r="S12136" s="148"/>
      <c r="T12136" s="87"/>
    </row>
    <row r="12137" spans="1:20" ht="18.75" customHeight="1" x14ac:dyDescent="0.15">
      <c r="A12137" s="143"/>
      <c r="B12137" s="144"/>
      <c r="C12137" s="144"/>
      <c r="D12137" s="153"/>
      <c r="E12137" s="164">
        <f>入力シート!$FN$105</f>
        <v>0</v>
      </c>
      <c r="F12137" s="139"/>
      <c r="G12137" s="139"/>
      <c r="H12137" s="139"/>
      <c r="I12137" s="148"/>
      <c r="J12137" s="165">
        <f>入力シート!$FO$105</f>
        <v>0</v>
      </c>
      <c r="K12137" s="166"/>
      <c r="L12137" s="166"/>
      <c r="M12137" s="155" t="s">
        <v>33</v>
      </c>
      <c r="N12137" s="156"/>
      <c r="O12137" s="138">
        <f>入力シート!$FP$105</f>
        <v>0</v>
      </c>
      <c r="P12137" s="139"/>
      <c r="Q12137" s="139"/>
      <c r="R12137" s="139"/>
      <c r="S12137" s="148"/>
      <c r="T12137" s="87"/>
    </row>
    <row r="12138" spans="1:20" ht="22.5" customHeight="1" x14ac:dyDescent="0.15">
      <c r="A12138" s="140" t="s">
        <v>58</v>
      </c>
      <c r="B12138" s="140"/>
      <c r="C12138" s="140"/>
      <c r="D12138" s="140"/>
      <c r="E12138" s="95"/>
      <c r="F12138" s="95"/>
      <c r="G12138" s="95"/>
      <c r="H12138" s="95"/>
      <c r="I12138" s="95"/>
      <c r="J12138" s="95"/>
      <c r="K12138" s="95"/>
      <c r="L12138" s="172">
        <f>入力シート!$FQ$105</f>
        <v>0</v>
      </c>
      <c r="M12138" s="173"/>
      <c r="N12138" s="173"/>
      <c r="O12138" s="173"/>
      <c r="P12138" s="173"/>
      <c r="Q12138" s="173"/>
      <c r="R12138" s="174" t="s">
        <v>33</v>
      </c>
      <c r="S12138" s="175"/>
      <c r="T12138" s="87"/>
    </row>
    <row r="12139" spans="1:20" ht="22.5" customHeight="1" x14ac:dyDescent="0.15">
      <c r="A12139" s="140"/>
      <c r="B12139" s="140"/>
      <c r="C12139" s="140"/>
      <c r="D12139" s="140"/>
      <c r="E12139" s="96"/>
      <c r="F12139" s="96"/>
      <c r="G12139" s="96"/>
      <c r="H12139" s="96"/>
      <c r="I12139" s="96"/>
      <c r="J12139" s="96"/>
      <c r="K12139" s="96" t="s">
        <v>675</v>
      </c>
      <c r="L12139" s="176">
        <f>入力シート!$FR$105</f>
        <v>0</v>
      </c>
      <c r="M12139" s="177"/>
      <c r="N12139" s="177"/>
      <c r="O12139" s="177"/>
      <c r="P12139" s="177"/>
      <c r="Q12139" s="177"/>
      <c r="R12139" s="178" t="s">
        <v>261</v>
      </c>
      <c r="S12139" s="179"/>
      <c r="T12139" s="87"/>
    </row>
    <row r="12140" spans="1:20" ht="22.5" customHeight="1" x14ac:dyDescent="0.15">
      <c r="A12140" s="140" t="s">
        <v>59</v>
      </c>
      <c r="B12140" s="140"/>
      <c r="C12140" s="140"/>
      <c r="D12140" s="140"/>
      <c r="E12140" s="171">
        <f>入力シート!$FS$105</f>
        <v>0</v>
      </c>
      <c r="F12140" s="147"/>
      <c r="G12140" s="147"/>
      <c r="H12140" s="147"/>
      <c r="I12140" s="147"/>
      <c r="J12140" s="147"/>
      <c r="K12140" s="147"/>
      <c r="L12140" s="147"/>
      <c r="M12140" s="147"/>
      <c r="N12140" s="147"/>
      <c r="O12140" s="147"/>
      <c r="P12140" s="147"/>
      <c r="Q12140" s="147"/>
      <c r="R12140" s="155" t="s">
        <v>33</v>
      </c>
      <c r="S12140" s="156"/>
      <c r="T12140" s="87"/>
    </row>
    <row r="12141" spans="1:20" ht="22.5" customHeight="1" x14ac:dyDescent="0.15">
      <c r="A12141" s="140" t="s">
        <v>60</v>
      </c>
      <c r="B12141" s="140"/>
      <c r="C12141" s="140"/>
      <c r="D12141" s="140"/>
      <c r="E12141" s="171">
        <f>入力シート!$FT$105</f>
        <v>0</v>
      </c>
      <c r="F12141" s="147"/>
      <c r="G12141" s="147"/>
      <c r="H12141" s="147"/>
      <c r="I12141" s="147"/>
      <c r="J12141" s="147"/>
      <c r="K12141" s="147"/>
      <c r="L12141" s="147"/>
      <c r="M12141" s="147"/>
      <c r="N12141" s="147"/>
      <c r="O12141" s="147"/>
      <c r="P12141" s="147"/>
      <c r="Q12141" s="147"/>
      <c r="R12141" s="155" t="s">
        <v>33</v>
      </c>
      <c r="S12141" s="156"/>
      <c r="T12141" s="87"/>
    </row>
    <row r="12142" spans="1:20" ht="22.5" customHeight="1" x14ac:dyDescent="0.15">
      <c r="A12142" s="140" t="s">
        <v>61</v>
      </c>
      <c r="B12142" s="140"/>
      <c r="C12142" s="140"/>
      <c r="D12142" s="140"/>
      <c r="E12142" s="171">
        <f>入力シート!$FU$105</f>
        <v>0</v>
      </c>
      <c r="F12142" s="147"/>
      <c r="G12142" s="147"/>
      <c r="H12142" s="147"/>
      <c r="I12142" s="147"/>
      <c r="J12142" s="147"/>
      <c r="K12142" s="147"/>
      <c r="L12142" s="147"/>
      <c r="M12142" s="147"/>
      <c r="N12142" s="147"/>
      <c r="O12142" s="147"/>
      <c r="P12142" s="147"/>
      <c r="Q12142" s="147"/>
      <c r="R12142" s="155" t="s">
        <v>33</v>
      </c>
      <c r="S12142" s="156"/>
      <c r="T12142" s="87"/>
    </row>
    <row r="12143" spans="1:20" ht="42.75" customHeight="1" x14ac:dyDescent="0.15">
      <c r="A12143" s="140" t="s">
        <v>62</v>
      </c>
      <c r="B12143" s="140"/>
      <c r="C12143" s="140"/>
      <c r="D12143" s="138"/>
      <c r="E12143" s="145" t="s">
        <v>63</v>
      </c>
      <c r="F12143" s="145"/>
      <c r="G12143" s="145"/>
      <c r="H12143" s="145"/>
      <c r="I12143" s="145"/>
      <c r="J12143" s="145" t="s">
        <v>64</v>
      </c>
      <c r="K12143" s="145"/>
      <c r="L12143" s="145"/>
      <c r="M12143" s="145"/>
      <c r="N12143" s="145"/>
      <c r="O12143" s="145" t="s">
        <v>65</v>
      </c>
      <c r="P12143" s="145"/>
      <c r="Q12143" s="145"/>
      <c r="R12143" s="145"/>
      <c r="S12143" s="145"/>
      <c r="T12143" s="87"/>
    </row>
    <row r="12144" spans="1:20" ht="22.5" customHeight="1" x14ac:dyDescent="0.15">
      <c r="A12144" s="140"/>
      <c r="B12144" s="140"/>
      <c r="C12144" s="140"/>
      <c r="D12144" s="138"/>
      <c r="E12144" s="170">
        <f>入力シート!$FV$105</f>
        <v>0</v>
      </c>
      <c r="F12144" s="147"/>
      <c r="G12144" s="147"/>
      <c r="H12144" s="155" t="s">
        <v>22</v>
      </c>
      <c r="I12144" s="156"/>
      <c r="J12144" s="158">
        <f>入力シート!$FW$105</f>
        <v>0</v>
      </c>
      <c r="K12144" s="147"/>
      <c r="L12144" s="147"/>
      <c r="M12144" s="155" t="s">
        <v>33</v>
      </c>
      <c r="N12144" s="156"/>
      <c r="O12144" s="158">
        <f>入力シート!$FX$105</f>
        <v>0</v>
      </c>
      <c r="P12144" s="147"/>
      <c r="Q12144" s="147"/>
      <c r="R12144" s="155" t="s">
        <v>33</v>
      </c>
      <c r="S12144" s="156"/>
      <c r="T12144" s="87"/>
    </row>
    <row r="12145" spans="1:20" ht="22.5" customHeight="1" x14ac:dyDescent="0.15">
      <c r="A12145" s="140" t="s">
        <v>66</v>
      </c>
      <c r="B12145" s="140"/>
      <c r="C12145" s="140"/>
      <c r="D12145" s="138"/>
      <c r="E12145" s="170">
        <f>入力シート!$FY$105</f>
        <v>0</v>
      </c>
      <c r="F12145" s="147"/>
      <c r="G12145" s="147"/>
      <c r="H12145" s="155" t="s">
        <v>22</v>
      </c>
      <c r="I12145" s="156"/>
      <c r="J12145" s="180"/>
      <c r="K12145" s="181"/>
      <c r="L12145" s="181"/>
      <c r="M12145" s="181"/>
      <c r="N12145" s="182"/>
      <c r="O12145" s="180"/>
      <c r="P12145" s="181"/>
      <c r="Q12145" s="181"/>
      <c r="R12145" s="181"/>
      <c r="S12145" s="182"/>
      <c r="T12145" s="87"/>
    </row>
    <row r="12146" spans="1:20" ht="22.5" customHeight="1" x14ac:dyDescent="0.15">
      <c r="A12146" s="140" t="s">
        <v>67</v>
      </c>
      <c r="B12146" s="140"/>
      <c r="C12146" s="140"/>
      <c r="D12146" s="138"/>
      <c r="E12146" s="158">
        <f>入力シート!$FZ$105</f>
        <v>0</v>
      </c>
      <c r="F12146" s="147"/>
      <c r="G12146" s="147"/>
      <c r="H12146" s="155" t="s">
        <v>33</v>
      </c>
      <c r="I12146" s="156"/>
      <c r="J12146" s="158">
        <f>入力シート!$GA$105</f>
        <v>0</v>
      </c>
      <c r="K12146" s="147"/>
      <c r="L12146" s="147"/>
      <c r="M12146" s="155" t="s">
        <v>68</v>
      </c>
      <c r="N12146" s="156"/>
      <c r="O12146" s="158">
        <f>入力シート!$GB$105</f>
        <v>0</v>
      </c>
      <c r="P12146" s="147"/>
      <c r="Q12146" s="147"/>
      <c r="R12146" s="155" t="s">
        <v>15</v>
      </c>
      <c r="S12146" s="156"/>
      <c r="T12146" s="87"/>
    </row>
    <row r="12147" spans="1:20" ht="22.5" customHeight="1" x14ac:dyDescent="0.15">
      <c r="A12147" s="140" t="s">
        <v>69</v>
      </c>
      <c r="B12147" s="140"/>
      <c r="C12147" s="140"/>
      <c r="D12147" s="138"/>
      <c r="E12147" s="158">
        <f>入力シート!$GC$105</f>
        <v>0</v>
      </c>
      <c r="F12147" s="147"/>
      <c r="G12147" s="147"/>
      <c r="H12147" s="155" t="s">
        <v>33</v>
      </c>
      <c r="I12147" s="156"/>
      <c r="J12147" s="158">
        <f>入力シート!$GD$105</f>
        <v>0</v>
      </c>
      <c r="K12147" s="147"/>
      <c r="L12147" s="147"/>
      <c r="M12147" s="155" t="s">
        <v>68</v>
      </c>
      <c r="N12147" s="156"/>
      <c r="O12147" s="158">
        <f>入力シート!$GE$105</f>
        <v>0</v>
      </c>
      <c r="P12147" s="147"/>
      <c r="Q12147" s="147"/>
      <c r="R12147" s="155" t="s">
        <v>15</v>
      </c>
      <c r="S12147" s="156"/>
      <c r="T12147" s="87"/>
    </row>
    <row r="12148" spans="1:20" ht="48" customHeight="1" x14ac:dyDescent="0.15">
      <c r="A12148" s="140" t="s">
        <v>129</v>
      </c>
      <c r="B12148" s="140"/>
      <c r="C12148" s="140"/>
      <c r="D12148" s="140"/>
      <c r="E12148" s="140" t="s">
        <v>257</v>
      </c>
      <c r="F12148" s="140"/>
      <c r="G12148" s="140"/>
      <c r="H12148" s="140"/>
      <c r="I12148" s="140"/>
      <c r="J12148" s="140"/>
      <c r="K12148" s="145">
        <f>入力シート!$GF$105</f>
        <v>0</v>
      </c>
      <c r="L12148" s="145"/>
      <c r="M12148" s="145"/>
      <c r="N12148" s="145"/>
      <c r="O12148" s="145"/>
      <c r="P12148" s="145"/>
      <c r="Q12148" s="145"/>
      <c r="R12148" s="145"/>
      <c r="S12148" s="145"/>
      <c r="T12148" s="87"/>
    </row>
    <row r="12149" spans="1:20" ht="22.5" customHeight="1" x14ac:dyDescent="0.15">
      <c r="A12149" s="140"/>
      <c r="B12149" s="140"/>
      <c r="C12149" s="140"/>
      <c r="D12149" s="140"/>
      <c r="E12149" s="140" t="s">
        <v>258</v>
      </c>
      <c r="F12149" s="140"/>
      <c r="G12149" s="140"/>
      <c r="H12149" s="140"/>
      <c r="I12149" s="140"/>
      <c r="J12149" s="140"/>
      <c r="K12149" s="145">
        <f>入力シート!$GG$105</f>
        <v>0</v>
      </c>
      <c r="L12149" s="145"/>
      <c r="M12149" s="145"/>
      <c r="N12149" s="145"/>
      <c r="O12149" s="145"/>
      <c r="P12149" s="145"/>
      <c r="Q12149" s="145"/>
      <c r="R12149" s="145"/>
      <c r="S12149" s="145"/>
      <c r="T12149" s="87"/>
    </row>
    <row r="12150" spans="1:20" ht="33.75" customHeight="1" x14ac:dyDescent="0.15">
      <c r="A12150" s="140"/>
      <c r="B12150" s="140"/>
      <c r="C12150" s="140"/>
      <c r="D12150" s="140"/>
      <c r="E12150" s="140" t="s">
        <v>263</v>
      </c>
      <c r="F12150" s="140"/>
      <c r="G12150" s="140" t="s">
        <v>134</v>
      </c>
      <c r="H12150" s="140"/>
      <c r="I12150" s="140"/>
      <c r="J12150" s="140"/>
      <c r="K12150" s="154">
        <f>入力シート!$GH$105</f>
        <v>0</v>
      </c>
      <c r="L12150" s="155"/>
      <c r="M12150" s="155"/>
      <c r="N12150" s="155"/>
      <c r="O12150" s="155"/>
      <c r="P12150" s="155"/>
      <c r="Q12150" s="155"/>
      <c r="R12150" s="155"/>
      <c r="S12150" s="156"/>
      <c r="T12150" s="87"/>
    </row>
    <row r="12151" spans="1:20" ht="46.5" customHeight="1" x14ac:dyDescent="0.15">
      <c r="A12151" s="140"/>
      <c r="B12151" s="140"/>
      <c r="C12151" s="140"/>
      <c r="D12151" s="140"/>
      <c r="E12151" s="140"/>
      <c r="F12151" s="140"/>
      <c r="G12151" s="140" t="s">
        <v>136</v>
      </c>
      <c r="H12151" s="140"/>
      <c r="I12151" s="140"/>
      <c r="J12151" s="140"/>
      <c r="K12151" s="140">
        <f>入力シート!$GI$105</f>
        <v>0</v>
      </c>
      <c r="L12151" s="140"/>
      <c r="M12151" s="140"/>
      <c r="N12151" s="140"/>
      <c r="O12151" s="140"/>
      <c r="P12151" s="140"/>
      <c r="Q12151" s="140"/>
      <c r="R12151" s="140"/>
      <c r="S12151" s="140"/>
      <c r="T12151" s="87"/>
    </row>
    <row r="12152" spans="1:20" ht="43.5" customHeight="1" x14ac:dyDescent="0.15">
      <c r="A12152" s="140"/>
      <c r="B12152" s="140"/>
      <c r="C12152" s="140"/>
      <c r="D12152" s="140"/>
      <c r="E12152" s="140" t="s">
        <v>264</v>
      </c>
      <c r="F12152" s="140"/>
      <c r="G12152" s="140"/>
      <c r="H12152" s="140"/>
      <c r="I12152" s="140"/>
      <c r="J12152" s="140"/>
      <c r="K12152" s="140">
        <f>入力シート!$GJ$105</f>
        <v>0</v>
      </c>
      <c r="L12152" s="140"/>
      <c r="M12152" s="140"/>
      <c r="N12152" s="140"/>
      <c r="O12152" s="140"/>
      <c r="P12152" s="140"/>
      <c r="Q12152" s="140"/>
      <c r="R12152" s="140"/>
      <c r="S12152" s="140"/>
      <c r="T12152" s="87"/>
    </row>
    <row r="12153" spans="1:20" x14ac:dyDescent="0.15">
      <c r="A12153" s="87"/>
      <c r="B12153" s="87"/>
      <c r="C12153" s="87"/>
      <c r="D12153" s="87"/>
      <c r="E12153" s="87"/>
      <c r="F12153" s="87"/>
      <c r="G12153" s="87"/>
      <c r="H12153" s="87"/>
      <c r="I12153" s="87"/>
      <c r="J12153" s="87"/>
      <c r="K12153" s="87"/>
      <c r="L12153" s="87"/>
      <c r="M12153" s="87"/>
      <c r="N12153" s="87"/>
      <c r="O12153" s="87"/>
      <c r="P12153" s="87"/>
      <c r="Q12153" s="87"/>
      <c r="R12153" s="87"/>
      <c r="S12153" s="87"/>
      <c r="T12153" s="87"/>
    </row>
    <row r="12154" spans="1:20" ht="38.25" customHeight="1" x14ac:dyDescent="0.15">
      <c r="A12154" s="138" t="s">
        <v>71</v>
      </c>
      <c r="B12154" s="139"/>
      <c r="C12154" s="139"/>
      <c r="D12154" s="139"/>
      <c r="E12154" s="140">
        <f>入力シート!$B$106</f>
        <v>0</v>
      </c>
      <c r="F12154" s="140"/>
      <c r="G12154" s="140"/>
      <c r="H12154" s="140"/>
      <c r="I12154" s="140"/>
      <c r="J12154" s="140"/>
      <c r="K12154" s="140"/>
      <c r="L12154" s="140"/>
      <c r="M12154" s="140"/>
      <c r="N12154" s="140"/>
      <c r="O12154" s="140"/>
      <c r="P12154" s="140"/>
      <c r="Q12154" s="140"/>
      <c r="R12154" s="140"/>
      <c r="S12154" s="140"/>
      <c r="T12154" s="87"/>
    </row>
    <row r="12155" spans="1:20" ht="23.25" customHeight="1" x14ac:dyDescent="0.15">
      <c r="A12155" s="141" t="s">
        <v>1</v>
      </c>
      <c r="B12155" s="142"/>
      <c r="C12155" s="142"/>
      <c r="D12155" s="142"/>
      <c r="E12155" s="145" t="s">
        <v>148</v>
      </c>
      <c r="F12155" s="145"/>
      <c r="G12155" s="145"/>
      <c r="H12155" s="145"/>
      <c r="I12155" s="145"/>
      <c r="J12155" s="145" t="s">
        <v>149</v>
      </c>
      <c r="K12155" s="145"/>
      <c r="L12155" s="145"/>
      <c r="M12155" s="145"/>
      <c r="N12155" s="145"/>
      <c r="O12155" s="145"/>
      <c r="P12155" s="145"/>
      <c r="Q12155" s="145"/>
      <c r="R12155" s="145"/>
      <c r="S12155" s="145"/>
      <c r="T12155" s="87"/>
    </row>
    <row r="12156" spans="1:20" ht="55.5" customHeight="1" x14ac:dyDescent="0.15">
      <c r="A12156" s="143"/>
      <c r="B12156" s="144"/>
      <c r="C12156" s="144"/>
      <c r="D12156" s="144"/>
      <c r="E12156" s="140">
        <f>入力シート!$C$106</f>
        <v>0</v>
      </c>
      <c r="F12156" s="140"/>
      <c r="G12156" s="140"/>
      <c r="H12156" s="140"/>
      <c r="I12156" s="140"/>
      <c r="J12156" s="140">
        <f>入力シート!$D$106</f>
        <v>0</v>
      </c>
      <c r="K12156" s="140"/>
      <c r="L12156" s="140"/>
      <c r="M12156" s="140"/>
      <c r="N12156" s="140"/>
      <c r="O12156" s="140"/>
      <c r="P12156" s="140"/>
      <c r="Q12156" s="140"/>
      <c r="R12156" s="140"/>
      <c r="S12156" s="140"/>
      <c r="T12156" s="87"/>
    </row>
    <row r="12157" spans="1:20" ht="45" customHeight="1" x14ac:dyDescent="0.15">
      <c r="A12157" s="138" t="s">
        <v>2</v>
      </c>
      <c r="B12157" s="139"/>
      <c r="C12157" s="139"/>
      <c r="D12157" s="139"/>
      <c r="E12157" s="138">
        <f>入力シート!$E$106</f>
        <v>0</v>
      </c>
      <c r="F12157" s="139"/>
      <c r="G12157" s="139"/>
      <c r="H12157" s="139"/>
      <c r="I12157" s="139"/>
      <c r="J12157" s="139"/>
      <c r="K12157" s="139"/>
      <c r="L12157" s="139"/>
      <c r="M12157" s="139"/>
      <c r="N12157" s="139"/>
      <c r="O12157" s="139"/>
      <c r="P12157" s="139"/>
      <c r="Q12157" s="139"/>
      <c r="R12157" s="139"/>
      <c r="S12157" s="148"/>
      <c r="T12157" s="87"/>
    </row>
    <row r="12158" spans="1:20" ht="42" customHeight="1" x14ac:dyDescent="0.15">
      <c r="A12158" s="138" t="s">
        <v>3</v>
      </c>
      <c r="B12158" s="139"/>
      <c r="C12158" s="139"/>
      <c r="D12158" s="139"/>
      <c r="E12158" s="157">
        <f>入力シート!$F$106</f>
        <v>0</v>
      </c>
      <c r="F12158" s="157"/>
      <c r="G12158" s="157"/>
      <c r="H12158" s="157"/>
      <c r="I12158" s="157"/>
      <c r="J12158" s="157"/>
      <c r="K12158" s="157"/>
      <c r="L12158" s="157"/>
      <c r="M12158" s="157"/>
      <c r="N12158" s="157"/>
      <c r="O12158" s="157"/>
      <c r="P12158" s="157"/>
      <c r="Q12158" s="157"/>
      <c r="R12158" s="157"/>
      <c r="S12158" s="157"/>
      <c r="T12158" s="87"/>
    </row>
    <row r="12159" spans="1:20" ht="26.25" customHeight="1" x14ac:dyDescent="0.15">
      <c r="A12159" s="141" t="s">
        <v>4</v>
      </c>
      <c r="B12159" s="142"/>
      <c r="C12159" s="142"/>
      <c r="D12159" s="142"/>
      <c r="E12159" s="145" t="s">
        <v>5</v>
      </c>
      <c r="F12159" s="145"/>
      <c r="G12159" s="145"/>
      <c r="H12159" s="145"/>
      <c r="I12159" s="145"/>
      <c r="J12159" s="145"/>
      <c r="K12159" s="145"/>
      <c r="L12159" s="145"/>
      <c r="M12159" s="145" t="s">
        <v>6</v>
      </c>
      <c r="N12159" s="145"/>
      <c r="O12159" s="145"/>
      <c r="P12159" s="145"/>
      <c r="Q12159" s="145"/>
      <c r="R12159" s="145"/>
      <c r="S12159" s="145"/>
      <c r="T12159" s="87"/>
    </row>
    <row r="12160" spans="1:20" ht="37.5" customHeight="1" x14ac:dyDescent="0.15">
      <c r="A12160" s="143"/>
      <c r="B12160" s="144"/>
      <c r="C12160" s="144"/>
      <c r="D12160" s="144"/>
      <c r="E12160" s="145">
        <f>入力シート!$G$106</f>
        <v>0</v>
      </c>
      <c r="F12160" s="145"/>
      <c r="G12160" s="145"/>
      <c r="H12160" s="145"/>
      <c r="I12160" s="145"/>
      <c r="J12160" s="145"/>
      <c r="K12160" s="145"/>
      <c r="L12160" s="145"/>
      <c r="M12160" s="145">
        <f>入力シート!$H$106</f>
        <v>0</v>
      </c>
      <c r="N12160" s="145"/>
      <c r="O12160" s="145"/>
      <c r="P12160" s="145"/>
      <c r="Q12160" s="145"/>
      <c r="R12160" s="145"/>
      <c r="S12160" s="145"/>
      <c r="T12160" s="87"/>
    </row>
    <row r="12161" spans="1:20" ht="38.25" customHeight="1" x14ac:dyDescent="0.15">
      <c r="A12161" s="140" t="s">
        <v>7</v>
      </c>
      <c r="B12161" s="140"/>
      <c r="C12161" s="140"/>
      <c r="D12161" s="140"/>
      <c r="E12161" s="138">
        <f>入力シート!$I$106</f>
        <v>0</v>
      </c>
      <c r="F12161" s="139"/>
      <c r="G12161" s="139"/>
      <c r="H12161" s="139"/>
      <c r="I12161" s="139"/>
      <c r="J12161" s="139"/>
      <c r="K12161" s="139"/>
      <c r="L12161" s="139"/>
      <c r="M12161" s="139"/>
      <c r="N12161" s="139"/>
      <c r="O12161" s="139"/>
      <c r="P12161" s="139"/>
      <c r="Q12161" s="139"/>
      <c r="R12161" s="139"/>
      <c r="S12161" s="148"/>
      <c r="T12161" s="87"/>
    </row>
    <row r="12162" spans="1:20" ht="59.25" customHeight="1" x14ac:dyDescent="0.15">
      <c r="A12162" s="140" t="s">
        <v>8</v>
      </c>
      <c r="B12162" s="140"/>
      <c r="C12162" s="140"/>
      <c r="D12162" s="140"/>
      <c r="E12162" s="138">
        <f>入力シート!$J$106</f>
        <v>0</v>
      </c>
      <c r="F12162" s="139"/>
      <c r="G12162" s="139"/>
      <c r="H12162" s="139"/>
      <c r="I12162" s="139"/>
      <c r="J12162" s="139"/>
      <c r="K12162" s="139"/>
      <c r="L12162" s="139"/>
      <c r="M12162" s="139"/>
      <c r="N12162" s="139"/>
      <c r="O12162" s="139"/>
      <c r="P12162" s="139"/>
      <c r="Q12162" s="139"/>
      <c r="R12162" s="139"/>
      <c r="S12162" s="148"/>
      <c r="T12162" s="87"/>
    </row>
    <row r="12163" spans="1:20" ht="55.5" customHeight="1" x14ac:dyDescent="0.15">
      <c r="A12163" s="140" t="s">
        <v>9</v>
      </c>
      <c r="B12163" s="140"/>
      <c r="C12163" s="140"/>
      <c r="D12163" s="140"/>
      <c r="E12163" s="138">
        <f>入力シート!$K$106</f>
        <v>0</v>
      </c>
      <c r="F12163" s="139"/>
      <c r="G12163" s="139"/>
      <c r="H12163" s="139"/>
      <c r="I12163" s="139"/>
      <c r="J12163" s="139"/>
      <c r="K12163" s="139"/>
      <c r="L12163" s="139"/>
      <c r="M12163" s="139"/>
      <c r="N12163" s="139"/>
      <c r="O12163" s="139"/>
      <c r="P12163" s="139"/>
      <c r="Q12163" s="139"/>
      <c r="R12163" s="139"/>
      <c r="S12163" s="148"/>
      <c r="T12163" s="87"/>
    </row>
    <row r="12164" spans="1:20" ht="41.25" customHeight="1" x14ac:dyDescent="0.15">
      <c r="A12164" s="140" t="s">
        <v>10</v>
      </c>
      <c r="B12164" s="140"/>
      <c r="C12164" s="140"/>
      <c r="D12164" s="140"/>
      <c r="E12164" s="138">
        <f>入力シート!$L$106</f>
        <v>0</v>
      </c>
      <c r="F12164" s="139"/>
      <c r="G12164" s="139"/>
      <c r="H12164" s="139"/>
      <c r="I12164" s="139"/>
      <c r="J12164" s="139"/>
      <c r="K12164" s="139"/>
      <c r="L12164" s="139"/>
      <c r="M12164" s="139"/>
      <c r="N12164" s="139"/>
      <c r="O12164" s="139"/>
      <c r="P12164" s="139"/>
      <c r="Q12164" s="139"/>
      <c r="R12164" s="139"/>
      <c r="S12164" s="148"/>
      <c r="T12164" s="87"/>
    </row>
    <row r="12165" spans="1:20" ht="23.25" customHeight="1" x14ac:dyDescent="0.15">
      <c r="A12165" s="140" t="s">
        <v>11</v>
      </c>
      <c r="B12165" s="140"/>
      <c r="C12165" s="140"/>
      <c r="D12165" s="140"/>
      <c r="E12165" s="155" t="s">
        <v>12</v>
      </c>
      <c r="F12165" s="155"/>
      <c r="G12165" s="155"/>
      <c r="H12165" s="155"/>
      <c r="I12165" s="155"/>
      <c r="J12165" s="155"/>
      <c r="K12165" s="155"/>
      <c r="L12165" s="156"/>
      <c r="M12165" s="154" t="s">
        <v>13</v>
      </c>
      <c r="N12165" s="155"/>
      <c r="O12165" s="155"/>
      <c r="P12165" s="155"/>
      <c r="Q12165" s="155"/>
      <c r="R12165" s="155"/>
      <c r="S12165" s="156"/>
      <c r="T12165" s="87"/>
    </row>
    <row r="12166" spans="1:20" ht="23.25" customHeight="1" x14ac:dyDescent="0.15">
      <c r="A12166" s="140"/>
      <c r="B12166" s="140"/>
      <c r="C12166" s="140"/>
      <c r="D12166" s="140"/>
      <c r="E12166" s="141" t="s">
        <v>14</v>
      </c>
      <c r="F12166" s="139"/>
      <c r="G12166" s="139"/>
      <c r="H12166" s="139"/>
      <c r="I12166" s="139"/>
      <c r="J12166" s="139"/>
      <c r="K12166" s="139"/>
      <c r="L12166" s="148"/>
      <c r="M12166" s="146">
        <f>入力シート!$M$106</f>
        <v>0</v>
      </c>
      <c r="N12166" s="147"/>
      <c r="O12166" s="147"/>
      <c r="P12166" s="147"/>
      <c r="Q12166" s="147"/>
      <c r="R12166" s="147"/>
      <c r="S12166" s="88" t="s">
        <v>15</v>
      </c>
      <c r="T12166" s="87"/>
    </row>
    <row r="12167" spans="1:20" ht="23.25" customHeight="1" x14ac:dyDescent="0.15">
      <c r="A12167" s="140"/>
      <c r="B12167" s="140"/>
      <c r="C12167" s="140"/>
      <c r="D12167" s="140"/>
      <c r="E12167" s="89"/>
      <c r="F12167" s="138" t="s">
        <v>16</v>
      </c>
      <c r="G12167" s="139"/>
      <c r="H12167" s="139"/>
      <c r="I12167" s="139"/>
      <c r="J12167" s="139"/>
      <c r="K12167" s="139"/>
      <c r="L12167" s="148"/>
      <c r="M12167" s="146">
        <f>入力シート!$N$106</f>
        <v>0</v>
      </c>
      <c r="N12167" s="147"/>
      <c r="O12167" s="147"/>
      <c r="P12167" s="147"/>
      <c r="Q12167" s="147"/>
      <c r="R12167" s="147"/>
      <c r="S12167" s="88" t="s">
        <v>15</v>
      </c>
      <c r="T12167" s="87"/>
    </row>
    <row r="12168" spans="1:20" ht="23.25" customHeight="1" x14ac:dyDescent="0.15">
      <c r="A12168" s="140"/>
      <c r="B12168" s="140"/>
      <c r="C12168" s="140"/>
      <c r="D12168" s="140"/>
      <c r="E12168" s="141" t="s">
        <v>17</v>
      </c>
      <c r="F12168" s="139"/>
      <c r="G12168" s="139"/>
      <c r="H12168" s="139"/>
      <c r="I12168" s="139"/>
      <c r="J12168" s="139"/>
      <c r="K12168" s="139"/>
      <c r="L12168" s="148"/>
      <c r="M12168" s="146">
        <f>入力シート!$O$106</f>
        <v>0</v>
      </c>
      <c r="N12168" s="147"/>
      <c r="O12168" s="147"/>
      <c r="P12168" s="147"/>
      <c r="Q12168" s="147"/>
      <c r="R12168" s="147"/>
      <c r="S12168" s="88" t="s">
        <v>15</v>
      </c>
      <c r="T12168" s="87"/>
    </row>
    <row r="12169" spans="1:20" ht="23.25" customHeight="1" x14ac:dyDescent="0.15">
      <c r="A12169" s="140"/>
      <c r="B12169" s="140"/>
      <c r="C12169" s="140"/>
      <c r="D12169" s="140"/>
      <c r="E12169" s="89"/>
      <c r="F12169" s="138" t="s">
        <v>16</v>
      </c>
      <c r="G12169" s="139"/>
      <c r="H12169" s="139"/>
      <c r="I12169" s="139"/>
      <c r="J12169" s="139"/>
      <c r="K12169" s="139"/>
      <c r="L12169" s="148"/>
      <c r="M12169" s="146">
        <f>入力シート!$P$106</f>
        <v>0</v>
      </c>
      <c r="N12169" s="147"/>
      <c r="O12169" s="147"/>
      <c r="P12169" s="147"/>
      <c r="Q12169" s="147"/>
      <c r="R12169" s="147"/>
      <c r="S12169" s="88" t="s">
        <v>15</v>
      </c>
      <c r="T12169" s="87"/>
    </row>
    <row r="12170" spans="1:20" ht="23.25" customHeight="1" x14ac:dyDescent="0.15">
      <c r="A12170" s="140"/>
      <c r="B12170" s="140"/>
      <c r="C12170" s="140"/>
      <c r="D12170" s="140"/>
      <c r="E12170" s="138" t="s">
        <v>18</v>
      </c>
      <c r="F12170" s="139"/>
      <c r="G12170" s="139"/>
      <c r="H12170" s="139"/>
      <c r="I12170" s="139"/>
      <c r="J12170" s="139"/>
      <c r="K12170" s="139"/>
      <c r="L12170" s="148"/>
      <c r="M12170" s="146">
        <f>入力シート!$Q$106</f>
        <v>0</v>
      </c>
      <c r="N12170" s="147"/>
      <c r="O12170" s="147"/>
      <c r="P12170" s="147"/>
      <c r="Q12170" s="147"/>
      <c r="R12170" s="147"/>
      <c r="S12170" s="88" t="s">
        <v>15</v>
      </c>
      <c r="T12170" s="87"/>
    </row>
    <row r="12171" spans="1:20" ht="23.25" customHeight="1" x14ac:dyDescent="0.15">
      <c r="A12171" s="141" t="s">
        <v>19</v>
      </c>
      <c r="B12171" s="142"/>
      <c r="C12171" s="142"/>
      <c r="D12171" s="149"/>
      <c r="E12171" s="154" t="s">
        <v>20</v>
      </c>
      <c r="F12171" s="155"/>
      <c r="G12171" s="155"/>
      <c r="H12171" s="155"/>
      <c r="I12171" s="155"/>
      <c r="J12171" s="155"/>
      <c r="K12171" s="156"/>
      <c r="L12171" s="154" t="s">
        <v>21</v>
      </c>
      <c r="M12171" s="155"/>
      <c r="N12171" s="155"/>
      <c r="O12171" s="155"/>
      <c r="P12171" s="155"/>
      <c r="Q12171" s="155"/>
      <c r="R12171" s="155"/>
      <c r="S12171" s="156"/>
      <c r="T12171" s="87"/>
    </row>
    <row r="12172" spans="1:20" ht="30" customHeight="1" x14ac:dyDescent="0.15">
      <c r="A12172" s="150"/>
      <c r="B12172" s="151"/>
      <c r="C12172" s="151"/>
      <c r="D12172" s="152"/>
      <c r="E12172" s="90">
        <v>1</v>
      </c>
      <c r="F12172" s="138">
        <f>入力シート!$R$106</f>
        <v>0</v>
      </c>
      <c r="G12172" s="139"/>
      <c r="H12172" s="139"/>
      <c r="I12172" s="139"/>
      <c r="J12172" s="139"/>
      <c r="K12172" s="148"/>
      <c r="L12172" s="146">
        <f>入力シート!$S$106</f>
        <v>0</v>
      </c>
      <c r="M12172" s="147"/>
      <c r="N12172" s="147"/>
      <c r="O12172" s="147"/>
      <c r="P12172" s="147"/>
      <c r="Q12172" s="147"/>
      <c r="R12172" s="147"/>
      <c r="S12172" s="88" t="s">
        <v>22</v>
      </c>
      <c r="T12172" s="87"/>
    </row>
    <row r="12173" spans="1:20" ht="30" customHeight="1" x14ac:dyDescent="0.15">
      <c r="A12173" s="150"/>
      <c r="B12173" s="151"/>
      <c r="C12173" s="151"/>
      <c r="D12173" s="152"/>
      <c r="E12173" s="90">
        <v>2</v>
      </c>
      <c r="F12173" s="138">
        <f>入力シート!$T$106</f>
        <v>0</v>
      </c>
      <c r="G12173" s="139"/>
      <c r="H12173" s="139"/>
      <c r="I12173" s="139"/>
      <c r="J12173" s="139"/>
      <c r="K12173" s="148"/>
      <c r="L12173" s="146">
        <f>入力シート!$U$106</f>
        <v>0</v>
      </c>
      <c r="M12173" s="147"/>
      <c r="N12173" s="147"/>
      <c r="O12173" s="147"/>
      <c r="P12173" s="147"/>
      <c r="Q12173" s="147"/>
      <c r="R12173" s="147"/>
      <c r="S12173" s="88" t="s">
        <v>22</v>
      </c>
      <c r="T12173" s="87"/>
    </row>
    <row r="12174" spans="1:20" ht="30" customHeight="1" x14ac:dyDescent="0.15">
      <c r="A12174" s="143"/>
      <c r="B12174" s="144"/>
      <c r="C12174" s="144"/>
      <c r="D12174" s="153"/>
      <c r="E12174" s="90">
        <v>3</v>
      </c>
      <c r="F12174" s="138">
        <f>入力シート!$V$106</f>
        <v>0</v>
      </c>
      <c r="G12174" s="139"/>
      <c r="H12174" s="139"/>
      <c r="I12174" s="139"/>
      <c r="J12174" s="139"/>
      <c r="K12174" s="148"/>
      <c r="L12174" s="146">
        <f>入力シート!$W$106</f>
        <v>0</v>
      </c>
      <c r="M12174" s="147"/>
      <c r="N12174" s="147"/>
      <c r="O12174" s="147"/>
      <c r="P12174" s="147"/>
      <c r="Q12174" s="147"/>
      <c r="R12174" s="147"/>
      <c r="S12174" s="88" t="s">
        <v>22</v>
      </c>
      <c r="T12174" s="87"/>
    </row>
    <row r="12175" spans="1:20" ht="23.25" customHeight="1" x14ac:dyDescent="0.15">
      <c r="A12175" s="141" t="s">
        <v>23</v>
      </c>
      <c r="B12175" s="142"/>
      <c r="C12175" s="142"/>
      <c r="D12175" s="142"/>
      <c r="E12175" s="140" t="s">
        <v>24</v>
      </c>
      <c r="F12175" s="140"/>
      <c r="G12175" s="140"/>
      <c r="H12175" s="140"/>
      <c r="I12175" s="140"/>
      <c r="J12175" s="140"/>
      <c r="K12175" s="140"/>
      <c r="L12175" s="158">
        <f>入力シート!$X$106</f>
        <v>0</v>
      </c>
      <c r="M12175" s="147"/>
      <c r="N12175" s="147"/>
      <c r="O12175" s="147"/>
      <c r="P12175" s="147"/>
      <c r="Q12175" s="147"/>
      <c r="R12175" s="147"/>
      <c r="S12175" s="88" t="s">
        <v>259</v>
      </c>
      <c r="T12175" s="87"/>
    </row>
    <row r="12176" spans="1:20" ht="23.25" customHeight="1" x14ac:dyDescent="0.15">
      <c r="A12176" s="143"/>
      <c r="B12176" s="144"/>
      <c r="C12176" s="144"/>
      <c r="D12176" s="144"/>
      <c r="E12176" s="140" t="s">
        <v>21</v>
      </c>
      <c r="F12176" s="140"/>
      <c r="G12176" s="140"/>
      <c r="H12176" s="140"/>
      <c r="I12176" s="140"/>
      <c r="J12176" s="140"/>
      <c r="K12176" s="140"/>
      <c r="L12176" s="146">
        <f>入力シート!$Y$106</f>
        <v>0</v>
      </c>
      <c r="M12176" s="147"/>
      <c r="N12176" s="147"/>
      <c r="O12176" s="147"/>
      <c r="P12176" s="147"/>
      <c r="Q12176" s="147"/>
      <c r="R12176" s="147"/>
      <c r="S12176" s="88" t="s">
        <v>22</v>
      </c>
      <c r="T12176" s="87"/>
    </row>
    <row r="12177" spans="1:20" ht="18.75" customHeight="1" x14ac:dyDescent="0.15">
      <c r="A12177" s="141" t="s">
        <v>25</v>
      </c>
      <c r="B12177" s="142"/>
      <c r="C12177" s="142"/>
      <c r="D12177" s="149"/>
      <c r="E12177" s="145">
        <v>1</v>
      </c>
      <c r="F12177" s="140" t="s">
        <v>26</v>
      </c>
      <c r="G12177" s="140"/>
      <c r="H12177" s="140"/>
      <c r="I12177" s="140"/>
      <c r="J12177" s="140"/>
      <c r="K12177" s="140"/>
      <c r="L12177" s="154">
        <f>入力シート!$Z$106</f>
        <v>0</v>
      </c>
      <c r="M12177" s="155"/>
      <c r="N12177" s="155"/>
      <c r="O12177" s="155"/>
      <c r="P12177" s="155"/>
      <c r="Q12177" s="155"/>
      <c r="R12177" s="155"/>
      <c r="S12177" s="156"/>
      <c r="T12177" s="87"/>
    </row>
    <row r="12178" spans="1:20" ht="18.75" customHeight="1" x14ac:dyDescent="0.15">
      <c r="A12178" s="150"/>
      <c r="B12178" s="151"/>
      <c r="C12178" s="151"/>
      <c r="D12178" s="152"/>
      <c r="E12178" s="145"/>
      <c r="F12178" s="140" t="s">
        <v>27</v>
      </c>
      <c r="G12178" s="140"/>
      <c r="H12178" s="140"/>
      <c r="I12178" s="140"/>
      <c r="J12178" s="140"/>
      <c r="K12178" s="140"/>
      <c r="L12178" s="154">
        <f>入力シート!AA$106</f>
        <v>0</v>
      </c>
      <c r="M12178" s="155"/>
      <c r="N12178" s="155"/>
      <c r="O12178" s="155"/>
      <c r="P12178" s="155"/>
      <c r="Q12178" s="155"/>
      <c r="R12178" s="155"/>
      <c r="S12178" s="156"/>
      <c r="T12178" s="87"/>
    </row>
    <row r="12179" spans="1:20" ht="18.75" customHeight="1" x14ac:dyDescent="0.15">
      <c r="A12179" s="150"/>
      <c r="B12179" s="151"/>
      <c r="C12179" s="151"/>
      <c r="D12179" s="152"/>
      <c r="E12179" s="145"/>
      <c r="F12179" s="140" t="s">
        <v>24</v>
      </c>
      <c r="G12179" s="140"/>
      <c r="H12179" s="140"/>
      <c r="I12179" s="140"/>
      <c r="J12179" s="140"/>
      <c r="K12179" s="140"/>
      <c r="L12179" s="158">
        <f>入力シート!$AB$106</f>
        <v>0</v>
      </c>
      <c r="M12179" s="147"/>
      <c r="N12179" s="147"/>
      <c r="O12179" s="147"/>
      <c r="P12179" s="147"/>
      <c r="Q12179" s="147"/>
      <c r="R12179" s="147"/>
      <c r="S12179" s="88" t="s">
        <v>28</v>
      </c>
      <c r="T12179" s="87"/>
    </row>
    <row r="12180" spans="1:20" ht="32.25" customHeight="1" x14ac:dyDescent="0.15">
      <c r="A12180" s="150"/>
      <c r="B12180" s="151"/>
      <c r="C12180" s="151"/>
      <c r="D12180" s="152"/>
      <c r="E12180" s="145"/>
      <c r="F12180" s="140" t="s">
        <v>29</v>
      </c>
      <c r="G12180" s="140"/>
      <c r="H12180" s="140"/>
      <c r="I12180" s="140"/>
      <c r="J12180" s="140"/>
      <c r="K12180" s="140"/>
      <c r="L12180" s="158">
        <f>入力シート!$AC$106</f>
        <v>0</v>
      </c>
      <c r="M12180" s="147"/>
      <c r="N12180" s="147"/>
      <c r="O12180" s="147"/>
      <c r="P12180" s="147"/>
      <c r="Q12180" s="147"/>
      <c r="R12180" s="147"/>
      <c r="S12180" s="88" t="s">
        <v>28</v>
      </c>
      <c r="T12180" s="87"/>
    </row>
    <row r="12181" spans="1:20" ht="18.75" customHeight="1" x14ac:dyDescent="0.15">
      <c r="A12181" s="150"/>
      <c r="B12181" s="151"/>
      <c r="C12181" s="151"/>
      <c r="D12181" s="152"/>
      <c r="E12181" s="145">
        <v>2</v>
      </c>
      <c r="F12181" s="140" t="s">
        <v>26</v>
      </c>
      <c r="G12181" s="140"/>
      <c r="H12181" s="140"/>
      <c r="I12181" s="140"/>
      <c r="J12181" s="140"/>
      <c r="K12181" s="140"/>
      <c r="L12181" s="154">
        <f>入力シート!$AD$106</f>
        <v>0</v>
      </c>
      <c r="M12181" s="155"/>
      <c r="N12181" s="155"/>
      <c r="O12181" s="155"/>
      <c r="P12181" s="155"/>
      <c r="Q12181" s="155"/>
      <c r="R12181" s="155"/>
      <c r="S12181" s="156"/>
      <c r="T12181" s="87"/>
    </row>
    <row r="12182" spans="1:20" ht="18.75" customHeight="1" x14ac:dyDescent="0.15">
      <c r="A12182" s="150"/>
      <c r="B12182" s="151"/>
      <c r="C12182" s="151"/>
      <c r="D12182" s="152"/>
      <c r="E12182" s="145"/>
      <c r="F12182" s="140" t="s">
        <v>27</v>
      </c>
      <c r="G12182" s="140"/>
      <c r="H12182" s="140"/>
      <c r="I12182" s="140"/>
      <c r="J12182" s="140"/>
      <c r="K12182" s="140"/>
      <c r="L12182" s="154">
        <f>入力シート!$AE$106</f>
        <v>0</v>
      </c>
      <c r="M12182" s="155"/>
      <c r="N12182" s="155"/>
      <c r="O12182" s="155"/>
      <c r="P12182" s="155"/>
      <c r="Q12182" s="155"/>
      <c r="R12182" s="155"/>
      <c r="S12182" s="156"/>
      <c r="T12182" s="87"/>
    </row>
    <row r="12183" spans="1:20" ht="18.75" customHeight="1" x14ac:dyDescent="0.15">
      <c r="A12183" s="150"/>
      <c r="B12183" s="151"/>
      <c r="C12183" s="151"/>
      <c r="D12183" s="152"/>
      <c r="E12183" s="145"/>
      <c r="F12183" s="140" t="s">
        <v>24</v>
      </c>
      <c r="G12183" s="140"/>
      <c r="H12183" s="140"/>
      <c r="I12183" s="140"/>
      <c r="J12183" s="140"/>
      <c r="K12183" s="140"/>
      <c r="L12183" s="158">
        <f>入力シート!$AF$106</f>
        <v>0</v>
      </c>
      <c r="M12183" s="147"/>
      <c r="N12183" s="147"/>
      <c r="O12183" s="147"/>
      <c r="P12183" s="147"/>
      <c r="Q12183" s="147"/>
      <c r="R12183" s="147"/>
      <c r="S12183" s="88" t="s">
        <v>28</v>
      </c>
      <c r="T12183" s="87"/>
    </row>
    <row r="12184" spans="1:20" ht="34.5" customHeight="1" x14ac:dyDescent="0.15">
      <c r="A12184" s="150"/>
      <c r="B12184" s="151"/>
      <c r="C12184" s="151"/>
      <c r="D12184" s="152"/>
      <c r="E12184" s="145"/>
      <c r="F12184" s="140" t="s">
        <v>29</v>
      </c>
      <c r="G12184" s="140"/>
      <c r="H12184" s="140"/>
      <c r="I12184" s="140"/>
      <c r="J12184" s="140"/>
      <c r="K12184" s="140"/>
      <c r="L12184" s="158">
        <f>入力シート!$AG$106</f>
        <v>0</v>
      </c>
      <c r="M12184" s="147"/>
      <c r="N12184" s="147"/>
      <c r="O12184" s="147"/>
      <c r="P12184" s="147"/>
      <c r="Q12184" s="147"/>
      <c r="R12184" s="147"/>
      <c r="S12184" s="88" t="s">
        <v>28</v>
      </c>
      <c r="T12184" s="87"/>
    </row>
    <row r="12185" spans="1:20" ht="18.75" customHeight="1" x14ac:dyDescent="0.15">
      <c r="A12185" s="150"/>
      <c r="B12185" s="151"/>
      <c r="C12185" s="151"/>
      <c r="D12185" s="152"/>
      <c r="E12185" s="145">
        <v>3</v>
      </c>
      <c r="F12185" s="140" t="s">
        <v>26</v>
      </c>
      <c r="G12185" s="140"/>
      <c r="H12185" s="140"/>
      <c r="I12185" s="140"/>
      <c r="J12185" s="140"/>
      <c r="K12185" s="140"/>
      <c r="L12185" s="154">
        <f>入力シート!$AH$106</f>
        <v>0</v>
      </c>
      <c r="M12185" s="155"/>
      <c r="N12185" s="155"/>
      <c r="O12185" s="155"/>
      <c r="P12185" s="155"/>
      <c r="Q12185" s="155"/>
      <c r="R12185" s="155"/>
      <c r="S12185" s="156"/>
      <c r="T12185" s="87"/>
    </row>
    <row r="12186" spans="1:20" ht="18.75" customHeight="1" x14ac:dyDescent="0.15">
      <c r="A12186" s="150"/>
      <c r="B12186" s="151"/>
      <c r="C12186" s="151"/>
      <c r="D12186" s="152"/>
      <c r="E12186" s="145"/>
      <c r="F12186" s="140" t="s">
        <v>27</v>
      </c>
      <c r="G12186" s="140"/>
      <c r="H12186" s="140"/>
      <c r="I12186" s="140"/>
      <c r="J12186" s="140"/>
      <c r="K12186" s="140"/>
      <c r="L12186" s="154">
        <f>入力シート!$AI$106</f>
        <v>0</v>
      </c>
      <c r="M12186" s="155"/>
      <c r="N12186" s="155"/>
      <c r="O12186" s="155"/>
      <c r="P12186" s="155"/>
      <c r="Q12186" s="155"/>
      <c r="R12186" s="155"/>
      <c r="S12186" s="156"/>
      <c r="T12186" s="87"/>
    </row>
    <row r="12187" spans="1:20" ht="18.75" customHeight="1" x14ac:dyDescent="0.15">
      <c r="A12187" s="150"/>
      <c r="B12187" s="151"/>
      <c r="C12187" s="151"/>
      <c r="D12187" s="152"/>
      <c r="E12187" s="145"/>
      <c r="F12187" s="140" t="s">
        <v>24</v>
      </c>
      <c r="G12187" s="140"/>
      <c r="H12187" s="140"/>
      <c r="I12187" s="140"/>
      <c r="J12187" s="140"/>
      <c r="K12187" s="140"/>
      <c r="L12187" s="158">
        <f>入力シート!$AJ$106</f>
        <v>0</v>
      </c>
      <c r="M12187" s="147"/>
      <c r="N12187" s="147"/>
      <c r="O12187" s="147"/>
      <c r="P12187" s="147"/>
      <c r="Q12187" s="147"/>
      <c r="R12187" s="147"/>
      <c r="S12187" s="88" t="s">
        <v>28</v>
      </c>
      <c r="T12187" s="87"/>
    </row>
    <row r="12188" spans="1:20" ht="34.5" customHeight="1" x14ac:dyDescent="0.15">
      <c r="A12188" s="150"/>
      <c r="B12188" s="151"/>
      <c r="C12188" s="151"/>
      <c r="D12188" s="152"/>
      <c r="E12188" s="145"/>
      <c r="F12188" s="140" t="s">
        <v>29</v>
      </c>
      <c r="G12188" s="140"/>
      <c r="H12188" s="140"/>
      <c r="I12188" s="140"/>
      <c r="J12188" s="140"/>
      <c r="K12188" s="140"/>
      <c r="L12188" s="158">
        <f>入力シート!$AK$106</f>
        <v>0</v>
      </c>
      <c r="M12188" s="147"/>
      <c r="N12188" s="147"/>
      <c r="O12188" s="147"/>
      <c r="P12188" s="147"/>
      <c r="Q12188" s="147"/>
      <c r="R12188" s="147"/>
      <c r="S12188" s="88" t="s">
        <v>28</v>
      </c>
      <c r="T12188" s="87"/>
    </row>
    <row r="12189" spans="1:20" ht="18.75" customHeight="1" x14ac:dyDescent="0.15">
      <c r="A12189" s="150"/>
      <c r="B12189" s="151"/>
      <c r="C12189" s="151"/>
      <c r="D12189" s="152"/>
      <c r="E12189" s="145">
        <v>4</v>
      </c>
      <c r="F12189" s="140" t="s">
        <v>26</v>
      </c>
      <c r="G12189" s="140"/>
      <c r="H12189" s="140"/>
      <c r="I12189" s="140"/>
      <c r="J12189" s="140"/>
      <c r="K12189" s="140"/>
      <c r="L12189" s="154">
        <f>入力シート!$AL$106</f>
        <v>0</v>
      </c>
      <c r="M12189" s="155"/>
      <c r="N12189" s="155"/>
      <c r="O12189" s="155"/>
      <c r="P12189" s="155"/>
      <c r="Q12189" s="155"/>
      <c r="R12189" s="155"/>
      <c r="S12189" s="156"/>
      <c r="T12189" s="87"/>
    </row>
    <row r="12190" spans="1:20" ht="18.75" customHeight="1" x14ac:dyDescent="0.15">
      <c r="A12190" s="150"/>
      <c r="B12190" s="151"/>
      <c r="C12190" s="151"/>
      <c r="D12190" s="152"/>
      <c r="E12190" s="145"/>
      <c r="F12190" s="140" t="s">
        <v>27</v>
      </c>
      <c r="G12190" s="140"/>
      <c r="H12190" s="140"/>
      <c r="I12190" s="140"/>
      <c r="J12190" s="140"/>
      <c r="K12190" s="140"/>
      <c r="L12190" s="159">
        <f>入力シート!$AM$106</f>
        <v>0</v>
      </c>
      <c r="M12190" s="155"/>
      <c r="N12190" s="155"/>
      <c r="O12190" s="155"/>
      <c r="P12190" s="155"/>
      <c r="Q12190" s="155"/>
      <c r="R12190" s="155"/>
      <c r="S12190" s="156"/>
      <c r="T12190" s="87"/>
    </row>
    <row r="12191" spans="1:20" ht="18.75" customHeight="1" x14ac:dyDescent="0.15">
      <c r="A12191" s="150"/>
      <c r="B12191" s="151"/>
      <c r="C12191" s="151"/>
      <c r="D12191" s="152"/>
      <c r="E12191" s="145"/>
      <c r="F12191" s="140" t="s">
        <v>24</v>
      </c>
      <c r="G12191" s="140"/>
      <c r="H12191" s="140"/>
      <c r="I12191" s="140"/>
      <c r="J12191" s="140"/>
      <c r="K12191" s="140"/>
      <c r="L12191" s="158">
        <f>入力シート!$AN$106</f>
        <v>0</v>
      </c>
      <c r="M12191" s="147"/>
      <c r="N12191" s="147"/>
      <c r="O12191" s="147"/>
      <c r="P12191" s="147"/>
      <c r="Q12191" s="147"/>
      <c r="R12191" s="147"/>
      <c r="S12191" s="88" t="s">
        <v>28</v>
      </c>
      <c r="T12191" s="87"/>
    </row>
    <row r="12192" spans="1:20" ht="32.25" customHeight="1" x14ac:dyDescent="0.15">
      <c r="A12192" s="150"/>
      <c r="B12192" s="151"/>
      <c r="C12192" s="151"/>
      <c r="D12192" s="152"/>
      <c r="E12192" s="145"/>
      <c r="F12192" s="140" t="s">
        <v>29</v>
      </c>
      <c r="G12192" s="140"/>
      <c r="H12192" s="140"/>
      <c r="I12192" s="140"/>
      <c r="J12192" s="140"/>
      <c r="K12192" s="140"/>
      <c r="L12192" s="158">
        <f>入力シート!$AO$106</f>
        <v>0</v>
      </c>
      <c r="M12192" s="147"/>
      <c r="N12192" s="147"/>
      <c r="O12192" s="147"/>
      <c r="P12192" s="147"/>
      <c r="Q12192" s="147"/>
      <c r="R12192" s="147"/>
      <c r="S12192" s="88" t="s">
        <v>28</v>
      </c>
      <c r="T12192" s="87"/>
    </row>
    <row r="12193" spans="1:20" ht="18.75" customHeight="1" x14ac:dyDescent="0.15">
      <c r="A12193" s="150"/>
      <c r="B12193" s="151"/>
      <c r="C12193" s="151"/>
      <c r="D12193" s="152"/>
      <c r="E12193" s="145">
        <v>5</v>
      </c>
      <c r="F12193" s="140" t="s">
        <v>26</v>
      </c>
      <c r="G12193" s="140"/>
      <c r="H12193" s="140"/>
      <c r="I12193" s="140"/>
      <c r="J12193" s="140"/>
      <c r="K12193" s="140"/>
      <c r="L12193" s="154">
        <f>入力シート!$AP$106</f>
        <v>0</v>
      </c>
      <c r="M12193" s="155"/>
      <c r="N12193" s="155"/>
      <c r="O12193" s="155"/>
      <c r="P12193" s="155"/>
      <c r="Q12193" s="155"/>
      <c r="R12193" s="155"/>
      <c r="S12193" s="156"/>
      <c r="T12193" s="87"/>
    </row>
    <row r="12194" spans="1:20" ht="18.75" customHeight="1" x14ac:dyDescent="0.15">
      <c r="A12194" s="150"/>
      <c r="B12194" s="151"/>
      <c r="C12194" s="151"/>
      <c r="D12194" s="152"/>
      <c r="E12194" s="145"/>
      <c r="F12194" s="140" t="s">
        <v>27</v>
      </c>
      <c r="G12194" s="140"/>
      <c r="H12194" s="140"/>
      <c r="I12194" s="140"/>
      <c r="J12194" s="140"/>
      <c r="K12194" s="140"/>
      <c r="L12194" s="154">
        <f>入力シート!$AQ$106</f>
        <v>0</v>
      </c>
      <c r="M12194" s="155"/>
      <c r="N12194" s="155"/>
      <c r="O12194" s="155"/>
      <c r="P12194" s="155"/>
      <c r="Q12194" s="155"/>
      <c r="R12194" s="155"/>
      <c r="S12194" s="156"/>
      <c r="T12194" s="87"/>
    </row>
    <row r="12195" spans="1:20" ht="18.75" customHeight="1" x14ac:dyDescent="0.15">
      <c r="A12195" s="150"/>
      <c r="B12195" s="151"/>
      <c r="C12195" s="151"/>
      <c r="D12195" s="152"/>
      <c r="E12195" s="145"/>
      <c r="F12195" s="140" t="s">
        <v>24</v>
      </c>
      <c r="G12195" s="140"/>
      <c r="H12195" s="140"/>
      <c r="I12195" s="140"/>
      <c r="J12195" s="140"/>
      <c r="K12195" s="140"/>
      <c r="L12195" s="158">
        <f>入力シート!$AR$106</f>
        <v>0</v>
      </c>
      <c r="M12195" s="147"/>
      <c r="N12195" s="147"/>
      <c r="O12195" s="147"/>
      <c r="P12195" s="147"/>
      <c r="Q12195" s="147"/>
      <c r="R12195" s="147"/>
      <c r="S12195" s="88" t="s">
        <v>28</v>
      </c>
      <c r="T12195" s="87"/>
    </row>
    <row r="12196" spans="1:20" ht="32.25" customHeight="1" x14ac:dyDescent="0.15">
      <c r="A12196" s="150"/>
      <c r="B12196" s="151"/>
      <c r="C12196" s="151"/>
      <c r="D12196" s="152"/>
      <c r="E12196" s="145"/>
      <c r="F12196" s="140" t="s">
        <v>29</v>
      </c>
      <c r="G12196" s="140"/>
      <c r="H12196" s="140"/>
      <c r="I12196" s="140"/>
      <c r="J12196" s="140"/>
      <c r="K12196" s="140"/>
      <c r="L12196" s="158">
        <f>入力シート!$AS$106</f>
        <v>0</v>
      </c>
      <c r="M12196" s="147"/>
      <c r="N12196" s="147"/>
      <c r="O12196" s="147"/>
      <c r="P12196" s="147"/>
      <c r="Q12196" s="147"/>
      <c r="R12196" s="147"/>
      <c r="S12196" s="88" t="s">
        <v>28</v>
      </c>
      <c r="T12196" s="87"/>
    </row>
    <row r="12197" spans="1:20" ht="18.75" customHeight="1" x14ac:dyDescent="0.15">
      <c r="A12197" s="150"/>
      <c r="B12197" s="151"/>
      <c r="C12197" s="151"/>
      <c r="D12197" s="152"/>
      <c r="E12197" s="145">
        <v>6</v>
      </c>
      <c r="F12197" s="140" t="s">
        <v>26</v>
      </c>
      <c r="G12197" s="140"/>
      <c r="H12197" s="140"/>
      <c r="I12197" s="140"/>
      <c r="J12197" s="140"/>
      <c r="K12197" s="140"/>
      <c r="L12197" s="154">
        <f>入力シート!$AT$106</f>
        <v>0</v>
      </c>
      <c r="M12197" s="155"/>
      <c r="N12197" s="155"/>
      <c r="O12197" s="155"/>
      <c r="P12197" s="155"/>
      <c r="Q12197" s="155"/>
      <c r="R12197" s="155"/>
      <c r="S12197" s="156"/>
      <c r="T12197" s="87"/>
    </row>
    <row r="12198" spans="1:20" ht="18.75" customHeight="1" x14ac:dyDescent="0.15">
      <c r="A12198" s="150"/>
      <c r="B12198" s="151"/>
      <c r="C12198" s="151"/>
      <c r="D12198" s="152"/>
      <c r="E12198" s="145"/>
      <c r="F12198" s="140" t="s">
        <v>27</v>
      </c>
      <c r="G12198" s="140"/>
      <c r="H12198" s="140"/>
      <c r="I12198" s="140"/>
      <c r="J12198" s="140"/>
      <c r="K12198" s="140"/>
      <c r="L12198" s="154">
        <f>入力シート!$AU$106</f>
        <v>0</v>
      </c>
      <c r="M12198" s="155"/>
      <c r="N12198" s="155"/>
      <c r="O12198" s="155"/>
      <c r="P12198" s="155"/>
      <c r="Q12198" s="155"/>
      <c r="R12198" s="155"/>
      <c r="S12198" s="156"/>
      <c r="T12198" s="87"/>
    </row>
    <row r="12199" spans="1:20" ht="18.75" customHeight="1" x14ac:dyDescent="0.15">
      <c r="A12199" s="150"/>
      <c r="B12199" s="151"/>
      <c r="C12199" s="151"/>
      <c r="D12199" s="152"/>
      <c r="E12199" s="145"/>
      <c r="F12199" s="140" t="s">
        <v>24</v>
      </c>
      <c r="G12199" s="140"/>
      <c r="H12199" s="140"/>
      <c r="I12199" s="140"/>
      <c r="J12199" s="140"/>
      <c r="K12199" s="140"/>
      <c r="L12199" s="158">
        <f>入力シート!$AV$106</f>
        <v>0</v>
      </c>
      <c r="M12199" s="147"/>
      <c r="N12199" s="147"/>
      <c r="O12199" s="147"/>
      <c r="P12199" s="147"/>
      <c r="Q12199" s="147"/>
      <c r="R12199" s="147"/>
      <c r="S12199" s="88" t="s">
        <v>28</v>
      </c>
      <c r="T12199" s="87"/>
    </row>
    <row r="12200" spans="1:20" ht="32.25" customHeight="1" x14ac:dyDescent="0.15">
      <c r="A12200" s="150"/>
      <c r="B12200" s="151"/>
      <c r="C12200" s="151"/>
      <c r="D12200" s="152"/>
      <c r="E12200" s="145"/>
      <c r="F12200" s="140" t="s">
        <v>29</v>
      </c>
      <c r="G12200" s="140"/>
      <c r="H12200" s="140"/>
      <c r="I12200" s="140"/>
      <c r="J12200" s="140"/>
      <c r="K12200" s="140"/>
      <c r="L12200" s="158">
        <f>入力シート!$AW$106</f>
        <v>0</v>
      </c>
      <c r="M12200" s="147"/>
      <c r="N12200" s="147"/>
      <c r="O12200" s="147"/>
      <c r="P12200" s="147"/>
      <c r="Q12200" s="147"/>
      <c r="R12200" s="147"/>
      <c r="S12200" s="88" t="s">
        <v>28</v>
      </c>
      <c r="T12200" s="87"/>
    </row>
    <row r="12201" spans="1:20" ht="18.75" customHeight="1" x14ac:dyDescent="0.15">
      <c r="A12201" s="150"/>
      <c r="B12201" s="151"/>
      <c r="C12201" s="151"/>
      <c r="D12201" s="152"/>
      <c r="E12201" s="145">
        <v>7</v>
      </c>
      <c r="F12201" s="140" t="s">
        <v>26</v>
      </c>
      <c r="G12201" s="140"/>
      <c r="H12201" s="140"/>
      <c r="I12201" s="140"/>
      <c r="J12201" s="140"/>
      <c r="K12201" s="140"/>
      <c r="L12201" s="154">
        <f>入力シート!$AX$106</f>
        <v>0</v>
      </c>
      <c r="M12201" s="155"/>
      <c r="N12201" s="155"/>
      <c r="O12201" s="155"/>
      <c r="P12201" s="155"/>
      <c r="Q12201" s="155"/>
      <c r="R12201" s="155"/>
      <c r="S12201" s="156"/>
      <c r="T12201" s="87"/>
    </row>
    <row r="12202" spans="1:20" ht="18.75" customHeight="1" x14ac:dyDescent="0.15">
      <c r="A12202" s="150"/>
      <c r="B12202" s="151"/>
      <c r="C12202" s="151"/>
      <c r="D12202" s="152"/>
      <c r="E12202" s="145"/>
      <c r="F12202" s="140" t="s">
        <v>27</v>
      </c>
      <c r="G12202" s="140"/>
      <c r="H12202" s="140"/>
      <c r="I12202" s="140"/>
      <c r="J12202" s="140"/>
      <c r="K12202" s="140"/>
      <c r="L12202" s="154">
        <f>入力シート!$AY$106</f>
        <v>0</v>
      </c>
      <c r="M12202" s="155"/>
      <c r="N12202" s="155"/>
      <c r="O12202" s="155"/>
      <c r="P12202" s="155"/>
      <c r="Q12202" s="155"/>
      <c r="R12202" s="155"/>
      <c r="S12202" s="156"/>
      <c r="T12202" s="87"/>
    </row>
    <row r="12203" spans="1:20" ht="18.75" customHeight="1" x14ac:dyDescent="0.15">
      <c r="A12203" s="150"/>
      <c r="B12203" s="151"/>
      <c r="C12203" s="151"/>
      <c r="D12203" s="152"/>
      <c r="E12203" s="145"/>
      <c r="F12203" s="140" t="s">
        <v>24</v>
      </c>
      <c r="G12203" s="140"/>
      <c r="H12203" s="140"/>
      <c r="I12203" s="140"/>
      <c r="J12203" s="140"/>
      <c r="K12203" s="140"/>
      <c r="L12203" s="158">
        <f>入力シート!$AZ$106</f>
        <v>0</v>
      </c>
      <c r="M12203" s="147"/>
      <c r="N12203" s="147"/>
      <c r="O12203" s="147"/>
      <c r="P12203" s="147"/>
      <c r="Q12203" s="147"/>
      <c r="R12203" s="147"/>
      <c r="S12203" s="88" t="s">
        <v>28</v>
      </c>
      <c r="T12203" s="87"/>
    </row>
    <row r="12204" spans="1:20" ht="32.25" customHeight="1" x14ac:dyDescent="0.15">
      <c r="A12204" s="150"/>
      <c r="B12204" s="151"/>
      <c r="C12204" s="151"/>
      <c r="D12204" s="152"/>
      <c r="E12204" s="145"/>
      <c r="F12204" s="140" t="s">
        <v>29</v>
      </c>
      <c r="G12204" s="140"/>
      <c r="H12204" s="140"/>
      <c r="I12204" s="140"/>
      <c r="J12204" s="140"/>
      <c r="K12204" s="140"/>
      <c r="L12204" s="158">
        <f>入力シート!$BA$106</f>
        <v>0</v>
      </c>
      <c r="M12204" s="147"/>
      <c r="N12204" s="147"/>
      <c r="O12204" s="147"/>
      <c r="P12204" s="147"/>
      <c r="Q12204" s="147"/>
      <c r="R12204" s="147"/>
      <c r="S12204" s="88" t="s">
        <v>28</v>
      </c>
      <c r="T12204" s="87"/>
    </row>
    <row r="12205" spans="1:20" ht="18.75" customHeight="1" x14ac:dyDescent="0.15">
      <c r="A12205" s="150"/>
      <c r="B12205" s="151"/>
      <c r="C12205" s="151"/>
      <c r="D12205" s="152"/>
      <c r="E12205" s="145">
        <v>8</v>
      </c>
      <c r="F12205" s="140" t="s">
        <v>26</v>
      </c>
      <c r="G12205" s="140"/>
      <c r="H12205" s="140"/>
      <c r="I12205" s="140"/>
      <c r="J12205" s="140"/>
      <c r="K12205" s="140"/>
      <c r="L12205" s="154">
        <f>入力シート!$BB$106</f>
        <v>0</v>
      </c>
      <c r="M12205" s="155"/>
      <c r="N12205" s="155"/>
      <c r="O12205" s="155"/>
      <c r="P12205" s="155"/>
      <c r="Q12205" s="155"/>
      <c r="R12205" s="155"/>
      <c r="S12205" s="156"/>
      <c r="T12205" s="87"/>
    </row>
    <row r="12206" spans="1:20" ht="18.75" customHeight="1" x14ac:dyDescent="0.15">
      <c r="A12206" s="150"/>
      <c r="B12206" s="151"/>
      <c r="C12206" s="151"/>
      <c r="D12206" s="152"/>
      <c r="E12206" s="145"/>
      <c r="F12206" s="140" t="s">
        <v>27</v>
      </c>
      <c r="G12206" s="140"/>
      <c r="H12206" s="140"/>
      <c r="I12206" s="140"/>
      <c r="J12206" s="140"/>
      <c r="K12206" s="140"/>
      <c r="L12206" s="154">
        <f>入力シート!$BC$106</f>
        <v>0</v>
      </c>
      <c r="M12206" s="155"/>
      <c r="N12206" s="155"/>
      <c r="O12206" s="155"/>
      <c r="P12206" s="155"/>
      <c r="Q12206" s="155"/>
      <c r="R12206" s="155"/>
      <c r="S12206" s="156"/>
      <c r="T12206" s="87"/>
    </row>
    <row r="12207" spans="1:20" ht="18.75" customHeight="1" x14ac:dyDescent="0.15">
      <c r="A12207" s="150"/>
      <c r="B12207" s="151"/>
      <c r="C12207" s="151"/>
      <c r="D12207" s="152"/>
      <c r="E12207" s="145"/>
      <c r="F12207" s="140" t="s">
        <v>24</v>
      </c>
      <c r="G12207" s="140"/>
      <c r="H12207" s="140"/>
      <c r="I12207" s="140"/>
      <c r="J12207" s="140"/>
      <c r="K12207" s="140"/>
      <c r="L12207" s="158">
        <f>入力シート!$BD$106</f>
        <v>0</v>
      </c>
      <c r="M12207" s="147"/>
      <c r="N12207" s="147"/>
      <c r="O12207" s="147"/>
      <c r="P12207" s="147"/>
      <c r="Q12207" s="147"/>
      <c r="R12207" s="147"/>
      <c r="S12207" s="88" t="s">
        <v>28</v>
      </c>
      <c r="T12207" s="87"/>
    </row>
    <row r="12208" spans="1:20" ht="32.25" customHeight="1" x14ac:dyDescent="0.15">
      <c r="A12208" s="150"/>
      <c r="B12208" s="151"/>
      <c r="C12208" s="151"/>
      <c r="D12208" s="152"/>
      <c r="E12208" s="145"/>
      <c r="F12208" s="140" t="s">
        <v>29</v>
      </c>
      <c r="G12208" s="140"/>
      <c r="H12208" s="140"/>
      <c r="I12208" s="140"/>
      <c r="J12208" s="140"/>
      <c r="K12208" s="140"/>
      <c r="L12208" s="158">
        <f>入力シート!$BE$106</f>
        <v>0</v>
      </c>
      <c r="M12208" s="147"/>
      <c r="N12208" s="147"/>
      <c r="O12208" s="147"/>
      <c r="P12208" s="147"/>
      <c r="Q12208" s="147"/>
      <c r="R12208" s="147"/>
      <c r="S12208" s="88" t="s">
        <v>28</v>
      </c>
      <c r="T12208" s="87"/>
    </row>
    <row r="12209" spans="1:20" ht="18" customHeight="1" x14ac:dyDescent="0.15">
      <c r="A12209" s="150"/>
      <c r="B12209" s="151"/>
      <c r="C12209" s="151"/>
      <c r="D12209" s="152"/>
      <c r="E12209" s="145">
        <v>9</v>
      </c>
      <c r="F12209" s="140" t="s">
        <v>26</v>
      </c>
      <c r="G12209" s="140"/>
      <c r="H12209" s="140"/>
      <c r="I12209" s="140"/>
      <c r="J12209" s="140"/>
      <c r="K12209" s="140"/>
      <c r="L12209" s="154">
        <f>入力シート!$BF$106</f>
        <v>0</v>
      </c>
      <c r="M12209" s="155"/>
      <c r="N12209" s="155"/>
      <c r="O12209" s="155"/>
      <c r="P12209" s="155"/>
      <c r="Q12209" s="155"/>
      <c r="R12209" s="155"/>
      <c r="S12209" s="156"/>
      <c r="T12209" s="87"/>
    </row>
    <row r="12210" spans="1:20" ht="18" customHeight="1" x14ac:dyDescent="0.15">
      <c r="A12210" s="150"/>
      <c r="B12210" s="151"/>
      <c r="C12210" s="151"/>
      <c r="D12210" s="152"/>
      <c r="E12210" s="145"/>
      <c r="F12210" s="140" t="s">
        <v>27</v>
      </c>
      <c r="G12210" s="140"/>
      <c r="H12210" s="140"/>
      <c r="I12210" s="140"/>
      <c r="J12210" s="140"/>
      <c r="K12210" s="140"/>
      <c r="L12210" s="154">
        <f>入力シート!$BG$106</f>
        <v>0</v>
      </c>
      <c r="M12210" s="155"/>
      <c r="N12210" s="155"/>
      <c r="O12210" s="155"/>
      <c r="P12210" s="155"/>
      <c r="Q12210" s="155"/>
      <c r="R12210" s="155"/>
      <c r="S12210" s="156"/>
      <c r="T12210" s="87"/>
    </row>
    <row r="12211" spans="1:20" ht="18" customHeight="1" x14ac:dyDescent="0.15">
      <c r="A12211" s="150"/>
      <c r="B12211" s="151"/>
      <c r="C12211" s="151"/>
      <c r="D12211" s="152"/>
      <c r="E12211" s="145"/>
      <c r="F12211" s="140" t="s">
        <v>24</v>
      </c>
      <c r="G12211" s="140"/>
      <c r="H12211" s="140"/>
      <c r="I12211" s="140"/>
      <c r="J12211" s="140"/>
      <c r="K12211" s="140"/>
      <c r="L12211" s="158">
        <f>入力シート!$BH$106</f>
        <v>0</v>
      </c>
      <c r="M12211" s="147"/>
      <c r="N12211" s="147"/>
      <c r="O12211" s="147"/>
      <c r="P12211" s="147"/>
      <c r="Q12211" s="147"/>
      <c r="R12211" s="147"/>
      <c r="S12211" s="88" t="s">
        <v>28</v>
      </c>
      <c r="T12211" s="87"/>
    </row>
    <row r="12212" spans="1:20" ht="32.25" customHeight="1" x14ac:dyDescent="0.15">
      <c r="A12212" s="150"/>
      <c r="B12212" s="151"/>
      <c r="C12212" s="151"/>
      <c r="D12212" s="152"/>
      <c r="E12212" s="145"/>
      <c r="F12212" s="140" t="s">
        <v>29</v>
      </c>
      <c r="G12212" s="140"/>
      <c r="H12212" s="140"/>
      <c r="I12212" s="140"/>
      <c r="J12212" s="140"/>
      <c r="K12212" s="140"/>
      <c r="L12212" s="158">
        <f>入力シート!$BI$106</f>
        <v>0</v>
      </c>
      <c r="M12212" s="147"/>
      <c r="N12212" s="147"/>
      <c r="O12212" s="147"/>
      <c r="P12212" s="147"/>
      <c r="Q12212" s="147"/>
      <c r="R12212" s="147"/>
      <c r="S12212" s="88" t="s">
        <v>28</v>
      </c>
      <c r="T12212" s="87"/>
    </row>
    <row r="12213" spans="1:20" ht="18" customHeight="1" x14ac:dyDescent="0.15">
      <c r="A12213" s="150"/>
      <c r="B12213" s="151"/>
      <c r="C12213" s="151"/>
      <c r="D12213" s="152"/>
      <c r="E12213" s="145">
        <v>10</v>
      </c>
      <c r="F12213" s="140" t="s">
        <v>26</v>
      </c>
      <c r="G12213" s="140"/>
      <c r="H12213" s="140"/>
      <c r="I12213" s="140"/>
      <c r="J12213" s="140"/>
      <c r="K12213" s="140"/>
      <c r="L12213" s="154">
        <f>入力シート!$BJ$106</f>
        <v>0</v>
      </c>
      <c r="M12213" s="155"/>
      <c r="N12213" s="155"/>
      <c r="O12213" s="155"/>
      <c r="P12213" s="155"/>
      <c r="Q12213" s="155"/>
      <c r="R12213" s="155"/>
      <c r="S12213" s="156"/>
      <c r="T12213" s="87"/>
    </row>
    <row r="12214" spans="1:20" ht="18" customHeight="1" x14ac:dyDescent="0.15">
      <c r="A12214" s="150"/>
      <c r="B12214" s="151"/>
      <c r="C12214" s="151"/>
      <c r="D12214" s="152"/>
      <c r="E12214" s="145"/>
      <c r="F12214" s="140" t="s">
        <v>27</v>
      </c>
      <c r="G12214" s="140"/>
      <c r="H12214" s="140"/>
      <c r="I12214" s="140"/>
      <c r="J12214" s="140"/>
      <c r="K12214" s="140"/>
      <c r="L12214" s="154">
        <f>入力シート!$BK$106</f>
        <v>0</v>
      </c>
      <c r="M12214" s="155"/>
      <c r="N12214" s="155"/>
      <c r="O12214" s="155"/>
      <c r="P12214" s="155"/>
      <c r="Q12214" s="155"/>
      <c r="R12214" s="155"/>
      <c r="S12214" s="156"/>
      <c r="T12214" s="87"/>
    </row>
    <row r="12215" spans="1:20" ht="18" customHeight="1" x14ac:dyDescent="0.15">
      <c r="A12215" s="150"/>
      <c r="B12215" s="151"/>
      <c r="C12215" s="151"/>
      <c r="D12215" s="152"/>
      <c r="E12215" s="145"/>
      <c r="F12215" s="140" t="s">
        <v>24</v>
      </c>
      <c r="G12215" s="140"/>
      <c r="H12215" s="140"/>
      <c r="I12215" s="140"/>
      <c r="J12215" s="140"/>
      <c r="K12215" s="140"/>
      <c r="L12215" s="158">
        <f>入力シート!$BL$106</f>
        <v>0</v>
      </c>
      <c r="M12215" s="147"/>
      <c r="N12215" s="147"/>
      <c r="O12215" s="147"/>
      <c r="P12215" s="147"/>
      <c r="Q12215" s="147"/>
      <c r="R12215" s="147"/>
      <c r="S12215" s="88" t="s">
        <v>28</v>
      </c>
      <c r="T12215" s="87"/>
    </row>
    <row r="12216" spans="1:20" ht="30" customHeight="1" x14ac:dyDescent="0.15">
      <c r="A12216" s="143"/>
      <c r="B12216" s="144"/>
      <c r="C12216" s="144"/>
      <c r="D12216" s="153"/>
      <c r="E12216" s="145"/>
      <c r="F12216" s="140" t="s">
        <v>29</v>
      </c>
      <c r="G12216" s="140"/>
      <c r="H12216" s="140"/>
      <c r="I12216" s="140"/>
      <c r="J12216" s="140"/>
      <c r="K12216" s="140"/>
      <c r="L12216" s="158">
        <f>入力シート!$BM$106</f>
        <v>0</v>
      </c>
      <c r="M12216" s="147"/>
      <c r="N12216" s="147"/>
      <c r="O12216" s="147"/>
      <c r="P12216" s="147"/>
      <c r="Q12216" s="147"/>
      <c r="R12216" s="147"/>
      <c r="S12216" s="88" t="s">
        <v>28</v>
      </c>
      <c r="T12216" s="87"/>
    </row>
    <row r="12217" spans="1:20" ht="25.5" customHeight="1" x14ac:dyDescent="0.15">
      <c r="A12217" s="140" t="s">
        <v>30</v>
      </c>
      <c r="B12217" s="140"/>
      <c r="C12217" s="140"/>
      <c r="D12217" s="140"/>
      <c r="E12217" s="145" t="s">
        <v>20</v>
      </c>
      <c r="F12217" s="145"/>
      <c r="G12217" s="145"/>
      <c r="H12217" s="145"/>
      <c r="I12217" s="145"/>
      <c r="J12217" s="145"/>
      <c r="K12217" s="154" t="s">
        <v>31</v>
      </c>
      <c r="L12217" s="155"/>
      <c r="M12217" s="155"/>
      <c r="N12217" s="154" t="s">
        <v>24</v>
      </c>
      <c r="O12217" s="155"/>
      <c r="P12217" s="155"/>
      <c r="Q12217" s="156"/>
      <c r="R12217" s="155" t="s">
        <v>21</v>
      </c>
      <c r="S12217" s="156"/>
      <c r="T12217" s="87"/>
    </row>
    <row r="12218" spans="1:20" ht="22.5" customHeight="1" x14ac:dyDescent="0.15">
      <c r="A12218" s="140"/>
      <c r="B12218" s="140"/>
      <c r="C12218" s="140"/>
      <c r="D12218" s="140"/>
      <c r="E12218" s="140" t="s">
        <v>32</v>
      </c>
      <c r="F12218" s="140"/>
      <c r="G12218" s="140"/>
      <c r="H12218" s="140"/>
      <c r="I12218" s="140"/>
      <c r="J12218" s="140"/>
      <c r="K12218" s="146">
        <f>入力シート!$BN$106</f>
        <v>0</v>
      </c>
      <c r="L12218" s="147"/>
      <c r="M12218" s="91" t="s">
        <v>15</v>
      </c>
      <c r="N12218" s="158">
        <f>入力シート!$BO$106</f>
        <v>0</v>
      </c>
      <c r="O12218" s="147"/>
      <c r="P12218" s="155" t="s">
        <v>33</v>
      </c>
      <c r="Q12218" s="156"/>
      <c r="R12218" s="92">
        <f>入力シート!$BP$106</f>
        <v>0</v>
      </c>
      <c r="S12218" s="93" t="s">
        <v>22</v>
      </c>
      <c r="T12218" s="87"/>
    </row>
    <row r="12219" spans="1:20" ht="22.5" customHeight="1" x14ac:dyDescent="0.15">
      <c r="A12219" s="140"/>
      <c r="B12219" s="140"/>
      <c r="C12219" s="140"/>
      <c r="D12219" s="140"/>
      <c r="E12219" s="140" t="s">
        <v>34</v>
      </c>
      <c r="F12219" s="140"/>
      <c r="G12219" s="140"/>
      <c r="H12219" s="140"/>
      <c r="I12219" s="140"/>
      <c r="J12219" s="140"/>
      <c r="K12219" s="146">
        <f>入力シート!$BQ$106</f>
        <v>0</v>
      </c>
      <c r="L12219" s="147"/>
      <c r="M12219" s="91" t="s">
        <v>15</v>
      </c>
      <c r="N12219" s="158">
        <f>入力シート!$BR$106</f>
        <v>0</v>
      </c>
      <c r="O12219" s="147"/>
      <c r="P12219" s="155" t="s">
        <v>33</v>
      </c>
      <c r="Q12219" s="156"/>
      <c r="R12219" s="92">
        <f>入力シート!$BS$106</f>
        <v>0</v>
      </c>
      <c r="S12219" s="93" t="s">
        <v>22</v>
      </c>
      <c r="T12219" s="87"/>
    </row>
    <row r="12220" spans="1:20" ht="22.5" customHeight="1" x14ac:dyDescent="0.15">
      <c r="A12220" s="140"/>
      <c r="B12220" s="140"/>
      <c r="C12220" s="140"/>
      <c r="D12220" s="140"/>
      <c r="E12220" s="140" t="s">
        <v>35</v>
      </c>
      <c r="F12220" s="140"/>
      <c r="G12220" s="140"/>
      <c r="H12220" s="140"/>
      <c r="I12220" s="140"/>
      <c r="J12220" s="140"/>
      <c r="K12220" s="146">
        <f>入力シート!$BT$106</f>
        <v>0</v>
      </c>
      <c r="L12220" s="147"/>
      <c r="M12220" s="91" t="s">
        <v>15</v>
      </c>
      <c r="N12220" s="158">
        <f>入力シート!$BU$106</f>
        <v>0</v>
      </c>
      <c r="O12220" s="147"/>
      <c r="P12220" s="155" t="s">
        <v>33</v>
      </c>
      <c r="Q12220" s="156"/>
      <c r="R12220" s="92">
        <f>入力シート!$BV$106</f>
        <v>0</v>
      </c>
      <c r="S12220" s="93" t="s">
        <v>22</v>
      </c>
      <c r="T12220" s="87"/>
    </row>
    <row r="12221" spans="1:20" ht="22.5" customHeight="1" x14ac:dyDescent="0.15">
      <c r="A12221" s="140"/>
      <c r="B12221" s="140"/>
      <c r="C12221" s="140"/>
      <c r="D12221" s="140"/>
      <c r="E12221" s="140" t="s">
        <v>36</v>
      </c>
      <c r="F12221" s="140"/>
      <c r="G12221" s="140"/>
      <c r="H12221" s="140"/>
      <c r="I12221" s="140"/>
      <c r="J12221" s="140"/>
      <c r="K12221" s="146">
        <f>入力シート!$BW$106</f>
        <v>0</v>
      </c>
      <c r="L12221" s="147"/>
      <c r="M12221" s="91" t="s">
        <v>15</v>
      </c>
      <c r="N12221" s="158">
        <f>入力シート!$BX$106</f>
        <v>0</v>
      </c>
      <c r="O12221" s="147"/>
      <c r="P12221" s="155" t="s">
        <v>33</v>
      </c>
      <c r="Q12221" s="156"/>
      <c r="R12221" s="92">
        <f>入力シート!$BY$106</f>
        <v>0</v>
      </c>
      <c r="S12221" s="93" t="s">
        <v>22</v>
      </c>
      <c r="T12221" s="87"/>
    </row>
    <row r="12222" spans="1:20" ht="22.5" customHeight="1" x14ac:dyDescent="0.15">
      <c r="A12222" s="140"/>
      <c r="B12222" s="140"/>
      <c r="C12222" s="140"/>
      <c r="D12222" s="140"/>
      <c r="E12222" s="140" t="s">
        <v>37</v>
      </c>
      <c r="F12222" s="140"/>
      <c r="G12222" s="140"/>
      <c r="H12222" s="140"/>
      <c r="I12222" s="140"/>
      <c r="J12222" s="140"/>
      <c r="K12222" s="146">
        <f>入力シート!$BZ$106</f>
        <v>0</v>
      </c>
      <c r="L12222" s="147"/>
      <c r="M12222" s="91" t="s">
        <v>15</v>
      </c>
      <c r="N12222" s="158">
        <f>入力シート!$CA$106</f>
        <v>0</v>
      </c>
      <c r="O12222" s="147"/>
      <c r="P12222" s="155" t="s">
        <v>33</v>
      </c>
      <c r="Q12222" s="156"/>
      <c r="R12222" s="92">
        <f>入力シート!$CB$106</f>
        <v>0</v>
      </c>
      <c r="S12222" s="93" t="s">
        <v>22</v>
      </c>
      <c r="T12222" s="87"/>
    </row>
    <row r="12223" spans="1:20" ht="22.5" customHeight="1" x14ac:dyDescent="0.15">
      <c r="A12223" s="140"/>
      <c r="B12223" s="140"/>
      <c r="C12223" s="140"/>
      <c r="D12223" s="140"/>
      <c r="E12223" s="140" t="s">
        <v>38</v>
      </c>
      <c r="F12223" s="140"/>
      <c r="G12223" s="140"/>
      <c r="H12223" s="140"/>
      <c r="I12223" s="140"/>
      <c r="J12223" s="140"/>
      <c r="K12223" s="146">
        <f>入力シート!$CC$106</f>
        <v>0</v>
      </c>
      <c r="L12223" s="147"/>
      <c r="M12223" s="91" t="s">
        <v>15</v>
      </c>
      <c r="N12223" s="158">
        <f>入力シート!$CD$106</f>
        <v>0</v>
      </c>
      <c r="O12223" s="147"/>
      <c r="P12223" s="155" t="s">
        <v>33</v>
      </c>
      <c r="Q12223" s="156"/>
      <c r="R12223" s="92">
        <f>入力シート!$CE$106</f>
        <v>0</v>
      </c>
      <c r="S12223" s="93" t="s">
        <v>22</v>
      </c>
      <c r="T12223" s="87"/>
    </row>
    <row r="12224" spans="1:20" ht="22.5" customHeight="1" x14ac:dyDescent="0.15">
      <c r="A12224" s="140"/>
      <c r="B12224" s="140"/>
      <c r="C12224" s="140"/>
      <c r="D12224" s="140"/>
      <c r="E12224" s="140" t="s">
        <v>39</v>
      </c>
      <c r="F12224" s="140"/>
      <c r="G12224" s="140"/>
      <c r="H12224" s="140"/>
      <c r="I12224" s="140"/>
      <c r="J12224" s="140"/>
      <c r="K12224" s="146">
        <f>入力シート!$CF$106</f>
        <v>0</v>
      </c>
      <c r="L12224" s="147"/>
      <c r="M12224" s="91" t="s">
        <v>15</v>
      </c>
      <c r="N12224" s="158">
        <f>入力シート!$CG$106</f>
        <v>0</v>
      </c>
      <c r="O12224" s="147"/>
      <c r="P12224" s="155" t="s">
        <v>33</v>
      </c>
      <c r="Q12224" s="156"/>
      <c r="R12224" s="92">
        <f>入力シート!$CH$106</f>
        <v>0</v>
      </c>
      <c r="S12224" s="93" t="s">
        <v>22</v>
      </c>
      <c r="T12224" s="87"/>
    </row>
    <row r="12225" spans="1:20" ht="37.5" customHeight="1" x14ac:dyDescent="0.15">
      <c r="A12225" s="140"/>
      <c r="B12225" s="140"/>
      <c r="C12225" s="140"/>
      <c r="D12225" s="140"/>
      <c r="E12225" s="140" t="s">
        <v>40</v>
      </c>
      <c r="F12225" s="140"/>
      <c r="G12225" s="140"/>
      <c r="H12225" s="140"/>
      <c r="I12225" s="140"/>
      <c r="J12225" s="140"/>
      <c r="K12225" s="146">
        <f>入力シート!$CI$106</f>
        <v>0</v>
      </c>
      <c r="L12225" s="147"/>
      <c r="M12225" s="91" t="s">
        <v>15</v>
      </c>
      <c r="N12225" s="158">
        <f>入力シート!$CJ$106</f>
        <v>0</v>
      </c>
      <c r="O12225" s="147"/>
      <c r="P12225" s="155" t="s">
        <v>33</v>
      </c>
      <c r="Q12225" s="156"/>
      <c r="R12225" s="92">
        <f>入力シート!$CK$106</f>
        <v>0</v>
      </c>
      <c r="S12225" s="93" t="s">
        <v>22</v>
      </c>
      <c r="T12225" s="87"/>
    </row>
    <row r="12226" spans="1:20" ht="22.5" customHeight="1" x14ac:dyDescent="0.15">
      <c r="A12226" s="140"/>
      <c r="B12226" s="140"/>
      <c r="C12226" s="140"/>
      <c r="D12226" s="140"/>
      <c r="E12226" s="140" t="s">
        <v>41</v>
      </c>
      <c r="F12226" s="140"/>
      <c r="G12226" s="140"/>
      <c r="H12226" s="140"/>
      <c r="I12226" s="140"/>
      <c r="J12226" s="140"/>
      <c r="K12226" s="158">
        <f>入力シート!$CL$106</f>
        <v>0</v>
      </c>
      <c r="L12226" s="147"/>
      <c r="M12226" s="91" t="s">
        <v>15</v>
      </c>
      <c r="N12226" s="158">
        <f>入力シート!$CM$106</f>
        <v>0</v>
      </c>
      <c r="O12226" s="147"/>
      <c r="P12226" s="155" t="s">
        <v>33</v>
      </c>
      <c r="Q12226" s="156"/>
      <c r="R12226" s="92">
        <f>入力シート!$CN$106</f>
        <v>0</v>
      </c>
      <c r="S12226" s="93" t="s">
        <v>22</v>
      </c>
      <c r="T12226" s="87"/>
    </row>
    <row r="12227" spans="1:20" ht="18.75" customHeight="1" x14ac:dyDescent="0.15">
      <c r="A12227" s="141" t="s">
        <v>42</v>
      </c>
      <c r="B12227" s="142"/>
      <c r="C12227" s="142"/>
      <c r="D12227" s="142"/>
      <c r="E12227" s="154" t="s">
        <v>27</v>
      </c>
      <c r="F12227" s="155"/>
      <c r="G12227" s="155"/>
      <c r="H12227" s="155"/>
      <c r="I12227" s="155"/>
      <c r="J12227" s="156"/>
      <c r="K12227" s="154" t="s">
        <v>43</v>
      </c>
      <c r="L12227" s="155"/>
      <c r="M12227" s="155"/>
      <c r="N12227" s="155"/>
      <c r="O12227" s="156"/>
      <c r="P12227" s="155" t="s">
        <v>44</v>
      </c>
      <c r="Q12227" s="155"/>
      <c r="R12227" s="155"/>
      <c r="S12227" s="156"/>
      <c r="T12227" s="87"/>
    </row>
    <row r="12228" spans="1:20" ht="18.75" customHeight="1" x14ac:dyDescent="0.15">
      <c r="A12228" s="150"/>
      <c r="B12228" s="151"/>
      <c r="C12228" s="151"/>
      <c r="D12228" s="151"/>
      <c r="E12228" s="138" t="s">
        <v>45</v>
      </c>
      <c r="F12228" s="139"/>
      <c r="G12228" s="139"/>
      <c r="H12228" s="139"/>
      <c r="I12228" s="139"/>
      <c r="J12228" s="148"/>
      <c r="K12228" s="158">
        <f>入力シート!$CO$106</f>
        <v>0</v>
      </c>
      <c r="L12228" s="147"/>
      <c r="M12228" s="147"/>
      <c r="N12228" s="160" t="s">
        <v>33</v>
      </c>
      <c r="O12228" s="161"/>
      <c r="P12228" s="139">
        <f>入力シート!$CP$106</f>
        <v>0</v>
      </c>
      <c r="Q12228" s="139"/>
      <c r="R12228" s="139"/>
      <c r="S12228" s="148"/>
      <c r="T12228" s="87"/>
    </row>
    <row r="12229" spans="1:20" ht="18.75" customHeight="1" x14ac:dyDescent="0.15">
      <c r="A12229" s="150"/>
      <c r="B12229" s="151"/>
      <c r="C12229" s="151"/>
      <c r="D12229" s="151"/>
      <c r="E12229" s="138" t="s">
        <v>46</v>
      </c>
      <c r="F12229" s="139"/>
      <c r="G12229" s="139"/>
      <c r="H12229" s="139"/>
      <c r="I12229" s="139"/>
      <c r="J12229" s="148"/>
      <c r="K12229" s="158">
        <f>入力シート!$CQ$106</f>
        <v>0</v>
      </c>
      <c r="L12229" s="147"/>
      <c r="M12229" s="147"/>
      <c r="N12229" s="160" t="s">
        <v>33</v>
      </c>
      <c r="O12229" s="161"/>
      <c r="P12229" s="139">
        <f>入力シート!$CR$106</f>
        <v>0</v>
      </c>
      <c r="Q12229" s="139"/>
      <c r="R12229" s="139"/>
      <c r="S12229" s="148"/>
      <c r="T12229" s="87"/>
    </row>
    <row r="12230" spans="1:20" ht="18.75" customHeight="1" x14ac:dyDescent="0.15">
      <c r="A12230" s="150"/>
      <c r="B12230" s="151"/>
      <c r="C12230" s="151"/>
      <c r="D12230" s="151"/>
      <c r="E12230" s="138" t="s">
        <v>260</v>
      </c>
      <c r="F12230" s="139"/>
      <c r="G12230" s="139"/>
      <c r="H12230" s="139"/>
      <c r="I12230" s="139"/>
      <c r="J12230" s="148"/>
      <c r="K12230" s="158">
        <f>入力シート!$CS$106</f>
        <v>0</v>
      </c>
      <c r="L12230" s="147"/>
      <c r="M12230" s="147"/>
      <c r="N12230" s="160" t="s">
        <v>33</v>
      </c>
      <c r="O12230" s="161"/>
      <c r="P12230" s="139">
        <f>入力シート!$CT$106</f>
        <v>0</v>
      </c>
      <c r="Q12230" s="139"/>
      <c r="R12230" s="139"/>
      <c r="S12230" s="148"/>
      <c r="T12230" s="87"/>
    </row>
    <row r="12231" spans="1:20" ht="18.75" customHeight="1" x14ac:dyDescent="0.15">
      <c r="A12231" s="150"/>
      <c r="B12231" s="151"/>
      <c r="C12231" s="151"/>
      <c r="D12231" s="151"/>
      <c r="E12231" s="138" t="s">
        <v>47</v>
      </c>
      <c r="F12231" s="139"/>
      <c r="G12231" s="139"/>
      <c r="H12231" s="139"/>
      <c r="I12231" s="139"/>
      <c r="J12231" s="148"/>
      <c r="K12231" s="158">
        <f>入力シート!$CU$106</f>
        <v>0</v>
      </c>
      <c r="L12231" s="147"/>
      <c r="M12231" s="147"/>
      <c r="N12231" s="160" t="s">
        <v>33</v>
      </c>
      <c r="O12231" s="161"/>
      <c r="P12231" s="139">
        <f>入力シート!$CV$106</f>
        <v>0</v>
      </c>
      <c r="Q12231" s="139"/>
      <c r="R12231" s="139"/>
      <c r="S12231" s="148"/>
      <c r="T12231" s="87"/>
    </row>
    <row r="12232" spans="1:20" s="83" customFormat="1" ht="18.75" customHeight="1" x14ac:dyDescent="0.15">
      <c r="A12232" s="150"/>
      <c r="B12232" s="151"/>
      <c r="C12232" s="151"/>
      <c r="D12232" s="151"/>
      <c r="E12232" s="138" t="s">
        <v>749</v>
      </c>
      <c r="F12232" s="139"/>
      <c r="G12232" s="139"/>
      <c r="H12232" s="139"/>
      <c r="I12232" s="139"/>
      <c r="J12232" s="148"/>
      <c r="K12232" s="158">
        <f>入力シート!$CW$106</f>
        <v>0</v>
      </c>
      <c r="L12232" s="147"/>
      <c r="M12232" s="147"/>
      <c r="N12232" s="160" t="s">
        <v>33</v>
      </c>
      <c r="O12232" s="161"/>
      <c r="P12232" s="139">
        <f>入力シート!$CX$106</f>
        <v>0</v>
      </c>
      <c r="Q12232" s="139"/>
      <c r="R12232" s="139"/>
      <c r="S12232" s="148"/>
      <c r="T12232" s="94"/>
    </row>
    <row r="12233" spans="1:20" ht="18.75" customHeight="1" x14ac:dyDescent="0.15">
      <c r="A12233" s="150"/>
      <c r="B12233" s="151"/>
      <c r="C12233" s="151"/>
      <c r="D12233" s="151"/>
      <c r="E12233" s="138">
        <f>入力シート!$CY$106</f>
        <v>0</v>
      </c>
      <c r="F12233" s="139"/>
      <c r="G12233" s="139"/>
      <c r="H12233" s="139"/>
      <c r="I12233" s="139"/>
      <c r="J12233" s="148"/>
      <c r="K12233" s="158">
        <f>入力シート!$CZ$106</f>
        <v>0</v>
      </c>
      <c r="L12233" s="147"/>
      <c r="M12233" s="147"/>
      <c r="N12233" s="160" t="s">
        <v>33</v>
      </c>
      <c r="O12233" s="161"/>
      <c r="P12233" s="139">
        <f>入力シート!$DA$106</f>
        <v>0</v>
      </c>
      <c r="Q12233" s="139"/>
      <c r="R12233" s="139"/>
      <c r="S12233" s="148"/>
      <c r="T12233" s="87"/>
    </row>
    <row r="12234" spans="1:20" ht="18.75" customHeight="1" x14ac:dyDescent="0.15">
      <c r="A12234" s="150"/>
      <c r="B12234" s="151"/>
      <c r="C12234" s="151"/>
      <c r="D12234" s="151"/>
      <c r="E12234" s="138">
        <f>入力シート!$DB$106</f>
        <v>0</v>
      </c>
      <c r="F12234" s="139"/>
      <c r="G12234" s="139"/>
      <c r="H12234" s="139"/>
      <c r="I12234" s="139"/>
      <c r="J12234" s="148"/>
      <c r="K12234" s="158">
        <f>入力シート!$DC$106</f>
        <v>0</v>
      </c>
      <c r="L12234" s="147"/>
      <c r="M12234" s="147"/>
      <c r="N12234" s="160" t="s">
        <v>33</v>
      </c>
      <c r="O12234" s="161"/>
      <c r="P12234" s="139">
        <f>入力シート!$DD$106</f>
        <v>0</v>
      </c>
      <c r="Q12234" s="139"/>
      <c r="R12234" s="139"/>
      <c r="S12234" s="148"/>
      <c r="T12234" s="87"/>
    </row>
    <row r="12235" spans="1:20" ht="18.75" customHeight="1" x14ac:dyDescent="0.15">
      <c r="A12235" s="150"/>
      <c r="B12235" s="151"/>
      <c r="C12235" s="151"/>
      <c r="D12235" s="151"/>
      <c r="E12235" s="138">
        <f>入力シート!$DE$106</f>
        <v>0</v>
      </c>
      <c r="F12235" s="139"/>
      <c r="G12235" s="139"/>
      <c r="H12235" s="139"/>
      <c r="I12235" s="139"/>
      <c r="J12235" s="148"/>
      <c r="K12235" s="158">
        <f>入力シート!$DF$106</f>
        <v>0</v>
      </c>
      <c r="L12235" s="147"/>
      <c r="M12235" s="147"/>
      <c r="N12235" s="160" t="s">
        <v>33</v>
      </c>
      <c r="O12235" s="161"/>
      <c r="P12235" s="139">
        <f>入力シート!$DG$106</f>
        <v>0</v>
      </c>
      <c r="Q12235" s="139"/>
      <c r="R12235" s="139"/>
      <c r="S12235" s="148"/>
      <c r="T12235" s="87"/>
    </row>
    <row r="12236" spans="1:20" ht="18.75" customHeight="1" x14ac:dyDescent="0.15">
      <c r="A12236" s="150"/>
      <c r="B12236" s="151"/>
      <c r="C12236" s="151"/>
      <c r="D12236" s="151"/>
      <c r="E12236" s="138">
        <f>入力シート!$DH$106</f>
        <v>0</v>
      </c>
      <c r="F12236" s="139"/>
      <c r="G12236" s="139"/>
      <c r="H12236" s="139"/>
      <c r="I12236" s="139"/>
      <c r="J12236" s="148"/>
      <c r="K12236" s="158">
        <f>入力シート!$DI$106</f>
        <v>0</v>
      </c>
      <c r="L12236" s="147"/>
      <c r="M12236" s="147"/>
      <c r="N12236" s="160" t="s">
        <v>33</v>
      </c>
      <c r="O12236" s="161"/>
      <c r="P12236" s="139">
        <f>入力シート!$DJ$106</f>
        <v>0</v>
      </c>
      <c r="Q12236" s="139"/>
      <c r="R12236" s="139"/>
      <c r="S12236" s="148"/>
      <c r="T12236" s="87"/>
    </row>
    <row r="12237" spans="1:20" ht="18.75" customHeight="1" x14ac:dyDescent="0.15">
      <c r="A12237" s="150"/>
      <c r="B12237" s="151"/>
      <c r="C12237" s="151"/>
      <c r="D12237" s="151"/>
      <c r="E12237" s="138">
        <f>入力シート!$DK$106</f>
        <v>0</v>
      </c>
      <c r="F12237" s="139"/>
      <c r="G12237" s="139"/>
      <c r="H12237" s="139"/>
      <c r="I12237" s="139"/>
      <c r="J12237" s="148"/>
      <c r="K12237" s="158">
        <f>入力シート!$DL$106</f>
        <v>0</v>
      </c>
      <c r="L12237" s="147"/>
      <c r="M12237" s="147"/>
      <c r="N12237" s="160" t="s">
        <v>33</v>
      </c>
      <c r="O12237" s="161"/>
      <c r="P12237" s="139">
        <f>入力シート!$DM$106</f>
        <v>0</v>
      </c>
      <c r="Q12237" s="139"/>
      <c r="R12237" s="139"/>
      <c r="S12237" s="148"/>
      <c r="T12237" s="87"/>
    </row>
    <row r="12238" spans="1:20" ht="18.75" customHeight="1" x14ac:dyDescent="0.15">
      <c r="A12238" s="150"/>
      <c r="B12238" s="151"/>
      <c r="C12238" s="151"/>
      <c r="D12238" s="151"/>
      <c r="E12238" s="138">
        <f>入力シート!$DN$106</f>
        <v>0</v>
      </c>
      <c r="F12238" s="139"/>
      <c r="G12238" s="139"/>
      <c r="H12238" s="139"/>
      <c r="I12238" s="139"/>
      <c r="J12238" s="148"/>
      <c r="K12238" s="158">
        <f>入力シート!$DO$106</f>
        <v>0</v>
      </c>
      <c r="L12238" s="147"/>
      <c r="M12238" s="147"/>
      <c r="N12238" s="160" t="s">
        <v>33</v>
      </c>
      <c r="O12238" s="161"/>
      <c r="P12238" s="139">
        <f>入力シート!$DP$106</f>
        <v>0</v>
      </c>
      <c r="Q12238" s="139"/>
      <c r="R12238" s="139"/>
      <c r="S12238" s="148"/>
      <c r="T12238" s="87"/>
    </row>
    <row r="12239" spans="1:20" ht="18.75" customHeight="1" x14ac:dyDescent="0.15">
      <c r="A12239" s="150"/>
      <c r="B12239" s="151"/>
      <c r="C12239" s="151"/>
      <c r="D12239" s="151"/>
      <c r="E12239" s="138">
        <f>入力シート!$DQ$106</f>
        <v>0</v>
      </c>
      <c r="F12239" s="139"/>
      <c r="G12239" s="139"/>
      <c r="H12239" s="139"/>
      <c r="I12239" s="139"/>
      <c r="J12239" s="148"/>
      <c r="K12239" s="158">
        <f>入力シート!$DR$106</f>
        <v>0</v>
      </c>
      <c r="L12239" s="147"/>
      <c r="M12239" s="147"/>
      <c r="N12239" s="160" t="s">
        <v>33</v>
      </c>
      <c r="O12239" s="161"/>
      <c r="P12239" s="139">
        <f>入力シート!$DS$106</f>
        <v>0</v>
      </c>
      <c r="Q12239" s="139"/>
      <c r="R12239" s="139"/>
      <c r="S12239" s="148"/>
      <c r="T12239" s="87"/>
    </row>
    <row r="12240" spans="1:20" ht="18.75" customHeight="1" x14ac:dyDescent="0.15">
      <c r="A12240" s="150"/>
      <c r="B12240" s="151"/>
      <c r="C12240" s="151"/>
      <c r="D12240" s="151"/>
      <c r="E12240" s="138">
        <f>入力シート!$DT$106</f>
        <v>0</v>
      </c>
      <c r="F12240" s="139"/>
      <c r="G12240" s="139"/>
      <c r="H12240" s="139"/>
      <c r="I12240" s="139"/>
      <c r="J12240" s="148"/>
      <c r="K12240" s="158">
        <f>入力シート!$DU$106</f>
        <v>0</v>
      </c>
      <c r="L12240" s="147"/>
      <c r="M12240" s="147"/>
      <c r="N12240" s="160" t="s">
        <v>33</v>
      </c>
      <c r="O12240" s="161"/>
      <c r="P12240" s="139">
        <f>入力シート!$DV$106</f>
        <v>0</v>
      </c>
      <c r="Q12240" s="139"/>
      <c r="R12240" s="139"/>
      <c r="S12240" s="148"/>
      <c r="T12240" s="87"/>
    </row>
    <row r="12241" spans="1:20" ht="18.75" customHeight="1" x14ac:dyDescent="0.15">
      <c r="A12241" s="150"/>
      <c r="B12241" s="151"/>
      <c r="C12241" s="151"/>
      <c r="D12241" s="151"/>
      <c r="E12241" s="138">
        <f>入力シート!$DW$106</f>
        <v>0</v>
      </c>
      <c r="F12241" s="139"/>
      <c r="G12241" s="139"/>
      <c r="H12241" s="139"/>
      <c r="I12241" s="139"/>
      <c r="J12241" s="148"/>
      <c r="K12241" s="158">
        <f>入力シート!$DX$106</f>
        <v>0</v>
      </c>
      <c r="L12241" s="147"/>
      <c r="M12241" s="147"/>
      <c r="N12241" s="160" t="s">
        <v>33</v>
      </c>
      <c r="O12241" s="161"/>
      <c r="P12241" s="139">
        <f>入力シート!$DY$106</f>
        <v>0</v>
      </c>
      <c r="Q12241" s="139"/>
      <c r="R12241" s="139"/>
      <c r="S12241" s="148"/>
      <c r="T12241" s="87"/>
    </row>
    <row r="12242" spans="1:20" ht="18.75" customHeight="1" x14ac:dyDescent="0.15">
      <c r="A12242" s="150"/>
      <c r="B12242" s="151"/>
      <c r="C12242" s="151"/>
      <c r="D12242" s="151"/>
      <c r="E12242" s="138">
        <f>入力シート!$DZ$106</f>
        <v>0</v>
      </c>
      <c r="F12242" s="139"/>
      <c r="G12242" s="139"/>
      <c r="H12242" s="139"/>
      <c r="I12242" s="139"/>
      <c r="J12242" s="148"/>
      <c r="K12242" s="158">
        <f>入力シート!$EA$106</f>
        <v>0</v>
      </c>
      <c r="L12242" s="147"/>
      <c r="M12242" s="147"/>
      <c r="N12242" s="160" t="s">
        <v>33</v>
      </c>
      <c r="O12242" s="161"/>
      <c r="P12242" s="139">
        <f>入力シート!$EB$106</f>
        <v>0</v>
      </c>
      <c r="Q12242" s="139"/>
      <c r="R12242" s="139"/>
      <c r="S12242" s="148"/>
      <c r="T12242" s="87"/>
    </row>
    <row r="12243" spans="1:20" ht="18.75" customHeight="1" x14ac:dyDescent="0.15">
      <c r="A12243" s="143"/>
      <c r="B12243" s="144"/>
      <c r="C12243" s="144"/>
      <c r="D12243" s="144"/>
      <c r="E12243" s="138" t="s">
        <v>48</v>
      </c>
      <c r="F12243" s="139"/>
      <c r="G12243" s="139"/>
      <c r="H12243" s="139"/>
      <c r="I12243" s="139"/>
      <c r="J12243" s="148"/>
      <c r="K12243" s="158">
        <f>入力シート!$EC$106</f>
        <v>0</v>
      </c>
      <c r="L12243" s="147"/>
      <c r="M12243" s="147"/>
      <c r="N12243" s="160" t="s">
        <v>33</v>
      </c>
      <c r="O12243" s="161"/>
      <c r="P12243" s="162"/>
      <c r="Q12243" s="162"/>
      <c r="R12243" s="162"/>
      <c r="S12243" s="163"/>
      <c r="T12243" s="87"/>
    </row>
    <row r="12244" spans="1:20" ht="18.75" customHeight="1" x14ac:dyDescent="0.15">
      <c r="A12244" s="141" t="s">
        <v>49</v>
      </c>
      <c r="B12244" s="142"/>
      <c r="C12244" s="142"/>
      <c r="D12244" s="142"/>
      <c r="E12244" s="154" t="s">
        <v>50</v>
      </c>
      <c r="F12244" s="155"/>
      <c r="G12244" s="155"/>
      <c r="H12244" s="155"/>
      <c r="I12244" s="155"/>
      <c r="J12244" s="155"/>
      <c r="K12244" s="155"/>
      <c r="L12244" s="156"/>
      <c r="M12244" s="154" t="s">
        <v>51</v>
      </c>
      <c r="N12244" s="155"/>
      <c r="O12244" s="155"/>
      <c r="P12244" s="155"/>
      <c r="Q12244" s="155"/>
      <c r="R12244" s="155"/>
      <c r="S12244" s="156"/>
      <c r="T12244" s="87"/>
    </row>
    <row r="12245" spans="1:20" ht="18.75" customHeight="1" x14ac:dyDescent="0.15">
      <c r="A12245" s="143"/>
      <c r="B12245" s="144"/>
      <c r="C12245" s="144"/>
      <c r="D12245" s="144"/>
      <c r="E12245" s="159">
        <f>入力シート!$ED$106</f>
        <v>0</v>
      </c>
      <c r="F12245" s="155"/>
      <c r="G12245" s="155"/>
      <c r="H12245" s="155"/>
      <c r="I12245" s="155"/>
      <c r="J12245" s="155" t="s">
        <v>33</v>
      </c>
      <c r="K12245" s="155"/>
      <c r="L12245" s="156"/>
      <c r="M12245" s="159">
        <f>入力シート!$EE$106</f>
        <v>0</v>
      </c>
      <c r="N12245" s="155"/>
      <c r="O12245" s="155"/>
      <c r="P12245" s="155"/>
      <c r="Q12245" s="156" t="s">
        <v>33</v>
      </c>
      <c r="R12245" s="145"/>
      <c r="S12245" s="145"/>
      <c r="T12245" s="87"/>
    </row>
    <row r="12246" spans="1:20" ht="18.75" customHeight="1" x14ac:dyDescent="0.15">
      <c r="A12246" s="141" t="s">
        <v>52</v>
      </c>
      <c r="B12246" s="142"/>
      <c r="C12246" s="142"/>
      <c r="D12246" s="149"/>
      <c r="E12246" s="145" t="s">
        <v>27</v>
      </c>
      <c r="F12246" s="145"/>
      <c r="G12246" s="145"/>
      <c r="H12246" s="145"/>
      <c r="I12246" s="145"/>
      <c r="J12246" s="145"/>
      <c r="K12246" s="145"/>
      <c r="L12246" s="145"/>
      <c r="M12246" s="145"/>
      <c r="N12246" s="145"/>
      <c r="O12246" s="155" t="s">
        <v>53</v>
      </c>
      <c r="P12246" s="155"/>
      <c r="Q12246" s="155"/>
      <c r="R12246" s="155"/>
      <c r="S12246" s="156"/>
      <c r="T12246" s="87"/>
    </row>
    <row r="12247" spans="1:20" ht="18.75" customHeight="1" x14ac:dyDescent="0.15">
      <c r="A12247" s="150"/>
      <c r="B12247" s="151"/>
      <c r="C12247" s="151"/>
      <c r="D12247" s="152"/>
      <c r="E12247" s="90">
        <v>1</v>
      </c>
      <c r="F12247" s="145">
        <f>入力シート!$EF$106</f>
        <v>0</v>
      </c>
      <c r="G12247" s="145"/>
      <c r="H12247" s="145"/>
      <c r="I12247" s="145"/>
      <c r="J12247" s="145"/>
      <c r="K12247" s="145"/>
      <c r="L12247" s="145"/>
      <c r="M12247" s="145"/>
      <c r="N12247" s="145"/>
      <c r="O12247" s="146">
        <f>入力シート!$EG$106</f>
        <v>0</v>
      </c>
      <c r="P12247" s="147"/>
      <c r="Q12247" s="147"/>
      <c r="R12247" s="155" t="s">
        <v>22</v>
      </c>
      <c r="S12247" s="156"/>
      <c r="T12247" s="87"/>
    </row>
    <row r="12248" spans="1:20" ht="18.75" customHeight="1" x14ac:dyDescent="0.15">
      <c r="A12248" s="150"/>
      <c r="B12248" s="151"/>
      <c r="C12248" s="151"/>
      <c r="D12248" s="152"/>
      <c r="E12248" s="90">
        <v>2</v>
      </c>
      <c r="F12248" s="145">
        <f>入力シート!$EH$106</f>
        <v>0</v>
      </c>
      <c r="G12248" s="145"/>
      <c r="H12248" s="145"/>
      <c r="I12248" s="145"/>
      <c r="J12248" s="145"/>
      <c r="K12248" s="145"/>
      <c r="L12248" s="145"/>
      <c r="M12248" s="145"/>
      <c r="N12248" s="145"/>
      <c r="O12248" s="146">
        <f>入力シート!$EI$106</f>
        <v>0</v>
      </c>
      <c r="P12248" s="147"/>
      <c r="Q12248" s="147"/>
      <c r="R12248" s="155" t="s">
        <v>22</v>
      </c>
      <c r="S12248" s="156"/>
      <c r="T12248" s="87"/>
    </row>
    <row r="12249" spans="1:20" ht="18.75" customHeight="1" x14ac:dyDescent="0.15">
      <c r="A12249" s="143"/>
      <c r="B12249" s="144"/>
      <c r="C12249" s="144"/>
      <c r="D12249" s="153"/>
      <c r="E12249" s="90">
        <v>3</v>
      </c>
      <c r="F12249" s="145">
        <f>入力シート!$EJ$106</f>
        <v>0</v>
      </c>
      <c r="G12249" s="145"/>
      <c r="H12249" s="145"/>
      <c r="I12249" s="145"/>
      <c r="J12249" s="145"/>
      <c r="K12249" s="145"/>
      <c r="L12249" s="145"/>
      <c r="M12249" s="145"/>
      <c r="N12249" s="145"/>
      <c r="O12249" s="146">
        <f>入力シート!$EK$106</f>
        <v>0</v>
      </c>
      <c r="P12249" s="147"/>
      <c r="Q12249" s="147"/>
      <c r="R12249" s="155" t="s">
        <v>22</v>
      </c>
      <c r="S12249" s="156"/>
      <c r="T12249" s="87"/>
    </row>
    <row r="12250" spans="1:20" ht="18.75" customHeight="1" x14ac:dyDescent="0.15">
      <c r="A12250" s="138" t="s">
        <v>54</v>
      </c>
      <c r="B12250" s="139"/>
      <c r="C12250" s="139"/>
      <c r="D12250" s="139"/>
      <c r="E12250" s="167">
        <f>入力シート!$EL$106</f>
        <v>0</v>
      </c>
      <c r="F12250" s="168"/>
      <c r="G12250" s="168"/>
      <c r="H12250" s="168"/>
      <c r="I12250" s="168"/>
      <c r="J12250" s="168"/>
      <c r="K12250" s="168"/>
      <c r="L12250" s="168"/>
      <c r="M12250" s="168"/>
      <c r="N12250" s="168"/>
      <c r="O12250" s="168"/>
      <c r="P12250" s="168"/>
      <c r="Q12250" s="168"/>
      <c r="R12250" s="168"/>
      <c r="S12250" s="169"/>
      <c r="T12250" s="87"/>
    </row>
    <row r="12251" spans="1:20" ht="18.75" customHeight="1" x14ac:dyDescent="0.15">
      <c r="A12251" s="141" t="s">
        <v>55</v>
      </c>
      <c r="B12251" s="142"/>
      <c r="C12251" s="142"/>
      <c r="D12251" s="149"/>
      <c r="E12251" s="154" t="s">
        <v>56</v>
      </c>
      <c r="F12251" s="155"/>
      <c r="G12251" s="155"/>
      <c r="H12251" s="155"/>
      <c r="I12251" s="156"/>
      <c r="J12251" s="154" t="s">
        <v>57</v>
      </c>
      <c r="K12251" s="155"/>
      <c r="L12251" s="155"/>
      <c r="M12251" s="155"/>
      <c r="N12251" s="156"/>
      <c r="O12251" s="154" t="s">
        <v>44</v>
      </c>
      <c r="P12251" s="155"/>
      <c r="Q12251" s="155"/>
      <c r="R12251" s="155"/>
      <c r="S12251" s="156"/>
      <c r="T12251" s="87"/>
    </row>
    <row r="12252" spans="1:20" ht="18.75" customHeight="1" x14ac:dyDescent="0.15">
      <c r="A12252" s="150"/>
      <c r="B12252" s="151"/>
      <c r="C12252" s="151"/>
      <c r="D12252" s="152"/>
      <c r="E12252" s="138">
        <f>入力シート!$EM$106</f>
        <v>0</v>
      </c>
      <c r="F12252" s="139"/>
      <c r="G12252" s="139"/>
      <c r="H12252" s="139"/>
      <c r="I12252" s="148"/>
      <c r="J12252" s="165">
        <f>入力シート!$EN$106</f>
        <v>0</v>
      </c>
      <c r="K12252" s="166"/>
      <c r="L12252" s="166"/>
      <c r="M12252" s="155" t="s">
        <v>33</v>
      </c>
      <c r="N12252" s="156"/>
      <c r="O12252" s="138">
        <f>入力シート!$EO$106</f>
        <v>0</v>
      </c>
      <c r="P12252" s="139"/>
      <c r="Q12252" s="139"/>
      <c r="R12252" s="139"/>
      <c r="S12252" s="148"/>
      <c r="T12252" s="87"/>
    </row>
    <row r="12253" spans="1:20" ht="18.75" customHeight="1" x14ac:dyDescent="0.15">
      <c r="A12253" s="150"/>
      <c r="B12253" s="151"/>
      <c r="C12253" s="151"/>
      <c r="D12253" s="152"/>
      <c r="E12253" s="138">
        <f>入力シート!$EP$106</f>
        <v>0</v>
      </c>
      <c r="F12253" s="139"/>
      <c r="G12253" s="139"/>
      <c r="H12253" s="139"/>
      <c r="I12253" s="148"/>
      <c r="J12253" s="165">
        <f>入力シート!$EQ$106</f>
        <v>0</v>
      </c>
      <c r="K12253" s="166"/>
      <c r="L12253" s="166"/>
      <c r="M12253" s="155" t="s">
        <v>33</v>
      </c>
      <c r="N12253" s="156"/>
      <c r="O12253" s="138">
        <f>入力シート!$ER$106</f>
        <v>0</v>
      </c>
      <c r="P12253" s="139"/>
      <c r="Q12253" s="139"/>
      <c r="R12253" s="139"/>
      <c r="S12253" s="148"/>
      <c r="T12253" s="87"/>
    </row>
    <row r="12254" spans="1:20" ht="18.75" customHeight="1" x14ac:dyDescent="0.15">
      <c r="A12254" s="150"/>
      <c r="B12254" s="151"/>
      <c r="C12254" s="151"/>
      <c r="D12254" s="152"/>
      <c r="E12254" s="138">
        <f>入力シート!$ES$106</f>
        <v>0</v>
      </c>
      <c r="F12254" s="139"/>
      <c r="G12254" s="139"/>
      <c r="H12254" s="139"/>
      <c r="I12254" s="148"/>
      <c r="J12254" s="165">
        <f>入力シート!$ET$106</f>
        <v>0</v>
      </c>
      <c r="K12254" s="166"/>
      <c r="L12254" s="166"/>
      <c r="M12254" s="155" t="s">
        <v>33</v>
      </c>
      <c r="N12254" s="156"/>
      <c r="O12254" s="138">
        <f>入力シート!$EU$106</f>
        <v>0</v>
      </c>
      <c r="P12254" s="139"/>
      <c r="Q12254" s="139"/>
      <c r="R12254" s="139"/>
      <c r="S12254" s="148"/>
      <c r="T12254" s="87"/>
    </row>
    <row r="12255" spans="1:20" ht="18.75" customHeight="1" x14ac:dyDescent="0.15">
      <c r="A12255" s="150"/>
      <c r="B12255" s="151"/>
      <c r="C12255" s="151"/>
      <c r="D12255" s="152"/>
      <c r="E12255" s="164">
        <f>入力シート!$EV$106</f>
        <v>0</v>
      </c>
      <c r="F12255" s="139"/>
      <c r="G12255" s="139"/>
      <c r="H12255" s="139"/>
      <c r="I12255" s="148"/>
      <c r="J12255" s="165">
        <f>入力シート!$EW$106</f>
        <v>0</v>
      </c>
      <c r="K12255" s="166"/>
      <c r="L12255" s="166"/>
      <c r="M12255" s="155" t="s">
        <v>33</v>
      </c>
      <c r="N12255" s="156"/>
      <c r="O12255" s="138">
        <f>入力シート!$EX$106</f>
        <v>0</v>
      </c>
      <c r="P12255" s="139"/>
      <c r="Q12255" s="139"/>
      <c r="R12255" s="139"/>
      <c r="S12255" s="148"/>
      <c r="T12255" s="87"/>
    </row>
    <row r="12256" spans="1:20" ht="18.75" customHeight="1" x14ac:dyDescent="0.15">
      <c r="A12256" s="150"/>
      <c r="B12256" s="151"/>
      <c r="C12256" s="151"/>
      <c r="D12256" s="152"/>
      <c r="E12256" s="164">
        <f>入力シート!$EY$106</f>
        <v>0</v>
      </c>
      <c r="F12256" s="139"/>
      <c r="G12256" s="139"/>
      <c r="H12256" s="139"/>
      <c r="I12256" s="148"/>
      <c r="J12256" s="165">
        <f>入力シート!$EZ$106</f>
        <v>0</v>
      </c>
      <c r="K12256" s="166"/>
      <c r="L12256" s="166"/>
      <c r="M12256" s="155" t="s">
        <v>33</v>
      </c>
      <c r="N12256" s="156"/>
      <c r="O12256" s="138">
        <f>入力シート!$FA$106</f>
        <v>0</v>
      </c>
      <c r="P12256" s="139"/>
      <c r="Q12256" s="139"/>
      <c r="R12256" s="139"/>
      <c r="S12256" s="148"/>
      <c r="T12256" s="87"/>
    </row>
    <row r="12257" spans="1:20" ht="18.75" customHeight="1" x14ac:dyDescent="0.15">
      <c r="A12257" s="150"/>
      <c r="B12257" s="151"/>
      <c r="C12257" s="151"/>
      <c r="D12257" s="152"/>
      <c r="E12257" s="164">
        <f>入力シート!$FB$106</f>
        <v>0</v>
      </c>
      <c r="F12257" s="139"/>
      <c r="G12257" s="139"/>
      <c r="H12257" s="139"/>
      <c r="I12257" s="148"/>
      <c r="J12257" s="165">
        <f>入力シート!$FC$106</f>
        <v>0</v>
      </c>
      <c r="K12257" s="166"/>
      <c r="L12257" s="166"/>
      <c r="M12257" s="155" t="s">
        <v>33</v>
      </c>
      <c r="N12257" s="156"/>
      <c r="O12257" s="138">
        <f>入力シート!$FD$106</f>
        <v>0</v>
      </c>
      <c r="P12257" s="139"/>
      <c r="Q12257" s="139"/>
      <c r="R12257" s="139"/>
      <c r="S12257" s="148"/>
      <c r="T12257" s="87"/>
    </row>
    <row r="12258" spans="1:20" ht="18.75" customHeight="1" x14ac:dyDescent="0.15">
      <c r="A12258" s="150"/>
      <c r="B12258" s="151"/>
      <c r="C12258" s="151"/>
      <c r="D12258" s="152"/>
      <c r="E12258" s="164">
        <f>入力シート!$FE$106</f>
        <v>0</v>
      </c>
      <c r="F12258" s="139"/>
      <c r="G12258" s="139"/>
      <c r="H12258" s="139"/>
      <c r="I12258" s="148"/>
      <c r="J12258" s="165">
        <f>入力シート!$FF$106</f>
        <v>0</v>
      </c>
      <c r="K12258" s="166"/>
      <c r="L12258" s="166"/>
      <c r="M12258" s="155" t="s">
        <v>33</v>
      </c>
      <c r="N12258" s="156"/>
      <c r="O12258" s="138">
        <f>入力シート!$FG$106</f>
        <v>0</v>
      </c>
      <c r="P12258" s="139"/>
      <c r="Q12258" s="139"/>
      <c r="R12258" s="139"/>
      <c r="S12258" s="148"/>
      <c r="T12258" s="87"/>
    </row>
    <row r="12259" spans="1:20" ht="18.75" customHeight="1" x14ac:dyDescent="0.15">
      <c r="A12259" s="150"/>
      <c r="B12259" s="151"/>
      <c r="C12259" s="151"/>
      <c r="D12259" s="152"/>
      <c r="E12259" s="164">
        <f>入力シート!$FH$106</f>
        <v>0</v>
      </c>
      <c r="F12259" s="139"/>
      <c r="G12259" s="139"/>
      <c r="H12259" s="139"/>
      <c r="I12259" s="148"/>
      <c r="J12259" s="165">
        <f>入力シート!$FI$106</f>
        <v>0</v>
      </c>
      <c r="K12259" s="166"/>
      <c r="L12259" s="166"/>
      <c r="M12259" s="155" t="s">
        <v>33</v>
      </c>
      <c r="N12259" s="156"/>
      <c r="O12259" s="138">
        <f>入力シート!$FJ$106</f>
        <v>0</v>
      </c>
      <c r="P12259" s="139"/>
      <c r="Q12259" s="139"/>
      <c r="R12259" s="139"/>
      <c r="S12259" s="148"/>
      <c r="T12259" s="87"/>
    </row>
    <row r="12260" spans="1:20" ht="18.75" customHeight="1" x14ac:dyDescent="0.15">
      <c r="A12260" s="150"/>
      <c r="B12260" s="151"/>
      <c r="C12260" s="151"/>
      <c r="D12260" s="152"/>
      <c r="E12260" s="164">
        <f>入力シート!$FK$106</f>
        <v>0</v>
      </c>
      <c r="F12260" s="139"/>
      <c r="G12260" s="139"/>
      <c r="H12260" s="139"/>
      <c r="I12260" s="148"/>
      <c r="J12260" s="165">
        <f>入力シート!$FL$106</f>
        <v>0</v>
      </c>
      <c r="K12260" s="166"/>
      <c r="L12260" s="166"/>
      <c r="M12260" s="155" t="s">
        <v>33</v>
      </c>
      <c r="N12260" s="156"/>
      <c r="O12260" s="138">
        <f>入力シート!$FM$106</f>
        <v>0</v>
      </c>
      <c r="P12260" s="139"/>
      <c r="Q12260" s="139"/>
      <c r="R12260" s="139"/>
      <c r="S12260" s="148"/>
      <c r="T12260" s="87"/>
    </row>
    <row r="12261" spans="1:20" ht="18.75" customHeight="1" x14ac:dyDescent="0.15">
      <c r="A12261" s="143"/>
      <c r="B12261" s="144"/>
      <c r="C12261" s="144"/>
      <c r="D12261" s="153"/>
      <c r="E12261" s="164">
        <f>入力シート!$FN$106</f>
        <v>0</v>
      </c>
      <c r="F12261" s="139"/>
      <c r="G12261" s="139"/>
      <c r="H12261" s="139"/>
      <c r="I12261" s="148"/>
      <c r="J12261" s="165">
        <f>入力シート!$FO$106</f>
        <v>0</v>
      </c>
      <c r="K12261" s="166"/>
      <c r="L12261" s="166"/>
      <c r="M12261" s="155" t="s">
        <v>33</v>
      </c>
      <c r="N12261" s="156"/>
      <c r="O12261" s="138">
        <f>入力シート!$FP$106</f>
        <v>0</v>
      </c>
      <c r="P12261" s="139"/>
      <c r="Q12261" s="139"/>
      <c r="R12261" s="139"/>
      <c r="S12261" s="148"/>
      <c r="T12261" s="87"/>
    </row>
    <row r="12262" spans="1:20" ht="22.5" customHeight="1" x14ac:dyDescent="0.15">
      <c r="A12262" s="140" t="s">
        <v>58</v>
      </c>
      <c r="B12262" s="140"/>
      <c r="C12262" s="140"/>
      <c r="D12262" s="140"/>
      <c r="E12262" s="95"/>
      <c r="F12262" s="95"/>
      <c r="G12262" s="95"/>
      <c r="H12262" s="95"/>
      <c r="I12262" s="95"/>
      <c r="J12262" s="95"/>
      <c r="K12262" s="95"/>
      <c r="L12262" s="172">
        <f>入力シート!$FQ$106</f>
        <v>0</v>
      </c>
      <c r="M12262" s="173"/>
      <c r="N12262" s="173"/>
      <c r="O12262" s="173"/>
      <c r="P12262" s="173"/>
      <c r="Q12262" s="173"/>
      <c r="R12262" s="174" t="s">
        <v>33</v>
      </c>
      <c r="S12262" s="175"/>
      <c r="T12262" s="87"/>
    </row>
    <row r="12263" spans="1:20" ht="22.5" customHeight="1" x14ac:dyDescent="0.15">
      <c r="A12263" s="140"/>
      <c r="B12263" s="140"/>
      <c r="C12263" s="140"/>
      <c r="D12263" s="140"/>
      <c r="E12263" s="96"/>
      <c r="F12263" s="96"/>
      <c r="G12263" s="96"/>
      <c r="H12263" s="96"/>
      <c r="I12263" s="96"/>
      <c r="J12263" s="96"/>
      <c r="K12263" s="96" t="s">
        <v>262</v>
      </c>
      <c r="L12263" s="176">
        <f>入力シート!$FR$106</f>
        <v>0</v>
      </c>
      <c r="M12263" s="177"/>
      <c r="N12263" s="177"/>
      <c r="O12263" s="177"/>
      <c r="P12263" s="177"/>
      <c r="Q12263" s="177"/>
      <c r="R12263" s="178" t="s">
        <v>676</v>
      </c>
      <c r="S12263" s="179"/>
      <c r="T12263" s="87"/>
    </row>
    <row r="12264" spans="1:20" ht="22.5" customHeight="1" x14ac:dyDescent="0.15">
      <c r="A12264" s="140" t="s">
        <v>59</v>
      </c>
      <c r="B12264" s="140"/>
      <c r="C12264" s="140"/>
      <c r="D12264" s="140"/>
      <c r="E12264" s="171">
        <f>入力シート!$FS$106</f>
        <v>0</v>
      </c>
      <c r="F12264" s="147"/>
      <c r="G12264" s="147"/>
      <c r="H12264" s="147"/>
      <c r="I12264" s="147"/>
      <c r="J12264" s="147"/>
      <c r="K12264" s="147"/>
      <c r="L12264" s="147"/>
      <c r="M12264" s="147"/>
      <c r="N12264" s="147"/>
      <c r="O12264" s="147"/>
      <c r="P12264" s="147"/>
      <c r="Q12264" s="147"/>
      <c r="R12264" s="155" t="s">
        <v>33</v>
      </c>
      <c r="S12264" s="156"/>
      <c r="T12264" s="87"/>
    </row>
    <row r="12265" spans="1:20" ht="22.5" customHeight="1" x14ac:dyDescent="0.15">
      <c r="A12265" s="140" t="s">
        <v>60</v>
      </c>
      <c r="B12265" s="140"/>
      <c r="C12265" s="140"/>
      <c r="D12265" s="140"/>
      <c r="E12265" s="171">
        <f>入力シート!$FT$106</f>
        <v>0</v>
      </c>
      <c r="F12265" s="147"/>
      <c r="G12265" s="147"/>
      <c r="H12265" s="147"/>
      <c r="I12265" s="147"/>
      <c r="J12265" s="147"/>
      <c r="K12265" s="147"/>
      <c r="L12265" s="147"/>
      <c r="M12265" s="147"/>
      <c r="N12265" s="147"/>
      <c r="O12265" s="147"/>
      <c r="P12265" s="147"/>
      <c r="Q12265" s="147"/>
      <c r="R12265" s="155" t="s">
        <v>33</v>
      </c>
      <c r="S12265" s="156"/>
      <c r="T12265" s="87"/>
    </row>
    <row r="12266" spans="1:20" ht="22.5" customHeight="1" x14ac:dyDescent="0.15">
      <c r="A12266" s="140" t="s">
        <v>61</v>
      </c>
      <c r="B12266" s="140"/>
      <c r="C12266" s="140"/>
      <c r="D12266" s="140"/>
      <c r="E12266" s="171">
        <f>入力シート!$FU$106</f>
        <v>0</v>
      </c>
      <c r="F12266" s="147"/>
      <c r="G12266" s="147"/>
      <c r="H12266" s="147"/>
      <c r="I12266" s="147"/>
      <c r="J12266" s="147"/>
      <c r="K12266" s="147"/>
      <c r="L12266" s="147"/>
      <c r="M12266" s="147"/>
      <c r="N12266" s="147"/>
      <c r="O12266" s="147"/>
      <c r="P12266" s="147"/>
      <c r="Q12266" s="147"/>
      <c r="R12266" s="155" t="s">
        <v>33</v>
      </c>
      <c r="S12266" s="156"/>
      <c r="T12266" s="87"/>
    </row>
    <row r="12267" spans="1:20" ht="42.75" customHeight="1" x14ac:dyDescent="0.15">
      <c r="A12267" s="140" t="s">
        <v>62</v>
      </c>
      <c r="B12267" s="140"/>
      <c r="C12267" s="140"/>
      <c r="D12267" s="138"/>
      <c r="E12267" s="145" t="s">
        <v>63</v>
      </c>
      <c r="F12267" s="145"/>
      <c r="G12267" s="145"/>
      <c r="H12267" s="145"/>
      <c r="I12267" s="145"/>
      <c r="J12267" s="145" t="s">
        <v>64</v>
      </c>
      <c r="K12267" s="145"/>
      <c r="L12267" s="145"/>
      <c r="M12267" s="145"/>
      <c r="N12267" s="145"/>
      <c r="O12267" s="145" t="s">
        <v>65</v>
      </c>
      <c r="P12267" s="145"/>
      <c r="Q12267" s="145"/>
      <c r="R12267" s="145"/>
      <c r="S12267" s="145"/>
      <c r="T12267" s="87"/>
    </row>
    <row r="12268" spans="1:20" ht="22.5" customHeight="1" x14ac:dyDescent="0.15">
      <c r="A12268" s="140"/>
      <c r="B12268" s="140"/>
      <c r="C12268" s="140"/>
      <c r="D12268" s="138"/>
      <c r="E12268" s="170">
        <f>入力シート!$FV$106</f>
        <v>0</v>
      </c>
      <c r="F12268" s="147"/>
      <c r="G12268" s="147"/>
      <c r="H12268" s="155" t="s">
        <v>22</v>
      </c>
      <c r="I12268" s="156"/>
      <c r="J12268" s="158">
        <f>入力シート!$FW$106</f>
        <v>0</v>
      </c>
      <c r="K12268" s="147"/>
      <c r="L12268" s="147"/>
      <c r="M12268" s="155" t="s">
        <v>33</v>
      </c>
      <c r="N12268" s="156"/>
      <c r="O12268" s="158">
        <f>入力シート!$FX$106</f>
        <v>0</v>
      </c>
      <c r="P12268" s="147"/>
      <c r="Q12268" s="147"/>
      <c r="R12268" s="155" t="s">
        <v>33</v>
      </c>
      <c r="S12268" s="156"/>
      <c r="T12268" s="87"/>
    </row>
    <row r="12269" spans="1:20" ht="22.5" customHeight="1" x14ac:dyDescent="0.15">
      <c r="A12269" s="140" t="s">
        <v>66</v>
      </c>
      <c r="B12269" s="140"/>
      <c r="C12269" s="140"/>
      <c r="D12269" s="138"/>
      <c r="E12269" s="170">
        <f>入力シート!$FY$106</f>
        <v>0</v>
      </c>
      <c r="F12269" s="147"/>
      <c r="G12269" s="147"/>
      <c r="H12269" s="155" t="s">
        <v>22</v>
      </c>
      <c r="I12269" s="156"/>
      <c r="J12269" s="180"/>
      <c r="K12269" s="181"/>
      <c r="L12269" s="181"/>
      <c r="M12269" s="181"/>
      <c r="N12269" s="182"/>
      <c r="O12269" s="180"/>
      <c r="P12269" s="181"/>
      <c r="Q12269" s="181"/>
      <c r="R12269" s="181"/>
      <c r="S12269" s="182"/>
      <c r="T12269" s="87"/>
    </row>
    <row r="12270" spans="1:20" ht="22.5" customHeight="1" x14ac:dyDescent="0.15">
      <c r="A12270" s="140" t="s">
        <v>67</v>
      </c>
      <c r="B12270" s="140"/>
      <c r="C12270" s="140"/>
      <c r="D12270" s="138"/>
      <c r="E12270" s="158">
        <f>入力シート!$FZ$106</f>
        <v>0</v>
      </c>
      <c r="F12270" s="147"/>
      <c r="G12270" s="147"/>
      <c r="H12270" s="155" t="s">
        <v>33</v>
      </c>
      <c r="I12270" s="156"/>
      <c r="J12270" s="158">
        <f>入力シート!$GA$106</f>
        <v>0</v>
      </c>
      <c r="K12270" s="147"/>
      <c r="L12270" s="147"/>
      <c r="M12270" s="155" t="s">
        <v>68</v>
      </c>
      <c r="N12270" s="156"/>
      <c r="O12270" s="158">
        <f>入力シート!$GB$106</f>
        <v>0</v>
      </c>
      <c r="P12270" s="147"/>
      <c r="Q12270" s="147"/>
      <c r="R12270" s="155" t="s">
        <v>15</v>
      </c>
      <c r="S12270" s="156"/>
      <c r="T12270" s="87"/>
    </row>
    <row r="12271" spans="1:20" ht="22.5" customHeight="1" x14ac:dyDescent="0.15">
      <c r="A12271" s="140" t="s">
        <v>69</v>
      </c>
      <c r="B12271" s="140"/>
      <c r="C12271" s="140"/>
      <c r="D12271" s="138"/>
      <c r="E12271" s="158">
        <f>入力シート!$GC$106</f>
        <v>0</v>
      </c>
      <c r="F12271" s="147"/>
      <c r="G12271" s="147"/>
      <c r="H12271" s="155" t="s">
        <v>33</v>
      </c>
      <c r="I12271" s="156"/>
      <c r="J12271" s="158">
        <f>入力シート!$GD$106</f>
        <v>0</v>
      </c>
      <c r="K12271" s="147"/>
      <c r="L12271" s="147"/>
      <c r="M12271" s="155" t="s">
        <v>68</v>
      </c>
      <c r="N12271" s="156"/>
      <c r="O12271" s="158">
        <f>入力シート!$GE$106</f>
        <v>0</v>
      </c>
      <c r="P12271" s="147"/>
      <c r="Q12271" s="147"/>
      <c r="R12271" s="155" t="s">
        <v>15</v>
      </c>
      <c r="S12271" s="156"/>
      <c r="T12271" s="87"/>
    </row>
    <row r="12272" spans="1:20" ht="48" customHeight="1" x14ac:dyDescent="0.15">
      <c r="A12272" s="140" t="s">
        <v>687</v>
      </c>
      <c r="B12272" s="140"/>
      <c r="C12272" s="140"/>
      <c r="D12272" s="140"/>
      <c r="E12272" s="140" t="s">
        <v>257</v>
      </c>
      <c r="F12272" s="140"/>
      <c r="G12272" s="140"/>
      <c r="H12272" s="140"/>
      <c r="I12272" s="140"/>
      <c r="J12272" s="140"/>
      <c r="K12272" s="145">
        <f>入力シート!$GF$106</f>
        <v>0</v>
      </c>
      <c r="L12272" s="145"/>
      <c r="M12272" s="145"/>
      <c r="N12272" s="145"/>
      <c r="O12272" s="145"/>
      <c r="P12272" s="145"/>
      <c r="Q12272" s="145"/>
      <c r="R12272" s="145"/>
      <c r="S12272" s="145"/>
      <c r="T12272" s="87"/>
    </row>
    <row r="12273" spans="1:20" ht="22.5" customHeight="1" x14ac:dyDescent="0.15">
      <c r="A12273" s="140"/>
      <c r="B12273" s="140"/>
      <c r="C12273" s="140"/>
      <c r="D12273" s="140"/>
      <c r="E12273" s="140" t="s">
        <v>258</v>
      </c>
      <c r="F12273" s="140"/>
      <c r="G12273" s="140"/>
      <c r="H12273" s="140"/>
      <c r="I12273" s="140"/>
      <c r="J12273" s="140"/>
      <c r="K12273" s="145">
        <f>入力シート!$GG$106</f>
        <v>0</v>
      </c>
      <c r="L12273" s="145"/>
      <c r="M12273" s="145"/>
      <c r="N12273" s="145"/>
      <c r="O12273" s="145"/>
      <c r="P12273" s="145"/>
      <c r="Q12273" s="145"/>
      <c r="R12273" s="145"/>
      <c r="S12273" s="145"/>
      <c r="T12273" s="87"/>
    </row>
    <row r="12274" spans="1:20" ht="33.75" customHeight="1" x14ac:dyDescent="0.15">
      <c r="A12274" s="140"/>
      <c r="B12274" s="140"/>
      <c r="C12274" s="140"/>
      <c r="D12274" s="140"/>
      <c r="E12274" s="140" t="s">
        <v>263</v>
      </c>
      <c r="F12274" s="140"/>
      <c r="G12274" s="140" t="s">
        <v>134</v>
      </c>
      <c r="H12274" s="140"/>
      <c r="I12274" s="140"/>
      <c r="J12274" s="140"/>
      <c r="K12274" s="154">
        <f>入力シート!$GH$106</f>
        <v>0</v>
      </c>
      <c r="L12274" s="155"/>
      <c r="M12274" s="155"/>
      <c r="N12274" s="155"/>
      <c r="O12274" s="155"/>
      <c r="P12274" s="155"/>
      <c r="Q12274" s="155"/>
      <c r="R12274" s="155"/>
      <c r="S12274" s="156"/>
      <c r="T12274" s="87"/>
    </row>
    <row r="12275" spans="1:20" ht="46.5" customHeight="1" x14ac:dyDescent="0.15">
      <c r="A12275" s="140"/>
      <c r="B12275" s="140"/>
      <c r="C12275" s="140"/>
      <c r="D12275" s="140"/>
      <c r="E12275" s="140"/>
      <c r="F12275" s="140"/>
      <c r="G12275" s="140" t="s">
        <v>739</v>
      </c>
      <c r="H12275" s="140"/>
      <c r="I12275" s="140"/>
      <c r="J12275" s="140"/>
      <c r="K12275" s="140">
        <f>入力シート!$GI$106</f>
        <v>0</v>
      </c>
      <c r="L12275" s="140"/>
      <c r="M12275" s="140"/>
      <c r="N12275" s="140"/>
      <c r="O12275" s="140"/>
      <c r="P12275" s="140"/>
      <c r="Q12275" s="140"/>
      <c r="R12275" s="140"/>
      <c r="S12275" s="140"/>
      <c r="T12275" s="87"/>
    </row>
    <row r="12276" spans="1:20" ht="43.5" customHeight="1" x14ac:dyDescent="0.15">
      <c r="A12276" s="140"/>
      <c r="B12276" s="140"/>
      <c r="C12276" s="140"/>
      <c r="D12276" s="140"/>
      <c r="E12276" s="140" t="s">
        <v>264</v>
      </c>
      <c r="F12276" s="140"/>
      <c r="G12276" s="140"/>
      <c r="H12276" s="140"/>
      <c r="I12276" s="140"/>
      <c r="J12276" s="140"/>
      <c r="K12276" s="140">
        <f>入力シート!$GJ$106</f>
        <v>0</v>
      </c>
      <c r="L12276" s="140"/>
      <c r="M12276" s="140"/>
      <c r="N12276" s="140"/>
      <c r="O12276" s="140"/>
      <c r="P12276" s="140"/>
      <c r="Q12276" s="140"/>
      <c r="R12276" s="140"/>
      <c r="S12276" s="140"/>
      <c r="T12276" s="87"/>
    </row>
    <row r="12277" spans="1:20" x14ac:dyDescent="0.15">
      <c r="A12277" s="87"/>
      <c r="B12277" s="87"/>
      <c r="C12277" s="87"/>
      <c r="D12277" s="87"/>
      <c r="E12277" s="87"/>
      <c r="F12277" s="87"/>
      <c r="G12277" s="87"/>
      <c r="H12277" s="87"/>
      <c r="I12277" s="87"/>
      <c r="J12277" s="87"/>
      <c r="K12277" s="87"/>
      <c r="L12277" s="87"/>
      <c r="M12277" s="87"/>
      <c r="N12277" s="87"/>
      <c r="O12277" s="87"/>
      <c r="P12277" s="87"/>
      <c r="Q12277" s="87"/>
      <c r="R12277" s="87"/>
      <c r="S12277" s="87"/>
      <c r="T12277" s="87"/>
    </row>
    <row r="12278" spans="1:20" ht="38.25" customHeight="1" x14ac:dyDescent="0.15">
      <c r="A12278" s="138" t="s">
        <v>740</v>
      </c>
      <c r="B12278" s="139"/>
      <c r="C12278" s="139"/>
      <c r="D12278" s="148"/>
      <c r="E12278" s="138">
        <f>入力シート!$B$107</f>
        <v>0</v>
      </c>
      <c r="F12278" s="139"/>
      <c r="G12278" s="139"/>
      <c r="H12278" s="139"/>
      <c r="I12278" s="139"/>
      <c r="J12278" s="139"/>
      <c r="K12278" s="139"/>
      <c r="L12278" s="139"/>
      <c r="M12278" s="139"/>
      <c r="N12278" s="139"/>
      <c r="O12278" s="139"/>
      <c r="P12278" s="139"/>
      <c r="Q12278" s="139"/>
      <c r="R12278" s="139"/>
      <c r="S12278" s="148"/>
      <c r="T12278" s="87"/>
    </row>
    <row r="12279" spans="1:20" ht="23.25" customHeight="1" x14ac:dyDescent="0.15">
      <c r="A12279" s="141" t="s">
        <v>1</v>
      </c>
      <c r="B12279" s="142"/>
      <c r="C12279" s="142"/>
      <c r="D12279" s="149"/>
      <c r="E12279" s="154" t="s">
        <v>148</v>
      </c>
      <c r="F12279" s="155"/>
      <c r="G12279" s="155"/>
      <c r="H12279" s="155"/>
      <c r="I12279" s="156"/>
      <c r="J12279" s="154" t="s">
        <v>149</v>
      </c>
      <c r="K12279" s="155"/>
      <c r="L12279" s="155"/>
      <c r="M12279" s="155"/>
      <c r="N12279" s="155"/>
      <c r="O12279" s="155"/>
      <c r="P12279" s="155"/>
      <c r="Q12279" s="155"/>
      <c r="R12279" s="155"/>
      <c r="S12279" s="156"/>
      <c r="T12279" s="87"/>
    </row>
    <row r="12280" spans="1:20" ht="55.5" customHeight="1" x14ac:dyDescent="0.15">
      <c r="A12280" s="143"/>
      <c r="B12280" s="144"/>
      <c r="C12280" s="144"/>
      <c r="D12280" s="153"/>
      <c r="E12280" s="138">
        <f>入力シート!$C$107</f>
        <v>0</v>
      </c>
      <c r="F12280" s="139"/>
      <c r="G12280" s="139"/>
      <c r="H12280" s="139"/>
      <c r="I12280" s="148"/>
      <c r="J12280" s="138">
        <f>入力シート!$D$107</f>
        <v>0</v>
      </c>
      <c r="K12280" s="139"/>
      <c r="L12280" s="139"/>
      <c r="M12280" s="139"/>
      <c r="N12280" s="139"/>
      <c r="O12280" s="139"/>
      <c r="P12280" s="139"/>
      <c r="Q12280" s="139"/>
      <c r="R12280" s="139"/>
      <c r="S12280" s="148"/>
      <c r="T12280" s="87"/>
    </row>
    <row r="12281" spans="1:20" ht="45" customHeight="1" x14ac:dyDescent="0.15">
      <c r="A12281" s="138" t="s">
        <v>2</v>
      </c>
      <c r="B12281" s="139"/>
      <c r="C12281" s="139"/>
      <c r="D12281" s="148"/>
      <c r="E12281" s="138">
        <f>入力シート!$E$107</f>
        <v>0</v>
      </c>
      <c r="F12281" s="139"/>
      <c r="G12281" s="139"/>
      <c r="H12281" s="139"/>
      <c r="I12281" s="139"/>
      <c r="J12281" s="139"/>
      <c r="K12281" s="139"/>
      <c r="L12281" s="139"/>
      <c r="M12281" s="139"/>
      <c r="N12281" s="139"/>
      <c r="O12281" s="139"/>
      <c r="P12281" s="139"/>
      <c r="Q12281" s="139"/>
      <c r="R12281" s="139"/>
      <c r="S12281" s="148"/>
      <c r="T12281" s="87"/>
    </row>
    <row r="12282" spans="1:20" ht="42" customHeight="1" x14ac:dyDescent="0.15">
      <c r="A12282" s="138" t="s">
        <v>3</v>
      </c>
      <c r="B12282" s="139"/>
      <c r="C12282" s="139"/>
      <c r="D12282" s="148"/>
      <c r="E12282" s="183">
        <f>入力シート!$F$107</f>
        <v>0</v>
      </c>
      <c r="F12282" s="184"/>
      <c r="G12282" s="184"/>
      <c r="H12282" s="184"/>
      <c r="I12282" s="184"/>
      <c r="J12282" s="184"/>
      <c r="K12282" s="184"/>
      <c r="L12282" s="184"/>
      <c r="M12282" s="184"/>
      <c r="N12282" s="184"/>
      <c r="O12282" s="184"/>
      <c r="P12282" s="184"/>
      <c r="Q12282" s="184"/>
      <c r="R12282" s="184"/>
      <c r="S12282" s="185"/>
      <c r="T12282" s="87"/>
    </row>
    <row r="12283" spans="1:20" ht="26.25" customHeight="1" x14ac:dyDescent="0.15">
      <c r="A12283" s="141" t="s">
        <v>4</v>
      </c>
      <c r="B12283" s="142"/>
      <c r="C12283" s="142"/>
      <c r="D12283" s="149"/>
      <c r="E12283" s="154" t="s">
        <v>5</v>
      </c>
      <c r="F12283" s="155"/>
      <c r="G12283" s="155"/>
      <c r="H12283" s="155"/>
      <c r="I12283" s="155"/>
      <c r="J12283" s="155"/>
      <c r="K12283" s="155"/>
      <c r="L12283" s="156"/>
      <c r="M12283" s="154" t="s">
        <v>6</v>
      </c>
      <c r="N12283" s="155"/>
      <c r="O12283" s="155"/>
      <c r="P12283" s="155"/>
      <c r="Q12283" s="155"/>
      <c r="R12283" s="155"/>
      <c r="S12283" s="156"/>
      <c r="T12283" s="87"/>
    </row>
    <row r="12284" spans="1:20" ht="37.5" customHeight="1" x14ac:dyDescent="0.15">
      <c r="A12284" s="143"/>
      <c r="B12284" s="144"/>
      <c r="C12284" s="144"/>
      <c r="D12284" s="153"/>
      <c r="E12284" s="154">
        <f>入力シート!$G$107</f>
        <v>0</v>
      </c>
      <c r="F12284" s="155"/>
      <c r="G12284" s="155"/>
      <c r="H12284" s="155"/>
      <c r="I12284" s="155"/>
      <c r="J12284" s="155"/>
      <c r="K12284" s="155"/>
      <c r="L12284" s="156"/>
      <c r="M12284" s="154">
        <f>入力シート!$H$107</f>
        <v>0</v>
      </c>
      <c r="N12284" s="155"/>
      <c r="O12284" s="155"/>
      <c r="P12284" s="155"/>
      <c r="Q12284" s="155"/>
      <c r="R12284" s="155"/>
      <c r="S12284" s="156"/>
      <c r="T12284" s="87"/>
    </row>
    <row r="12285" spans="1:20" ht="38.25" customHeight="1" x14ac:dyDescent="0.15">
      <c r="A12285" s="138" t="s">
        <v>7</v>
      </c>
      <c r="B12285" s="139"/>
      <c r="C12285" s="139"/>
      <c r="D12285" s="148"/>
      <c r="E12285" s="138">
        <f>入力シート!$I$107</f>
        <v>0</v>
      </c>
      <c r="F12285" s="139"/>
      <c r="G12285" s="139"/>
      <c r="H12285" s="139"/>
      <c r="I12285" s="139"/>
      <c r="J12285" s="139"/>
      <c r="K12285" s="139"/>
      <c r="L12285" s="139"/>
      <c r="M12285" s="139"/>
      <c r="N12285" s="139"/>
      <c r="O12285" s="139"/>
      <c r="P12285" s="139"/>
      <c r="Q12285" s="139"/>
      <c r="R12285" s="139"/>
      <c r="S12285" s="148"/>
      <c r="T12285" s="87"/>
    </row>
    <row r="12286" spans="1:20" ht="59.25" customHeight="1" x14ac:dyDescent="0.15">
      <c r="A12286" s="138" t="s">
        <v>8</v>
      </c>
      <c r="B12286" s="139"/>
      <c r="C12286" s="139"/>
      <c r="D12286" s="148"/>
      <c r="E12286" s="138">
        <f>入力シート!$J$107</f>
        <v>0</v>
      </c>
      <c r="F12286" s="139"/>
      <c r="G12286" s="139"/>
      <c r="H12286" s="139"/>
      <c r="I12286" s="139"/>
      <c r="J12286" s="139"/>
      <c r="K12286" s="139"/>
      <c r="L12286" s="139"/>
      <c r="M12286" s="139"/>
      <c r="N12286" s="139"/>
      <c r="O12286" s="139"/>
      <c r="P12286" s="139"/>
      <c r="Q12286" s="139"/>
      <c r="R12286" s="139"/>
      <c r="S12286" s="148"/>
      <c r="T12286" s="87"/>
    </row>
    <row r="12287" spans="1:20" ht="55.5" customHeight="1" x14ac:dyDescent="0.15">
      <c r="A12287" s="138" t="s">
        <v>9</v>
      </c>
      <c r="B12287" s="139"/>
      <c r="C12287" s="139"/>
      <c r="D12287" s="148"/>
      <c r="E12287" s="138">
        <f>入力シート!$K$107</f>
        <v>0</v>
      </c>
      <c r="F12287" s="139"/>
      <c r="G12287" s="139"/>
      <c r="H12287" s="139"/>
      <c r="I12287" s="139"/>
      <c r="J12287" s="139"/>
      <c r="K12287" s="139"/>
      <c r="L12287" s="139"/>
      <c r="M12287" s="139"/>
      <c r="N12287" s="139"/>
      <c r="O12287" s="139"/>
      <c r="P12287" s="139"/>
      <c r="Q12287" s="139"/>
      <c r="R12287" s="139"/>
      <c r="S12287" s="148"/>
      <c r="T12287" s="87"/>
    </row>
    <row r="12288" spans="1:20" ht="41.25" customHeight="1" x14ac:dyDescent="0.15">
      <c r="A12288" s="138" t="s">
        <v>10</v>
      </c>
      <c r="B12288" s="139"/>
      <c r="C12288" s="139"/>
      <c r="D12288" s="148"/>
      <c r="E12288" s="138">
        <f>入力シート!$L$107</f>
        <v>0</v>
      </c>
      <c r="F12288" s="139"/>
      <c r="G12288" s="139"/>
      <c r="H12288" s="139"/>
      <c r="I12288" s="139"/>
      <c r="J12288" s="139"/>
      <c r="K12288" s="139"/>
      <c r="L12288" s="139"/>
      <c r="M12288" s="139"/>
      <c r="N12288" s="139"/>
      <c r="O12288" s="139"/>
      <c r="P12288" s="139"/>
      <c r="Q12288" s="139"/>
      <c r="R12288" s="139"/>
      <c r="S12288" s="148"/>
      <c r="T12288" s="87"/>
    </row>
    <row r="12289" spans="1:20" ht="23.25" customHeight="1" x14ac:dyDescent="0.15">
      <c r="A12289" s="141" t="s">
        <v>11</v>
      </c>
      <c r="B12289" s="142"/>
      <c r="C12289" s="142"/>
      <c r="D12289" s="149"/>
      <c r="E12289" s="154" t="s">
        <v>12</v>
      </c>
      <c r="F12289" s="155"/>
      <c r="G12289" s="155"/>
      <c r="H12289" s="155"/>
      <c r="I12289" s="155"/>
      <c r="J12289" s="155"/>
      <c r="K12289" s="155"/>
      <c r="L12289" s="156"/>
      <c r="M12289" s="154" t="s">
        <v>13</v>
      </c>
      <c r="N12289" s="155"/>
      <c r="O12289" s="155"/>
      <c r="P12289" s="155"/>
      <c r="Q12289" s="155"/>
      <c r="R12289" s="155"/>
      <c r="S12289" s="156"/>
      <c r="T12289" s="87"/>
    </row>
    <row r="12290" spans="1:20" ht="23.25" customHeight="1" x14ac:dyDescent="0.15">
      <c r="A12290" s="150"/>
      <c r="B12290" s="151"/>
      <c r="C12290" s="151"/>
      <c r="D12290" s="152"/>
      <c r="E12290" s="141" t="s">
        <v>14</v>
      </c>
      <c r="F12290" s="142"/>
      <c r="G12290" s="142"/>
      <c r="H12290" s="142"/>
      <c r="I12290" s="142"/>
      <c r="J12290" s="142"/>
      <c r="K12290" s="142"/>
      <c r="L12290" s="149"/>
      <c r="M12290" s="146">
        <f>入力シート!$M$107</f>
        <v>0</v>
      </c>
      <c r="N12290" s="147"/>
      <c r="O12290" s="147"/>
      <c r="P12290" s="147"/>
      <c r="Q12290" s="147"/>
      <c r="R12290" s="147"/>
      <c r="S12290" s="88" t="s">
        <v>15</v>
      </c>
      <c r="T12290" s="87"/>
    </row>
    <row r="12291" spans="1:20" ht="23.25" customHeight="1" x14ac:dyDescent="0.15">
      <c r="A12291" s="150"/>
      <c r="B12291" s="151"/>
      <c r="C12291" s="151"/>
      <c r="D12291" s="152"/>
      <c r="E12291" s="89"/>
      <c r="F12291" s="138" t="s">
        <v>16</v>
      </c>
      <c r="G12291" s="139"/>
      <c r="H12291" s="139"/>
      <c r="I12291" s="139"/>
      <c r="J12291" s="139"/>
      <c r="K12291" s="139"/>
      <c r="L12291" s="148"/>
      <c r="M12291" s="146">
        <f>入力シート!$N$107</f>
        <v>0</v>
      </c>
      <c r="N12291" s="147"/>
      <c r="O12291" s="147"/>
      <c r="P12291" s="147"/>
      <c r="Q12291" s="147"/>
      <c r="R12291" s="147"/>
      <c r="S12291" s="88" t="s">
        <v>15</v>
      </c>
      <c r="T12291" s="87"/>
    </row>
    <row r="12292" spans="1:20" ht="23.25" customHeight="1" x14ac:dyDescent="0.15">
      <c r="A12292" s="150"/>
      <c r="B12292" s="151"/>
      <c r="C12292" s="151"/>
      <c r="D12292" s="152"/>
      <c r="E12292" s="141" t="s">
        <v>17</v>
      </c>
      <c r="F12292" s="142"/>
      <c r="G12292" s="142"/>
      <c r="H12292" s="142"/>
      <c r="I12292" s="142"/>
      <c r="J12292" s="142"/>
      <c r="K12292" s="142"/>
      <c r="L12292" s="149"/>
      <c r="M12292" s="146">
        <f>入力シート!$O$107</f>
        <v>0</v>
      </c>
      <c r="N12292" s="147"/>
      <c r="O12292" s="147"/>
      <c r="P12292" s="147"/>
      <c r="Q12292" s="147"/>
      <c r="R12292" s="147"/>
      <c r="S12292" s="88" t="s">
        <v>15</v>
      </c>
      <c r="T12292" s="87"/>
    </row>
    <row r="12293" spans="1:20" ht="23.25" customHeight="1" x14ac:dyDescent="0.15">
      <c r="A12293" s="150"/>
      <c r="B12293" s="151"/>
      <c r="C12293" s="151"/>
      <c r="D12293" s="152"/>
      <c r="E12293" s="89"/>
      <c r="F12293" s="138" t="s">
        <v>16</v>
      </c>
      <c r="G12293" s="139"/>
      <c r="H12293" s="139"/>
      <c r="I12293" s="139"/>
      <c r="J12293" s="139"/>
      <c r="K12293" s="139"/>
      <c r="L12293" s="148"/>
      <c r="M12293" s="146">
        <f>入力シート!$P$107</f>
        <v>0</v>
      </c>
      <c r="N12293" s="147"/>
      <c r="O12293" s="147"/>
      <c r="P12293" s="147"/>
      <c r="Q12293" s="147"/>
      <c r="R12293" s="147"/>
      <c r="S12293" s="88" t="s">
        <v>15</v>
      </c>
      <c r="T12293" s="87"/>
    </row>
    <row r="12294" spans="1:20" ht="23.25" customHeight="1" x14ac:dyDescent="0.15">
      <c r="A12294" s="143"/>
      <c r="B12294" s="144"/>
      <c r="C12294" s="144"/>
      <c r="D12294" s="153"/>
      <c r="E12294" s="138" t="s">
        <v>18</v>
      </c>
      <c r="F12294" s="139"/>
      <c r="G12294" s="139"/>
      <c r="H12294" s="139"/>
      <c r="I12294" s="139"/>
      <c r="J12294" s="139"/>
      <c r="K12294" s="139"/>
      <c r="L12294" s="148"/>
      <c r="M12294" s="146">
        <f>入力シート!$Q$107</f>
        <v>0</v>
      </c>
      <c r="N12294" s="147"/>
      <c r="O12294" s="147"/>
      <c r="P12294" s="147"/>
      <c r="Q12294" s="147"/>
      <c r="R12294" s="147"/>
      <c r="S12294" s="88" t="s">
        <v>15</v>
      </c>
      <c r="T12294" s="87"/>
    </row>
    <row r="12295" spans="1:20" ht="23.25" customHeight="1" x14ac:dyDescent="0.15">
      <c r="A12295" s="141" t="s">
        <v>19</v>
      </c>
      <c r="B12295" s="142"/>
      <c r="C12295" s="142"/>
      <c r="D12295" s="149"/>
      <c r="E12295" s="154" t="s">
        <v>20</v>
      </c>
      <c r="F12295" s="155"/>
      <c r="G12295" s="155"/>
      <c r="H12295" s="155"/>
      <c r="I12295" s="155"/>
      <c r="J12295" s="155"/>
      <c r="K12295" s="156"/>
      <c r="L12295" s="154" t="s">
        <v>21</v>
      </c>
      <c r="M12295" s="155"/>
      <c r="N12295" s="155"/>
      <c r="O12295" s="155"/>
      <c r="P12295" s="155"/>
      <c r="Q12295" s="155"/>
      <c r="R12295" s="155"/>
      <c r="S12295" s="156"/>
      <c r="T12295" s="87"/>
    </row>
    <row r="12296" spans="1:20" ht="30" customHeight="1" x14ac:dyDescent="0.15">
      <c r="A12296" s="150"/>
      <c r="B12296" s="151"/>
      <c r="C12296" s="151"/>
      <c r="D12296" s="152"/>
      <c r="E12296" s="90">
        <v>1</v>
      </c>
      <c r="F12296" s="138">
        <f>入力シート!$R$107</f>
        <v>0</v>
      </c>
      <c r="G12296" s="139"/>
      <c r="H12296" s="139"/>
      <c r="I12296" s="139"/>
      <c r="J12296" s="139"/>
      <c r="K12296" s="148"/>
      <c r="L12296" s="146">
        <f>入力シート!$S$107</f>
        <v>0</v>
      </c>
      <c r="M12296" s="147"/>
      <c r="N12296" s="147"/>
      <c r="O12296" s="147"/>
      <c r="P12296" s="147"/>
      <c r="Q12296" s="147"/>
      <c r="R12296" s="147"/>
      <c r="S12296" s="88" t="s">
        <v>22</v>
      </c>
      <c r="T12296" s="87"/>
    </row>
    <row r="12297" spans="1:20" ht="30" customHeight="1" x14ac:dyDescent="0.15">
      <c r="A12297" s="150"/>
      <c r="B12297" s="151"/>
      <c r="C12297" s="151"/>
      <c r="D12297" s="152"/>
      <c r="E12297" s="90">
        <v>2</v>
      </c>
      <c r="F12297" s="138">
        <f>入力シート!$T$107</f>
        <v>0</v>
      </c>
      <c r="G12297" s="139"/>
      <c r="H12297" s="139"/>
      <c r="I12297" s="139"/>
      <c r="J12297" s="139"/>
      <c r="K12297" s="148"/>
      <c r="L12297" s="146">
        <f>入力シート!$U$107</f>
        <v>0</v>
      </c>
      <c r="M12297" s="147"/>
      <c r="N12297" s="147"/>
      <c r="O12297" s="147"/>
      <c r="P12297" s="147"/>
      <c r="Q12297" s="147"/>
      <c r="R12297" s="147"/>
      <c r="S12297" s="88" t="s">
        <v>22</v>
      </c>
      <c r="T12297" s="87"/>
    </row>
    <row r="12298" spans="1:20" ht="30" customHeight="1" x14ac:dyDescent="0.15">
      <c r="A12298" s="143"/>
      <c r="B12298" s="144"/>
      <c r="C12298" s="144"/>
      <c r="D12298" s="153"/>
      <c r="E12298" s="90">
        <v>3</v>
      </c>
      <c r="F12298" s="138">
        <f>入力シート!$V$107</f>
        <v>0</v>
      </c>
      <c r="G12298" s="139"/>
      <c r="H12298" s="139"/>
      <c r="I12298" s="139"/>
      <c r="J12298" s="139"/>
      <c r="K12298" s="148"/>
      <c r="L12298" s="146">
        <f>入力シート!$W$107</f>
        <v>0</v>
      </c>
      <c r="M12298" s="147"/>
      <c r="N12298" s="147"/>
      <c r="O12298" s="147"/>
      <c r="P12298" s="147"/>
      <c r="Q12298" s="147"/>
      <c r="R12298" s="147"/>
      <c r="S12298" s="88" t="s">
        <v>22</v>
      </c>
      <c r="T12298" s="87"/>
    </row>
    <row r="12299" spans="1:20" ht="23.25" customHeight="1" x14ac:dyDescent="0.15">
      <c r="A12299" s="141" t="s">
        <v>23</v>
      </c>
      <c r="B12299" s="142"/>
      <c r="C12299" s="142"/>
      <c r="D12299" s="149"/>
      <c r="E12299" s="138" t="s">
        <v>24</v>
      </c>
      <c r="F12299" s="139"/>
      <c r="G12299" s="139"/>
      <c r="H12299" s="139"/>
      <c r="I12299" s="139"/>
      <c r="J12299" s="139"/>
      <c r="K12299" s="148"/>
      <c r="L12299" s="158">
        <f>入力シート!$X$107</f>
        <v>0</v>
      </c>
      <c r="M12299" s="171"/>
      <c r="N12299" s="171"/>
      <c r="O12299" s="171"/>
      <c r="P12299" s="171"/>
      <c r="Q12299" s="171"/>
      <c r="R12299" s="171"/>
      <c r="S12299" s="88" t="s">
        <v>259</v>
      </c>
      <c r="T12299" s="87"/>
    </row>
    <row r="12300" spans="1:20" ht="23.25" customHeight="1" x14ac:dyDescent="0.15">
      <c r="A12300" s="143"/>
      <c r="B12300" s="144"/>
      <c r="C12300" s="144"/>
      <c r="D12300" s="153"/>
      <c r="E12300" s="138" t="s">
        <v>21</v>
      </c>
      <c r="F12300" s="139"/>
      <c r="G12300" s="139"/>
      <c r="H12300" s="139"/>
      <c r="I12300" s="139"/>
      <c r="J12300" s="139"/>
      <c r="K12300" s="148"/>
      <c r="L12300" s="146">
        <f>入力シート!$Y$107</f>
        <v>0</v>
      </c>
      <c r="M12300" s="147"/>
      <c r="N12300" s="147"/>
      <c r="O12300" s="147"/>
      <c r="P12300" s="147"/>
      <c r="Q12300" s="147"/>
      <c r="R12300" s="147"/>
      <c r="S12300" s="88" t="s">
        <v>22</v>
      </c>
      <c r="T12300" s="87"/>
    </row>
    <row r="12301" spans="1:20" ht="18.75" customHeight="1" x14ac:dyDescent="0.15">
      <c r="A12301" s="141" t="s">
        <v>25</v>
      </c>
      <c r="B12301" s="142"/>
      <c r="C12301" s="142"/>
      <c r="D12301" s="149"/>
      <c r="E12301" s="186">
        <v>1</v>
      </c>
      <c r="F12301" s="138" t="s">
        <v>26</v>
      </c>
      <c r="G12301" s="139"/>
      <c r="H12301" s="139"/>
      <c r="I12301" s="139"/>
      <c r="J12301" s="139"/>
      <c r="K12301" s="148"/>
      <c r="L12301" s="154">
        <f>入力シート!$Z$107</f>
        <v>0</v>
      </c>
      <c r="M12301" s="155"/>
      <c r="N12301" s="155"/>
      <c r="O12301" s="155"/>
      <c r="P12301" s="155"/>
      <c r="Q12301" s="155"/>
      <c r="R12301" s="155"/>
      <c r="S12301" s="156"/>
      <c r="T12301" s="87"/>
    </row>
    <row r="12302" spans="1:20" ht="18.75" customHeight="1" x14ac:dyDescent="0.15">
      <c r="A12302" s="150"/>
      <c r="B12302" s="151"/>
      <c r="C12302" s="151"/>
      <c r="D12302" s="152"/>
      <c r="E12302" s="187"/>
      <c r="F12302" s="138" t="s">
        <v>27</v>
      </c>
      <c r="G12302" s="139"/>
      <c r="H12302" s="139"/>
      <c r="I12302" s="139"/>
      <c r="J12302" s="139"/>
      <c r="K12302" s="148"/>
      <c r="L12302" s="154">
        <f>入力シート!AA$107</f>
        <v>0</v>
      </c>
      <c r="M12302" s="155"/>
      <c r="N12302" s="155"/>
      <c r="O12302" s="155"/>
      <c r="P12302" s="155"/>
      <c r="Q12302" s="155"/>
      <c r="R12302" s="155"/>
      <c r="S12302" s="156"/>
      <c r="T12302" s="87"/>
    </row>
    <row r="12303" spans="1:20" ht="18.75" customHeight="1" x14ac:dyDescent="0.15">
      <c r="A12303" s="150"/>
      <c r="B12303" s="151"/>
      <c r="C12303" s="151"/>
      <c r="D12303" s="152"/>
      <c r="E12303" s="187"/>
      <c r="F12303" s="138" t="s">
        <v>24</v>
      </c>
      <c r="G12303" s="139"/>
      <c r="H12303" s="139"/>
      <c r="I12303" s="139"/>
      <c r="J12303" s="139"/>
      <c r="K12303" s="148"/>
      <c r="L12303" s="158">
        <f>入力シート!$AB$107</f>
        <v>0</v>
      </c>
      <c r="M12303" s="171"/>
      <c r="N12303" s="171"/>
      <c r="O12303" s="171"/>
      <c r="P12303" s="171"/>
      <c r="Q12303" s="171"/>
      <c r="R12303" s="171"/>
      <c r="S12303" s="88" t="s">
        <v>28</v>
      </c>
      <c r="T12303" s="87"/>
    </row>
    <row r="12304" spans="1:20" ht="32.25" customHeight="1" x14ac:dyDescent="0.15">
      <c r="A12304" s="150"/>
      <c r="B12304" s="151"/>
      <c r="C12304" s="151"/>
      <c r="D12304" s="152"/>
      <c r="E12304" s="188"/>
      <c r="F12304" s="138" t="s">
        <v>29</v>
      </c>
      <c r="G12304" s="139"/>
      <c r="H12304" s="139"/>
      <c r="I12304" s="139"/>
      <c r="J12304" s="139"/>
      <c r="K12304" s="148"/>
      <c r="L12304" s="158">
        <f>入力シート!$AC$107</f>
        <v>0</v>
      </c>
      <c r="M12304" s="171"/>
      <c r="N12304" s="171"/>
      <c r="O12304" s="171"/>
      <c r="P12304" s="171"/>
      <c r="Q12304" s="171"/>
      <c r="R12304" s="171"/>
      <c r="S12304" s="88" t="s">
        <v>28</v>
      </c>
      <c r="T12304" s="87"/>
    </row>
    <row r="12305" spans="1:20" ht="18.75" customHeight="1" x14ac:dyDescent="0.15">
      <c r="A12305" s="150"/>
      <c r="B12305" s="151"/>
      <c r="C12305" s="151"/>
      <c r="D12305" s="152"/>
      <c r="E12305" s="186">
        <v>2</v>
      </c>
      <c r="F12305" s="138" t="s">
        <v>26</v>
      </c>
      <c r="G12305" s="139"/>
      <c r="H12305" s="139"/>
      <c r="I12305" s="139"/>
      <c r="J12305" s="139"/>
      <c r="K12305" s="148"/>
      <c r="L12305" s="154">
        <f>入力シート!$AD$107</f>
        <v>0</v>
      </c>
      <c r="M12305" s="155"/>
      <c r="N12305" s="155"/>
      <c r="O12305" s="155"/>
      <c r="P12305" s="155"/>
      <c r="Q12305" s="155"/>
      <c r="R12305" s="155"/>
      <c r="S12305" s="156"/>
      <c r="T12305" s="87"/>
    </row>
    <row r="12306" spans="1:20" ht="18.75" customHeight="1" x14ac:dyDescent="0.15">
      <c r="A12306" s="150"/>
      <c r="B12306" s="151"/>
      <c r="C12306" s="151"/>
      <c r="D12306" s="152"/>
      <c r="E12306" s="187"/>
      <c r="F12306" s="138" t="s">
        <v>27</v>
      </c>
      <c r="G12306" s="139"/>
      <c r="H12306" s="139"/>
      <c r="I12306" s="139"/>
      <c r="J12306" s="139"/>
      <c r="K12306" s="148"/>
      <c r="L12306" s="154">
        <f>入力シート!$AE$107</f>
        <v>0</v>
      </c>
      <c r="M12306" s="155"/>
      <c r="N12306" s="155"/>
      <c r="O12306" s="155"/>
      <c r="P12306" s="155"/>
      <c r="Q12306" s="155"/>
      <c r="R12306" s="155"/>
      <c r="S12306" s="156"/>
      <c r="T12306" s="87"/>
    </row>
    <row r="12307" spans="1:20" ht="18.75" customHeight="1" x14ac:dyDescent="0.15">
      <c r="A12307" s="150"/>
      <c r="B12307" s="151"/>
      <c r="C12307" s="151"/>
      <c r="D12307" s="152"/>
      <c r="E12307" s="187"/>
      <c r="F12307" s="138" t="s">
        <v>24</v>
      </c>
      <c r="G12307" s="139"/>
      <c r="H12307" s="139"/>
      <c r="I12307" s="139"/>
      <c r="J12307" s="139"/>
      <c r="K12307" s="148"/>
      <c r="L12307" s="158">
        <f>入力シート!$AF$107</f>
        <v>0</v>
      </c>
      <c r="M12307" s="171"/>
      <c r="N12307" s="171"/>
      <c r="O12307" s="171"/>
      <c r="P12307" s="171"/>
      <c r="Q12307" s="171"/>
      <c r="R12307" s="171"/>
      <c r="S12307" s="88" t="s">
        <v>28</v>
      </c>
      <c r="T12307" s="87"/>
    </row>
    <row r="12308" spans="1:20" ht="34.5" customHeight="1" x14ac:dyDescent="0.15">
      <c r="A12308" s="150"/>
      <c r="B12308" s="151"/>
      <c r="C12308" s="151"/>
      <c r="D12308" s="152"/>
      <c r="E12308" s="188"/>
      <c r="F12308" s="138" t="s">
        <v>29</v>
      </c>
      <c r="G12308" s="139"/>
      <c r="H12308" s="139"/>
      <c r="I12308" s="139"/>
      <c r="J12308" s="139"/>
      <c r="K12308" s="148"/>
      <c r="L12308" s="158">
        <f>入力シート!$AG$107</f>
        <v>0</v>
      </c>
      <c r="M12308" s="171"/>
      <c r="N12308" s="171"/>
      <c r="O12308" s="171"/>
      <c r="P12308" s="171"/>
      <c r="Q12308" s="171"/>
      <c r="R12308" s="171"/>
      <c r="S12308" s="88" t="s">
        <v>28</v>
      </c>
      <c r="T12308" s="87"/>
    </row>
    <row r="12309" spans="1:20" ht="18.75" customHeight="1" x14ac:dyDescent="0.15">
      <c r="A12309" s="150"/>
      <c r="B12309" s="151"/>
      <c r="C12309" s="151"/>
      <c r="D12309" s="152"/>
      <c r="E12309" s="186">
        <v>3</v>
      </c>
      <c r="F12309" s="138" t="s">
        <v>26</v>
      </c>
      <c r="G12309" s="139"/>
      <c r="H12309" s="139"/>
      <c r="I12309" s="139"/>
      <c r="J12309" s="139"/>
      <c r="K12309" s="148"/>
      <c r="L12309" s="154">
        <f>入力シート!$AH$107</f>
        <v>0</v>
      </c>
      <c r="M12309" s="155"/>
      <c r="N12309" s="155"/>
      <c r="O12309" s="155"/>
      <c r="P12309" s="155"/>
      <c r="Q12309" s="155"/>
      <c r="R12309" s="155"/>
      <c r="S12309" s="156"/>
      <c r="T12309" s="87"/>
    </row>
    <row r="12310" spans="1:20" ht="18.75" customHeight="1" x14ac:dyDescent="0.15">
      <c r="A12310" s="150"/>
      <c r="B12310" s="151"/>
      <c r="C12310" s="151"/>
      <c r="D12310" s="152"/>
      <c r="E12310" s="187"/>
      <c r="F12310" s="138" t="s">
        <v>27</v>
      </c>
      <c r="G12310" s="139"/>
      <c r="H12310" s="139"/>
      <c r="I12310" s="139"/>
      <c r="J12310" s="139"/>
      <c r="K12310" s="148"/>
      <c r="L12310" s="154">
        <f>入力シート!$AI$107</f>
        <v>0</v>
      </c>
      <c r="M12310" s="155"/>
      <c r="N12310" s="155"/>
      <c r="O12310" s="155"/>
      <c r="P12310" s="155"/>
      <c r="Q12310" s="155"/>
      <c r="R12310" s="155"/>
      <c r="S12310" s="156"/>
      <c r="T12310" s="87"/>
    </row>
    <row r="12311" spans="1:20" ht="18.75" customHeight="1" x14ac:dyDescent="0.15">
      <c r="A12311" s="150"/>
      <c r="B12311" s="151"/>
      <c r="C12311" s="151"/>
      <c r="D12311" s="152"/>
      <c r="E12311" s="187"/>
      <c r="F12311" s="138" t="s">
        <v>24</v>
      </c>
      <c r="G12311" s="139"/>
      <c r="H12311" s="139"/>
      <c r="I12311" s="139"/>
      <c r="J12311" s="139"/>
      <c r="K12311" s="148"/>
      <c r="L12311" s="158">
        <f>入力シート!$AJ$107</f>
        <v>0</v>
      </c>
      <c r="M12311" s="171"/>
      <c r="N12311" s="171"/>
      <c r="O12311" s="171"/>
      <c r="P12311" s="171"/>
      <c r="Q12311" s="171"/>
      <c r="R12311" s="171"/>
      <c r="S12311" s="88" t="s">
        <v>28</v>
      </c>
      <c r="T12311" s="87"/>
    </row>
    <row r="12312" spans="1:20" ht="34.5" customHeight="1" x14ac:dyDescent="0.15">
      <c r="A12312" s="150"/>
      <c r="B12312" s="151"/>
      <c r="C12312" s="151"/>
      <c r="D12312" s="152"/>
      <c r="E12312" s="188"/>
      <c r="F12312" s="138" t="s">
        <v>29</v>
      </c>
      <c r="G12312" s="139"/>
      <c r="H12312" s="139"/>
      <c r="I12312" s="139"/>
      <c r="J12312" s="139"/>
      <c r="K12312" s="148"/>
      <c r="L12312" s="158">
        <f>入力シート!$AK$107</f>
        <v>0</v>
      </c>
      <c r="M12312" s="171"/>
      <c r="N12312" s="171"/>
      <c r="O12312" s="171"/>
      <c r="P12312" s="171"/>
      <c r="Q12312" s="171"/>
      <c r="R12312" s="171"/>
      <c r="S12312" s="88" t="s">
        <v>28</v>
      </c>
      <c r="T12312" s="87"/>
    </row>
    <row r="12313" spans="1:20" ht="18.75" customHeight="1" x14ac:dyDescent="0.15">
      <c r="A12313" s="150"/>
      <c r="B12313" s="151"/>
      <c r="C12313" s="151"/>
      <c r="D12313" s="152"/>
      <c r="E12313" s="186">
        <v>4</v>
      </c>
      <c r="F12313" s="138" t="s">
        <v>26</v>
      </c>
      <c r="G12313" s="139"/>
      <c r="H12313" s="139"/>
      <c r="I12313" s="139"/>
      <c r="J12313" s="139"/>
      <c r="K12313" s="148"/>
      <c r="L12313" s="154">
        <f>入力シート!$AL$107</f>
        <v>0</v>
      </c>
      <c r="M12313" s="155"/>
      <c r="N12313" s="155"/>
      <c r="O12313" s="155"/>
      <c r="P12313" s="155"/>
      <c r="Q12313" s="155"/>
      <c r="R12313" s="155"/>
      <c r="S12313" s="156"/>
      <c r="T12313" s="87"/>
    </row>
    <row r="12314" spans="1:20" ht="18.75" customHeight="1" x14ac:dyDescent="0.15">
      <c r="A12314" s="150"/>
      <c r="B12314" s="151"/>
      <c r="C12314" s="151"/>
      <c r="D12314" s="152"/>
      <c r="E12314" s="187"/>
      <c r="F12314" s="138" t="s">
        <v>27</v>
      </c>
      <c r="G12314" s="139"/>
      <c r="H12314" s="139"/>
      <c r="I12314" s="139"/>
      <c r="J12314" s="139"/>
      <c r="K12314" s="148"/>
      <c r="L12314" s="159">
        <f>入力シート!$AM$107</f>
        <v>0</v>
      </c>
      <c r="M12314" s="189"/>
      <c r="N12314" s="189"/>
      <c r="O12314" s="189"/>
      <c r="P12314" s="189"/>
      <c r="Q12314" s="189"/>
      <c r="R12314" s="189"/>
      <c r="S12314" s="190"/>
      <c r="T12314" s="87"/>
    </row>
    <row r="12315" spans="1:20" ht="18.75" customHeight="1" x14ac:dyDescent="0.15">
      <c r="A12315" s="150"/>
      <c r="B12315" s="151"/>
      <c r="C12315" s="151"/>
      <c r="D12315" s="152"/>
      <c r="E12315" s="187"/>
      <c r="F12315" s="138" t="s">
        <v>24</v>
      </c>
      <c r="G12315" s="139"/>
      <c r="H12315" s="139"/>
      <c r="I12315" s="139"/>
      <c r="J12315" s="139"/>
      <c r="K12315" s="148"/>
      <c r="L12315" s="158">
        <f>入力シート!$AN$107</f>
        <v>0</v>
      </c>
      <c r="M12315" s="171"/>
      <c r="N12315" s="171"/>
      <c r="O12315" s="171"/>
      <c r="P12315" s="171"/>
      <c r="Q12315" s="171"/>
      <c r="R12315" s="171"/>
      <c r="S12315" s="88" t="s">
        <v>28</v>
      </c>
      <c r="T12315" s="87"/>
    </row>
    <row r="12316" spans="1:20" ht="32.25" customHeight="1" x14ac:dyDescent="0.15">
      <c r="A12316" s="150"/>
      <c r="B12316" s="151"/>
      <c r="C12316" s="151"/>
      <c r="D12316" s="152"/>
      <c r="E12316" s="188"/>
      <c r="F12316" s="138" t="s">
        <v>29</v>
      </c>
      <c r="G12316" s="139"/>
      <c r="H12316" s="139"/>
      <c r="I12316" s="139"/>
      <c r="J12316" s="139"/>
      <c r="K12316" s="148"/>
      <c r="L12316" s="158">
        <f>入力シート!$AO$107</f>
        <v>0</v>
      </c>
      <c r="M12316" s="171"/>
      <c r="N12316" s="171"/>
      <c r="O12316" s="171"/>
      <c r="P12316" s="171"/>
      <c r="Q12316" s="171"/>
      <c r="R12316" s="171"/>
      <c r="S12316" s="88" t="s">
        <v>28</v>
      </c>
      <c r="T12316" s="87"/>
    </row>
    <row r="12317" spans="1:20" ht="18.75" customHeight="1" x14ac:dyDescent="0.15">
      <c r="A12317" s="150"/>
      <c r="B12317" s="151"/>
      <c r="C12317" s="151"/>
      <c r="D12317" s="152"/>
      <c r="E12317" s="186">
        <v>5</v>
      </c>
      <c r="F12317" s="138" t="s">
        <v>26</v>
      </c>
      <c r="G12317" s="139"/>
      <c r="H12317" s="139"/>
      <c r="I12317" s="139"/>
      <c r="J12317" s="139"/>
      <c r="K12317" s="148"/>
      <c r="L12317" s="154">
        <f>入力シート!$AP$107</f>
        <v>0</v>
      </c>
      <c r="M12317" s="155"/>
      <c r="N12317" s="155"/>
      <c r="O12317" s="155"/>
      <c r="P12317" s="155"/>
      <c r="Q12317" s="155"/>
      <c r="R12317" s="155"/>
      <c r="S12317" s="156"/>
      <c r="T12317" s="87"/>
    </row>
    <row r="12318" spans="1:20" ht="18.75" customHeight="1" x14ac:dyDescent="0.15">
      <c r="A12318" s="150"/>
      <c r="B12318" s="151"/>
      <c r="C12318" s="151"/>
      <c r="D12318" s="152"/>
      <c r="E12318" s="187"/>
      <c r="F12318" s="138" t="s">
        <v>27</v>
      </c>
      <c r="G12318" s="139"/>
      <c r="H12318" s="139"/>
      <c r="I12318" s="139"/>
      <c r="J12318" s="139"/>
      <c r="K12318" s="148"/>
      <c r="L12318" s="154">
        <f>入力シート!$AQ$107</f>
        <v>0</v>
      </c>
      <c r="M12318" s="155"/>
      <c r="N12318" s="155"/>
      <c r="O12318" s="155"/>
      <c r="P12318" s="155"/>
      <c r="Q12318" s="155"/>
      <c r="R12318" s="155"/>
      <c r="S12318" s="156"/>
      <c r="T12318" s="87"/>
    </row>
    <row r="12319" spans="1:20" ht="18.75" customHeight="1" x14ac:dyDescent="0.15">
      <c r="A12319" s="150"/>
      <c r="B12319" s="151"/>
      <c r="C12319" s="151"/>
      <c r="D12319" s="152"/>
      <c r="E12319" s="187"/>
      <c r="F12319" s="138" t="s">
        <v>24</v>
      </c>
      <c r="G12319" s="139"/>
      <c r="H12319" s="139"/>
      <c r="I12319" s="139"/>
      <c r="J12319" s="139"/>
      <c r="K12319" s="148"/>
      <c r="L12319" s="158">
        <f>入力シート!$AR$107</f>
        <v>0</v>
      </c>
      <c r="M12319" s="171"/>
      <c r="N12319" s="171"/>
      <c r="O12319" s="171"/>
      <c r="P12319" s="171"/>
      <c r="Q12319" s="171"/>
      <c r="R12319" s="171"/>
      <c r="S12319" s="88" t="s">
        <v>28</v>
      </c>
      <c r="T12319" s="87"/>
    </row>
    <row r="12320" spans="1:20" ht="32.25" customHeight="1" x14ac:dyDescent="0.15">
      <c r="A12320" s="150"/>
      <c r="B12320" s="151"/>
      <c r="C12320" s="151"/>
      <c r="D12320" s="152"/>
      <c r="E12320" s="188"/>
      <c r="F12320" s="138" t="s">
        <v>29</v>
      </c>
      <c r="G12320" s="139"/>
      <c r="H12320" s="139"/>
      <c r="I12320" s="139"/>
      <c r="J12320" s="139"/>
      <c r="K12320" s="148"/>
      <c r="L12320" s="158">
        <f>入力シート!$AS$107</f>
        <v>0</v>
      </c>
      <c r="M12320" s="171"/>
      <c r="N12320" s="171"/>
      <c r="O12320" s="171"/>
      <c r="P12320" s="171"/>
      <c r="Q12320" s="171"/>
      <c r="R12320" s="171"/>
      <c r="S12320" s="88" t="s">
        <v>28</v>
      </c>
      <c r="T12320" s="87"/>
    </row>
    <row r="12321" spans="1:20" ht="18.75" customHeight="1" x14ac:dyDescent="0.15">
      <c r="A12321" s="150"/>
      <c r="B12321" s="151"/>
      <c r="C12321" s="151"/>
      <c r="D12321" s="152"/>
      <c r="E12321" s="186">
        <v>6</v>
      </c>
      <c r="F12321" s="138" t="s">
        <v>26</v>
      </c>
      <c r="G12321" s="139"/>
      <c r="H12321" s="139"/>
      <c r="I12321" s="139"/>
      <c r="J12321" s="139"/>
      <c r="K12321" s="148"/>
      <c r="L12321" s="154">
        <f>入力シート!$AT$107</f>
        <v>0</v>
      </c>
      <c r="M12321" s="155"/>
      <c r="N12321" s="155"/>
      <c r="O12321" s="155"/>
      <c r="P12321" s="155"/>
      <c r="Q12321" s="155"/>
      <c r="R12321" s="155"/>
      <c r="S12321" s="156"/>
      <c r="T12321" s="87"/>
    </row>
    <row r="12322" spans="1:20" ht="18.75" customHeight="1" x14ac:dyDescent="0.15">
      <c r="A12322" s="150"/>
      <c r="B12322" s="151"/>
      <c r="C12322" s="151"/>
      <c r="D12322" s="152"/>
      <c r="E12322" s="187"/>
      <c r="F12322" s="138" t="s">
        <v>27</v>
      </c>
      <c r="G12322" s="139"/>
      <c r="H12322" s="139"/>
      <c r="I12322" s="139"/>
      <c r="J12322" s="139"/>
      <c r="K12322" s="148"/>
      <c r="L12322" s="154">
        <f>入力シート!$AU$107</f>
        <v>0</v>
      </c>
      <c r="M12322" s="155"/>
      <c r="N12322" s="155"/>
      <c r="O12322" s="155"/>
      <c r="P12322" s="155"/>
      <c r="Q12322" s="155"/>
      <c r="R12322" s="155"/>
      <c r="S12322" s="156"/>
      <c r="T12322" s="87"/>
    </row>
    <row r="12323" spans="1:20" ht="18.75" customHeight="1" x14ac:dyDescent="0.15">
      <c r="A12323" s="150"/>
      <c r="B12323" s="151"/>
      <c r="C12323" s="151"/>
      <c r="D12323" s="152"/>
      <c r="E12323" s="187"/>
      <c r="F12323" s="138" t="s">
        <v>24</v>
      </c>
      <c r="G12323" s="139"/>
      <c r="H12323" s="139"/>
      <c r="I12323" s="139"/>
      <c r="J12323" s="139"/>
      <c r="K12323" s="148"/>
      <c r="L12323" s="158">
        <f>入力シート!$AV$107</f>
        <v>0</v>
      </c>
      <c r="M12323" s="171"/>
      <c r="N12323" s="171"/>
      <c r="O12323" s="171"/>
      <c r="P12323" s="171"/>
      <c r="Q12323" s="171"/>
      <c r="R12323" s="171"/>
      <c r="S12323" s="88" t="s">
        <v>28</v>
      </c>
      <c r="T12323" s="87"/>
    </row>
    <row r="12324" spans="1:20" ht="32.25" customHeight="1" x14ac:dyDescent="0.15">
      <c r="A12324" s="150"/>
      <c r="B12324" s="151"/>
      <c r="C12324" s="151"/>
      <c r="D12324" s="152"/>
      <c r="E12324" s="188"/>
      <c r="F12324" s="138" t="s">
        <v>29</v>
      </c>
      <c r="G12324" s="139"/>
      <c r="H12324" s="139"/>
      <c r="I12324" s="139"/>
      <c r="J12324" s="139"/>
      <c r="K12324" s="148"/>
      <c r="L12324" s="158">
        <f>入力シート!$AW$107</f>
        <v>0</v>
      </c>
      <c r="M12324" s="171"/>
      <c r="N12324" s="171"/>
      <c r="O12324" s="171"/>
      <c r="P12324" s="171"/>
      <c r="Q12324" s="171"/>
      <c r="R12324" s="171"/>
      <c r="S12324" s="88" t="s">
        <v>28</v>
      </c>
      <c r="T12324" s="87"/>
    </row>
    <row r="12325" spans="1:20" ht="18.75" customHeight="1" x14ac:dyDescent="0.15">
      <c r="A12325" s="150"/>
      <c r="B12325" s="151"/>
      <c r="C12325" s="151"/>
      <c r="D12325" s="152"/>
      <c r="E12325" s="186">
        <v>7</v>
      </c>
      <c r="F12325" s="138" t="s">
        <v>26</v>
      </c>
      <c r="G12325" s="139"/>
      <c r="H12325" s="139"/>
      <c r="I12325" s="139"/>
      <c r="J12325" s="139"/>
      <c r="K12325" s="148"/>
      <c r="L12325" s="154">
        <f>入力シート!$AX$107</f>
        <v>0</v>
      </c>
      <c r="M12325" s="155"/>
      <c r="N12325" s="155"/>
      <c r="O12325" s="155"/>
      <c r="P12325" s="155"/>
      <c r="Q12325" s="155"/>
      <c r="R12325" s="155"/>
      <c r="S12325" s="156"/>
      <c r="T12325" s="87"/>
    </row>
    <row r="12326" spans="1:20" ht="18.75" customHeight="1" x14ac:dyDescent="0.15">
      <c r="A12326" s="150"/>
      <c r="B12326" s="151"/>
      <c r="C12326" s="151"/>
      <c r="D12326" s="152"/>
      <c r="E12326" s="187"/>
      <c r="F12326" s="138" t="s">
        <v>27</v>
      </c>
      <c r="G12326" s="139"/>
      <c r="H12326" s="139"/>
      <c r="I12326" s="139"/>
      <c r="J12326" s="139"/>
      <c r="K12326" s="148"/>
      <c r="L12326" s="154">
        <f>入力シート!$AY$107</f>
        <v>0</v>
      </c>
      <c r="M12326" s="155"/>
      <c r="N12326" s="155"/>
      <c r="O12326" s="155"/>
      <c r="P12326" s="155"/>
      <c r="Q12326" s="155"/>
      <c r="R12326" s="155"/>
      <c r="S12326" s="156"/>
      <c r="T12326" s="87"/>
    </row>
    <row r="12327" spans="1:20" ht="18.75" customHeight="1" x14ac:dyDescent="0.15">
      <c r="A12327" s="150"/>
      <c r="B12327" s="151"/>
      <c r="C12327" s="151"/>
      <c r="D12327" s="152"/>
      <c r="E12327" s="187"/>
      <c r="F12327" s="138" t="s">
        <v>24</v>
      </c>
      <c r="G12327" s="139"/>
      <c r="H12327" s="139"/>
      <c r="I12327" s="139"/>
      <c r="J12327" s="139"/>
      <c r="K12327" s="148"/>
      <c r="L12327" s="158">
        <f>入力シート!$AZ$107</f>
        <v>0</v>
      </c>
      <c r="M12327" s="171"/>
      <c r="N12327" s="171"/>
      <c r="O12327" s="171"/>
      <c r="P12327" s="171"/>
      <c r="Q12327" s="171"/>
      <c r="R12327" s="171"/>
      <c r="S12327" s="88" t="s">
        <v>28</v>
      </c>
      <c r="T12327" s="87"/>
    </row>
    <row r="12328" spans="1:20" ht="32.25" customHeight="1" x14ac:dyDescent="0.15">
      <c r="A12328" s="150"/>
      <c r="B12328" s="151"/>
      <c r="C12328" s="151"/>
      <c r="D12328" s="152"/>
      <c r="E12328" s="188"/>
      <c r="F12328" s="138" t="s">
        <v>29</v>
      </c>
      <c r="G12328" s="139"/>
      <c r="H12328" s="139"/>
      <c r="I12328" s="139"/>
      <c r="J12328" s="139"/>
      <c r="K12328" s="148"/>
      <c r="L12328" s="158">
        <f>入力シート!$BA$107</f>
        <v>0</v>
      </c>
      <c r="M12328" s="171"/>
      <c r="N12328" s="171"/>
      <c r="O12328" s="171"/>
      <c r="P12328" s="171"/>
      <c r="Q12328" s="171"/>
      <c r="R12328" s="171"/>
      <c r="S12328" s="88" t="s">
        <v>28</v>
      </c>
      <c r="T12328" s="87"/>
    </row>
    <row r="12329" spans="1:20" ht="18.75" customHeight="1" x14ac:dyDescent="0.15">
      <c r="A12329" s="150"/>
      <c r="B12329" s="151"/>
      <c r="C12329" s="151"/>
      <c r="D12329" s="152"/>
      <c r="E12329" s="186">
        <v>8</v>
      </c>
      <c r="F12329" s="138" t="s">
        <v>26</v>
      </c>
      <c r="G12329" s="139"/>
      <c r="H12329" s="139"/>
      <c r="I12329" s="139"/>
      <c r="J12329" s="139"/>
      <c r="K12329" s="148"/>
      <c r="L12329" s="154">
        <f>入力シート!$BB$107</f>
        <v>0</v>
      </c>
      <c r="M12329" s="155"/>
      <c r="N12329" s="155"/>
      <c r="O12329" s="155"/>
      <c r="P12329" s="155"/>
      <c r="Q12329" s="155"/>
      <c r="R12329" s="155"/>
      <c r="S12329" s="156"/>
      <c r="T12329" s="87"/>
    </row>
    <row r="12330" spans="1:20" ht="18.75" customHeight="1" x14ac:dyDescent="0.15">
      <c r="A12330" s="150"/>
      <c r="B12330" s="151"/>
      <c r="C12330" s="151"/>
      <c r="D12330" s="152"/>
      <c r="E12330" s="187"/>
      <c r="F12330" s="138" t="s">
        <v>27</v>
      </c>
      <c r="G12330" s="139"/>
      <c r="H12330" s="139"/>
      <c r="I12330" s="139"/>
      <c r="J12330" s="139"/>
      <c r="K12330" s="148"/>
      <c r="L12330" s="154">
        <f>入力シート!$BC$107</f>
        <v>0</v>
      </c>
      <c r="M12330" s="155"/>
      <c r="N12330" s="155"/>
      <c r="O12330" s="155"/>
      <c r="P12330" s="155"/>
      <c r="Q12330" s="155"/>
      <c r="R12330" s="155"/>
      <c r="S12330" s="156"/>
      <c r="T12330" s="87"/>
    </row>
    <row r="12331" spans="1:20" ht="18.75" customHeight="1" x14ac:dyDescent="0.15">
      <c r="A12331" s="150"/>
      <c r="B12331" s="151"/>
      <c r="C12331" s="151"/>
      <c r="D12331" s="152"/>
      <c r="E12331" s="187"/>
      <c r="F12331" s="138" t="s">
        <v>24</v>
      </c>
      <c r="G12331" s="139"/>
      <c r="H12331" s="139"/>
      <c r="I12331" s="139"/>
      <c r="J12331" s="139"/>
      <c r="K12331" s="148"/>
      <c r="L12331" s="158">
        <f>入力シート!$BD$107</f>
        <v>0</v>
      </c>
      <c r="M12331" s="171"/>
      <c r="N12331" s="171"/>
      <c r="O12331" s="171"/>
      <c r="P12331" s="171"/>
      <c r="Q12331" s="171"/>
      <c r="R12331" s="171"/>
      <c r="S12331" s="88" t="s">
        <v>28</v>
      </c>
      <c r="T12331" s="87"/>
    </row>
    <row r="12332" spans="1:20" ht="32.25" customHeight="1" x14ac:dyDescent="0.15">
      <c r="A12332" s="150"/>
      <c r="B12332" s="151"/>
      <c r="C12332" s="151"/>
      <c r="D12332" s="152"/>
      <c r="E12332" s="188"/>
      <c r="F12332" s="138" t="s">
        <v>29</v>
      </c>
      <c r="G12332" s="139"/>
      <c r="H12332" s="139"/>
      <c r="I12332" s="139"/>
      <c r="J12332" s="139"/>
      <c r="K12332" s="148"/>
      <c r="L12332" s="158">
        <f>入力シート!$BE$107</f>
        <v>0</v>
      </c>
      <c r="M12332" s="171"/>
      <c r="N12332" s="171"/>
      <c r="O12332" s="171"/>
      <c r="P12332" s="171"/>
      <c r="Q12332" s="171"/>
      <c r="R12332" s="171"/>
      <c r="S12332" s="88" t="s">
        <v>28</v>
      </c>
      <c r="T12332" s="87"/>
    </row>
    <row r="12333" spans="1:20" ht="18" customHeight="1" x14ac:dyDescent="0.15">
      <c r="A12333" s="150"/>
      <c r="B12333" s="151"/>
      <c r="C12333" s="151"/>
      <c r="D12333" s="152"/>
      <c r="E12333" s="186">
        <v>9</v>
      </c>
      <c r="F12333" s="138" t="s">
        <v>26</v>
      </c>
      <c r="G12333" s="139"/>
      <c r="H12333" s="139"/>
      <c r="I12333" s="139"/>
      <c r="J12333" s="139"/>
      <c r="K12333" s="148"/>
      <c r="L12333" s="154">
        <f>入力シート!$BF$107</f>
        <v>0</v>
      </c>
      <c r="M12333" s="155"/>
      <c r="N12333" s="155"/>
      <c r="O12333" s="155"/>
      <c r="P12333" s="155"/>
      <c r="Q12333" s="155"/>
      <c r="R12333" s="155"/>
      <c r="S12333" s="156"/>
      <c r="T12333" s="87"/>
    </row>
    <row r="12334" spans="1:20" ht="18" customHeight="1" x14ac:dyDescent="0.15">
      <c r="A12334" s="150"/>
      <c r="B12334" s="151"/>
      <c r="C12334" s="151"/>
      <c r="D12334" s="152"/>
      <c r="E12334" s="187"/>
      <c r="F12334" s="138" t="s">
        <v>27</v>
      </c>
      <c r="G12334" s="139"/>
      <c r="H12334" s="139"/>
      <c r="I12334" s="139"/>
      <c r="J12334" s="139"/>
      <c r="K12334" s="148"/>
      <c r="L12334" s="154">
        <f>入力シート!$BG$107</f>
        <v>0</v>
      </c>
      <c r="M12334" s="155"/>
      <c r="N12334" s="155"/>
      <c r="O12334" s="155"/>
      <c r="P12334" s="155"/>
      <c r="Q12334" s="155"/>
      <c r="R12334" s="155"/>
      <c r="S12334" s="156"/>
      <c r="T12334" s="87"/>
    </row>
    <row r="12335" spans="1:20" ht="18" customHeight="1" x14ac:dyDescent="0.15">
      <c r="A12335" s="150"/>
      <c r="B12335" s="151"/>
      <c r="C12335" s="151"/>
      <c r="D12335" s="152"/>
      <c r="E12335" s="187"/>
      <c r="F12335" s="138" t="s">
        <v>24</v>
      </c>
      <c r="G12335" s="139"/>
      <c r="H12335" s="139"/>
      <c r="I12335" s="139"/>
      <c r="J12335" s="139"/>
      <c r="K12335" s="148"/>
      <c r="L12335" s="158">
        <f>入力シート!$BH$107</f>
        <v>0</v>
      </c>
      <c r="M12335" s="171"/>
      <c r="N12335" s="171"/>
      <c r="O12335" s="171"/>
      <c r="P12335" s="171"/>
      <c r="Q12335" s="171"/>
      <c r="R12335" s="171"/>
      <c r="S12335" s="88" t="s">
        <v>28</v>
      </c>
      <c r="T12335" s="87"/>
    </row>
    <row r="12336" spans="1:20" ht="32.25" customHeight="1" x14ac:dyDescent="0.15">
      <c r="A12336" s="150"/>
      <c r="B12336" s="151"/>
      <c r="C12336" s="151"/>
      <c r="D12336" s="152"/>
      <c r="E12336" s="188"/>
      <c r="F12336" s="138" t="s">
        <v>29</v>
      </c>
      <c r="G12336" s="139"/>
      <c r="H12336" s="139"/>
      <c r="I12336" s="139"/>
      <c r="J12336" s="139"/>
      <c r="K12336" s="148"/>
      <c r="L12336" s="158">
        <f>入力シート!$BI$107</f>
        <v>0</v>
      </c>
      <c r="M12336" s="171"/>
      <c r="N12336" s="171"/>
      <c r="O12336" s="171"/>
      <c r="P12336" s="171"/>
      <c r="Q12336" s="171"/>
      <c r="R12336" s="171"/>
      <c r="S12336" s="88" t="s">
        <v>28</v>
      </c>
      <c r="T12336" s="87"/>
    </row>
    <row r="12337" spans="1:20" ht="18" customHeight="1" x14ac:dyDescent="0.15">
      <c r="A12337" s="150"/>
      <c r="B12337" s="151"/>
      <c r="C12337" s="151"/>
      <c r="D12337" s="152"/>
      <c r="E12337" s="186">
        <v>10</v>
      </c>
      <c r="F12337" s="138" t="s">
        <v>26</v>
      </c>
      <c r="G12337" s="139"/>
      <c r="H12337" s="139"/>
      <c r="I12337" s="139"/>
      <c r="J12337" s="139"/>
      <c r="K12337" s="148"/>
      <c r="L12337" s="154">
        <f>入力シート!$BJ$107</f>
        <v>0</v>
      </c>
      <c r="M12337" s="155"/>
      <c r="N12337" s="155"/>
      <c r="O12337" s="155"/>
      <c r="P12337" s="155"/>
      <c r="Q12337" s="155"/>
      <c r="R12337" s="155"/>
      <c r="S12337" s="156"/>
      <c r="T12337" s="87"/>
    </row>
    <row r="12338" spans="1:20" ht="18" customHeight="1" x14ac:dyDescent="0.15">
      <c r="A12338" s="150"/>
      <c r="B12338" s="151"/>
      <c r="C12338" s="151"/>
      <c r="D12338" s="152"/>
      <c r="E12338" s="187"/>
      <c r="F12338" s="138" t="s">
        <v>27</v>
      </c>
      <c r="G12338" s="139"/>
      <c r="H12338" s="139"/>
      <c r="I12338" s="139"/>
      <c r="J12338" s="139"/>
      <c r="K12338" s="148"/>
      <c r="L12338" s="154">
        <f>入力シート!$BK$107</f>
        <v>0</v>
      </c>
      <c r="M12338" s="155"/>
      <c r="N12338" s="155"/>
      <c r="O12338" s="155"/>
      <c r="P12338" s="155"/>
      <c r="Q12338" s="155"/>
      <c r="R12338" s="155"/>
      <c r="S12338" s="156"/>
      <c r="T12338" s="87"/>
    </row>
    <row r="12339" spans="1:20" ht="18" customHeight="1" x14ac:dyDescent="0.15">
      <c r="A12339" s="150"/>
      <c r="B12339" s="151"/>
      <c r="C12339" s="151"/>
      <c r="D12339" s="152"/>
      <c r="E12339" s="187"/>
      <c r="F12339" s="138" t="s">
        <v>24</v>
      </c>
      <c r="G12339" s="139"/>
      <c r="H12339" s="139"/>
      <c r="I12339" s="139"/>
      <c r="J12339" s="139"/>
      <c r="K12339" s="148"/>
      <c r="L12339" s="158">
        <f>入力シート!$BL$107</f>
        <v>0</v>
      </c>
      <c r="M12339" s="171"/>
      <c r="N12339" s="171"/>
      <c r="O12339" s="171"/>
      <c r="P12339" s="171"/>
      <c r="Q12339" s="171"/>
      <c r="R12339" s="171"/>
      <c r="S12339" s="88" t="s">
        <v>28</v>
      </c>
      <c r="T12339" s="87"/>
    </row>
    <row r="12340" spans="1:20" ht="30" customHeight="1" x14ac:dyDescent="0.15">
      <c r="A12340" s="143"/>
      <c r="B12340" s="144"/>
      <c r="C12340" s="144"/>
      <c r="D12340" s="153"/>
      <c r="E12340" s="188"/>
      <c r="F12340" s="138" t="s">
        <v>29</v>
      </c>
      <c r="G12340" s="139"/>
      <c r="H12340" s="139"/>
      <c r="I12340" s="139"/>
      <c r="J12340" s="139"/>
      <c r="K12340" s="148"/>
      <c r="L12340" s="158">
        <f>入力シート!$BM$107</f>
        <v>0</v>
      </c>
      <c r="M12340" s="171"/>
      <c r="N12340" s="171"/>
      <c r="O12340" s="171"/>
      <c r="P12340" s="171"/>
      <c r="Q12340" s="171"/>
      <c r="R12340" s="171"/>
      <c r="S12340" s="88" t="s">
        <v>28</v>
      </c>
      <c r="T12340" s="87"/>
    </row>
    <row r="12341" spans="1:20" ht="25.5" customHeight="1" x14ac:dyDescent="0.15">
      <c r="A12341" s="141" t="s">
        <v>30</v>
      </c>
      <c r="B12341" s="142"/>
      <c r="C12341" s="142"/>
      <c r="D12341" s="149"/>
      <c r="E12341" s="154" t="s">
        <v>20</v>
      </c>
      <c r="F12341" s="155"/>
      <c r="G12341" s="155"/>
      <c r="H12341" s="155"/>
      <c r="I12341" s="155"/>
      <c r="J12341" s="156"/>
      <c r="K12341" s="154" t="s">
        <v>31</v>
      </c>
      <c r="L12341" s="155"/>
      <c r="M12341" s="156"/>
      <c r="N12341" s="154" t="s">
        <v>24</v>
      </c>
      <c r="O12341" s="155"/>
      <c r="P12341" s="155"/>
      <c r="Q12341" s="156"/>
      <c r="R12341" s="154" t="s">
        <v>21</v>
      </c>
      <c r="S12341" s="156"/>
      <c r="T12341" s="87"/>
    </row>
    <row r="12342" spans="1:20" ht="22.5" customHeight="1" x14ac:dyDescent="0.15">
      <c r="A12342" s="150"/>
      <c r="B12342" s="151"/>
      <c r="C12342" s="151"/>
      <c r="D12342" s="152"/>
      <c r="E12342" s="138" t="s">
        <v>32</v>
      </c>
      <c r="F12342" s="139"/>
      <c r="G12342" s="139"/>
      <c r="H12342" s="139"/>
      <c r="I12342" s="139"/>
      <c r="J12342" s="148"/>
      <c r="K12342" s="146">
        <f>入力シート!$BN$107</f>
        <v>0</v>
      </c>
      <c r="L12342" s="147"/>
      <c r="M12342" s="91" t="s">
        <v>15</v>
      </c>
      <c r="N12342" s="158">
        <f>入力シート!$BO$107</f>
        <v>0</v>
      </c>
      <c r="O12342" s="171"/>
      <c r="P12342" s="155" t="s">
        <v>33</v>
      </c>
      <c r="Q12342" s="156"/>
      <c r="R12342" s="92">
        <f>入力シート!$BP$107</f>
        <v>0</v>
      </c>
      <c r="S12342" s="93" t="s">
        <v>22</v>
      </c>
      <c r="T12342" s="87"/>
    </row>
    <row r="12343" spans="1:20" ht="22.5" customHeight="1" x14ac:dyDescent="0.15">
      <c r="A12343" s="150"/>
      <c r="B12343" s="151"/>
      <c r="C12343" s="151"/>
      <c r="D12343" s="152"/>
      <c r="E12343" s="138" t="s">
        <v>34</v>
      </c>
      <c r="F12343" s="139"/>
      <c r="G12343" s="139"/>
      <c r="H12343" s="139"/>
      <c r="I12343" s="139"/>
      <c r="J12343" s="148"/>
      <c r="K12343" s="146">
        <f>入力シート!$BQ$107</f>
        <v>0</v>
      </c>
      <c r="L12343" s="147"/>
      <c r="M12343" s="91" t="s">
        <v>15</v>
      </c>
      <c r="N12343" s="158">
        <f>入力シート!$BR$107</f>
        <v>0</v>
      </c>
      <c r="O12343" s="171"/>
      <c r="P12343" s="155" t="s">
        <v>33</v>
      </c>
      <c r="Q12343" s="156"/>
      <c r="R12343" s="92">
        <f>入力シート!$BS$107</f>
        <v>0</v>
      </c>
      <c r="S12343" s="93" t="s">
        <v>22</v>
      </c>
      <c r="T12343" s="87"/>
    </row>
    <row r="12344" spans="1:20" ht="22.5" customHeight="1" x14ac:dyDescent="0.15">
      <c r="A12344" s="150"/>
      <c r="B12344" s="151"/>
      <c r="C12344" s="151"/>
      <c r="D12344" s="152"/>
      <c r="E12344" s="138" t="s">
        <v>35</v>
      </c>
      <c r="F12344" s="139"/>
      <c r="G12344" s="139"/>
      <c r="H12344" s="139"/>
      <c r="I12344" s="139"/>
      <c r="J12344" s="148"/>
      <c r="K12344" s="146">
        <f>入力シート!$BT$107</f>
        <v>0</v>
      </c>
      <c r="L12344" s="147"/>
      <c r="M12344" s="91" t="s">
        <v>15</v>
      </c>
      <c r="N12344" s="158">
        <f>入力シート!$BU$107</f>
        <v>0</v>
      </c>
      <c r="O12344" s="171"/>
      <c r="P12344" s="155" t="s">
        <v>33</v>
      </c>
      <c r="Q12344" s="156"/>
      <c r="R12344" s="92">
        <f>入力シート!$BV$107</f>
        <v>0</v>
      </c>
      <c r="S12344" s="93" t="s">
        <v>22</v>
      </c>
      <c r="T12344" s="87"/>
    </row>
    <row r="12345" spans="1:20" ht="22.5" customHeight="1" x14ac:dyDescent="0.15">
      <c r="A12345" s="150"/>
      <c r="B12345" s="151"/>
      <c r="C12345" s="151"/>
      <c r="D12345" s="152"/>
      <c r="E12345" s="138" t="s">
        <v>36</v>
      </c>
      <c r="F12345" s="139"/>
      <c r="G12345" s="139"/>
      <c r="H12345" s="139"/>
      <c r="I12345" s="139"/>
      <c r="J12345" s="148"/>
      <c r="K12345" s="146">
        <f>入力シート!$BW$107</f>
        <v>0</v>
      </c>
      <c r="L12345" s="147"/>
      <c r="M12345" s="91" t="s">
        <v>15</v>
      </c>
      <c r="N12345" s="158">
        <f>入力シート!$BX$107</f>
        <v>0</v>
      </c>
      <c r="O12345" s="171"/>
      <c r="P12345" s="155" t="s">
        <v>33</v>
      </c>
      <c r="Q12345" s="156"/>
      <c r="R12345" s="92">
        <f>入力シート!$BY$107</f>
        <v>0</v>
      </c>
      <c r="S12345" s="93" t="s">
        <v>22</v>
      </c>
      <c r="T12345" s="87"/>
    </row>
    <row r="12346" spans="1:20" ht="22.5" customHeight="1" x14ac:dyDescent="0.15">
      <c r="A12346" s="150"/>
      <c r="B12346" s="151"/>
      <c r="C12346" s="151"/>
      <c r="D12346" s="152"/>
      <c r="E12346" s="138" t="s">
        <v>37</v>
      </c>
      <c r="F12346" s="139"/>
      <c r="G12346" s="139"/>
      <c r="H12346" s="139"/>
      <c r="I12346" s="139"/>
      <c r="J12346" s="148"/>
      <c r="K12346" s="146">
        <f>入力シート!$BZ$107</f>
        <v>0</v>
      </c>
      <c r="L12346" s="147"/>
      <c r="M12346" s="91" t="s">
        <v>15</v>
      </c>
      <c r="N12346" s="158">
        <f>入力シート!$CA$107</f>
        <v>0</v>
      </c>
      <c r="O12346" s="171"/>
      <c r="P12346" s="155" t="s">
        <v>33</v>
      </c>
      <c r="Q12346" s="156"/>
      <c r="R12346" s="92">
        <f>入力シート!$CB$107</f>
        <v>0</v>
      </c>
      <c r="S12346" s="93" t="s">
        <v>22</v>
      </c>
      <c r="T12346" s="87"/>
    </row>
    <row r="12347" spans="1:20" ht="22.5" customHeight="1" x14ac:dyDescent="0.15">
      <c r="A12347" s="150"/>
      <c r="B12347" s="151"/>
      <c r="C12347" s="151"/>
      <c r="D12347" s="152"/>
      <c r="E12347" s="138" t="s">
        <v>38</v>
      </c>
      <c r="F12347" s="139"/>
      <c r="G12347" s="139"/>
      <c r="H12347" s="139"/>
      <c r="I12347" s="139"/>
      <c r="J12347" s="148"/>
      <c r="K12347" s="146">
        <f>入力シート!$CC$107</f>
        <v>0</v>
      </c>
      <c r="L12347" s="147"/>
      <c r="M12347" s="91" t="s">
        <v>15</v>
      </c>
      <c r="N12347" s="158">
        <f>入力シート!$CD$107</f>
        <v>0</v>
      </c>
      <c r="O12347" s="171"/>
      <c r="P12347" s="155" t="s">
        <v>33</v>
      </c>
      <c r="Q12347" s="156"/>
      <c r="R12347" s="92">
        <f>入力シート!$CE$107</f>
        <v>0</v>
      </c>
      <c r="S12347" s="93" t="s">
        <v>22</v>
      </c>
      <c r="T12347" s="87"/>
    </row>
    <row r="12348" spans="1:20" ht="22.5" customHeight="1" x14ac:dyDescent="0.15">
      <c r="A12348" s="150"/>
      <c r="B12348" s="151"/>
      <c r="C12348" s="151"/>
      <c r="D12348" s="152"/>
      <c r="E12348" s="138" t="s">
        <v>39</v>
      </c>
      <c r="F12348" s="139"/>
      <c r="G12348" s="139"/>
      <c r="H12348" s="139"/>
      <c r="I12348" s="139"/>
      <c r="J12348" s="148"/>
      <c r="K12348" s="146">
        <f>入力シート!$CF$107</f>
        <v>0</v>
      </c>
      <c r="L12348" s="147"/>
      <c r="M12348" s="91" t="s">
        <v>15</v>
      </c>
      <c r="N12348" s="158">
        <f>入力シート!$CG$107</f>
        <v>0</v>
      </c>
      <c r="O12348" s="171"/>
      <c r="P12348" s="155" t="s">
        <v>33</v>
      </c>
      <c r="Q12348" s="156"/>
      <c r="R12348" s="92">
        <f>入力シート!$CH$107</f>
        <v>0</v>
      </c>
      <c r="S12348" s="93" t="s">
        <v>22</v>
      </c>
      <c r="T12348" s="87"/>
    </row>
    <row r="12349" spans="1:20" ht="37.5" customHeight="1" x14ac:dyDescent="0.15">
      <c r="A12349" s="150"/>
      <c r="B12349" s="151"/>
      <c r="C12349" s="151"/>
      <c r="D12349" s="152"/>
      <c r="E12349" s="138" t="s">
        <v>40</v>
      </c>
      <c r="F12349" s="139"/>
      <c r="G12349" s="139"/>
      <c r="H12349" s="139"/>
      <c r="I12349" s="139"/>
      <c r="J12349" s="148"/>
      <c r="K12349" s="146">
        <f>入力シート!$CI$107</f>
        <v>0</v>
      </c>
      <c r="L12349" s="147"/>
      <c r="M12349" s="91" t="s">
        <v>15</v>
      </c>
      <c r="N12349" s="158">
        <f>入力シート!$CJ$107</f>
        <v>0</v>
      </c>
      <c r="O12349" s="171"/>
      <c r="P12349" s="155" t="s">
        <v>33</v>
      </c>
      <c r="Q12349" s="156"/>
      <c r="R12349" s="92">
        <f>入力シート!$CK$107</f>
        <v>0</v>
      </c>
      <c r="S12349" s="93" t="s">
        <v>22</v>
      </c>
      <c r="T12349" s="87"/>
    </row>
    <row r="12350" spans="1:20" ht="22.5" customHeight="1" x14ac:dyDescent="0.15">
      <c r="A12350" s="143"/>
      <c r="B12350" s="144"/>
      <c r="C12350" s="144"/>
      <c r="D12350" s="153"/>
      <c r="E12350" s="138" t="s">
        <v>41</v>
      </c>
      <c r="F12350" s="139"/>
      <c r="G12350" s="139"/>
      <c r="H12350" s="139"/>
      <c r="I12350" s="139"/>
      <c r="J12350" s="148"/>
      <c r="K12350" s="158">
        <f>入力シート!$CL$107</f>
        <v>0</v>
      </c>
      <c r="L12350" s="171"/>
      <c r="M12350" s="91" t="s">
        <v>15</v>
      </c>
      <c r="N12350" s="158">
        <f>入力シート!$CM$107</f>
        <v>0</v>
      </c>
      <c r="O12350" s="171"/>
      <c r="P12350" s="155" t="s">
        <v>33</v>
      </c>
      <c r="Q12350" s="156"/>
      <c r="R12350" s="92">
        <f>入力シート!$CN$107</f>
        <v>0</v>
      </c>
      <c r="S12350" s="93" t="s">
        <v>22</v>
      </c>
      <c r="T12350" s="87"/>
    </row>
    <row r="12351" spans="1:20" ht="18.75" customHeight="1" x14ac:dyDescent="0.15">
      <c r="A12351" s="141" t="s">
        <v>42</v>
      </c>
      <c r="B12351" s="142"/>
      <c r="C12351" s="142"/>
      <c r="D12351" s="149"/>
      <c r="E12351" s="154" t="s">
        <v>27</v>
      </c>
      <c r="F12351" s="155"/>
      <c r="G12351" s="155"/>
      <c r="H12351" s="155"/>
      <c r="I12351" s="155"/>
      <c r="J12351" s="156"/>
      <c r="K12351" s="154" t="s">
        <v>43</v>
      </c>
      <c r="L12351" s="155"/>
      <c r="M12351" s="155"/>
      <c r="N12351" s="155"/>
      <c r="O12351" s="156"/>
      <c r="P12351" s="154" t="s">
        <v>44</v>
      </c>
      <c r="Q12351" s="155"/>
      <c r="R12351" s="155"/>
      <c r="S12351" s="156"/>
      <c r="T12351" s="87"/>
    </row>
    <row r="12352" spans="1:20" ht="18.75" customHeight="1" x14ac:dyDescent="0.15">
      <c r="A12352" s="150"/>
      <c r="B12352" s="151"/>
      <c r="C12352" s="151"/>
      <c r="D12352" s="152"/>
      <c r="E12352" s="138" t="s">
        <v>45</v>
      </c>
      <c r="F12352" s="139"/>
      <c r="G12352" s="139"/>
      <c r="H12352" s="139"/>
      <c r="I12352" s="139"/>
      <c r="J12352" s="148"/>
      <c r="K12352" s="158">
        <f>入力シート!$CO$107</f>
        <v>0</v>
      </c>
      <c r="L12352" s="171"/>
      <c r="M12352" s="171"/>
      <c r="N12352" s="160" t="s">
        <v>33</v>
      </c>
      <c r="O12352" s="161"/>
      <c r="P12352" s="138">
        <f>入力シート!$CP$107</f>
        <v>0</v>
      </c>
      <c r="Q12352" s="139"/>
      <c r="R12352" s="139"/>
      <c r="S12352" s="148"/>
      <c r="T12352" s="87"/>
    </row>
    <row r="12353" spans="1:20" ht="18.75" customHeight="1" x14ac:dyDescent="0.15">
      <c r="A12353" s="150"/>
      <c r="B12353" s="151"/>
      <c r="C12353" s="151"/>
      <c r="D12353" s="152"/>
      <c r="E12353" s="138" t="s">
        <v>46</v>
      </c>
      <c r="F12353" s="139"/>
      <c r="G12353" s="139"/>
      <c r="H12353" s="139"/>
      <c r="I12353" s="139"/>
      <c r="J12353" s="148"/>
      <c r="K12353" s="158">
        <f>入力シート!$CQ$107</f>
        <v>0</v>
      </c>
      <c r="L12353" s="171"/>
      <c r="M12353" s="171"/>
      <c r="N12353" s="160" t="s">
        <v>33</v>
      </c>
      <c r="O12353" s="161"/>
      <c r="P12353" s="138">
        <f>入力シート!$CR$107</f>
        <v>0</v>
      </c>
      <c r="Q12353" s="139"/>
      <c r="R12353" s="139"/>
      <c r="S12353" s="148"/>
      <c r="T12353" s="87"/>
    </row>
    <row r="12354" spans="1:20" ht="18.75" customHeight="1" x14ac:dyDescent="0.15">
      <c r="A12354" s="150"/>
      <c r="B12354" s="151"/>
      <c r="C12354" s="151"/>
      <c r="D12354" s="152"/>
      <c r="E12354" s="138" t="s">
        <v>741</v>
      </c>
      <c r="F12354" s="139"/>
      <c r="G12354" s="139"/>
      <c r="H12354" s="139"/>
      <c r="I12354" s="139"/>
      <c r="J12354" s="148"/>
      <c r="K12354" s="158">
        <f>入力シート!$CS$107</f>
        <v>0</v>
      </c>
      <c r="L12354" s="171"/>
      <c r="M12354" s="171"/>
      <c r="N12354" s="160" t="s">
        <v>33</v>
      </c>
      <c r="O12354" s="161"/>
      <c r="P12354" s="138">
        <f>入力シート!$CT$107</f>
        <v>0</v>
      </c>
      <c r="Q12354" s="139"/>
      <c r="R12354" s="139"/>
      <c r="S12354" s="148"/>
      <c r="T12354" s="87"/>
    </row>
    <row r="12355" spans="1:20" ht="18.75" customHeight="1" x14ac:dyDescent="0.15">
      <c r="A12355" s="150"/>
      <c r="B12355" s="151"/>
      <c r="C12355" s="151"/>
      <c r="D12355" s="152"/>
      <c r="E12355" s="138" t="s">
        <v>47</v>
      </c>
      <c r="F12355" s="139"/>
      <c r="G12355" s="139"/>
      <c r="H12355" s="139"/>
      <c r="I12355" s="139"/>
      <c r="J12355" s="148"/>
      <c r="K12355" s="158">
        <f>入力シート!$CU$107</f>
        <v>0</v>
      </c>
      <c r="L12355" s="171"/>
      <c r="M12355" s="171"/>
      <c r="N12355" s="160" t="s">
        <v>33</v>
      </c>
      <c r="O12355" s="161"/>
      <c r="P12355" s="138">
        <f>入力シート!$CV$107</f>
        <v>0</v>
      </c>
      <c r="Q12355" s="139"/>
      <c r="R12355" s="139"/>
      <c r="S12355" s="148"/>
      <c r="T12355" s="87"/>
    </row>
    <row r="12356" spans="1:20" s="83" customFormat="1" ht="18.75" customHeight="1" x14ac:dyDescent="0.15">
      <c r="A12356" s="150"/>
      <c r="B12356" s="151"/>
      <c r="C12356" s="151"/>
      <c r="D12356" s="152"/>
      <c r="E12356" s="138" t="s">
        <v>749</v>
      </c>
      <c r="F12356" s="139"/>
      <c r="G12356" s="139"/>
      <c r="H12356" s="139"/>
      <c r="I12356" s="139"/>
      <c r="J12356" s="148"/>
      <c r="K12356" s="158">
        <f>入力シート!$CW$107</f>
        <v>0</v>
      </c>
      <c r="L12356" s="147"/>
      <c r="M12356" s="147"/>
      <c r="N12356" s="160" t="s">
        <v>33</v>
      </c>
      <c r="O12356" s="161"/>
      <c r="P12356" s="139">
        <f>入力シート!$CX$107</f>
        <v>0</v>
      </c>
      <c r="Q12356" s="139"/>
      <c r="R12356" s="139"/>
      <c r="S12356" s="148"/>
      <c r="T12356" s="94"/>
    </row>
    <row r="12357" spans="1:20" ht="18.75" customHeight="1" x14ac:dyDescent="0.15">
      <c r="A12357" s="150"/>
      <c r="B12357" s="151"/>
      <c r="C12357" s="151"/>
      <c r="D12357" s="152"/>
      <c r="E12357" s="138">
        <f>入力シート!$CY$107</f>
        <v>0</v>
      </c>
      <c r="F12357" s="139"/>
      <c r="G12357" s="139"/>
      <c r="H12357" s="139"/>
      <c r="I12357" s="139"/>
      <c r="J12357" s="148"/>
      <c r="K12357" s="158">
        <f>入力シート!$CZ$107</f>
        <v>0</v>
      </c>
      <c r="L12357" s="171"/>
      <c r="M12357" s="171"/>
      <c r="N12357" s="160" t="s">
        <v>33</v>
      </c>
      <c r="O12357" s="161"/>
      <c r="P12357" s="138">
        <f>入力シート!$DA$107</f>
        <v>0</v>
      </c>
      <c r="Q12357" s="139"/>
      <c r="R12357" s="139"/>
      <c r="S12357" s="148"/>
      <c r="T12357" s="87"/>
    </row>
    <row r="12358" spans="1:20" ht="18.75" customHeight="1" x14ac:dyDescent="0.15">
      <c r="A12358" s="150"/>
      <c r="B12358" s="151"/>
      <c r="C12358" s="151"/>
      <c r="D12358" s="152"/>
      <c r="E12358" s="138">
        <f>入力シート!$DB$107</f>
        <v>0</v>
      </c>
      <c r="F12358" s="139"/>
      <c r="G12358" s="139"/>
      <c r="H12358" s="139"/>
      <c r="I12358" s="139"/>
      <c r="J12358" s="148"/>
      <c r="K12358" s="158">
        <f>入力シート!$DC$107</f>
        <v>0</v>
      </c>
      <c r="L12358" s="171"/>
      <c r="M12358" s="171"/>
      <c r="N12358" s="160" t="s">
        <v>33</v>
      </c>
      <c r="O12358" s="161"/>
      <c r="P12358" s="138">
        <f>入力シート!$DD$107</f>
        <v>0</v>
      </c>
      <c r="Q12358" s="139"/>
      <c r="R12358" s="139"/>
      <c r="S12358" s="148"/>
      <c r="T12358" s="87"/>
    </row>
    <row r="12359" spans="1:20" ht="18.75" customHeight="1" x14ac:dyDescent="0.15">
      <c r="A12359" s="150"/>
      <c r="B12359" s="151"/>
      <c r="C12359" s="151"/>
      <c r="D12359" s="152"/>
      <c r="E12359" s="138">
        <f>入力シート!$DE$107</f>
        <v>0</v>
      </c>
      <c r="F12359" s="139"/>
      <c r="G12359" s="139"/>
      <c r="H12359" s="139"/>
      <c r="I12359" s="139"/>
      <c r="J12359" s="148"/>
      <c r="K12359" s="158">
        <f>入力シート!$DF$107</f>
        <v>0</v>
      </c>
      <c r="L12359" s="171"/>
      <c r="M12359" s="171"/>
      <c r="N12359" s="160" t="s">
        <v>33</v>
      </c>
      <c r="O12359" s="161"/>
      <c r="P12359" s="138">
        <f>入力シート!$DG$107</f>
        <v>0</v>
      </c>
      <c r="Q12359" s="139"/>
      <c r="R12359" s="139"/>
      <c r="S12359" s="148"/>
      <c r="T12359" s="87"/>
    </row>
    <row r="12360" spans="1:20" ht="18.75" customHeight="1" x14ac:dyDescent="0.15">
      <c r="A12360" s="150"/>
      <c r="B12360" s="151"/>
      <c r="C12360" s="151"/>
      <c r="D12360" s="152"/>
      <c r="E12360" s="138">
        <f>入力シート!$DH$107</f>
        <v>0</v>
      </c>
      <c r="F12360" s="139"/>
      <c r="G12360" s="139"/>
      <c r="H12360" s="139"/>
      <c r="I12360" s="139"/>
      <c r="J12360" s="148"/>
      <c r="K12360" s="158">
        <f>入力シート!$DI$107</f>
        <v>0</v>
      </c>
      <c r="L12360" s="171"/>
      <c r="M12360" s="171"/>
      <c r="N12360" s="160" t="s">
        <v>33</v>
      </c>
      <c r="O12360" s="161"/>
      <c r="P12360" s="138">
        <f>入力シート!$DJ$107</f>
        <v>0</v>
      </c>
      <c r="Q12360" s="139"/>
      <c r="R12360" s="139"/>
      <c r="S12360" s="148"/>
      <c r="T12360" s="87"/>
    </row>
    <row r="12361" spans="1:20" ht="18.75" customHeight="1" x14ac:dyDescent="0.15">
      <c r="A12361" s="150"/>
      <c r="B12361" s="151"/>
      <c r="C12361" s="151"/>
      <c r="D12361" s="152"/>
      <c r="E12361" s="138">
        <f>入力シート!$DK$107</f>
        <v>0</v>
      </c>
      <c r="F12361" s="139"/>
      <c r="G12361" s="139"/>
      <c r="H12361" s="139"/>
      <c r="I12361" s="139"/>
      <c r="J12361" s="148"/>
      <c r="K12361" s="158">
        <f>入力シート!$DL$107</f>
        <v>0</v>
      </c>
      <c r="L12361" s="171"/>
      <c r="M12361" s="171"/>
      <c r="N12361" s="160" t="s">
        <v>33</v>
      </c>
      <c r="O12361" s="161"/>
      <c r="P12361" s="138">
        <f>入力シート!$DM$107</f>
        <v>0</v>
      </c>
      <c r="Q12361" s="139"/>
      <c r="R12361" s="139"/>
      <c r="S12361" s="148"/>
      <c r="T12361" s="87"/>
    </row>
    <row r="12362" spans="1:20" ht="18.75" customHeight="1" x14ac:dyDescent="0.15">
      <c r="A12362" s="150"/>
      <c r="B12362" s="151"/>
      <c r="C12362" s="151"/>
      <c r="D12362" s="152"/>
      <c r="E12362" s="138">
        <f>入力シート!$DN$107</f>
        <v>0</v>
      </c>
      <c r="F12362" s="139"/>
      <c r="G12362" s="139"/>
      <c r="H12362" s="139"/>
      <c r="I12362" s="139"/>
      <c r="J12362" s="148"/>
      <c r="K12362" s="158">
        <f>入力シート!$DO$107</f>
        <v>0</v>
      </c>
      <c r="L12362" s="171"/>
      <c r="M12362" s="171"/>
      <c r="N12362" s="160" t="s">
        <v>33</v>
      </c>
      <c r="O12362" s="161"/>
      <c r="P12362" s="138">
        <f>入力シート!$DP$107</f>
        <v>0</v>
      </c>
      <c r="Q12362" s="139"/>
      <c r="R12362" s="139"/>
      <c r="S12362" s="148"/>
      <c r="T12362" s="87"/>
    </row>
    <row r="12363" spans="1:20" ht="18.75" customHeight="1" x14ac:dyDescent="0.15">
      <c r="A12363" s="150"/>
      <c r="B12363" s="151"/>
      <c r="C12363" s="151"/>
      <c r="D12363" s="152"/>
      <c r="E12363" s="138">
        <f>入力シート!$DQ$107</f>
        <v>0</v>
      </c>
      <c r="F12363" s="139"/>
      <c r="G12363" s="139"/>
      <c r="H12363" s="139"/>
      <c r="I12363" s="139"/>
      <c r="J12363" s="148"/>
      <c r="K12363" s="158">
        <f>入力シート!$DR$107</f>
        <v>0</v>
      </c>
      <c r="L12363" s="171"/>
      <c r="M12363" s="171"/>
      <c r="N12363" s="160" t="s">
        <v>33</v>
      </c>
      <c r="O12363" s="161"/>
      <c r="P12363" s="138">
        <f>入力シート!$DS$107</f>
        <v>0</v>
      </c>
      <c r="Q12363" s="139"/>
      <c r="R12363" s="139"/>
      <c r="S12363" s="148"/>
      <c r="T12363" s="87"/>
    </row>
    <row r="12364" spans="1:20" ht="18.75" customHeight="1" x14ac:dyDescent="0.15">
      <c r="A12364" s="150"/>
      <c r="B12364" s="151"/>
      <c r="C12364" s="151"/>
      <c r="D12364" s="152"/>
      <c r="E12364" s="138">
        <f>入力シート!$DT$107</f>
        <v>0</v>
      </c>
      <c r="F12364" s="139"/>
      <c r="G12364" s="139"/>
      <c r="H12364" s="139"/>
      <c r="I12364" s="139"/>
      <c r="J12364" s="148"/>
      <c r="K12364" s="158">
        <f>入力シート!$DU$107</f>
        <v>0</v>
      </c>
      <c r="L12364" s="171"/>
      <c r="M12364" s="171"/>
      <c r="N12364" s="160" t="s">
        <v>33</v>
      </c>
      <c r="O12364" s="161"/>
      <c r="P12364" s="138">
        <f>入力シート!$DV$107</f>
        <v>0</v>
      </c>
      <c r="Q12364" s="139"/>
      <c r="R12364" s="139"/>
      <c r="S12364" s="148"/>
      <c r="T12364" s="87"/>
    </row>
    <row r="12365" spans="1:20" ht="18.75" customHeight="1" x14ac:dyDescent="0.15">
      <c r="A12365" s="150"/>
      <c r="B12365" s="151"/>
      <c r="C12365" s="151"/>
      <c r="D12365" s="152"/>
      <c r="E12365" s="138">
        <f>入力シート!$DW$107</f>
        <v>0</v>
      </c>
      <c r="F12365" s="139"/>
      <c r="G12365" s="139"/>
      <c r="H12365" s="139"/>
      <c r="I12365" s="139"/>
      <c r="J12365" s="148"/>
      <c r="K12365" s="158">
        <f>入力シート!$DX$107</f>
        <v>0</v>
      </c>
      <c r="L12365" s="171"/>
      <c r="M12365" s="171"/>
      <c r="N12365" s="160" t="s">
        <v>33</v>
      </c>
      <c r="O12365" s="161"/>
      <c r="P12365" s="138">
        <f>入力シート!$DY$107</f>
        <v>0</v>
      </c>
      <c r="Q12365" s="139"/>
      <c r="R12365" s="139"/>
      <c r="S12365" s="148"/>
      <c r="T12365" s="87"/>
    </row>
    <row r="12366" spans="1:20" ht="18.75" customHeight="1" x14ac:dyDescent="0.15">
      <c r="A12366" s="150"/>
      <c r="B12366" s="151"/>
      <c r="C12366" s="151"/>
      <c r="D12366" s="152"/>
      <c r="E12366" s="138">
        <f>入力シート!$DZ$107</f>
        <v>0</v>
      </c>
      <c r="F12366" s="139"/>
      <c r="G12366" s="139"/>
      <c r="H12366" s="139"/>
      <c r="I12366" s="139"/>
      <c r="J12366" s="148"/>
      <c r="K12366" s="158">
        <f>入力シート!$EA$107</f>
        <v>0</v>
      </c>
      <c r="L12366" s="171"/>
      <c r="M12366" s="171"/>
      <c r="N12366" s="160" t="s">
        <v>33</v>
      </c>
      <c r="O12366" s="161"/>
      <c r="P12366" s="138">
        <f>入力シート!$EB$107</f>
        <v>0</v>
      </c>
      <c r="Q12366" s="139"/>
      <c r="R12366" s="139"/>
      <c r="S12366" s="148"/>
      <c r="T12366" s="87"/>
    </row>
    <row r="12367" spans="1:20" ht="18.75" customHeight="1" x14ac:dyDescent="0.15">
      <c r="A12367" s="143"/>
      <c r="B12367" s="144"/>
      <c r="C12367" s="144"/>
      <c r="D12367" s="153"/>
      <c r="E12367" s="138" t="s">
        <v>48</v>
      </c>
      <c r="F12367" s="139"/>
      <c r="G12367" s="139"/>
      <c r="H12367" s="139"/>
      <c r="I12367" s="139"/>
      <c r="J12367" s="148"/>
      <c r="K12367" s="158">
        <f>入力シート!$EC$107</f>
        <v>0</v>
      </c>
      <c r="L12367" s="171"/>
      <c r="M12367" s="171"/>
      <c r="N12367" s="160" t="s">
        <v>33</v>
      </c>
      <c r="O12367" s="161"/>
      <c r="P12367" s="191"/>
      <c r="Q12367" s="162"/>
      <c r="R12367" s="162"/>
      <c r="S12367" s="163"/>
      <c r="T12367" s="87"/>
    </row>
    <row r="12368" spans="1:20" ht="18.75" customHeight="1" x14ac:dyDescent="0.15">
      <c r="A12368" s="141" t="s">
        <v>49</v>
      </c>
      <c r="B12368" s="142"/>
      <c r="C12368" s="142"/>
      <c r="D12368" s="149"/>
      <c r="E12368" s="154" t="s">
        <v>50</v>
      </c>
      <c r="F12368" s="155"/>
      <c r="G12368" s="155"/>
      <c r="H12368" s="155"/>
      <c r="I12368" s="155"/>
      <c r="J12368" s="155"/>
      <c r="K12368" s="155"/>
      <c r="L12368" s="156"/>
      <c r="M12368" s="154" t="s">
        <v>51</v>
      </c>
      <c r="N12368" s="155"/>
      <c r="O12368" s="155"/>
      <c r="P12368" s="155"/>
      <c r="Q12368" s="155"/>
      <c r="R12368" s="155"/>
      <c r="S12368" s="156"/>
      <c r="T12368" s="87"/>
    </row>
    <row r="12369" spans="1:20" ht="18.75" customHeight="1" x14ac:dyDescent="0.15">
      <c r="A12369" s="143"/>
      <c r="B12369" s="144"/>
      <c r="C12369" s="144"/>
      <c r="D12369" s="153"/>
      <c r="E12369" s="159">
        <f>入力シート!$ED$107</f>
        <v>0</v>
      </c>
      <c r="F12369" s="189"/>
      <c r="G12369" s="189"/>
      <c r="H12369" s="189"/>
      <c r="I12369" s="189"/>
      <c r="J12369" s="155" t="s">
        <v>33</v>
      </c>
      <c r="K12369" s="155"/>
      <c r="L12369" s="156"/>
      <c r="M12369" s="159">
        <f>入力シート!$EE$107</f>
        <v>0</v>
      </c>
      <c r="N12369" s="189"/>
      <c r="O12369" s="189"/>
      <c r="P12369" s="189"/>
      <c r="Q12369" s="155" t="s">
        <v>33</v>
      </c>
      <c r="R12369" s="155"/>
      <c r="S12369" s="156"/>
      <c r="T12369" s="87"/>
    </row>
    <row r="12370" spans="1:20" ht="18.75" customHeight="1" x14ac:dyDescent="0.15">
      <c r="A12370" s="141" t="s">
        <v>52</v>
      </c>
      <c r="B12370" s="142"/>
      <c r="C12370" s="142"/>
      <c r="D12370" s="149"/>
      <c r="E12370" s="154" t="s">
        <v>27</v>
      </c>
      <c r="F12370" s="155"/>
      <c r="G12370" s="155"/>
      <c r="H12370" s="155"/>
      <c r="I12370" s="155"/>
      <c r="J12370" s="155"/>
      <c r="K12370" s="155"/>
      <c r="L12370" s="155"/>
      <c r="M12370" s="155"/>
      <c r="N12370" s="156"/>
      <c r="O12370" s="154" t="s">
        <v>53</v>
      </c>
      <c r="P12370" s="155"/>
      <c r="Q12370" s="155"/>
      <c r="R12370" s="155"/>
      <c r="S12370" s="156"/>
      <c r="T12370" s="87"/>
    </row>
    <row r="12371" spans="1:20" ht="18.75" customHeight="1" x14ac:dyDescent="0.15">
      <c r="A12371" s="150"/>
      <c r="B12371" s="151"/>
      <c r="C12371" s="151"/>
      <c r="D12371" s="152"/>
      <c r="E12371" s="90">
        <v>1</v>
      </c>
      <c r="F12371" s="154">
        <f>入力シート!$EF$107</f>
        <v>0</v>
      </c>
      <c r="G12371" s="155"/>
      <c r="H12371" s="155"/>
      <c r="I12371" s="155"/>
      <c r="J12371" s="155"/>
      <c r="K12371" s="155"/>
      <c r="L12371" s="155"/>
      <c r="M12371" s="155"/>
      <c r="N12371" s="156"/>
      <c r="O12371" s="146">
        <f>入力シート!$EG$107</f>
        <v>0</v>
      </c>
      <c r="P12371" s="147"/>
      <c r="Q12371" s="147"/>
      <c r="R12371" s="155" t="s">
        <v>22</v>
      </c>
      <c r="S12371" s="156"/>
      <c r="T12371" s="87"/>
    </row>
    <row r="12372" spans="1:20" ht="18.75" customHeight="1" x14ac:dyDescent="0.15">
      <c r="A12372" s="150"/>
      <c r="B12372" s="151"/>
      <c r="C12372" s="151"/>
      <c r="D12372" s="152"/>
      <c r="E12372" s="90">
        <v>2</v>
      </c>
      <c r="F12372" s="154">
        <f>入力シート!$EH$107</f>
        <v>0</v>
      </c>
      <c r="G12372" s="155"/>
      <c r="H12372" s="155"/>
      <c r="I12372" s="155"/>
      <c r="J12372" s="155"/>
      <c r="K12372" s="155"/>
      <c r="L12372" s="155"/>
      <c r="M12372" s="155"/>
      <c r="N12372" s="156"/>
      <c r="O12372" s="146">
        <f>入力シート!$EI$107</f>
        <v>0</v>
      </c>
      <c r="P12372" s="147"/>
      <c r="Q12372" s="147"/>
      <c r="R12372" s="155" t="s">
        <v>22</v>
      </c>
      <c r="S12372" s="156"/>
      <c r="T12372" s="87"/>
    </row>
    <row r="12373" spans="1:20" ht="18.75" customHeight="1" x14ac:dyDescent="0.15">
      <c r="A12373" s="143"/>
      <c r="B12373" s="144"/>
      <c r="C12373" s="144"/>
      <c r="D12373" s="153"/>
      <c r="E12373" s="90">
        <v>3</v>
      </c>
      <c r="F12373" s="154">
        <f>入力シート!$EJ$107</f>
        <v>0</v>
      </c>
      <c r="G12373" s="155"/>
      <c r="H12373" s="155"/>
      <c r="I12373" s="155"/>
      <c r="J12373" s="155"/>
      <c r="K12373" s="155"/>
      <c r="L12373" s="155"/>
      <c r="M12373" s="155"/>
      <c r="N12373" s="156"/>
      <c r="O12373" s="146">
        <f>入力シート!$EK$107</f>
        <v>0</v>
      </c>
      <c r="P12373" s="147"/>
      <c r="Q12373" s="147"/>
      <c r="R12373" s="155" t="s">
        <v>22</v>
      </c>
      <c r="S12373" s="156"/>
      <c r="T12373" s="87"/>
    </row>
    <row r="12374" spans="1:20" ht="18.75" customHeight="1" x14ac:dyDescent="0.15">
      <c r="A12374" s="138" t="s">
        <v>54</v>
      </c>
      <c r="B12374" s="139"/>
      <c r="C12374" s="139"/>
      <c r="D12374" s="148"/>
      <c r="E12374" s="167">
        <f>入力シート!$EL$107</f>
        <v>0</v>
      </c>
      <c r="F12374" s="168"/>
      <c r="G12374" s="168"/>
      <c r="H12374" s="168"/>
      <c r="I12374" s="168"/>
      <c r="J12374" s="168"/>
      <c r="K12374" s="168"/>
      <c r="L12374" s="168"/>
      <c r="M12374" s="168"/>
      <c r="N12374" s="168"/>
      <c r="O12374" s="168"/>
      <c r="P12374" s="168"/>
      <c r="Q12374" s="168"/>
      <c r="R12374" s="168"/>
      <c r="S12374" s="169"/>
      <c r="T12374" s="87"/>
    </row>
    <row r="12375" spans="1:20" ht="18.75" customHeight="1" x14ac:dyDescent="0.15">
      <c r="A12375" s="141" t="s">
        <v>55</v>
      </c>
      <c r="B12375" s="142"/>
      <c r="C12375" s="142"/>
      <c r="D12375" s="149"/>
      <c r="E12375" s="154" t="s">
        <v>56</v>
      </c>
      <c r="F12375" s="155"/>
      <c r="G12375" s="155"/>
      <c r="H12375" s="155"/>
      <c r="I12375" s="156"/>
      <c r="J12375" s="154" t="s">
        <v>57</v>
      </c>
      <c r="K12375" s="155"/>
      <c r="L12375" s="155"/>
      <c r="M12375" s="155"/>
      <c r="N12375" s="156"/>
      <c r="O12375" s="154" t="s">
        <v>44</v>
      </c>
      <c r="P12375" s="155"/>
      <c r="Q12375" s="155"/>
      <c r="R12375" s="155"/>
      <c r="S12375" s="156"/>
      <c r="T12375" s="87"/>
    </row>
    <row r="12376" spans="1:20" ht="18.75" customHeight="1" x14ac:dyDescent="0.15">
      <c r="A12376" s="150"/>
      <c r="B12376" s="151"/>
      <c r="C12376" s="151"/>
      <c r="D12376" s="152"/>
      <c r="E12376" s="138">
        <f>入力シート!$EM$107</f>
        <v>0</v>
      </c>
      <c r="F12376" s="139"/>
      <c r="G12376" s="139"/>
      <c r="H12376" s="139"/>
      <c r="I12376" s="148"/>
      <c r="J12376" s="165">
        <f>入力シート!$EN$107</f>
        <v>0</v>
      </c>
      <c r="K12376" s="166"/>
      <c r="L12376" s="166"/>
      <c r="M12376" s="155" t="s">
        <v>33</v>
      </c>
      <c r="N12376" s="156"/>
      <c r="O12376" s="138">
        <f>入力シート!$EO$107</f>
        <v>0</v>
      </c>
      <c r="P12376" s="139"/>
      <c r="Q12376" s="139"/>
      <c r="R12376" s="139"/>
      <c r="S12376" s="148"/>
      <c r="T12376" s="87"/>
    </row>
    <row r="12377" spans="1:20" ht="18.75" customHeight="1" x14ac:dyDescent="0.15">
      <c r="A12377" s="150"/>
      <c r="B12377" s="151"/>
      <c r="C12377" s="151"/>
      <c r="D12377" s="152"/>
      <c r="E12377" s="138">
        <f>入力シート!$EP$107</f>
        <v>0</v>
      </c>
      <c r="F12377" s="139"/>
      <c r="G12377" s="139"/>
      <c r="H12377" s="139"/>
      <c r="I12377" s="148"/>
      <c r="J12377" s="165">
        <f>入力シート!$EQ$107</f>
        <v>0</v>
      </c>
      <c r="K12377" s="166"/>
      <c r="L12377" s="166"/>
      <c r="M12377" s="155" t="s">
        <v>33</v>
      </c>
      <c r="N12377" s="156"/>
      <c r="O12377" s="138">
        <f>入力シート!$ER$107</f>
        <v>0</v>
      </c>
      <c r="P12377" s="139"/>
      <c r="Q12377" s="139"/>
      <c r="R12377" s="139"/>
      <c r="S12377" s="148"/>
      <c r="T12377" s="87"/>
    </row>
    <row r="12378" spans="1:20" ht="18.75" customHeight="1" x14ac:dyDescent="0.15">
      <c r="A12378" s="150"/>
      <c r="B12378" s="151"/>
      <c r="C12378" s="151"/>
      <c r="D12378" s="152"/>
      <c r="E12378" s="138">
        <f>入力シート!$ES$107</f>
        <v>0</v>
      </c>
      <c r="F12378" s="139"/>
      <c r="G12378" s="139"/>
      <c r="H12378" s="139"/>
      <c r="I12378" s="148"/>
      <c r="J12378" s="165">
        <f>入力シート!$ET$107</f>
        <v>0</v>
      </c>
      <c r="K12378" s="166"/>
      <c r="L12378" s="166"/>
      <c r="M12378" s="155" t="s">
        <v>33</v>
      </c>
      <c r="N12378" s="156"/>
      <c r="O12378" s="138">
        <f>入力シート!$EU$107</f>
        <v>0</v>
      </c>
      <c r="P12378" s="139"/>
      <c r="Q12378" s="139"/>
      <c r="R12378" s="139"/>
      <c r="S12378" s="148"/>
      <c r="T12378" s="87"/>
    </row>
    <row r="12379" spans="1:20" ht="18.75" customHeight="1" x14ac:dyDescent="0.15">
      <c r="A12379" s="150"/>
      <c r="B12379" s="151"/>
      <c r="C12379" s="151"/>
      <c r="D12379" s="152"/>
      <c r="E12379" s="164">
        <f>入力シート!$EV$107</f>
        <v>0</v>
      </c>
      <c r="F12379" s="192"/>
      <c r="G12379" s="192"/>
      <c r="H12379" s="192"/>
      <c r="I12379" s="193"/>
      <c r="J12379" s="165">
        <f>入力シート!$EW$107</f>
        <v>0</v>
      </c>
      <c r="K12379" s="166"/>
      <c r="L12379" s="166"/>
      <c r="M12379" s="155" t="s">
        <v>33</v>
      </c>
      <c r="N12379" s="156"/>
      <c r="O12379" s="138">
        <f>入力シート!$EX$107</f>
        <v>0</v>
      </c>
      <c r="P12379" s="139"/>
      <c r="Q12379" s="139"/>
      <c r="R12379" s="139"/>
      <c r="S12379" s="148"/>
      <c r="T12379" s="87"/>
    </row>
    <row r="12380" spans="1:20" ht="18.75" customHeight="1" x14ac:dyDescent="0.15">
      <c r="A12380" s="150"/>
      <c r="B12380" s="151"/>
      <c r="C12380" s="151"/>
      <c r="D12380" s="152"/>
      <c r="E12380" s="164">
        <f>入力シート!$EY$107</f>
        <v>0</v>
      </c>
      <c r="F12380" s="192"/>
      <c r="G12380" s="192"/>
      <c r="H12380" s="192"/>
      <c r="I12380" s="193"/>
      <c r="J12380" s="165">
        <f>入力シート!$EZ$107</f>
        <v>0</v>
      </c>
      <c r="K12380" s="166"/>
      <c r="L12380" s="166"/>
      <c r="M12380" s="155" t="s">
        <v>33</v>
      </c>
      <c r="N12380" s="156"/>
      <c r="O12380" s="138">
        <f>入力シート!$FA$107</f>
        <v>0</v>
      </c>
      <c r="P12380" s="139"/>
      <c r="Q12380" s="139"/>
      <c r="R12380" s="139"/>
      <c r="S12380" s="148"/>
      <c r="T12380" s="87"/>
    </row>
    <row r="12381" spans="1:20" ht="18.75" customHeight="1" x14ac:dyDescent="0.15">
      <c r="A12381" s="150"/>
      <c r="B12381" s="151"/>
      <c r="C12381" s="151"/>
      <c r="D12381" s="152"/>
      <c r="E12381" s="164">
        <f>入力シート!$FB$107</f>
        <v>0</v>
      </c>
      <c r="F12381" s="192"/>
      <c r="G12381" s="192"/>
      <c r="H12381" s="192"/>
      <c r="I12381" s="193"/>
      <c r="J12381" s="165">
        <f>入力シート!$FC$107</f>
        <v>0</v>
      </c>
      <c r="K12381" s="166"/>
      <c r="L12381" s="166"/>
      <c r="M12381" s="155" t="s">
        <v>33</v>
      </c>
      <c r="N12381" s="156"/>
      <c r="O12381" s="138">
        <f>入力シート!$FD$107</f>
        <v>0</v>
      </c>
      <c r="P12381" s="139"/>
      <c r="Q12381" s="139"/>
      <c r="R12381" s="139"/>
      <c r="S12381" s="148"/>
      <c r="T12381" s="87"/>
    </row>
    <row r="12382" spans="1:20" ht="18.75" customHeight="1" x14ac:dyDescent="0.15">
      <c r="A12382" s="150"/>
      <c r="B12382" s="151"/>
      <c r="C12382" s="151"/>
      <c r="D12382" s="152"/>
      <c r="E12382" s="164">
        <f>入力シート!$FE$107</f>
        <v>0</v>
      </c>
      <c r="F12382" s="192"/>
      <c r="G12382" s="192"/>
      <c r="H12382" s="192"/>
      <c r="I12382" s="193"/>
      <c r="J12382" s="165">
        <f>入力シート!$FF$107</f>
        <v>0</v>
      </c>
      <c r="K12382" s="166"/>
      <c r="L12382" s="166"/>
      <c r="M12382" s="155" t="s">
        <v>33</v>
      </c>
      <c r="N12382" s="156"/>
      <c r="O12382" s="138">
        <f>入力シート!$FG$107</f>
        <v>0</v>
      </c>
      <c r="P12382" s="139"/>
      <c r="Q12382" s="139"/>
      <c r="R12382" s="139"/>
      <c r="S12382" s="148"/>
      <c r="T12382" s="87"/>
    </row>
    <row r="12383" spans="1:20" ht="18.75" customHeight="1" x14ac:dyDescent="0.15">
      <c r="A12383" s="150"/>
      <c r="B12383" s="151"/>
      <c r="C12383" s="151"/>
      <c r="D12383" s="152"/>
      <c r="E12383" s="164">
        <f>入力シート!$FH$107</f>
        <v>0</v>
      </c>
      <c r="F12383" s="192"/>
      <c r="G12383" s="192"/>
      <c r="H12383" s="192"/>
      <c r="I12383" s="193"/>
      <c r="J12383" s="165">
        <f>入力シート!$FI$107</f>
        <v>0</v>
      </c>
      <c r="K12383" s="166"/>
      <c r="L12383" s="166"/>
      <c r="M12383" s="155" t="s">
        <v>33</v>
      </c>
      <c r="N12383" s="156"/>
      <c r="O12383" s="138">
        <f>入力シート!$FJ$107</f>
        <v>0</v>
      </c>
      <c r="P12383" s="139"/>
      <c r="Q12383" s="139"/>
      <c r="R12383" s="139"/>
      <c r="S12383" s="148"/>
      <c r="T12383" s="87"/>
    </row>
    <row r="12384" spans="1:20" ht="18.75" customHeight="1" x14ac:dyDescent="0.15">
      <c r="A12384" s="150"/>
      <c r="B12384" s="151"/>
      <c r="C12384" s="151"/>
      <c r="D12384" s="152"/>
      <c r="E12384" s="164">
        <f>入力シート!$FK$107</f>
        <v>0</v>
      </c>
      <c r="F12384" s="192"/>
      <c r="G12384" s="192"/>
      <c r="H12384" s="192"/>
      <c r="I12384" s="193"/>
      <c r="J12384" s="165">
        <f>入力シート!$FL$107</f>
        <v>0</v>
      </c>
      <c r="K12384" s="166"/>
      <c r="L12384" s="166"/>
      <c r="M12384" s="155" t="s">
        <v>33</v>
      </c>
      <c r="N12384" s="156"/>
      <c r="O12384" s="138">
        <f>入力シート!$FM$107</f>
        <v>0</v>
      </c>
      <c r="P12384" s="139"/>
      <c r="Q12384" s="139"/>
      <c r="R12384" s="139"/>
      <c r="S12384" s="148"/>
      <c r="T12384" s="87"/>
    </row>
    <row r="12385" spans="1:20" ht="18.75" customHeight="1" x14ac:dyDescent="0.15">
      <c r="A12385" s="143"/>
      <c r="B12385" s="144"/>
      <c r="C12385" s="144"/>
      <c r="D12385" s="153"/>
      <c r="E12385" s="164">
        <f>入力シート!$FN$107</f>
        <v>0</v>
      </c>
      <c r="F12385" s="192"/>
      <c r="G12385" s="192"/>
      <c r="H12385" s="192"/>
      <c r="I12385" s="193"/>
      <c r="J12385" s="165">
        <f>入力シート!$FO$107</f>
        <v>0</v>
      </c>
      <c r="K12385" s="166"/>
      <c r="L12385" s="166"/>
      <c r="M12385" s="155" t="s">
        <v>33</v>
      </c>
      <c r="N12385" s="156"/>
      <c r="O12385" s="138">
        <f>入力シート!$FP$107</f>
        <v>0</v>
      </c>
      <c r="P12385" s="139"/>
      <c r="Q12385" s="139"/>
      <c r="R12385" s="139"/>
      <c r="S12385" s="148"/>
      <c r="T12385" s="87"/>
    </row>
    <row r="12386" spans="1:20" ht="22.5" customHeight="1" x14ac:dyDescent="0.15">
      <c r="A12386" s="141" t="s">
        <v>58</v>
      </c>
      <c r="B12386" s="142"/>
      <c r="C12386" s="142"/>
      <c r="D12386" s="149"/>
      <c r="E12386" s="95"/>
      <c r="F12386" s="95"/>
      <c r="G12386" s="95"/>
      <c r="H12386" s="95"/>
      <c r="I12386" s="95"/>
      <c r="J12386" s="95"/>
      <c r="K12386" s="95"/>
      <c r="L12386" s="172">
        <f>入力シート!$FQ$107</f>
        <v>0</v>
      </c>
      <c r="M12386" s="172"/>
      <c r="N12386" s="172"/>
      <c r="O12386" s="172"/>
      <c r="P12386" s="172"/>
      <c r="Q12386" s="172"/>
      <c r="R12386" s="174" t="s">
        <v>33</v>
      </c>
      <c r="S12386" s="175"/>
      <c r="T12386" s="87"/>
    </row>
    <row r="12387" spans="1:20" ht="22.5" customHeight="1" x14ac:dyDescent="0.15">
      <c r="A12387" s="143"/>
      <c r="B12387" s="144"/>
      <c r="C12387" s="144"/>
      <c r="D12387" s="153"/>
      <c r="E12387" s="96"/>
      <c r="F12387" s="96"/>
      <c r="G12387" s="96"/>
      <c r="H12387" s="96"/>
      <c r="I12387" s="96"/>
      <c r="J12387" s="96"/>
      <c r="K12387" s="96" t="s">
        <v>262</v>
      </c>
      <c r="L12387" s="176">
        <f>入力シート!$FR$107</f>
        <v>0</v>
      </c>
      <c r="M12387" s="176"/>
      <c r="N12387" s="176"/>
      <c r="O12387" s="176"/>
      <c r="P12387" s="176"/>
      <c r="Q12387" s="176"/>
      <c r="R12387" s="178" t="s">
        <v>261</v>
      </c>
      <c r="S12387" s="179"/>
      <c r="T12387" s="87"/>
    </row>
    <row r="12388" spans="1:20" ht="22.5" customHeight="1" x14ac:dyDescent="0.15">
      <c r="A12388" s="138" t="s">
        <v>59</v>
      </c>
      <c r="B12388" s="139"/>
      <c r="C12388" s="139"/>
      <c r="D12388" s="148"/>
      <c r="E12388" s="158">
        <f>入力シート!$FS$107</f>
        <v>0</v>
      </c>
      <c r="F12388" s="171"/>
      <c r="G12388" s="171"/>
      <c r="H12388" s="171"/>
      <c r="I12388" s="171"/>
      <c r="J12388" s="171"/>
      <c r="K12388" s="171"/>
      <c r="L12388" s="171"/>
      <c r="M12388" s="171"/>
      <c r="N12388" s="171"/>
      <c r="O12388" s="171"/>
      <c r="P12388" s="171"/>
      <c r="Q12388" s="171"/>
      <c r="R12388" s="155" t="s">
        <v>33</v>
      </c>
      <c r="S12388" s="156"/>
      <c r="T12388" s="87"/>
    </row>
    <row r="12389" spans="1:20" ht="22.5" customHeight="1" x14ac:dyDescent="0.15">
      <c r="A12389" s="138" t="s">
        <v>60</v>
      </c>
      <c r="B12389" s="139"/>
      <c r="C12389" s="139"/>
      <c r="D12389" s="148"/>
      <c r="E12389" s="158">
        <f>入力シート!$FT$107</f>
        <v>0</v>
      </c>
      <c r="F12389" s="171"/>
      <c r="G12389" s="171"/>
      <c r="H12389" s="171"/>
      <c r="I12389" s="171"/>
      <c r="J12389" s="171"/>
      <c r="K12389" s="171"/>
      <c r="L12389" s="171"/>
      <c r="M12389" s="171"/>
      <c r="N12389" s="171"/>
      <c r="O12389" s="171"/>
      <c r="P12389" s="171"/>
      <c r="Q12389" s="171"/>
      <c r="R12389" s="155" t="s">
        <v>33</v>
      </c>
      <c r="S12389" s="156"/>
      <c r="T12389" s="87"/>
    </row>
    <row r="12390" spans="1:20" ht="22.5" customHeight="1" x14ac:dyDescent="0.15">
      <c r="A12390" s="138" t="s">
        <v>61</v>
      </c>
      <c r="B12390" s="139"/>
      <c r="C12390" s="139"/>
      <c r="D12390" s="148"/>
      <c r="E12390" s="158">
        <f>入力シート!$FU$107</f>
        <v>0</v>
      </c>
      <c r="F12390" s="171"/>
      <c r="G12390" s="171"/>
      <c r="H12390" s="171"/>
      <c r="I12390" s="171"/>
      <c r="J12390" s="171"/>
      <c r="K12390" s="171"/>
      <c r="L12390" s="171"/>
      <c r="M12390" s="171"/>
      <c r="N12390" s="171"/>
      <c r="O12390" s="171"/>
      <c r="P12390" s="171"/>
      <c r="Q12390" s="171"/>
      <c r="R12390" s="155" t="s">
        <v>33</v>
      </c>
      <c r="S12390" s="156"/>
      <c r="T12390" s="87"/>
    </row>
    <row r="12391" spans="1:20" ht="42.75" customHeight="1" x14ac:dyDescent="0.15">
      <c r="A12391" s="141" t="s">
        <v>62</v>
      </c>
      <c r="B12391" s="142"/>
      <c r="C12391" s="142"/>
      <c r="D12391" s="149"/>
      <c r="E12391" s="154" t="s">
        <v>63</v>
      </c>
      <c r="F12391" s="155"/>
      <c r="G12391" s="155"/>
      <c r="H12391" s="155"/>
      <c r="I12391" s="156"/>
      <c r="J12391" s="154" t="s">
        <v>64</v>
      </c>
      <c r="K12391" s="155"/>
      <c r="L12391" s="155"/>
      <c r="M12391" s="155"/>
      <c r="N12391" s="156"/>
      <c r="O12391" s="154" t="s">
        <v>65</v>
      </c>
      <c r="P12391" s="155"/>
      <c r="Q12391" s="155"/>
      <c r="R12391" s="155"/>
      <c r="S12391" s="156"/>
      <c r="T12391" s="87"/>
    </row>
    <row r="12392" spans="1:20" ht="22.5" customHeight="1" x14ac:dyDescent="0.15">
      <c r="A12392" s="143"/>
      <c r="B12392" s="144"/>
      <c r="C12392" s="144"/>
      <c r="D12392" s="153"/>
      <c r="E12392" s="170">
        <f>入力シート!$FV$107</f>
        <v>0</v>
      </c>
      <c r="F12392" s="194"/>
      <c r="G12392" s="194"/>
      <c r="H12392" s="155" t="s">
        <v>22</v>
      </c>
      <c r="I12392" s="156"/>
      <c r="J12392" s="158">
        <f>入力シート!$FW$107</f>
        <v>0</v>
      </c>
      <c r="K12392" s="171"/>
      <c r="L12392" s="171"/>
      <c r="M12392" s="155" t="s">
        <v>33</v>
      </c>
      <c r="N12392" s="156"/>
      <c r="O12392" s="158">
        <f>入力シート!$FX$107</f>
        <v>0</v>
      </c>
      <c r="P12392" s="171"/>
      <c r="Q12392" s="171"/>
      <c r="R12392" s="155" t="s">
        <v>33</v>
      </c>
      <c r="S12392" s="156"/>
      <c r="T12392" s="87"/>
    </row>
    <row r="12393" spans="1:20" ht="22.5" customHeight="1" x14ac:dyDescent="0.15">
      <c r="A12393" s="138" t="s">
        <v>66</v>
      </c>
      <c r="B12393" s="139"/>
      <c r="C12393" s="139"/>
      <c r="D12393" s="148"/>
      <c r="E12393" s="170">
        <f>入力シート!$FY$107</f>
        <v>0</v>
      </c>
      <c r="F12393" s="194"/>
      <c r="G12393" s="194"/>
      <c r="H12393" s="155" t="s">
        <v>22</v>
      </c>
      <c r="I12393" s="156"/>
      <c r="J12393" s="180"/>
      <c r="K12393" s="181"/>
      <c r="L12393" s="181"/>
      <c r="M12393" s="181"/>
      <c r="N12393" s="182"/>
      <c r="O12393" s="180"/>
      <c r="P12393" s="181"/>
      <c r="Q12393" s="181"/>
      <c r="R12393" s="181"/>
      <c r="S12393" s="182"/>
      <c r="T12393" s="87"/>
    </row>
    <row r="12394" spans="1:20" ht="22.5" customHeight="1" x14ac:dyDescent="0.15">
      <c r="A12394" s="138" t="s">
        <v>67</v>
      </c>
      <c r="B12394" s="139"/>
      <c r="C12394" s="139"/>
      <c r="D12394" s="148"/>
      <c r="E12394" s="158">
        <f>入力シート!$FZ$107</f>
        <v>0</v>
      </c>
      <c r="F12394" s="171"/>
      <c r="G12394" s="171"/>
      <c r="H12394" s="155" t="s">
        <v>33</v>
      </c>
      <c r="I12394" s="156"/>
      <c r="J12394" s="158">
        <f>入力シート!$GA$107</f>
        <v>0</v>
      </c>
      <c r="K12394" s="171"/>
      <c r="L12394" s="171"/>
      <c r="M12394" s="155" t="s">
        <v>68</v>
      </c>
      <c r="N12394" s="156"/>
      <c r="O12394" s="158">
        <f>入力シート!$GB$107</f>
        <v>0</v>
      </c>
      <c r="P12394" s="171"/>
      <c r="Q12394" s="171"/>
      <c r="R12394" s="155" t="s">
        <v>15</v>
      </c>
      <c r="S12394" s="156"/>
      <c r="T12394" s="87"/>
    </row>
    <row r="12395" spans="1:20" ht="22.5" customHeight="1" x14ac:dyDescent="0.15">
      <c r="A12395" s="138" t="s">
        <v>69</v>
      </c>
      <c r="B12395" s="139"/>
      <c r="C12395" s="139"/>
      <c r="D12395" s="148"/>
      <c r="E12395" s="158">
        <f>入力シート!$GC$107</f>
        <v>0</v>
      </c>
      <c r="F12395" s="171"/>
      <c r="G12395" s="171"/>
      <c r="H12395" s="155" t="s">
        <v>33</v>
      </c>
      <c r="I12395" s="156"/>
      <c r="J12395" s="158">
        <f>入力シート!$GD$107</f>
        <v>0</v>
      </c>
      <c r="K12395" s="171"/>
      <c r="L12395" s="171"/>
      <c r="M12395" s="155" t="s">
        <v>68</v>
      </c>
      <c r="N12395" s="156"/>
      <c r="O12395" s="158">
        <f>入力シート!$GE$107</f>
        <v>0</v>
      </c>
      <c r="P12395" s="171"/>
      <c r="Q12395" s="171"/>
      <c r="R12395" s="155" t="s">
        <v>15</v>
      </c>
      <c r="S12395" s="156"/>
      <c r="T12395" s="87"/>
    </row>
    <row r="12396" spans="1:20" ht="48" customHeight="1" x14ac:dyDescent="0.15">
      <c r="A12396" s="141" t="s">
        <v>129</v>
      </c>
      <c r="B12396" s="142"/>
      <c r="C12396" s="142"/>
      <c r="D12396" s="149"/>
      <c r="E12396" s="138" t="s">
        <v>257</v>
      </c>
      <c r="F12396" s="139"/>
      <c r="G12396" s="139"/>
      <c r="H12396" s="139"/>
      <c r="I12396" s="139"/>
      <c r="J12396" s="148"/>
      <c r="K12396" s="154">
        <f>入力シート!$GF$107</f>
        <v>0</v>
      </c>
      <c r="L12396" s="155"/>
      <c r="M12396" s="155"/>
      <c r="N12396" s="155"/>
      <c r="O12396" s="155"/>
      <c r="P12396" s="155"/>
      <c r="Q12396" s="155"/>
      <c r="R12396" s="155"/>
      <c r="S12396" s="156"/>
      <c r="T12396" s="87"/>
    </row>
    <row r="12397" spans="1:20" ht="22.5" customHeight="1" x14ac:dyDescent="0.15">
      <c r="A12397" s="150"/>
      <c r="B12397" s="151"/>
      <c r="C12397" s="151"/>
      <c r="D12397" s="152"/>
      <c r="E12397" s="138" t="s">
        <v>258</v>
      </c>
      <c r="F12397" s="139"/>
      <c r="G12397" s="139"/>
      <c r="H12397" s="139"/>
      <c r="I12397" s="139"/>
      <c r="J12397" s="148"/>
      <c r="K12397" s="154">
        <f>入力シート!$GG$107</f>
        <v>0</v>
      </c>
      <c r="L12397" s="155"/>
      <c r="M12397" s="155"/>
      <c r="N12397" s="155"/>
      <c r="O12397" s="155"/>
      <c r="P12397" s="155"/>
      <c r="Q12397" s="155"/>
      <c r="R12397" s="155"/>
      <c r="S12397" s="156"/>
      <c r="T12397" s="87"/>
    </row>
    <row r="12398" spans="1:20" ht="33.75" customHeight="1" x14ac:dyDescent="0.15">
      <c r="A12398" s="150"/>
      <c r="B12398" s="151"/>
      <c r="C12398" s="151"/>
      <c r="D12398" s="152"/>
      <c r="E12398" s="141" t="s">
        <v>263</v>
      </c>
      <c r="F12398" s="149"/>
      <c r="G12398" s="138" t="s">
        <v>134</v>
      </c>
      <c r="H12398" s="139"/>
      <c r="I12398" s="139"/>
      <c r="J12398" s="148"/>
      <c r="K12398" s="154">
        <f>入力シート!$GH$107</f>
        <v>0</v>
      </c>
      <c r="L12398" s="155"/>
      <c r="M12398" s="155"/>
      <c r="N12398" s="155"/>
      <c r="O12398" s="155"/>
      <c r="P12398" s="155"/>
      <c r="Q12398" s="155"/>
      <c r="R12398" s="155"/>
      <c r="S12398" s="156"/>
      <c r="T12398" s="87"/>
    </row>
    <row r="12399" spans="1:20" ht="46.5" customHeight="1" x14ac:dyDescent="0.15">
      <c r="A12399" s="150"/>
      <c r="B12399" s="151"/>
      <c r="C12399" s="151"/>
      <c r="D12399" s="152"/>
      <c r="E12399" s="143"/>
      <c r="F12399" s="153"/>
      <c r="G12399" s="138" t="s">
        <v>136</v>
      </c>
      <c r="H12399" s="139"/>
      <c r="I12399" s="139"/>
      <c r="J12399" s="148"/>
      <c r="K12399" s="138">
        <f>入力シート!$GI$107</f>
        <v>0</v>
      </c>
      <c r="L12399" s="139"/>
      <c r="M12399" s="139"/>
      <c r="N12399" s="139"/>
      <c r="O12399" s="139"/>
      <c r="P12399" s="139"/>
      <c r="Q12399" s="139"/>
      <c r="R12399" s="139"/>
      <c r="S12399" s="148"/>
      <c r="T12399" s="87"/>
    </row>
    <row r="12400" spans="1:20" ht="43.5" customHeight="1" x14ac:dyDescent="0.15">
      <c r="A12400" s="143"/>
      <c r="B12400" s="144"/>
      <c r="C12400" s="144"/>
      <c r="D12400" s="153"/>
      <c r="E12400" s="138" t="s">
        <v>264</v>
      </c>
      <c r="F12400" s="139"/>
      <c r="G12400" s="139"/>
      <c r="H12400" s="139"/>
      <c r="I12400" s="139"/>
      <c r="J12400" s="148"/>
      <c r="K12400" s="138">
        <f>入力シート!$GJ$107</f>
        <v>0</v>
      </c>
      <c r="L12400" s="139"/>
      <c r="M12400" s="139"/>
      <c r="N12400" s="139"/>
      <c r="O12400" s="139"/>
      <c r="P12400" s="139"/>
      <c r="Q12400" s="139"/>
      <c r="R12400" s="139"/>
      <c r="S12400" s="148"/>
      <c r="T12400" s="87"/>
    </row>
    <row r="12401" spans="1:20" x14ac:dyDescent="0.15">
      <c r="A12401" s="87"/>
      <c r="B12401" s="87"/>
      <c r="C12401" s="87"/>
      <c r="D12401" s="87"/>
      <c r="E12401" s="87"/>
      <c r="F12401" s="87"/>
      <c r="G12401" s="87"/>
      <c r="H12401" s="87"/>
      <c r="I12401" s="87"/>
      <c r="J12401" s="87"/>
      <c r="K12401" s="87"/>
      <c r="L12401" s="87"/>
      <c r="M12401" s="87"/>
      <c r="N12401" s="87"/>
      <c r="O12401" s="87"/>
      <c r="P12401" s="87"/>
      <c r="Q12401" s="87"/>
      <c r="R12401" s="87"/>
      <c r="S12401" s="87"/>
      <c r="T12401" s="87"/>
    </row>
    <row r="12406" spans="1:20" hidden="1" x14ac:dyDescent="0.15">
      <c r="A12406" s="54">
        <f>COUNTIF(A2:D12402,"想定配当等利回り")</f>
        <v>100</v>
      </c>
    </row>
  </sheetData>
  <sheetProtection formatColumns="0" formatRows="0"/>
  <mergeCells count="37100">
    <mergeCell ref="E12400:J12400"/>
    <mergeCell ref="K12400:S12400"/>
    <mergeCell ref="A12396:D12400"/>
    <mergeCell ref="E12396:J12396"/>
    <mergeCell ref="K12396:S12396"/>
    <mergeCell ref="E12397:J12397"/>
    <mergeCell ref="K12397:S12397"/>
    <mergeCell ref="E12398:F12399"/>
    <mergeCell ref="G12398:J12398"/>
    <mergeCell ref="K12398:S12398"/>
    <mergeCell ref="G12399:J12399"/>
    <mergeCell ref="K12399:S12399"/>
    <mergeCell ref="O12394:Q12394"/>
    <mergeCell ref="R12394:S12394"/>
    <mergeCell ref="A12395:D12395"/>
    <mergeCell ref="E12395:G12395"/>
    <mergeCell ref="H12395:I12395"/>
    <mergeCell ref="J12395:L12395"/>
    <mergeCell ref="M12395:N12395"/>
    <mergeCell ref="O12395:Q12395"/>
    <mergeCell ref="R12395:S12395"/>
    <mergeCell ref="A12393:D12393"/>
    <mergeCell ref="E12393:G12393"/>
    <mergeCell ref="H12393:I12393"/>
    <mergeCell ref="J12393:N12393"/>
    <mergeCell ref="O12393:S12393"/>
    <mergeCell ref="A12394:D12394"/>
    <mergeCell ref="E12394:G12394"/>
    <mergeCell ref="H12394:I12394"/>
    <mergeCell ref="J12394:L12394"/>
    <mergeCell ref="M12394:N12394"/>
    <mergeCell ref="A12391:D12392"/>
    <mergeCell ref="E12391:I12391"/>
    <mergeCell ref="J12391:N12391"/>
    <mergeCell ref="O12391:S12391"/>
    <mergeCell ref="E12392:G12392"/>
    <mergeCell ref="H12392:I12392"/>
    <mergeCell ref="J12392:L12392"/>
    <mergeCell ref="M12392:N12392"/>
    <mergeCell ref="O12392:Q12392"/>
    <mergeCell ref="R12392:S12392"/>
    <mergeCell ref="A12389:D12389"/>
    <mergeCell ref="E12389:Q12389"/>
    <mergeCell ref="R12389:S12389"/>
    <mergeCell ref="A12368:D12369"/>
    <mergeCell ref="E12368:L12368"/>
    <mergeCell ref="M12368:S12368"/>
    <mergeCell ref="E12369:I12369"/>
    <mergeCell ref="J12369:L12369"/>
    <mergeCell ref="M12369:P12369"/>
    <mergeCell ref="A12390:D12390"/>
    <mergeCell ref="E12390:Q12390"/>
    <mergeCell ref="R12390:S12390"/>
    <mergeCell ref="A12386:D12387"/>
    <mergeCell ref="L12386:Q12386"/>
    <mergeCell ref="R12386:S12386"/>
    <mergeCell ref="L12387:Q12387"/>
    <mergeCell ref="R12387:S12387"/>
    <mergeCell ref="A12388:D12388"/>
    <mergeCell ref="E12388:Q12388"/>
    <mergeCell ref="R12388:S12388"/>
    <mergeCell ref="E12384:I12384"/>
    <mergeCell ref="J12384:L12384"/>
    <mergeCell ref="M12384:N12384"/>
    <mergeCell ref="O12384:S12384"/>
    <mergeCell ref="E12385:I12385"/>
    <mergeCell ref="J12385:L12385"/>
    <mergeCell ref="M12385:N12385"/>
    <mergeCell ref="O12385:S12385"/>
    <mergeCell ref="E12382:I12382"/>
    <mergeCell ref="J12382:L12382"/>
    <mergeCell ref="M12382:N12382"/>
    <mergeCell ref="O12382:S12382"/>
    <mergeCell ref="E12383:I12383"/>
    <mergeCell ref="J12383:L12383"/>
    <mergeCell ref="M12383:N12383"/>
    <mergeCell ref="O12383:S12383"/>
    <mergeCell ref="E12380:I12380"/>
    <mergeCell ref="J12380:L12380"/>
    <mergeCell ref="M12380:N12380"/>
    <mergeCell ref="O12380:S12380"/>
    <mergeCell ref="E12381:I12381"/>
    <mergeCell ref="J12381:L12381"/>
    <mergeCell ref="M12381:N12381"/>
    <mergeCell ref="O12381:S12381"/>
    <mergeCell ref="E12378:I12378"/>
    <mergeCell ref="J12378:L12378"/>
    <mergeCell ref="M12378:N12378"/>
    <mergeCell ref="O12378:S12378"/>
    <mergeCell ref="E12360:J12360"/>
    <mergeCell ref="K12360:M12360"/>
    <mergeCell ref="N12360:O12360"/>
    <mergeCell ref="P12360:S12360"/>
    <mergeCell ref="E12379:I12379"/>
    <mergeCell ref="J12379:L12379"/>
    <mergeCell ref="M12379:N12379"/>
    <mergeCell ref="O12379:S12379"/>
    <mergeCell ref="J12376:L12376"/>
    <mergeCell ref="M12376:N12376"/>
    <mergeCell ref="O12376:S12376"/>
    <mergeCell ref="E12377:I12377"/>
    <mergeCell ref="J12377:L12377"/>
    <mergeCell ref="M12377:N12377"/>
    <mergeCell ref="O12377:S12377"/>
    <mergeCell ref="F12373:N12373"/>
    <mergeCell ref="O12373:Q12373"/>
    <mergeCell ref="R12373:S12373"/>
    <mergeCell ref="A12374:D12374"/>
    <mergeCell ref="E12374:S12374"/>
    <mergeCell ref="A12375:D12385"/>
    <mergeCell ref="E12375:I12375"/>
    <mergeCell ref="J12375:N12375"/>
    <mergeCell ref="O12375:S12375"/>
    <mergeCell ref="E12376:I12376"/>
    <mergeCell ref="Q12369:S12369"/>
    <mergeCell ref="A12370:D12373"/>
    <mergeCell ref="E12370:N12370"/>
    <mergeCell ref="O12370:S12370"/>
    <mergeCell ref="F12371:N12371"/>
    <mergeCell ref="O12371:Q12371"/>
    <mergeCell ref="R12371:S12371"/>
    <mergeCell ref="F12372:N12372"/>
    <mergeCell ref="O12372:Q12372"/>
    <mergeCell ref="R12372:S12372"/>
    <mergeCell ref="E12357:J12357"/>
    <mergeCell ref="K12357:M12357"/>
    <mergeCell ref="N12357:O12357"/>
    <mergeCell ref="P12357:S12357"/>
    <mergeCell ref="E12358:J12358"/>
    <mergeCell ref="K12358:M12358"/>
    <mergeCell ref="N12358:O12358"/>
    <mergeCell ref="P12358:S12358"/>
    <mergeCell ref="E12355:J12355"/>
    <mergeCell ref="K12355:M12355"/>
    <mergeCell ref="N12355:O12355"/>
    <mergeCell ref="P12355:S12355"/>
    <mergeCell ref="E12356:J12356"/>
    <mergeCell ref="K12356:M12356"/>
    <mergeCell ref="N12356:O12356"/>
    <mergeCell ref="P12356:S12356"/>
    <mergeCell ref="N12353:O12353"/>
    <mergeCell ref="P12353:S12353"/>
    <mergeCell ref="E12354:J12354"/>
    <mergeCell ref="K12354:M12354"/>
    <mergeCell ref="N12354:O12354"/>
    <mergeCell ref="P12354:S12354"/>
    <mergeCell ref="A12351:D12367"/>
    <mergeCell ref="E12351:J12351"/>
    <mergeCell ref="K12351:O12351"/>
    <mergeCell ref="P12351:S12351"/>
    <mergeCell ref="E12352:J12352"/>
    <mergeCell ref="K12352:M12352"/>
    <mergeCell ref="N12352:O12352"/>
    <mergeCell ref="P12352:S12352"/>
    <mergeCell ref="E12353:J12353"/>
    <mergeCell ref="K12353:M12353"/>
    <mergeCell ref="E12367:J12367"/>
    <mergeCell ref="K12367:M12367"/>
    <mergeCell ref="N12367:O12367"/>
    <mergeCell ref="P12367:S12367"/>
    <mergeCell ref="E12365:J12365"/>
    <mergeCell ref="K12365:M12365"/>
    <mergeCell ref="N12365:O12365"/>
    <mergeCell ref="P12365:S12365"/>
    <mergeCell ref="E12366:J12366"/>
    <mergeCell ref="K12366:M12366"/>
    <mergeCell ref="N12366:O12366"/>
    <mergeCell ref="P12366:S12366"/>
    <mergeCell ref="E12363:J12363"/>
    <mergeCell ref="K12363:M12363"/>
    <mergeCell ref="N12363:O12363"/>
    <mergeCell ref="P12363:S12363"/>
    <mergeCell ref="E12364:J12364"/>
    <mergeCell ref="K12364:M12364"/>
    <mergeCell ref="N12364:O12364"/>
    <mergeCell ref="P12364:S12364"/>
    <mergeCell ref="E12361:J12361"/>
    <mergeCell ref="K12361:M12361"/>
    <mergeCell ref="N12361:O12361"/>
    <mergeCell ref="P12361:S12361"/>
    <mergeCell ref="E12362:J12362"/>
    <mergeCell ref="K12362:M12362"/>
    <mergeCell ref="N12362:O12362"/>
    <mergeCell ref="P12362:S12362"/>
    <mergeCell ref="E12359:J12359"/>
    <mergeCell ref="K12359:M12359"/>
    <mergeCell ref="N12359:O12359"/>
    <mergeCell ref="P12359:S12359"/>
    <mergeCell ref="E12349:J12349"/>
    <mergeCell ref="K12349:L12349"/>
    <mergeCell ref="N12349:O12349"/>
    <mergeCell ref="P12349:Q12349"/>
    <mergeCell ref="E12350:J12350"/>
    <mergeCell ref="K12350:L12350"/>
    <mergeCell ref="N12350:O12350"/>
    <mergeCell ref="P12350:Q12350"/>
    <mergeCell ref="E12347:J12347"/>
    <mergeCell ref="K12347:L12347"/>
    <mergeCell ref="N12347:O12347"/>
    <mergeCell ref="P12347:Q12347"/>
    <mergeCell ref="E12348:J12348"/>
    <mergeCell ref="K12348:L12348"/>
    <mergeCell ref="N12348:O12348"/>
    <mergeCell ref="P12348:Q12348"/>
    <mergeCell ref="E12345:J12345"/>
    <mergeCell ref="K12345:L12345"/>
    <mergeCell ref="N12345:O12345"/>
    <mergeCell ref="P12345:Q12345"/>
    <mergeCell ref="E12346:J12346"/>
    <mergeCell ref="K12346:L12346"/>
    <mergeCell ref="N12346:O12346"/>
    <mergeCell ref="P12346:Q12346"/>
    <mergeCell ref="K12343:L12343"/>
    <mergeCell ref="N12343:O12343"/>
    <mergeCell ref="P12343:Q12343"/>
    <mergeCell ref="E12344:J12344"/>
    <mergeCell ref="K12344:L12344"/>
    <mergeCell ref="N12344:O12344"/>
    <mergeCell ref="P12344:Q12344"/>
    <mergeCell ref="A12341:D12350"/>
    <mergeCell ref="E12341:J12341"/>
    <mergeCell ref="K12341:M12341"/>
    <mergeCell ref="N12341:Q12341"/>
    <mergeCell ref="E12313:E12316"/>
    <mergeCell ref="F12313:K12313"/>
    <mergeCell ref="L12313:S12313"/>
    <mergeCell ref="F12314:K12314"/>
    <mergeCell ref="L12314:S12314"/>
    <mergeCell ref="F12315:K12315"/>
    <mergeCell ref="L12315:R12315"/>
    <mergeCell ref="F12316:K12316"/>
    <mergeCell ref="L12316:R12316"/>
    <mergeCell ref="R12341:S12341"/>
    <mergeCell ref="E12342:J12342"/>
    <mergeCell ref="K12342:L12342"/>
    <mergeCell ref="N12342:O12342"/>
    <mergeCell ref="P12342:Q12342"/>
    <mergeCell ref="E12343:J12343"/>
    <mergeCell ref="E12337:E12340"/>
    <mergeCell ref="F12337:K12337"/>
    <mergeCell ref="L12337:S12337"/>
    <mergeCell ref="F12338:K12338"/>
    <mergeCell ref="L12338:S12338"/>
    <mergeCell ref="F12339:K12339"/>
    <mergeCell ref="L12339:R12339"/>
    <mergeCell ref="F12340:K12340"/>
    <mergeCell ref="L12340:R12340"/>
    <mergeCell ref="E12333:E12336"/>
    <mergeCell ref="F12333:K12333"/>
    <mergeCell ref="L12333:S12333"/>
    <mergeCell ref="F12334:K12334"/>
    <mergeCell ref="L12334:S12334"/>
    <mergeCell ref="F12335:K12335"/>
    <mergeCell ref="L12335:R12335"/>
    <mergeCell ref="F12336:K12336"/>
    <mergeCell ref="L12336:R12336"/>
    <mergeCell ref="E12329:E12332"/>
    <mergeCell ref="F12329:K12329"/>
    <mergeCell ref="L12329:S12329"/>
    <mergeCell ref="F12330:K12330"/>
    <mergeCell ref="L12330:S12330"/>
    <mergeCell ref="F12331:K12331"/>
    <mergeCell ref="L12331:R12331"/>
    <mergeCell ref="F12332:K12332"/>
    <mergeCell ref="L12332:R12332"/>
    <mergeCell ref="E12309:E12312"/>
    <mergeCell ref="F12309:K12309"/>
    <mergeCell ref="L12309:S12309"/>
    <mergeCell ref="F12310:K12310"/>
    <mergeCell ref="L12310:S12310"/>
    <mergeCell ref="F12311:K12311"/>
    <mergeCell ref="L12311:R12311"/>
    <mergeCell ref="F12312:K12312"/>
    <mergeCell ref="L12312:R12312"/>
    <mergeCell ref="E12305:E12308"/>
    <mergeCell ref="F12305:K12305"/>
    <mergeCell ref="L12305:S12305"/>
    <mergeCell ref="F12306:K12306"/>
    <mergeCell ref="L12306:S12306"/>
    <mergeCell ref="F12307:K12307"/>
    <mergeCell ref="L12307:R12307"/>
    <mergeCell ref="F12308:K12308"/>
    <mergeCell ref="L12308:R12308"/>
    <mergeCell ref="A12301:D12340"/>
    <mergeCell ref="E12301:E12304"/>
    <mergeCell ref="F12301:K12301"/>
    <mergeCell ref="L12301:S12301"/>
    <mergeCell ref="F12302:K12302"/>
    <mergeCell ref="L12302:S12302"/>
    <mergeCell ref="F12303:K12303"/>
    <mergeCell ref="L12303:R12303"/>
    <mergeCell ref="F12304:K12304"/>
    <mergeCell ref="L12304:R12304"/>
    <mergeCell ref="F12297:K12297"/>
    <mergeCell ref="L12297:R12297"/>
    <mergeCell ref="F12298:K12298"/>
    <mergeCell ref="L12298:R12298"/>
    <mergeCell ref="A12299:D12300"/>
    <mergeCell ref="E12299:K12299"/>
    <mergeCell ref="L12299:R12299"/>
    <mergeCell ref="E12300:K12300"/>
    <mergeCell ref="L12300:R12300"/>
    <mergeCell ref="E12325:E12328"/>
    <mergeCell ref="F12325:K12325"/>
    <mergeCell ref="L12325:S12325"/>
    <mergeCell ref="F12326:K12326"/>
    <mergeCell ref="L12326:S12326"/>
    <mergeCell ref="F12327:K12327"/>
    <mergeCell ref="L12327:R12327"/>
    <mergeCell ref="F12328:K12328"/>
    <mergeCell ref="L12328:R12328"/>
    <mergeCell ref="E12321:E12324"/>
    <mergeCell ref="F12321:K12321"/>
    <mergeCell ref="L12321:S12321"/>
    <mergeCell ref="F12322:K12322"/>
    <mergeCell ref="L12322:S12322"/>
    <mergeCell ref="F12323:K12323"/>
    <mergeCell ref="L12323:R12323"/>
    <mergeCell ref="F12324:K12324"/>
    <mergeCell ref="L12324:R12324"/>
    <mergeCell ref="E12317:E12320"/>
    <mergeCell ref="F12317:K12317"/>
    <mergeCell ref="L12317:S12317"/>
    <mergeCell ref="F12318:K12318"/>
    <mergeCell ref="L12318:S12318"/>
    <mergeCell ref="F12319:K12319"/>
    <mergeCell ref="L12319:R12319"/>
    <mergeCell ref="F12320:K12320"/>
    <mergeCell ref="L12320:R12320"/>
    <mergeCell ref="M12292:R12292"/>
    <mergeCell ref="F12293:L12293"/>
    <mergeCell ref="M12293:R12293"/>
    <mergeCell ref="E12294:L12294"/>
    <mergeCell ref="M12294:R12294"/>
    <mergeCell ref="A12295:D12298"/>
    <mergeCell ref="E12295:K12295"/>
    <mergeCell ref="L12295:S12295"/>
    <mergeCell ref="F12296:K12296"/>
    <mergeCell ref="L12296:R12296"/>
    <mergeCell ref="A12288:D12288"/>
    <mergeCell ref="E12288:S12288"/>
    <mergeCell ref="A12289:D12294"/>
    <mergeCell ref="E12289:L12289"/>
    <mergeCell ref="M12289:S12289"/>
    <mergeCell ref="E12290:L12290"/>
    <mergeCell ref="M12290:R12290"/>
    <mergeCell ref="F12291:L12291"/>
    <mergeCell ref="M12291:R12291"/>
    <mergeCell ref="E12292:L12292"/>
    <mergeCell ref="A12285:D12285"/>
    <mergeCell ref="E12285:S12285"/>
    <mergeCell ref="A12286:D12286"/>
    <mergeCell ref="E12286:S12286"/>
    <mergeCell ref="A12287:D12287"/>
    <mergeCell ref="E12287:S12287"/>
    <mergeCell ref="A12281:D12281"/>
    <mergeCell ref="E12281:S12281"/>
    <mergeCell ref="A12282:D12282"/>
    <mergeCell ref="E12282:S12282"/>
    <mergeCell ref="A12283:D12284"/>
    <mergeCell ref="E12283:L12283"/>
    <mergeCell ref="M12283:S12283"/>
    <mergeCell ref="E12284:L12284"/>
    <mergeCell ref="M12284:S12284"/>
    <mergeCell ref="E12276:J12276"/>
    <mergeCell ref="K12276:S12276"/>
    <mergeCell ref="A12278:D12278"/>
    <mergeCell ref="E12278:S12278"/>
    <mergeCell ref="A12279:D12280"/>
    <mergeCell ref="E12279:I12279"/>
    <mergeCell ref="J12279:S12279"/>
    <mergeCell ref="E12280:I12280"/>
    <mergeCell ref="J12280:S12280"/>
    <mergeCell ref="A12272:D12276"/>
    <mergeCell ref="E12272:J12272"/>
    <mergeCell ref="K12272:S12272"/>
    <mergeCell ref="E12273:J12273"/>
    <mergeCell ref="K12273:S12273"/>
    <mergeCell ref="E12274:F12275"/>
    <mergeCell ref="G12274:J12274"/>
    <mergeCell ref="K12274:S12274"/>
    <mergeCell ref="G12275:J12275"/>
    <mergeCell ref="K12275:S12275"/>
    <mergeCell ref="O12270:Q12270"/>
    <mergeCell ref="R12270:S12270"/>
    <mergeCell ref="A12271:D12271"/>
    <mergeCell ref="E12271:G12271"/>
    <mergeCell ref="H12271:I12271"/>
    <mergeCell ref="J12271:L12271"/>
    <mergeCell ref="M12271:N12271"/>
    <mergeCell ref="O12271:Q12271"/>
    <mergeCell ref="R12271:S12271"/>
    <mergeCell ref="A12269:D12269"/>
    <mergeCell ref="E12269:G12269"/>
    <mergeCell ref="H12269:I12269"/>
    <mergeCell ref="J12269:N12269"/>
    <mergeCell ref="O12269:S12269"/>
    <mergeCell ref="A12270:D12270"/>
    <mergeCell ref="E12270:G12270"/>
    <mergeCell ref="H12270:I12270"/>
    <mergeCell ref="J12270:L12270"/>
    <mergeCell ref="M12270:N12270"/>
    <mergeCell ref="A12267:D12268"/>
    <mergeCell ref="E12267:I12267"/>
    <mergeCell ref="J12267:N12267"/>
    <mergeCell ref="O12267:S12267"/>
    <mergeCell ref="E12268:G12268"/>
    <mergeCell ref="H12268:I12268"/>
    <mergeCell ref="J12268:L12268"/>
    <mergeCell ref="M12268:N12268"/>
    <mergeCell ref="O12268:Q12268"/>
    <mergeCell ref="R12268:S12268"/>
    <mergeCell ref="A12265:D12265"/>
    <mergeCell ref="E12265:Q12265"/>
    <mergeCell ref="R12265:S12265"/>
    <mergeCell ref="A12266:D12266"/>
    <mergeCell ref="E12266:Q12266"/>
    <mergeCell ref="R12266:S12266"/>
    <mergeCell ref="A12262:D12263"/>
    <mergeCell ref="L12262:Q12262"/>
    <mergeCell ref="R12262:S12262"/>
    <mergeCell ref="L12263:Q12263"/>
    <mergeCell ref="R12263:S12263"/>
    <mergeCell ref="A12264:D12264"/>
    <mergeCell ref="E12264:Q12264"/>
    <mergeCell ref="R12264:S12264"/>
    <mergeCell ref="E12260:I12260"/>
    <mergeCell ref="J12260:L12260"/>
    <mergeCell ref="M12260:N12260"/>
    <mergeCell ref="O12260:S12260"/>
    <mergeCell ref="E12261:I12261"/>
    <mergeCell ref="J12261:L12261"/>
    <mergeCell ref="M12261:N12261"/>
    <mergeCell ref="O12261:S12261"/>
    <mergeCell ref="E12258:I12258"/>
    <mergeCell ref="J12258:L12258"/>
    <mergeCell ref="M12258:N12258"/>
    <mergeCell ref="O12258:S12258"/>
    <mergeCell ref="E12259:I12259"/>
    <mergeCell ref="J12259:L12259"/>
    <mergeCell ref="M12259:N12259"/>
    <mergeCell ref="O12259:S12259"/>
    <mergeCell ref="E12256:I12256"/>
    <mergeCell ref="J12256:L12256"/>
    <mergeCell ref="M12256:N12256"/>
    <mergeCell ref="O12256:S12256"/>
    <mergeCell ref="E12257:I12257"/>
    <mergeCell ref="J12257:L12257"/>
    <mergeCell ref="M12257:N12257"/>
    <mergeCell ref="O12257:S12257"/>
    <mergeCell ref="E12254:I12254"/>
    <mergeCell ref="J12254:L12254"/>
    <mergeCell ref="M12254:N12254"/>
    <mergeCell ref="O12254:S12254"/>
    <mergeCell ref="E12255:I12255"/>
    <mergeCell ref="J12255:L12255"/>
    <mergeCell ref="M12255:N12255"/>
    <mergeCell ref="O12255:S12255"/>
    <mergeCell ref="J12252:L12252"/>
    <mergeCell ref="M12252:N12252"/>
    <mergeCell ref="O12252:S12252"/>
    <mergeCell ref="E12253:I12253"/>
    <mergeCell ref="J12253:L12253"/>
    <mergeCell ref="M12253:N12253"/>
    <mergeCell ref="O12253:S12253"/>
    <mergeCell ref="F12249:N12249"/>
    <mergeCell ref="O12249:Q12249"/>
    <mergeCell ref="R12249:S12249"/>
    <mergeCell ref="A12250:D12250"/>
    <mergeCell ref="E12250:S12250"/>
    <mergeCell ref="A12251:D12261"/>
    <mergeCell ref="E12251:I12251"/>
    <mergeCell ref="J12251:N12251"/>
    <mergeCell ref="O12251:S12251"/>
    <mergeCell ref="E12252:I12252"/>
    <mergeCell ref="Q12245:S12245"/>
    <mergeCell ref="A12246:D12249"/>
    <mergeCell ref="E12246:N12246"/>
    <mergeCell ref="O12246:S12246"/>
    <mergeCell ref="F12247:N12247"/>
    <mergeCell ref="O12247:Q12247"/>
    <mergeCell ref="R12247:S12247"/>
    <mergeCell ref="F12248:N12248"/>
    <mergeCell ref="O12248:Q12248"/>
    <mergeCell ref="R12248:S12248"/>
    <mergeCell ref="E12243:J12243"/>
    <mergeCell ref="K12243:M12243"/>
    <mergeCell ref="N12243:O12243"/>
    <mergeCell ref="P12243:S12243"/>
    <mergeCell ref="A12244:D12245"/>
    <mergeCell ref="E12244:L12244"/>
    <mergeCell ref="M12244:S12244"/>
    <mergeCell ref="E12245:I12245"/>
    <mergeCell ref="J12245:L12245"/>
    <mergeCell ref="M12245:P12245"/>
    <mergeCell ref="E12241:J12241"/>
    <mergeCell ref="K12241:M12241"/>
    <mergeCell ref="N12241:O12241"/>
    <mergeCell ref="P12241:S12241"/>
    <mergeCell ref="E12242:J12242"/>
    <mergeCell ref="K12242:M12242"/>
    <mergeCell ref="N12242:O12242"/>
    <mergeCell ref="P12242:S12242"/>
    <mergeCell ref="E12239:J12239"/>
    <mergeCell ref="K12239:M12239"/>
    <mergeCell ref="N12239:O12239"/>
    <mergeCell ref="P12239:S12239"/>
    <mergeCell ref="E12240:J12240"/>
    <mergeCell ref="K12240:M12240"/>
    <mergeCell ref="N12240:O12240"/>
    <mergeCell ref="P12240:S12240"/>
    <mergeCell ref="A12227:D12243"/>
    <mergeCell ref="E12227:J12227"/>
    <mergeCell ref="K12227:O12227"/>
    <mergeCell ref="P12227:S12227"/>
    <mergeCell ref="E12228:J12228"/>
    <mergeCell ref="K12228:M12228"/>
    <mergeCell ref="N12228:O12228"/>
    <mergeCell ref="P12228:S12228"/>
    <mergeCell ref="E12237:J12237"/>
    <mergeCell ref="K12237:M12237"/>
    <mergeCell ref="N12237:O12237"/>
    <mergeCell ref="P12237:S12237"/>
    <mergeCell ref="E12238:J12238"/>
    <mergeCell ref="K12238:M12238"/>
    <mergeCell ref="N12238:O12238"/>
    <mergeCell ref="P12238:S12238"/>
    <mergeCell ref="E12235:J12235"/>
    <mergeCell ref="K12235:M12235"/>
    <mergeCell ref="N12235:O12235"/>
    <mergeCell ref="P12235:S12235"/>
    <mergeCell ref="E12236:J12236"/>
    <mergeCell ref="K12236:M12236"/>
    <mergeCell ref="N12236:O12236"/>
    <mergeCell ref="P12236:S12236"/>
    <mergeCell ref="E12233:J12233"/>
    <mergeCell ref="K12233:M12233"/>
    <mergeCell ref="N12233:O12233"/>
    <mergeCell ref="P12233:S12233"/>
    <mergeCell ref="E12234:J12234"/>
    <mergeCell ref="K12234:M12234"/>
    <mergeCell ref="N12234:O12234"/>
    <mergeCell ref="P12234:S12234"/>
    <mergeCell ref="E12231:J12231"/>
    <mergeCell ref="K12231:M12231"/>
    <mergeCell ref="N12231:O12231"/>
    <mergeCell ref="P12231:S12231"/>
    <mergeCell ref="E12232:J12232"/>
    <mergeCell ref="K12232:M12232"/>
    <mergeCell ref="N12232:O12232"/>
    <mergeCell ref="P12232:S12232"/>
    <mergeCell ref="N12229:O12229"/>
    <mergeCell ref="P12229:S12229"/>
    <mergeCell ref="E12230:J12230"/>
    <mergeCell ref="K12230:M12230"/>
    <mergeCell ref="N12230:O12230"/>
    <mergeCell ref="P12230:S12230"/>
    <mergeCell ref="E12229:J12229"/>
    <mergeCell ref="K12229:M12229"/>
    <mergeCell ref="E12225:J12225"/>
    <mergeCell ref="K12225:L12225"/>
    <mergeCell ref="N12225:O12225"/>
    <mergeCell ref="P12225:Q12225"/>
    <mergeCell ref="E12226:J12226"/>
    <mergeCell ref="K12226:L12226"/>
    <mergeCell ref="N12226:O12226"/>
    <mergeCell ref="P12226:Q12226"/>
    <mergeCell ref="E12223:J12223"/>
    <mergeCell ref="K12223:L12223"/>
    <mergeCell ref="N12223:O12223"/>
    <mergeCell ref="P12223:Q12223"/>
    <mergeCell ref="E12224:J12224"/>
    <mergeCell ref="K12224:L12224"/>
    <mergeCell ref="N12224:O12224"/>
    <mergeCell ref="P12224:Q12224"/>
    <mergeCell ref="E12221:J12221"/>
    <mergeCell ref="K12221:L12221"/>
    <mergeCell ref="N12221:O12221"/>
    <mergeCell ref="P12221:Q12221"/>
    <mergeCell ref="E12222:J12222"/>
    <mergeCell ref="K12222:L12222"/>
    <mergeCell ref="N12222:O12222"/>
    <mergeCell ref="P12222:Q12222"/>
    <mergeCell ref="K12219:L12219"/>
    <mergeCell ref="N12219:O12219"/>
    <mergeCell ref="P12219:Q12219"/>
    <mergeCell ref="E12220:J12220"/>
    <mergeCell ref="K12220:L12220"/>
    <mergeCell ref="N12220:O12220"/>
    <mergeCell ref="P12220:Q12220"/>
    <mergeCell ref="A12217:D12226"/>
    <mergeCell ref="E12217:J12217"/>
    <mergeCell ref="K12217:M12217"/>
    <mergeCell ref="N12217:Q12217"/>
    <mergeCell ref="E12189:E12192"/>
    <mergeCell ref="F12189:K12189"/>
    <mergeCell ref="L12189:S12189"/>
    <mergeCell ref="F12190:K12190"/>
    <mergeCell ref="L12190:S12190"/>
    <mergeCell ref="F12191:K12191"/>
    <mergeCell ref="L12191:R12191"/>
    <mergeCell ref="F12192:K12192"/>
    <mergeCell ref="L12192:R12192"/>
    <mergeCell ref="R12217:S12217"/>
    <mergeCell ref="E12218:J12218"/>
    <mergeCell ref="K12218:L12218"/>
    <mergeCell ref="N12218:O12218"/>
    <mergeCell ref="P12218:Q12218"/>
    <mergeCell ref="E12219:J12219"/>
    <mergeCell ref="E12213:E12216"/>
    <mergeCell ref="F12213:K12213"/>
    <mergeCell ref="L12213:S12213"/>
    <mergeCell ref="F12214:K12214"/>
    <mergeCell ref="L12214:S12214"/>
    <mergeCell ref="F12215:K12215"/>
    <mergeCell ref="L12215:R12215"/>
    <mergeCell ref="F12216:K12216"/>
    <mergeCell ref="L12216:R12216"/>
    <mergeCell ref="E12209:E12212"/>
    <mergeCell ref="F12209:K12209"/>
    <mergeCell ref="L12209:S12209"/>
    <mergeCell ref="F12210:K12210"/>
    <mergeCell ref="L12210:S12210"/>
    <mergeCell ref="F12211:K12211"/>
    <mergeCell ref="L12211:R12211"/>
    <mergeCell ref="F12212:K12212"/>
    <mergeCell ref="L12212:R12212"/>
    <mergeCell ref="E12205:E12208"/>
    <mergeCell ref="F12205:K12205"/>
    <mergeCell ref="L12205:S12205"/>
    <mergeCell ref="F12206:K12206"/>
    <mergeCell ref="L12206:S12206"/>
    <mergeCell ref="F12207:K12207"/>
    <mergeCell ref="L12207:R12207"/>
    <mergeCell ref="F12208:K12208"/>
    <mergeCell ref="L12208:R12208"/>
    <mergeCell ref="E12185:E12188"/>
    <mergeCell ref="F12185:K12185"/>
    <mergeCell ref="L12185:S12185"/>
    <mergeCell ref="F12186:K12186"/>
    <mergeCell ref="L12186:S12186"/>
    <mergeCell ref="F12187:K12187"/>
    <mergeCell ref="L12187:R12187"/>
    <mergeCell ref="F12188:K12188"/>
    <mergeCell ref="L12188:R12188"/>
    <mergeCell ref="E12181:E12184"/>
    <mergeCell ref="F12181:K12181"/>
    <mergeCell ref="L12181:S12181"/>
    <mergeCell ref="F12182:K12182"/>
    <mergeCell ref="L12182:S12182"/>
    <mergeCell ref="F12183:K12183"/>
    <mergeCell ref="L12183:R12183"/>
    <mergeCell ref="F12184:K12184"/>
    <mergeCell ref="L12184:R12184"/>
    <mergeCell ref="A12177:D12216"/>
    <mergeCell ref="E12177:E12180"/>
    <mergeCell ref="F12177:K12177"/>
    <mergeCell ref="L12177:S12177"/>
    <mergeCell ref="F12178:K12178"/>
    <mergeCell ref="L12178:S12178"/>
    <mergeCell ref="F12179:K12179"/>
    <mergeCell ref="L12179:R12179"/>
    <mergeCell ref="F12180:K12180"/>
    <mergeCell ref="L12180:R12180"/>
    <mergeCell ref="F12173:K12173"/>
    <mergeCell ref="L12173:R12173"/>
    <mergeCell ref="F12174:K12174"/>
    <mergeCell ref="L12174:R12174"/>
    <mergeCell ref="A12175:D12176"/>
    <mergeCell ref="E12175:K12175"/>
    <mergeCell ref="L12175:R12175"/>
    <mergeCell ref="E12176:K12176"/>
    <mergeCell ref="L12176:R12176"/>
    <mergeCell ref="E12201:E12204"/>
    <mergeCell ref="F12201:K12201"/>
    <mergeCell ref="L12201:S12201"/>
    <mergeCell ref="F12202:K12202"/>
    <mergeCell ref="L12202:S12202"/>
    <mergeCell ref="F12203:K12203"/>
    <mergeCell ref="L12203:R12203"/>
    <mergeCell ref="F12204:K12204"/>
    <mergeCell ref="L12204:R12204"/>
    <mergeCell ref="E12197:E12200"/>
    <mergeCell ref="F12197:K12197"/>
    <mergeCell ref="L12197:S12197"/>
    <mergeCell ref="F12198:K12198"/>
    <mergeCell ref="L12198:S12198"/>
    <mergeCell ref="F12199:K12199"/>
    <mergeCell ref="L12199:R12199"/>
    <mergeCell ref="F12200:K12200"/>
    <mergeCell ref="L12200:R12200"/>
    <mergeCell ref="E12193:E12196"/>
    <mergeCell ref="F12193:K12193"/>
    <mergeCell ref="L12193:S12193"/>
    <mergeCell ref="F12194:K12194"/>
    <mergeCell ref="L12194:S12194"/>
    <mergeCell ref="F12195:K12195"/>
    <mergeCell ref="L12195:R12195"/>
    <mergeCell ref="F12196:K12196"/>
    <mergeCell ref="L12196:R12196"/>
    <mergeCell ref="M12168:R12168"/>
    <mergeCell ref="F12169:L12169"/>
    <mergeCell ref="M12169:R12169"/>
    <mergeCell ref="E12170:L12170"/>
    <mergeCell ref="M12170:R12170"/>
    <mergeCell ref="A12171:D12174"/>
    <mergeCell ref="E12171:K12171"/>
    <mergeCell ref="L12171:S12171"/>
    <mergeCell ref="F12172:K12172"/>
    <mergeCell ref="L12172:R12172"/>
    <mergeCell ref="A12164:D12164"/>
    <mergeCell ref="E12164:S12164"/>
    <mergeCell ref="A12165:D12170"/>
    <mergeCell ref="E12165:L12165"/>
    <mergeCell ref="M12165:S12165"/>
    <mergeCell ref="E12166:L12166"/>
    <mergeCell ref="M12166:R12166"/>
    <mergeCell ref="F12167:L12167"/>
    <mergeCell ref="M12167:R12167"/>
    <mergeCell ref="E12168:L12168"/>
    <mergeCell ref="A12161:D12161"/>
    <mergeCell ref="E12161:S12161"/>
    <mergeCell ref="A12162:D12162"/>
    <mergeCell ref="E12162:S12162"/>
    <mergeCell ref="A12163:D12163"/>
    <mergeCell ref="E12163:S12163"/>
    <mergeCell ref="A12157:D12157"/>
    <mergeCell ref="E12157:S12157"/>
    <mergeCell ref="A12158:D12158"/>
    <mergeCell ref="E12158:S12158"/>
    <mergeCell ref="A12159:D12160"/>
    <mergeCell ref="E12159:L12159"/>
    <mergeCell ref="M12159:S12159"/>
    <mergeCell ref="E12160:L12160"/>
    <mergeCell ref="M12160:S12160"/>
    <mergeCell ref="E12152:J12152"/>
    <mergeCell ref="K12152:S12152"/>
    <mergeCell ref="A12154:D12154"/>
    <mergeCell ref="E12154:S12154"/>
    <mergeCell ref="A12155:D12156"/>
    <mergeCell ref="E12155:I12155"/>
    <mergeCell ref="J12155:S12155"/>
    <mergeCell ref="E12156:I12156"/>
    <mergeCell ref="J12156:S12156"/>
    <mergeCell ref="A12148:D12152"/>
    <mergeCell ref="E12148:J12148"/>
    <mergeCell ref="K12148:S12148"/>
    <mergeCell ref="E12149:J12149"/>
    <mergeCell ref="K12149:S12149"/>
    <mergeCell ref="E12150:F12151"/>
    <mergeCell ref="G12150:J12150"/>
    <mergeCell ref="K12150:S12150"/>
    <mergeCell ref="G12151:J12151"/>
    <mergeCell ref="K12151:S12151"/>
    <mergeCell ref="O12146:Q12146"/>
    <mergeCell ref="R12146:S12146"/>
    <mergeCell ref="A12147:D12147"/>
    <mergeCell ref="E12147:G12147"/>
    <mergeCell ref="H12147:I12147"/>
    <mergeCell ref="J12147:L12147"/>
    <mergeCell ref="M12147:N12147"/>
    <mergeCell ref="O12147:Q12147"/>
    <mergeCell ref="R12147:S12147"/>
    <mergeCell ref="A12145:D12145"/>
    <mergeCell ref="E12145:G12145"/>
    <mergeCell ref="H12145:I12145"/>
    <mergeCell ref="J12145:N12145"/>
    <mergeCell ref="O12145:S12145"/>
    <mergeCell ref="A12146:D12146"/>
    <mergeCell ref="E12146:G12146"/>
    <mergeCell ref="H12146:I12146"/>
    <mergeCell ref="J12146:L12146"/>
    <mergeCell ref="M12146:N12146"/>
    <mergeCell ref="A12143:D12144"/>
    <mergeCell ref="E12143:I12143"/>
    <mergeCell ref="J12143:N12143"/>
    <mergeCell ref="O12143:S12143"/>
    <mergeCell ref="E12144:G12144"/>
    <mergeCell ref="H12144:I12144"/>
    <mergeCell ref="J12144:L12144"/>
    <mergeCell ref="M12144:N12144"/>
    <mergeCell ref="O12144:Q12144"/>
    <mergeCell ref="R12144:S12144"/>
    <mergeCell ref="A12141:D12141"/>
    <mergeCell ref="E12141:Q12141"/>
    <mergeCell ref="R12141:S12141"/>
    <mergeCell ref="A12142:D12142"/>
    <mergeCell ref="E12142:Q12142"/>
    <mergeCell ref="R12142:S12142"/>
    <mergeCell ref="A12138:D12139"/>
    <mergeCell ref="L12138:Q12138"/>
    <mergeCell ref="R12138:S12138"/>
    <mergeCell ref="L12139:Q12139"/>
    <mergeCell ref="R12139:S12139"/>
    <mergeCell ref="A12140:D12140"/>
    <mergeCell ref="E12140:Q12140"/>
    <mergeCell ref="R12140:S12140"/>
    <mergeCell ref="E12136:I12136"/>
    <mergeCell ref="J12136:L12136"/>
    <mergeCell ref="M12136:N12136"/>
    <mergeCell ref="O12136:S12136"/>
    <mergeCell ref="E12137:I12137"/>
    <mergeCell ref="J12137:L12137"/>
    <mergeCell ref="M12137:N12137"/>
    <mergeCell ref="O12137:S12137"/>
    <mergeCell ref="E12134:I12134"/>
    <mergeCell ref="J12134:L12134"/>
    <mergeCell ref="M12134:N12134"/>
    <mergeCell ref="O12134:S12134"/>
    <mergeCell ref="E12135:I12135"/>
    <mergeCell ref="J12135:L12135"/>
    <mergeCell ref="M12135:N12135"/>
    <mergeCell ref="O12135:S12135"/>
    <mergeCell ref="E12132:I12132"/>
    <mergeCell ref="J12132:L12132"/>
    <mergeCell ref="M12132:N12132"/>
    <mergeCell ref="O12132:S12132"/>
    <mergeCell ref="E12133:I12133"/>
    <mergeCell ref="J12133:L12133"/>
    <mergeCell ref="M12133:N12133"/>
    <mergeCell ref="O12133:S12133"/>
    <mergeCell ref="E12130:I12130"/>
    <mergeCell ref="J12130:L12130"/>
    <mergeCell ref="M12130:N12130"/>
    <mergeCell ref="O12130:S12130"/>
    <mergeCell ref="E12131:I12131"/>
    <mergeCell ref="J12131:L12131"/>
    <mergeCell ref="M12131:N12131"/>
    <mergeCell ref="O12131:S12131"/>
    <mergeCell ref="J12128:L12128"/>
    <mergeCell ref="M12128:N12128"/>
    <mergeCell ref="O12128:S12128"/>
    <mergeCell ref="E12129:I12129"/>
    <mergeCell ref="J12129:L12129"/>
    <mergeCell ref="M12129:N12129"/>
    <mergeCell ref="O12129:S12129"/>
    <mergeCell ref="F12125:N12125"/>
    <mergeCell ref="O12125:Q12125"/>
    <mergeCell ref="R12125:S12125"/>
    <mergeCell ref="A12126:D12126"/>
    <mergeCell ref="E12126:S12126"/>
    <mergeCell ref="A12127:D12137"/>
    <mergeCell ref="E12127:I12127"/>
    <mergeCell ref="J12127:N12127"/>
    <mergeCell ref="O12127:S12127"/>
    <mergeCell ref="E12128:I12128"/>
    <mergeCell ref="Q12121:S12121"/>
    <mergeCell ref="A12122:D12125"/>
    <mergeCell ref="E12122:N12122"/>
    <mergeCell ref="O12122:S12122"/>
    <mergeCell ref="F12123:N12123"/>
    <mergeCell ref="O12123:Q12123"/>
    <mergeCell ref="R12123:S12123"/>
    <mergeCell ref="F12124:N12124"/>
    <mergeCell ref="O12124:Q12124"/>
    <mergeCell ref="R12124:S12124"/>
    <mergeCell ref="E12119:J12119"/>
    <mergeCell ref="K12119:M12119"/>
    <mergeCell ref="N12119:O12119"/>
    <mergeCell ref="P12119:S12119"/>
    <mergeCell ref="A12120:D12121"/>
    <mergeCell ref="E12120:L12120"/>
    <mergeCell ref="M12120:S12120"/>
    <mergeCell ref="E12121:I12121"/>
    <mergeCell ref="J12121:L12121"/>
    <mergeCell ref="M12121:P12121"/>
    <mergeCell ref="E12117:J12117"/>
    <mergeCell ref="K12117:M12117"/>
    <mergeCell ref="N12117:O12117"/>
    <mergeCell ref="P12117:S12117"/>
    <mergeCell ref="E12118:J12118"/>
    <mergeCell ref="K12118:M12118"/>
    <mergeCell ref="N12118:O12118"/>
    <mergeCell ref="P12118:S12118"/>
    <mergeCell ref="E12115:J12115"/>
    <mergeCell ref="K12115:M12115"/>
    <mergeCell ref="N12115:O12115"/>
    <mergeCell ref="P12115:S12115"/>
    <mergeCell ref="E12116:J12116"/>
    <mergeCell ref="K12116:M12116"/>
    <mergeCell ref="N12116:O12116"/>
    <mergeCell ref="P12116:S12116"/>
    <mergeCell ref="A12103:D12119"/>
    <mergeCell ref="E12103:J12103"/>
    <mergeCell ref="K12103:O12103"/>
    <mergeCell ref="P12103:S12103"/>
    <mergeCell ref="E12104:J12104"/>
    <mergeCell ref="K12104:M12104"/>
    <mergeCell ref="N12104:O12104"/>
    <mergeCell ref="P12104:S12104"/>
    <mergeCell ref="E12113:J12113"/>
    <mergeCell ref="K12113:M12113"/>
    <mergeCell ref="N12113:O12113"/>
    <mergeCell ref="P12113:S12113"/>
    <mergeCell ref="E12114:J12114"/>
    <mergeCell ref="K12114:M12114"/>
    <mergeCell ref="N12114:O12114"/>
    <mergeCell ref="P12114:S12114"/>
    <mergeCell ref="E12111:J12111"/>
    <mergeCell ref="K12111:M12111"/>
    <mergeCell ref="N12111:O12111"/>
    <mergeCell ref="P12111:S12111"/>
    <mergeCell ref="E12112:J12112"/>
    <mergeCell ref="K12112:M12112"/>
    <mergeCell ref="N12112:O12112"/>
    <mergeCell ref="P12112:S12112"/>
    <mergeCell ref="E12109:J12109"/>
    <mergeCell ref="K12109:M12109"/>
    <mergeCell ref="N12109:O12109"/>
    <mergeCell ref="P12109:S12109"/>
    <mergeCell ref="E12110:J12110"/>
    <mergeCell ref="K12110:M12110"/>
    <mergeCell ref="N12110:O12110"/>
    <mergeCell ref="P12110:S12110"/>
    <mergeCell ref="E12107:J12107"/>
    <mergeCell ref="K12107:M12107"/>
    <mergeCell ref="N12107:O12107"/>
    <mergeCell ref="P12107:S12107"/>
    <mergeCell ref="E12108:J12108"/>
    <mergeCell ref="K12108:M12108"/>
    <mergeCell ref="N12108:O12108"/>
    <mergeCell ref="P12108:S12108"/>
    <mergeCell ref="N12105:O12105"/>
    <mergeCell ref="P12105:S12105"/>
    <mergeCell ref="E12106:J12106"/>
    <mergeCell ref="K12106:M12106"/>
    <mergeCell ref="N12106:O12106"/>
    <mergeCell ref="P12106:S12106"/>
    <mergeCell ref="E12105:J12105"/>
    <mergeCell ref="K12105:M12105"/>
    <mergeCell ref="E12101:J12101"/>
    <mergeCell ref="K12101:L12101"/>
    <mergeCell ref="N12101:O12101"/>
    <mergeCell ref="P12101:Q12101"/>
    <mergeCell ref="E12102:J12102"/>
    <mergeCell ref="K12102:L12102"/>
    <mergeCell ref="N12102:O12102"/>
    <mergeCell ref="P12102:Q12102"/>
    <mergeCell ref="E12099:J12099"/>
    <mergeCell ref="K12099:L12099"/>
    <mergeCell ref="N12099:O12099"/>
    <mergeCell ref="P12099:Q12099"/>
    <mergeCell ref="E12100:J12100"/>
    <mergeCell ref="K12100:L12100"/>
    <mergeCell ref="N12100:O12100"/>
    <mergeCell ref="P12100:Q12100"/>
    <mergeCell ref="E12097:J12097"/>
    <mergeCell ref="K12097:L12097"/>
    <mergeCell ref="N12097:O12097"/>
    <mergeCell ref="P12097:Q12097"/>
    <mergeCell ref="E12098:J12098"/>
    <mergeCell ref="K12098:L12098"/>
    <mergeCell ref="N12098:O12098"/>
    <mergeCell ref="P12098:Q12098"/>
    <mergeCell ref="K12095:L12095"/>
    <mergeCell ref="N12095:O12095"/>
    <mergeCell ref="P12095:Q12095"/>
    <mergeCell ref="E12096:J12096"/>
    <mergeCell ref="K12096:L12096"/>
    <mergeCell ref="N12096:O12096"/>
    <mergeCell ref="P12096:Q12096"/>
    <mergeCell ref="A12093:D12102"/>
    <mergeCell ref="E12093:J12093"/>
    <mergeCell ref="K12093:M12093"/>
    <mergeCell ref="N12093:Q12093"/>
    <mergeCell ref="E12065:E12068"/>
    <mergeCell ref="F12065:K12065"/>
    <mergeCell ref="L12065:S12065"/>
    <mergeCell ref="F12066:K12066"/>
    <mergeCell ref="L12066:S12066"/>
    <mergeCell ref="F12067:K12067"/>
    <mergeCell ref="L12067:R12067"/>
    <mergeCell ref="F12068:K12068"/>
    <mergeCell ref="L12068:R12068"/>
    <mergeCell ref="R12093:S12093"/>
    <mergeCell ref="E12094:J12094"/>
    <mergeCell ref="K12094:L12094"/>
    <mergeCell ref="N12094:O12094"/>
    <mergeCell ref="P12094:Q12094"/>
    <mergeCell ref="E12095:J12095"/>
    <mergeCell ref="E12089:E12092"/>
    <mergeCell ref="F12089:K12089"/>
    <mergeCell ref="L12089:S12089"/>
    <mergeCell ref="F12090:K12090"/>
    <mergeCell ref="L12090:S12090"/>
    <mergeCell ref="F12091:K12091"/>
    <mergeCell ref="L12091:R12091"/>
    <mergeCell ref="F12092:K12092"/>
    <mergeCell ref="L12092:R12092"/>
    <mergeCell ref="E12085:E12088"/>
    <mergeCell ref="F12085:K12085"/>
    <mergeCell ref="L12085:S12085"/>
    <mergeCell ref="F12086:K12086"/>
    <mergeCell ref="L12086:S12086"/>
    <mergeCell ref="F12087:K12087"/>
    <mergeCell ref="L12087:R12087"/>
    <mergeCell ref="F12088:K12088"/>
    <mergeCell ref="L12088:R12088"/>
    <mergeCell ref="E12081:E12084"/>
    <mergeCell ref="F12081:K12081"/>
    <mergeCell ref="L12081:S12081"/>
    <mergeCell ref="F12082:K12082"/>
    <mergeCell ref="L12082:S12082"/>
    <mergeCell ref="F12083:K12083"/>
    <mergeCell ref="L12083:R12083"/>
    <mergeCell ref="F12084:K12084"/>
    <mergeCell ref="L12084:R12084"/>
    <mergeCell ref="E12061:E12064"/>
    <mergeCell ref="F12061:K12061"/>
    <mergeCell ref="L12061:S12061"/>
    <mergeCell ref="F12062:K12062"/>
    <mergeCell ref="L12062:S12062"/>
    <mergeCell ref="F12063:K12063"/>
    <mergeCell ref="L12063:R12063"/>
    <mergeCell ref="F12064:K12064"/>
    <mergeCell ref="L12064:R12064"/>
    <mergeCell ref="E12057:E12060"/>
    <mergeCell ref="F12057:K12057"/>
    <mergeCell ref="L12057:S12057"/>
    <mergeCell ref="F12058:K12058"/>
    <mergeCell ref="L12058:S12058"/>
    <mergeCell ref="F12059:K12059"/>
    <mergeCell ref="L12059:R12059"/>
    <mergeCell ref="F12060:K12060"/>
    <mergeCell ref="L12060:R12060"/>
    <mergeCell ref="A12053:D12092"/>
    <mergeCell ref="E12053:E12056"/>
    <mergeCell ref="F12053:K12053"/>
    <mergeCell ref="L12053:S12053"/>
    <mergeCell ref="F12054:K12054"/>
    <mergeCell ref="L12054:S12054"/>
    <mergeCell ref="F12055:K12055"/>
    <mergeCell ref="L12055:R12055"/>
    <mergeCell ref="F12056:K12056"/>
    <mergeCell ref="L12056:R12056"/>
    <mergeCell ref="F12049:K12049"/>
    <mergeCell ref="L12049:R12049"/>
    <mergeCell ref="F12050:K12050"/>
    <mergeCell ref="L12050:R12050"/>
    <mergeCell ref="A12051:D12052"/>
    <mergeCell ref="E12051:K12051"/>
    <mergeCell ref="L12051:R12051"/>
    <mergeCell ref="E12052:K12052"/>
    <mergeCell ref="L12052:R12052"/>
    <mergeCell ref="E12077:E12080"/>
    <mergeCell ref="F12077:K12077"/>
    <mergeCell ref="L12077:S12077"/>
    <mergeCell ref="F12078:K12078"/>
    <mergeCell ref="L12078:S12078"/>
    <mergeCell ref="F12079:K12079"/>
    <mergeCell ref="L12079:R12079"/>
    <mergeCell ref="F12080:K12080"/>
    <mergeCell ref="L12080:R12080"/>
    <mergeCell ref="E12073:E12076"/>
    <mergeCell ref="F12073:K12073"/>
    <mergeCell ref="L12073:S12073"/>
    <mergeCell ref="F12074:K12074"/>
    <mergeCell ref="L12074:S12074"/>
    <mergeCell ref="F12075:K12075"/>
    <mergeCell ref="L12075:R12075"/>
    <mergeCell ref="F12076:K12076"/>
    <mergeCell ref="L12076:R12076"/>
    <mergeCell ref="E12069:E12072"/>
    <mergeCell ref="F12069:K12069"/>
    <mergeCell ref="L12069:S12069"/>
    <mergeCell ref="F12070:K12070"/>
    <mergeCell ref="L12070:S12070"/>
    <mergeCell ref="F12071:K12071"/>
    <mergeCell ref="L12071:R12071"/>
    <mergeCell ref="F12072:K12072"/>
    <mergeCell ref="L12072:R12072"/>
    <mergeCell ref="M12044:R12044"/>
    <mergeCell ref="F12045:L12045"/>
    <mergeCell ref="M12045:R12045"/>
    <mergeCell ref="E12046:L12046"/>
    <mergeCell ref="M12046:R12046"/>
    <mergeCell ref="A12047:D12050"/>
    <mergeCell ref="E12047:K12047"/>
    <mergeCell ref="L12047:S12047"/>
    <mergeCell ref="F12048:K12048"/>
    <mergeCell ref="L12048:R12048"/>
    <mergeCell ref="A12040:D12040"/>
    <mergeCell ref="E12040:S12040"/>
    <mergeCell ref="A12041:D12046"/>
    <mergeCell ref="E12041:L12041"/>
    <mergeCell ref="M12041:S12041"/>
    <mergeCell ref="E12042:L12042"/>
    <mergeCell ref="M12042:R12042"/>
    <mergeCell ref="F12043:L12043"/>
    <mergeCell ref="M12043:R12043"/>
    <mergeCell ref="E12044:L12044"/>
    <mergeCell ref="A12037:D12037"/>
    <mergeCell ref="E12037:S12037"/>
    <mergeCell ref="A12038:D12038"/>
    <mergeCell ref="E12038:S12038"/>
    <mergeCell ref="A12039:D12039"/>
    <mergeCell ref="E12039:S12039"/>
    <mergeCell ref="A12033:D12033"/>
    <mergeCell ref="E12033:S12033"/>
    <mergeCell ref="A12034:D12034"/>
    <mergeCell ref="E12034:S12034"/>
    <mergeCell ref="A12035:D12036"/>
    <mergeCell ref="E12035:L12035"/>
    <mergeCell ref="M12035:S12035"/>
    <mergeCell ref="E12036:L12036"/>
    <mergeCell ref="M12036:S12036"/>
    <mergeCell ref="E12028:J12028"/>
    <mergeCell ref="K12028:S12028"/>
    <mergeCell ref="A12030:D12030"/>
    <mergeCell ref="E12030:S12030"/>
    <mergeCell ref="A12031:D12032"/>
    <mergeCell ref="E12031:I12031"/>
    <mergeCell ref="J12031:S12031"/>
    <mergeCell ref="E12032:I12032"/>
    <mergeCell ref="J12032:S12032"/>
    <mergeCell ref="A12024:D12028"/>
    <mergeCell ref="E12024:J12024"/>
    <mergeCell ref="K12024:S12024"/>
    <mergeCell ref="E12025:J12025"/>
    <mergeCell ref="K12025:S12025"/>
    <mergeCell ref="E12026:F12027"/>
    <mergeCell ref="G12026:J12026"/>
    <mergeCell ref="K12026:S12026"/>
    <mergeCell ref="G12027:J12027"/>
    <mergeCell ref="K12027:S12027"/>
    <mergeCell ref="O12022:Q12022"/>
    <mergeCell ref="R12022:S12022"/>
    <mergeCell ref="A12023:D12023"/>
    <mergeCell ref="E12023:G12023"/>
    <mergeCell ref="H12023:I12023"/>
    <mergeCell ref="J12023:L12023"/>
    <mergeCell ref="M12023:N12023"/>
    <mergeCell ref="O12023:Q12023"/>
    <mergeCell ref="R12023:S12023"/>
    <mergeCell ref="A12021:D12021"/>
    <mergeCell ref="E12021:G12021"/>
    <mergeCell ref="H12021:I12021"/>
    <mergeCell ref="J12021:N12021"/>
    <mergeCell ref="O12021:S12021"/>
    <mergeCell ref="A12022:D12022"/>
    <mergeCell ref="E12022:G12022"/>
    <mergeCell ref="H12022:I12022"/>
    <mergeCell ref="J12022:L12022"/>
    <mergeCell ref="M12022:N12022"/>
    <mergeCell ref="A12019:D12020"/>
    <mergeCell ref="E12019:I12019"/>
    <mergeCell ref="J12019:N12019"/>
    <mergeCell ref="O12019:S12019"/>
    <mergeCell ref="E12020:G12020"/>
    <mergeCell ref="H12020:I12020"/>
    <mergeCell ref="J12020:L12020"/>
    <mergeCell ref="M12020:N12020"/>
    <mergeCell ref="O12020:Q12020"/>
    <mergeCell ref="R12020:S12020"/>
    <mergeCell ref="A12017:D12017"/>
    <mergeCell ref="E12017:Q12017"/>
    <mergeCell ref="R12017:S12017"/>
    <mergeCell ref="A12018:D12018"/>
    <mergeCell ref="E12018:Q12018"/>
    <mergeCell ref="R12018:S12018"/>
    <mergeCell ref="A12014:D12015"/>
    <mergeCell ref="L12014:Q12014"/>
    <mergeCell ref="R12014:S12014"/>
    <mergeCell ref="L12015:Q12015"/>
    <mergeCell ref="R12015:S12015"/>
    <mergeCell ref="A12016:D12016"/>
    <mergeCell ref="E12016:Q12016"/>
    <mergeCell ref="R12016:S12016"/>
    <mergeCell ref="E12012:I12012"/>
    <mergeCell ref="J12012:L12012"/>
    <mergeCell ref="M12012:N12012"/>
    <mergeCell ref="O12012:S12012"/>
    <mergeCell ref="E12013:I12013"/>
    <mergeCell ref="J12013:L12013"/>
    <mergeCell ref="M12013:N12013"/>
    <mergeCell ref="O12013:S12013"/>
    <mergeCell ref="E12010:I12010"/>
    <mergeCell ref="J12010:L12010"/>
    <mergeCell ref="M12010:N12010"/>
    <mergeCell ref="O12010:S12010"/>
    <mergeCell ref="E12011:I12011"/>
    <mergeCell ref="J12011:L12011"/>
    <mergeCell ref="M12011:N12011"/>
    <mergeCell ref="O12011:S12011"/>
    <mergeCell ref="E12008:I12008"/>
    <mergeCell ref="J12008:L12008"/>
    <mergeCell ref="M12008:N12008"/>
    <mergeCell ref="O12008:S12008"/>
    <mergeCell ref="E12009:I12009"/>
    <mergeCell ref="J12009:L12009"/>
    <mergeCell ref="M12009:N12009"/>
    <mergeCell ref="O12009:S12009"/>
    <mergeCell ref="E12006:I12006"/>
    <mergeCell ref="J12006:L12006"/>
    <mergeCell ref="M12006:N12006"/>
    <mergeCell ref="O12006:S12006"/>
    <mergeCell ref="E12007:I12007"/>
    <mergeCell ref="J12007:L12007"/>
    <mergeCell ref="M12007:N12007"/>
    <mergeCell ref="O12007:S12007"/>
    <mergeCell ref="J12004:L12004"/>
    <mergeCell ref="M12004:N12004"/>
    <mergeCell ref="O12004:S12004"/>
    <mergeCell ref="E12005:I12005"/>
    <mergeCell ref="J12005:L12005"/>
    <mergeCell ref="M12005:N12005"/>
    <mergeCell ref="O12005:S12005"/>
    <mergeCell ref="F12001:N12001"/>
    <mergeCell ref="O12001:Q12001"/>
    <mergeCell ref="R12001:S12001"/>
    <mergeCell ref="A12002:D12002"/>
    <mergeCell ref="E12002:S12002"/>
    <mergeCell ref="A12003:D12013"/>
    <mergeCell ref="E12003:I12003"/>
    <mergeCell ref="J12003:N12003"/>
    <mergeCell ref="O12003:S12003"/>
    <mergeCell ref="E12004:I12004"/>
    <mergeCell ref="Q11997:S11997"/>
    <mergeCell ref="A11998:D12001"/>
    <mergeCell ref="E11998:N11998"/>
    <mergeCell ref="O11998:S11998"/>
    <mergeCell ref="F11999:N11999"/>
    <mergeCell ref="O11999:Q11999"/>
    <mergeCell ref="R11999:S11999"/>
    <mergeCell ref="F12000:N12000"/>
    <mergeCell ref="O12000:Q12000"/>
    <mergeCell ref="R12000:S12000"/>
    <mergeCell ref="E11995:J11995"/>
    <mergeCell ref="K11995:M11995"/>
    <mergeCell ref="N11995:O11995"/>
    <mergeCell ref="P11995:S11995"/>
    <mergeCell ref="A11996:D11997"/>
    <mergeCell ref="E11996:L11996"/>
    <mergeCell ref="M11996:S11996"/>
    <mergeCell ref="E11997:I11997"/>
    <mergeCell ref="J11997:L11997"/>
    <mergeCell ref="M11997:P11997"/>
    <mergeCell ref="E11993:J11993"/>
    <mergeCell ref="K11993:M11993"/>
    <mergeCell ref="N11993:O11993"/>
    <mergeCell ref="P11993:S11993"/>
    <mergeCell ref="E11994:J11994"/>
    <mergeCell ref="K11994:M11994"/>
    <mergeCell ref="N11994:O11994"/>
    <mergeCell ref="P11994:S11994"/>
    <mergeCell ref="E11991:J11991"/>
    <mergeCell ref="K11991:M11991"/>
    <mergeCell ref="N11991:O11991"/>
    <mergeCell ref="P11991:S11991"/>
    <mergeCell ref="E11992:J11992"/>
    <mergeCell ref="K11992:M11992"/>
    <mergeCell ref="N11992:O11992"/>
    <mergeCell ref="P11992:S11992"/>
    <mergeCell ref="A11979:D11995"/>
    <mergeCell ref="E11979:J11979"/>
    <mergeCell ref="K11979:O11979"/>
    <mergeCell ref="P11979:S11979"/>
    <mergeCell ref="E11980:J11980"/>
    <mergeCell ref="K11980:M11980"/>
    <mergeCell ref="N11980:O11980"/>
    <mergeCell ref="P11980:S11980"/>
    <mergeCell ref="E11989:J11989"/>
    <mergeCell ref="K11989:M11989"/>
    <mergeCell ref="N11989:O11989"/>
    <mergeCell ref="P11989:S11989"/>
    <mergeCell ref="E11990:J11990"/>
    <mergeCell ref="K11990:M11990"/>
    <mergeCell ref="N11990:O11990"/>
    <mergeCell ref="P11990:S11990"/>
    <mergeCell ref="E11987:J11987"/>
    <mergeCell ref="K11987:M11987"/>
    <mergeCell ref="N11987:O11987"/>
    <mergeCell ref="P11987:S11987"/>
    <mergeCell ref="E11988:J11988"/>
    <mergeCell ref="K11988:M11988"/>
    <mergeCell ref="N11988:O11988"/>
    <mergeCell ref="P11988:S11988"/>
    <mergeCell ref="E11985:J11985"/>
    <mergeCell ref="K11985:M11985"/>
    <mergeCell ref="N11985:O11985"/>
    <mergeCell ref="P11985:S11985"/>
    <mergeCell ref="E11986:J11986"/>
    <mergeCell ref="K11986:M11986"/>
    <mergeCell ref="N11986:O11986"/>
    <mergeCell ref="P11986:S11986"/>
    <mergeCell ref="E11983:J11983"/>
    <mergeCell ref="K11983:M11983"/>
    <mergeCell ref="N11983:O11983"/>
    <mergeCell ref="P11983:S11983"/>
    <mergeCell ref="E11984:J11984"/>
    <mergeCell ref="K11984:M11984"/>
    <mergeCell ref="N11984:O11984"/>
    <mergeCell ref="P11984:S11984"/>
    <mergeCell ref="N11981:O11981"/>
    <mergeCell ref="P11981:S11981"/>
    <mergeCell ref="E11982:J11982"/>
    <mergeCell ref="K11982:M11982"/>
    <mergeCell ref="N11982:O11982"/>
    <mergeCell ref="P11982:S11982"/>
    <mergeCell ref="E11981:J11981"/>
    <mergeCell ref="K11981:M11981"/>
    <mergeCell ref="E11977:J11977"/>
    <mergeCell ref="K11977:L11977"/>
    <mergeCell ref="N11977:O11977"/>
    <mergeCell ref="P11977:Q11977"/>
    <mergeCell ref="E11978:J11978"/>
    <mergeCell ref="K11978:L11978"/>
    <mergeCell ref="N11978:O11978"/>
    <mergeCell ref="P11978:Q11978"/>
    <mergeCell ref="E11975:J11975"/>
    <mergeCell ref="K11975:L11975"/>
    <mergeCell ref="N11975:O11975"/>
    <mergeCell ref="P11975:Q11975"/>
    <mergeCell ref="E11976:J11976"/>
    <mergeCell ref="K11976:L11976"/>
    <mergeCell ref="N11976:O11976"/>
    <mergeCell ref="P11976:Q11976"/>
    <mergeCell ref="E11973:J11973"/>
    <mergeCell ref="K11973:L11973"/>
    <mergeCell ref="N11973:O11973"/>
    <mergeCell ref="P11973:Q11973"/>
    <mergeCell ref="E11974:J11974"/>
    <mergeCell ref="K11974:L11974"/>
    <mergeCell ref="N11974:O11974"/>
    <mergeCell ref="P11974:Q11974"/>
    <mergeCell ref="K11971:L11971"/>
    <mergeCell ref="N11971:O11971"/>
    <mergeCell ref="P11971:Q11971"/>
    <mergeCell ref="E11972:J11972"/>
    <mergeCell ref="K11972:L11972"/>
    <mergeCell ref="N11972:O11972"/>
    <mergeCell ref="P11972:Q11972"/>
    <mergeCell ref="A11969:D11978"/>
    <mergeCell ref="E11969:J11969"/>
    <mergeCell ref="K11969:M11969"/>
    <mergeCell ref="N11969:Q11969"/>
    <mergeCell ref="E11941:E11944"/>
    <mergeCell ref="F11941:K11941"/>
    <mergeCell ref="L11941:S11941"/>
    <mergeCell ref="F11942:K11942"/>
    <mergeCell ref="L11942:S11942"/>
    <mergeCell ref="F11943:K11943"/>
    <mergeCell ref="L11943:R11943"/>
    <mergeCell ref="F11944:K11944"/>
    <mergeCell ref="L11944:R11944"/>
    <mergeCell ref="R11969:S11969"/>
    <mergeCell ref="E11970:J11970"/>
    <mergeCell ref="K11970:L11970"/>
    <mergeCell ref="N11970:O11970"/>
    <mergeCell ref="P11970:Q11970"/>
    <mergeCell ref="E11971:J11971"/>
    <mergeCell ref="E11965:E11968"/>
    <mergeCell ref="F11965:K11965"/>
    <mergeCell ref="L11965:S11965"/>
    <mergeCell ref="F11966:K11966"/>
    <mergeCell ref="L11966:S11966"/>
    <mergeCell ref="F11967:K11967"/>
    <mergeCell ref="L11967:R11967"/>
    <mergeCell ref="F11968:K11968"/>
    <mergeCell ref="L11968:R11968"/>
    <mergeCell ref="E11961:E11964"/>
    <mergeCell ref="F11961:K11961"/>
    <mergeCell ref="L11961:S11961"/>
    <mergeCell ref="F11962:K11962"/>
    <mergeCell ref="L11962:S11962"/>
    <mergeCell ref="F11963:K11963"/>
    <mergeCell ref="L11963:R11963"/>
    <mergeCell ref="F11964:K11964"/>
    <mergeCell ref="L11964:R11964"/>
    <mergeCell ref="E11957:E11960"/>
    <mergeCell ref="F11957:K11957"/>
    <mergeCell ref="L11957:S11957"/>
    <mergeCell ref="F11958:K11958"/>
    <mergeCell ref="L11958:S11958"/>
    <mergeCell ref="F11959:K11959"/>
    <mergeCell ref="L11959:R11959"/>
    <mergeCell ref="F11960:K11960"/>
    <mergeCell ref="L11960:R11960"/>
    <mergeCell ref="E11937:E11940"/>
    <mergeCell ref="F11937:K11937"/>
    <mergeCell ref="L11937:S11937"/>
    <mergeCell ref="F11938:K11938"/>
    <mergeCell ref="L11938:S11938"/>
    <mergeCell ref="F11939:K11939"/>
    <mergeCell ref="L11939:R11939"/>
    <mergeCell ref="F11940:K11940"/>
    <mergeCell ref="L11940:R11940"/>
    <mergeCell ref="E11933:E11936"/>
    <mergeCell ref="F11933:K11933"/>
    <mergeCell ref="L11933:S11933"/>
    <mergeCell ref="F11934:K11934"/>
    <mergeCell ref="L11934:S11934"/>
    <mergeCell ref="F11935:K11935"/>
    <mergeCell ref="L11935:R11935"/>
    <mergeCell ref="F11936:K11936"/>
    <mergeCell ref="L11936:R11936"/>
    <mergeCell ref="A11929:D11968"/>
    <mergeCell ref="E11929:E11932"/>
    <mergeCell ref="F11929:K11929"/>
    <mergeCell ref="L11929:S11929"/>
    <mergeCell ref="F11930:K11930"/>
    <mergeCell ref="L11930:S11930"/>
    <mergeCell ref="F11931:K11931"/>
    <mergeCell ref="L11931:R11931"/>
    <mergeCell ref="F11932:K11932"/>
    <mergeCell ref="L11932:R11932"/>
    <mergeCell ref="F11925:K11925"/>
    <mergeCell ref="L11925:R11925"/>
    <mergeCell ref="F11926:K11926"/>
    <mergeCell ref="L11926:R11926"/>
    <mergeCell ref="A11927:D11928"/>
    <mergeCell ref="E11927:K11927"/>
    <mergeCell ref="L11927:R11927"/>
    <mergeCell ref="E11928:K11928"/>
    <mergeCell ref="L11928:R11928"/>
    <mergeCell ref="E11953:E11956"/>
    <mergeCell ref="F11953:K11953"/>
    <mergeCell ref="L11953:S11953"/>
    <mergeCell ref="F11954:K11954"/>
    <mergeCell ref="L11954:S11954"/>
    <mergeCell ref="F11955:K11955"/>
    <mergeCell ref="L11955:R11955"/>
    <mergeCell ref="F11956:K11956"/>
    <mergeCell ref="L11956:R11956"/>
    <mergeCell ref="E11949:E11952"/>
    <mergeCell ref="F11949:K11949"/>
    <mergeCell ref="L11949:S11949"/>
    <mergeCell ref="F11950:K11950"/>
    <mergeCell ref="L11950:S11950"/>
    <mergeCell ref="F11951:K11951"/>
    <mergeCell ref="L11951:R11951"/>
    <mergeCell ref="F11952:K11952"/>
    <mergeCell ref="L11952:R11952"/>
    <mergeCell ref="E11945:E11948"/>
    <mergeCell ref="F11945:K11945"/>
    <mergeCell ref="L11945:S11945"/>
    <mergeCell ref="F11946:K11946"/>
    <mergeCell ref="L11946:S11946"/>
    <mergeCell ref="F11947:K11947"/>
    <mergeCell ref="L11947:R11947"/>
    <mergeCell ref="F11948:K11948"/>
    <mergeCell ref="L11948:R11948"/>
    <mergeCell ref="M11920:R11920"/>
    <mergeCell ref="F11921:L11921"/>
    <mergeCell ref="M11921:R11921"/>
    <mergeCell ref="E11922:L11922"/>
    <mergeCell ref="M11922:R11922"/>
    <mergeCell ref="A11923:D11926"/>
    <mergeCell ref="E11923:K11923"/>
    <mergeCell ref="L11923:S11923"/>
    <mergeCell ref="F11924:K11924"/>
    <mergeCell ref="L11924:R11924"/>
    <mergeCell ref="A11916:D11916"/>
    <mergeCell ref="E11916:S11916"/>
    <mergeCell ref="A11917:D11922"/>
    <mergeCell ref="E11917:L11917"/>
    <mergeCell ref="M11917:S11917"/>
    <mergeCell ref="E11918:L11918"/>
    <mergeCell ref="M11918:R11918"/>
    <mergeCell ref="F11919:L11919"/>
    <mergeCell ref="M11919:R11919"/>
    <mergeCell ref="E11920:L11920"/>
    <mergeCell ref="A11913:D11913"/>
    <mergeCell ref="E11913:S11913"/>
    <mergeCell ref="A11914:D11914"/>
    <mergeCell ref="E11914:S11914"/>
    <mergeCell ref="A11915:D11915"/>
    <mergeCell ref="E11915:S11915"/>
    <mergeCell ref="A11909:D11909"/>
    <mergeCell ref="E11909:S11909"/>
    <mergeCell ref="A11910:D11910"/>
    <mergeCell ref="E11910:S11910"/>
    <mergeCell ref="A11911:D11912"/>
    <mergeCell ref="E11911:L11911"/>
    <mergeCell ref="M11911:S11911"/>
    <mergeCell ref="E11912:L11912"/>
    <mergeCell ref="M11912:S11912"/>
    <mergeCell ref="E11904:J11904"/>
    <mergeCell ref="K11904:S11904"/>
    <mergeCell ref="A11906:D11906"/>
    <mergeCell ref="E11906:S11906"/>
    <mergeCell ref="A11907:D11908"/>
    <mergeCell ref="E11907:I11907"/>
    <mergeCell ref="J11907:S11907"/>
    <mergeCell ref="E11908:I11908"/>
    <mergeCell ref="J11908:S11908"/>
    <mergeCell ref="A11900:D11904"/>
    <mergeCell ref="E11900:J11900"/>
    <mergeCell ref="K11900:S11900"/>
    <mergeCell ref="E11901:J11901"/>
    <mergeCell ref="K11901:S11901"/>
    <mergeCell ref="E11902:F11903"/>
    <mergeCell ref="G11902:J11902"/>
    <mergeCell ref="K11902:S11902"/>
    <mergeCell ref="G11903:J11903"/>
    <mergeCell ref="K11903:S11903"/>
    <mergeCell ref="O11898:Q11898"/>
    <mergeCell ref="R11898:S11898"/>
    <mergeCell ref="A11899:D11899"/>
    <mergeCell ref="E11899:G11899"/>
    <mergeCell ref="H11899:I11899"/>
    <mergeCell ref="J11899:L11899"/>
    <mergeCell ref="M11899:N11899"/>
    <mergeCell ref="O11899:Q11899"/>
    <mergeCell ref="R11899:S11899"/>
    <mergeCell ref="A11897:D11897"/>
    <mergeCell ref="E11897:G11897"/>
    <mergeCell ref="H11897:I11897"/>
    <mergeCell ref="J11897:N11897"/>
    <mergeCell ref="O11897:S11897"/>
    <mergeCell ref="A11898:D11898"/>
    <mergeCell ref="E11898:G11898"/>
    <mergeCell ref="H11898:I11898"/>
    <mergeCell ref="J11898:L11898"/>
    <mergeCell ref="M11898:N11898"/>
    <mergeCell ref="A11895:D11896"/>
    <mergeCell ref="E11895:I11895"/>
    <mergeCell ref="J11895:N11895"/>
    <mergeCell ref="O11895:S11895"/>
    <mergeCell ref="E11896:G11896"/>
    <mergeCell ref="H11896:I11896"/>
    <mergeCell ref="J11896:L11896"/>
    <mergeCell ref="M11896:N11896"/>
    <mergeCell ref="O11896:Q11896"/>
    <mergeCell ref="R11896:S11896"/>
    <mergeCell ref="A11893:D11893"/>
    <mergeCell ref="E11893:Q11893"/>
    <mergeCell ref="R11893:S11893"/>
    <mergeCell ref="A11894:D11894"/>
    <mergeCell ref="E11894:Q11894"/>
    <mergeCell ref="R11894:S11894"/>
    <mergeCell ref="A11890:D11891"/>
    <mergeCell ref="L11890:Q11890"/>
    <mergeCell ref="R11890:S11890"/>
    <mergeCell ref="L11891:Q11891"/>
    <mergeCell ref="R11891:S11891"/>
    <mergeCell ref="A11892:D11892"/>
    <mergeCell ref="E11892:Q11892"/>
    <mergeCell ref="R11892:S11892"/>
    <mergeCell ref="E11888:I11888"/>
    <mergeCell ref="J11888:L11888"/>
    <mergeCell ref="M11888:N11888"/>
    <mergeCell ref="O11888:S11888"/>
    <mergeCell ref="E11889:I11889"/>
    <mergeCell ref="J11889:L11889"/>
    <mergeCell ref="M11889:N11889"/>
    <mergeCell ref="O11889:S11889"/>
    <mergeCell ref="E11886:I11886"/>
    <mergeCell ref="J11886:L11886"/>
    <mergeCell ref="M11886:N11886"/>
    <mergeCell ref="O11886:S11886"/>
    <mergeCell ref="E11887:I11887"/>
    <mergeCell ref="J11887:L11887"/>
    <mergeCell ref="M11887:N11887"/>
    <mergeCell ref="O11887:S11887"/>
    <mergeCell ref="E11884:I11884"/>
    <mergeCell ref="J11884:L11884"/>
    <mergeCell ref="M11884:N11884"/>
    <mergeCell ref="O11884:S11884"/>
    <mergeCell ref="E11885:I11885"/>
    <mergeCell ref="J11885:L11885"/>
    <mergeCell ref="M11885:N11885"/>
    <mergeCell ref="O11885:S11885"/>
    <mergeCell ref="E11882:I11882"/>
    <mergeCell ref="J11882:L11882"/>
    <mergeCell ref="M11882:N11882"/>
    <mergeCell ref="O11882:S11882"/>
    <mergeCell ref="E11883:I11883"/>
    <mergeCell ref="J11883:L11883"/>
    <mergeCell ref="M11883:N11883"/>
    <mergeCell ref="O11883:S11883"/>
    <mergeCell ref="J11880:L11880"/>
    <mergeCell ref="M11880:N11880"/>
    <mergeCell ref="O11880:S11880"/>
    <mergeCell ref="E11881:I11881"/>
    <mergeCell ref="J11881:L11881"/>
    <mergeCell ref="M11881:N11881"/>
    <mergeCell ref="O11881:S11881"/>
    <mergeCell ref="F11877:N11877"/>
    <mergeCell ref="O11877:Q11877"/>
    <mergeCell ref="R11877:S11877"/>
    <mergeCell ref="A11878:D11878"/>
    <mergeCell ref="E11878:S11878"/>
    <mergeCell ref="A11879:D11889"/>
    <mergeCell ref="E11879:I11879"/>
    <mergeCell ref="J11879:N11879"/>
    <mergeCell ref="O11879:S11879"/>
    <mergeCell ref="E11880:I11880"/>
    <mergeCell ref="Q11873:S11873"/>
    <mergeCell ref="A11874:D11877"/>
    <mergeCell ref="E11874:N11874"/>
    <mergeCell ref="O11874:S11874"/>
    <mergeCell ref="F11875:N11875"/>
    <mergeCell ref="O11875:Q11875"/>
    <mergeCell ref="R11875:S11875"/>
    <mergeCell ref="F11876:N11876"/>
    <mergeCell ref="O11876:Q11876"/>
    <mergeCell ref="R11876:S11876"/>
    <mergeCell ref="E11871:J11871"/>
    <mergeCell ref="K11871:M11871"/>
    <mergeCell ref="N11871:O11871"/>
    <mergeCell ref="P11871:S11871"/>
    <mergeCell ref="A11872:D11873"/>
    <mergeCell ref="E11872:L11872"/>
    <mergeCell ref="M11872:S11872"/>
    <mergeCell ref="E11873:I11873"/>
    <mergeCell ref="J11873:L11873"/>
    <mergeCell ref="M11873:P11873"/>
    <mergeCell ref="E11869:J11869"/>
    <mergeCell ref="K11869:M11869"/>
    <mergeCell ref="N11869:O11869"/>
    <mergeCell ref="P11869:S11869"/>
    <mergeCell ref="E11870:J11870"/>
    <mergeCell ref="K11870:M11870"/>
    <mergeCell ref="N11870:O11870"/>
    <mergeCell ref="P11870:S11870"/>
    <mergeCell ref="E11867:J11867"/>
    <mergeCell ref="K11867:M11867"/>
    <mergeCell ref="N11867:O11867"/>
    <mergeCell ref="P11867:S11867"/>
    <mergeCell ref="E11868:J11868"/>
    <mergeCell ref="K11868:M11868"/>
    <mergeCell ref="N11868:O11868"/>
    <mergeCell ref="P11868:S11868"/>
    <mergeCell ref="A11855:D11871"/>
    <mergeCell ref="E11855:J11855"/>
    <mergeCell ref="K11855:O11855"/>
    <mergeCell ref="P11855:S11855"/>
    <mergeCell ref="E11856:J11856"/>
    <mergeCell ref="K11856:M11856"/>
    <mergeCell ref="N11856:O11856"/>
    <mergeCell ref="P11856:S11856"/>
    <mergeCell ref="E11865:J11865"/>
    <mergeCell ref="K11865:M11865"/>
    <mergeCell ref="N11865:O11865"/>
    <mergeCell ref="P11865:S11865"/>
    <mergeCell ref="E11866:J11866"/>
    <mergeCell ref="K11866:M11866"/>
    <mergeCell ref="N11866:O11866"/>
    <mergeCell ref="P11866:S11866"/>
    <mergeCell ref="E11863:J11863"/>
    <mergeCell ref="K11863:M11863"/>
    <mergeCell ref="N11863:O11863"/>
    <mergeCell ref="P11863:S11863"/>
    <mergeCell ref="E11864:J11864"/>
    <mergeCell ref="K11864:M11864"/>
    <mergeCell ref="N11864:O11864"/>
    <mergeCell ref="P11864:S11864"/>
    <mergeCell ref="E11861:J11861"/>
    <mergeCell ref="K11861:M11861"/>
    <mergeCell ref="N11861:O11861"/>
    <mergeCell ref="P11861:S11861"/>
    <mergeCell ref="E11862:J11862"/>
    <mergeCell ref="K11862:M11862"/>
    <mergeCell ref="N11862:O11862"/>
    <mergeCell ref="P11862:S11862"/>
    <mergeCell ref="E11859:J11859"/>
    <mergeCell ref="K11859:M11859"/>
    <mergeCell ref="N11859:O11859"/>
    <mergeCell ref="P11859:S11859"/>
    <mergeCell ref="E11860:J11860"/>
    <mergeCell ref="K11860:M11860"/>
    <mergeCell ref="N11860:O11860"/>
    <mergeCell ref="P11860:S11860"/>
    <mergeCell ref="N11857:O11857"/>
    <mergeCell ref="P11857:S11857"/>
    <mergeCell ref="E11858:J11858"/>
    <mergeCell ref="K11858:M11858"/>
    <mergeCell ref="N11858:O11858"/>
    <mergeCell ref="P11858:S11858"/>
    <mergeCell ref="E11857:J11857"/>
    <mergeCell ref="K11857:M11857"/>
    <mergeCell ref="E11853:J11853"/>
    <mergeCell ref="K11853:L11853"/>
    <mergeCell ref="N11853:O11853"/>
    <mergeCell ref="P11853:Q11853"/>
    <mergeCell ref="E11854:J11854"/>
    <mergeCell ref="K11854:L11854"/>
    <mergeCell ref="N11854:O11854"/>
    <mergeCell ref="P11854:Q11854"/>
    <mergeCell ref="E11851:J11851"/>
    <mergeCell ref="K11851:L11851"/>
    <mergeCell ref="N11851:O11851"/>
    <mergeCell ref="P11851:Q11851"/>
    <mergeCell ref="E11852:J11852"/>
    <mergeCell ref="K11852:L11852"/>
    <mergeCell ref="N11852:O11852"/>
    <mergeCell ref="P11852:Q11852"/>
    <mergeCell ref="E11849:J11849"/>
    <mergeCell ref="K11849:L11849"/>
    <mergeCell ref="N11849:O11849"/>
    <mergeCell ref="P11849:Q11849"/>
    <mergeCell ref="E11850:J11850"/>
    <mergeCell ref="K11850:L11850"/>
    <mergeCell ref="N11850:O11850"/>
    <mergeCell ref="P11850:Q11850"/>
    <mergeCell ref="K11847:L11847"/>
    <mergeCell ref="N11847:O11847"/>
    <mergeCell ref="P11847:Q11847"/>
    <mergeCell ref="E11848:J11848"/>
    <mergeCell ref="K11848:L11848"/>
    <mergeCell ref="N11848:O11848"/>
    <mergeCell ref="P11848:Q11848"/>
    <mergeCell ref="A11845:D11854"/>
    <mergeCell ref="E11845:J11845"/>
    <mergeCell ref="K11845:M11845"/>
    <mergeCell ref="N11845:Q11845"/>
    <mergeCell ref="E11817:E11820"/>
    <mergeCell ref="F11817:K11817"/>
    <mergeCell ref="L11817:S11817"/>
    <mergeCell ref="F11818:K11818"/>
    <mergeCell ref="L11818:S11818"/>
    <mergeCell ref="F11819:K11819"/>
    <mergeCell ref="L11819:R11819"/>
    <mergeCell ref="F11820:K11820"/>
    <mergeCell ref="L11820:R11820"/>
    <mergeCell ref="R11845:S11845"/>
    <mergeCell ref="E11846:J11846"/>
    <mergeCell ref="K11846:L11846"/>
    <mergeCell ref="N11846:O11846"/>
    <mergeCell ref="P11846:Q11846"/>
    <mergeCell ref="E11847:J11847"/>
    <mergeCell ref="E11841:E11844"/>
    <mergeCell ref="F11841:K11841"/>
    <mergeCell ref="L11841:S11841"/>
    <mergeCell ref="F11842:K11842"/>
    <mergeCell ref="L11842:S11842"/>
    <mergeCell ref="F11843:K11843"/>
    <mergeCell ref="L11843:R11843"/>
    <mergeCell ref="F11844:K11844"/>
    <mergeCell ref="L11844:R11844"/>
    <mergeCell ref="E11837:E11840"/>
    <mergeCell ref="F11837:K11837"/>
    <mergeCell ref="L11837:S11837"/>
    <mergeCell ref="F11838:K11838"/>
    <mergeCell ref="L11838:S11838"/>
    <mergeCell ref="F11839:K11839"/>
    <mergeCell ref="L11839:R11839"/>
    <mergeCell ref="F11840:K11840"/>
    <mergeCell ref="L11840:R11840"/>
    <mergeCell ref="E11833:E11836"/>
    <mergeCell ref="F11833:K11833"/>
    <mergeCell ref="L11833:S11833"/>
    <mergeCell ref="F11834:K11834"/>
    <mergeCell ref="L11834:S11834"/>
    <mergeCell ref="F11835:K11835"/>
    <mergeCell ref="L11835:R11835"/>
    <mergeCell ref="F11836:K11836"/>
    <mergeCell ref="L11836:R11836"/>
    <mergeCell ref="E11813:E11816"/>
    <mergeCell ref="F11813:K11813"/>
    <mergeCell ref="L11813:S11813"/>
    <mergeCell ref="F11814:K11814"/>
    <mergeCell ref="L11814:S11814"/>
    <mergeCell ref="F11815:K11815"/>
    <mergeCell ref="L11815:R11815"/>
    <mergeCell ref="F11816:K11816"/>
    <mergeCell ref="L11816:R11816"/>
    <mergeCell ref="E11809:E11812"/>
    <mergeCell ref="F11809:K11809"/>
    <mergeCell ref="L11809:S11809"/>
    <mergeCell ref="F11810:K11810"/>
    <mergeCell ref="L11810:S11810"/>
    <mergeCell ref="F11811:K11811"/>
    <mergeCell ref="L11811:R11811"/>
    <mergeCell ref="F11812:K11812"/>
    <mergeCell ref="L11812:R11812"/>
    <mergeCell ref="A11805:D11844"/>
    <mergeCell ref="E11805:E11808"/>
    <mergeCell ref="F11805:K11805"/>
    <mergeCell ref="L11805:S11805"/>
    <mergeCell ref="F11806:K11806"/>
    <mergeCell ref="L11806:S11806"/>
    <mergeCell ref="F11807:K11807"/>
    <mergeCell ref="L11807:R11807"/>
    <mergeCell ref="F11808:K11808"/>
    <mergeCell ref="L11808:R11808"/>
    <mergeCell ref="F11801:K11801"/>
    <mergeCell ref="L11801:R11801"/>
    <mergeCell ref="F11802:K11802"/>
    <mergeCell ref="L11802:R11802"/>
    <mergeCell ref="A11803:D11804"/>
    <mergeCell ref="E11803:K11803"/>
    <mergeCell ref="L11803:R11803"/>
    <mergeCell ref="E11804:K11804"/>
    <mergeCell ref="L11804:R11804"/>
    <mergeCell ref="E11829:E11832"/>
    <mergeCell ref="F11829:K11829"/>
    <mergeCell ref="L11829:S11829"/>
    <mergeCell ref="F11830:K11830"/>
    <mergeCell ref="L11830:S11830"/>
    <mergeCell ref="F11831:K11831"/>
    <mergeCell ref="L11831:R11831"/>
    <mergeCell ref="F11832:K11832"/>
    <mergeCell ref="L11832:R11832"/>
    <mergeCell ref="E11825:E11828"/>
    <mergeCell ref="F11825:K11825"/>
    <mergeCell ref="L11825:S11825"/>
    <mergeCell ref="F11826:K11826"/>
    <mergeCell ref="L11826:S11826"/>
    <mergeCell ref="F11827:K11827"/>
    <mergeCell ref="L11827:R11827"/>
    <mergeCell ref="F11828:K11828"/>
    <mergeCell ref="L11828:R11828"/>
    <mergeCell ref="E11821:E11824"/>
    <mergeCell ref="F11821:K11821"/>
    <mergeCell ref="L11821:S11821"/>
    <mergeCell ref="F11822:K11822"/>
    <mergeCell ref="L11822:S11822"/>
    <mergeCell ref="F11823:K11823"/>
    <mergeCell ref="L11823:R11823"/>
    <mergeCell ref="F11824:K11824"/>
    <mergeCell ref="L11824:R11824"/>
    <mergeCell ref="M11796:R11796"/>
    <mergeCell ref="F11797:L11797"/>
    <mergeCell ref="M11797:R11797"/>
    <mergeCell ref="E11798:L11798"/>
    <mergeCell ref="M11798:R11798"/>
    <mergeCell ref="A11799:D11802"/>
    <mergeCell ref="E11799:K11799"/>
    <mergeCell ref="L11799:S11799"/>
    <mergeCell ref="F11800:K11800"/>
    <mergeCell ref="L11800:R11800"/>
    <mergeCell ref="A11792:D11792"/>
    <mergeCell ref="E11792:S11792"/>
    <mergeCell ref="A11793:D11798"/>
    <mergeCell ref="E11793:L11793"/>
    <mergeCell ref="M11793:S11793"/>
    <mergeCell ref="E11794:L11794"/>
    <mergeCell ref="M11794:R11794"/>
    <mergeCell ref="F11795:L11795"/>
    <mergeCell ref="M11795:R11795"/>
    <mergeCell ref="E11796:L11796"/>
    <mergeCell ref="A11789:D11789"/>
    <mergeCell ref="E11789:S11789"/>
    <mergeCell ref="A11790:D11790"/>
    <mergeCell ref="E11790:S11790"/>
    <mergeCell ref="A11791:D11791"/>
    <mergeCell ref="E11791:S11791"/>
    <mergeCell ref="A11785:D11785"/>
    <mergeCell ref="E11785:S11785"/>
    <mergeCell ref="A11786:D11786"/>
    <mergeCell ref="E11786:S11786"/>
    <mergeCell ref="A11787:D11788"/>
    <mergeCell ref="E11787:L11787"/>
    <mergeCell ref="M11787:S11787"/>
    <mergeCell ref="E11788:L11788"/>
    <mergeCell ref="M11788:S11788"/>
    <mergeCell ref="E11780:J11780"/>
    <mergeCell ref="K11780:S11780"/>
    <mergeCell ref="A11782:D11782"/>
    <mergeCell ref="E11782:S11782"/>
    <mergeCell ref="A11783:D11784"/>
    <mergeCell ref="E11783:I11783"/>
    <mergeCell ref="J11783:S11783"/>
    <mergeCell ref="E11784:I11784"/>
    <mergeCell ref="J11784:S11784"/>
    <mergeCell ref="A11776:D11780"/>
    <mergeCell ref="E11776:J11776"/>
    <mergeCell ref="K11776:S11776"/>
    <mergeCell ref="E11777:J11777"/>
    <mergeCell ref="K11777:S11777"/>
    <mergeCell ref="E11778:F11779"/>
    <mergeCell ref="G11778:J11778"/>
    <mergeCell ref="K11778:S11778"/>
    <mergeCell ref="G11779:J11779"/>
    <mergeCell ref="K11779:S11779"/>
    <mergeCell ref="O11774:Q11774"/>
    <mergeCell ref="R11774:S11774"/>
    <mergeCell ref="A11775:D11775"/>
    <mergeCell ref="E11775:G11775"/>
    <mergeCell ref="H11775:I11775"/>
    <mergeCell ref="J11775:L11775"/>
    <mergeCell ref="M11775:N11775"/>
    <mergeCell ref="O11775:Q11775"/>
    <mergeCell ref="R11775:S11775"/>
    <mergeCell ref="A11773:D11773"/>
    <mergeCell ref="E11773:G11773"/>
    <mergeCell ref="H11773:I11773"/>
    <mergeCell ref="J11773:N11773"/>
    <mergeCell ref="O11773:S11773"/>
    <mergeCell ref="A11774:D11774"/>
    <mergeCell ref="E11774:G11774"/>
    <mergeCell ref="H11774:I11774"/>
    <mergeCell ref="J11774:L11774"/>
    <mergeCell ref="M11774:N11774"/>
    <mergeCell ref="A11771:D11772"/>
    <mergeCell ref="E11771:I11771"/>
    <mergeCell ref="J11771:N11771"/>
    <mergeCell ref="O11771:S11771"/>
    <mergeCell ref="E11772:G11772"/>
    <mergeCell ref="H11772:I11772"/>
    <mergeCell ref="J11772:L11772"/>
    <mergeCell ref="M11772:N11772"/>
    <mergeCell ref="O11772:Q11772"/>
    <mergeCell ref="R11772:S11772"/>
    <mergeCell ref="A11769:D11769"/>
    <mergeCell ref="E11769:Q11769"/>
    <mergeCell ref="R11769:S11769"/>
    <mergeCell ref="A11770:D11770"/>
    <mergeCell ref="E11770:Q11770"/>
    <mergeCell ref="R11770:S11770"/>
    <mergeCell ref="A11766:D11767"/>
    <mergeCell ref="L11766:Q11766"/>
    <mergeCell ref="R11766:S11766"/>
    <mergeCell ref="L11767:Q11767"/>
    <mergeCell ref="R11767:S11767"/>
    <mergeCell ref="A11768:D11768"/>
    <mergeCell ref="E11768:Q11768"/>
    <mergeCell ref="R11768:S11768"/>
    <mergeCell ref="E11764:I11764"/>
    <mergeCell ref="J11764:L11764"/>
    <mergeCell ref="M11764:N11764"/>
    <mergeCell ref="O11764:S11764"/>
    <mergeCell ref="E11765:I11765"/>
    <mergeCell ref="J11765:L11765"/>
    <mergeCell ref="M11765:N11765"/>
    <mergeCell ref="O11765:S11765"/>
    <mergeCell ref="E11762:I11762"/>
    <mergeCell ref="J11762:L11762"/>
    <mergeCell ref="M11762:N11762"/>
    <mergeCell ref="O11762:S11762"/>
    <mergeCell ref="E11763:I11763"/>
    <mergeCell ref="J11763:L11763"/>
    <mergeCell ref="M11763:N11763"/>
    <mergeCell ref="O11763:S11763"/>
    <mergeCell ref="E11760:I11760"/>
    <mergeCell ref="J11760:L11760"/>
    <mergeCell ref="M11760:N11760"/>
    <mergeCell ref="O11760:S11760"/>
    <mergeCell ref="E11761:I11761"/>
    <mergeCell ref="J11761:L11761"/>
    <mergeCell ref="M11761:N11761"/>
    <mergeCell ref="O11761:S11761"/>
    <mergeCell ref="E11758:I11758"/>
    <mergeCell ref="J11758:L11758"/>
    <mergeCell ref="M11758:N11758"/>
    <mergeCell ref="O11758:S11758"/>
    <mergeCell ref="E11759:I11759"/>
    <mergeCell ref="J11759:L11759"/>
    <mergeCell ref="M11759:N11759"/>
    <mergeCell ref="O11759:S11759"/>
    <mergeCell ref="J11756:L11756"/>
    <mergeCell ref="M11756:N11756"/>
    <mergeCell ref="O11756:S11756"/>
    <mergeCell ref="E11757:I11757"/>
    <mergeCell ref="J11757:L11757"/>
    <mergeCell ref="M11757:N11757"/>
    <mergeCell ref="O11757:S11757"/>
    <mergeCell ref="F11753:N11753"/>
    <mergeCell ref="O11753:Q11753"/>
    <mergeCell ref="R11753:S11753"/>
    <mergeCell ref="A11754:D11754"/>
    <mergeCell ref="E11754:S11754"/>
    <mergeCell ref="A11755:D11765"/>
    <mergeCell ref="E11755:I11755"/>
    <mergeCell ref="J11755:N11755"/>
    <mergeCell ref="O11755:S11755"/>
    <mergeCell ref="E11756:I11756"/>
    <mergeCell ref="Q11749:S11749"/>
    <mergeCell ref="A11750:D11753"/>
    <mergeCell ref="E11750:N11750"/>
    <mergeCell ref="O11750:S11750"/>
    <mergeCell ref="F11751:N11751"/>
    <mergeCell ref="O11751:Q11751"/>
    <mergeCell ref="R11751:S11751"/>
    <mergeCell ref="F11752:N11752"/>
    <mergeCell ref="O11752:Q11752"/>
    <mergeCell ref="R11752:S11752"/>
    <mergeCell ref="E11747:J11747"/>
    <mergeCell ref="K11747:M11747"/>
    <mergeCell ref="N11747:O11747"/>
    <mergeCell ref="P11747:S11747"/>
    <mergeCell ref="A11748:D11749"/>
    <mergeCell ref="E11748:L11748"/>
    <mergeCell ref="M11748:S11748"/>
    <mergeCell ref="E11749:I11749"/>
    <mergeCell ref="J11749:L11749"/>
    <mergeCell ref="M11749:P11749"/>
    <mergeCell ref="E11745:J11745"/>
    <mergeCell ref="K11745:M11745"/>
    <mergeCell ref="N11745:O11745"/>
    <mergeCell ref="P11745:S11745"/>
    <mergeCell ref="E11746:J11746"/>
    <mergeCell ref="K11746:M11746"/>
    <mergeCell ref="N11746:O11746"/>
    <mergeCell ref="P11746:S11746"/>
    <mergeCell ref="E11743:J11743"/>
    <mergeCell ref="K11743:M11743"/>
    <mergeCell ref="N11743:O11743"/>
    <mergeCell ref="P11743:S11743"/>
    <mergeCell ref="E11744:J11744"/>
    <mergeCell ref="K11744:M11744"/>
    <mergeCell ref="N11744:O11744"/>
    <mergeCell ref="P11744:S11744"/>
    <mergeCell ref="A11731:D11747"/>
    <mergeCell ref="E11731:J11731"/>
    <mergeCell ref="K11731:O11731"/>
    <mergeCell ref="P11731:S11731"/>
    <mergeCell ref="E11732:J11732"/>
    <mergeCell ref="K11732:M11732"/>
    <mergeCell ref="N11732:O11732"/>
    <mergeCell ref="P11732:S11732"/>
    <mergeCell ref="E11741:J11741"/>
    <mergeCell ref="K11741:M11741"/>
    <mergeCell ref="N11741:O11741"/>
    <mergeCell ref="P11741:S11741"/>
    <mergeCell ref="E11742:J11742"/>
    <mergeCell ref="K11742:M11742"/>
    <mergeCell ref="N11742:O11742"/>
    <mergeCell ref="P11742:S11742"/>
    <mergeCell ref="E11739:J11739"/>
    <mergeCell ref="K11739:M11739"/>
    <mergeCell ref="N11739:O11739"/>
    <mergeCell ref="P11739:S11739"/>
    <mergeCell ref="E11740:J11740"/>
    <mergeCell ref="K11740:M11740"/>
    <mergeCell ref="N11740:O11740"/>
    <mergeCell ref="P11740:S11740"/>
    <mergeCell ref="E11737:J11737"/>
    <mergeCell ref="K11737:M11737"/>
    <mergeCell ref="N11737:O11737"/>
    <mergeCell ref="P11737:S11737"/>
    <mergeCell ref="E11738:J11738"/>
    <mergeCell ref="K11738:M11738"/>
    <mergeCell ref="N11738:O11738"/>
    <mergeCell ref="P11738:S11738"/>
    <mergeCell ref="E11735:J11735"/>
    <mergeCell ref="K11735:M11735"/>
    <mergeCell ref="N11735:O11735"/>
    <mergeCell ref="P11735:S11735"/>
    <mergeCell ref="E11736:J11736"/>
    <mergeCell ref="K11736:M11736"/>
    <mergeCell ref="N11736:O11736"/>
    <mergeCell ref="P11736:S11736"/>
    <mergeCell ref="N11733:O11733"/>
    <mergeCell ref="P11733:S11733"/>
    <mergeCell ref="E11734:J11734"/>
    <mergeCell ref="K11734:M11734"/>
    <mergeCell ref="N11734:O11734"/>
    <mergeCell ref="P11734:S11734"/>
    <mergeCell ref="E11733:J11733"/>
    <mergeCell ref="K11733:M11733"/>
    <mergeCell ref="E11729:J11729"/>
    <mergeCell ref="K11729:L11729"/>
    <mergeCell ref="N11729:O11729"/>
    <mergeCell ref="P11729:Q11729"/>
    <mergeCell ref="E11730:J11730"/>
    <mergeCell ref="K11730:L11730"/>
    <mergeCell ref="N11730:O11730"/>
    <mergeCell ref="P11730:Q11730"/>
    <mergeCell ref="E11727:J11727"/>
    <mergeCell ref="K11727:L11727"/>
    <mergeCell ref="N11727:O11727"/>
    <mergeCell ref="P11727:Q11727"/>
    <mergeCell ref="E11728:J11728"/>
    <mergeCell ref="K11728:L11728"/>
    <mergeCell ref="N11728:O11728"/>
    <mergeCell ref="P11728:Q11728"/>
    <mergeCell ref="E11725:J11725"/>
    <mergeCell ref="K11725:L11725"/>
    <mergeCell ref="N11725:O11725"/>
    <mergeCell ref="P11725:Q11725"/>
    <mergeCell ref="E11726:J11726"/>
    <mergeCell ref="K11726:L11726"/>
    <mergeCell ref="N11726:O11726"/>
    <mergeCell ref="P11726:Q11726"/>
    <mergeCell ref="K11723:L11723"/>
    <mergeCell ref="N11723:O11723"/>
    <mergeCell ref="P11723:Q11723"/>
    <mergeCell ref="E11724:J11724"/>
    <mergeCell ref="K11724:L11724"/>
    <mergeCell ref="N11724:O11724"/>
    <mergeCell ref="P11724:Q11724"/>
    <mergeCell ref="A11721:D11730"/>
    <mergeCell ref="E11721:J11721"/>
    <mergeCell ref="K11721:M11721"/>
    <mergeCell ref="N11721:Q11721"/>
    <mergeCell ref="E11693:E11696"/>
    <mergeCell ref="F11693:K11693"/>
    <mergeCell ref="L11693:S11693"/>
    <mergeCell ref="F11694:K11694"/>
    <mergeCell ref="L11694:S11694"/>
    <mergeCell ref="F11695:K11695"/>
    <mergeCell ref="L11695:R11695"/>
    <mergeCell ref="F11696:K11696"/>
    <mergeCell ref="L11696:R11696"/>
    <mergeCell ref="R11721:S11721"/>
    <mergeCell ref="E11722:J11722"/>
    <mergeCell ref="K11722:L11722"/>
    <mergeCell ref="N11722:O11722"/>
    <mergeCell ref="P11722:Q11722"/>
    <mergeCell ref="E11723:J11723"/>
    <mergeCell ref="E11717:E11720"/>
    <mergeCell ref="F11717:K11717"/>
    <mergeCell ref="L11717:S11717"/>
    <mergeCell ref="F11718:K11718"/>
    <mergeCell ref="L11718:S11718"/>
    <mergeCell ref="F11719:K11719"/>
    <mergeCell ref="L11719:R11719"/>
    <mergeCell ref="F11720:K11720"/>
    <mergeCell ref="L11720:R11720"/>
    <mergeCell ref="E11713:E11716"/>
    <mergeCell ref="F11713:K11713"/>
    <mergeCell ref="L11713:S11713"/>
    <mergeCell ref="F11714:K11714"/>
    <mergeCell ref="L11714:S11714"/>
    <mergeCell ref="F11715:K11715"/>
    <mergeCell ref="L11715:R11715"/>
    <mergeCell ref="F11716:K11716"/>
    <mergeCell ref="L11716:R11716"/>
    <mergeCell ref="E11709:E11712"/>
    <mergeCell ref="F11709:K11709"/>
    <mergeCell ref="L11709:S11709"/>
    <mergeCell ref="F11710:K11710"/>
    <mergeCell ref="L11710:S11710"/>
    <mergeCell ref="F11711:K11711"/>
    <mergeCell ref="L11711:R11711"/>
    <mergeCell ref="F11712:K11712"/>
    <mergeCell ref="L11712:R11712"/>
    <mergeCell ref="E11689:E11692"/>
    <mergeCell ref="F11689:K11689"/>
    <mergeCell ref="L11689:S11689"/>
    <mergeCell ref="F11690:K11690"/>
    <mergeCell ref="L11690:S11690"/>
    <mergeCell ref="F11691:K11691"/>
    <mergeCell ref="L11691:R11691"/>
    <mergeCell ref="F11692:K11692"/>
    <mergeCell ref="L11692:R11692"/>
    <mergeCell ref="E11685:E11688"/>
    <mergeCell ref="F11685:K11685"/>
    <mergeCell ref="L11685:S11685"/>
    <mergeCell ref="F11686:K11686"/>
    <mergeCell ref="L11686:S11686"/>
    <mergeCell ref="F11687:K11687"/>
    <mergeCell ref="L11687:R11687"/>
    <mergeCell ref="F11688:K11688"/>
    <mergeCell ref="L11688:R11688"/>
    <mergeCell ref="A11681:D11720"/>
    <mergeCell ref="E11681:E11684"/>
    <mergeCell ref="F11681:K11681"/>
    <mergeCell ref="L11681:S11681"/>
    <mergeCell ref="F11682:K11682"/>
    <mergeCell ref="L11682:S11682"/>
    <mergeCell ref="F11683:K11683"/>
    <mergeCell ref="L11683:R11683"/>
    <mergeCell ref="F11684:K11684"/>
    <mergeCell ref="L11684:R11684"/>
    <mergeCell ref="F11677:K11677"/>
    <mergeCell ref="L11677:R11677"/>
    <mergeCell ref="F11678:K11678"/>
    <mergeCell ref="L11678:R11678"/>
    <mergeCell ref="A11679:D11680"/>
    <mergeCell ref="E11679:K11679"/>
    <mergeCell ref="L11679:R11679"/>
    <mergeCell ref="E11680:K11680"/>
    <mergeCell ref="L11680:R11680"/>
    <mergeCell ref="E11705:E11708"/>
    <mergeCell ref="F11705:K11705"/>
    <mergeCell ref="L11705:S11705"/>
    <mergeCell ref="F11706:K11706"/>
    <mergeCell ref="L11706:S11706"/>
    <mergeCell ref="F11707:K11707"/>
    <mergeCell ref="L11707:R11707"/>
    <mergeCell ref="F11708:K11708"/>
    <mergeCell ref="L11708:R11708"/>
    <mergeCell ref="E11701:E11704"/>
    <mergeCell ref="F11701:K11701"/>
    <mergeCell ref="L11701:S11701"/>
    <mergeCell ref="F11702:K11702"/>
    <mergeCell ref="L11702:S11702"/>
    <mergeCell ref="F11703:K11703"/>
    <mergeCell ref="L11703:R11703"/>
    <mergeCell ref="F11704:K11704"/>
    <mergeCell ref="L11704:R11704"/>
    <mergeCell ref="E11697:E11700"/>
    <mergeCell ref="F11697:K11697"/>
    <mergeCell ref="L11697:S11697"/>
    <mergeCell ref="F11698:K11698"/>
    <mergeCell ref="L11698:S11698"/>
    <mergeCell ref="F11699:K11699"/>
    <mergeCell ref="L11699:R11699"/>
    <mergeCell ref="F11700:K11700"/>
    <mergeCell ref="L11700:R11700"/>
    <mergeCell ref="M11672:R11672"/>
    <mergeCell ref="F11673:L11673"/>
    <mergeCell ref="M11673:R11673"/>
    <mergeCell ref="E11674:L11674"/>
    <mergeCell ref="M11674:R11674"/>
    <mergeCell ref="A11675:D11678"/>
    <mergeCell ref="E11675:K11675"/>
    <mergeCell ref="L11675:S11675"/>
    <mergeCell ref="F11676:K11676"/>
    <mergeCell ref="L11676:R11676"/>
    <mergeCell ref="A11668:D11668"/>
    <mergeCell ref="E11668:S11668"/>
    <mergeCell ref="A11669:D11674"/>
    <mergeCell ref="E11669:L11669"/>
    <mergeCell ref="M11669:S11669"/>
    <mergeCell ref="E11670:L11670"/>
    <mergeCell ref="M11670:R11670"/>
    <mergeCell ref="F11671:L11671"/>
    <mergeCell ref="M11671:R11671"/>
    <mergeCell ref="E11672:L11672"/>
    <mergeCell ref="A11665:D11665"/>
    <mergeCell ref="E11665:S11665"/>
    <mergeCell ref="A11666:D11666"/>
    <mergeCell ref="E11666:S11666"/>
    <mergeCell ref="A11667:D11667"/>
    <mergeCell ref="E11667:S11667"/>
    <mergeCell ref="A11661:D11661"/>
    <mergeCell ref="E11661:S11661"/>
    <mergeCell ref="A11662:D11662"/>
    <mergeCell ref="E11662:S11662"/>
    <mergeCell ref="A11663:D11664"/>
    <mergeCell ref="E11663:L11663"/>
    <mergeCell ref="M11663:S11663"/>
    <mergeCell ref="E11664:L11664"/>
    <mergeCell ref="M11664:S11664"/>
    <mergeCell ref="E11656:J11656"/>
    <mergeCell ref="K11656:S11656"/>
    <mergeCell ref="A11658:D11658"/>
    <mergeCell ref="E11658:S11658"/>
    <mergeCell ref="A11659:D11660"/>
    <mergeCell ref="E11659:I11659"/>
    <mergeCell ref="J11659:S11659"/>
    <mergeCell ref="E11660:I11660"/>
    <mergeCell ref="J11660:S11660"/>
    <mergeCell ref="A11652:D11656"/>
    <mergeCell ref="E11652:J11652"/>
    <mergeCell ref="K11652:S11652"/>
    <mergeCell ref="E11653:J11653"/>
    <mergeCell ref="K11653:S11653"/>
    <mergeCell ref="E11654:F11655"/>
    <mergeCell ref="G11654:J11654"/>
    <mergeCell ref="K11654:S11654"/>
    <mergeCell ref="G11655:J11655"/>
    <mergeCell ref="K11655:S11655"/>
    <mergeCell ref="O11650:Q11650"/>
    <mergeCell ref="R11650:S11650"/>
    <mergeCell ref="A11651:D11651"/>
    <mergeCell ref="E11651:G11651"/>
    <mergeCell ref="H11651:I11651"/>
    <mergeCell ref="J11651:L11651"/>
    <mergeCell ref="M11651:N11651"/>
    <mergeCell ref="O11651:Q11651"/>
    <mergeCell ref="R11651:S11651"/>
    <mergeCell ref="A11649:D11649"/>
    <mergeCell ref="E11649:G11649"/>
    <mergeCell ref="H11649:I11649"/>
    <mergeCell ref="J11649:N11649"/>
    <mergeCell ref="O11649:S11649"/>
    <mergeCell ref="A11650:D11650"/>
    <mergeCell ref="E11650:G11650"/>
    <mergeCell ref="H11650:I11650"/>
    <mergeCell ref="J11650:L11650"/>
    <mergeCell ref="M11650:N11650"/>
    <mergeCell ref="A11647:D11648"/>
    <mergeCell ref="E11647:I11647"/>
    <mergeCell ref="J11647:N11647"/>
    <mergeCell ref="O11647:S11647"/>
    <mergeCell ref="E11648:G11648"/>
    <mergeCell ref="H11648:I11648"/>
    <mergeCell ref="J11648:L11648"/>
    <mergeCell ref="M11648:N11648"/>
    <mergeCell ref="O11648:Q11648"/>
    <mergeCell ref="R11648:S11648"/>
    <mergeCell ref="A11645:D11645"/>
    <mergeCell ref="E11645:Q11645"/>
    <mergeCell ref="R11645:S11645"/>
    <mergeCell ref="A11646:D11646"/>
    <mergeCell ref="E11646:Q11646"/>
    <mergeCell ref="R11646:S11646"/>
    <mergeCell ref="A11642:D11643"/>
    <mergeCell ref="L11642:Q11642"/>
    <mergeCell ref="R11642:S11642"/>
    <mergeCell ref="L11643:Q11643"/>
    <mergeCell ref="R11643:S11643"/>
    <mergeCell ref="A11644:D11644"/>
    <mergeCell ref="E11644:Q11644"/>
    <mergeCell ref="R11644:S11644"/>
    <mergeCell ref="E11640:I11640"/>
    <mergeCell ref="J11640:L11640"/>
    <mergeCell ref="M11640:N11640"/>
    <mergeCell ref="O11640:S11640"/>
    <mergeCell ref="E11641:I11641"/>
    <mergeCell ref="J11641:L11641"/>
    <mergeCell ref="M11641:N11641"/>
    <mergeCell ref="O11641:S11641"/>
    <mergeCell ref="E11638:I11638"/>
    <mergeCell ref="J11638:L11638"/>
    <mergeCell ref="M11638:N11638"/>
    <mergeCell ref="O11638:S11638"/>
    <mergeCell ref="E11639:I11639"/>
    <mergeCell ref="J11639:L11639"/>
    <mergeCell ref="M11639:N11639"/>
    <mergeCell ref="O11639:S11639"/>
    <mergeCell ref="E11636:I11636"/>
    <mergeCell ref="J11636:L11636"/>
    <mergeCell ref="M11636:N11636"/>
    <mergeCell ref="O11636:S11636"/>
    <mergeCell ref="E11637:I11637"/>
    <mergeCell ref="J11637:L11637"/>
    <mergeCell ref="M11637:N11637"/>
    <mergeCell ref="O11637:S11637"/>
    <mergeCell ref="E11634:I11634"/>
    <mergeCell ref="J11634:L11634"/>
    <mergeCell ref="M11634:N11634"/>
    <mergeCell ref="O11634:S11634"/>
    <mergeCell ref="E11635:I11635"/>
    <mergeCell ref="J11635:L11635"/>
    <mergeCell ref="M11635:N11635"/>
    <mergeCell ref="O11635:S11635"/>
    <mergeCell ref="J11632:L11632"/>
    <mergeCell ref="M11632:N11632"/>
    <mergeCell ref="O11632:S11632"/>
    <mergeCell ref="E11633:I11633"/>
    <mergeCell ref="J11633:L11633"/>
    <mergeCell ref="M11633:N11633"/>
    <mergeCell ref="O11633:S11633"/>
    <mergeCell ref="F11629:N11629"/>
    <mergeCell ref="O11629:Q11629"/>
    <mergeCell ref="R11629:S11629"/>
    <mergeCell ref="A11630:D11630"/>
    <mergeCell ref="E11630:S11630"/>
    <mergeCell ref="A11631:D11641"/>
    <mergeCell ref="E11631:I11631"/>
    <mergeCell ref="J11631:N11631"/>
    <mergeCell ref="O11631:S11631"/>
    <mergeCell ref="E11632:I11632"/>
    <mergeCell ref="Q11625:S11625"/>
    <mergeCell ref="A11626:D11629"/>
    <mergeCell ref="E11626:N11626"/>
    <mergeCell ref="O11626:S11626"/>
    <mergeCell ref="F11627:N11627"/>
    <mergeCell ref="O11627:Q11627"/>
    <mergeCell ref="R11627:S11627"/>
    <mergeCell ref="F11628:N11628"/>
    <mergeCell ref="O11628:Q11628"/>
    <mergeCell ref="R11628:S11628"/>
    <mergeCell ref="E11623:J11623"/>
    <mergeCell ref="K11623:M11623"/>
    <mergeCell ref="N11623:O11623"/>
    <mergeCell ref="P11623:S11623"/>
    <mergeCell ref="A11624:D11625"/>
    <mergeCell ref="E11624:L11624"/>
    <mergeCell ref="M11624:S11624"/>
    <mergeCell ref="E11625:I11625"/>
    <mergeCell ref="J11625:L11625"/>
    <mergeCell ref="M11625:P11625"/>
    <mergeCell ref="E11621:J11621"/>
    <mergeCell ref="K11621:M11621"/>
    <mergeCell ref="N11621:O11621"/>
    <mergeCell ref="P11621:S11621"/>
    <mergeCell ref="E11622:J11622"/>
    <mergeCell ref="K11622:M11622"/>
    <mergeCell ref="N11622:O11622"/>
    <mergeCell ref="P11622:S11622"/>
    <mergeCell ref="E11619:J11619"/>
    <mergeCell ref="K11619:M11619"/>
    <mergeCell ref="N11619:O11619"/>
    <mergeCell ref="P11619:S11619"/>
    <mergeCell ref="E11620:J11620"/>
    <mergeCell ref="K11620:M11620"/>
    <mergeCell ref="N11620:O11620"/>
    <mergeCell ref="P11620:S11620"/>
    <mergeCell ref="A11607:D11623"/>
    <mergeCell ref="E11607:J11607"/>
    <mergeCell ref="K11607:O11607"/>
    <mergeCell ref="P11607:S11607"/>
    <mergeCell ref="E11608:J11608"/>
    <mergeCell ref="K11608:M11608"/>
    <mergeCell ref="N11608:O11608"/>
    <mergeCell ref="P11608:S11608"/>
    <mergeCell ref="E11617:J11617"/>
    <mergeCell ref="K11617:M11617"/>
    <mergeCell ref="N11617:O11617"/>
    <mergeCell ref="P11617:S11617"/>
    <mergeCell ref="E11618:J11618"/>
    <mergeCell ref="K11618:M11618"/>
    <mergeCell ref="N11618:O11618"/>
    <mergeCell ref="P11618:S11618"/>
    <mergeCell ref="E11615:J11615"/>
    <mergeCell ref="K11615:M11615"/>
    <mergeCell ref="N11615:O11615"/>
    <mergeCell ref="P11615:S11615"/>
    <mergeCell ref="E11616:J11616"/>
    <mergeCell ref="K11616:M11616"/>
    <mergeCell ref="N11616:O11616"/>
    <mergeCell ref="P11616:S11616"/>
    <mergeCell ref="E11613:J11613"/>
    <mergeCell ref="K11613:M11613"/>
    <mergeCell ref="N11613:O11613"/>
    <mergeCell ref="P11613:S11613"/>
    <mergeCell ref="E11614:J11614"/>
    <mergeCell ref="K11614:M11614"/>
    <mergeCell ref="N11614:O11614"/>
    <mergeCell ref="P11614:S11614"/>
    <mergeCell ref="E11611:J11611"/>
    <mergeCell ref="K11611:M11611"/>
    <mergeCell ref="N11611:O11611"/>
    <mergeCell ref="P11611:S11611"/>
    <mergeCell ref="E11612:J11612"/>
    <mergeCell ref="K11612:M11612"/>
    <mergeCell ref="N11612:O11612"/>
    <mergeCell ref="P11612:S11612"/>
    <mergeCell ref="N11609:O11609"/>
    <mergeCell ref="P11609:S11609"/>
    <mergeCell ref="E11610:J11610"/>
    <mergeCell ref="K11610:M11610"/>
    <mergeCell ref="N11610:O11610"/>
    <mergeCell ref="P11610:S11610"/>
    <mergeCell ref="E11609:J11609"/>
    <mergeCell ref="K11609:M11609"/>
    <mergeCell ref="E11605:J11605"/>
    <mergeCell ref="K11605:L11605"/>
    <mergeCell ref="N11605:O11605"/>
    <mergeCell ref="P11605:Q11605"/>
    <mergeCell ref="E11606:J11606"/>
    <mergeCell ref="K11606:L11606"/>
    <mergeCell ref="N11606:O11606"/>
    <mergeCell ref="P11606:Q11606"/>
    <mergeCell ref="E11603:J11603"/>
    <mergeCell ref="K11603:L11603"/>
    <mergeCell ref="N11603:O11603"/>
    <mergeCell ref="P11603:Q11603"/>
    <mergeCell ref="E11604:J11604"/>
    <mergeCell ref="K11604:L11604"/>
    <mergeCell ref="N11604:O11604"/>
    <mergeCell ref="P11604:Q11604"/>
    <mergeCell ref="E11601:J11601"/>
    <mergeCell ref="K11601:L11601"/>
    <mergeCell ref="N11601:O11601"/>
    <mergeCell ref="P11601:Q11601"/>
    <mergeCell ref="E11602:J11602"/>
    <mergeCell ref="K11602:L11602"/>
    <mergeCell ref="N11602:O11602"/>
    <mergeCell ref="P11602:Q11602"/>
    <mergeCell ref="K11599:L11599"/>
    <mergeCell ref="N11599:O11599"/>
    <mergeCell ref="P11599:Q11599"/>
    <mergeCell ref="E11600:J11600"/>
    <mergeCell ref="K11600:L11600"/>
    <mergeCell ref="N11600:O11600"/>
    <mergeCell ref="P11600:Q11600"/>
    <mergeCell ref="A11597:D11606"/>
    <mergeCell ref="E11597:J11597"/>
    <mergeCell ref="K11597:M11597"/>
    <mergeCell ref="N11597:Q11597"/>
    <mergeCell ref="E11569:E11572"/>
    <mergeCell ref="F11569:K11569"/>
    <mergeCell ref="L11569:S11569"/>
    <mergeCell ref="F11570:K11570"/>
    <mergeCell ref="L11570:S11570"/>
    <mergeCell ref="F11571:K11571"/>
    <mergeCell ref="L11571:R11571"/>
    <mergeCell ref="F11572:K11572"/>
    <mergeCell ref="L11572:R11572"/>
    <mergeCell ref="R11597:S11597"/>
    <mergeCell ref="E11598:J11598"/>
    <mergeCell ref="K11598:L11598"/>
    <mergeCell ref="N11598:O11598"/>
    <mergeCell ref="P11598:Q11598"/>
    <mergeCell ref="E11599:J11599"/>
    <mergeCell ref="E11593:E11596"/>
    <mergeCell ref="F11593:K11593"/>
    <mergeCell ref="L11593:S11593"/>
    <mergeCell ref="F11594:K11594"/>
    <mergeCell ref="L11594:S11594"/>
    <mergeCell ref="F11595:K11595"/>
    <mergeCell ref="L11595:R11595"/>
    <mergeCell ref="F11596:K11596"/>
    <mergeCell ref="L11596:R11596"/>
    <mergeCell ref="E11589:E11592"/>
    <mergeCell ref="F11589:K11589"/>
    <mergeCell ref="L11589:S11589"/>
    <mergeCell ref="F11590:K11590"/>
    <mergeCell ref="L11590:S11590"/>
    <mergeCell ref="F11591:K11591"/>
    <mergeCell ref="L11591:R11591"/>
    <mergeCell ref="F11592:K11592"/>
    <mergeCell ref="L11592:R11592"/>
    <mergeCell ref="E11585:E11588"/>
    <mergeCell ref="F11585:K11585"/>
    <mergeCell ref="L11585:S11585"/>
    <mergeCell ref="F11586:K11586"/>
    <mergeCell ref="L11586:S11586"/>
    <mergeCell ref="F11587:K11587"/>
    <mergeCell ref="L11587:R11587"/>
    <mergeCell ref="F11588:K11588"/>
    <mergeCell ref="L11588:R11588"/>
    <mergeCell ref="E11565:E11568"/>
    <mergeCell ref="F11565:K11565"/>
    <mergeCell ref="L11565:S11565"/>
    <mergeCell ref="F11566:K11566"/>
    <mergeCell ref="L11566:S11566"/>
    <mergeCell ref="F11567:K11567"/>
    <mergeCell ref="L11567:R11567"/>
    <mergeCell ref="F11568:K11568"/>
    <mergeCell ref="L11568:R11568"/>
    <mergeCell ref="E11561:E11564"/>
    <mergeCell ref="F11561:K11561"/>
    <mergeCell ref="L11561:S11561"/>
    <mergeCell ref="F11562:K11562"/>
    <mergeCell ref="L11562:S11562"/>
    <mergeCell ref="F11563:K11563"/>
    <mergeCell ref="L11563:R11563"/>
    <mergeCell ref="F11564:K11564"/>
    <mergeCell ref="L11564:R11564"/>
    <mergeCell ref="A11557:D11596"/>
    <mergeCell ref="E11557:E11560"/>
    <mergeCell ref="F11557:K11557"/>
    <mergeCell ref="L11557:S11557"/>
    <mergeCell ref="F11558:K11558"/>
    <mergeCell ref="L11558:S11558"/>
    <mergeCell ref="F11559:K11559"/>
    <mergeCell ref="L11559:R11559"/>
    <mergeCell ref="F11560:K11560"/>
    <mergeCell ref="L11560:R11560"/>
    <mergeCell ref="F11553:K11553"/>
    <mergeCell ref="L11553:R11553"/>
    <mergeCell ref="F11554:K11554"/>
    <mergeCell ref="L11554:R11554"/>
    <mergeCell ref="A11555:D11556"/>
    <mergeCell ref="E11555:K11555"/>
    <mergeCell ref="L11555:R11555"/>
    <mergeCell ref="E11556:K11556"/>
    <mergeCell ref="L11556:R11556"/>
    <mergeCell ref="E11581:E11584"/>
    <mergeCell ref="F11581:K11581"/>
    <mergeCell ref="L11581:S11581"/>
    <mergeCell ref="F11582:K11582"/>
    <mergeCell ref="L11582:S11582"/>
    <mergeCell ref="F11583:K11583"/>
    <mergeCell ref="L11583:R11583"/>
    <mergeCell ref="F11584:K11584"/>
    <mergeCell ref="L11584:R11584"/>
    <mergeCell ref="E11577:E11580"/>
    <mergeCell ref="F11577:K11577"/>
    <mergeCell ref="L11577:S11577"/>
    <mergeCell ref="F11578:K11578"/>
    <mergeCell ref="L11578:S11578"/>
    <mergeCell ref="F11579:K11579"/>
    <mergeCell ref="L11579:R11579"/>
    <mergeCell ref="F11580:K11580"/>
    <mergeCell ref="L11580:R11580"/>
    <mergeCell ref="E11573:E11576"/>
    <mergeCell ref="F11573:K11573"/>
    <mergeCell ref="L11573:S11573"/>
    <mergeCell ref="F11574:K11574"/>
    <mergeCell ref="L11574:S11574"/>
    <mergeCell ref="F11575:K11575"/>
    <mergeCell ref="L11575:R11575"/>
    <mergeCell ref="F11576:K11576"/>
    <mergeCell ref="L11576:R11576"/>
    <mergeCell ref="M11548:R11548"/>
    <mergeCell ref="F11549:L11549"/>
    <mergeCell ref="M11549:R11549"/>
    <mergeCell ref="E11550:L11550"/>
    <mergeCell ref="M11550:R11550"/>
    <mergeCell ref="A11551:D11554"/>
    <mergeCell ref="E11551:K11551"/>
    <mergeCell ref="L11551:S11551"/>
    <mergeCell ref="F11552:K11552"/>
    <mergeCell ref="L11552:R11552"/>
    <mergeCell ref="A11544:D11544"/>
    <mergeCell ref="E11544:S11544"/>
    <mergeCell ref="A11545:D11550"/>
    <mergeCell ref="E11545:L11545"/>
    <mergeCell ref="M11545:S11545"/>
    <mergeCell ref="E11546:L11546"/>
    <mergeCell ref="M11546:R11546"/>
    <mergeCell ref="F11547:L11547"/>
    <mergeCell ref="M11547:R11547"/>
    <mergeCell ref="E11548:L11548"/>
    <mergeCell ref="A11541:D11541"/>
    <mergeCell ref="E11541:S11541"/>
    <mergeCell ref="A11542:D11542"/>
    <mergeCell ref="E11542:S11542"/>
    <mergeCell ref="A11543:D11543"/>
    <mergeCell ref="E11543:S11543"/>
    <mergeCell ref="A11537:D11537"/>
    <mergeCell ref="E11537:S11537"/>
    <mergeCell ref="A11538:D11538"/>
    <mergeCell ref="E11538:S11538"/>
    <mergeCell ref="A11539:D11540"/>
    <mergeCell ref="E11539:L11539"/>
    <mergeCell ref="M11539:S11539"/>
    <mergeCell ref="E11540:L11540"/>
    <mergeCell ref="M11540:S11540"/>
    <mergeCell ref="E11532:J11532"/>
    <mergeCell ref="K11532:S11532"/>
    <mergeCell ref="A11534:D11534"/>
    <mergeCell ref="E11534:S11534"/>
    <mergeCell ref="A11535:D11536"/>
    <mergeCell ref="E11535:I11535"/>
    <mergeCell ref="J11535:S11535"/>
    <mergeCell ref="E11536:I11536"/>
    <mergeCell ref="J11536:S11536"/>
    <mergeCell ref="A11528:D11532"/>
    <mergeCell ref="E11528:J11528"/>
    <mergeCell ref="K11528:S11528"/>
    <mergeCell ref="E11529:J11529"/>
    <mergeCell ref="K11529:S11529"/>
    <mergeCell ref="E11530:F11531"/>
    <mergeCell ref="G11530:J11530"/>
    <mergeCell ref="K11530:S11530"/>
    <mergeCell ref="G11531:J11531"/>
    <mergeCell ref="K11531:S11531"/>
    <mergeCell ref="O11526:Q11526"/>
    <mergeCell ref="R11526:S11526"/>
    <mergeCell ref="A11527:D11527"/>
    <mergeCell ref="E11527:G11527"/>
    <mergeCell ref="H11527:I11527"/>
    <mergeCell ref="J11527:L11527"/>
    <mergeCell ref="M11527:N11527"/>
    <mergeCell ref="O11527:Q11527"/>
    <mergeCell ref="R11527:S11527"/>
    <mergeCell ref="A11525:D11525"/>
    <mergeCell ref="E11525:G11525"/>
    <mergeCell ref="H11525:I11525"/>
    <mergeCell ref="J11525:N11525"/>
    <mergeCell ref="O11525:S11525"/>
    <mergeCell ref="A11526:D11526"/>
    <mergeCell ref="E11526:G11526"/>
    <mergeCell ref="H11526:I11526"/>
    <mergeCell ref="J11526:L11526"/>
    <mergeCell ref="M11526:N11526"/>
    <mergeCell ref="A11523:D11524"/>
    <mergeCell ref="E11523:I11523"/>
    <mergeCell ref="J11523:N11523"/>
    <mergeCell ref="O11523:S11523"/>
    <mergeCell ref="E11524:G11524"/>
    <mergeCell ref="H11524:I11524"/>
    <mergeCell ref="J11524:L11524"/>
    <mergeCell ref="M11524:N11524"/>
    <mergeCell ref="O11524:Q11524"/>
    <mergeCell ref="R11524:S11524"/>
    <mergeCell ref="A11521:D11521"/>
    <mergeCell ref="E11521:Q11521"/>
    <mergeCell ref="R11521:S11521"/>
    <mergeCell ref="A11522:D11522"/>
    <mergeCell ref="E11522:Q11522"/>
    <mergeCell ref="R11522:S11522"/>
    <mergeCell ref="A11518:D11519"/>
    <mergeCell ref="L11518:Q11518"/>
    <mergeCell ref="R11518:S11518"/>
    <mergeCell ref="L11519:Q11519"/>
    <mergeCell ref="R11519:S11519"/>
    <mergeCell ref="A11520:D11520"/>
    <mergeCell ref="E11520:Q11520"/>
    <mergeCell ref="R11520:S11520"/>
    <mergeCell ref="E11516:I11516"/>
    <mergeCell ref="J11516:L11516"/>
    <mergeCell ref="M11516:N11516"/>
    <mergeCell ref="O11516:S11516"/>
    <mergeCell ref="E11517:I11517"/>
    <mergeCell ref="J11517:L11517"/>
    <mergeCell ref="M11517:N11517"/>
    <mergeCell ref="O11517:S11517"/>
    <mergeCell ref="E11514:I11514"/>
    <mergeCell ref="J11514:L11514"/>
    <mergeCell ref="M11514:N11514"/>
    <mergeCell ref="O11514:S11514"/>
    <mergeCell ref="E11515:I11515"/>
    <mergeCell ref="J11515:L11515"/>
    <mergeCell ref="M11515:N11515"/>
    <mergeCell ref="O11515:S11515"/>
    <mergeCell ref="E11512:I11512"/>
    <mergeCell ref="J11512:L11512"/>
    <mergeCell ref="M11512:N11512"/>
    <mergeCell ref="O11512:S11512"/>
    <mergeCell ref="E11513:I11513"/>
    <mergeCell ref="J11513:L11513"/>
    <mergeCell ref="M11513:N11513"/>
    <mergeCell ref="O11513:S11513"/>
    <mergeCell ref="E11510:I11510"/>
    <mergeCell ref="J11510:L11510"/>
    <mergeCell ref="M11510:N11510"/>
    <mergeCell ref="O11510:S11510"/>
    <mergeCell ref="E11511:I11511"/>
    <mergeCell ref="J11511:L11511"/>
    <mergeCell ref="M11511:N11511"/>
    <mergeCell ref="O11511:S11511"/>
    <mergeCell ref="J11508:L11508"/>
    <mergeCell ref="M11508:N11508"/>
    <mergeCell ref="O11508:S11508"/>
    <mergeCell ref="E11509:I11509"/>
    <mergeCell ref="J11509:L11509"/>
    <mergeCell ref="M11509:N11509"/>
    <mergeCell ref="O11509:S11509"/>
    <mergeCell ref="F11505:N11505"/>
    <mergeCell ref="O11505:Q11505"/>
    <mergeCell ref="R11505:S11505"/>
    <mergeCell ref="A11506:D11506"/>
    <mergeCell ref="E11506:S11506"/>
    <mergeCell ref="A11507:D11517"/>
    <mergeCell ref="E11507:I11507"/>
    <mergeCell ref="J11507:N11507"/>
    <mergeCell ref="O11507:S11507"/>
    <mergeCell ref="E11508:I11508"/>
    <mergeCell ref="Q11501:S11501"/>
    <mergeCell ref="A11502:D11505"/>
    <mergeCell ref="E11502:N11502"/>
    <mergeCell ref="O11502:S11502"/>
    <mergeCell ref="F11503:N11503"/>
    <mergeCell ref="O11503:Q11503"/>
    <mergeCell ref="R11503:S11503"/>
    <mergeCell ref="F11504:N11504"/>
    <mergeCell ref="O11504:Q11504"/>
    <mergeCell ref="R11504:S11504"/>
    <mergeCell ref="E11499:J11499"/>
    <mergeCell ref="K11499:M11499"/>
    <mergeCell ref="N11499:O11499"/>
    <mergeCell ref="P11499:S11499"/>
    <mergeCell ref="A11500:D11501"/>
    <mergeCell ref="E11500:L11500"/>
    <mergeCell ref="M11500:S11500"/>
    <mergeCell ref="E11501:I11501"/>
    <mergeCell ref="J11501:L11501"/>
    <mergeCell ref="M11501:P11501"/>
    <mergeCell ref="E11497:J11497"/>
    <mergeCell ref="K11497:M11497"/>
    <mergeCell ref="N11497:O11497"/>
    <mergeCell ref="P11497:S11497"/>
    <mergeCell ref="E11498:J11498"/>
    <mergeCell ref="K11498:M11498"/>
    <mergeCell ref="N11498:O11498"/>
    <mergeCell ref="P11498:S11498"/>
    <mergeCell ref="E11495:J11495"/>
    <mergeCell ref="K11495:M11495"/>
    <mergeCell ref="N11495:O11495"/>
    <mergeCell ref="P11495:S11495"/>
    <mergeCell ref="E11496:J11496"/>
    <mergeCell ref="K11496:M11496"/>
    <mergeCell ref="N11496:O11496"/>
    <mergeCell ref="P11496:S11496"/>
    <mergeCell ref="A11483:D11499"/>
    <mergeCell ref="E11483:J11483"/>
    <mergeCell ref="K11483:O11483"/>
    <mergeCell ref="P11483:S11483"/>
    <mergeCell ref="E11484:J11484"/>
    <mergeCell ref="K11484:M11484"/>
    <mergeCell ref="N11484:O11484"/>
    <mergeCell ref="P11484:S11484"/>
    <mergeCell ref="E11493:J11493"/>
    <mergeCell ref="K11493:M11493"/>
    <mergeCell ref="N11493:O11493"/>
    <mergeCell ref="P11493:S11493"/>
    <mergeCell ref="E11494:J11494"/>
    <mergeCell ref="K11494:M11494"/>
    <mergeCell ref="N11494:O11494"/>
    <mergeCell ref="P11494:S11494"/>
    <mergeCell ref="E11491:J11491"/>
    <mergeCell ref="K11491:M11491"/>
    <mergeCell ref="N11491:O11491"/>
    <mergeCell ref="P11491:S11491"/>
    <mergeCell ref="E11492:J11492"/>
    <mergeCell ref="K11492:M11492"/>
    <mergeCell ref="N11492:O11492"/>
    <mergeCell ref="P11492:S11492"/>
    <mergeCell ref="E11489:J11489"/>
    <mergeCell ref="K11489:M11489"/>
    <mergeCell ref="N11489:O11489"/>
    <mergeCell ref="P11489:S11489"/>
    <mergeCell ref="E11490:J11490"/>
    <mergeCell ref="K11490:M11490"/>
    <mergeCell ref="N11490:O11490"/>
    <mergeCell ref="P11490:S11490"/>
    <mergeCell ref="E11487:J11487"/>
    <mergeCell ref="K11487:M11487"/>
    <mergeCell ref="N11487:O11487"/>
    <mergeCell ref="P11487:S11487"/>
    <mergeCell ref="E11488:J11488"/>
    <mergeCell ref="K11488:M11488"/>
    <mergeCell ref="N11488:O11488"/>
    <mergeCell ref="P11488:S11488"/>
    <mergeCell ref="N11485:O11485"/>
    <mergeCell ref="P11485:S11485"/>
    <mergeCell ref="E11486:J11486"/>
    <mergeCell ref="K11486:M11486"/>
    <mergeCell ref="N11486:O11486"/>
    <mergeCell ref="P11486:S11486"/>
    <mergeCell ref="E11485:J11485"/>
    <mergeCell ref="K11485:M11485"/>
    <mergeCell ref="E11481:J11481"/>
    <mergeCell ref="K11481:L11481"/>
    <mergeCell ref="N11481:O11481"/>
    <mergeCell ref="P11481:Q11481"/>
    <mergeCell ref="E11482:J11482"/>
    <mergeCell ref="K11482:L11482"/>
    <mergeCell ref="N11482:O11482"/>
    <mergeCell ref="P11482:Q11482"/>
    <mergeCell ref="E11479:J11479"/>
    <mergeCell ref="K11479:L11479"/>
    <mergeCell ref="N11479:O11479"/>
    <mergeCell ref="P11479:Q11479"/>
    <mergeCell ref="E11480:J11480"/>
    <mergeCell ref="K11480:L11480"/>
    <mergeCell ref="N11480:O11480"/>
    <mergeCell ref="P11480:Q11480"/>
    <mergeCell ref="E11477:J11477"/>
    <mergeCell ref="K11477:L11477"/>
    <mergeCell ref="N11477:O11477"/>
    <mergeCell ref="P11477:Q11477"/>
    <mergeCell ref="E11478:J11478"/>
    <mergeCell ref="K11478:L11478"/>
    <mergeCell ref="N11478:O11478"/>
    <mergeCell ref="P11478:Q11478"/>
    <mergeCell ref="K11475:L11475"/>
    <mergeCell ref="N11475:O11475"/>
    <mergeCell ref="P11475:Q11475"/>
    <mergeCell ref="E11476:J11476"/>
    <mergeCell ref="K11476:L11476"/>
    <mergeCell ref="N11476:O11476"/>
    <mergeCell ref="P11476:Q11476"/>
    <mergeCell ref="A11473:D11482"/>
    <mergeCell ref="E11473:J11473"/>
    <mergeCell ref="K11473:M11473"/>
    <mergeCell ref="N11473:Q11473"/>
    <mergeCell ref="E11445:E11448"/>
    <mergeCell ref="F11445:K11445"/>
    <mergeCell ref="L11445:S11445"/>
    <mergeCell ref="F11446:K11446"/>
    <mergeCell ref="L11446:S11446"/>
    <mergeCell ref="F11447:K11447"/>
    <mergeCell ref="L11447:R11447"/>
    <mergeCell ref="F11448:K11448"/>
    <mergeCell ref="L11448:R11448"/>
    <mergeCell ref="R11473:S11473"/>
    <mergeCell ref="E11474:J11474"/>
    <mergeCell ref="K11474:L11474"/>
    <mergeCell ref="N11474:O11474"/>
    <mergeCell ref="P11474:Q11474"/>
    <mergeCell ref="E11475:J11475"/>
    <mergeCell ref="E11469:E11472"/>
    <mergeCell ref="F11469:K11469"/>
    <mergeCell ref="L11469:S11469"/>
    <mergeCell ref="F11470:K11470"/>
    <mergeCell ref="L11470:S11470"/>
    <mergeCell ref="F11471:K11471"/>
    <mergeCell ref="L11471:R11471"/>
    <mergeCell ref="F11472:K11472"/>
    <mergeCell ref="L11472:R11472"/>
    <mergeCell ref="E11465:E11468"/>
    <mergeCell ref="F11465:K11465"/>
    <mergeCell ref="L11465:S11465"/>
    <mergeCell ref="F11466:K11466"/>
    <mergeCell ref="L11466:S11466"/>
    <mergeCell ref="F11467:K11467"/>
    <mergeCell ref="L11467:R11467"/>
    <mergeCell ref="F11468:K11468"/>
    <mergeCell ref="L11468:R11468"/>
    <mergeCell ref="E11461:E11464"/>
    <mergeCell ref="F11461:K11461"/>
    <mergeCell ref="L11461:S11461"/>
    <mergeCell ref="F11462:K11462"/>
    <mergeCell ref="L11462:S11462"/>
    <mergeCell ref="F11463:K11463"/>
    <mergeCell ref="L11463:R11463"/>
    <mergeCell ref="F11464:K11464"/>
    <mergeCell ref="L11464:R11464"/>
    <mergeCell ref="E11441:E11444"/>
    <mergeCell ref="F11441:K11441"/>
    <mergeCell ref="L11441:S11441"/>
    <mergeCell ref="F11442:K11442"/>
    <mergeCell ref="L11442:S11442"/>
    <mergeCell ref="F11443:K11443"/>
    <mergeCell ref="L11443:R11443"/>
    <mergeCell ref="F11444:K11444"/>
    <mergeCell ref="L11444:R11444"/>
    <mergeCell ref="E11437:E11440"/>
    <mergeCell ref="F11437:K11437"/>
    <mergeCell ref="L11437:S11437"/>
    <mergeCell ref="F11438:K11438"/>
    <mergeCell ref="L11438:S11438"/>
    <mergeCell ref="F11439:K11439"/>
    <mergeCell ref="L11439:R11439"/>
    <mergeCell ref="F11440:K11440"/>
    <mergeCell ref="L11440:R11440"/>
    <mergeCell ref="A11433:D11472"/>
    <mergeCell ref="E11433:E11436"/>
    <mergeCell ref="F11433:K11433"/>
    <mergeCell ref="L11433:S11433"/>
    <mergeCell ref="F11434:K11434"/>
    <mergeCell ref="L11434:S11434"/>
    <mergeCell ref="F11435:K11435"/>
    <mergeCell ref="L11435:R11435"/>
    <mergeCell ref="F11436:K11436"/>
    <mergeCell ref="L11436:R11436"/>
    <mergeCell ref="F11429:K11429"/>
    <mergeCell ref="L11429:R11429"/>
    <mergeCell ref="F11430:K11430"/>
    <mergeCell ref="L11430:R11430"/>
    <mergeCell ref="A11431:D11432"/>
    <mergeCell ref="E11431:K11431"/>
    <mergeCell ref="L11431:R11431"/>
    <mergeCell ref="E11432:K11432"/>
    <mergeCell ref="L11432:R11432"/>
    <mergeCell ref="E11457:E11460"/>
    <mergeCell ref="F11457:K11457"/>
    <mergeCell ref="L11457:S11457"/>
    <mergeCell ref="F11458:K11458"/>
    <mergeCell ref="L11458:S11458"/>
    <mergeCell ref="F11459:K11459"/>
    <mergeCell ref="L11459:R11459"/>
    <mergeCell ref="F11460:K11460"/>
    <mergeCell ref="L11460:R11460"/>
    <mergeCell ref="E11453:E11456"/>
    <mergeCell ref="F11453:K11453"/>
    <mergeCell ref="L11453:S11453"/>
    <mergeCell ref="F11454:K11454"/>
    <mergeCell ref="L11454:S11454"/>
    <mergeCell ref="F11455:K11455"/>
    <mergeCell ref="L11455:R11455"/>
    <mergeCell ref="F11456:K11456"/>
    <mergeCell ref="L11456:R11456"/>
    <mergeCell ref="E11449:E11452"/>
    <mergeCell ref="F11449:K11449"/>
    <mergeCell ref="L11449:S11449"/>
    <mergeCell ref="F11450:K11450"/>
    <mergeCell ref="L11450:S11450"/>
    <mergeCell ref="F11451:K11451"/>
    <mergeCell ref="L11451:R11451"/>
    <mergeCell ref="F11452:K11452"/>
    <mergeCell ref="L11452:R11452"/>
    <mergeCell ref="M11424:R11424"/>
    <mergeCell ref="F11425:L11425"/>
    <mergeCell ref="M11425:R11425"/>
    <mergeCell ref="E11426:L11426"/>
    <mergeCell ref="M11426:R11426"/>
    <mergeCell ref="A11427:D11430"/>
    <mergeCell ref="E11427:K11427"/>
    <mergeCell ref="L11427:S11427"/>
    <mergeCell ref="F11428:K11428"/>
    <mergeCell ref="L11428:R11428"/>
    <mergeCell ref="A11420:D11420"/>
    <mergeCell ref="E11420:S11420"/>
    <mergeCell ref="A11421:D11426"/>
    <mergeCell ref="E11421:L11421"/>
    <mergeCell ref="M11421:S11421"/>
    <mergeCell ref="E11422:L11422"/>
    <mergeCell ref="M11422:R11422"/>
    <mergeCell ref="F11423:L11423"/>
    <mergeCell ref="M11423:R11423"/>
    <mergeCell ref="E11424:L11424"/>
    <mergeCell ref="A11417:D11417"/>
    <mergeCell ref="E11417:S11417"/>
    <mergeCell ref="A11418:D11418"/>
    <mergeCell ref="E11418:S11418"/>
    <mergeCell ref="A11419:D11419"/>
    <mergeCell ref="E11419:S11419"/>
    <mergeCell ref="A11413:D11413"/>
    <mergeCell ref="E11413:S11413"/>
    <mergeCell ref="A11414:D11414"/>
    <mergeCell ref="E11414:S11414"/>
    <mergeCell ref="A11415:D11416"/>
    <mergeCell ref="E11415:L11415"/>
    <mergeCell ref="M11415:S11415"/>
    <mergeCell ref="E11416:L11416"/>
    <mergeCell ref="M11416:S11416"/>
    <mergeCell ref="E11408:J11408"/>
    <mergeCell ref="K11408:S11408"/>
    <mergeCell ref="A11410:D11410"/>
    <mergeCell ref="E11410:S11410"/>
    <mergeCell ref="A11411:D11412"/>
    <mergeCell ref="E11411:I11411"/>
    <mergeCell ref="J11411:S11411"/>
    <mergeCell ref="E11412:I11412"/>
    <mergeCell ref="J11412:S11412"/>
    <mergeCell ref="A11404:D11408"/>
    <mergeCell ref="E11404:J11404"/>
    <mergeCell ref="K11404:S11404"/>
    <mergeCell ref="E11405:J11405"/>
    <mergeCell ref="K11405:S11405"/>
    <mergeCell ref="E11406:F11407"/>
    <mergeCell ref="G11406:J11406"/>
    <mergeCell ref="K11406:S11406"/>
    <mergeCell ref="G11407:J11407"/>
    <mergeCell ref="K11407:S11407"/>
    <mergeCell ref="O11402:Q11402"/>
    <mergeCell ref="R11402:S11402"/>
    <mergeCell ref="A11403:D11403"/>
    <mergeCell ref="E11403:G11403"/>
    <mergeCell ref="H11403:I11403"/>
    <mergeCell ref="J11403:L11403"/>
    <mergeCell ref="M11403:N11403"/>
    <mergeCell ref="O11403:Q11403"/>
    <mergeCell ref="R11403:S11403"/>
    <mergeCell ref="A11401:D11401"/>
    <mergeCell ref="E11401:G11401"/>
    <mergeCell ref="H11401:I11401"/>
    <mergeCell ref="J11401:N11401"/>
    <mergeCell ref="O11401:S11401"/>
    <mergeCell ref="A11402:D11402"/>
    <mergeCell ref="E11402:G11402"/>
    <mergeCell ref="H11402:I11402"/>
    <mergeCell ref="J11402:L11402"/>
    <mergeCell ref="M11402:N11402"/>
    <mergeCell ref="A11399:D11400"/>
    <mergeCell ref="E11399:I11399"/>
    <mergeCell ref="J11399:N11399"/>
    <mergeCell ref="O11399:S11399"/>
    <mergeCell ref="E11400:G11400"/>
    <mergeCell ref="H11400:I11400"/>
    <mergeCell ref="J11400:L11400"/>
    <mergeCell ref="M11400:N11400"/>
    <mergeCell ref="O11400:Q11400"/>
    <mergeCell ref="R11400:S11400"/>
    <mergeCell ref="A11397:D11397"/>
    <mergeCell ref="E11397:Q11397"/>
    <mergeCell ref="R11397:S11397"/>
    <mergeCell ref="A11398:D11398"/>
    <mergeCell ref="E11398:Q11398"/>
    <mergeCell ref="R11398:S11398"/>
    <mergeCell ref="A11394:D11395"/>
    <mergeCell ref="L11394:Q11394"/>
    <mergeCell ref="R11394:S11394"/>
    <mergeCell ref="L11395:Q11395"/>
    <mergeCell ref="R11395:S11395"/>
    <mergeCell ref="A11396:D11396"/>
    <mergeCell ref="E11396:Q11396"/>
    <mergeCell ref="R11396:S11396"/>
    <mergeCell ref="E11392:I11392"/>
    <mergeCell ref="J11392:L11392"/>
    <mergeCell ref="M11392:N11392"/>
    <mergeCell ref="O11392:S11392"/>
    <mergeCell ref="E11393:I11393"/>
    <mergeCell ref="J11393:L11393"/>
    <mergeCell ref="M11393:N11393"/>
    <mergeCell ref="O11393:S11393"/>
    <mergeCell ref="E11390:I11390"/>
    <mergeCell ref="J11390:L11390"/>
    <mergeCell ref="M11390:N11390"/>
    <mergeCell ref="O11390:S11390"/>
    <mergeCell ref="E11391:I11391"/>
    <mergeCell ref="J11391:L11391"/>
    <mergeCell ref="M11391:N11391"/>
    <mergeCell ref="O11391:S11391"/>
    <mergeCell ref="E11388:I11388"/>
    <mergeCell ref="J11388:L11388"/>
    <mergeCell ref="M11388:N11388"/>
    <mergeCell ref="O11388:S11388"/>
    <mergeCell ref="E11389:I11389"/>
    <mergeCell ref="J11389:L11389"/>
    <mergeCell ref="M11389:N11389"/>
    <mergeCell ref="O11389:S11389"/>
    <mergeCell ref="E11386:I11386"/>
    <mergeCell ref="J11386:L11386"/>
    <mergeCell ref="M11386:N11386"/>
    <mergeCell ref="O11386:S11386"/>
    <mergeCell ref="E11387:I11387"/>
    <mergeCell ref="J11387:L11387"/>
    <mergeCell ref="M11387:N11387"/>
    <mergeCell ref="O11387:S11387"/>
    <mergeCell ref="J11384:L11384"/>
    <mergeCell ref="M11384:N11384"/>
    <mergeCell ref="O11384:S11384"/>
    <mergeCell ref="E11385:I11385"/>
    <mergeCell ref="J11385:L11385"/>
    <mergeCell ref="M11385:N11385"/>
    <mergeCell ref="O11385:S11385"/>
    <mergeCell ref="F11381:N11381"/>
    <mergeCell ref="O11381:Q11381"/>
    <mergeCell ref="R11381:S11381"/>
    <mergeCell ref="A11382:D11382"/>
    <mergeCell ref="E11382:S11382"/>
    <mergeCell ref="A11383:D11393"/>
    <mergeCell ref="E11383:I11383"/>
    <mergeCell ref="J11383:N11383"/>
    <mergeCell ref="O11383:S11383"/>
    <mergeCell ref="E11384:I11384"/>
    <mergeCell ref="Q11377:S11377"/>
    <mergeCell ref="A11378:D11381"/>
    <mergeCell ref="E11378:N11378"/>
    <mergeCell ref="O11378:S11378"/>
    <mergeCell ref="F11379:N11379"/>
    <mergeCell ref="O11379:Q11379"/>
    <mergeCell ref="R11379:S11379"/>
    <mergeCell ref="F11380:N11380"/>
    <mergeCell ref="O11380:Q11380"/>
    <mergeCell ref="R11380:S11380"/>
    <mergeCell ref="E11375:J11375"/>
    <mergeCell ref="K11375:M11375"/>
    <mergeCell ref="N11375:O11375"/>
    <mergeCell ref="P11375:S11375"/>
    <mergeCell ref="A11376:D11377"/>
    <mergeCell ref="E11376:L11376"/>
    <mergeCell ref="M11376:S11376"/>
    <mergeCell ref="E11377:I11377"/>
    <mergeCell ref="J11377:L11377"/>
    <mergeCell ref="M11377:P11377"/>
    <mergeCell ref="E11373:J11373"/>
    <mergeCell ref="K11373:M11373"/>
    <mergeCell ref="N11373:O11373"/>
    <mergeCell ref="P11373:S11373"/>
    <mergeCell ref="E11374:J11374"/>
    <mergeCell ref="K11374:M11374"/>
    <mergeCell ref="N11374:O11374"/>
    <mergeCell ref="P11374:S11374"/>
    <mergeCell ref="E11371:J11371"/>
    <mergeCell ref="K11371:M11371"/>
    <mergeCell ref="N11371:O11371"/>
    <mergeCell ref="P11371:S11371"/>
    <mergeCell ref="E11372:J11372"/>
    <mergeCell ref="K11372:M11372"/>
    <mergeCell ref="N11372:O11372"/>
    <mergeCell ref="P11372:S11372"/>
    <mergeCell ref="A11359:D11375"/>
    <mergeCell ref="E11359:J11359"/>
    <mergeCell ref="K11359:O11359"/>
    <mergeCell ref="P11359:S11359"/>
    <mergeCell ref="E11360:J11360"/>
    <mergeCell ref="K11360:M11360"/>
    <mergeCell ref="N11360:O11360"/>
    <mergeCell ref="P11360:S11360"/>
    <mergeCell ref="E11369:J11369"/>
    <mergeCell ref="K11369:M11369"/>
    <mergeCell ref="N11369:O11369"/>
    <mergeCell ref="P11369:S11369"/>
    <mergeCell ref="E11370:J11370"/>
    <mergeCell ref="K11370:M11370"/>
    <mergeCell ref="N11370:O11370"/>
    <mergeCell ref="P11370:S11370"/>
    <mergeCell ref="E11367:J11367"/>
    <mergeCell ref="K11367:M11367"/>
    <mergeCell ref="N11367:O11367"/>
    <mergeCell ref="P11367:S11367"/>
    <mergeCell ref="E11368:J11368"/>
    <mergeCell ref="K11368:M11368"/>
    <mergeCell ref="N11368:O11368"/>
    <mergeCell ref="P11368:S11368"/>
    <mergeCell ref="E11365:J11365"/>
    <mergeCell ref="K11365:M11365"/>
    <mergeCell ref="N11365:O11365"/>
    <mergeCell ref="P11365:S11365"/>
    <mergeCell ref="E11366:J11366"/>
    <mergeCell ref="K11366:M11366"/>
    <mergeCell ref="N11366:O11366"/>
    <mergeCell ref="P11366:S11366"/>
    <mergeCell ref="E11363:J11363"/>
    <mergeCell ref="K11363:M11363"/>
    <mergeCell ref="N11363:O11363"/>
    <mergeCell ref="P11363:S11363"/>
    <mergeCell ref="E11364:J11364"/>
    <mergeCell ref="K11364:M11364"/>
    <mergeCell ref="N11364:O11364"/>
    <mergeCell ref="P11364:S11364"/>
    <mergeCell ref="N11361:O11361"/>
    <mergeCell ref="P11361:S11361"/>
    <mergeCell ref="E11362:J11362"/>
    <mergeCell ref="K11362:M11362"/>
    <mergeCell ref="N11362:O11362"/>
    <mergeCell ref="P11362:S11362"/>
    <mergeCell ref="E11361:J11361"/>
    <mergeCell ref="K11361:M11361"/>
    <mergeCell ref="E11357:J11357"/>
    <mergeCell ref="K11357:L11357"/>
    <mergeCell ref="N11357:O11357"/>
    <mergeCell ref="P11357:Q11357"/>
    <mergeCell ref="E11358:J11358"/>
    <mergeCell ref="K11358:L11358"/>
    <mergeCell ref="N11358:O11358"/>
    <mergeCell ref="P11358:Q11358"/>
    <mergeCell ref="E11355:J11355"/>
    <mergeCell ref="K11355:L11355"/>
    <mergeCell ref="N11355:O11355"/>
    <mergeCell ref="P11355:Q11355"/>
    <mergeCell ref="E11356:J11356"/>
    <mergeCell ref="K11356:L11356"/>
    <mergeCell ref="N11356:O11356"/>
    <mergeCell ref="P11356:Q11356"/>
    <mergeCell ref="E11353:J11353"/>
    <mergeCell ref="K11353:L11353"/>
    <mergeCell ref="N11353:O11353"/>
    <mergeCell ref="P11353:Q11353"/>
    <mergeCell ref="E11354:J11354"/>
    <mergeCell ref="K11354:L11354"/>
    <mergeCell ref="N11354:O11354"/>
    <mergeCell ref="P11354:Q11354"/>
    <mergeCell ref="K11351:L11351"/>
    <mergeCell ref="N11351:O11351"/>
    <mergeCell ref="P11351:Q11351"/>
    <mergeCell ref="E11352:J11352"/>
    <mergeCell ref="K11352:L11352"/>
    <mergeCell ref="N11352:O11352"/>
    <mergeCell ref="P11352:Q11352"/>
    <mergeCell ref="A11349:D11358"/>
    <mergeCell ref="E11349:J11349"/>
    <mergeCell ref="K11349:M11349"/>
    <mergeCell ref="N11349:Q11349"/>
    <mergeCell ref="E11321:E11324"/>
    <mergeCell ref="F11321:K11321"/>
    <mergeCell ref="L11321:S11321"/>
    <mergeCell ref="F11322:K11322"/>
    <mergeCell ref="L11322:S11322"/>
    <mergeCell ref="F11323:K11323"/>
    <mergeCell ref="L11323:R11323"/>
    <mergeCell ref="F11324:K11324"/>
    <mergeCell ref="L11324:R11324"/>
    <mergeCell ref="R11349:S11349"/>
    <mergeCell ref="E11350:J11350"/>
    <mergeCell ref="K11350:L11350"/>
    <mergeCell ref="N11350:O11350"/>
    <mergeCell ref="P11350:Q11350"/>
    <mergeCell ref="E11351:J11351"/>
    <mergeCell ref="E11345:E11348"/>
    <mergeCell ref="F11345:K11345"/>
    <mergeCell ref="L11345:S11345"/>
    <mergeCell ref="F11346:K11346"/>
    <mergeCell ref="L11346:S11346"/>
    <mergeCell ref="F11347:K11347"/>
    <mergeCell ref="L11347:R11347"/>
    <mergeCell ref="F11348:K11348"/>
    <mergeCell ref="L11348:R11348"/>
    <mergeCell ref="E11341:E11344"/>
    <mergeCell ref="F11341:K11341"/>
    <mergeCell ref="L11341:S11341"/>
    <mergeCell ref="F11342:K11342"/>
    <mergeCell ref="L11342:S11342"/>
    <mergeCell ref="F11343:K11343"/>
    <mergeCell ref="L11343:R11343"/>
    <mergeCell ref="F11344:K11344"/>
    <mergeCell ref="L11344:R11344"/>
    <mergeCell ref="E11337:E11340"/>
    <mergeCell ref="F11337:K11337"/>
    <mergeCell ref="L11337:S11337"/>
    <mergeCell ref="F11338:K11338"/>
    <mergeCell ref="L11338:S11338"/>
    <mergeCell ref="F11339:K11339"/>
    <mergeCell ref="L11339:R11339"/>
    <mergeCell ref="F11340:K11340"/>
    <mergeCell ref="L11340:R11340"/>
    <mergeCell ref="E11317:E11320"/>
    <mergeCell ref="F11317:K11317"/>
    <mergeCell ref="L11317:S11317"/>
    <mergeCell ref="F11318:K11318"/>
    <mergeCell ref="L11318:S11318"/>
    <mergeCell ref="F11319:K11319"/>
    <mergeCell ref="L11319:R11319"/>
    <mergeCell ref="F11320:K11320"/>
    <mergeCell ref="L11320:R11320"/>
    <mergeCell ref="E11313:E11316"/>
    <mergeCell ref="F11313:K11313"/>
    <mergeCell ref="L11313:S11313"/>
    <mergeCell ref="F11314:K11314"/>
    <mergeCell ref="L11314:S11314"/>
    <mergeCell ref="F11315:K11315"/>
    <mergeCell ref="L11315:R11315"/>
    <mergeCell ref="F11316:K11316"/>
    <mergeCell ref="L11316:R11316"/>
    <mergeCell ref="A11309:D11348"/>
    <mergeCell ref="E11309:E11312"/>
    <mergeCell ref="F11309:K11309"/>
    <mergeCell ref="L11309:S11309"/>
    <mergeCell ref="F11310:K11310"/>
    <mergeCell ref="L11310:S11310"/>
    <mergeCell ref="F11311:K11311"/>
    <mergeCell ref="L11311:R11311"/>
    <mergeCell ref="F11312:K11312"/>
    <mergeCell ref="L11312:R11312"/>
    <mergeCell ref="F11305:K11305"/>
    <mergeCell ref="L11305:R11305"/>
    <mergeCell ref="F11306:K11306"/>
    <mergeCell ref="L11306:R11306"/>
    <mergeCell ref="A11307:D11308"/>
    <mergeCell ref="E11307:K11307"/>
    <mergeCell ref="L11307:R11307"/>
    <mergeCell ref="E11308:K11308"/>
    <mergeCell ref="L11308:R11308"/>
    <mergeCell ref="E11333:E11336"/>
    <mergeCell ref="F11333:K11333"/>
    <mergeCell ref="L11333:S11333"/>
    <mergeCell ref="F11334:K11334"/>
    <mergeCell ref="L11334:S11334"/>
    <mergeCell ref="F11335:K11335"/>
    <mergeCell ref="L11335:R11335"/>
    <mergeCell ref="F11336:K11336"/>
    <mergeCell ref="L11336:R11336"/>
    <mergeCell ref="E11329:E11332"/>
    <mergeCell ref="F11329:K11329"/>
    <mergeCell ref="L11329:S11329"/>
    <mergeCell ref="F11330:K11330"/>
    <mergeCell ref="L11330:S11330"/>
    <mergeCell ref="F11331:K11331"/>
    <mergeCell ref="L11331:R11331"/>
    <mergeCell ref="F11332:K11332"/>
    <mergeCell ref="L11332:R11332"/>
    <mergeCell ref="E11325:E11328"/>
    <mergeCell ref="F11325:K11325"/>
    <mergeCell ref="L11325:S11325"/>
    <mergeCell ref="F11326:K11326"/>
    <mergeCell ref="L11326:S11326"/>
    <mergeCell ref="F11327:K11327"/>
    <mergeCell ref="L11327:R11327"/>
    <mergeCell ref="F11328:K11328"/>
    <mergeCell ref="L11328:R11328"/>
    <mergeCell ref="M11300:R11300"/>
    <mergeCell ref="F11301:L11301"/>
    <mergeCell ref="M11301:R11301"/>
    <mergeCell ref="E11302:L11302"/>
    <mergeCell ref="M11302:R11302"/>
    <mergeCell ref="A11303:D11306"/>
    <mergeCell ref="E11303:K11303"/>
    <mergeCell ref="L11303:S11303"/>
    <mergeCell ref="F11304:K11304"/>
    <mergeCell ref="L11304:R11304"/>
    <mergeCell ref="A11296:D11296"/>
    <mergeCell ref="E11296:S11296"/>
    <mergeCell ref="A11297:D11302"/>
    <mergeCell ref="E11297:L11297"/>
    <mergeCell ref="M11297:S11297"/>
    <mergeCell ref="E11298:L11298"/>
    <mergeCell ref="M11298:R11298"/>
    <mergeCell ref="F11299:L11299"/>
    <mergeCell ref="M11299:R11299"/>
    <mergeCell ref="E11300:L11300"/>
    <mergeCell ref="A11293:D11293"/>
    <mergeCell ref="E11293:S11293"/>
    <mergeCell ref="A11294:D11294"/>
    <mergeCell ref="E11294:S11294"/>
    <mergeCell ref="A11295:D11295"/>
    <mergeCell ref="E11295:S11295"/>
    <mergeCell ref="A11289:D11289"/>
    <mergeCell ref="E11289:S11289"/>
    <mergeCell ref="A11290:D11290"/>
    <mergeCell ref="E11290:S11290"/>
    <mergeCell ref="A11291:D11292"/>
    <mergeCell ref="E11291:L11291"/>
    <mergeCell ref="M11291:S11291"/>
    <mergeCell ref="E11292:L11292"/>
    <mergeCell ref="M11292:S11292"/>
    <mergeCell ref="E11284:J11284"/>
    <mergeCell ref="K11284:S11284"/>
    <mergeCell ref="A11286:D11286"/>
    <mergeCell ref="E11286:S11286"/>
    <mergeCell ref="A11287:D11288"/>
    <mergeCell ref="E11287:I11287"/>
    <mergeCell ref="J11287:S11287"/>
    <mergeCell ref="E11288:I11288"/>
    <mergeCell ref="J11288:S11288"/>
    <mergeCell ref="A11280:D11284"/>
    <mergeCell ref="E11280:J11280"/>
    <mergeCell ref="K11280:S11280"/>
    <mergeCell ref="E11281:J11281"/>
    <mergeCell ref="K11281:S11281"/>
    <mergeCell ref="E11282:F11283"/>
    <mergeCell ref="G11282:J11282"/>
    <mergeCell ref="K11282:S11282"/>
    <mergeCell ref="G11283:J11283"/>
    <mergeCell ref="K11283:S11283"/>
    <mergeCell ref="O11278:Q11278"/>
    <mergeCell ref="R11278:S11278"/>
    <mergeCell ref="A11279:D11279"/>
    <mergeCell ref="E11279:G11279"/>
    <mergeCell ref="H11279:I11279"/>
    <mergeCell ref="J11279:L11279"/>
    <mergeCell ref="M11279:N11279"/>
    <mergeCell ref="O11279:Q11279"/>
    <mergeCell ref="R11279:S11279"/>
    <mergeCell ref="A11277:D11277"/>
    <mergeCell ref="E11277:G11277"/>
    <mergeCell ref="H11277:I11277"/>
    <mergeCell ref="J11277:N11277"/>
    <mergeCell ref="O11277:S11277"/>
    <mergeCell ref="A11278:D11278"/>
    <mergeCell ref="E11278:G11278"/>
    <mergeCell ref="H11278:I11278"/>
    <mergeCell ref="J11278:L11278"/>
    <mergeCell ref="M11278:N11278"/>
    <mergeCell ref="A11275:D11276"/>
    <mergeCell ref="E11275:I11275"/>
    <mergeCell ref="J11275:N11275"/>
    <mergeCell ref="O11275:S11275"/>
    <mergeCell ref="E11276:G11276"/>
    <mergeCell ref="H11276:I11276"/>
    <mergeCell ref="J11276:L11276"/>
    <mergeCell ref="M11276:N11276"/>
    <mergeCell ref="O11276:Q11276"/>
    <mergeCell ref="R11276:S11276"/>
    <mergeCell ref="A11273:D11273"/>
    <mergeCell ref="E11273:Q11273"/>
    <mergeCell ref="R11273:S11273"/>
    <mergeCell ref="A11274:D11274"/>
    <mergeCell ref="E11274:Q11274"/>
    <mergeCell ref="R11274:S11274"/>
    <mergeCell ref="A11270:D11271"/>
    <mergeCell ref="L11270:Q11270"/>
    <mergeCell ref="R11270:S11270"/>
    <mergeCell ref="L11271:Q11271"/>
    <mergeCell ref="R11271:S11271"/>
    <mergeCell ref="A11272:D11272"/>
    <mergeCell ref="E11272:Q11272"/>
    <mergeCell ref="R11272:S11272"/>
    <mergeCell ref="E11268:I11268"/>
    <mergeCell ref="J11268:L11268"/>
    <mergeCell ref="M11268:N11268"/>
    <mergeCell ref="O11268:S11268"/>
    <mergeCell ref="E11269:I11269"/>
    <mergeCell ref="J11269:L11269"/>
    <mergeCell ref="M11269:N11269"/>
    <mergeCell ref="O11269:S11269"/>
    <mergeCell ref="E11266:I11266"/>
    <mergeCell ref="J11266:L11266"/>
    <mergeCell ref="M11266:N11266"/>
    <mergeCell ref="O11266:S11266"/>
    <mergeCell ref="E11267:I11267"/>
    <mergeCell ref="J11267:L11267"/>
    <mergeCell ref="M11267:N11267"/>
    <mergeCell ref="O11267:S11267"/>
    <mergeCell ref="E11264:I11264"/>
    <mergeCell ref="J11264:L11264"/>
    <mergeCell ref="M11264:N11264"/>
    <mergeCell ref="O11264:S11264"/>
    <mergeCell ref="E11265:I11265"/>
    <mergeCell ref="J11265:L11265"/>
    <mergeCell ref="M11265:N11265"/>
    <mergeCell ref="O11265:S11265"/>
    <mergeCell ref="E11262:I11262"/>
    <mergeCell ref="J11262:L11262"/>
    <mergeCell ref="M11262:N11262"/>
    <mergeCell ref="O11262:S11262"/>
    <mergeCell ref="E11263:I11263"/>
    <mergeCell ref="J11263:L11263"/>
    <mergeCell ref="M11263:N11263"/>
    <mergeCell ref="O11263:S11263"/>
    <mergeCell ref="J11260:L11260"/>
    <mergeCell ref="M11260:N11260"/>
    <mergeCell ref="O11260:S11260"/>
    <mergeCell ref="E11261:I11261"/>
    <mergeCell ref="J11261:L11261"/>
    <mergeCell ref="M11261:N11261"/>
    <mergeCell ref="O11261:S11261"/>
    <mergeCell ref="F11257:N11257"/>
    <mergeCell ref="O11257:Q11257"/>
    <mergeCell ref="R11257:S11257"/>
    <mergeCell ref="A11258:D11258"/>
    <mergeCell ref="E11258:S11258"/>
    <mergeCell ref="A11259:D11269"/>
    <mergeCell ref="E11259:I11259"/>
    <mergeCell ref="J11259:N11259"/>
    <mergeCell ref="O11259:S11259"/>
    <mergeCell ref="E11260:I11260"/>
    <mergeCell ref="Q11253:S11253"/>
    <mergeCell ref="A11254:D11257"/>
    <mergeCell ref="E11254:N11254"/>
    <mergeCell ref="O11254:S11254"/>
    <mergeCell ref="F11255:N11255"/>
    <mergeCell ref="O11255:Q11255"/>
    <mergeCell ref="R11255:S11255"/>
    <mergeCell ref="F11256:N11256"/>
    <mergeCell ref="O11256:Q11256"/>
    <mergeCell ref="R11256:S11256"/>
    <mergeCell ref="E11251:J11251"/>
    <mergeCell ref="K11251:M11251"/>
    <mergeCell ref="N11251:O11251"/>
    <mergeCell ref="P11251:S11251"/>
    <mergeCell ref="A11252:D11253"/>
    <mergeCell ref="E11252:L11252"/>
    <mergeCell ref="M11252:S11252"/>
    <mergeCell ref="E11253:I11253"/>
    <mergeCell ref="J11253:L11253"/>
    <mergeCell ref="M11253:P11253"/>
    <mergeCell ref="E11249:J11249"/>
    <mergeCell ref="K11249:M11249"/>
    <mergeCell ref="N11249:O11249"/>
    <mergeCell ref="P11249:S11249"/>
    <mergeCell ref="E11250:J11250"/>
    <mergeCell ref="K11250:M11250"/>
    <mergeCell ref="N11250:O11250"/>
    <mergeCell ref="P11250:S11250"/>
    <mergeCell ref="E11247:J11247"/>
    <mergeCell ref="K11247:M11247"/>
    <mergeCell ref="N11247:O11247"/>
    <mergeCell ref="P11247:S11247"/>
    <mergeCell ref="E11248:J11248"/>
    <mergeCell ref="K11248:M11248"/>
    <mergeCell ref="N11248:O11248"/>
    <mergeCell ref="P11248:S11248"/>
    <mergeCell ref="A11235:D11251"/>
    <mergeCell ref="E11235:J11235"/>
    <mergeCell ref="K11235:O11235"/>
    <mergeCell ref="P11235:S11235"/>
    <mergeCell ref="E11236:J11236"/>
    <mergeCell ref="K11236:M11236"/>
    <mergeCell ref="N11236:O11236"/>
    <mergeCell ref="P11236:S11236"/>
    <mergeCell ref="E11245:J11245"/>
    <mergeCell ref="K11245:M11245"/>
    <mergeCell ref="N11245:O11245"/>
    <mergeCell ref="P11245:S11245"/>
    <mergeCell ref="E11246:J11246"/>
    <mergeCell ref="K11246:M11246"/>
    <mergeCell ref="N11246:O11246"/>
    <mergeCell ref="P11246:S11246"/>
    <mergeCell ref="E11243:J11243"/>
    <mergeCell ref="K11243:M11243"/>
    <mergeCell ref="N11243:O11243"/>
    <mergeCell ref="P11243:S11243"/>
    <mergeCell ref="E11244:J11244"/>
    <mergeCell ref="K11244:M11244"/>
    <mergeCell ref="N11244:O11244"/>
    <mergeCell ref="P11244:S11244"/>
    <mergeCell ref="E11241:J11241"/>
    <mergeCell ref="K11241:M11241"/>
    <mergeCell ref="N11241:O11241"/>
    <mergeCell ref="P11241:S11241"/>
    <mergeCell ref="E11242:J11242"/>
    <mergeCell ref="K11242:M11242"/>
    <mergeCell ref="N11242:O11242"/>
    <mergeCell ref="P11242:S11242"/>
    <mergeCell ref="E11239:J11239"/>
    <mergeCell ref="K11239:M11239"/>
    <mergeCell ref="N11239:O11239"/>
    <mergeCell ref="P11239:S11239"/>
    <mergeCell ref="E11240:J11240"/>
    <mergeCell ref="K11240:M11240"/>
    <mergeCell ref="N11240:O11240"/>
    <mergeCell ref="P11240:S11240"/>
    <mergeCell ref="N11237:O11237"/>
    <mergeCell ref="P11237:S11237"/>
    <mergeCell ref="E11238:J11238"/>
    <mergeCell ref="K11238:M11238"/>
    <mergeCell ref="N11238:O11238"/>
    <mergeCell ref="P11238:S11238"/>
    <mergeCell ref="E11237:J11237"/>
    <mergeCell ref="K11237:M11237"/>
    <mergeCell ref="E11233:J11233"/>
    <mergeCell ref="K11233:L11233"/>
    <mergeCell ref="N11233:O11233"/>
    <mergeCell ref="P11233:Q11233"/>
    <mergeCell ref="E11234:J11234"/>
    <mergeCell ref="K11234:L11234"/>
    <mergeCell ref="N11234:O11234"/>
    <mergeCell ref="P11234:Q11234"/>
    <mergeCell ref="E11231:J11231"/>
    <mergeCell ref="K11231:L11231"/>
    <mergeCell ref="N11231:O11231"/>
    <mergeCell ref="P11231:Q11231"/>
    <mergeCell ref="E11232:J11232"/>
    <mergeCell ref="K11232:L11232"/>
    <mergeCell ref="N11232:O11232"/>
    <mergeCell ref="P11232:Q11232"/>
    <mergeCell ref="E11229:J11229"/>
    <mergeCell ref="K11229:L11229"/>
    <mergeCell ref="N11229:O11229"/>
    <mergeCell ref="P11229:Q11229"/>
    <mergeCell ref="E11230:J11230"/>
    <mergeCell ref="K11230:L11230"/>
    <mergeCell ref="N11230:O11230"/>
    <mergeCell ref="P11230:Q11230"/>
    <mergeCell ref="K11227:L11227"/>
    <mergeCell ref="N11227:O11227"/>
    <mergeCell ref="P11227:Q11227"/>
    <mergeCell ref="E11228:J11228"/>
    <mergeCell ref="K11228:L11228"/>
    <mergeCell ref="N11228:O11228"/>
    <mergeCell ref="P11228:Q11228"/>
    <mergeCell ref="A11225:D11234"/>
    <mergeCell ref="E11225:J11225"/>
    <mergeCell ref="K11225:M11225"/>
    <mergeCell ref="N11225:Q11225"/>
    <mergeCell ref="E11197:E11200"/>
    <mergeCell ref="F11197:K11197"/>
    <mergeCell ref="L11197:S11197"/>
    <mergeCell ref="F11198:K11198"/>
    <mergeCell ref="L11198:S11198"/>
    <mergeCell ref="F11199:K11199"/>
    <mergeCell ref="L11199:R11199"/>
    <mergeCell ref="F11200:K11200"/>
    <mergeCell ref="L11200:R11200"/>
    <mergeCell ref="R11225:S11225"/>
    <mergeCell ref="E11226:J11226"/>
    <mergeCell ref="K11226:L11226"/>
    <mergeCell ref="N11226:O11226"/>
    <mergeCell ref="P11226:Q11226"/>
    <mergeCell ref="E11227:J11227"/>
    <mergeCell ref="E11221:E11224"/>
    <mergeCell ref="F11221:K11221"/>
    <mergeCell ref="L11221:S11221"/>
    <mergeCell ref="F11222:K11222"/>
    <mergeCell ref="L11222:S11222"/>
    <mergeCell ref="F11223:K11223"/>
    <mergeCell ref="L11223:R11223"/>
    <mergeCell ref="F11224:K11224"/>
    <mergeCell ref="L11224:R11224"/>
    <mergeCell ref="E11217:E11220"/>
    <mergeCell ref="F11217:K11217"/>
    <mergeCell ref="L11217:S11217"/>
    <mergeCell ref="F11218:K11218"/>
    <mergeCell ref="L11218:S11218"/>
    <mergeCell ref="F11219:K11219"/>
    <mergeCell ref="L11219:R11219"/>
    <mergeCell ref="F11220:K11220"/>
    <mergeCell ref="L11220:R11220"/>
    <mergeCell ref="E11213:E11216"/>
    <mergeCell ref="F11213:K11213"/>
    <mergeCell ref="L11213:S11213"/>
    <mergeCell ref="F11214:K11214"/>
    <mergeCell ref="L11214:S11214"/>
    <mergeCell ref="F11215:K11215"/>
    <mergeCell ref="L11215:R11215"/>
    <mergeCell ref="F11216:K11216"/>
    <mergeCell ref="L11216:R11216"/>
    <mergeCell ref="E11193:E11196"/>
    <mergeCell ref="F11193:K11193"/>
    <mergeCell ref="L11193:S11193"/>
    <mergeCell ref="F11194:K11194"/>
    <mergeCell ref="L11194:S11194"/>
    <mergeCell ref="F11195:K11195"/>
    <mergeCell ref="L11195:R11195"/>
    <mergeCell ref="F11196:K11196"/>
    <mergeCell ref="L11196:R11196"/>
    <mergeCell ref="E11189:E11192"/>
    <mergeCell ref="F11189:K11189"/>
    <mergeCell ref="L11189:S11189"/>
    <mergeCell ref="F11190:K11190"/>
    <mergeCell ref="L11190:S11190"/>
    <mergeCell ref="F11191:K11191"/>
    <mergeCell ref="L11191:R11191"/>
    <mergeCell ref="F11192:K11192"/>
    <mergeCell ref="L11192:R11192"/>
    <mergeCell ref="A11185:D11224"/>
    <mergeCell ref="E11185:E11188"/>
    <mergeCell ref="F11185:K11185"/>
    <mergeCell ref="L11185:S11185"/>
    <mergeCell ref="F11186:K11186"/>
    <mergeCell ref="L11186:S11186"/>
    <mergeCell ref="F11187:K11187"/>
    <mergeCell ref="L11187:R11187"/>
    <mergeCell ref="F11188:K11188"/>
    <mergeCell ref="L11188:R11188"/>
    <mergeCell ref="F11181:K11181"/>
    <mergeCell ref="L11181:R11181"/>
    <mergeCell ref="F11182:K11182"/>
    <mergeCell ref="L11182:R11182"/>
    <mergeCell ref="A11183:D11184"/>
    <mergeCell ref="E11183:K11183"/>
    <mergeCell ref="L11183:R11183"/>
    <mergeCell ref="E11184:K11184"/>
    <mergeCell ref="L11184:R11184"/>
    <mergeCell ref="E11209:E11212"/>
    <mergeCell ref="F11209:K11209"/>
    <mergeCell ref="L11209:S11209"/>
    <mergeCell ref="F11210:K11210"/>
    <mergeCell ref="L11210:S11210"/>
    <mergeCell ref="F11211:K11211"/>
    <mergeCell ref="L11211:R11211"/>
    <mergeCell ref="F11212:K11212"/>
    <mergeCell ref="L11212:R11212"/>
    <mergeCell ref="E11205:E11208"/>
    <mergeCell ref="F11205:K11205"/>
    <mergeCell ref="L11205:S11205"/>
    <mergeCell ref="F11206:K11206"/>
    <mergeCell ref="L11206:S11206"/>
    <mergeCell ref="F11207:K11207"/>
    <mergeCell ref="L11207:R11207"/>
    <mergeCell ref="F11208:K11208"/>
    <mergeCell ref="L11208:R11208"/>
    <mergeCell ref="E11201:E11204"/>
    <mergeCell ref="F11201:K11201"/>
    <mergeCell ref="L11201:S11201"/>
    <mergeCell ref="F11202:K11202"/>
    <mergeCell ref="L11202:S11202"/>
    <mergeCell ref="F11203:K11203"/>
    <mergeCell ref="L11203:R11203"/>
    <mergeCell ref="F11204:K11204"/>
    <mergeCell ref="L11204:R11204"/>
    <mergeCell ref="M11176:R11176"/>
    <mergeCell ref="F11177:L11177"/>
    <mergeCell ref="M11177:R11177"/>
    <mergeCell ref="E11178:L11178"/>
    <mergeCell ref="M11178:R11178"/>
    <mergeCell ref="A11179:D11182"/>
    <mergeCell ref="E11179:K11179"/>
    <mergeCell ref="L11179:S11179"/>
    <mergeCell ref="F11180:K11180"/>
    <mergeCell ref="L11180:R11180"/>
    <mergeCell ref="A11172:D11172"/>
    <mergeCell ref="E11172:S11172"/>
    <mergeCell ref="A11173:D11178"/>
    <mergeCell ref="E11173:L11173"/>
    <mergeCell ref="M11173:S11173"/>
    <mergeCell ref="E11174:L11174"/>
    <mergeCell ref="M11174:R11174"/>
    <mergeCell ref="F11175:L11175"/>
    <mergeCell ref="M11175:R11175"/>
    <mergeCell ref="E11176:L11176"/>
    <mergeCell ref="A11169:D11169"/>
    <mergeCell ref="E11169:S11169"/>
    <mergeCell ref="A11170:D11170"/>
    <mergeCell ref="E11170:S11170"/>
    <mergeCell ref="A11171:D11171"/>
    <mergeCell ref="E11171:S11171"/>
    <mergeCell ref="A11165:D11165"/>
    <mergeCell ref="E11165:S11165"/>
    <mergeCell ref="A11166:D11166"/>
    <mergeCell ref="E11166:S11166"/>
    <mergeCell ref="A11167:D11168"/>
    <mergeCell ref="E11167:L11167"/>
    <mergeCell ref="M11167:S11167"/>
    <mergeCell ref="E11168:L11168"/>
    <mergeCell ref="M11168:S11168"/>
    <mergeCell ref="E11160:J11160"/>
    <mergeCell ref="K11160:S11160"/>
    <mergeCell ref="A11162:D11162"/>
    <mergeCell ref="E11162:S11162"/>
    <mergeCell ref="A11163:D11164"/>
    <mergeCell ref="E11163:I11163"/>
    <mergeCell ref="J11163:S11163"/>
    <mergeCell ref="E11164:I11164"/>
    <mergeCell ref="J11164:S11164"/>
    <mergeCell ref="A11156:D11160"/>
    <mergeCell ref="E11156:J11156"/>
    <mergeCell ref="K11156:S11156"/>
    <mergeCell ref="E11157:J11157"/>
    <mergeCell ref="K11157:S11157"/>
    <mergeCell ref="E11158:F11159"/>
    <mergeCell ref="G11158:J11158"/>
    <mergeCell ref="K11158:S11158"/>
    <mergeCell ref="G11159:J11159"/>
    <mergeCell ref="K11159:S11159"/>
    <mergeCell ref="O11154:Q11154"/>
    <mergeCell ref="R11154:S11154"/>
    <mergeCell ref="A11155:D11155"/>
    <mergeCell ref="E11155:G11155"/>
    <mergeCell ref="H11155:I11155"/>
    <mergeCell ref="J11155:L11155"/>
    <mergeCell ref="M11155:N11155"/>
    <mergeCell ref="O11155:Q11155"/>
    <mergeCell ref="R11155:S11155"/>
    <mergeCell ref="A11153:D11153"/>
    <mergeCell ref="E11153:G11153"/>
    <mergeCell ref="H11153:I11153"/>
    <mergeCell ref="J11153:N11153"/>
    <mergeCell ref="O11153:S11153"/>
    <mergeCell ref="A11154:D11154"/>
    <mergeCell ref="E11154:G11154"/>
    <mergeCell ref="H11154:I11154"/>
    <mergeCell ref="J11154:L11154"/>
    <mergeCell ref="M11154:N11154"/>
    <mergeCell ref="A11151:D11152"/>
    <mergeCell ref="E11151:I11151"/>
    <mergeCell ref="J11151:N11151"/>
    <mergeCell ref="O11151:S11151"/>
    <mergeCell ref="E11152:G11152"/>
    <mergeCell ref="H11152:I11152"/>
    <mergeCell ref="J11152:L11152"/>
    <mergeCell ref="M11152:N11152"/>
    <mergeCell ref="O11152:Q11152"/>
    <mergeCell ref="R11152:S11152"/>
    <mergeCell ref="A11149:D11149"/>
    <mergeCell ref="E11149:Q11149"/>
    <mergeCell ref="R11149:S11149"/>
    <mergeCell ref="A11150:D11150"/>
    <mergeCell ref="E11150:Q11150"/>
    <mergeCell ref="R11150:S11150"/>
    <mergeCell ref="A11146:D11147"/>
    <mergeCell ref="L11146:Q11146"/>
    <mergeCell ref="R11146:S11146"/>
    <mergeCell ref="L11147:Q11147"/>
    <mergeCell ref="R11147:S11147"/>
    <mergeCell ref="A11148:D11148"/>
    <mergeCell ref="E11148:Q11148"/>
    <mergeCell ref="R11148:S11148"/>
    <mergeCell ref="E11144:I11144"/>
    <mergeCell ref="J11144:L11144"/>
    <mergeCell ref="M11144:N11144"/>
    <mergeCell ref="O11144:S11144"/>
    <mergeCell ref="E11145:I11145"/>
    <mergeCell ref="J11145:L11145"/>
    <mergeCell ref="M11145:N11145"/>
    <mergeCell ref="O11145:S11145"/>
    <mergeCell ref="E11142:I11142"/>
    <mergeCell ref="J11142:L11142"/>
    <mergeCell ref="M11142:N11142"/>
    <mergeCell ref="O11142:S11142"/>
    <mergeCell ref="E11143:I11143"/>
    <mergeCell ref="J11143:L11143"/>
    <mergeCell ref="M11143:N11143"/>
    <mergeCell ref="O11143:S11143"/>
    <mergeCell ref="E11140:I11140"/>
    <mergeCell ref="J11140:L11140"/>
    <mergeCell ref="M11140:N11140"/>
    <mergeCell ref="O11140:S11140"/>
    <mergeCell ref="E11141:I11141"/>
    <mergeCell ref="J11141:L11141"/>
    <mergeCell ref="M11141:N11141"/>
    <mergeCell ref="O11141:S11141"/>
    <mergeCell ref="E11138:I11138"/>
    <mergeCell ref="J11138:L11138"/>
    <mergeCell ref="M11138:N11138"/>
    <mergeCell ref="O11138:S11138"/>
    <mergeCell ref="E11139:I11139"/>
    <mergeCell ref="J11139:L11139"/>
    <mergeCell ref="M11139:N11139"/>
    <mergeCell ref="O11139:S11139"/>
    <mergeCell ref="J11136:L11136"/>
    <mergeCell ref="M11136:N11136"/>
    <mergeCell ref="O11136:S11136"/>
    <mergeCell ref="E11137:I11137"/>
    <mergeCell ref="J11137:L11137"/>
    <mergeCell ref="M11137:N11137"/>
    <mergeCell ref="O11137:S11137"/>
    <mergeCell ref="F11133:N11133"/>
    <mergeCell ref="O11133:Q11133"/>
    <mergeCell ref="R11133:S11133"/>
    <mergeCell ref="A11134:D11134"/>
    <mergeCell ref="E11134:S11134"/>
    <mergeCell ref="A11135:D11145"/>
    <mergeCell ref="E11135:I11135"/>
    <mergeCell ref="J11135:N11135"/>
    <mergeCell ref="O11135:S11135"/>
    <mergeCell ref="E11136:I11136"/>
    <mergeCell ref="Q11129:S11129"/>
    <mergeCell ref="A11130:D11133"/>
    <mergeCell ref="E11130:N11130"/>
    <mergeCell ref="O11130:S11130"/>
    <mergeCell ref="F11131:N11131"/>
    <mergeCell ref="O11131:Q11131"/>
    <mergeCell ref="R11131:S11131"/>
    <mergeCell ref="F11132:N11132"/>
    <mergeCell ref="O11132:Q11132"/>
    <mergeCell ref="R11132:S11132"/>
    <mergeCell ref="E11127:J11127"/>
    <mergeCell ref="K11127:M11127"/>
    <mergeCell ref="N11127:O11127"/>
    <mergeCell ref="P11127:S11127"/>
    <mergeCell ref="A11128:D11129"/>
    <mergeCell ref="E11128:L11128"/>
    <mergeCell ref="M11128:S11128"/>
    <mergeCell ref="E11129:I11129"/>
    <mergeCell ref="J11129:L11129"/>
    <mergeCell ref="M11129:P11129"/>
    <mergeCell ref="E11125:J11125"/>
    <mergeCell ref="K11125:M11125"/>
    <mergeCell ref="N11125:O11125"/>
    <mergeCell ref="P11125:S11125"/>
    <mergeCell ref="E11126:J11126"/>
    <mergeCell ref="K11126:M11126"/>
    <mergeCell ref="N11126:O11126"/>
    <mergeCell ref="P11126:S11126"/>
    <mergeCell ref="E11123:J11123"/>
    <mergeCell ref="K11123:M11123"/>
    <mergeCell ref="N11123:O11123"/>
    <mergeCell ref="P11123:S11123"/>
    <mergeCell ref="E11124:J11124"/>
    <mergeCell ref="K11124:M11124"/>
    <mergeCell ref="N11124:O11124"/>
    <mergeCell ref="P11124:S11124"/>
    <mergeCell ref="A11111:D11127"/>
    <mergeCell ref="E11111:J11111"/>
    <mergeCell ref="K11111:O11111"/>
    <mergeCell ref="P11111:S11111"/>
    <mergeCell ref="E11112:J11112"/>
    <mergeCell ref="K11112:M11112"/>
    <mergeCell ref="N11112:O11112"/>
    <mergeCell ref="P11112:S11112"/>
    <mergeCell ref="E11121:J11121"/>
    <mergeCell ref="K11121:M11121"/>
    <mergeCell ref="N11121:O11121"/>
    <mergeCell ref="P11121:S11121"/>
    <mergeCell ref="E11122:J11122"/>
    <mergeCell ref="K11122:M11122"/>
    <mergeCell ref="N11122:O11122"/>
    <mergeCell ref="P11122:S11122"/>
    <mergeCell ref="E11119:J11119"/>
    <mergeCell ref="K11119:M11119"/>
    <mergeCell ref="N11119:O11119"/>
    <mergeCell ref="P11119:S11119"/>
    <mergeCell ref="E11120:J11120"/>
    <mergeCell ref="K11120:M11120"/>
    <mergeCell ref="N11120:O11120"/>
    <mergeCell ref="P11120:S11120"/>
    <mergeCell ref="E11117:J11117"/>
    <mergeCell ref="K11117:M11117"/>
    <mergeCell ref="N11117:O11117"/>
    <mergeCell ref="P11117:S11117"/>
    <mergeCell ref="E11118:J11118"/>
    <mergeCell ref="K11118:M11118"/>
    <mergeCell ref="N11118:O11118"/>
    <mergeCell ref="P11118:S11118"/>
    <mergeCell ref="E11115:J11115"/>
    <mergeCell ref="K11115:M11115"/>
    <mergeCell ref="N11115:O11115"/>
    <mergeCell ref="P11115:S11115"/>
    <mergeCell ref="E11116:J11116"/>
    <mergeCell ref="K11116:M11116"/>
    <mergeCell ref="N11116:O11116"/>
    <mergeCell ref="P11116:S11116"/>
    <mergeCell ref="N11113:O11113"/>
    <mergeCell ref="P11113:S11113"/>
    <mergeCell ref="E11114:J11114"/>
    <mergeCell ref="K11114:M11114"/>
    <mergeCell ref="N11114:O11114"/>
    <mergeCell ref="P11114:S11114"/>
    <mergeCell ref="E11113:J11113"/>
    <mergeCell ref="K11113:M11113"/>
    <mergeCell ref="E11109:J11109"/>
    <mergeCell ref="K11109:L11109"/>
    <mergeCell ref="N11109:O11109"/>
    <mergeCell ref="P11109:Q11109"/>
    <mergeCell ref="E11110:J11110"/>
    <mergeCell ref="K11110:L11110"/>
    <mergeCell ref="N11110:O11110"/>
    <mergeCell ref="P11110:Q11110"/>
    <mergeCell ref="E11107:J11107"/>
    <mergeCell ref="K11107:L11107"/>
    <mergeCell ref="N11107:O11107"/>
    <mergeCell ref="P11107:Q11107"/>
    <mergeCell ref="E11108:J11108"/>
    <mergeCell ref="K11108:L11108"/>
    <mergeCell ref="N11108:O11108"/>
    <mergeCell ref="P11108:Q11108"/>
    <mergeCell ref="E11105:J11105"/>
    <mergeCell ref="K11105:L11105"/>
    <mergeCell ref="N11105:O11105"/>
    <mergeCell ref="P11105:Q11105"/>
    <mergeCell ref="E11106:J11106"/>
    <mergeCell ref="K11106:L11106"/>
    <mergeCell ref="N11106:O11106"/>
    <mergeCell ref="P11106:Q11106"/>
    <mergeCell ref="K11103:L11103"/>
    <mergeCell ref="N11103:O11103"/>
    <mergeCell ref="P11103:Q11103"/>
    <mergeCell ref="E11104:J11104"/>
    <mergeCell ref="K11104:L11104"/>
    <mergeCell ref="N11104:O11104"/>
    <mergeCell ref="P11104:Q11104"/>
    <mergeCell ref="A11101:D11110"/>
    <mergeCell ref="E11101:J11101"/>
    <mergeCell ref="K11101:M11101"/>
    <mergeCell ref="N11101:Q11101"/>
    <mergeCell ref="E11073:E11076"/>
    <mergeCell ref="F11073:K11073"/>
    <mergeCell ref="L11073:S11073"/>
    <mergeCell ref="F11074:K11074"/>
    <mergeCell ref="L11074:S11074"/>
    <mergeCell ref="F11075:K11075"/>
    <mergeCell ref="L11075:R11075"/>
    <mergeCell ref="F11076:K11076"/>
    <mergeCell ref="L11076:R11076"/>
    <mergeCell ref="R11101:S11101"/>
    <mergeCell ref="E11102:J11102"/>
    <mergeCell ref="K11102:L11102"/>
    <mergeCell ref="N11102:O11102"/>
    <mergeCell ref="P11102:Q11102"/>
    <mergeCell ref="E11103:J11103"/>
    <mergeCell ref="E11097:E11100"/>
    <mergeCell ref="F11097:K11097"/>
    <mergeCell ref="L11097:S11097"/>
    <mergeCell ref="F11098:K11098"/>
    <mergeCell ref="L11098:S11098"/>
    <mergeCell ref="F11099:K11099"/>
    <mergeCell ref="L11099:R11099"/>
    <mergeCell ref="F11100:K11100"/>
    <mergeCell ref="L11100:R11100"/>
    <mergeCell ref="E11093:E11096"/>
    <mergeCell ref="F11093:K11093"/>
    <mergeCell ref="L11093:S11093"/>
    <mergeCell ref="F11094:K11094"/>
    <mergeCell ref="L11094:S11094"/>
    <mergeCell ref="F11095:K11095"/>
    <mergeCell ref="L11095:R11095"/>
    <mergeCell ref="F11096:K11096"/>
    <mergeCell ref="L11096:R11096"/>
    <mergeCell ref="E11089:E11092"/>
    <mergeCell ref="F11089:K11089"/>
    <mergeCell ref="L11089:S11089"/>
    <mergeCell ref="F11090:K11090"/>
    <mergeCell ref="L11090:S11090"/>
    <mergeCell ref="F11091:K11091"/>
    <mergeCell ref="L11091:R11091"/>
    <mergeCell ref="F11092:K11092"/>
    <mergeCell ref="L11092:R11092"/>
    <mergeCell ref="E11069:E11072"/>
    <mergeCell ref="F11069:K11069"/>
    <mergeCell ref="L11069:S11069"/>
    <mergeCell ref="F11070:K11070"/>
    <mergeCell ref="L11070:S11070"/>
    <mergeCell ref="F11071:K11071"/>
    <mergeCell ref="L11071:R11071"/>
    <mergeCell ref="F11072:K11072"/>
    <mergeCell ref="L11072:R11072"/>
    <mergeCell ref="E11065:E11068"/>
    <mergeCell ref="F11065:K11065"/>
    <mergeCell ref="L11065:S11065"/>
    <mergeCell ref="F11066:K11066"/>
    <mergeCell ref="L11066:S11066"/>
    <mergeCell ref="F11067:K11067"/>
    <mergeCell ref="L11067:R11067"/>
    <mergeCell ref="F11068:K11068"/>
    <mergeCell ref="L11068:R11068"/>
    <mergeCell ref="A11061:D11100"/>
    <mergeCell ref="E11061:E11064"/>
    <mergeCell ref="F11061:K11061"/>
    <mergeCell ref="L11061:S11061"/>
    <mergeCell ref="F11062:K11062"/>
    <mergeCell ref="L11062:S11062"/>
    <mergeCell ref="F11063:K11063"/>
    <mergeCell ref="L11063:R11063"/>
    <mergeCell ref="F11064:K11064"/>
    <mergeCell ref="L11064:R11064"/>
    <mergeCell ref="F11057:K11057"/>
    <mergeCell ref="L11057:R11057"/>
    <mergeCell ref="F11058:K11058"/>
    <mergeCell ref="L11058:R11058"/>
    <mergeCell ref="A11059:D11060"/>
    <mergeCell ref="E11059:K11059"/>
    <mergeCell ref="L11059:R11059"/>
    <mergeCell ref="E11060:K11060"/>
    <mergeCell ref="L11060:R11060"/>
    <mergeCell ref="E11085:E11088"/>
    <mergeCell ref="F11085:K11085"/>
    <mergeCell ref="L11085:S11085"/>
    <mergeCell ref="F11086:K11086"/>
    <mergeCell ref="L11086:S11086"/>
    <mergeCell ref="F11087:K11087"/>
    <mergeCell ref="L11087:R11087"/>
    <mergeCell ref="F11088:K11088"/>
    <mergeCell ref="L11088:R11088"/>
    <mergeCell ref="E11081:E11084"/>
    <mergeCell ref="F11081:K11081"/>
    <mergeCell ref="L11081:S11081"/>
    <mergeCell ref="F11082:K11082"/>
    <mergeCell ref="L11082:S11082"/>
    <mergeCell ref="F11083:K11083"/>
    <mergeCell ref="L11083:R11083"/>
    <mergeCell ref="F11084:K11084"/>
    <mergeCell ref="L11084:R11084"/>
    <mergeCell ref="E11077:E11080"/>
    <mergeCell ref="F11077:K11077"/>
    <mergeCell ref="L11077:S11077"/>
    <mergeCell ref="F11078:K11078"/>
    <mergeCell ref="L11078:S11078"/>
    <mergeCell ref="F11079:K11079"/>
    <mergeCell ref="L11079:R11079"/>
    <mergeCell ref="F11080:K11080"/>
    <mergeCell ref="L11080:R11080"/>
    <mergeCell ref="M11052:R11052"/>
    <mergeCell ref="F11053:L11053"/>
    <mergeCell ref="M11053:R11053"/>
    <mergeCell ref="E11054:L11054"/>
    <mergeCell ref="M11054:R11054"/>
    <mergeCell ref="A11055:D11058"/>
    <mergeCell ref="E11055:K11055"/>
    <mergeCell ref="L11055:S11055"/>
    <mergeCell ref="F11056:K11056"/>
    <mergeCell ref="L11056:R11056"/>
    <mergeCell ref="A11048:D11048"/>
    <mergeCell ref="E11048:S11048"/>
    <mergeCell ref="A11049:D11054"/>
    <mergeCell ref="E11049:L11049"/>
    <mergeCell ref="M11049:S11049"/>
    <mergeCell ref="E11050:L11050"/>
    <mergeCell ref="M11050:R11050"/>
    <mergeCell ref="F11051:L11051"/>
    <mergeCell ref="M11051:R11051"/>
    <mergeCell ref="E11052:L11052"/>
    <mergeCell ref="A11045:D11045"/>
    <mergeCell ref="E11045:S11045"/>
    <mergeCell ref="A11046:D11046"/>
    <mergeCell ref="E11046:S11046"/>
    <mergeCell ref="A11047:D11047"/>
    <mergeCell ref="E11047:S11047"/>
    <mergeCell ref="A11041:D11041"/>
    <mergeCell ref="E11041:S11041"/>
    <mergeCell ref="A11042:D11042"/>
    <mergeCell ref="E11042:S11042"/>
    <mergeCell ref="A11043:D11044"/>
    <mergeCell ref="E11043:L11043"/>
    <mergeCell ref="M11043:S11043"/>
    <mergeCell ref="E11044:L11044"/>
    <mergeCell ref="M11044:S11044"/>
    <mergeCell ref="E11036:J11036"/>
    <mergeCell ref="K11036:S11036"/>
    <mergeCell ref="A11038:D11038"/>
    <mergeCell ref="E11038:S11038"/>
    <mergeCell ref="A11039:D11040"/>
    <mergeCell ref="E11039:I11039"/>
    <mergeCell ref="J11039:S11039"/>
    <mergeCell ref="E11040:I11040"/>
    <mergeCell ref="J11040:S11040"/>
    <mergeCell ref="A11032:D11036"/>
    <mergeCell ref="E11032:J11032"/>
    <mergeCell ref="K11032:S11032"/>
    <mergeCell ref="E11033:J11033"/>
    <mergeCell ref="K11033:S11033"/>
    <mergeCell ref="E11034:F11035"/>
    <mergeCell ref="G11034:J11034"/>
    <mergeCell ref="K11034:S11034"/>
    <mergeCell ref="G11035:J11035"/>
    <mergeCell ref="K11035:S11035"/>
    <mergeCell ref="O11030:Q11030"/>
    <mergeCell ref="R11030:S11030"/>
    <mergeCell ref="A11031:D11031"/>
    <mergeCell ref="E11031:G11031"/>
    <mergeCell ref="H11031:I11031"/>
    <mergeCell ref="J11031:L11031"/>
    <mergeCell ref="M11031:N11031"/>
    <mergeCell ref="O11031:Q11031"/>
    <mergeCell ref="R11031:S11031"/>
    <mergeCell ref="A11029:D11029"/>
    <mergeCell ref="E11029:G11029"/>
    <mergeCell ref="H11029:I11029"/>
    <mergeCell ref="J11029:N11029"/>
    <mergeCell ref="O11029:S11029"/>
    <mergeCell ref="A11030:D11030"/>
    <mergeCell ref="E11030:G11030"/>
    <mergeCell ref="H11030:I11030"/>
    <mergeCell ref="J11030:L11030"/>
    <mergeCell ref="M11030:N11030"/>
    <mergeCell ref="A11027:D11028"/>
    <mergeCell ref="E11027:I11027"/>
    <mergeCell ref="J11027:N11027"/>
    <mergeCell ref="O11027:S11027"/>
    <mergeCell ref="E11028:G11028"/>
    <mergeCell ref="H11028:I11028"/>
    <mergeCell ref="J11028:L11028"/>
    <mergeCell ref="M11028:N11028"/>
    <mergeCell ref="O11028:Q11028"/>
    <mergeCell ref="R11028:S11028"/>
    <mergeCell ref="A11025:D11025"/>
    <mergeCell ref="E11025:Q11025"/>
    <mergeCell ref="R11025:S11025"/>
    <mergeCell ref="A11026:D11026"/>
    <mergeCell ref="E11026:Q11026"/>
    <mergeCell ref="R11026:S11026"/>
    <mergeCell ref="A11022:D11023"/>
    <mergeCell ref="L11022:Q11022"/>
    <mergeCell ref="R11022:S11022"/>
    <mergeCell ref="L11023:Q11023"/>
    <mergeCell ref="R11023:S11023"/>
    <mergeCell ref="A11024:D11024"/>
    <mergeCell ref="E11024:Q11024"/>
    <mergeCell ref="R11024:S11024"/>
    <mergeCell ref="E11020:I11020"/>
    <mergeCell ref="J11020:L11020"/>
    <mergeCell ref="M11020:N11020"/>
    <mergeCell ref="O11020:S11020"/>
    <mergeCell ref="E11021:I11021"/>
    <mergeCell ref="J11021:L11021"/>
    <mergeCell ref="M11021:N11021"/>
    <mergeCell ref="O11021:S11021"/>
    <mergeCell ref="E11018:I11018"/>
    <mergeCell ref="J11018:L11018"/>
    <mergeCell ref="M11018:N11018"/>
    <mergeCell ref="O11018:S11018"/>
    <mergeCell ref="E11019:I11019"/>
    <mergeCell ref="J11019:L11019"/>
    <mergeCell ref="M11019:N11019"/>
    <mergeCell ref="O11019:S11019"/>
    <mergeCell ref="E11016:I11016"/>
    <mergeCell ref="J11016:L11016"/>
    <mergeCell ref="M11016:N11016"/>
    <mergeCell ref="O11016:S11016"/>
    <mergeCell ref="E11017:I11017"/>
    <mergeCell ref="J11017:L11017"/>
    <mergeCell ref="M11017:N11017"/>
    <mergeCell ref="O11017:S11017"/>
    <mergeCell ref="E11014:I11014"/>
    <mergeCell ref="J11014:L11014"/>
    <mergeCell ref="M11014:N11014"/>
    <mergeCell ref="O11014:S11014"/>
    <mergeCell ref="E11015:I11015"/>
    <mergeCell ref="J11015:L11015"/>
    <mergeCell ref="M11015:N11015"/>
    <mergeCell ref="O11015:S11015"/>
    <mergeCell ref="J11012:L11012"/>
    <mergeCell ref="M11012:N11012"/>
    <mergeCell ref="O11012:S11012"/>
    <mergeCell ref="E11013:I11013"/>
    <mergeCell ref="J11013:L11013"/>
    <mergeCell ref="M11013:N11013"/>
    <mergeCell ref="O11013:S11013"/>
    <mergeCell ref="F11009:N11009"/>
    <mergeCell ref="O11009:Q11009"/>
    <mergeCell ref="R11009:S11009"/>
    <mergeCell ref="A11010:D11010"/>
    <mergeCell ref="E11010:S11010"/>
    <mergeCell ref="A11011:D11021"/>
    <mergeCell ref="E11011:I11011"/>
    <mergeCell ref="J11011:N11011"/>
    <mergeCell ref="O11011:S11011"/>
    <mergeCell ref="E11012:I11012"/>
    <mergeCell ref="Q11005:S11005"/>
    <mergeCell ref="A11006:D11009"/>
    <mergeCell ref="E11006:N11006"/>
    <mergeCell ref="O11006:S11006"/>
    <mergeCell ref="F11007:N11007"/>
    <mergeCell ref="O11007:Q11007"/>
    <mergeCell ref="R11007:S11007"/>
    <mergeCell ref="F11008:N11008"/>
    <mergeCell ref="O11008:Q11008"/>
    <mergeCell ref="R11008:S11008"/>
    <mergeCell ref="E11003:J11003"/>
    <mergeCell ref="K11003:M11003"/>
    <mergeCell ref="N11003:O11003"/>
    <mergeCell ref="P11003:S11003"/>
    <mergeCell ref="A11004:D11005"/>
    <mergeCell ref="E11004:L11004"/>
    <mergeCell ref="M11004:S11004"/>
    <mergeCell ref="E11005:I11005"/>
    <mergeCell ref="J11005:L11005"/>
    <mergeCell ref="M11005:P11005"/>
    <mergeCell ref="E11001:J11001"/>
    <mergeCell ref="K11001:M11001"/>
    <mergeCell ref="N11001:O11001"/>
    <mergeCell ref="P11001:S11001"/>
    <mergeCell ref="E11002:J11002"/>
    <mergeCell ref="K11002:M11002"/>
    <mergeCell ref="N11002:O11002"/>
    <mergeCell ref="P11002:S11002"/>
    <mergeCell ref="E10999:J10999"/>
    <mergeCell ref="K10999:M10999"/>
    <mergeCell ref="N10999:O10999"/>
    <mergeCell ref="P10999:S10999"/>
    <mergeCell ref="E11000:J11000"/>
    <mergeCell ref="K11000:M11000"/>
    <mergeCell ref="N11000:O11000"/>
    <mergeCell ref="P11000:S11000"/>
    <mergeCell ref="A10987:D11003"/>
    <mergeCell ref="E10987:J10987"/>
    <mergeCell ref="K10987:O10987"/>
    <mergeCell ref="P10987:S10987"/>
    <mergeCell ref="E10988:J10988"/>
    <mergeCell ref="K10988:M10988"/>
    <mergeCell ref="N10988:O10988"/>
    <mergeCell ref="P10988:S10988"/>
    <mergeCell ref="E10997:J10997"/>
    <mergeCell ref="K10997:M10997"/>
    <mergeCell ref="N10997:O10997"/>
    <mergeCell ref="P10997:S10997"/>
    <mergeCell ref="E10998:J10998"/>
    <mergeCell ref="K10998:M10998"/>
    <mergeCell ref="N10998:O10998"/>
    <mergeCell ref="P10998:S10998"/>
    <mergeCell ref="E10995:J10995"/>
    <mergeCell ref="K10995:M10995"/>
    <mergeCell ref="N10995:O10995"/>
    <mergeCell ref="P10995:S10995"/>
    <mergeCell ref="E10996:J10996"/>
    <mergeCell ref="K10996:M10996"/>
    <mergeCell ref="N10996:O10996"/>
    <mergeCell ref="P10996:S10996"/>
    <mergeCell ref="E10993:J10993"/>
    <mergeCell ref="K10993:M10993"/>
    <mergeCell ref="N10993:O10993"/>
    <mergeCell ref="P10993:S10993"/>
    <mergeCell ref="E10994:J10994"/>
    <mergeCell ref="K10994:M10994"/>
    <mergeCell ref="N10994:O10994"/>
    <mergeCell ref="P10994:S10994"/>
    <mergeCell ref="E10991:J10991"/>
    <mergeCell ref="K10991:M10991"/>
    <mergeCell ref="N10991:O10991"/>
    <mergeCell ref="P10991:S10991"/>
    <mergeCell ref="E10992:J10992"/>
    <mergeCell ref="K10992:M10992"/>
    <mergeCell ref="N10992:O10992"/>
    <mergeCell ref="P10992:S10992"/>
    <mergeCell ref="N10989:O10989"/>
    <mergeCell ref="P10989:S10989"/>
    <mergeCell ref="E10990:J10990"/>
    <mergeCell ref="K10990:M10990"/>
    <mergeCell ref="N10990:O10990"/>
    <mergeCell ref="P10990:S10990"/>
    <mergeCell ref="E10989:J10989"/>
    <mergeCell ref="K10989:M10989"/>
    <mergeCell ref="E10985:J10985"/>
    <mergeCell ref="K10985:L10985"/>
    <mergeCell ref="N10985:O10985"/>
    <mergeCell ref="P10985:Q10985"/>
    <mergeCell ref="E10986:J10986"/>
    <mergeCell ref="K10986:L10986"/>
    <mergeCell ref="N10986:O10986"/>
    <mergeCell ref="P10986:Q10986"/>
    <mergeCell ref="E10983:J10983"/>
    <mergeCell ref="K10983:L10983"/>
    <mergeCell ref="N10983:O10983"/>
    <mergeCell ref="P10983:Q10983"/>
    <mergeCell ref="E10984:J10984"/>
    <mergeCell ref="K10984:L10984"/>
    <mergeCell ref="N10984:O10984"/>
    <mergeCell ref="P10984:Q10984"/>
    <mergeCell ref="E10981:J10981"/>
    <mergeCell ref="K10981:L10981"/>
    <mergeCell ref="N10981:O10981"/>
    <mergeCell ref="P10981:Q10981"/>
    <mergeCell ref="E10982:J10982"/>
    <mergeCell ref="K10982:L10982"/>
    <mergeCell ref="N10982:O10982"/>
    <mergeCell ref="P10982:Q10982"/>
    <mergeCell ref="K10979:L10979"/>
    <mergeCell ref="N10979:O10979"/>
    <mergeCell ref="P10979:Q10979"/>
    <mergeCell ref="E10980:J10980"/>
    <mergeCell ref="K10980:L10980"/>
    <mergeCell ref="N10980:O10980"/>
    <mergeCell ref="P10980:Q10980"/>
    <mergeCell ref="A10977:D10986"/>
    <mergeCell ref="E10977:J10977"/>
    <mergeCell ref="K10977:M10977"/>
    <mergeCell ref="N10977:Q10977"/>
    <mergeCell ref="E10949:E10952"/>
    <mergeCell ref="F10949:K10949"/>
    <mergeCell ref="L10949:S10949"/>
    <mergeCell ref="F10950:K10950"/>
    <mergeCell ref="L10950:S10950"/>
    <mergeCell ref="F10951:K10951"/>
    <mergeCell ref="L10951:R10951"/>
    <mergeCell ref="F10952:K10952"/>
    <mergeCell ref="L10952:R10952"/>
    <mergeCell ref="R10977:S10977"/>
    <mergeCell ref="E10978:J10978"/>
    <mergeCell ref="K10978:L10978"/>
    <mergeCell ref="N10978:O10978"/>
    <mergeCell ref="P10978:Q10978"/>
    <mergeCell ref="E10979:J10979"/>
    <mergeCell ref="E10973:E10976"/>
    <mergeCell ref="F10973:K10973"/>
    <mergeCell ref="L10973:S10973"/>
    <mergeCell ref="F10974:K10974"/>
    <mergeCell ref="L10974:S10974"/>
    <mergeCell ref="F10975:K10975"/>
    <mergeCell ref="L10975:R10975"/>
    <mergeCell ref="F10976:K10976"/>
    <mergeCell ref="L10976:R10976"/>
    <mergeCell ref="E10969:E10972"/>
    <mergeCell ref="F10969:K10969"/>
    <mergeCell ref="L10969:S10969"/>
    <mergeCell ref="F10970:K10970"/>
    <mergeCell ref="L10970:S10970"/>
    <mergeCell ref="F10971:K10971"/>
    <mergeCell ref="L10971:R10971"/>
    <mergeCell ref="F10972:K10972"/>
    <mergeCell ref="L10972:R10972"/>
    <mergeCell ref="E10965:E10968"/>
    <mergeCell ref="F10965:K10965"/>
    <mergeCell ref="L10965:S10965"/>
    <mergeCell ref="F10966:K10966"/>
    <mergeCell ref="L10966:S10966"/>
    <mergeCell ref="F10967:K10967"/>
    <mergeCell ref="L10967:R10967"/>
    <mergeCell ref="F10968:K10968"/>
    <mergeCell ref="L10968:R10968"/>
    <mergeCell ref="E10945:E10948"/>
    <mergeCell ref="F10945:K10945"/>
    <mergeCell ref="L10945:S10945"/>
    <mergeCell ref="F10946:K10946"/>
    <mergeCell ref="L10946:S10946"/>
    <mergeCell ref="F10947:K10947"/>
    <mergeCell ref="L10947:R10947"/>
    <mergeCell ref="F10948:K10948"/>
    <mergeCell ref="L10948:R10948"/>
    <mergeCell ref="E10941:E10944"/>
    <mergeCell ref="F10941:K10941"/>
    <mergeCell ref="L10941:S10941"/>
    <mergeCell ref="F10942:K10942"/>
    <mergeCell ref="L10942:S10942"/>
    <mergeCell ref="F10943:K10943"/>
    <mergeCell ref="L10943:R10943"/>
    <mergeCell ref="F10944:K10944"/>
    <mergeCell ref="L10944:R10944"/>
    <mergeCell ref="A10937:D10976"/>
    <mergeCell ref="E10937:E10940"/>
    <mergeCell ref="F10937:K10937"/>
    <mergeCell ref="L10937:S10937"/>
    <mergeCell ref="F10938:K10938"/>
    <mergeCell ref="L10938:S10938"/>
    <mergeCell ref="F10939:K10939"/>
    <mergeCell ref="L10939:R10939"/>
    <mergeCell ref="F10940:K10940"/>
    <mergeCell ref="L10940:R10940"/>
    <mergeCell ref="F10933:K10933"/>
    <mergeCell ref="L10933:R10933"/>
    <mergeCell ref="F10934:K10934"/>
    <mergeCell ref="L10934:R10934"/>
    <mergeCell ref="A10935:D10936"/>
    <mergeCell ref="E10935:K10935"/>
    <mergeCell ref="L10935:R10935"/>
    <mergeCell ref="E10936:K10936"/>
    <mergeCell ref="L10936:R10936"/>
    <mergeCell ref="E10961:E10964"/>
    <mergeCell ref="F10961:K10961"/>
    <mergeCell ref="L10961:S10961"/>
    <mergeCell ref="F10962:K10962"/>
    <mergeCell ref="L10962:S10962"/>
    <mergeCell ref="F10963:K10963"/>
    <mergeCell ref="L10963:R10963"/>
    <mergeCell ref="F10964:K10964"/>
    <mergeCell ref="L10964:R10964"/>
    <mergeCell ref="E10957:E10960"/>
    <mergeCell ref="F10957:K10957"/>
    <mergeCell ref="L10957:S10957"/>
    <mergeCell ref="F10958:K10958"/>
    <mergeCell ref="L10958:S10958"/>
    <mergeCell ref="F10959:K10959"/>
    <mergeCell ref="L10959:R10959"/>
    <mergeCell ref="F10960:K10960"/>
    <mergeCell ref="L10960:R10960"/>
    <mergeCell ref="E10953:E10956"/>
    <mergeCell ref="F10953:K10953"/>
    <mergeCell ref="L10953:S10953"/>
    <mergeCell ref="F10954:K10954"/>
    <mergeCell ref="L10954:S10954"/>
    <mergeCell ref="F10955:K10955"/>
    <mergeCell ref="L10955:R10955"/>
    <mergeCell ref="F10956:K10956"/>
    <mergeCell ref="L10956:R10956"/>
    <mergeCell ref="M10928:R10928"/>
    <mergeCell ref="F10929:L10929"/>
    <mergeCell ref="M10929:R10929"/>
    <mergeCell ref="E10930:L10930"/>
    <mergeCell ref="M10930:R10930"/>
    <mergeCell ref="A10931:D10934"/>
    <mergeCell ref="E10931:K10931"/>
    <mergeCell ref="L10931:S10931"/>
    <mergeCell ref="F10932:K10932"/>
    <mergeCell ref="L10932:R10932"/>
    <mergeCell ref="A10924:D10924"/>
    <mergeCell ref="E10924:S10924"/>
    <mergeCell ref="A10925:D10930"/>
    <mergeCell ref="E10925:L10925"/>
    <mergeCell ref="M10925:S10925"/>
    <mergeCell ref="E10926:L10926"/>
    <mergeCell ref="M10926:R10926"/>
    <mergeCell ref="F10927:L10927"/>
    <mergeCell ref="M10927:R10927"/>
    <mergeCell ref="E10928:L10928"/>
    <mergeCell ref="A10921:D10921"/>
    <mergeCell ref="E10921:S10921"/>
    <mergeCell ref="A10922:D10922"/>
    <mergeCell ref="E10922:S10922"/>
    <mergeCell ref="A10923:D10923"/>
    <mergeCell ref="E10923:S10923"/>
    <mergeCell ref="A10917:D10917"/>
    <mergeCell ref="E10917:S10917"/>
    <mergeCell ref="A10918:D10918"/>
    <mergeCell ref="E10918:S10918"/>
    <mergeCell ref="A10919:D10920"/>
    <mergeCell ref="E10919:L10919"/>
    <mergeCell ref="M10919:S10919"/>
    <mergeCell ref="E10920:L10920"/>
    <mergeCell ref="M10920:S10920"/>
    <mergeCell ref="E10912:J10912"/>
    <mergeCell ref="K10912:S10912"/>
    <mergeCell ref="A10914:D10914"/>
    <mergeCell ref="E10914:S10914"/>
    <mergeCell ref="A10915:D10916"/>
    <mergeCell ref="E10915:I10915"/>
    <mergeCell ref="J10915:S10915"/>
    <mergeCell ref="E10916:I10916"/>
    <mergeCell ref="J10916:S10916"/>
    <mergeCell ref="A10908:D10912"/>
    <mergeCell ref="E10908:J10908"/>
    <mergeCell ref="K10908:S10908"/>
    <mergeCell ref="E10909:J10909"/>
    <mergeCell ref="K10909:S10909"/>
    <mergeCell ref="E10910:F10911"/>
    <mergeCell ref="G10910:J10910"/>
    <mergeCell ref="K10910:S10910"/>
    <mergeCell ref="G10911:J10911"/>
    <mergeCell ref="K10911:S10911"/>
    <mergeCell ref="O10906:Q10906"/>
    <mergeCell ref="R10906:S10906"/>
    <mergeCell ref="A10907:D10907"/>
    <mergeCell ref="E10907:G10907"/>
    <mergeCell ref="H10907:I10907"/>
    <mergeCell ref="J10907:L10907"/>
    <mergeCell ref="M10907:N10907"/>
    <mergeCell ref="O10907:Q10907"/>
    <mergeCell ref="R10907:S10907"/>
    <mergeCell ref="A10905:D10905"/>
    <mergeCell ref="E10905:G10905"/>
    <mergeCell ref="H10905:I10905"/>
    <mergeCell ref="J10905:N10905"/>
    <mergeCell ref="O10905:S10905"/>
    <mergeCell ref="A10906:D10906"/>
    <mergeCell ref="E10906:G10906"/>
    <mergeCell ref="H10906:I10906"/>
    <mergeCell ref="J10906:L10906"/>
    <mergeCell ref="M10906:N10906"/>
    <mergeCell ref="A10903:D10904"/>
    <mergeCell ref="E10903:I10903"/>
    <mergeCell ref="J10903:N10903"/>
    <mergeCell ref="O10903:S10903"/>
    <mergeCell ref="E10904:G10904"/>
    <mergeCell ref="H10904:I10904"/>
    <mergeCell ref="J10904:L10904"/>
    <mergeCell ref="M10904:N10904"/>
    <mergeCell ref="O10904:Q10904"/>
    <mergeCell ref="R10904:S10904"/>
    <mergeCell ref="A10901:D10901"/>
    <mergeCell ref="E10901:Q10901"/>
    <mergeCell ref="R10901:S10901"/>
    <mergeCell ref="A10902:D10902"/>
    <mergeCell ref="E10902:Q10902"/>
    <mergeCell ref="R10902:S10902"/>
    <mergeCell ref="A10898:D10899"/>
    <mergeCell ref="L10898:Q10898"/>
    <mergeCell ref="R10898:S10898"/>
    <mergeCell ref="L10899:Q10899"/>
    <mergeCell ref="R10899:S10899"/>
    <mergeCell ref="A10900:D10900"/>
    <mergeCell ref="E10900:Q10900"/>
    <mergeCell ref="R10900:S10900"/>
    <mergeCell ref="E10896:I10896"/>
    <mergeCell ref="J10896:L10896"/>
    <mergeCell ref="M10896:N10896"/>
    <mergeCell ref="O10896:S10896"/>
    <mergeCell ref="E10897:I10897"/>
    <mergeCell ref="J10897:L10897"/>
    <mergeCell ref="M10897:N10897"/>
    <mergeCell ref="O10897:S10897"/>
    <mergeCell ref="E10894:I10894"/>
    <mergeCell ref="J10894:L10894"/>
    <mergeCell ref="M10894:N10894"/>
    <mergeCell ref="O10894:S10894"/>
    <mergeCell ref="E10895:I10895"/>
    <mergeCell ref="J10895:L10895"/>
    <mergeCell ref="M10895:N10895"/>
    <mergeCell ref="O10895:S10895"/>
    <mergeCell ref="E10892:I10892"/>
    <mergeCell ref="J10892:L10892"/>
    <mergeCell ref="M10892:N10892"/>
    <mergeCell ref="O10892:S10892"/>
    <mergeCell ref="E10893:I10893"/>
    <mergeCell ref="J10893:L10893"/>
    <mergeCell ref="M10893:N10893"/>
    <mergeCell ref="O10893:S10893"/>
    <mergeCell ref="E10890:I10890"/>
    <mergeCell ref="J10890:L10890"/>
    <mergeCell ref="M10890:N10890"/>
    <mergeCell ref="O10890:S10890"/>
    <mergeCell ref="E10891:I10891"/>
    <mergeCell ref="J10891:L10891"/>
    <mergeCell ref="M10891:N10891"/>
    <mergeCell ref="O10891:S10891"/>
    <mergeCell ref="J10888:L10888"/>
    <mergeCell ref="M10888:N10888"/>
    <mergeCell ref="O10888:S10888"/>
    <mergeCell ref="E10889:I10889"/>
    <mergeCell ref="J10889:L10889"/>
    <mergeCell ref="M10889:N10889"/>
    <mergeCell ref="O10889:S10889"/>
    <mergeCell ref="F10885:N10885"/>
    <mergeCell ref="O10885:Q10885"/>
    <mergeCell ref="R10885:S10885"/>
    <mergeCell ref="A10886:D10886"/>
    <mergeCell ref="E10886:S10886"/>
    <mergeCell ref="A10887:D10897"/>
    <mergeCell ref="E10887:I10887"/>
    <mergeCell ref="J10887:N10887"/>
    <mergeCell ref="O10887:S10887"/>
    <mergeCell ref="E10888:I10888"/>
    <mergeCell ref="Q10881:S10881"/>
    <mergeCell ref="A10882:D10885"/>
    <mergeCell ref="E10882:N10882"/>
    <mergeCell ref="O10882:S10882"/>
    <mergeCell ref="F10883:N10883"/>
    <mergeCell ref="O10883:Q10883"/>
    <mergeCell ref="R10883:S10883"/>
    <mergeCell ref="F10884:N10884"/>
    <mergeCell ref="O10884:Q10884"/>
    <mergeCell ref="R10884:S10884"/>
    <mergeCell ref="E10879:J10879"/>
    <mergeCell ref="K10879:M10879"/>
    <mergeCell ref="N10879:O10879"/>
    <mergeCell ref="P10879:S10879"/>
    <mergeCell ref="A10880:D10881"/>
    <mergeCell ref="E10880:L10880"/>
    <mergeCell ref="M10880:S10880"/>
    <mergeCell ref="E10881:I10881"/>
    <mergeCell ref="J10881:L10881"/>
    <mergeCell ref="M10881:P10881"/>
    <mergeCell ref="E10877:J10877"/>
    <mergeCell ref="K10877:M10877"/>
    <mergeCell ref="N10877:O10877"/>
    <mergeCell ref="P10877:S10877"/>
    <mergeCell ref="E10878:J10878"/>
    <mergeCell ref="K10878:M10878"/>
    <mergeCell ref="N10878:O10878"/>
    <mergeCell ref="P10878:S10878"/>
    <mergeCell ref="E10875:J10875"/>
    <mergeCell ref="K10875:M10875"/>
    <mergeCell ref="N10875:O10875"/>
    <mergeCell ref="P10875:S10875"/>
    <mergeCell ref="E10876:J10876"/>
    <mergeCell ref="K10876:M10876"/>
    <mergeCell ref="N10876:O10876"/>
    <mergeCell ref="P10876:S10876"/>
    <mergeCell ref="A10863:D10879"/>
    <mergeCell ref="E10863:J10863"/>
    <mergeCell ref="K10863:O10863"/>
    <mergeCell ref="P10863:S10863"/>
    <mergeCell ref="E10864:J10864"/>
    <mergeCell ref="K10864:M10864"/>
    <mergeCell ref="N10864:O10864"/>
    <mergeCell ref="P10864:S10864"/>
    <mergeCell ref="E10873:J10873"/>
    <mergeCell ref="K10873:M10873"/>
    <mergeCell ref="N10873:O10873"/>
    <mergeCell ref="P10873:S10873"/>
    <mergeCell ref="E10874:J10874"/>
    <mergeCell ref="K10874:M10874"/>
    <mergeCell ref="N10874:O10874"/>
    <mergeCell ref="P10874:S10874"/>
    <mergeCell ref="E10871:J10871"/>
    <mergeCell ref="K10871:M10871"/>
    <mergeCell ref="N10871:O10871"/>
    <mergeCell ref="P10871:S10871"/>
    <mergeCell ref="E10872:J10872"/>
    <mergeCell ref="K10872:M10872"/>
    <mergeCell ref="N10872:O10872"/>
    <mergeCell ref="P10872:S10872"/>
    <mergeCell ref="E10869:J10869"/>
    <mergeCell ref="K10869:M10869"/>
    <mergeCell ref="N10869:O10869"/>
    <mergeCell ref="P10869:S10869"/>
    <mergeCell ref="E10870:J10870"/>
    <mergeCell ref="K10870:M10870"/>
    <mergeCell ref="N10870:O10870"/>
    <mergeCell ref="P10870:S10870"/>
    <mergeCell ref="E10867:J10867"/>
    <mergeCell ref="K10867:M10867"/>
    <mergeCell ref="N10867:O10867"/>
    <mergeCell ref="P10867:S10867"/>
    <mergeCell ref="E10868:J10868"/>
    <mergeCell ref="K10868:M10868"/>
    <mergeCell ref="N10868:O10868"/>
    <mergeCell ref="P10868:S10868"/>
    <mergeCell ref="N10865:O10865"/>
    <mergeCell ref="P10865:S10865"/>
    <mergeCell ref="E10866:J10866"/>
    <mergeCell ref="K10866:M10866"/>
    <mergeCell ref="N10866:O10866"/>
    <mergeCell ref="P10866:S10866"/>
    <mergeCell ref="E10865:J10865"/>
    <mergeCell ref="K10865:M10865"/>
    <mergeCell ref="E10861:J10861"/>
    <mergeCell ref="K10861:L10861"/>
    <mergeCell ref="N10861:O10861"/>
    <mergeCell ref="P10861:Q10861"/>
    <mergeCell ref="E10862:J10862"/>
    <mergeCell ref="K10862:L10862"/>
    <mergeCell ref="N10862:O10862"/>
    <mergeCell ref="P10862:Q10862"/>
    <mergeCell ref="E10859:J10859"/>
    <mergeCell ref="K10859:L10859"/>
    <mergeCell ref="N10859:O10859"/>
    <mergeCell ref="P10859:Q10859"/>
    <mergeCell ref="E10860:J10860"/>
    <mergeCell ref="K10860:L10860"/>
    <mergeCell ref="N10860:O10860"/>
    <mergeCell ref="P10860:Q10860"/>
    <mergeCell ref="E10857:J10857"/>
    <mergeCell ref="K10857:L10857"/>
    <mergeCell ref="N10857:O10857"/>
    <mergeCell ref="P10857:Q10857"/>
    <mergeCell ref="E10858:J10858"/>
    <mergeCell ref="K10858:L10858"/>
    <mergeCell ref="N10858:O10858"/>
    <mergeCell ref="P10858:Q10858"/>
    <mergeCell ref="K10855:L10855"/>
    <mergeCell ref="N10855:O10855"/>
    <mergeCell ref="P10855:Q10855"/>
    <mergeCell ref="E10856:J10856"/>
    <mergeCell ref="K10856:L10856"/>
    <mergeCell ref="N10856:O10856"/>
    <mergeCell ref="P10856:Q10856"/>
    <mergeCell ref="A10853:D10862"/>
    <mergeCell ref="E10853:J10853"/>
    <mergeCell ref="K10853:M10853"/>
    <mergeCell ref="N10853:Q10853"/>
    <mergeCell ref="E10825:E10828"/>
    <mergeCell ref="F10825:K10825"/>
    <mergeCell ref="L10825:S10825"/>
    <mergeCell ref="F10826:K10826"/>
    <mergeCell ref="L10826:S10826"/>
    <mergeCell ref="F10827:K10827"/>
    <mergeCell ref="L10827:R10827"/>
    <mergeCell ref="F10828:K10828"/>
    <mergeCell ref="L10828:R10828"/>
    <mergeCell ref="R10853:S10853"/>
    <mergeCell ref="E10854:J10854"/>
    <mergeCell ref="K10854:L10854"/>
    <mergeCell ref="N10854:O10854"/>
    <mergeCell ref="P10854:Q10854"/>
    <mergeCell ref="E10855:J10855"/>
    <mergeCell ref="E10849:E10852"/>
    <mergeCell ref="F10849:K10849"/>
    <mergeCell ref="L10849:S10849"/>
    <mergeCell ref="F10850:K10850"/>
    <mergeCell ref="L10850:S10850"/>
    <mergeCell ref="F10851:K10851"/>
    <mergeCell ref="L10851:R10851"/>
    <mergeCell ref="F10852:K10852"/>
    <mergeCell ref="L10852:R10852"/>
    <mergeCell ref="E10845:E10848"/>
    <mergeCell ref="F10845:K10845"/>
    <mergeCell ref="L10845:S10845"/>
    <mergeCell ref="F10846:K10846"/>
    <mergeCell ref="L10846:S10846"/>
    <mergeCell ref="F10847:K10847"/>
    <mergeCell ref="L10847:R10847"/>
    <mergeCell ref="F10848:K10848"/>
    <mergeCell ref="L10848:R10848"/>
    <mergeCell ref="E10841:E10844"/>
    <mergeCell ref="F10841:K10841"/>
    <mergeCell ref="L10841:S10841"/>
    <mergeCell ref="F10842:K10842"/>
    <mergeCell ref="L10842:S10842"/>
    <mergeCell ref="F10843:K10843"/>
    <mergeCell ref="L10843:R10843"/>
    <mergeCell ref="F10844:K10844"/>
    <mergeCell ref="L10844:R10844"/>
    <mergeCell ref="E10821:E10824"/>
    <mergeCell ref="F10821:K10821"/>
    <mergeCell ref="L10821:S10821"/>
    <mergeCell ref="F10822:K10822"/>
    <mergeCell ref="L10822:S10822"/>
    <mergeCell ref="F10823:K10823"/>
    <mergeCell ref="L10823:R10823"/>
    <mergeCell ref="F10824:K10824"/>
    <mergeCell ref="L10824:R10824"/>
    <mergeCell ref="E10817:E10820"/>
    <mergeCell ref="F10817:K10817"/>
    <mergeCell ref="L10817:S10817"/>
    <mergeCell ref="F10818:K10818"/>
    <mergeCell ref="L10818:S10818"/>
    <mergeCell ref="F10819:K10819"/>
    <mergeCell ref="L10819:R10819"/>
    <mergeCell ref="F10820:K10820"/>
    <mergeCell ref="L10820:R10820"/>
    <mergeCell ref="A10813:D10852"/>
    <mergeCell ref="E10813:E10816"/>
    <mergeCell ref="F10813:K10813"/>
    <mergeCell ref="L10813:S10813"/>
    <mergeCell ref="F10814:K10814"/>
    <mergeCell ref="L10814:S10814"/>
    <mergeCell ref="F10815:K10815"/>
    <mergeCell ref="L10815:R10815"/>
    <mergeCell ref="F10816:K10816"/>
    <mergeCell ref="L10816:R10816"/>
    <mergeCell ref="F10809:K10809"/>
    <mergeCell ref="L10809:R10809"/>
    <mergeCell ref="F10810:K10810"/>
    <mergeCell ref="L10810:R10810"/>
    <mergeCell ref="A10811:D10812"/>
    <mergeCell ref="E10811:K10811"/>
    <mergeCell ref="L10811:R10811"/>
    <mergeCell ref="E10812:K10812"/>
    <mergeCell ref="L10812:R10812"/>
    <mergeCell ref="E10837:E10840"/>
    <mergeCell ref="F10837:K10837"/>
    <mergeCell ref="L10837:S10837"/>
    <mergeCell ref="F10838:K10838"/>
    <mergeCell ref="L10838:S10838"/>
    <mergeCell ref="F10839:K10839"/>
    <mergeCell ref="L10839:R10839"/>
    <mergeCell ref="F10840:K10840"/>
    <mergeCell ref="L10840:R10840"/>
    <mergeCell ref="E10833:E10836"/>
    <mergeCell ref="F10833:K10833"/>
    <mergeCell ref="L10833:S10833"/>
    <mergeCell ref="F10834:K10834"/>
    <mergeCell ref="L10834:S10834"/>
    <mergeCell ref="F10835:K10835"/>
    <mergeCell ref="L10835:R10835"/>
    <mergeCell ref="F10836:K10836"/>
    <mergeCell ref="L10836:R10836"/>
    <mergeCell ref="E10829:E10832"/>
    <mergeCell ref="F10829:K10829"/>
    <mergeCell ref="L10829:S10829"/>
    <mergeCell ref="F10830:K10830"/>
    <mergeCell ref="L10830:S10830"/>
    <mergeCell ref="F10831:K10831"/>
    <mergeCell ref="L10831:R10831"/>
    <mergeCell ref="F10832:K10832"/>
    <mergeCell ref="L10832:R10832"/>
    <mergeCell ref="M10804:R10804"/>
    <mergeCell ref="F10805:L10805"/>
    <mergeCell ref="M10805:R10805"/>
    <mergeCell ref="E10806:L10806"/>
    <mergeCell ref="M10806:R10806"/>
    <mergeCell ref="A10807:D10810"/>
    <mergeCell ref="E10807:K10807"/>
    <mergeCell ref="L10807:S10807"/>
    <mergeCell ref="F10808:K10808"/>
    <mergeCell ref="L10808:R10808"/>
    <mergeCell ref="A10800:D10800"/>
    <mergeCell ref="E10800:S10800"/>
    <mergeCell ref="A10801:D10806"/>
    <mergeCell ref="E10801:L10801"/>
    <mergeCell ref="M10801:S10801"/>
    <mergeCell ref="E10802:L10802"/>
    <mergeCell ref="M10802:R10802"/>
    <mergeCell ref="F10803:L10803"/>
    <mergeCell ref="M10803:R10803"/>
    <mergeCell ref="E10804:L10804"/>
    <mergeCell ref="A10797:D10797"/>
    <mergeCell ref="E10797:S10797"/>
    <mergeCell ref="A10798:D10798"/>
    <mergeCell ref="E10798:S10798"/>
    <mergeCell ref="A10799:D10799"/>
    <mergeCell ref="E10799:S10799"/>
    <mergeCell ref="A10793:D10793"/>
    <mergeCell ref="E10793:S10793"/>
    <mergeCell ref="A10794:D10794"/>
    <mergeCell ref="E10794:S10794"/>
    <mergeCell ref="A10795:D10796"/>
    <mergeCell ref="E10795:L10795"/>
    <mergeCell ref="M10795:S10795"/>
    <mergeCell ref="E10796:L10796"/>
    <mergeCell ref="M10796:S10796"/>
    <mergeCell ref="E10788:J10788"/>
    <mergeCell ref="K10788:S10788"/>
    <mergeCell ref="A10790:D10790"/>
    <mergeCell ref="E10790:S10790"/>
    <mergeCell ref="A10791:D10792"/>
    <mergeCell ref="E10791:I10791"/>
    <mergeCell ref="J10791:S10791"/>
    <mergeCell ref="E10792:I10792"/>
    <mergeCell ref="J10792:S10792"/>
    <mergeCell ref="A10784:D10788"/>
    <mergeCell ref="E10784:J10784"/>
    <mergeCell ref="K10784:S10784"/>
    <mergeCell ref="E10785:J10785"/>
    <mergeCell ref="K10785:S10785"/>
    <mergeCell ref="E10786:F10787"/>
    <mergeCell ref="G10786:J10786"/>
    <mergeCell ref="K10786:S10786"/>
    <mergeCell ref="G10787:J10787"/>
    <mergeCell ref="K10787:S10787"/>
    <mergeCell ref="O10782:Q10782"/>
    <mergeCell ref="R10782:S10782"/>
    <mergeCell ref="A10783:D10783"/>
    <mergeCell ref="E10783:G10783"/>
    <mergeCell ref="H10783:I10783"/>
    <mergeCell ref="J10783:L10783"/>
    <mergeCell ref="M10783:N10783"/>
    <mergeCell ref="O10783:Q10783"/>
    <mergeCell ref="R10783:S10783"/>
    <mergeCell ref="A10781:D10781"/>
    <mergeCell ref="E10781:G10781"/>
    <mergeCell ref="H10781:I10781"/>
    <mergeCell ref="J10781:N10781"/>
    <mergeCell ref="O10781:S10781"/>
    <mergeCell ref="A10782:D10782"/>
    <mergeCell ref="E10782:G10782"/>
    <mergeCell ref="H10782:I10782"/>
    <mergeCell ref="J10782:L10782"/>
    <mergeCell ref="M10782:N10782"/>
    <mergeCell ref="A10779:D10780"/>
    <mergeCell ref="E10779:I10779"/>
    <mergeCell ref="J10779:N10779"/>
    <mergeCell ref="O10779:S10779"/>
    <mergeCell ref="E10780:G10780"/>
    <mergeCell ref="H10780:I10780"/>
    <mergeCell ref="J10780:L10780"/>
    <mergeCell ref="M10780:N10780"/>
    <mergeCell ref="O10780:Q10780"/>
    <mergeCell ref="R10780:S10780"/>
    <mergeCell ref="A10777:D10777"/>
    <mergeCell ref="E10777:Q10777"/>
    <mergeCell ref="R10777:S10777"/>
    <mergeCell ref="A10778:D10778"/>
    <mergeCell ref="E10778:Q10778"/>
    <mergeCell ref="R10778:S10778"/>
    <mergeCell ref="A10774:D10775"/>
    <mergeCell ref="L10774:Q10774"/>
    <mergeCell ref="R10774:S10774"/>
    <mergeCell ref="L10775:Q10775"/>
    <mergeCell ref="R10775:S10775"/>
    <mergeCell ref="A10776:D10776"/>
    <mergeCell ref="E10776:Q10776"/>
    <mergeCell ref="R10776:S10776"/>
    <mergeCell ref="E10772:I10772"/>
    <mergeCell ref="J10772:L10772"/>
    <mergeCell ref="M10772:N10772"/>
    <mergeCell ref="O10772:S10772"/>
    <mergeCell ref="E10773:I10773"/>
    <mergeCell ref="J10773:L10773"/>
    <mergeCell ref="M10773:N10773"/>
    <mergeCell ref="O10773:S10773"/>
    <mergeCell ref="E10770:I10770"/>
    <mergeCell ref="J10770:L10770"/>
    <mergeCell ref="M10770:N10770"/>
    <mergeCell ref="O10770:S10770"/>
    <mergeCell ref="E10771:I10771"/>
    <mergeCell ref="J10771:L10771"/>
    <mergeCell ref="M10771:N10771"/>
    <mergeCell ref="O10771:S10771"/>
    <mergeCell ref="E10768:I10768"/>
    <mergeCell ref="J10768:L10768"/>
    <mergeCell ref="M10768:N10768"/>
    <mergeCell ref="O10768:S10768"/>
    <mergeCell ref="E10769:I10769"/>
    <mergeCell ref="J10769:L10769"/>
    <mergeCell ref="M10769:N10769"/>
    <mergeCell ref="O10769:S10769"/>
    <mergeCell ref="E10766:I10766"/>
    <mergeCell ref="J10766:L10766"/>
    <mergeCell ref="M10766:N10766"/>
    <mergeCell ref="O10766:S10766"/>
    <mergeCell ref="E10767:I10767"/>
    <mergeCell ref="J10767:L10767"/>
    <mergeCell ref="M10767:N10767"/>
    <mergeCell ref="O10767:S10767"/>
    <mergeCell ref="J10764:L10764"/>
    <mergeCell ref="M10764:N10764"/>
    <mergeCell ref="O10764:S10764"/>
    <mergeCell ref="E10765:I10765"/>
    <mergeCell ref="J10765:L10765"/>
    <mergeCell ref="M10765:N10765"/>
    <mergeCell ref="O10765:S10765"/>
    <mergeCell ref="F10761:N10761"/>
    <mergeCell ref="O10761:Q10761"/>
    <mergeCell ref="R10761:S10761"/>
    <mergeCell ref="A10762:D10762"/>
    <mergeCell ref="E10762:S10762"/>
    <mergeCell ref="A10763:D10773"/>
    <mergeCell ref="E10763:I10763"/>
    <mergeCell ref="J10763:N10763"/>
    <mergeCell ref="O10763:S10763"/>
    <mergeCell ref="E10764:I10764"/>
    <mergeCell ref="Q10757:S10757"/>
    <mergeCell ref="A10758:D10761"/>
    <mergeCell ref="E10758:N10758"/>
    <mergeCell ref="O10758:S10758"/>
    <mergeCell ref="F10759:N10759"/>
    <mergeCell ref="O10759:Q10759"/>
    <mergeCell ref="R10759:S10759"/>
    <mergeCell ref="F10760:N10760"/>
    <mergeCell ref="O10760:Q10760"/>
    <mergeCell ref="R10760:S10760"/>
    <mergeCell ref="E10755:J10755"/>
    <mergeCell ref="K10755:M10755"/>
    <mergeCell ref="N10755:O10755"/>
    <mergeCell ref="P10755:S10755"/>
    <mergeCell ref="A10756:D10757"/>
    <mergeCell ref="E10756:L10756"/>
    <mergeCell ref="M10756:S10756"/>
    <mergeCell ref="E10757:I10757"/>
    <mergeCell ref="J10757:L10757"/>
    <mergeCell ref="M10757:P10757"/>
    <mergeCell ref="E10753:J10753"/>
    <mergeCell ref="K10753:M10753"/>
    <mergeCell ref="N10753:O10753"/>
    <mergeCell ref="P10753:S10753"/>
    <mergeCell ref="E10754:J10754"/>
    <mergeCell ref="K10754:M10754"/>
    <mergeCell ref="N10754:O10754"/>
    <mergeCell ref="P10754:S10754"/>
    <mergeCell ref="E10751:J10751"/>
    <mergeCell ref="K10751:M10751"/>
    <mergeCell ref="N10751:O10751"/>
    <mergeCell ref="P10751:S10751"/>
    <mergeCell ref="E10752:J10752"/>
    <mergeCell ref="K10752:M10752"/>
    <mergeCell ref="N10752:O10752"/>
    <mergeCell ref="P10752:S10752"/>
    <mergeCell ref="A10739:D10755"/>
    <mergeCell ref="E10739:J10739"/>
    <mergeCell ref="K10739:O10739"/>
    <mergeCell ref="P10739:S10739"/>
    <mergeCell ref="E10740:J10740"/>
    <mergeCell ref="K10740:M10740"/>
    <mergeCell ref="N10740:O10740"/>
    <mergeCell ref="P10740:S10740"/>
    <mergeCell ref="E10749:J10749"/>
    <mergeCell ref="K10749:M10749"/>
    <mergeCell ref="N10749:O10749"/>
    <mergeCell ref="P10749:S10749"/>
    <mergeCell ref="E10750:J10750"/>
    <mergeCell ref="K10750:M10750"/>
    <mergeCell ref="N10750:O10750"/>
    <mergeCell ref="P10750:S10750"/>
    <mergeCell ref="E10747:J10747"/>
    <mergeCell ref="K10747:M10747"/>
    <mergeCell ref="N10747:O10747"/>
    <mergeCell ref="P10747:S10747"/>
    <mergeCell ref="E10748:J10748"/>
    <mergeCell ref="K10748:M10748"/>
    <mergeCell ref="N10748:O10748"/>
    <mergeCell ref="P10748:S10748"/>
    <mergeCell ref="E10745:J10745"/>
    <mergeCell ref="K10745:M10745"/>
    <mergeCell ref="N10745:O10745"/>
    <mergeCell ref="P10745:S10745"/>
    <mergeCell ref="E10746:J10746"/>
    <mergeCell ref="K10746:M10746"/>
    <mergeCell ref="N10746:O10746"/>
    <mergeCell ref="P10746:S10746"/>
    <mergeCell ref="E10743:J10743"/>
    <mergeCell ref="K10743:M10743"/>
    <mergeCell ref="N10743:O10743"/>
    <mergeCell ref="P10743:S10743"/>
    <mergeCell ref="E10744:J10744"/>
    <mergeCell ref="K10744:M10744"/>
    <mergeCell ref="N10744:O10744"/>
    <mergeCell ref="P10744:S10744"/>
    <mergeCell ref="N10741:O10741"/>
    <mergeCell ref="P10741:S10741"/>
    <mergeCell ref="E10742:J10742"/>
    <mergeCell ref="K10742:M10742"/>
    <mergeCell ref="N10742:O10742"/>
    <mergeCell ref="P10742:S10742"/>
    <mergeCell ref="E10741:J10741"/>
    <mergeCell ref="K10741:M10741"/>
    <mergeCell ref="E10737:J10737"/>
    <mergeCell ref="K10737:L10737"/>
    <mergeCell ref="N10737:O10737"/>
    <mergeCell ref="P10737:Q10737"/>
    <mergeCell ref="E10738:J10738"/>
    <mergeCell ref="K10738:L10738"/>
    <mergeCell ref="N10738:O10738"/>
    <mergeCell ref="P10738:Q10738"/>
    <mergeCell ref="E10735:J10735"/>
    <mergeCell ref="K10735:L10735"/>
    <mergeCell ref="N10735:O10735"/>
    <mergeCell ref="P10735:Q10735"/>
    <mergeCell ref="E10736:J10736"/>
    <mergeCell ref="K10736:L10736"/>
    <mergeCell ref="N10736:O10736"/>
    <mergeCell ref="P10736:Q10736"/>
    <mergeCell ref="E10733:J10733"/>
    <mergeCell ref="K10733:L10733"/>
    <mergeCell ref="N10733:O10733"/>
    <mergeCell ref="P10733:Q10733"/>
    <mergeCell ref="E10734:J10734"/>
    <mergeCell ref="K10734:L10734"/>
    <mergeCell ref="N10734:O10734"/>
    <mergeCell ref="P10734:Q10734"/>
    <mergeCell ref="K10731:L10731"/>
    <mergeCell ref="N10731:O10731"/>
    <mergeCell ref="P10731:Q10731"/>
    <mergeCell ref="E10732:J10732"/>
    <mergeCell ref="K10732:L10732"/>
    <mergeCell ref="N10732:O10732"/>
    <mergeCell ref="P10732:Q10732"/>
    <mergeCell ref="A10729:D10738"/>
    <mergeCell ref="E10729:J10729"/>
    <mergeCell ref="K10729:M10729"/>
    <mergeCell ref="N10729:Q10729"/>
    <mergeCell ref="E10701:E10704"/>
    <mergeCell ref="F10701:K10701"/>
    <mergeCell ref="L10701:S10701"/>
    <mergeCell ref="F10702:K10702"/>
    <mergeCell ref="L10702:S10702"/>
    <mergeCell ref="F10703:K10703"/>
    <mergeCell ref="L10703:R10703"/>
    <mergeCell ref="F10704:K10704"/>
    <mergeCell ref="L10704:R10704"/>
    <mergeCell ref="R10729:S10729"/>
    <mergeCell ref="E10730:J10730"/>
    <mergeCell ref="K10730:L10730"/>
    <mergeCell ref="N10730:O10730"/>
    <mergeCell ref="P10730:Q10730"/>
    <mergeCell ref="E10731:J10731"/>
    <mergeCell ref="E10725:E10728"/>
    <mergeCell ref="F10725:K10725"/>
    <mergeCell ref="L10725:S10725"/>
    <mergeCell ref="F10726:K10726"/>
    <mergeCell ref="L10726:S10726"/>
    <mergeCell ref="F10727:K10727"/>
    <mergeCell ref="L10727:R10727"/>
    <mergeCell ref="F10728:K10728"/>
    <mergeCell ref="L10728:R10728"/>
    <mergeCell ref="E10721:E10724"/>
    <mergeCell ref="F10721:K10721"/>
    <mergeCell ref="L10721:S10721"/>
    <mergeCell ref="F10722:K10722"/>
    <mergeCell ref="L10722:S10722"/>
    <mergeCell ref="F10723:K10723"/>
    <mergeCell ref="L10723:R10723"/>
    <mergeCell ref="F10724:K10724"/>
    <mergeCell ref="L10724:R10724"/>
    <mergeCell ref="E10717:E10720"/>
    <mergeCell ref="F10717:K10717"/>
    <mergeCell ref="L10717:S10717"/>
    <mergeCell ref="F10718:K10718"/>
    <mergeCell ref="L10718:S10718"/>
    <mergeCell ref="F10719:K10719"/>
    <mergeCell ref="L10719:R10719"/>
    <mergeCell ref="F10720:K10720"/>
    <mergeCell ref="L10720:R10720"/>
    <mergeCell ref="E10697:E10700"/>
    <mergeCell ref="F10697:K10697"/>
    <mergeCell ref="L10697:S10697"/>
    <mergeCell ref="F10698:K10698"/>
    <mergeCell ref="L10698:S10698"/>
    <mergeCell ref="F10699:K10699"/>
    <mergeCell ref="L10699:R10699"/>
    <mergeCell ref="F10700:K10700"/>
    <mergeCell ref="L10700:R10700"/>
    <mergeCell ref="E10693:E10696"/>
    <mergeCell ref="F10693:K10693"/>
    <mergeCell ref="L10693:S10693"/>
    <mergeCell ref="F10694:K10694"/>
    <mergeCell ref="L10694:S10694"/>
    <mergeCell ref="F10695:K10695"/>
    <mergeCell ref="L10695:R10695"/>
    <mergeCell ref="F10696:K10696"/>
    <mergeCell ref="L10696:R10696"/>
    <mergeCell ref="A10689:D10728"/>
    <mergeCell ref="E10689:E10692"/>
    <mergeCell ref="F10689:K10689"/>
    <mergeCell ref="L10689:S10689"/>
    <mergeCell ref="F10690:K10690"/>
    <mergeCell ref="L10690:S10690"/>
    <mergeCell ref="F10691:K10691"/>
    <mergeCell ref="L10691:R10691"/>
    <mergeCell ref="F10692:K10692"/>
    <mergeCell ref="L10692:R10692"/>
    <mergeCell ref="F10685:K10685"/>
    <mergeCell ref="L10685:R10685"/>
    <mergeCell ref="F10686:K10686"/>
    <mergeCell ref="L10686:R10686"/>
    <mergeCell ref="A10687:D10688"/>
    <mergeCell ref="E10687:K10687"/>
    <mergeCell ref="L10687:R10687"/>
    <mergeCell ref="E10688:K10688"/>
    <mergeCell ref="L10688:R10688"/>
    <mergeCell ref="E10713:E10716"/>
    <mergeCell ref="F10713:K10713"/>
    <mergeCell ref="L10713:S10713"/>
    <mergeCell ref="F10714:K10714"/>
    <mergeCell ref="L10714:S10714"/>
    <mergeCell ref="F10715:K10715"/>
    <mergeCell ref="L10715:R10715"/>
    <mergeCell ref="F10716:K10716"/>
    <mergeCell ref="L10716:R10716"/>
    <mergeCell ref="E10709:E10712"/>
    <mergeCell ref="F10709:K10709"/>
    <mergeCell ref="L10709:S10709"/>
    <mergeCell ref="F10710:K10710"/>
    <mergeCell ref="L10710:S10710"/>
    <mergeCell ref="F10711:K10711"/>
    <mergeCell ref="L10711:R10711"/>
    <mergeCell ref="F10712:K10712"/>
    <mergeCell ref="L10712:R10712"/>
    <mergeCell ref="E10705:E10708"/>
    <mergeCell ref="F10705:K10705"/>
    <mergeCell ref="L10705:S10705"/>
    <mergeCell ref="F10706:K10706"/>
    <mergeCell ref="L10706:S10706"/>
    <mergeCell ref="F10707:K10707"/>
    <mergeCell ref="L10707:R10707"/>
    <mergeCell ref="F10708:K10708"/>
    <mergeCell ref="L10708:R10708"/>
    <mergeCell ref="M10680:R10680"/>
    <mergeCell ref="F10681:L10681"/>
    <mergeCell ref="M10681:R10681"/>
    <mergeCell ref="E10682:L10682"/>
    <mergeCell ref="M10682:R10682"/>
    <mergeCell ref="A10683:D10686"/>
    <mergeCell ref="E10683:K10683"/>
    <mergeCell ref="L10683:S10683"/>
    <mergeCell ref="F10684:K10684"/>
    <mergeCell ref="L10684:R10684"/>
    <mergeCell ref="A10676:D10676"/>
    <mergeCell ref="E10676:S10676"/>
    <mergeCell ref="A10677:D10682"/>
    <mergeCell ref="E10677:L10677"/>
    <mergeCell ref="M10677:S10677"/>
    <mergeCell ref="E10678:L10678"/>
    <mergeCell ref="M10678:R10678"/>
    <mergeCell ref="F10679:L10679"/>
    <mergeCell ref="M10679:R10679"/>
    <mergeCell ref="E10680:L10680"/>
    <mergeCell ref="A10673:D10673"/>
    <mergeCell ref="E10673:S10673"/>
    <mergeCell ref="A10674:D10674"/>
    <mergeCell ref="E10674:S10674"/>
    <mergeCell ref="A10675:D10675"/>
    <mergeCell ref="E10675:S10675"/>
    <mergeCell ref="A10669:D10669"/>
    <mergeCell ref="E10669:S10669"/>
    <mergeCell ref="A10670:D10670"/>
    <mergeCell ref="E10670:S10670"/>
    <mergeCell ref="A10671:D10672"/>
    <mergeCell ref="E10671:L10671"/>
    <mergeCell ref="M10671:S10671"/>
    <mergeCell ref="E10672:L10672"/>
    <mergeCell ref="M10672:S10672"/>
    <mergeCell ref="E10664:J10664"/>
    <mergeCell ref="K10664:S10664"/>
    <mergeCell ref="A10666:D10666"/>
    <mergeCell ref="E10666:S10666"/>
    <mergeCell ref="A10667:D10668"/>
    <mergeCell ref="E10667:I10667"/>
    <mergeCell ref="J10667:S10667"/>
    <mergeCell ref="E10668:I10668"/>
    <mergeCell ref="J10668:S10668"/>
    <mergeCell ref="A10660:D10664"/>
    <mergeCell ref="E10660:J10660"/>
    <mergeCell ref="K10660:S10660"/>
    <mergeCell ref="E10661:J10661"/>
    <mergeCell ref="K10661:S10661"/>
    <mergeCell ref="E10662:F10663"/>
    <mergeCell ref="G10662:J10662"/>
    <mergeCell ref="K10662:S10662"/>
    <mergeCell ref="G10663:J10663"/>
    <mergeCell ref="K10663:S10663"/>
    <mergeCell ref="O10658:Q10658"/>
    <mergeCell ref="R10658:S10658"/>
    <mergeCell ref="A10659:D10659"/>
    <mergeCell ref="E10659:G10659"/>
    <mergeCell ref="H10659:I10659"/>
    <mergeCell ref="J10659:L10659"/>
    <mergeCell ref="M10659:N10659"/>
    <mergeCell ref="O10659:Q10659"/>
    <mergeCell ref="R10659:S10659"/>
    <mergeCell ref="A10657:D10657"/>
    <mergeCell ref="E10657:G10657"/>
    <mergeCell ref="H10657:I10657"/>
    <mergeCell ref="J10657:N10657"/>
    <mergeCell ref="O10657:S10657"/>
    <mergeCell ref="A10658:D10658"/>
    <mergeCell ref="E10658:G10658"/>
    <mergeCell ref="H10658:I10658"/>
    <mergeCell ref="J10658:L10658"/>
    <mergeCell ref="M10658:N10658"/>
    <mergeCell ref="A10655:D10656"/>
    <mergeCell ref="E10655:I10655"/>
    <mergeCell ref="J10655:N10655"/>
    <mergeCell ref="O10655:S10655"/>
    <mergeCell ref="E10656:G10656"/>
    <mergeCell ref="H10656:I10656"/>
    <mergeCell ref="J10656:L10656"/>
    <mergeCell ref="M10656:N10656"/>
    <mergeCell ref="O10656:Q10656"/>
    <mergeCell ref="R10656:S10656"/>
    <mergeCell ref="A10653:D10653"/>
    <mergeCell ref="E10653:Q10653"/>
    <mergeCell ref="R10653:S10653"/>
    <mergeCell ref="A10654:D10654"/>
    <mergeCell ref="E10654:Q10654"/>
    <mergeCell ref="R10654:S10654"/>
    <mergeCell ref="A10650:D10651"/>
    <mergeCell ref="L10650:Q10650"/>
    <mergeCell ref="R10650:S10650"/>
    <mergeCell ref="L10651:Q10651"/>
    <mergeCell ref="R10651:S10651"/>
    <mergeCell ref="A10652:D10652"/>
    <mergeCell ref="E10652:Q10652"/>
    <mergeCell ref="R10652:S10652"/>
    <mergeCell ref="E10648:I10648"/>
    <mergeCell ref="J10648:L10648"/>
    <mergeCell ref="M10648:N10648"/>
    <mergeCell ref="O10648:S10648"/>
    <mergeCell ref="E10649:I10649"/>
    <mergeCell ref="J10649:L10649"/>
    <mergeCell ref="M10649:N10649"/>
    <mergeCell ref="O10649:S10649"/>
    <mergeCell ref="E10646:I10646"/>
    <mergeCell ref="J10646:L10646"/>
    <mergeCell ref="M10646:N10646"/>
    <mergeCell ref="O10646:S10646"/>
    <mergeCell ref="E10647:I10647"/>
    <mergeCell ref="J10647:L10647"/>
    <mergeCell ref="M10647:N10647"/>
    <mergeCell ref="O10647:S10647"/>
    <mergeCell ref="E10644:I10644"/>
    <mergeCell ref="J10644:L10644"/>
    <mergeCell ref="M10644:N10644"/>
    <mergeCell ref="O10644:S10644"/>
    <mergeCell ref="E10645:I10645"/>
    <mergeCell ref="J10645:L10645"/>
    <mergeCell ref="M10645:N10645"/>
    <mergeCell ref="O10645:S10645"/>
    <mergeCell ref="E10642:I10642"/>
    <mergeCell ref="J10642:L10642"/>
    <mergeCell ref="M10642:N10642"/>
    <mergeCell ref="O10642:S10642"/>
    <mergeCell ref="E10643:I10643"/>
    <mergeCell ref="J10643:L10643"/>
    <mergeCell ref="M10643:N10643"/>
    <mergeCell ref="O10643:S10643"/>
    <mergeCell ref="J10640:L10640"/>
    <mergeCell ref="M10640:N10640"/>
    <mergeCell ref="O10640:S10640"/>
    <mergeCell ref="E10641:I10641"/>
    <mergeCell ref="J10641:L10641"/>
    <mergeCell ref="M10641:N10641"/>
    <mergeCell ref="O10641:S10641"/>
    <mergeCell ref="F10637:N10637"/>
    <mergeCell ref="O10637:Q10637"/>
    <mergeCell ref="R10637:S10637"/>
    <mergeCell ref="A10638:D10638"/>
    <mergeCell ref="E10638:S10638"/>
    <mergeCell ref="A10639:D10649"/>
    <mergeCell ref="E10639:I10639"/>
    <mergeCell ref="J10639:N10639"/>
    <mergeCell ref="O10639:S10639"/>
    <mergeCell ref="E10640:I10640"/>
    <mergeCell ref="Q10633:S10633"/>
    <mergeCell ref="A10634:D10637"/>
    <mergeCell ref="E10634:N10634"/>
    <mergeCell ref="O10634:S10634"/>
    <mergeCell ref="F10635:N10635"/>
    <mergeCell ref="O10635:Q10635"/>
    <mergeCell ref="R10635:S10635"/>
    <mergeCell ref="F10636:N10636"/>
    <mergeCell ref="O10636:Q10636"/>
    <mergeCell ref="R10636:S10636"/>
    <mergeCell ref="E10631:J10631"/>
    <mergeCell ref="K10631:M10631"/>
    <mergeCell ref="N10631:O10631"/>
    <mergeCell ref="P10631:S10631"/>
    <mergeCell ref="A10632:D10633"/>
    <mergeCell ref="E10632:L10632"/>
    <mergeCell ref="M10632:S10632"/>
    <mergeCell ref="E10633:I10633"/>
    <mergeCell ref="J10633:L10633"/>
    <mergeCell ref="M10633:P10633"/>
    <mergeCell ref="E10629:J10629"/>
    <mergeCell ref="K10629:M10629"/>
    <mergeCell ref="N10629:O10629"/>
    <mergeCell ref="P10629:S10629"/>
    <mergeCell ref="E10630:J10630"/>
    <mergeCell ref="K10630:M10630"/>
    <mergeCell ref="N10630:O10630"/>
    <mergeCell ref="P10630:S10630"/>
    <mergeCell ref="E10627:J10627"/>
    <mergeCell ref="K10627:M10627"/>
    <mergeCell ref="N10627:O10627"/>
    <mergeCell ref="P10627:S10627"/>
    <mergeCell ref="E10628:J10628"/>
    <mergeCell ref="K10628:M10628"/>
    <mergeCell ref="N10628:O10628"/>
    <mergeCell ref="P10628:S10628"/>
    <mergeCell ref="A10615:D10631"/>
    <mergeCell ref="E10615:J10615"/>
    <mergeCell ref="K10615:O10615"/>
    <mergeCell ref="P10615:S10615"/>
    <mergeCell ref="E10616:J10616"/>
    <mergeCell ref="K10616:M10616"/>
    <mergeCell ref="N10616:O10616"/>
    <mergeCell ref="P10616:S10616"/>
    <mergeCell ref="E10625:J10625"/>
    <mergeCell ref="K10625:M10625"/>
    <mergeCell ref="N10625:O10625"/>
    <mergeCell ref="P10625:S10625"/>
    <mergeCell ref="E10626:J10626"/>
    <mergeCell ref="K10626:M10626"/>
    <mergeCell ref="N10626:O10626"/>
    <mergeCell ref="P10626:S10626"/>
    <mergeCell ref="E10623:J10623"/>
    <mergeCell ref="K10623:M10623"/>
    <mergeCell ref="N10623:O10623"/>
    <mergeCell ref="P10623:S10623"/>
    <mergeCell ref="E10624:J10624"/>
    <mergeCell ref="K10624:M10624"/>
    <mergeCell ref="N10624:O10624"/>
    <mergeCell ref="P10624:S10624"/>
    <mergeCell ref="E10621:J10621"/>
    <mergeCell ref="K10621:M10621"/>
    <mergeCell ref="N10621:O10621"/>
    <mergeCell ref="P10621:S10621"/>
    <mergeCell ref="E10622:J10622"/>
    <mergeCell ref="K10622:M10622"/>
    <mergeCell ref="N10622:O10622"/>
    <mergeCell ref="P10622:S10622"/>
    <mergeCell ref="E10619:J10619"/>
    <mergeCell ref="K10619:M10619"/>
    <mergeCell ref="N10619:O10619"/>
    <mergeCell ref="P10619:S10619"/>
    <mergeCell ref="E10620:J10620"/>
    <mergeCell ref="K10620:M10620"/>
    <mergeCell ref="N10620:O10620"/>
    <mergeCell ref="P10620:S10620"/>
    <mergeCell ref="N10617:O10617"/>
    <mergeCell ref="P10617:S10617"/>
    <mergeCell ref="E10618:J10618"/>
    <mergeCell ref="K10618:M10618"/>
    <mergeCell ref="N10618:O10618"/>
    <mergeCell ref="P10618:S10618"/>
    <mergeCell ref="E10617:J10617"/>
    <mergeCell ref="K10617:M10617"/>
    <mergeCell ref="E10613:J10613"/>
    <mergeCell ref="K10613:L10613"/>
    <mergeCell ref="N10613:O10613"/>
    <mergeCell ref="P10613:Q10613"/>
    <mergeCell ref="E10614:J10614"/>
    <mergeCell ref="K10614:L10614"/>
    <mergeCell ref="N10614:O10614"/>
    <mergeCell ref="P10614:Q10614"/>
    <mergeCell ref="E10611:J10611"/>
    <mergeCell ref="K10611:L10611"/>
    <mergeCell ref="N10611:O10611"/>
    <mergeCell ref="P10611:Q10611"/>
    <mergeCell ref="E10612:J10612"/>
    <mergeCell ref="K10612:L10612"/>
    <mergeCell ref="N10612:O10612"/>
    <mergeCell ref="P10612:Q10612"/>
    <mergeCell ref="E10609:J10609"/>
    <mergeCell ref="K10609:L10609"/>
    <mergeCell ref="N10609:O10609"/>
    <mergeCell ref="P10609:Q10609"/>
    <mergeCell ref="E10610:J10610"/>
    <mergeCell ref="K10610:L10610"/>
    <mergeCell ref="N10610:O10610"/>
    <mergeCell ref="P10610:Q10610"/>
    <mergeCell ref="K10607:L10607"/>
    <mergeCell ref="N10607:O10607"/>
    <mergeCell ref="P10607:Q10607"/>
    <mergeCell ref="E10608:J10608"/>
    <mergeCell ref="K10608:L10608"/>
    <mergeCell ref="N10608:O10608"/>
    <mergeCell ref="P10608:Q10608"/>
    <mergeCell ref="A10605:D10614"/>
    <mergeCell ref="E10605:J10605"/>
    <mergeCell ref="K10605:M10605"/>
    <mergeCell ref="N10605:Q10605"/>
    <mergeCell ref="E10577:E10580"/>
    <mergeCell ref="F10577:K10577"/>
    <mergeCell ref="L10577:S10577"/>
    <mergeCell ref="F10578:K10578"/>
    <mergeCell ref="L10578:S10578"/>
    <mergeCell ref="F10579:K10579"/>
    <mergeCell ref="L10579:R10579"/>
    <mergeCell ref="F10580:K10580"/>
    <mergeCell ref="L10580:R10580"/>
    <mergeCell ref="R10605:S10605"/>
    <mergeCell ref="E10606:J10606"/>
    <mergeCell ref="K10606:L10606"/>
    <mergeCell ref="N10606:O10606"/>
    <mergeCell ref="P10606:Q10606"/>
    <mergeCell ref="E10607:J10607"/>
    <mergeCell ref="E10601:E10604"/>
    <mergeCell ref="F10601:K10601"/>
    <mergeCell ref="L10601:S10601"/>
    <mergeCell ref="F10602:K10602"/>
    <mergeCell ref="L10602:S10602"/>
    <mergeCell ref="F10603:K10603"/>
    <mergeCell ref="L10603:R10603"/>
    <mergeCell ref="F10604:K10604"/>
    <mergeCell ref="L10604:R10604"/>
    <mergeCell ref="E10597:E10600"/>
    <mergeCell ref="F10597:K10597"/>
    <mergeCell ref="L10597:S10597"/>
    <mergeCell ref="F10598:K10598"/>
    <mergeCell ref="L10598:S10598"/>
    <mergeCell ref="F10599:K10599"/>
    <mergeCell ref="L10599:R10599"/>
    <mergeCell ref="F10600:K10600"/>
    <mergeCell ref="L10600:R10600"/>
    <mergeCell ref="E10593:E10596"/>
    <mergeCell ref="F10593:K10593"/>
    <mergeCell ref="L10593:S10593"/>
    <mergeCell ref="F10594:K10594"/>
    <mergeCell ref="L10594:S10594"/>
    <mergeCell ref="F10595:K10595"/>
    <mergeCell ref="L10595:R10595"/>
    <mergeCell ref="F10596:K10596"/>
    <mergeCell ref="L10596:R10596"/>
    <mergeCell ref="E10573:E10576"/>
    <mergeCell ref="F10573:K10573"/>
    <mergeCell ref="L10573:S10573"/>
    <mergeCell ref="F10574:K10574"/>
    <mergeCell ref="L10574:S10574"/>
    <mergeCell ref="F10575:K10575"/>
    <mergeCell ref="L10575:R10575"/>
    <mergeCell ref="F10576:K10576"/>
    <mergeCell ref="L10576:R10576"/>
    <mergeCell ref="E10569:E10572"/>
    <mergeCell ref="F10569:K10569"/>
    <mergeCell ref="L10569:S10569"/>
    <mergeCell ref="F10570:K10570"/>
    <mergeCell ref="L10570:S10570"/>
    <mergeCell ref="F10571:K10571"/>
    <mergeCell ref="L10571:R10571"/>
    <mergeCell ref="F10572:K10572"/>
    <mergeCell ref="L10572:R10572"/>
    <mergeCell ref="A10565:D10604"/>
    <mergeCell ref="E10565:E10568"/>
    <mergeCell ref="F10565:K10565"/>
    <mergeCell ref="L10565:S10565"/>
    <mergeCell ref="F10566:K10566"/>
    <mergeCell ref="L10566:S10566"/>
    <mergeCell ref="F10567:K10567"/>
    <mergeCell ref="L10567:R10567"/>
    <mergeCell ref="F10568:K10568"/>
    <mergeCell ref="L10568:R10568"/>
    <mergeCell ref="F10561:K10561"/>
    <mergeCell ref="L10561:R10561"/>
    <mergeCell ref="F10562:K10562"/>
    <mergeCell ref="L10562:R10562"/>
    <mergeCell ref="A10563:D10564"/>
    <mergeCell ref="E10563:K10563"/>
    <mergeCell ref="L10563:R10563"/>
    <mergeCell ref="E10564:K10564"/>
    <mergeCell ref="L10564:R10564"/>
    <mergeCell ref="E10589:E10592"/>
    <mergeCell ref="F10589:K10589"/>
    <mergeCell ref="L10589:S10589"/>
    <mergeCell ref="F10590:K10590"/>
    <mergeCell ref="L10590:S10590"/>
    <mergeCell ref="F10591:K10591"/>
    <mergeCell ref="L10591:R10591"/>
    <mergeCell ref="F10592:K10592"/>
    <mergeCell ref="L10592:R10592"/>
    <mergeCell ref="E10585:E10588"/>
    <mergeCell ref="F10585:K10585"/>
    <mergeCell ref="L10585:S10585"/>
    <mergeCell ref="F10586:K10586"/>
    <mergeCell ref="L10586:S10586"/>
    <mergeCell ref="F10587:K10587"/>
    <mergeCell ref="L10587:R10587"/>
    <mergeCell ref="F10588:K10588"/>
    <mergeCell ref="L10588:R10588"/>
    <mergeCell ref="E10581:E10584"/>
    <mergeCell ref="F10581:K10581"/>
    <mergeCell ref="L10581:S10581"/>
    <mergeCell ref="F10582:K10582"/>
    <mergeCell ref="L10582:S10582"/>
    <mergeCell ref="F10583:K10583"/>
    <mergeCell ref="L10583:R10583"/>
    <mergeCell ref="F10584:K10584"/>
    <mergeCell ref="L10584:R10584"/>
    <mergeCell ref="M10556:R10556"/>
    <mergeCell ref="F10557:L10557"/>
    <mergeCell ref="M10557:R10557"/>
    <mergeCell ref="E10558:L10558"/>
    <mergeCell ref="M10558:R10558"/>
    <mergeCell ref="A10559:D10562"/>
    <mergeCell ref="E10559:K10559"/>
    <mergeCell ref="L10559:S10559"/>
    <mergeCell ref="F10560:K10560"/>
    <mergeCell ref="L10560:R10560"/>
    <mergeCell ref="A10552:D10552"/>
    <mergeCell ref="E10552:S10552"/>
    <mergeCell ref="A10553:D10558"/>
    <mergeCell ref="E10553:L10553"/>
    <mergeCell ref="M10553:S10553"/>
    <mergeCell ref="E10554:L10554"/>
    <mergeCell ref="M10554:R10554"/>
    <mergeCell ref="F10555:L10555"/>
    <mergeCell ref="M10555:R10555"/>
    <mergeCell ref="E10556:L10556"/>
    <mergeCell ref="A10549:D10549"/>
    <mergeCell ref="E10549:S10549"/>
    <mergeCell ref="A10550:D10550"/>
    <mergeCell ref="E10550:S10550"/>
    <mergeCell ref="A10551:D10551"/>
    <mergeCell ref="E10551:S10551"/>
    <mergeCell ref="A10545:D10545"/>
    <mergeCell ref="E10545:S10545"/>
    <mergeCell ref="A10546:D10546"/>
    <mergeCell ref="E10546:S10546"/>
    <mergeCell ref="A10547:D10548"/>
    <mergeCell ref="E10547:L10547"/>
    <mergeCell ref="M10547:S10547"/>
    <mergeCell ref="E10548:L10548"/>
    <mergeCell ref="M10548:S10548"/>
    <mergeCell ref="E10540:J10540"/>
    <mergeCell ref="K10540:S10540"/>
    <mergeCell ref="A10542:D10542"/>
    <mergeCell ref="E10542:S10542"/>
    <mergeCell ref="A10543:D10544"/>
    <mergeCell ref="E10543:I10543"/>
    <mergeCell ref="J10543:S10543"/>
    <mergeCell ref="E10544:I10544"/>
    <mergeCell ref="J10544:S10544"/>
    <mergeCell ref="A10536:D10540"/>
    <mergeCell ref="E10536:J10536"/>
    <mergeCell ref="K10536:S10536"/>
    <mergeCell ref="E10537:J10537"/>
    <mergeCell ref="K10537:S10537"/>
    <mergeCell ref="E10538:F10539"/>
    <mergeCell ref="G10538:J10538"/>
    <mergeCell ref="K10538:S10538"/>
    <mergeCell ref="G10539:J10539"/>
    <mergeCell ref="K10539:S10539"/>
    <mergeCell ref="O10534:Q10534"/>
    <mergeCell ref="R10534:S10534"/>
    <mergeCell ref="A10535:D10535"/>
    <mergeCell ref="E10535:G10535"/>
    <mergeCell ref="H10535:I10535"/>
    <mergeCell ref="J10535:L10535"/>
    <mergeCell ref="M10535:N10535"/>
    <mergeCell ref="O10535:Q10535"/>
    <mergeCell ref="R10535:S10535"/>
    <mergeCell ref="A10533:D10533"/>
    <mergeCell ref="E10533:G10533"/>
    <mergeCell ref="H10533:I10533"/>
    <mergeCell ref="J10533:N10533"/>
    <mergeCell ref="O10533:S10533"/>
    <mergeCell ref="A10534:D10534"/>
    <mergeCell ref="E10534:G10534"/>
    <mergeCell ref="H10534:I10534"/>
    <mergeCell ref="J10534:L10534"/>
    <mergeCell ref="M10534:N10534"/>
    <mergeCell ref="A10531:D10532"/>
    <mergeCell ref="E10531:I10531"/>
    <mergeCell ref="J10531:N10531"/>
    <mergeCell ref="O10531:S10531"/>
    <mergeCell ref="E10532:G10532"/>
    <mergeCell ref="H10532:I10532"/>
    <mergeCell ref="J10532:L10532"/>
    <mergeCell ref="M10532:N10532"/>
    <mergeCell ref="O10532:Q10532"/>
    <mergeCell ref="R10532:S10532"/>
    <mergeCell ref="A10529:D10529"/>
    <mergeCell ref="E10529:Q10529"/>
    <mergeCell ref="R10529:S10529"/>
    <mergeCell ref="A10530:D10530"/>
    <mergeCell ref="E10530:Q10530"/>
    <mergeCell ref="R10530:S10530"/>
    <mergeCell ref="A10526:D10527"/>
    <mergeCell ref="L10526:Q10526"/>
    <mergeCell ref="R10526:S10526"/>
    <mergeCell ref="L10527:Q10527"/>
    <mergeCell ref="R10527:S10527"/>
    <mergeCell ref="A10528:D10528"/>
    <mergeCell ref="E10528:Q10528"/>
    <mergeCell ref="R10528:S10528"/>
    <mergeCell ref="E10524:I10524"/>
    <mergeCell ref="J10524:L10524"/>
    <mergeCell ref="M10524:N10524"/>
    <mergeCell ref="O10524:S10524"/>
    <mergeCell ref="E10525:I10525"/>
    <mergeCell ref="J10525:L10525"/>
    <mergeCell ref="M10525:N10525"/>
    <mergeCell ref="O10525:S10525"/>
    <mergeCell ref="E10522:I10522"/>
    <mergeCell ref="J10522:L10522"/>
    <mergeCell ref="M10522:N10522"/>
    <mergeCell ref="O10522:S10522"/>
    <mergeCell ref="E10523:I10523"/>
    <mergeCell ref="J10523:L10523"/>
    <mergeCell ref="M10523:N10523"/>
    <mergeCell ref="O10523:S10523"/>
    <mergeCell ref="E10520:I10520"/>
    <mergeCell ref="J10520:L10520"/>
    <mergeCell ref="M10520:N10520"/>
    <mergeCell ref="O10520:S10520"/>
    <mergeCell ref="E10521:I10521"/>
    <mergeCell ref="J10521:L10521"/>
    <mergeCell ref="M10521:N10521"/>
    <mergeCell ref="O10521:S10521"/>
    <mergeCell ref="E10518:I10518"/>
    <mergeCell ref="J10518:L10518"/>
    <mergeCell ref="M10518:N10518"/>
    <mergeCell ref="O10518:S10518"/>
    <mergeCell ref="E10519:I10519"/>
    <mergeCell ref="J10519:L10519"/>
    <mergeCell ref="M10519:N10519"/>
    <mergeCell ref="O10519:S10519"/>
    <mergeCell ref="J10516:L10516"/>
    <mergeCell ref="M10516:N10516"/>
    <mergeCell ref="O10516:S10516"/>
    <mergeCell ref="E10517:I10517"/>
    <mergeCell ref="J10517:L10517"/>
    <mergeCell ref="M10517:N10517"/>
    <mergeCell ref="O10517:S10517"/>
    <mergeCell ref="F10513:N10513"/>
    <mergeCell ref="O10513:Q10513"/>
    <mergeCell ref="R10513:S10513"/>
    <mergeCell ref="A10514:D10514"/>
    <mergeCell ref="E10514:S10514"/>
    <mergeCell ref="A10515:D10525"/>
    <mergeCell ref="E10515:I10515"/>
    <mergeCell ref="J10515:N10515"/>
    <mergeCell ref="O10515:S10515"/>
    <mergeCell ref="E10516:I10516"/>
    <mergeCell ref="Q10509:S10509"/>
    <mergeCell ref="A10510:D10513"/>
    <mergeCell ref="E10510:N10510"/>
    <mergeCell ref="O10510:S10510"/>
    <mergeCell ref="F10511:N10511"/>
    <mergeCell ref="O10511:Q10511"/>
    <mergeCell ref="R10511:S10511"/>
    <mergeCell ref="F10512:N10512"/>
    <mergeCell ref="O10512:Q10512"/>
    <mergeCell ref="R10512:S10512"/>
    <mergeCell ref="E10507:J10507"/>
    <mergeCell ref="K10507:M10507"/>
    <mergeCell ref="N10507:O10507"/>
    <mergeCell ref="P10507:S10507"/>
    <mergeCell ref="A10508:D10509"/>
    <mergeCell ref="E10508:L10508"/>
    <mergeCell ref="M10508:S10508"/>
    <mergeCell ref="E10509:I10509"/>
    <mergeCell ref="J10509:L10509"/>
    <mergeCell ref="M10509:P10509"/>
    <mergeCell ref="E10505:J10505"/>
    <mergeCell ref="K10505:M10505"/>
    <mergeCell ref="N10505:O10505"/>
    <mergeCell ref="P10505:S10505"/>
    <mergeCell ref="E10506:J10506"/>
    <mergeCell ref="K10506:M10506"/>
    <mergeCell ref="N10506:O10506"/>
    <mergeCell ref="P10506:S10506"/>
    <mergeCell ref="E10503:J10503"/>
    <mergeCell ref="K10503:M10503"/>
    <mergeCell ref="N10503:O10503"/>
    <mergeCell ref="P10503:S10503"/>
    <mergeCell ref="E10504:J10504"/>
    <mergeCell ref="K10504:M10504"/>
    <mergeCell ref="N10504:O10504"/>
    <mergeCell ref="P10504:S10504"/>
    <mergeCell ref="A10491:D10507"/>
    <mergeCell ref="E10491:J10491"/>
    <mergeCell ref="K10491:O10491"/>
    <mergeCell ref="P10491:S10491"/>
    <mergeCell ref="E10492:J10492"/>
    <mergeCell ref="K10492:M10492"/>
    <mergeCell ref="N10492:O10492"/>
    <mergeCell ref="P10492:S10492"/>
    <mergeCell ref="E10501:J10501"/>
    <mergeCell ref="K10501:M10501"/>
    <mergeCell ref="N10501:O10501"/>
    <mergeCell ref="P10501:S10501"/>
    <mergeCell ref="E10502:J10502"/>
    <mergeCell ref="K10502:M10502"/>
    <mergeCell ref="N10502:O10502"/>
    <mergeCell ref="P10502:S10502"/>
    <mergeCell ref="E10499:J10499"/>
    <mergeCell ref="K10499:M10499"/>
    <mergeCell ref="N10499:O10499"/>
    <mergeCell ref="P10499:S10499"/>
    <mergeCell ref="E10500:J10500"/>
    <mergeCell ref="K10500:M10500"/>
    <mergeCell ref="N10500:O10500"/>
    <mergeCell ref="P10500:S10500"/>
    <mergeCell ref="E10497:J10497"/>
    <mergeCell ref="K10497:M10497"/>
    <mergeCell ref="N10497:O10497"/>
    <mergeCell ref="P10497:S10497"/>
    <mergeCell ref="E10498:J10498"/>
    <mergeCell ref="K10498:M10498"/>
    <mergeCell ref="N10498:O10498"/>
    <mergeCell ref="P10498:S10498"/>
    <mergeCell ref="E10495:J10495"/>
    <mergeCell ref="K10495:M10495"/>
    <mergeCell ref="N10495:O10495"/>
    <mergeCell ref="P10495:S10495"/>
    <mergeCell ref="E10496:J10496"/>
    <mergeCell ref="K10496:M10496"/>
    <mergeCell ref="N10496:O10496"/>
    <mergeCell ref="P10496:S10496"/>
    <mergeCell ref="N10493:O10493"/>
    <mergeCell ref="P10493:S10493"/>
    <mergeCell ref="E10494:J10494"/>
    <mergeCell ref="K10494:M10494"/>
    <mergeCell ref="N10494:O10494"/>
    <mergeCell ref="P10494:S10494"/>
    <mergeCell ref="E10493:J10493"/>
    <mergeCell ref="K10493:M10493"/>
    <mergeCell ref="E10489:J10489"/>
    <mergeCell ref="K10489:L10489"/>
    <mergeCell ref="N10489:O10489"/>
    <mergeCell ref="P10489:Q10489"/>
    <mergeCell ref="E10490:J10490"/>
    <mergeCell ref="K10490:L10490"/>
    <mergeCell ref="N10490:O10490"/>
    <mergeCell ref="P10490:Q10490"/>
    <mergeCell ref="E10487:J10487"/>
    <mergeCell ref="K10487:L10487"/>
    <mergeCell ref="N10487:O10487"/>
    <mergeCell ref="P10487:Q10487"/>
    <mergeCell ref="E10488:J10488"/>
    <mergeCell ref="K10488:L10488"/>
    <mergeCell ref="N10488:O10488"/>
    <mergeCell ref="P10488:Q10488"/>
    <mergeCell ref="E10485:J10485"/>
    <mergeCell ref="K10485:L10485"/>
    <mergeCell ref="N10485:O10485"/>
    <mergeCell ref="P10485:Q10485"/>
    <mergeCell ref="E10486:J10486"/>
    <mergeCell ref="K10486:L10486"/>
    <mergeCell ref="N10486:O10486"/>
    <mergeCell ref="P10486:Q10486"/>
    <mergeCell ref="K10483:L10483"/>
    <mergeCell ref="N10483:O10483"/>
    <mergeCell ref="P10483:Q10483"/>
    <mergeCell ref="E10484:J10484"/>
    <mergeCell ref="K10484:L10484"/>
    <mergeCell ref="N10484:O10484"/>
    <mergeCell ref="P10484:Q10484"/>
    <mergeCell ref="A10481:D10490"/>
    <mergeCell ref="E10481:J10481"/>
    <mergeCell ref="K10481:M10481"/>
    <mergeCell ref="N10481:Q10481"/>
    <mergeCell ref="E10453:E10456"/>
    <mergeCell ref="F10453:K10453"/>
    <mergeCell ref="L10453:S10453"/>
    <mergeCell ref="F10454:K10454"/>
    <mergeCell ref="L10454:S10454"/>
    <mergeCell ref="F10455:K10455"/>
    <mergeCell ref="L10455:R10455"/>
    <mergeCell ref="F10456:K10456"/>
    <mergeCell ref="L10456:R10456"/>
    <mergeCell ref="R10481:S10481"/>
    <mergeCell ref="E10482:J10482"/>
    <mergeCell ref="K10482:L10482"/>
    <mergeCell ref="N10482:O10482"/>
    <mergeCell ref="P10482:Q10482"/>
    <mergeCell ref="E10483:J10483"/>
    <mergeCell ref="E10477:E10480"/>
    <mergeCell ref="F10477:K10477"/>
    <mergeCell ref="L10477:S10477"/>
    <mergeCell ref="F10478:K10478"/>
    <mergeCell ref="L10478:S10478"/>
    <mergeCell ref="F10479:K10479"/>
    <mergeCell ref="L10479:R10479"/>
    <mergeCell ref="F10480:K10480"/>
    <mergeCell ref="L10480:R10480"/>
    <mergeCell ref="E10473:E10476"/>
    <mergeCell ref="F10473:K10473"/>
    <mergeCell ref="L10473:S10473"/>
    <mergeCell ref="F10474:K10474"/>
    <mergeCell ref="L10474:S10474"/>
    <mergeCell ref="F10475:K10475"/>
    <mergeCell ref="L10475:R10475"/>
    <mergeCell ref="F10476:K10476"/>
    <mergeCell ref="L10476:R10476"/>
    <mergeCell ref="E10469:E10472"/>
    <mergeCell ref="F10469:K10469"/>
    <mergeCell ref="L10469:S10469"/>
    <mergeCell ref="F10470:K10470"/>
    <mergeCell ref="L10470:S10470"/>
    <mergeCell ref="F10471:K10471"/>
    <mergeCell ref="L10471:R10471"/>
    <mergeCell ref="F10472:K10472"/>
    <mergeCell ref="L10472:R10472"/>
    <mergeCell ref="E10449:E10452"/>
    <mergeCell ref="F10449:K10449"/>
    <mergeCell ref="L10449:S10449"/>
    <mergeCell ref="F10450:K10450"/>
    <mergeCell ref="L10450:S10450"/>
    <mergeCell ref="F10451:K10451"/>
    <mergeCell ref="L10451:R10451"/>
    <mergeCell ref="F10452:K10452"/>
    <mergeCell ref="L10452:R10452"/>
    <mergeCell ref="E10445:E10448"/>
    <mergeCell ref="F10445:K10445"/>
    <mergeCell ref="L10445:S10445"/>
    <mergeCell ref="F10446:K10446"/>
    <mergeCell ref="L10446:S10446"/>
    <mergeCell ref="F10447:K10447"/>
    <mergeCell ref="L10447:R10447"/>
    <mergeCell ref="F10448:K10448"/>
    <mergeCell ref="L10448:R10448"/>
    <mergeCell ref="A10441:D10480"/>
    <mergeCell ref="E10441:E10444"/>
    <mergeCell ref="F10441:K10441"/>
    <mergeCell ref="L10441:S10441"/>
    <mergeCell ref="F10442:K10442"/>
    <mergeCell ref="L10442:S10442"/>
    <mergeCell ref="F10443:K10443"/>
    <mergeCell ref="L10443:R10443"/>
    <mergeCell ref="F10444:K10444"/>
    <mergeCell ref="L10444:R10444"/>
    <mergeCell ref="F10437:K10437"/>
    <mergeCell ref="L10437:R10437"/>
    <mergeCell ref="F10438:K10438"/>
    <mergeCell ref="L10438:R10438"/>
    <mergeCell ref="A10439:D10440"/>
    <mergeCell ref="E10439:K10439"/>
    <mergeCell ref="L10439:R10439"/>
    <mergeCell ref="E10440:K10440"/>
    <mergeCell ref="L10440:R10440"/>
    <mergeCell ref="E10465:E10468"/>
    <mergeCell ref="F10465:K10465"/>
    <mergeCell ref="L10465:S10465"/>
    <mergeCell ref="F10466:K10466"/>
    <mergeCell ref="L10466:S10466"/>
    <mergeCell ref="F10467:K10467"/>
    <mergeCell ref="L10467:R10467"/>
    <mergeCell ref="F10468:K10468"/>
    <mergeCell ref="L10468:R10468"/>
    <mergeCell ref="E10461:E10464"/>
    <mergeCell ref="F10461:K10461"/>
    <mergeCell ref="L10461:S10461"/>
    <mergeCell ref="F10462:K10462"/>
    <mergeCell ref="L10462:S10462"/>
    <mergeCell ref="F10463:K10463"/>
    <mergeCell ref="L10463:R10463"/>
    <mergeCell ref="F10464:K10464"/>
    <mergeCell ref="L10464:R10464"/>
    <mergeCell ref="E10457:E10460"/>
    <mergeCell ref="F10457:K10457"/>
    <mergeCell ref="L10457:S10457"/>
    <mergeCell ref="F10458:K10458"/>
    <mergeCell ref="L10458:S10458"/>
    <mergeCell ref="F10459:K10459"/>
    <mergeCell ref="L10459:R10459"/>
    <mergeCell ref="F10460:K10460"/>
    <mergeCell ref="L10460:R10460"/>
    <mergeCell ref="M10432:R10432"/>
    <mergeCell ref="F10433:L10433"/>
    <mergeCell ref="M10433:R10433"/>
    <mergeCell ref="E10434:L10434"/>
    <mergeCell ref="M10434:R10434"/>
    <mergeCell ref="A10435:D10438"/>
    <mergeCell ref="E10435:K10435"/>
    <mergeCell ref="L10435:S10435"/>
    <mergeCell ref="F10436:K10436"/>
    <mergeCell ref="L10436:R10436"/>
    <mergeCell ref="A10428:D10428"/>
    <mergeCell ref="E10428:S10428"/>
    <mergeCell ref="A10429:D10434"/>
    <mergeCell ref="E10429:L10429"/>
    <mergeCell ref="M10429:S10429"/>
    <mergeCell ref="E10430:L10430"/>
    <mergeCell ref="M10430:R10430"/>
    <mergeCell ref="F10431:L10431"/>
    <mergeCell ref="M10431:R10431"/>
    <mergeCell ref="E10432:L10432"/>
    <mergeCell ref="A10425:D10425"/>
    <mergeCell ref="E10425:S10425"/>
    <mergeCell ref="A10426:D10426"/>
    <mergeCell ref="E10426:S10426"/>
    <mergeCell ref="A10427:D10427"/>
    <mergeCell ref="E10427:S10427"/>
    <mergeCell ref="A10421:D10421"/>
    <mergeCell ref="E10421:S10421"/>
    <mergeCell ref="A10422:D10422"/>
    <mergeCell ref="E10422:S10422"/>
    <mergeCell ref="A10423:D10424"/>
    <mergeCell ref="E10423:L10423"/>
    <mergeCell ref="M10423:S10423"/>
    <mergeCell ref="E10424:L10424"/>
    <mergeCell ref="M10424:S10424"/>
    <mergeCell ref="E10416:J10416"/>
    <mergeCell ref="K10416:S10416"/>
    <mergeCell ref="A10418:D10418"/>
    <mergeCell ref="E10418:S10418"/>
    <mergeCell ref="A10419:D10420"/>
    <mergeCell ref="E10419:I10419"/>
    <mergeCell ref="J10419:S10419"/>
    <mergeCell ref="E10420:I10420"/>
    <mergeCell ref="J10420:S10420"/>
    <mergeCell ref="A10412:D10416"/>
    <mergeCell ref="E10412:J10412"/>
    <mergeCell ref="K10412:S10412"/>
    <mergeCell ref="E10413:J10413"/>
    <mergeCell ref="K10413:S10413"/>
    <mergeCell ref="E10414:F10415"/>
    <mergeCell ref="G10414:J10414"/>
    <mergeCell ref="K10414:S10414"/>
    <mergeCell ref="G10415:J10415"/>
    <mergeCell ref="K10415:S10415"/>
    <mergeCell ref="O10410:Q10410"/>
    <mergeCell ref="R10410:S10410"/>
    <mergeCell ref="A10411:D10411"/>
    <mergeCell ref="E10411:G10411"/>
    <mergeCell ref="H10411:I10411"/>
    <mergeCell ref="J10411:L10411"/>
    <mergeCell ref="M10411:N10411"/>
    <mergeCell ref="O10411:Q10411"/>
    <mergeCell ref="R10411:S10411"/>
    <mergeCell ref="A10409:D10409"/>
    <mergeCell ref="E10409:G10409"/>
    <mergeCell ref="H10409:I10409"/>
    <mergeCell ref="J10409:N10409"/>
    <mergeCell ref="O10409:S10409"/>
    <mergeCell ref="A10410:D10410"/>
    <mergeCell ref="E10410:G10410"/>
    <mergeCell ref="H10410:I10410"/>
    <mergeCell ref="J10410:L10410"/>
    <mergeCell ref="M10410:N10410"/>
    <mergeCell ref="A10407:D10408"/>
    <mergeCell ref="E10407:I10407"/>
    <mergeCell ref="J10407:N10407"/>
    <mergeCell ref="O10407:S10407"/>
    <mergeCell ref="E10408:G10408"/>
    <mergeCell ref="H10408:I10408"/>
    <mergeCell ref="J10408:L10408"/>
    <mergeCell ref="M10408:N10408"/>
    <mergeCell ref="O10408:Q10408"/>
    <mergeCell ref="R10408:S10408"/>
    <mergeCell ref="A10405:D10405"/>
    <mergeCell ref="E10405:Q10405"/>
    <mergeCell ref="R10405:S10405"/>
    <mergeCell ref="A10406:D10406"/>
    <mergeCell ref="E10406:Q10406"/>
    <mergeCell ref="R10406:S10406"/>
    <mergeCell ref="A10402:D10403"/>
    <mergeCell ref="L10402:Q10402"/>
    <mergeCell ref="R10402:S10402"/>
    <mergeCell ref="L10403:Q10403"/>
    <mergeCell ref="R10403:S10403"/>
    <mergeCell ref="A10404:D10404"/>
    <mergeCell ref="E10404:Q10404"/>
    <mergeCell ref="R10404:S10404"/>
    <mergeCell ref="E10400:I10400"/>
    <mergeCell ref="J10400:L10400"/>
    <mergeCell ref="M10400:N10400"/>
    <mergeCell ref="O10400:S10400"/>
    <mergeCell ref="E10401:I10401"/>
    <mergeCell ref="J10401:L10401"/>
    <mergeCell ref="M10401:N10401"/>
    <mergeCell ref="O10401:S10401"/>
    <mergeCell ref="E10398:I10398"/>
    <mergeCell ref="J10398:L10398"/>
    <mergeCell ref="M10398:N10398"/>
    <mergeCell ref="O10398:S10398"/>
    <mergeCell ref="E10399:I10399"/>
    <mergeCell ref="J10399:L10399"/>
    <mergeCell ref="M10399:N10399"/>
    <mergeCell ref="O10399:S10399"/>
    <mergeCell ref="E10396:I10396"/>
    <mergeCell ref="J10396:L10396"/>
    <mergeCell ref="M10396:N10396"/>
    <mergeCell ref="O10396:S10396"/>
    <mergeCell ref="E10397:I10397"/>
    <mergeCell ref="J10397:L10397"/>
    <mergeCell ref="M10397:N10397"/>
    <mergeCell ref="O10397:S10397"/>
    <mergeCell ref="E10394:I10394"/>
    <mergeCell ref="J10394:L10394"/>
    <mergeCell ref="M10394:N10394"/>
    <mergeCell ref="O10394:S10394"/>
    <mergeCell ref="E10395:I10395"/>
    <mergeCell ref="J10395:L10395"/>
    <mergeCell ref="M10395:N10395"/>
    <mergeCell ref="O10395:S10395"/>
    <mergeCell ref="J10392:L10392"/>
    <mergeCell ref="M10392:N10392"/>
    <mergeCell ref="O10392:S10392"/>
    <mergeCell ref="E10393:I10393"/>
    <mergeCell ref="J10393:L10393"/>
    <mergeCell ref="M10393:N10393"/>
    <mergeCell ref="O10393:S10393"/>
    <mergeCell ref="F10389:N10389"/>
    <mergeCell ref="O10389:Q10389"/>
    <mergeCell ref="R10389:S10389"/>
    <mergeCell ref="A10390:D10390"/>
    <mergeCell ref="E10390:S10390"/>
    <mergeCell ref="A10391:D10401"/>
    <mergeCell ref="E10391:I10391"/>
    <mergeCell ref="J10391:N10391"/>
    <mergeCell ref="O10391:S10391"/>
    <mergeCell ref="E10392:I10392"/>
    <mergeCell ref="Q10385:S10385"/>
    <mergeCell ref="A10386:D10389"/>
    <mergeCell ref="E10386:N10386"/>
    <mergeCell ref="O10386:S10386"/>
    <mergeCell ref="F10387:N10387"/>
    <mergeCell ref="O10387:Q10387"/>
    <mergeCell ref="R10387:S10387"/>
    <mergeCell ref="F10388:N10388"/>
    <mergeCell ref="O10388:Q10388"/>
    <mergeCell ref="R10388:S10388"/>
    <mergeCell ref="E10383:J10383"/>
    <mergeCell ref="K10383:M10383"/>
    <mergeCell ref="N10383:O10383"/>
    <mergeCell ref="P10383:S10383"/>
    <mergeCell ref="A10384:D10385"/>
    <mergeCell ref="E10384:L10384"/>
    <mergeCell ref="M10384:S10384"/>
    <mergeCell ref="E10385:I10385"/>
    <mergeCell ref="J10385:L10385"/>
    <mergeCell ref="M10385:P10385"/>
    <mergeCell ref="E10381:J10381"/>
    <mergeCell ref="K10381:M10381"/>
    <mergeCell ref="N10381:O10381"/>
    <mergeCell ref="P10381:S10381"/>
    <mergeCell ref="E10382:J10382"/>
    <mergeCell ref="K10382:M10382"/>
    <mergeCell ref="N10382:O10382"/>
    <mergeCell ref="P10382:S10382"/>
    <mergeCell ref="E10379:J10379"/>
    <mergeCell ref="K10379:M10379"/>
    <mergeCell ref="N10379:O10379"/>
    <mergeCell ref="P10379:S10379"/>
    <mergeCell ref="E10380:J10380"/>
    <mergeCell ref="K10380:M10380"/>
    <mergeCell ref="N10380:O10380"/>
    <mergeCell ref="P10380:S10380"/>
    <mergeCell ref="A10367:D10383"/>
    <mergeCell ref="E10367:J10367"/>
    <mergeCell ref="K10367:O10367"/>
    <mergeCell ref="P10367:S10367"/>
    <mergeCell ref="E10368:J10368"/>
    <mergeCell ref="K10368:M10368"/>
    <mergeCell ref="N10368:O10368"/>
    <mergeCell ref="P10368:S10368"/>
    <mergeCell ref="E10377:J10377"/>
    <mergeCell ref="K10377:M10377"/>
    <mergeCell ref="N10377:O10377"/>
    <mergeCell ref="P10377:S10377"/>
    <mergeCell ref="E10378:J10378"/>
    <mergeCell ref="K10378:M10378"/>
    <mergeCell ref="N10378:O10378"/>
    <mergeCell ref="P10378:S10378"/>
    <mergeCell ref="E10375:J10375"/>
    <mergeCell ref="K10375:M10375"/>
    <mergeCell ref="N10375:O10375"/>
    <mergeCell ref="P10375:S10375"/>
    <mergeCell ref="E10376:J10376"/>
    <mergeCell ref="K10376:M10376"/>
    <mergeCell ref="N10376:O10376"/>
    <mergeCell ref="P10376:S10376"/>
    <mergeCell ref="E10373:J10373"/>
    <mergeCell ref="K10373:M10373"/>
    <mergeCell ref="N10373:O10373"/>
    <mergeCell ref="P10373:S10373"/>
    <mergeCell ref="E10374:J10374"/>
    <mergeCell ref="K10374:M10374"/>
    <mergeCell ref="N10374:O10374"/>
    <mergeCell ref="P10374:S10374"/>
    <mergeCell ref="E10371:J10371"/>
    <mergeCell ref="K10371:M10371"/>
    <mergeCell ref="N10371:O10371"/>
    <mergeCell ref="P10371:S10371"/>
    <mergeCell ref="E10372:J10372"/>
    <mergeCell ref="K10372:M10372"/>
    <mergeCell ref="N10372:O10372"/>
    <mergeCell ref="P10372:S10372"/>
    <mergeCell ref="N10369:O10369"/>
    <mergeCell ref="P10369:S10369"/>
    <mergeCell ref="E10370:J10370"/>
    <mergeCell ref="K10370:M10370"/>
    <mergeCell ref="N10370:O10370"/>
    <mergeCell ref="P10370:S10370"/>
    <mergeCell ref="E10369:J10369"/>
    <mergeCell ref="K10369:M10369"/>
    <mergeCell ref="E10365:J10365"/>
    <mergeCell ref="K10365:L10365"/>
    <mergeCell ref="N10365:O10365"/>
    <mergeCell ref="P10365:Q10365"/>
    <mergeCell ref="E10366:J10366"/>
    <mergeCell ref="K10366:L10366"/>
    <mergeCell ref="N10366:O10366"/>
    <mergeCell ref="P10366:Q10366"/>
    <mergeCell ref="E10363:J10363"/>
    <mergeCell ref="K10363:L10363"/>
    <mergeCell ref="N10363:O10363"/>
    <mergeCell ref="P10363:Q10363"/>
    <mergeCell ref="E10364:J10364"/>
    <mergeCell ref="K10364:L10364"/>
    <mergeCell ref="N10364:O10364"/>
    <mergeCell ref="P10364:Q10364"/>
    <mergeCell ref="E10361:J10361"/>
    <mergeCell ref="K10361:L10361"/>
    <mergeCell ref="N10361:O10361"/>
    <mergeCell ref="P10361:Q10361"/>
    <mergeCell ref="E10362:J10362"/>
    <mergeCell ref="K10362:L10362"/>
    <mergeCell ref="N10362:O10362"/>
    <mergeCell ref="P10362:Q10362"/>
    <mergeCell ref="K10359:L10359"/>
    <mergeCell ref="N10359:O10359"/>
    <mergeCell ref="P10359:Q10359"/>
    <mergeCell ref="E10360:J10360"/>
    <mergeCell ref="K10360:L10360"/>
    <mergeCell ref="N10360:O10360"/>
    <mergeCell ref="P10360:Q10360"/>
    <mergeCell ref="A10357:D10366"/>
    <mergeCell ref="E10357:J10357"/>
    <mergeCell ref="K10357:M10357"/>
    <mergeCell ref="N10357:Q10357"/>
    <mergeCell ref="E10329:E10332"/>
    <mergeCell ref="F10329:K10329"/>
    <mergeCell ref="L10329:S10329"/>
    <mergeCell ref="F10330:K10330"/>
    <mergeCell ref="L10330:S10330"/>
    <mergeCell ref="F10331:K10331"/>
    <mergeCell ref="L10331:R10331"/>
    <mergeCell ref="F10332:K10332"/>
    <mergeCell ref="L10332:R10332"/>
    <mergeCell ref="R10357:S10357"/>
    <mergeCell ref="E10358:J10358"/>
    <mergeCell ref="K10358:L10358"/>
    <mergeCell ref="N10358:O10358"/>
    <mergeCell ref="P10358:Q10358"/>
    <mergeCell ref="E10359:J10359"/>
    <mergeCell ref="E10353:E10356"/>
    <mergeCell ref="F10353:K10353"/>
    <mergeCell ref="L10353:S10353"/>
    <mergeCell ref="F10354:K10354"/>
    <mergeCell ref="L10354:S10354"/>
    <mergeCell ref="F10355:K10355"/>
    <mergeCell ref="L10355:R10355"/>
    <mergeCell ref="F10356:K10356"/>
    <mergeCell ref="L10356:R10356"/>
    <mergeCell ref="E10349:E10352"/>
    <mergeCell ref="F10349:K10349"/>
    <mergeCell ref="L10349:S10349"/>
    <mergeCell ref="F10350:K10350"/>
    <mergeCell ref="L10350:S10350"/>
    <mergeCell ref="F10351:K10351"/>
    <mergeCell ref="L10351:R10351"/>
    <mergeCell ref="F10352:K10352"/>
    <mergeCell ref="L10352:R10352"/>
    <mergeCell ref="E10345:E10348"/>
    <mergeCell ref="F10345:K10345"/>
    <mergeCell ref="L10345:S10345"/>
    <mergeCell ref="F10346:K10346"/>
    <mergeCell ref="L10346:S10346"/>
    <mergeCell ref="F10347:K10347"/>
    <mergeCell ref="L10347:R10347"/>
    <mergeCell ref="F10348:K10348"/>
    <mergeCell ref="L10348:R10348"/>
    <mergeCell ref="E10325:E10328"/>
    <mergeCell ref="F10325:K10325"/>
    <mergeCell ref="L10325:S10325"/>
    <mergeCell ref="F10326:K10326"/>
    <mergeCell ref="L10326:S10326"/>
    <mergeCell ref="F10327:K10327"/>
    <mergeCell ref="L10327:R10327"/>
    <mergeCell ref="F10328:K10328"/>
    <mergeCell ref="L10328:R10328"/>
    <mergeCell ref="E10321:E10324"/>
    <mergeCell ref="F10321:K10321"/>
    <mergeCell ref="L10321:S10321"/>
    <mergeCell ref="F10322:K10322"/>
    <mergeCell ref="L10322:S10322"/>
    <mergeCell ref="F10323:K10323"/>
    <mergeCell ref="L10323:R10323"/>
    <mergeCell ref="F10324:K10324"/>
    <mergeCell ref="L10324:R10324"/>
    <mergeCell ref="A10317:D10356"/>
    <mergeCell ref="E10317:E10320"/>
    <mergeCell ref="F10317:K10317"/>
    <mergeCell ref="L10317:S10317"/>
    <mergeCell ref="F10318:K10318"/>
    <mergeCell ref="L10318:S10318"/>
    <mergeCell ref="F10319:K10319"/>
    <mergeCell ref="L10319:R10319"/>
    <mergeCell ref="F10320:K10320"/>
    <mergeCell ref="L10320:R10320"/>
    <mergeCell ref="F10313:K10313"/>
    <mergeCell ref="L10313:R10313"/>
    <mergeCell ref="F10314:K10314"/>
    <mergeCell ref="L10314:R10314"/>
    <mergeCell ref="A10315:D10316"/>
    <mergeCell ref="E10315:K10315"/>
    <mergeCell ref="L10315:R10315"/>
    <mergeCell ref="E10316:K10316"/>
    <mergeCell ref="L10316:R10316"/>
    <mergeCell ref="E10341:E10344"/>
    <mergeCell ref="F10341:K10341"/>
    <mergeCell ref="L10341:S10341"/>
    <mergeCell ref="F10342:K10342"/>
    <mergeCell ref="L10342:S10342"/>
    <mergeCell ref="F10343:K10343"/>
    <mergeCell ref="L10343:R10343"/>
    <mergeCell ref="F10344:K10344"/>
    <mergeCell ref="L10344:R10344"/>
    <mergeCell ref="E10337:E10340"/>
    <mergeCell ref="F10337:K10337"/>
    <mergeCell ref="L10337:S10337"/>
    <mergeCell ref="F10338:K10338"/>
    <mergeCell ref="L10338:S10338"/>
    <mergeCell ref="F10339:K10339"/>
    <mergeCell ref="L10339:R10339"/>
    <mergeCell ref="F10340:K10340"/>
    <mergeCell ref="L10340:R10340"/>
    <mergeCell ref="E10333:E10336"/>
    <mergeCell ref="F10333:K10333"/>
    <mergeCell ref="L10333:S10333"/>
    <mergeCell ref="F10334:K10334"/>
    <mergeCell ref="L10334:S10334"/>
    <mergeCell ref="F10335:K10335"/>
    <mergeCell ref="L10335:R10335"/>
    <mergeCell ref="F10336:K10336"/>
    <mergeCell ref="L10336:R10336"/>
    <mergeCell ref="M10308:R10308"/>
    <mergeCell ref="F10309:L10309"/>
    <mergeCell ref="M10309:R10309"/>
    <mergeCell ref="E10310:L10310"/>
    <mergeCell ref="M10310:R10310"/>
    <mergeCell ref="A10311:D10314"/>
    <mergeCell ref="E10311:K10311"/>
    <mergeCell ref="L10311:S10311"/>
    <mergeCell ref="F10312:K10312"/>
    <mergeCell ref="L10312:R10312"/>
    <mergeCell ref="A10304:D10304"/>
    <mergeCell ref="E10304:S10304"/>
    <mergeCell ref="A10305:D10310"/>
    <mergeCell ref="E10305:L10305"/>
    <mergeCell ref="M10305:S10305"/>
    <mergeCell ref="E10306:L10306"/>
    <mergeCell ref="M10306:R10306"/>
    <mergeCell ref="F10307:L10307"/>
    <mergeCell ref="M10307:R10307"/>
    <mergeCell ref="E10308:L10308"/>
    <mergeCell ref="A10301:D10301"/>
    <mergeCell ref="E10301:S10301"/>
    <mergeCell ref="A10302:D10302"/>
    <mergeCell ref="E10302:S10302"/>
    <mergeCell ref="A10303:D10303"/>
    <mergeCell ref="E10303:S10303"/>
    <mergeCell ref="A10297:D10297"/>
    <mergeCell ref="E10297:S10297"/>
    <mergeCell ref="A10298:D10298"/>
    <mergeCell ref="E10298:S10298"/>
    <mergeCell ref="A10299:D10300"/>
    <mergeCell ref="E10299:L10299"/>
    <mergeCell ref="M10299:S10299"/>
    <mergeCell ref="E10300:L10300"/>
    <mergeCell ref="M10300:S10300"/>
    <mergeCell ref="E10292:J10292"/>
    <mergeCell ref="K10292:S10292"/>
    <mergeCell ref="A10294:D10294"/>
    <mergeCell ref="E10294:S10294"/>
    <mergeCell ref="A10295:D10296"/>
    <mergeCell ref="E10295:I10295"/>
    <mergeCell ref="J10295:S10295"/>
    <mergeCell ref="E10296:I10296"/>
    <mergeCell ref="J10296:S10296"/>
    <mergeCell ref="A10288:D10292"/>
    <mergeCell ref="E10288:J10288"/>
    <mergeCell ref="K10288:S10288"/>
    <mergeCell ref="E10289:J10289"/>
    <mergeCell ref="K10289:S10289"/>
    <mergeCell ref="E10290:F10291"/>
    <mergeCell ref="G10290:J10290"/>
    <mergeCell ref="K10290:S10290"/>
    <mergeCell ref="G10291:J10291"/>
    <mergeCell ref="K10291:S10291"/>
    <mergeCell ref="O10286:Q10286"/>
    <mergeCell ref="R10286:S10286"/>
    <mergeCell ref="A10287:D10287"/>
    <mergeCell ref="E10287:G10287"/>
    <mergeCell ref="H10287:I10287"/>
    <mergeCell ref="J10287:L10287"/>
    <mergeCell ref="M10287:N10287"/>
    <mergeCell ref="O10287:Q10287"/>
    <mergeCell ref="R10287:S10287"/>
    <mergeCell ref="A10285:D10285"/>
    <mergeCell ref="E10285:G10285"/>
    <mergeCell ref="H10285:I10285"/>
    <mergeCell ref="J10285:N10285"/>
    <mergeCell ref="O10285:S10285"/>
    <mergeCell ref="A10286:D10286"/>
    <mergeCell ref="E10286:G10286"/>
    <mergeCell ref="H10286:I10286"/>
    <mergeCell ref="J10286:L10286"/>
    <mergeCell ref="M10286:N10286"/>
    <mergeCell ref="A10283:D10284"/>
    <mergeCell ref="E10283:I10283"/>
    <mergeCell ref="J10283:N10283"/>
    <mergeCell ref="O10283:S10283"/>
    <mergeCell ref="E10284:G10284"/>
    <mergeCell ref="H10284:I10284"/>
    <mergeCell ref="J10284:L10284"/>
    <mergeCell ref="M10284:N10284"/>
    <mergeCell ref="O10284:Q10284"/>
    <mergeCell ref="R10284:S10284"/>
    <mergeCell ref="A10281:D10281"/>
    <mergeCell ref="E10281:Q10281"/>
    <mergeCell ref="R10281:S10281"/>
    <mergeCell ref="A10282:D10282"/>
    <mergeCell ref="E10282:Q10282"/>
    <mergeCell ref="R10282:S10282"/>
    <mergeCell ref="A10278:D10279"/>
    <mergeCell ref="L10278:Q10278"/>
    <mergeCell ref="R10278:S10278"/>
    <mergeCell ref="L10279:Q10279"/>
    <mergeCell ref="R10279:S10279"/>
    <mergeCell ref="A10280:D10280"/>
    <mergeCell ref="E10280:Q10280"/>
    <mergeCell ref="R10280:S10280"/>
    <mergeCell ref="E10276:I10276"/>
    <mergeCell ref="J10276:L10276"/>
    <mergeCell ref="M10276:N10276"/>
    <mergeCell ref="O10276:S10276"/>
    <mergeCell ref="E10277:I10277"/>
    <mergeCell ref="J10277:L10277"/>
    <mergeCell ref="M10277:N10277"/>
    <mergeCell ref="O10277:S10277"/>
    <mergeCell ref="E10274:I10274"/>
    <mergeCell ref="J10274:L10274"/>
    <mergeCell ref="M10274:N10274"/>
    <mergeCell ref="O10274:S10274"/>
    <mergeCell ref="E10275:I10275"/>
    <mergeCell ref="J10275:L10275"/>
    <mergeCell ref="M10275:N10275"/>
    <mergeCell ref="O10275:S10275"/>
    <mergeCell ref="E10272:I10272"/>
    <mergeCell ref="J10272:L10272"/>
    <mergeCell ref="M10272:N10272"/>
    <mergeCell ref="O10272:S10272"/>
    <mergeCell ref="E10273:I10273"/>
    <mergeCell ref="J10273:L10273"/>
    <mergeCell ref="M10273:N10273"/>
    <mergeCell ref="O10273:S10273"/>
    <mergeCell ref="E10270:I10270"/>
    <mergeCell ref="J10270:L10270"/>
    <mergeCell ref="M10270:N10270"/>
    <mergeCell ref="O10270:S10270"/>
    <mergeCell ref="E10271:I10271"/>
    <mergeCell ref="J10271:L10271"/>
    <mergeCell ref="M10271:N10271"/>
    <mergeCell ref="O10271:S10271"/>
    <mergeCell ref="J10268:L10268"/>
    <mergeCell ref="M10268:N10268"/>
    <mergeCell ref="O10268:S10268"/>
    <mergeCell ref="E10269:I10269"/>
    <mergeCell ref="J10269:L10269"/>
    <mergeCell ref="M10269:N10269"/>
    <mergeCell ref="O10269:S10269"/>
    <mergeCell ref="F10265:N10265"/>
    <mergeCell ref="O10265:Q10265"/>
    <mergeCell ref="R10265:S10265"/>
    <mergeCell ref="A10266:D10266"/>
    <mergeCell ref="E10266:S10266"/>
    <mergeCell ref="A10267:D10277"/>
    <mergeCell ref="E10267:I10267"/>
    <mergeCell ref="J10267:N10267"/>
    <mergeCell ref="O10267:S10267"/>
    <mergeCell ref="E10268:I10268"/>
    <mergeCell ref="Q10261:S10261"/>
    <mergeCell ref="A10262:D10265"/>
    <mergeCell ref="E10262:N10262"/>
    <mergeCell ref="O10262:S10262"/>
    <mergeCell ref="F10263:N10263"/>
    <mergeCell ref="O10263:Q10263"/>
    <mergeCell ref="R10263:S10263"/>
    <mergeCell ref="F10264:N10264"/>
    <mergeCell ref="O10264:Q10264"/>
    <mergeCell ref="R10264:S10264"/>
    <mergeCell ref="E10259:J10259"/>
    <mergeCell ref="K10259:M10259"/>
    <mergeCell ref="N10259:O10259"/>
    <mergeCell ref="P10259:S10259"/>
    <mergeCell ref="A10260:D10261"/>
    <mergeCell ref="E10260:L10260"/>
    <mergeCell ref="M10260:S10260"/>
    <mergeCell ref="E10261:I10261"/>
    <mergeCell ref="J10261:L10261"/>
    <mergeCell ref="M10261:P10261"/>
    <mergeCell ref="E10257:J10257"/>
    <mergeCell ref="K10257:M10257"/>
    <mergeCell ref="N10257:O10257"/>
    <mergeCell ref="P10257:S10257"/>
    <mergeCell ref="E10258:J10258"/>
    <mergeCell ref="K10258:M10258"/>
    <mergeCell ref="N10258:O10258"/>
    <mergeCell ref="P10258:S10258"/>
    <mergeCell ref="E10255:J10255"/>
    <mergeCell ref="K10255:M10255"/>
    <mergeCell ref="N10255:O10255"/>
    <mergeCell ref="P10255:S10255"/>
    <mergeCell ref="E10256:J10256"/>
    <mergeCell ref="K10256:M10256"/>
    <mergeCell ref="N10256:O10256"/>
    <mergeCell ref="P10256:S10256"/>
    <mergeCell ref="A10243:D10259"/>
    <mergeCell ref="E10243:J10243"/>
    <mergeCell ref="K10243:O10243"/>
    <mergeCell ref="P10243:S10243"/>
    <mergeCell ref="E10244:J10244"/>
    <mergeCell ref="K10244:M10244"/>
    <mergeCell ref="N10244:O10244"/>
    <mergeCell ref="P10244:S10244"/>
    <mergeCell ref="E10253:J10253"/>
    <mergeCell ref="K10253:M10253"/>
    <mergeCell ref="N10253:O10253"/>
    <mergeCell ref="P10253:S10253"/>
    <mergeCell ref="E10254:J10254"/>
    <mergeCell ref="K10254:M10254"/>
    <mergeCell ref="N10254:O10254"/>
    <mergeCell ref="P10254:S10254"/>
    <mergeCell ref="E10251:J10251"/>
    <mergeCell ref="K10251:M10251"/>
    <mergeCell ref="N10251:O10251"/>
    <mergeCell ref="P10251:S10251"/>
    <mergeCell ref="E10252:J10252"/>
    <mergeCell ref="K10252:M10252"/>
    <mergeCell ref="N10252:O10252"/>
    <mergeCell ref="P10252:S10252"/>
    <mergeCell ref="E10249:J10249"/>
    <mergeCell ref="K10249:M10249"/>
    <mergeCell ref="N10249:O10249"/>
    <mergeCell ref="P10249:S10249"/>
    <mergeCell ref="E10250:J10250"/>
    <mergeCell ref="K10250:M10250"/>
    <mergeCell ref="N10250:O10250"/>
    <mergeCell ref="P10250:S10250"/>
    <mergeCell ref="E10247:J10247"/>
    <mergeCell ref="K10247:M10247"/>
    <mergeCell ref="N10247:O10247"/>
    <mergeCell ref="P10247:S10247"/>
    <mergeCell ref="E10248:J10248"/>
    <mergeCell ref="K10248:M10248"/>
    <mergeCell ref="N10248:O10248"/>
    <mergeCell ref="P10248:S10248"/>
    <mergeCell ref="N10245:O10245"/>
    <mergeCell ref="P10245:S10245"/>
    <mergeCell ref="E10246:J10246"/>
    <mergeCell ref="K10246:M10246"/>
    <mergeCell ref="N10246:O10246"/>
    <mergeCell ref="P10246:S10246"/>
    <mergeCell ref="E10245:J10245"/>
    <mergeCell ref="K10245:M10245"/>
    <mergeCell ref="E10241:J10241"/>
    <mergeCell ref="K10241:L10241"/>
    <mergeCell ref="N10241:O10241"/>
    <mergeCell ref="P10241:Q10241"/>
    <mergeCell ref="E10242:J10242"/>
    <mergeCell ref="K10242:L10242"/>
    <mergeCell ref="N10242:O10242"/>
    <mergeCell ref="P10242:Q10242"/>
    <mergeCell ref="E10239:J10239"/>
    <mergeCell ref="K10239:L10239"/>
    <mergeCell ref="N10239:O10239"/>
    <mergeCell ref="P10239:Q10239"/>
    <mergeCell ref="E10240:J10240"/>
    <mergeCell ref="K10240:L10240"/>
    <mergeCell ref="N10240:O10240"/>
    <mergeCell ref="P10240:Q10240"/>
    <mergeCell ref="E10237:J10237"/>
    <mergeCell ref="K10237:L10237"/>
    <mergeCell ref="N10237:O10237"/>
    <mergeCell ref="P10237:Q10237"/>
    <mergeCell ref="E10238:J10238"/>
    <mergeCell ref="K10238:L10238"/>
    <mergeCell ref="N10238:O10238"/>
    <mergeCell ref="P10238:Q10238"/>
    <mergeCell ref="K10235:L10235"/>
    <mergeCell ref="N10235:O10235"/>
    <mergeCell ref="P10235:Q10235"/>
    <mergeCell ref="E10236:J10236"/>
    <mergeCell ref="K10236:L10236"/>
    <mergeCell ref="N10236:O10236"/>
    <mergeCell ref="P10236:Q10236"/>
    <mergeCell ref="A10233:D10242"/>
    <mergeCell ref="E10233:J10233"/>
    <mergeCell ref="K10233:M10233"/>
    <mergeCell ref="N10233:Q10233"/>
    <mergeCell ref="E10205:E10208"/>
    <mergeCell ref="F10205:K10205"/>
    <mergeCell ref="L10205:S10205"/>
    <mergeCell ref="F10206:K10206"/>
    <mergeCell ref="L10206:S10206"/>
    <mergeCell ref="F10207:K10207"/>
    <mergeCell ref="L10207:R10207"/>
    <mergeCell ref="F10208:K10208"/>
    <mergeCell ref="L10208:R10208"/>
    <mergeCell ref="R10233:S10233"/>
    <mergeCell ref="E10234:J10234"/>
    <mergeCell ref="K10234:L10234"/>
    <mergeCell ref="N10234:O10234"/>
    <mergeCell ref="P10234:Q10234"/>
    <mergeCell ref="E10235:J10235"/>
    <mergeCell ref="E10229:E10232"/>
    <mergeCell ref="F10229:K10229"/>
    <mergeCell ref="L10229:S10229"/>
    <mergeCell ref="F10230:K10230"/>
    <mergeCell ref="L10230:S10230"/>
    <mergeCell ref="F10231:K10231"/>
    <mergeCell ref="L10231:R10231"/>
    <mergeCell ref="F10232:K10232"/>
    <mergeCell ref="L10232:R10232"/>
    <mergeCell ref="E10225:E10228"/>
    <mergeCell ref="F10225:K10225"/>
    <mergeCell ref="L10225:S10225"/>
    <mergeCell ref="F10226:K10226"/>
    <mergeCell ref="L10226:S10226"/>
    <mergeCell ref="F10227:K10227"/>
    <mergeCell ref="L10227:R10227"/>
    <mergeCell ref="F10228:K10228"/>
    <mergeCell ref="L10228:R10228"/>
    <mergeCell ref="E10221:E10224"/>
    <mergeCell ref="F10221:K10221"/>
    <mergeCell ref="L10221:S10221"/>
    <mergeCell ref="F10222:K10222"/>
    <mergeCell ref="L10222:S10222"/>
    <mergeCell ref="F10223:K10223"/>
    <mergeCell ref="L10223:R10223"/>
    <mergeCell ref="F10224:K10224"/>
    <mergeCell ref="L10224:R10224"/>
    <mergeCell ref="E10201:E10204"/>
    <mergeCell ref="F10201:K10201"/>
    <mergeCell ref="L10201:S10201"/>
    <mergeCell ref="F10202:K10202"/>
    <mergeCell ref="L10202:S10202"/>
    <mergeCell ref="F10203:K10203"/>
    <mergeCell ref="L10203:R10203"/>
    <mergeCell ref="F10204:K10204"/>
    <mergeCell ref="L10204:R10204"/>
    <mergeCell ref="E10197:E10200"/>
    <mergeCell ref="F10197:K10197"/>
    <mergeCell ref="L10197:S10197"/>
    <mergeCell ref="F10198:K10198"/>
    <mergeCell ref="L10198:S10198"/>
    <mergeCell ref="F10199:K10199"/>
    <mergeCell ref="L10199:R10199"/>
    <mergeCell ref="F10200:K10200"/>
    <mergeCell ref="L10200:R10200"/>
    <mergeCell ref="A10193:D10232"/>
    <mergeCell ref="E10193:E10196"/>
    <mergeCell ref="F10193:K10193"/>
    <mergeCell ref="L10193:S10193"/>
    <mergeCell ref="F10194:K10194"/>
    <mergeCell ref="L10194:S10194"/>
    <mergeCell ref="F10195:K10195"/>
    <mergeCell ref="L10195:R10195"/>
    <mergeCell ref="F10196:K10196"/>
    <mergeCell ref="L10196:R10196"/>
    <mergeCell ref="F10189:K10189"/>
    <mergeCell ref="L10189:R10189"/>
    <mergeCell ref="F10190:K10190"/>
    <mergeCell ref="L10190:R10190"/>
    <mergeCell ref="A10191:D10192"/>
    <mergeCell ref="E10191:K10191"/>
    <mergeCell ref="L10191:R10191"/>
    <mergeCell ref="E10192:K10192"/>
    <mergeCell ref="L10192:R10192"/>
    <mergeCell ref="E10217:E10220"/>
    <mergeCell ref="F10217:K10217"/>
    <mergeCell ref="L10217:S10217"/>
    <mergeCell ref="F10218:K10218"/>
    <mergeCell ref="L10218:S10218"/>
    <mergeCell ref="F10219:K10219"/>
    <mergeCell ref="L10219:R10219"/>
    <mergeCell ref="F10220:K10220"/>
    <mergeCell ref="L10220:R10220"/>
    <mergeCell ref="E10213:E10216"/>
    <mergeCell ref="F10213:K10213"/>
    <mergeCell ref="L10213:S10213"/>
    <mergeCell ref="F10214:K10214"/>
    <mergeCell ref="L10214:S10214"/>
    <mergeCell ref="F10215:K10215"/>
    <mergeCell ref="L10215:R10215"/>
    <mergeCell ref="F10216:K10216"/>
    <mergeCell ref="L10216:R10216"/>
    <mergeCell ref="E10209:E10212"/>
    <mergeCell ref="F10209:K10209"/>
    <mergeCell ref="L10209:S10209"/>
    <mergeCell ref="F10210:K10210"/>
    <mergeCell ref="L10210:S10210"/>
    <mergeCell ref="F10211:K10211"/>
    <mergeCell ref="L10211:R10211"/>
    <mergeCell ref="F10212:K10212"/>
    <mergeCell ref="L10212:R10212"/>
    <mergeCell ref="M10184:R10184"/>
    <mergeCell ref="F10185:L10185"/>
    <mergeCell ref="M10185:R10185"/>
    <mergeCell ref="E10186:L10186"/>
    <mergeCell ref="M10186:R10186"/>
    <mergeCell ref="A10187:D10190"/>
    <mergeCell ref="E10187:K10187"/>
    <mergeCell ref="L10187:S10187"/>
    <mergeCell ref="F10188:K10188"/>
    <mergeCell ref="L10188:R10188"/>
    <mergeCell ref="A10180:D10180"/>
    <mergeCell ref="E10180:S10180"/>
    <mergeCell ref="A10181:D10186"/>
    <mergeCell ref="E10181:L10181"/>
    <mergeCell ref="M10181:S10181"/>
    <mergeCell ref="E10182:L10182"/>
    <mergeCell ref="M10182:R10182"/>
    <mergeCell ref="F10183:L10183"/>
    <mergeCell ref="M10183:R10183"/>
    <mergeCell ref="E10184:L10184"/>
    <mergeCell ref="A10177:D10177"/>
    <mergeCell ref="E10177:S10177"/>
    <mergeCell ref="A10178:D10178"/>
    <mergeCell ref="E10178:S10178"/>
    <mergeCell ref="A10179:D10179"/>
    <mergeCell ref="E10179:S10179"/>
    <mergeCell ref="A10173:D10173"/>
    <mergeCell ref="E10173:S10173"/>
    <mergeCell ref="A10174:D10174"/>
    <mergeCell ref="E10174:S10174"/>
    <mergeCell ref="A10175:D10176"/>
    <mergeCell ref="E10175:L10175"/>
    <mergeCell ref="M10175:S10175"/>
    <mergeCell ref="E10176:L10176"/>
    <mergeCell ref="M10176:S10176"/>
    <mergeCell ref="E10168:J10168"/>
    <mergeCell ref="K10168:S10168"/>
    <mergeCell ref="A10170:D10170"/>
    <mergeCell ref="E10170:S10170"/>
    <mergeCell ref="A10171:D10172"/>
    <mergeCell ref="E10171:I10171"/>
    <mergeCell ref="J10171:S10171"/>
    <mergeCell ref="E10172:I10172"/>
    <mergeCell ref="J10172:S10172"/>
    <mergeCell ref="A10164:D10168"/>
    <mergeCell ref="E10164:J10164"/>
    <mergeCell ref="K10164:S10164"/>
    <mergeCell ref="E10165:J10165"/>
    <mergeCell ref="K10165:S10165"/>
    <mergeCell ref="E10166:F10167"/>
    <mergeCell ref="G10166:J10166"/>
    <mergeCell ref="K10166:S10166"/>
    <mergeCell ref="G10167:J10167"/>
    <mergeCell ref="K10167:S10167"/>
    <mergeCell ref="O10162:Q10162"/>
    <mergeCell ref="R10162:S10162"/>
    <mergeCell ref="A10163:D10163"/>
    <mergeCell ref="E10163:G10163"/>
    <mergeCell ref="H10163:I10163"/>
    <mergeCell ref="J10163:L10163"/>
    <mergeCell ref="M10163:N10163"/>
    <mergeCell ref="O10163:Q10163"/>
    <mergeCell ref="R10163:S10163"/>
    <mergeCell ref="A10161:D10161"/>
    <mergeCell ref="E10161:G10161"/>
    <mergeCell ref="H10161:I10161"/>
    <mergeCell ref="J10161:N10161"/>
    <mergeCell ref="O10161:S10161"/>
    <mergeCell ref="A10162:D10162"/>
    <mergeCell ref="E10162:G10162"/>
    <mergeCell ref="H10162:I10162"/>
    <mergeCell ref="J10162:L10162"/>
    <mergeCell ref="M10162:N10162"/>
    <mergeCell ref="A10159:D10160"/>
    <mergeCell ref="E10159:I10159"/>
    <mergeCell ref="J10159:N10159"/>
    <mergeCell ref="O10159:S10159"/>
    <mergeCell ref="E10160:G10160"/>
    <mergeCell ref="H10160:I10160"/>
    <mergeCell ref="J10160:L10160"/>
    <mergeCell ref="M10160:N10160"/>
    <mergeCell ref="O10160:Q10160"/>
    <mergeCell ref="R10160:S10160"/>
    <mergeCell ref="A10157:D10157"/>
    <mergeCell ref="E10157:Q10157"/>
    <mergeCell ref="R10157:S10157"/>
    <mergeCell ref="A10158:D10158"/>
    <mergeCell ref="E10158:Q10158"/>
    <mergeCell ref="R10158:S10158"/>
    <mergeCell ref="A10154:D10155"/>
    <mergeCell ref="L10154:Q10154"/>
    <mergeCell ref="R10154:S10154"/>
    <mergeCell ref="L10155:Q10155"/>
    <mergeCell ref="R10155:S10155"/>
    <mergeCell ref="A10156:D10156"/>
    <mergeCell ref="E10156:Q10156"/>
    <mergeCell ref="R10156:S10156"/>
    <mergeCell ref="E10152:I10152"/>
    <mergeCell ref="J10152:L10152"/>
    <mergeCell ref="M10152:N10152"/>
    <mergeCell ref="O10152:S10152"/>
    <mergeCell ref="E10153:I10153"/>
    <mergeCell ref="J10153:L10153"/>
    <mergeCell ref="M10153:N10153"/>
    <mergeCell ref="O10153:S10153"/>
    <mergeCell ref="E10150:I10150"/>
    <mergeCell ref="J10150:L10150"/>
    <mergeCell ref="M10150:N10150"/>
    <mergeCell ref="O10150:S10150"/>
    <mergeCell ref="E10151:I10151"/>
    <mergeCell ref="J10151:L10151"/>
    <mergeCell ref="M10151:N10151"/>
    <mergeCell ref="O10151:S10151"/>
    <mergeCell ref="E10148:I10148"/>
    <mergeCell ref="J10148:L10148"/>
    <mergeCell ref="M10148:N10148"/>
    <mergeCell ref="O10148:S10148"/>
    <mergeCell ref="E10149:I10149"/>
    <mergeCell ref="J10149:L10149"/>
    <mergeCell ref="M10149:N10149"/>
    <mergeCell ref="O10149:S10149"/>
    <mergeCell ref="E10146:I10146"/>
    <mergeCell ref="J10146:L10146"/>
    <mergeCell ref="M10146:N10146"/>
    <mergeCell ref="O10146:S10146"/>
    <mergeCell ref="E10147:I10147"/>
    <mergeCell ref="J10147:L10147"/>
    <mergeCell ref="M10147:N10147"/>
    <mergeCell ref="O10147:S10147"/>
    <mergeCell ref="J10144:L10144"/>
    <mergeCell ref="M10144:N10144"/>
    <mergeCell ref="O10144:S10144"/>
    <mergeCell ref="E10145:I10145"/>
    <mergeCell ref="J10145:L10145"/>
    <mergeCell ref="M10145:N10145"/>
    <mergeCell ref="O10145:S10145"/>
    <mergeCell ref="F10141:N10141"/>
    <mergeCell ref="O10141:Q10141"/>
    <mergeCell ref="R10141:S10141"/>
    <mergeCell ref="A10142:D10142"/>
    <mergeCell ref="E10142:S10142"/>
    <mergeCell ref="A10143:D10153"/>
    <mergeCell ref="E10143:I10143"/>
    <mergeCell ref="J10143:N10143"/>
    <mergeCell ref="O10143:S10143"/>
    <mergeCell ref="E10144:I10144"/>
    <mergeCell ref="Q10137:S10137"/>
    <mergeCell ref="A10138:D10141"/>
    <mergeCell ref="E10138:N10138"/>
    <mergeCell ref="O10138:S10138"/>
    <mergeCell ref="F10139:N10139"/>
    <mergeCell ref="O10139:Q10139"/>
    <mergeCell ref="R10139:S10139"/>
    <mergeCell ref="F10140:N10140"/>
    <mergeCell ref="O10140:Q10140"/>
    <mergeCell ref="R10140:S10140"/>
    <mergeCell ref="E10135:J10135"/>
    <mergeCell ref="K10135:M10135"/>
    <mergeCell ref="N10135:O10135"/>
    <mergeCell ref="P10135:S10135"/>
    <mergeCell ref="A10136:D10137"/>
    <mergeCell ref="E10136:L10136"/>
    <mergeCell ref="M10136:S10136"/>
    <mergeCell ref="E10137:I10137"/>
    <mergeCell ref="J10137:L10137"/>
    <mergeCell ref="M10137:P10137"/>
    <mergeCell ref="E10133:J10133"/>
    <mergeCell ref="K10133:M10133"/>
    <mergeCell ref="N10133:O10133"/>
    <mergeCell ref="P10133:S10133"/>
    <mergeCell ref="E10134:J10134"/>
    <mergeCell ref="K10134:M10134"/>
    <mergeCell ref="N10134:O10134"/>
    <mergeCell ref="P10134:S10134"/>
    <mergeCell ref="E10131:J10131"/>
    <mergeCell ref="K10131:M10131"/>
    <mergeCell ref="N10131:O10131"/>
    <mergeCell ref="P10131:S10131"/>
    <mergeCell ref="E10132:J10132"/>
    <mergeCell ref="K10132:M10132"/>
    <mergeCell ref="N10132:O10132"/>
    <mergeCell ref="P10132:S10132"/>
    <mergeCell ref="A10119:D10135"/>
    <mergeCell ref="E10119:J10119"/>
    <mergeCell ref="K10119:O10119"/>
    <mergeCell ref="P10119:S10119"/>
    <mergeCell ref="E10120:J10120"/>
    <mergeCell ref="K10120:M10120"/>
    <mergeCell ref="N10120:O10120"/>
    <mergeCell ref="P10120:S10120"/>
    <mergeCell ref="E10129:J10129"/>
    <mergeCell ref="K10129:M10129"/>
    <mergeCell ref="N10129:O10129"/>
    <mergeCell ref="P10129:S10129"/>
    <mergeCell ref="E10130:J10130"/>
    <mergeCell ref="K10130:M10130"/>
    <mergeCell ref="N10130:O10130"/>
    <mergeCell ref="P10130:S10130"/>
    <mergeCell ref="E10127:J10127"/>
    <mergeCell ref="K10127:M10127"/>
    <mergeCell ref="N10127:O10127"/>
    <mergeCell ref="P10127:S10127"/>
    <mergeCell ref="E10128:J10128"/>
    <mergeCell ref="K10128:M10128"/>
    <mergeCell ref="N10128:O10128"/>
    <mergeCell ref="P10128:S10128"/>
    <mergeCell ref="E10125:J10125"/>
    <mergeCell ref="K10125:M10125"/>
    <mergeCell ref="N10125:O10125"/>
    <mergeCell ref="P10125:S10125"/>
    <mergeCell ref="E10126:J10126"/>
    <mergeCell ref="K10126:M10126"/>
    <mergeCell ref="N10126:O10126"/>
    <mergeCell ref="P10126:S10126"/>
    <mergeCell ref="E10123:J10123"/>
    <mergeCell ref="K10123:M10123"/>
    <mergeCell ref="N10123:O10123"/>
    <mergeCell ref="P10123:S10123"/>
    <mergeCell ref="E10124:J10124"/>
    <mergeCell ref="K10124:M10124"/>
    <mergeCell ref="N10124:O10124"/>
    <mergeCell ref="P10124:S10124"/>
    <mergeCell ref="N10121:O10121"/>
    <mergeCell ref="P10121:S10121"/>
    <mergeCell ref="E10122:J10122"/>
    <mergeCell ref="K10122:M10122"/>
    <mergeCell ref="N10122:O10122"/>
    <mergeCell ref="P10122:S10122"/>
    <mergeCell ref="E10121:J10121"/>
    <mergeCell ref="K10121:M10121"/>
    <mergeCell ref="E10117:J10117"/>
    <mergeCell ref="K10117:L10117"/>
    <mergeCell ref="N10117:O10117"/>
    <mergeCell ref="P10117:Q10117"/>
    <mergeCell ref="E10118:J10118"/>
    <mergeCell ref="K10118:L10118"/>
    <mergeCell ref="N10118:O10118"/>
    <mergeCell ref="P10118:Q10118"/>
    <mergeCell ref="E10115:J10115"/>
    <mergeCell ref="K10115:L10115"/>
    <mergeCell ref="N10115:O10115"/>
    <mergeCell ref="P10115:Q10115"/>
    <mergeCell ref="E10116:J10116"/>
    <mergeCell ref="K10116:L10116"/>
    <mergeCell ref="N10116:O10116"/>
    <mergeCell ref="P10116:Q10116"/>
    <mergeCell ref="E10113:J10113"/>
    <mergeCell ref="K10113:L10113"/>
    <mergeCell ref="N10113:O10113"/>
    <mergeCell ref="P10113:Q10113"/>
    <mergeCell ref="E10114:J10114"/>
    <mergeCell ref="K10114:L10114"/>
    <mergeCell ref="N10114:O10114"/>
    <mergeCell ref="P10114:Q10114"/>
    <mergeCell ref="K10111:L10111"/>
    <mergeCell ref="N10111:O10111"/>
    <mergeCell ref="P10111:Q10111"/>
    <mergeCell ref="E10112:J10112"/>
    <mergeCell ref="K10112:L10112"/>
    <mergeCell ref="N10112:O10112"/>
    <mergeCell ref="P10112:Q10112"/>
    <mergeCell ref="A10109:D10118"/>
    <mergeCell ref="E10109:J10109"/>
    <mergeCell ref="K10109:M10109"/>
    <mergeCell ref="N10109:Q10109"/>
    <mergeCell ref="E10081:E10084"/>
    <mergeCell ref="F10081:K10081"/>
    <mergeCell ref="L10081:S10081"/>
    <mergeCell ref="F10082:K10082"/>
    <mergeCell ref="L10082:S10082"/>
    <mergeCell ref="F10083:K10083"/>
    <mergeCell ref="L10083:R10083"/>
    <mergeCell ref="F10084:K10084"/>
    <mergeCell ref="L10084:R10084"/>
    <mergeCell ref="R10109:S10109"/>
    <mergeCell ref="E10110:J10110"/>
    <mergeCell ref="K10110:L10110"/>
    <mergeCell ref="N10110:O10110"/>
    <mergeCell ref="P10110:Q10110"/>
    <mergeCell ref="E10111:J10111"/>
    <mergeCell ref="E10105:E10108"/>
    <mergeCell ref="F10105:K10105"/>
    <mergeCell ref="L10105:S10105"/>
    <mergeCell ref="F10106:K10106"/>
    <mergeCell ref="L10106:S10106"/>
    <mergeCell ref="F10107:K10107"/>
    <mergeCell ref="L10107:R10107"/>
    <mergeCell ref="F10108:K10108"/>
    <mergeCell ref="L10108:R10108"/>
    <mergeCell ref="E10101:E10104"/>
    <mergeCell ref="F10101:K10101"/>
    <mergeCell ref="L10101:S10101"/>
    <mergeCell ref="F10102:K10102"/>
    <mergeCell ref="L10102:S10102"/>
    <mergeCell ref="F10103:K10103"/>
    <mergeCell ref="L10103:R10103"/>
    <mergeCell ref="F10104:K10104"/>
    <mergeCell ref="L10104:R10104"/>
    <mergeCell ref="E10097:E10100"/>
    <mergeCell ref="F10097:K10097"/>
    <mergeCell ref="L10097:S10097"/>
    <mergeCell ref="F10098:K10098"/>
    <mergeCell ref="L10098:S10098"/>
    <mergeCell ref="F10099:K10099"/>
    <mergeCell ref="L10099:R10099"/>
    <mergeCell ref="F10100:K10100"/>
    <mergeCell ref="L10100:R10100"/>
    <mergeCell ref="E10077:E10080"/>
    <mergeCell ref="F10077:K10077"/>
    <mergeCell ref="L10077:S10077"/>
    <mergeCell ref="F10078:K10078"/>
    <mergeCell ref="L10078:S10078"/>
    <mergeCell ref="F10079:K10079"/>
    <mergeCell ref="L10079:R10079"/>
    <mergeCell ref="F10080:K10080"/>
    <mergeCell ref="L10080:R10080"/>
    <mergeCell ref="E10073:E10076"/>
    <mergeCell ref="F10073:K10073"/>
    <mergeCell ref="L10073:S10073"/>
    <mergeCell ref="F10074:K10074"/>
    <mergeCell ref="L10074:S10074"/>
    <mergeCell ref="F10075:K10075"/>
    <mergeCell ref="L10075:R10075"/>
    <mergeCell ref="F10076:K10076"/>
    <mergeCell ref="L10076:R10076"/>
    <mergeCell ref="A10069:D10108"/>
    <mergeCell ref="E10069:E10072"/>
    <mergeCell ref="F10069:K10069"/>
    <mergeCell ref="L10069:S10069"/>
    <mergeCell ref="F10070:K10070"/>
    <mergeCell ref="L10070:S10070"/>
    <mergeCell ref="F10071:K10071"/>
    <mergeCell ref="L10071:R10071"/>
    <mergeCell ref="F10072:K10072"/>
    <mergeCell ref="L10072:R10072"/>
    <mergeCell ref="F10065:K10065"/>
    <mergeCell ref="L10065:R10065"/>
    <mergeCell ref="F10066:K10066"/>
    <mergeCell ref="L10066:R10066"/>
    <mergeCell ref="A10067:D10068"/>
    <mergeCell ref="E10067:K10067"/>
    <mergeCell ref="L10067:R10067"/>
    <mergeCell ref="E10068:K10068"/>
    <mergeCell ref="L10068:R10068"/>
    <mergeCell ref="E10093:E10096"/>
    <mergeCell ref="F10093:K10093"/>
    <mergeCell ref="L10093:S10093"/>
    <mergeCell ref="F10094:K10094"/>
    <mergeCell ref="L10094:S10094"/>
    <mergeCell ref="F10095:K10095"/>
    <mergeCell ref="L10095:R10095"/>
    <mergeCell ref="F10096:K10096"/>
    <mergeCell ref="L10096:R10096"/>
    <mergeCell ref="E10089:E10092"/>
    <mergeCell ref="F10089:K10089"/>
    <mergeCell ref="L10089:S10089"/>
    <mergeCell ref="F10090:K10090"/>
    <mergeCell ref="L10090:S10090"/>
    <mergeCell ref="F10091:K10091"/>
    <mergeCell ref="L10091:R10091"/>
    <mergeCell ref="F10092:K10092"/>
    <mergeCell ref="L10092:R10092"/>
    <mergeCell ref="E10085:E10088"/>
    <mergeCell ref="F10085:K10085"/>
    <mergeCell ref="L10085:S10085"/>
    <mergeCell ref="F10086:K10086"/>
    <mergeCell ref="L10086:S10086"/>
    <mergeCell ref="F10087:K10087"/>
    <mergeCell ref="L10087:R10087"/>
    <mergeCell ref="F10088:K10088"/>
    <mergeCell ref="L10088:R10088"/>
    <mergeCell ref="M10060:R10060"/>
    <mergeCell ref="F10061:L10061"/>
    <mergeCell ref="M10061:R10061"/>
    <mergeCell ref="E10062:L10062"/>
    <mergeCell ref="M10062:R10062"/>
    <mergeCell ref="A10063:D10066"/>
    <mergeCell ref="E10063:K10063"/>
    <mergeCell ref="L10063:S10063"/>
    <mergeCell ref="F10064:K10064"/>
    <mergeCell ref="L10064:R10064"/>
    <mergeCell ref="A10056:D10056"/>
    <mergeCell ref="E10056:S10056"/>
    <mergeCell ref="A10057:D10062"/>
    <mergeCell ref="E10057:L10057"/>
    <mergeCell ref="M10057:S10057"/>
    <mergeCell ref="E10058:L10058"/>
    <mergeCell ref="M10058:R10058"/>
    <mergeCell ref="F10059:L10059"/>
    <mergeCell ref="M10059:R10059"/>
    <mergeCell ref="E10060:L10060"/>
    <mergeCell ref="A10053:D10053"/>
    <mergeCell ref="E10053:S10053"/>
    <mergeCell ref="A10054:D10054"/>
    <mergeCell ref="E10054:S10054"/>
    <mergeCell ref="A10055:D10055"/>
    <mergeCell ref="E10055:S10055"/>
    <mergeCell ref="A10049:D10049"/>
    <mergeCell ref="E10049:S10049"/>
    <mergeCell ref="A10050:D10050"/>
    <mergeCell ref="E10050:S10050"/>
    <mergeCell ref="A10051:D10052"/>
    <mergeCell ref="E10051:L10051"/>
    <mergeCell ref="M10051:S10051"/>
    <mergeCell ref="E10052:L10052"/>
    <mergeCell ref="M10052:S10052"/>
    <mergeCell ref="E10044:J10044"/>
    <mergeCell ref="K10044:S10044"/>
    <mergeCell ref="A10046:D10046"/>
    <mergeCell ref="E10046:S10046"/>
    <mergeCell ref="A10047:D10048"/>
    <mergeCell ref="E10047:I10047"/>
    <mergeCell ref="J10047:S10047"/>
    <mergeCell ref="E10048:I10048"/>
    <mergeCell ref="J10048:S10048"/>
    <mergeCell ref="A10040:D10044"/>
    <mergeCell ref="E10040:J10040"/>
    <mergeCell ref="K10040:S10040"/>
    <mergeCell ref="E10041:J10041"/>
    <mergeCell ref="K10041:S10041"/>
    <mergeCell ref="E10042:F10043"/>
    <mergeCell ref="G10042:J10042"/>
    <mergeCell ref="K10042:S10042"/>
    <mergeCell ref="G10043:J10043"/>
    <mergeCell ref="K10043:S10043"/>
    <mergeCell ref="O10038:Q10038"/>
    <mergeCell ref="R10038:S10038"/>
    <mergeCell ref="A10039:D10039"/>
    <mergeCell ref="E10039:G10039"/>
    <mergeCell ref="H10039:I10039"/>
    <mergeCell ref="J10039:L10039"/>
    <mergeCell ref="M10039:N10039"/>
    <mergeCell ref="O10039:Q10039"/>
    <mergeCell ref="R10039:S10039"/>
    <mergeCell ref="A10037:D10037"/>
    <mergeCell ref="E10037:G10037"/>
    <mergeCell ref="H10037:I10037"/>
    <mergeCell ref="J10037:N10037"/>
    <mergeCell ref="O10037:S10037"/>
    <mergeCell ref="A10038:D10038"/>
    <mergeCell ref="E10038:G10038"/>
    <mergeCell ref="H10038:I10038"/>
    <mergeCell ref="J10038:L10038"/>
    <mergeCell ref="M10038:N10038"/>
    <mergeCell ref="A10035:D10036"/>
    <mergeCell ref="E10035:I10035"/>
    <mergeCell ref="J10035:N10035"/>
    <mergeCell ref="O10035:S10035"/>
    <mergeCell ref="E10036:G10036"/>
    <mergeCell ref="H10036:I10036"/>
    <mergeCell ref="J10036:L10036"/>
    <mergeCell ref="M10036:N10036"/>
    <mergeCell ref="O10036:Q10036"/>
    <mergeCell ref="R10036:S10036"/>
    <mergeCell ref="A10033:D10033"/>
    <mergeCell ref="E10033:Q10033"/>
    <mergeCell ref="R10033:S10033"/>
    <mergeCell ref="A10034:D10034"/>
    <mergeCell ref="E10034:Q10034"/>
    <mergeCell ref="R10034:S10034"/>
    <mergeCell ref="A10030:D10031"/>
    <mergeCell ref="L10030:Q10030"/>
    <mergeCell ref="R10030:S10030"/>
    <mergeCell ref="L10031:Q10031"/>
    <mergeCell ref="R10031:S10031"/>
    <mergeCell ref="A10032:D10032"/>
    <mergeCell ref="E10032:Q10032"/>
    <mergeCell ref="R10032:S10032"/>
    <mergeCell ref="E10028:I10028"/>
    <mergeCell ref="J10028:L10028"/>
    <mergeCell ref="M10028:N10028"/>
    <mergeCell ref="O10028:S10028"/>
    <mergeCell ref="E10029:I10029"/>
    <mergeCell ref="J10029:L10029"/>
    <mergeCell ref="M10029:N10029"/>
    <mergeCell ref="O10029:S10029"/>
    <mergeCell ref="E10026:I10026"/>
    <mergeCell ref="J10026:L10026"/>
    <mergeCell ref="M10026:N10026"/>
    <mergeCell ref="O10026:S10026"/>
    <mergeCell ref="E10027:I10027"/>
    <mergeCell ref="J10027:L10027"/>
    <mergeCell ref="M10027:N10027"/>
    <mergeCell ref="O10027:S10027"/>
    <mergeCell ref="E10024:I10024"/>
    <mergeCell ref="J10024:L10024"/>
    <mergeCell ref="M10024:N10024"/>
    <mergeCell ref="O10024:S10024"/>
    <mergeCell ref="E10025:I10025"/>
    <mergeCell ref="J10025:L10025"/>
    <mergeCell ref="M10025:N10025"/>
    <mergeCell ref="O10025:S10025"/>
    <mergeCell ref="E10022:I10022"/>
    <mergeCell ref="J10022:L10022"/>
    <mergeCell ref="M10022:N10022"/>
    <mergeCell ref="O10022:S10022"/>
    <mergeCell ref="E10023:I10023"/>
    <mergeCell ref="J10023:L10023"/>
    <mergeCell ref="M10023:N10023"/>
    <mergeCell ref="O10023:S10023"/>
    <mergeCell ref="J10020:L10020"/>
    <mergeCell ref="M10020:N10020"/>
    <mergeCell ref="O10020:S10020"/>
    <mergeCell ref="E10021:I10021"/>
    <mergeCell ref="J10021:L10021"/>
    <mergeCell ref="M10021:N10021"/>
    <mergeCell ref="O10021:S10021"/>
    <mergeCell ref="F10017:N10017"/>
    <mergeCell ref="O10017:Q10017"/>
    <mergeCell ref="R10017:S10017"/>
    <mergeCell ref="A10018:D10018"/>
    <mergeCell ref="E10018:S10018"/>
    <mergeCell ref="A10019:D10029"/>
    <mergeCell ref="E10019:I10019"/>
    <mergeCell ref="J10019:N10019"/>
    <mergeCell ref="O10019:S10019"/>
    <mergeCell ref="E10020:I10020"/>
    <mergeCell ref="Q10013:S10013"/>
    <mergeCell ref="A10014:D10017"/>
    <mergeCell ref="E10014:N10014"/>
    <mergeCell ref="O10014:S10014"/>
    <mergeCell ref="F10015:N10015"/>
    <mergeCell ref="O10015:Q10015"/>
    <mergeCell ref="R10015:S10015"/>
    <mergeCell ref="F10016:N10016"/>
    <mergeCell ref="O10016:Q10016"/>
    <mergeCell ref="R10016:S10016"/>
    <mergeCell ref="E10011:J10011"/>
    <mergeCell ref="K10011:M10011"/>
    <mergeCell ref="N10011:O10011"/>
    <mergeCell ref="P10011:S10011"/>
    <mergeCell ref="A10012:D10013"/>
    <mergeCell ref="E10012:L10012"/>
    <mergeCell ref="M10012:S10012"/>
    <mergeCell ref="E10013:I10013"/>
    <mergeCell ref="J10013:L10013"/>
    <mergeCell ref="M10013:P10013"/>
    <mergeCell ref="E10009:J10009"/>
    <mergeCell ref="K10009:M10009"/>
    <mergeCell ref="N10009:O10009"/>
    <mergeCell ref="P10009:S10009"/>
    <mergeCell ref="E10010:J10010"/>
    <mergeCell ref="K10010:M10010"/>
    <mergeCell ref="N10010:O10010"/>
    <mergeCell ref="P10010:S10010"/>
    <mergeCell ref="E10007:J10007"/>
    <mergeCell ref="K10007:M10007"/>
    <mergeCell ref="N10007:O10007"/>
    <mergeCell ref="P10007:S10007"/>
    <mergeCell ref="E10008:J10008"/>
    <mergeCell ref="K10008:M10008"/>
    <mergeCell ref="N10008:O10008"/>
    <mergeCell ref="P10008:S10008"/>
    <mergeCell ref="A9995:D10011"/>
    <mergeCell ref="E9995:J9995"/>
    <mergeCell ref="K9995:O9995"/>
    <mergeCell ref="P9995:S9995"/>
    <mergeCell ref="E9996:J9996"/>
    <mergeCell ref="K9996:M9996"/>
    <mergeCell ref="N9996:O9996"/>
    <mergeCell ref="P9996:S9996"/>
    <mergeCell ref="E10005:J10005"/>
    <mergeCell ref="K10005:M10005"/>
    <mergeCell ref="N10005:O10005"/>
    <mergeCell ref="P10005:S10005"/>
    <mergeCell ref="E10006:J10006"/>
    <mergeCell ref="K10006:M10006"/>
    <mergeCell ref="N10006:O10006"/>
    <mergeCell ref="P10006:S10006"/>
    <mergeCell ref="E10003:J10003"/>
    <mergeCell ref="K10003:M10003"/>
    <mergeCell ref="N10003:O10003"/>
    <mergeCell ref="P10003:S10003"/>
    <mergeCell ref="E10004:J10004"/>
    <mergeCell ref="K10004:M10004"/>
    <mergeCell ref="N10004:O10004"/>
    <mergeCell ref="P10004:S10004"/>
    <mergeCell ref="E10001:J10001"/>
    <mergeCell ref="K10001:M10001"/>
    <mergeCell ref="N10001:O10001"/>
    <mergeCell ref="P10001:S10001"/>
    <mergeCell ref="E10002:J10002"/>
    <mergeCell ref="K10002:M10002"/>
    <mergeCell ref="N10002:O10002"/>
    <mergeCell ref="P10002:S10002"/>
    <mergeCell ref="E9999:J9999"/>
    <mergeCell ref="K9999:M9999"/>
    <mergeCell ref="N9999:O9999"/>
    <mergeCell ref="P9999:S9999"/>
    <mergeCell ref="E10000:J10000"/>
    <mergeCell ref="K10000:M10000"/>
    <mergeCell ref="N10000:O10000"/>
    <mergeCell ref="P10000:S10000"/>
    <mergeCell ref="N9997:O9997"/>
    <mergeCell ref="P9997:S9997"/>
    <mergeCell ref="E9998:J9998"/>
    <mergeCell ref="K9998:M9998"/>
    <mergeCell ref="N9998:O9998"/>
    <mergeCell ref="P9998:S9998"/>
    <mergeCell ref="E9997:J9997"/>
    <mergeCell ref="K9997:M9997"/>
    <mergeCell ref="E9993:J9993"/>
    <mergeCell ref="K9993:L9993"/>
    <mergeCell ref="N9993:O9993"/>
    <mergeCell ref="P9993:Q9993"/>
    <mergeCell ref="E9994:J9994"/>
    <mergeCell ref="K9994:L9994"/>
    <mergeCell ref="N9994:O9994"/>
    <mergeCell ref="P9994:Q9994"/>
    <mergeCell ref="E9991:J9991"/>
    <mergeCell ref="K9991:L9991"/>
    <mergeCell ref="N9991:O9991"/>
    <mergeCell ref="P9991:Q9991"/>
    <mergeCell ref="E9992:J9992"/>
    <mergeCell ref="K9992:L9992"/>
    <mergeCell ref="N9992:O9992"/>
    <mergeCell ref="P9992:Q9992"/>
    <mergeCell ref="E9989:J9989"/>
    <mergeCell ref="K9989:L9989"/>
    <mergeCell ref="N9989:O9989"/>
    <mergeCell ref="P9989:Q9989"/>
    <mergeCell ref="E9990:J9990"/>
    <mergeCell ref="K9990:L9990"/>
    <mergeCell ref="N9990:O9990"/>
    <mergeCell ref="P9990:Q9990"/>
    <mergeCell ref="K9987:L9987"/>
    <mergeCell ref="N9987:O9987"/>
    <mergeCell ref="P9987:Q9987"/>
    <mergeCell ref="E9988:J9988"/>
    <mergeCell ref="K9988:L9988"/>
    <mergeCell ref="N9988:O9988"/>
    <mergeCell ref="P9988:Q9988"/>
    <mergeCell ref="A9985:D9994"/>
    <mergeCell ref="E9985:J9985"/>
    <mergeCell ref="K9985:M9985"/>
    <mergeCell ref="N9985:Q9985"/>
    <mergeCell ref="E9957:E9960"/>
    <mergeCell ref="F9957:K9957"/>
    <mergeCell ref="L9957:S9957"/>
    <mergeCell ref="F9958:K9958"/>
    <mergeCell ref="L9958:S9958"/>
    <mergeCell ref="F9959:K9959"/>
    <mergeCell ref="L9959:R9959"/>
    <mergeCell ref="F9960:K9960"/>
    <mergeCell ref="L9960:R9960"/>
    <mergeCell ref="R9985:S9985"/>
    <mergeCell ref="E9986:J9986"/>
    <mergeCell ref="K9986:L9986"/>
    <mergeCell ref="N9986:O9986"/>
    <mergeCell ref="P9986:Q9986"/>
    <mergeCell ref="E9987:J9987"/>
    <mergeCell ref="E9981:E9984"/>
    <mergeCell ref="F9981:K9981"/>
    <mergeCell ref="L9981:S9981"/>
    <mergeCell ref="F9982:K9982"/>
    <mergeCell ref="L9982:S9982"/>
    <mergeCell ref="F9983:K9983"/>
    <mergeCell ref="L9983:R9983"/>
    <mergeCell ref="F9984:K9984"/>
    <mergeCell ref="L9984:R9984"/>
    <mergeCell ref="E9977:E9980"/>
    <mergeCell ref="F9977:K9977"/>
    <mergeCell ref="L9977:S9977"/>
    <mergeCell ref="F9978:K9978"/>
    <mergeCell ref="L9978:S9978"/>
    <mergeCell ref="F9979:K9979"/>
    <mergeCell ref="L9979:R9979"/>
    <mergeCell ref="F9980:K9980"/>
    <mergeCell ref="L9980:R9980"/>
    <mergeCell ref="E9973:E9976"/>
    <mergeCell ref="F9973:K9973"/>
    <mergeCell ref="L9973:S9973"/>
    <mergeCell ref="F9974:K9974"/>
    <mergeCell ref="L9974:S9974"/>
    <mergeCell ref="F9975:K9975"/>
    <mergeCell ref="L9975:R9975"/>
    <mergeCell ref="F9976:K9976"/>
    <mergeCell ref="L9976:R9976"/>
    <mergeCell ref="E9953:E9956"/>
    <mergeCell ref="F9953:K9953"/>
    <mergeCell ref="L9953:S9953"/>
    <mergeCell ref="F9954:K9954"/>
    <mergeCell ref="L9954:S9954"/>
    <mergeCell ref="F9955:K9955"/>
    <mergeCell ref="L9955:R9955"/>
    <mergeCell ref="F9956:K9956"/>
    <mergeCell ref="L9956:R9956"/>
    <mergeCell ref="E9949:E9952"/>
    <mergeCell ref="F9949:K9949"/>
    <mergeCell ref="L9949:S9949"/>
    <mergeCell ref="F9950:K9950"/>
    <mergeCell ref="L9950:S9950"/>
    <mergeCell ref="F9951:K9951"/>
    <mergeCell ref="L9951:R9951"/>
    <mergeCell ref="F9952:K9952"/>
    <mergeCell ref="L9952:R9952"/>
    <mergeCell ref="A9945:D9984"/>
    <mergeCell ref="E9945:E9948"/>
    <mergeCell ref="F9945:K9945"/>
    <mergeCell ref="L9945:S9945"/>
    <mergeCell ref="F9946:K9946"/>
    <mergeCell ref="L9946:S9946"/>
    <mergeCell ref="F9947:K9947"/>
    <mergeCell ref="L9947:R9947"/>
    <mergeCell ref="F9948:K9948"/>
    <mergeCell ref="L9948:R9948"/>
    <mergeCell ref="F9941:K9941"/>
    <mergeCell ref="L9941:R9941"/>
    <mergeCell ref="F9942:K9942"/>
    <mergeCell ref="L9942:R9942"/>
    <mergeCell ref="A9943:D9944"/>
    <mergeCell ref="E9943:K9943"/>
    <mergeCell ref="L9943:R9943"/>
    <mergeCell ref="E9944:K9944"/>
    <mergeCell ref="L9944:R9944"/>
    <mergeCell ref="E9969:E9972"/>
    <mergeCell ref="F9969:K9969"/>
    <mergeCell ref="L9969:S9969"/>
    <mergeCell ref="F9970:K9970"/>
    <mergeCell ref="L9970:S9970"/>
    <mergeCell ref="F9971:K9971"/>
    <mergeCell ref="L9971:R9971"/>
    <mergeCell ref="F9972:K9972"/>
    <mergeCell ref="L9972:R9972"/>
    <mergeCell ref="E9965:E9968"/>
    <mergeCell ref="F9965:K9965"/>
    <mergeCell ref="L9965:S9965"/>
    <mergeCell ref="F9966:K9966"/>
    <mergeCell ref="L9966:S9966"/>
    <mergeCell ref="F9967:K9967"/>
    <mergeCell ref="L9967:R9967"/>
    <mergeCell ref="F9968:K9968"/>
    <mergeCell ref="L9968:R9968"/>
    <mergeCell ref="E9961:E9964"/>
    <mergeCell ref="F9961:K9961"/>
    <mergeCell ref="L9961:S9961"/>
    <mergeCell ref="F9962:K9962"/>
    <mergeCell ref="L9962:S9962"/>
    <mergeCell ref="F9963:K9963"/>
    <mergeCell ref="L9963:R9963"/>
    <mergeCell ref="F9964:K9964"/>
    <mergeCell ref="L9964:R9964"/>
    <mergeCell ref="M9936:R9936"/>
    <mergeCell ref="F9937:L9937"/>
    <mergeCell ref="M9937:R9937"/>
    <mergeCell ref="E9938:L9938"/>
    <mergeCell ref="M9938:R9938"/>
    <mergeCell ref="A9939:D9942"/>
    <mergeCell ref="E9939:K9939"/>
    <mergeCell ref="L9939:S9939"/>
    <mergeCell ref="F9940:K9940"/>
    <mergeCell ref="L9940:R9940"/>
    <mergeCell ref="A9932:D9932"/>
    <mergeCell ref="E9932:S9932"/>
    <mergeCell ref="A9933:D9938"/>
    <mergeCell ref="E9933:L9933"/>
    <mergeCell ref="M9933:S9933"/>
    <mergeCell ref="E9934:L9934"/>
    <mergeCell ref="M9934:R9934"/>
    <mergeCell ref="F9935:L9935"/>
    <mergeCell ref="M9935:R9935"/>
    <mergeCell ref="E9936:L9936"/>
    <mergeCell ref="A9929:D9929"/>
    <mergeCell ref="E9929:S9929"/>
    <mergeCell ref="A9930:D9930"/>
    <mergeCell ref="E9930:S9930"/>
    <mergeCell ref="A9931:D9931"/>
    <mergeCell ref="E9931:S9931"/>
    <mergeCell ref="A9925:D9925"/>
    <mergeCell ref="E9925:S9925"/>
    <mergeCell ref="A9926:D9926"/>
    <mergeCell ref="E9926:S9926"/>
    <mergeCell ref="A9927:D9928"/>
    <mergeCell ref="E9927:L9927"/>
    <mergeCell ref="M9927:S9927"/>
    <mergeCell ref="E9928:L9928"/>
    <mergeCell ref="M9928:S9928"/>
    <mergeCell ref="E9920:J9920"/>
    <mergeCell ref="K9920:S9920"/>
    <mergeCell ref="A9922:D9922"/>
    <mergeCell ref="E9922:S9922"/>
    <mergeCell ref="A9923:D9924"/>
    <mergeCell ref="E9923:I9923"/>
    <mergeCell ref="J9923:S9923"/>
    <mergeCell ref="E9924:I9924"/>
    <mergeCell ref="J9924:S9924"/>
    <mergeCell ref="A9916:D9920"/>
    <mergeCell ref="E9916:J9916"/>
    <mergeCell ref="K9916:S9916"/>
    <mergeCell ref="E9917:J9917"/>
    <mergeCell ref="K9917:S9917"/>
    <mergeCell ref="E9918:F9919"/>
    <mergeCell ref="G9918:J9918"/>
    <mergeCell ref="K9918:S9918"/>
    <mergeCell ref="G9919:J9919"/>
    <mergeCell ref="K9919:S9919"/>
    <mergeCell ref="O9914:Q9914"/>
    <mergeCell ref="R9914:S9914"/>
    <mergeCell ref="A9915:D9915"/>
    <mergeCell ref="E9915:G9915"/>
    <mergeCell ref="H9915:I9915"/>
    <mergeCell ref="J9915:L9915"/>
    <mergeCell ref="M9915:N9915"/>
    <mergeCell ref="O9915:Q9915"/>
    <mergeCell ref="R9915:S9915"/>
    <mergeCell ref="A9913:D9913"/>
    <mergeCell ref="E9913:G9913"/>
    <mergeCell ref="H9913:I9913"/>
    <mergeCell ref="J9913:N9913"/>
    <mergeCell ref="O9913:S9913"/>
    <mergeCell ref="A9914:D9914"/>
    <mergeCell ref="E9914:G9914"/>
    <mergeCell ref="H9914:I9914"/>
    <mergeCell ref="J9914:L9914"/>
    <mergeCell ref="M9914:N9914"/>
    <mergeCell ref="A9911:D9912"/>
    <mergeCell ref="E9911:I9911"/>
    <mergeCell ref="J9911:N9911"/>
    <mergeCell ref="O9911:S9911"/>
    <mergeCell ref="E9912:G9912"/>
    <mergeCell ref="H9912:I9912"/>
    <mergeCell ref="J9912:L9912"/>
    <mergeCell ref="M9912:N9912"/>
    <mergeCell ref="O9912:Q9912"/>
    <mergeCell ref="R9912:S9912"/>
    <mergeCell ref="A9909:D9909"/>
    <mergeCell ref="E9909:Q9909"/>
    <mergeCell ref="R9909:S9909"/>
    <mergeCell ref="A9910:D9910"/>
    <mergeCell ref="E9910:Q9910"/>
    <mergeCell ref="R9910:S9910"/>
    <mergeCell ref="A9906:D9907"/>
    <mergeCell ref="L9906:Q9906"/>
    <mergeCell ref="R9906:S9906"/>
    <mergeCell ref="L9907:Q9907"/>
    <mergeCell ref="R9907:S9907"/>
    <mergeCell ref="A9908:D9908"/>
    <mergeCell ref="E9908:Q9908"/>
    <mergeCell ref="R9908:S9908"/>
    <mergeCell ref="E9904:I9904"/>
    <mergeCell ref="J9904:L9904"/>
    <mergeCell ref="M9904:N9904"/>
    <mergeCell ref="O9904:S9904"/>
    <mergeCell ref="E9905:I9905"/>
    <mergeCell ref="J9905:L9905"/>
    <mergeCell ref="M9905:N9905"/>
    <mergeCell ref="O9905:S9905"/>
    <mergeCell ref="E9902:I9902"/>
    <mergeCell ref="J9902:L9902"/>
    <mergeCell ref="M9902:N9902"/>
    <mergeCell ref="O9902:S9902"/>
    <mergeCell ref="E9903:I9903"/>
    <mergeCell ref="J9903:L9903"/>
    <mergeCell ref="M9903:N9903"/>
    <mergeCell ref="O9903:S9903"/>
    <mergeCell ref="E9900:I9900"/>
    <mergeCell ref="J9900:L9900"/>
    <mergeCell ref="M9900:N9900"/>
    <mergeCell ref="O9900:S9900"/>
    <mergeCell ref="E9901:I9901"/>
    <mergeCell ref="J9901:L9901"/>
    <mergeCell ref="M9901:N9901"/>
    <mergeCell ref="O9901:S9901"/>
    <mergeCell ref="E9898:I9898"/>
    <mergeCell ref="J9898:L9898"/>
    <mergeCell ref="M9898:N9898"/>
    <mergeCell ref="O9898:S9898"/>
    <mergeCell ref="E9899:I9899"/>
    <mergeCell ref="J9899:L9899"/>
    <mergeCell ref="M9899:N9899"/>
    <mergeCell ref="O9899:S9899"/>
    <mergeCell ref="J9896:L9896"/>
    <mergeCell ref="M9896:N9896"/>
    <mergeCell ref="O9896:S9896"/>
    <mergeCell ref="E9897:I9897"/>
    <mergeCell ref="J9897:L9897"/>
    <mergeCell ref="M9897:N9897"/>
    <mergeCell ref="O9897:S9897"/>
    <mergeCell ref="F9893:N9893"/>
    <mergeCell ref="O9893:Q9893"/>
    <mergeCell ref="R9893:S9893"/>
    <mergeCell ref="A9894:D9894"/>
    <mergeCell ref="E9894:S9894"/>
    <mergeCell ref="A9895:D9905"/>
    <mergeCell ref="E9895:I9895"/>
    <mergeCell ref="J9895:N9895"/>
    <mergeCell ref="O9895:S9895"/>
    <mergeCell ref="E9896:I9896"/>
    <mergeCell ref="Q9889:S9889"/>
    <mergeCell ref="A9890:D9893"/>
    <mergeCell ref="E9890:N9890"/>
    <mergeCell ref="O9890:S9890"/>
    <mergeCell ref="F9891:N9891"/>
    <mergeCell ref="O9891:Q9891"/>
    <mergeCell ref="R9891:S9891"/>
    <mergeCell ref="F9892:N9892"/>
    <mergeCell ref="O9892:Q9892"/>
    <mergeCell ref="R9892:S9892"/>
    <mergeCell ref="E9887:J9887"/>
    <mergeCell ref="K9887:M9887"/>
    <mergeCell ref="N9887:O9887"/>
    <mergeCell ref="P9887:S9887"/>
    <mergeCell ref="A9888:D9889"/>
    <mergeCell ref="E9888:L9888"/>
    <mergeCell ref="M9888:S9888"/>
    <mergeCell ref="E9889:I9889"/>
    <mergeCell ref="J9889:L9889"/>
    <mergeCell ref="M9889:P9889"/>
    <mergeCell ref="E9885:J9885"/>
    <mergeCell ref="K9885:M9885"/>
    <mergeCell ref="N9885:O9885"/>
    <mergeCell ref="P9885:S9885"/>
    <mergeCell ref="E9886:J9886"/>
    <mergeCell ref="K9886:M9886"/>
    <mergeCell ref="N9886:O9886"/>
    <mergeCell ref="P9886:S9886"/>
    <mergeCell ref="E9883:J9883"/>
    <mergeCell ref="K9883:M9883"/>
    <mergeCell ref="N9883:O9883"/>
    <mergeCell ref="P9883:S9883"/>
    <mergeCell ref="E9884:J9884"/>
    <mergeCell ref="K9884:M9884"/>
    <mergeCell ref="N9884:O9884"/>
    <mergeCell ref="P9884:S9884"/>
    <mergeCell ref="A9871:D9887"/>
    <mergeCell ref="E9871:J9871"/>
    <mergeCell ref="K9871:O9871"/>
    <mergeCell ref="P9871:S9871"/>
    <mergeCell ref="E9872:J9872"/>
    <mergeCell ref="K9872:M9872"/>
    <mergeCell ref="N9872:O9872"/>
    <mergeCell ref="P9872:S9872"/>
    <mergeCell ref="E9881:J9881"/>
    <mergeCell ref="K9881:M9881"/>
    <mergeCell ref="N9881:O9881"/>
    <mergeCell ref="P9881:S9881"/>
    <mergeCell ref="E9882:J9882"/>
    <mergeCell ref="K9882:M9882"/>
    <mergeCell ref="N9882:O9882"/>
    <mergeCell ref="P9882:S9882"/>
    <mergeCell ref="E9879:J9879"/>
    <mergeCell ref="K9879:M9879"/>
    <mergeCell ref="N9879:O9879"/>
    <mergeCell ref="P9879:S9879"/>
    <mergeCell ref="E9880:J9880"/>
    <mergeCell ref="K9880:M9880"/>
    <mergeCell ref="N9880:O9880"/>
    <mergeCell ref="P9880:S9880"/>
    <mergeCell ref="E9877:J9877"/>
    <mergeCell ref="K9877:M9877"/>
    <mergeCell ref="N9877:O9877"/>
    <mergeCell ref="P9877:S9877"/>
    <mergeCell ref="E9878:J9878"/>
    <mergeCell ref="K9878:M9878"/>
    <mergeCell ref="N9878:O9878"/>
    <mergeCell ref="P9878:S9878"/>
    <mergeCell ref="E9875:J9875"/>
    <mergeCell ref="K9875:M9875"/>
    <mergeCell ref="N9875:O9875"/>
    <mergeCell ref="P9875:S9875"/>
    <mergeCell ref="E9876:J9876"/>
    <mergeCell ref="K9876:M9876"/>
    <mergeCell ref="N9876:O9876"/>
    <mergeCell ref="P9876:S9876"/>
    <mergeCell ref="N9873:O9873"/>
    <mergeCell ref="P9873:S9873"/>
    <mergeCell ref="E9874:J9874"/>
    <mergeCell ref="K9874:M9874"/>
    <mergeCell ref="N9874:O9874"/>
    <mergeCell ref="P9874:S9874"/>
    <mergeCell ref="E9873:J9873"/>
    <mergeCell ref="K9873:M9873"/>
    <mergeCell ref="E9869:J9869"/>
    <mergeCell ref="K9869:L9869"/>
    <mergeCell ref="N9869:O9869"/>
    <mergeCell ref="P9869:Q9869"/>
    <mergeCell ref="E9870:J9870"/>
    <mergeCell ref="K9870:L9870"/>
    <mergeCell ref="N9870:O9870"/>
    <mergeCell ref="P9870:Q9870"/>
    <mergeCell ref="E9867:J9867"/>
    <mergeCell ref="K9867:L9867"/>
    <mergeCell ref="N9867:O9867"/>
    <mergeCell ref="P9867:Q9867"/>
    <mergeCell ref="E9868:J9868"/>
    <mergeCell ref="K9868:L9868"/>
    <mergeCell ref="N9868:O9868"/>
    <mergeCell ref="P9868:Q9868"/>
    <mergeCell ref="E9865:J9865"/>
    <mergeCell ref="K9865:L9865"/>
    <mergeCell ref="N9865:O9865"/>
    <mergeCell ref="P9865:Q9865"/>
    <mergeCell ref="E9866:J9866"/>
    <mergeCell ref="K9866:L9866"/>
    <mergeCell ref="N9866:O9866"/>
    <mergeCell ref="P9866:Q9866"/>
    <mergeCell ref="K9863:L9863"/>
    <mergeCell ref="N9863:O9863"/>
    <mergeCell ref="P9863:Q9863"/>
    <mergeCell ref="E9864:J9864"/>
    <mergeCell ref="K9864:L9864"/>
    <mergeCell ref="N9864:O9864"/>
    <mergeCell ref="P9864:Q9864"/>
    <mergeCell ref="A9861:D9870"/>
    <mergeCell ref="E9861:J9861"/>
    <mergeCell ref="K9861:M9861"/>
    <mergeCell ref="N9861:Q9861"/>
    <mergeCell ref="E9833:E9836"/>
    <mergeCell ref="F9833:K9833"/>
    <mergeCell ref="L9833:S9833"/>
    <mergeCell ref="F9834:K9834"/>
    <mergeCell ref="L9834:S9834"/>
    <mergeCell ref="F9835:K9835"/>
    <mergeCell ref="L9835:R9835"/>
    <mergeCell ref="F9836:K9836"/>
    <mergeCell ref="L9836:R9836"/>
    <mergeCell ref="R9861:S9861"/>
    <mergeCell ref="E9862:J9862"/>
    <mergeCell ref="K9862:L9862"/>
    <mergeCell ref="N9862:O9862"/>
    <mergeCell ref="P9862:Q9862"/>
    <mergeCell ref="E9863:J9863"/>
    <mergeCell ref="E9857:E9860"/>
    <mergeCell ref="F9857:K9857"/>
    <mergeCell ref="L9857:S9857"/>
    <mergeCell ref="F9858:K9858"/>
    <mergeCell ref="L9858:S9858"/>
    <mergeCell ref="F9859:K9859"/>
    <mergeCell ref="L9859:R9859"/>
    <mergeCell ref="F9860:K9860"/>
    <mergeCell ref="L9860:R9860"/>
    <mergeCell ref="E9853:E9856"/>
    <mergeCell ref="F9853:K9853"/>
    <mergeCell ref="L9853:S9853"/>
    <mergeCell ref="F9854:K9854"/>
    <mergeCell ref="L9854:S9854"/>
    <mergeCell ref="F9855:K9855"/>
    <mergeCell ref="L9855:R9855"/>
    <mergeCell ref="F9856:K9856"/>
    <mergeCell ref="L9856:R9856"/>
    <mergeCell ref="E9849:E9852"/>
    <mergeCell ref="F9849:K9849"/>
    <mergeCell ref="L9849:S9849"/>
    <mergeCell ref="F9850:K9850"/>
    <mergeCell ref="L9850:S9850"/>
    <mergeCell ref="F9851:K9851"/>
    <mergeCell ref="L9851:R9851"/>
    <mergeCell ref="F9852:K9852"/>
    <mergeCell ref="L9852:R9852"/>
    <mergeCell ref="E9829:E9832"/>
    <mergeCell ref="F9829:K9829"/>
    <mergeCell ref="L9829:S9829"/>
    <mergeCell ref="F9830:K9830"/>
    <mergeCell ref="L9830:S9830"/>
    <mergeCell ref="F9831:K9831"/>
    <mergeCell ref="L9831:R9831"/>
    <mergeCell ref="F9832:K9832"/>
    <mergeCell ref="L9832:R9832"/>
    <mergeCell ref="E9825:E9828"/>
    <mergeCell ref="F9825:K9825"/>
    <mergeCell ref="L9825:S9825"/>
    <mergeCell ref="F9826:K9826"/>
    <mergeCell ref="L9826:S9826"/>
    <mergeCell ref="F9827:K9827"/>
    <mergeCell ref="L9827:R9827"/>
    <mergeCell ref="F9828:K9828"/>
    <mergeCell ref="L9828:R9828"/>
    <mergeCell ref="A9821:D9860"/>
    <mergeCell ref="E9821:E9824"/>
    <mergeCell ref="F9821:K9821"/>
    <mergeCell ref="L9821:S9821"/>
    <mergeCell ref="F9822:K9822"/>
    <mergeCell ref="L9822:S9822"/>
    <mergeCell ref="F9823:K9823"/>
    <mergeCell ref="L9823:R9823"/>
    <mergeCell ref="F9824:K9824"/>
    <mergeCell ref="L9824:R9824"/>
    <mergeCell ref="F9817:K9817"/>
    <mergeCell ref="L9817:R9817"/>
    <mergeCell ref="F9818:K9818"/>
    <mergeCell ref="L9818:R9818"/>
    <mergeCell ref="A9819:D9820"/>
    <mergeCell ref="E9819:K9819"/>
    <mergeCell ref="L9819:R9819"/>
    <mergeCell ref="E9820:K9820"/>
    <mergeCell ref="L9820:R9820"/>
    <mergeCell ref="E9845:E9848"/>
    <mergeCell ref="F9845:K9845"/>
    <mergeCell ref="L9845:S9845"/>
    <mergeCell ref="F9846:K9846"/>
    <mergeCell ref="L9846:S9846"/>
    <mergeCell ref="F9847:K9847"/>
    <mergeCell ref="L9847:R9847"/>
    <mergeCell ref="F9848:K9848"/>
    <mergeCell ref="L9848:R9848"/>
    <mergeCell ref="E9841:E9844"/>
    <mergeCell ref="F9841:K9841"/>
    <mergeCell ref="L9841:S9841"/>
    <mergeCell ref="F9842:K9842"/>
    <mergeCell ref="L9842:S9842"/>
    <mergeCell ref="F9843:K9843"/>
    <mergeCell ref="L9843:R9843"/>
    <mergeCell ref="F9844:K9844"/>
    <mergeCell ref="L9844:R9844"/>
    <mergeCell ref="E9837:E9840"/>
    <mergeCell ref="F9837:K9837"/>
    <mergeCell ref="L9837:S9837"/>
    <mergeCell ref="F9838:K9838"/>
    <mergeCell ref="L9838:S9838"/>
    <mergeCell ref="F9839:K9839"/>
    <mergeCell ref="L9839:R9839"/>
    <mergeCell ref="F9840:K9840"/>
    <mergeCell ref="L9840:R9840"/>
    <mergeCell ref="M9812:R9812"/>
    <mergeCell ref="F9813:L9813"/>
    <mergeCell ref="M9813:R9813"/>
    <mergeCell ref="E9814:L9814"/>
    <mergeCell ref="M9814:R9814"/>
    <mergeCell ref="A9815:D9818"/>
    <mergeCell ref="E9815:K9815"/>
    <mergeCell ref="L9815:S9815"/>
    <mergeCell ref="F9816:K9816"/>
    <mergeCell ref="L9816:R9816"/>
    <mergeCell ref="A9808:D9808"/>
    <mergeCell ref="E9808:S9808"/>
    <mergeCell ref="A9809:D9814"/>
    <mergeCell ref="E9809:L9809"/>
    <mergeCell ref="M9809:S9809"/>
    <mergeCell ref="E9810:L9810"/>
    <mergeCell ref="M9810:R9810"/>
    <mergeCell ref="F9811:L9811"/>
    <mergeCell ref="M9811:R9811"/>
    <mergeCell ref="E9812:L9812"/>
    <mergeCell ref="A9805:D9805"/>
    <mergeCell ref="E9805:S9805"/>
    <mergeCell ref="A9806:D9806"/>
    <mergeCell ref="E9806:S9806"/>
    <mergeCell ref="A9807:D9807"/>
    <mergeCell ref="E9807:S9807"/>
    <mergeCell ref="A9801:D9801"/>
    <mergeCell ref="E9801:S9801"/>
    <mergeCell ref="A9802:D9802"/>
    <mergeCell ref="E9802:S9802"/>
    <mergeCell ref="A9803:D9804"/>
    <mergeCell ref="E9803:L9803"/>
    <mergeCell ref="M9803:S9803"/>
    <mergeCell ref="E9804:L9804"/>
    <mergeCell ref="M9804:S9804"/>
    <mergeCell ref="E9796:J9796"/>
    <mergeCell ref="K9796:S9796"/>
    <mergeCell ref="A9798:D9798"/>
    <mergeCell ref="E9798:S9798"/>
    <mergeCell ref="A9799:D9800"/>
    <mergeCell ref="E9799:I9799"/>
    <mergeCell ref="J9799:S9799"/>
    <mergeCell ref="E9800:I9800"/>
    <mergeCell ref="J9800:S9800"/>
    <mergeCell ref="A9792:D9796"/>
    <mergeCell ref="E9792:J9792"/>
    <mergeCell ref="K9792:S9792"/>
    <mergeCell ref="E9793:J9793"/>
    <mergeCell ref="K9793:S9793"/>
    <mergeCell ref="E9794:F9795"/>
    <mergeCell ref="G9794:J9794"/>
    <mergeCell ref="K9794:S9794"/>
    <mergeCell ref="G9795:J9795"/>
    <mergeCell ref="K9795:S9795"/>
    <mergeCell ref="O9790:Q9790"/>
    <mergeCell ref="R9790:S9790"/>
    <mergeCell ref="A9791:D9791"/>
    <mergeCell ref="E9791:G9791"/>
    <mergeCell ref="H9791:I9791"/>
    <mergeCell ref="J9791:L9791"/>
    <mergeCell ref="M9791:N9791"/>
    <mergeCell ref="O9791:Q9791"/>
    <mergeCell ref="R9791:S9791"/>
    <mergeCell ref="A9789:D9789"/>
    <mergeCell ref="E9789:G9789"/>
    <mergeCell ref="H9789:I9789"/>
    <mergeCell ref="J9789:N9789"/>
    <mergeCell ref="O9789:S9789"/>
    <mergeCell ref="A9790:D9790"/>
    <mergeCell ref="E9790:G9790"/>
    <mergeCell ref="H9790:I9790"/>
    <mergeCell ref="J9790:L9790"/>
    <mergeCell ref="M9790:N9790"/>
    <mergeCell ref="A9787:D9788"/>
    <mergeCell ref="E9787:I9787"/>
    <mergeCell ref="J9787:N9787"/>
    <mergeCell ref="O9787:S9787"/>
    <mergeCell ref="E9788:G9788"/>
    <mergeCell ref="H9788:I9788"/>
    <mergeCell ref="J9788:L9788"/>
    <mergeCell ref="M9788:N9788"/>
    <mergeCell ref="O9788:Q9788"/>
    <mergeCell ref="R9788:S9788"/>
    <mergeCell ref="A9785:D9785"/>
    <mergeCell ref="E9785:Q9785"/>
    <mergeCell ref="R9785:S9785"/>
    <mergeCell ref="A9786:D9786"/>
    <mergeCell ref="E9786:Q9786"/>
    <mergeCell ref="R9786:S9786"/>
    <mergeCell ref="A9782:D9783"/>
    <mergeCell ref="L9782:Q9782"/>
    <mergeCell ref="R9782:S9782"/>
    <mergeCell ref="L9783:Q9783"/>
    <mergeCell ref="R9783:S9783"/>
    <mergeCell ref="A9784:D9784"/>
    <mergeCell ref="E9784:Q9784"/>
    <mergeCell ref="R9784:S9784"/>
    <mergeCell ref="E9780:I9780"/>
    <mergeCell ref="J9780:L9780"/>
    <mergeCell ref="M9780:N9780"/>
    <mergeCell ref="O9780:S9780"/>
    <mergeCell ref="E9781:I9781"/>
    <mergeCell ref="J9781:L9781"/>
    <mergeCell ref="M9781:N9781"/>
    <mergeCell ref="O9781:S9781"/>
    <mergeCell ref="E9778:I9778"/>
    <mergeCell ref="J9778:L9778"/>
    <mergeCell ref="M9778:N9778"/>
    <mergeCell ref="O9778:S9778"/>
    <mergeCell ref="E9779:I9779"/>
    <mergeCell ref="J9779:L9779"/>
    <mergeCell ref="M9779:N9779"/>
    <mergeCell ref="O9779:S9779"/>
    <mergeCell ref="E9776:I9776"/>
    <mergeCell ref="J9776:L9776"/>
    <mergeCell ref="M9776:N9776"/>
    <mergeCell ref="O9776:S9776"/>
    <mergeCell ref="E9777:I9777"/>
    <mergeCell ref="J9777:L9777"/>
    <mergeCell ref="M9777:N9777"/>
    <mergeCell ref="O9777:S9777"/>
    <mergeCell ref="E9774:I9774"/>
    <mergeCell ref="J9774:L9774"/>
    <mergeCell ref="M9774:N9774"/>
    <mergeCell ref="O9774:S9774"/>
    <mergeCell ref="E9775:I9775"/>
    <mergeCell ref="J9775:L9775"/>
    <mergeCell ref="M9775:N9775"/>
    <mergeCell ref="O9775:S9775"/>
    <mergeCell ref="J9772:L9772"/>
    <mergeCell ref="M9772:N9772"/>
    <mergeCell ref="O9772:S9772"/>
    <mergeCell ref="E9773:I9773"/>
    <mergeCell ref="J9773:L9773"/>
    <mergeCell ref="M9773:N9773"/>
    <mergeCell ref="O9773:S9773"/>
    <mergeCell ref="F9769:N9769"/>
    <mergeCell ref="O9769:Q9769"/>
    <mergeCell ref="R9769:S9769"/>
    <mergeCell ref="A9770:D9770"/>
    <mergeCell ref="E9770:S9770"/>
    <mergeCell ref="A9771:D9781"/>
    <mergeCell ref="E9771:I9771"/>
    <mergeCell ref="J9771:N9771"/>
    <mergeCell ref="O9771:S9771"/>
    <mergeCell ref="E9772:I9772"/>
    <mergeCell ref="Q9765:S9765"/>
    <mergeCell ref="A9766:D9769"/>
    <mergeCell ref="E9766:N9766"/>
    <mergeCell ref="O9766:S9766"/>
    <mergeCell ref="F9767:N9767"/>
    <mergeCell ref="O9767:Q9767"/>
    <mergeCell ref="R9767:S9767"/>
    <mergeCell ref="F9768:N9768"/>
    <mergeCell ref="O9768:Q9768"/>
    <mergeCell ref="R9768:S9768"/>
    <mergeCell ref="E9763:J9763"/>
    <mergeCell ref="K9763:M9763"/>
    <mergeCell ref="N9763:O9763"/>
    <mergeCell ref="P9763:S9763"/>
    <mergeCell ref="A9764:D9765"/>
    <mergeCell ref="E9764:L9764"/>
    <mergeCell ref="M9764:S9764"/>
    <mergeCell ref="E9765:I9765"/>
    <mergeCell ref="J9765:L9765"/>
    <mergeCell ref="M9765:P9765"/>
    <mergeCell ref="E9761:J9761"/>
    <mergeCell ref="K9761:M9761"/>
    <mergeCell ref="N9761:O9761"/>
    <mergeCell ref="P9761:S9761"/>
    <mergeCell ref="E9762:J9762"/>
    <mergeCell ref="K9762:M9762"/>
    <mergeCell ref="N9762:O9762"/>
    <mergeCell ref="P9762:S9762"/>
    <mergeCell ref="E9759:J9759"/>
    <mergeCell ref="K9759:M9759"/>
    <mergeCell ref="N9759:O9759"/>
    <mergeCell ref="P9759:S9759"/>
    <mergeCell ref="E9760:J9760"/>
    <mergeCell ref="K9760:M9760"/>
    <mergeCell ref="N9760:O9760"/>
    <mergeCell ref="P9760:S9760"/>
    <mergeCell ref="A9747:D9763"/>
    <mergeCell ref="E9747:J9747"/>
    <mergeCell ref="K9747:O9747"/>
    <mergeCell ref="P9747:S9747"/>
    <mergeCell ref="E9748:J9748"/>
    <mergeCell ref="K9748:M9748"/>
    <mergeCell ref="N9748:O9748"/>
    <mergeCell ref="P9748:S9748"/>
    <mergeCell ref="E9757:J9757"/>
    <mergeCell ref="K9757:M9757"/>
    <mergeCell ref="N9757:O9757"/>
    <mergeCell ref="P9757:S9757"/>
    <mergeCell ref="E9758:J9758"/>
    <mergeCell ref="K9758:M9758"/>
    <mergeCell ref="N9758:O9758"/>
    <mergeCell ref="P9758:S9758"/>
    <mergeCell ref="E9755:J9755"/>
    <mergeCell ref="K9755:M9755"/>
    <mergeCell ref="N9755:O9755"/>
    <mergeCell ref="P9755:S9755"/>
    <mergeCell ref="E9756:J9756"/>
    <mergeCell ref="K9756:M9756"/>
    <mergeCell ref="N9756:O9756"/>
    <mergeCell ref="P9756:S9756"/>
    <mergeCell ref="E9753:J9753"/>
    <mergeCell ref="K9753:M9753"/>
    <mergeCell ref="N9753:O9753"/>
    <mergeCell ref="P9753:S9753"/>
    <mergeCell ref="E9754:J9754"/>
    <mergeCell ref="K9754:M9754"/>
    <mergeCell ref="N9754:O9754"/>
    <mergeCell ref="P9754:S9754"/>
    <mergeCell ref="E9751:J9751"/>
    <mergeCell ref="K9751:M9751"/>
    <mergeCell ref="N9751:O9751"/>
    <mergeCell ref="P9751:S9751"/>
    <mergeCell ref="E9752:J9752"/>
    <mergeCell ref="K9752:M9752"/>
    <mergeCell ref="N9752:O9752"/>
    <mergeCell ref="P9752:S9752"/>
    <mergeCell ref="N9749:O9749"/>
    <mergeCell ref="P9749:S9749"/>
    <mergeCell ref="E9750:J9750"/>
    <mergeCell ref="K9750:M9750"/>
    <mergeCell ref="N9750:O9750"/>
    <mergeCell ref="P9750:S9750"/>
    <mergeCell ref="E9749:J9749"/>
    <mergeCell ref="K9749:M9749"/>
    <mergeCell ref="E9745:J9745"/>
    <mergeCell ref="K9745:L9745"/>
    <mergeCell ref="N9745:O9745"/>
    <mergeCell ref="P9745:Q9745"/>
    <mergeCell ref="E9746:J9746"/>
    <mergeCell ref="K9746:L9746"/>
    <mergeCell ref="N9746:O9746"/>
    <mergeCell ref="P9746:Q9746"/>
    <mergeCell ref="E9743:J9743"/>
    <mergeCell ref="K9743:L9743"/>
    <mergeCell ref="N9743:O9743"/>
    <mergeCell ref="P9743:Q9743"/>
    <mergeCell ref="E9744:J9744"/>
    <mergeCell ref="K9744:L9744"/>
    <mergeCell ref="N9744:O9744"/>
    <mergeCell ref="P9744:Q9744"/>
    <mergeCell ref="E9741:J9741"/>
    <mergeCell ref="K9741:L9741"/>
    <mergeCell ref="N9741:O9741"/>
    <mergeCell ref="P9741:Q9741"/>
    <mergeCell ref="E9742:J9742"/>
    <mergeCell ref="K9742:L9742"/>
    <mergeCell ref="N9742:O9742"/>
    <mergeCell ref="P9742:Q9742"/>
    <mergeCell ref="K9739:L9739"/>
    <mergeCell ref="N9739:O9739"/>
    <mergeCell ref="P9739:Q9739"/>
    <mergeCell ref="E9740:J9740"/>
    <mergeCell ref="K9740:L9740"/>
    <mergeCell ref="N9740:O9740"/>
    <mergeCell ref="P9740:Q9740"/>
    <mergeCell ref="A9737:D9746"/>
    <mergeCell ref="E9737:J9737"/>
    <mergeCell ref="K9737:M9737"/>
    <mergeCell ref="N9737:Q9737"/>
    <mergeCell ref="E9709:E9712"/>
    <mergeCell ref="F9709:K9709"/>
    <mergeCell ref="L9709:S9709"/>
    <mergeCell ref="F9710:K9710"/>
    <mergeCell ref="L9710:S9710"/>
    <mergeCell ref="F9711:K9711"/>
    <mergeCell ref="L9711:R9711"/>
    <mergeCell ref="F9712:K9712"/>
    <mergeCell ref="L9712:R9712"/>
    <mergeCell ref="R9737:S9737"/>
    <mergeCell ref="E9738:J9738"/>
    <mergeCell ref="K9738:L9738"/>
    <mergeCell ref="N9738:O9738"/>
    <mergeCell ref="P9738:Q9738"/>
    <mergeCell ref="E9739:J9739"/>
    <mergeCell ref="E9733:E9736"/>
    <mergeCell ref="F9733:K9733"/>
    <mergeCell ref="L9733:S9733"/>
    <mergeCell ref="F9734:K9734"/>
    <mergeCell ref="L9734:S9734"/>
    <mergeCell ref="F9735:K9735"/>
    <mergeCell ref="L9735:R9735"/>
    <mergeCell ref="F9736:K9736"/>
    <mergeCell ref="L9736:R9736"/>
    <mergeCell ref="E9729:E9732"/>
    <mergeCell ref="F9729:K9729"/>
    <mergeCell ref="L9729:S9729"/>
    <mergeCell ref="F9730:K9730"/>
    <mergeCell ref="L9730:S9730"/>
    <mergeCell ref="F9731:K9731"/>
    <mergeCell ref="L9731:R9731"/>
    <mergeCell ref="F9732:K9732"/>
    <mergeCell ref="L9732:R9732"/>
    <mergeCell ref="E9725:E9728"/>
    <mergeCell ref="F9725:K9725"/>
    <mergeCell ref="L9725:S9725"/>
    <mergeCell ref="F9726:K9726"/>
    <mergeCell ref="L9726:S9726"/>
    <mergeCell ref="F9727:K9727"/>
    <mergeCell ref="L9727:R9727"/>
    <mergeCell ref="F9728:K9728"/>
    <mergeCell ref="L9728:R9728"/>
    <mergeCell ref="E9705:E9708"/>
    <mergeCell ref="F9705:K9705"/>
    <mergeCell ref="L9705:S9705"/>
    <mergeCell ref="F9706:K9706"/>
    <mergeCell ref="L9706:S9706"/>
    <mergeCell ref="F9707:K9707"/>
    <mergeCell ref="L9707:R9707"/>
    <mergeCell ref="F9708:K9708"/>
    <mergeCell ref="L9708:R9708"/>
    <mergeCell ref="E9701:E9704"/>
    <mergeCell ref="F9701:K9701"/>
    <mergeCell ref="L9701:S9701"/>
    <mergeCell ref="F9702:K9702"/>
    <mergeCell ref="L9702:S9702"/>
    <mergeCell ref="F9703:K9703"/>
    <mergeCell ref="L9703:R9703"/>
    <mergeCell ref="F9704:K9704"/>
    <mergeCell ref="L9704:R9704"/>
    <mergeCell ref="A9697:D9736"/>
    <mergeCell ref="E9697:E9700"/>
    <mergeCell ref="F9697:K9697"/>
    <mergeCell ref="L9697:S9697"/>
    <mergeCell ref="F9698:K9698"/>
    <mergeCell ref="L9698:S9698"/>
    <mergeCell ref="F9699:K9699"/>
    <mergeCell ref="L9699:R9699"/>
    <mergeCell ref="F9700:K9700"/>
    <mergeCell ref="L9700:R9700"/>
    <mergeCell ref="F9693:K9693"/>
    <mergeCell ref="L9693:R9693"/>
    <mergeCell ref="F9694:K9694"/>
    <mergeCell ref="L9694:R9694"/>
    <mergeCell ref="A9695:D9696"/>
    <mergeCell ref="E9695:K9695"/>
    <mergeCell ref="L9695:R9695"/>
    <mergeCell ref="E9696:K9696"/>
    <mergeCell ref="L9696:R9696"/>
    <mergeCell ref="E9721:E9724"/>
    <mergeCell ref="F9721:K9721"/>
    <mergeCell ref="L9721:S9721"/>
    <mergeCell ref="F9722:K9722"/>
    <mergeCell ref="L9722:S9722"/>
    <mergeCell ref="F9723:K9723"/>
    <mergeCell ref="L9723:R9723"/>
    <mergeCell ref="F9724:K9724"/>
    <mergeCell ref="L9724:R9724"/>
    <mergeCell ref="E9717:E9720"/>
    <mergeCell ref="F9717:K9717"/>
    <mergeCell ref="L9717:S9717"/>
    <mergeCell ref="F9718:K9718"/>
    <mergeCell ref="L9718:S9718"/>
    <mergeCell ref="F9719:K9719"/>
    <mergeCell ref="L9719:R9719"/>
    <mergeCell ref="F9720:K9720"/>
    <mergeCell ref="L9720:R9720"/>
    <mergeCell ref="E9713:E9716"/>
    <mergeCell ref="F9713:K9713"/>
    <mergeCell ref="L9713:S9713"/>
    <mergeCell ref="F9714:K9714"/>
    <mergeCell ref="L9714:S9714"/>
    <mergeCell ref="F9715:K9715"/>
    <mergeCell ref="L9715:R9715"/>
    <mergeCell ref="F9716:K9716"/>
    <mergeCell ref="L9716:R9716"/>
    <mergeCell ref="M9688:R9688"/>
    <mergeCell ref="F9689:L9689"/>
    <mergeCell ref="M9689:R9689"/>
    <mergeCell ref="E9690:L9690"/>
    <mergeCell ref="M9690:R9690"/>
    <mergeCell ref="A9691:D9694"/>
    <mergeCell ref="E9691:K9691"/>
    <mergeCell ref="L9691:S9691"/>
    <mergeCell ref="F9692:K9692"/>
    <mergeCell ref="L9692:R9692"/>
    <mergeCell ref="A9684:D9684"/>
    <mergeCell ref="E9684:S9684"/>
    <mergeCell ref="A9685:D9690"/>
    <mergeCell ref="E9685:L9685"/>
    <mergeCell ref="M9685:S9685"/>
    <mergeCell ref="E9686:L9686"/>
    <mergeCell ref="M9686:R9686"/>
    <mergeCell ref="F9687:L9687"/>
    <mergeCell ref="M9687:R9687"/>
    <mergeCell ref="E9688:L9688"/>
    <mergeCell ref="A9681:D9681"/>
    <mergeCell ref="E9681:S9681"/>
    <mergeCell ref="A9682:D9682"/>
    <mergeCell ref="E9682:S9682"/>
    <mergeCell ref="A9683:D9683"/>
    <mergeCell ref="E9683:S9683"/>
    <mergeCell ref="A9677:D9677"/>
    <mergeCell ref="E9677:S9677"/>
    <mergeCell ref="A9678:D9678"/>
    <mergeCell ref="E9678:S9678"/>
    <mergeCell ref="A9679:D9680"/>
    <mergeCell ref="E9679:L9679"/>
    <mergeCell ref="M9679:S9679"/>
    <mergeCell ref="E9680:L9680"/>
    <mergeCell ref="M9680:S9680"/>
    <mergeCell ref="E9672:J9672"/>
    <mergeCell ref="K9672:S9672"/>
    <mergeCell ref="A9674:D9674"/>
    <mergeCell ref="E9674:S9674"/>
    <mergeCell ref="A9675:D9676"/>
    <mergeCell ref="E9675:I9675"/>
    <mergeCell ref="J9675:S9675"/>
    <mergeCell ref="E9676:I9676"/>
    <mergeCell ref="J9676:S9676"/>
    <mergeCell ref="A9668:D9672"/>
    <mergeCell ref="E9668:J9668"/>
    <mergeCell ref="K9668:S9668"/>
    <mergeCell ref="E9669:J9669"/>
    <mergeCell ref="K9669:S9669"/>
    <mergeCell ref="E9670:F9671"/>
    <mergeCell ref="G9670:J9670"/>
    <mergeCell ref="K9670:S9670"/>
    <mergeCell ref="G9671:J9671"/>
    <mergeCell ref="K9671:S9671"/>
    <mergeCell ref="O9666:Q9666"/>
    <mergeCell ref="R9666:S9666"/>
    <mergeCell ref="A9667:D9667"/>
    <mergeCell ref="E9667:G9667"/>
    <mergeCell ref="H9667:I9667"/>
    <mergeCell ref="J9667:L9667"/>
    <mergeCell ref="M9667:N9667"/>
    <mergeCell ref="O9667:Q9667"/>
    <mergeCell ref="R9667:S9667"/>
    <mergeCell ref="A9665:D9665"/>
    <mergeCell ref="E9665:G9665"/>
    <mergeCell ref="H9665:I9665"/>
    <mergeCell ref="J9665:N9665"/>
    <mergeCell ref="O9665:S9665"/>
    <mergeCell ref="A9666:D9666"/>
    <mergeCell ref="E9666:G9666"/>
    <mergeCell ref="H9666:I9666"/>
    <mergeCell ref="J9666:L9666"/>
    <mergeCell ref="M9666:N9666"/>
    <mergeCell ref="A9663:D9664"/>
    <mergeCell ref="E9663:I9663"/>
    <mergeCell ref="J9663:N9663"/>
    <mergeCell ref="O9663:S9663"/>
    <mergeCell ref="E9664:G9664"/>
    <mergeCell ref="H9664:I9664"/>
    <mergeCell ref="J9664:L9664"/>
    <mergeCell ref="M9664:N9664"/>
    <mergeCell ref="O9664:Q9664"/>
    <mergeCell ref="R9664:S9664"/>
    <mergeCell ref="A9661:D9661"/>
    <mergeCell ref="E9661:Q9661"/>
    <mergeCell ref="R9661:S9661"/>
    <mergeCell ref="A9662:D9662"/>
    <mergeCell ref="E9662:Q9662"/>
    <mergeCell ref="R9662:S9662"/>
    <mergeCell ref="A9658:D9659"/>
    <mergeCell ref="L9658:Q9658"/>
    <mergeCell ref="R9658:S9658"/>
    <mergeCell ref="L9659:Q9659"/>
    <mergeCell ref="R9659:S9659"/>
    <mergeCell ref="A9660:D9660"/>
    <mergeCell ref="E9660:Q9660"/>
    <mergeCell ref="R9660:S9660"/>
    <mergeCell ref="E9656:I9656"/>
    <mergeCell ref="J9656:L9656"/>
    <mergeCell ref="M9656:N9656"/>
    <mergeCell ref="O9656:S9656"/>
    <mergeCell ref="E9657:I9657"/>
    <mergeCell ref="J9657:L9657"/>
    <mergeCell ref="M9657:N9657"/>
    <mergeCell ref="O9657:S9657"/>
    <mergeCell ref="E9654:I9654"/>
    <mergeCell ref="J9654:L9654"/>
    <mergeCell ref="M9654:N9654"/>
    <mergeCell ref="O9654:S9654"/>
    <mergeCell ref="E9655:I9655"/>
    <mergeCell ref="J9655:L9655"/>
    <mergeCell ref="M9655:N9655"/>
    <mergeCell ref="O9655:S9655"/>
    <mergeCell ref="E9652:I9652"/>
    <mergeCell ref="J9652:L9652"/>
    <mergeCell ref="M9652:N9652"/>
    <mergeCell ref="O9652:S9652"/>
    <mergeCell ref="E9653:I9653"/>
    <mergeCell ref="J9653:L9653"/>
    <mergeCell ref="M9653:N9653"/>
    <mergeCell ref="O9653:S9653"/>
    <mergeCell ref="E9650:I9650"/>
    <mergeCell ref="J9650:L9650"/>
    <mergeCell ref="M9650:N9650"/>
    <mergeCell ref="O9650:S9650"/>
    <mergeCell ref="E9651:I9651"/>
    <mergeCell ref="J9651:L9651"/>
    <mergeCell ref="M9651:N9651"/>
    <mergeCell ref="O9651:S9651"/>
    <mergeCell ref="J9648:L9648"/>
    <mergeCell ref="M9648:N9648"/>
    <mergeCell ref="O9648:S9648"/>
    <mergeCell ref="E9649:I9649"/>
    <mergeCell ref="J9649:L9649"/>
    <mergeCell ref="M9649:N9649"/>
    <mergeCell ref="O9649:S9649"/>
    <mergeCell ref="F9645:N9645"/>
    <mergeCell ref="O9645:Q9645"/>
    <mergeCell ref="R9645:S9645"/>
    <mergeCell ref="A9646:D9646"/>
    <mergeCell ref="E9646:S9646"/>
    <mergeCell ref="A9647:D9657"/>
    <mergeCell ref="E9647:I9647"/>
    <mergeCell ref="J9647:N9647"/>
    <mergeCell ref="O9647:S9647"/>
    <mergeCell ref="E9648:I9648"/>
    <mergeCell ref="Q9641:S9641"/>
    <mergeCell ref="A9642:D9645"/>
    <mergeCell ref="E9642:N9642"/>
    <mergeCell ref="O9642:S9642"/>
    <mergeCell ref="F9643:N9643"/>
    <mergeCell ref="O9643:Q9643"/>
    <mergeCell ref="R9643:S9643"/>
    <mergeCell ref="F9644:N9644"/>
    <mergeCell ref="O9644:Q9644"/>
    <mergeCell ref="R9644:S9644"/>
    <mergeCell ref="E9639:J9639"/>
    <mergeCell ref="K9639:M9639"/>
    <mergeCell ref="N9639:O9639"/>
    <mergeCell ref="P9639:S9639"/>
    <mergeCell ref="A9640:D9641"/>
    <mergeCell ref="E9640:L9640"/>
    <mergeCell ref="M9640:S9640"/>
    <mergeCell ref="E9641:I9641"/>
    <mergeCell ref="J9641:L9641"/>
    <mergeCell ref="M9641:P9641"/>
    <mergeCell ref="E9637:J9637"/>
    <mergeCell ref="K9637:M9637"/>
    <mergeCell ref="N9637:O9637"/>
    <mergeCell ref="P9637:S9637"/>
    <mergeCell ref="E9638:J9638"/>
    <mergeCell ref="K9638:M9638"/>
    <mergeCell ref="N9638:O9638"/>
    <mergeCell ref="P9638:S9638"/>
    <mergeCell ref="E9635:J9635"/>
    <mergeCell ref="K9635:M9635"/>
    <mergeCell ref="N9635:O9635"/>
    <mergeCell ref="P9635:S9635"/>
    <mergeCell ref="E9636:J9636"/>
    <mergeCell ref="K9636:M9636"/>
    <mergeCell ref="N9636:O9636"/>
    <mergeCell ref="P9636:S9636"/>
    <mergeCell ref="A9623:D9639"/>
    <mergeCell ref="E9623:J9623"/>
    <mergeCell ref="K9623:O9623"/>
    <mergeCell ref="P9623:S9623"/>
    <mergeCell ref="E9624:J9624"/>
    <mergeCell ref="K9624:M9624"/>
    <mergeCell ref="N9624:O9624"/>
    <mergeCell ref="P9624:S9624"/>
    <mergeCell ref="E9633:J9633"/>
    <mergeCell ref="K9633:M9633"/>
    <mergeCell ref="N9633:O9633"/>
    <mergeCell ref="P9633:S9633"/>
    <mergeCell ref="E9634:J9634"/>
    <mergeCell ref="K9634:M9634"/>
    <mergeCell ref="N9634:O9634"/>
    <mergeCell ref="P9634:S9634"/>
    <mergeCell ref="E9631:J9631"/>
    <mergeCell ref="K9631:M9631"/>
    <mergeCell ref="N9631:O9631"/>
    <mergeCell ref="P9631:S9631"/>
    <mergeCell ref="E9632:J9632"/>
    <mergeCell ref="K9632:M9632"/>
    <mergeCell ref="N9632:O9632"/>
    <mergeCell ref="P9632:S9632"/>
    <mergeCell ref="E9629:J9629"/>
    <mergeCell ref="K9629:M9629"/>
    <mergeCell ref="N9629:O9629"/>
    <mergeCell ref="P9629:S9629"/>
    <mergeCell ref="E9630:J9630"/>
    <mergeCell ref="K9630:M9630"/>
    <mergeCell ref="N9630:O9630"/>
    <mergeCell ref="P9630:S9630"/>
    <mergeCell ref="E9627:J9627"/>
    <mergeCell ref="K9627:M9627"/>
    <mergeCell ref="N9627:O9627"/>
    <mergeCell ref="P9627:S9627"/>
    <mergeCell ref="E9628:J9628"/>
    <mergeCell ref="K9628:M9628"/>
    <mergeCell ref="N9628:O9628"/>
    <mergeCell ref="P9628:S9628"/>
    <mergeCell ref="N9625:O9625"/>
    <mergeCell ref="P9625:S9625"/>
    <mergeCell ref="E9626:J9626"/>
    <mergeCell ref="K9626:M9626"/>
    <mergeCell ref="N9626:O9626"/>
    <mergeCell ref="P9626:S9626"/>
    <mergeCell ref="E9625:J9625"/>
    <mergeCell ref="K9625:M9625"/>
    <mergeCell ref="E9621:J9621"/>
    <mergeCell ref="K9621:L9621"/>
    <mergeCell ref="N9621:O9621"/>
    <mergeCell ref="P9621:Q9621"/>
    <mergeCell ref="E9622:J9622"/>
    <mergeCell ref="K9622:L9622"/>
    <mergeCell ref="N9622:O9622"/>
    <mergeCell ref="P9622:Q9622"/>
    <mergeCell ref="E9619:J9619"/>
    <mergeCell ref="K9619:L9619"/>
    <mergeCell ref="N9619:O9619"/>
    <mergeCell ref="P9619:Q9619"/>
    <mergeCell ref="E9620:J9620"/>
    <mergeCell ref="K9620:L9620"/>
    <mergeCell ref="N9620:O9620"/>
    <mergeCell ref="P9620:Q9620"/>
    <mergeCell ref="E9617:J9617"/>
    <mergeCell ref="K9617:L9617"/>
    <mergeCell ref="N9617:O9617"/>
    <mergeCell ref="P9617:Q9617"/>
    <mergeCell ref="E9618:J9618"/>
    <mergeCell ref="K9618:L9618"/>
    <mergeCell ref="N9618:O9618"/>
    <mergeCell ref="P9618:Q9618"/>
    <mergeCell ref="K9615:L9615"/>
    <mergeCell ref="N9615:O9615"/>
    <mergeCell ref="P9615:Q9615"/>
    <mergeCell ref="E9616:J9616"/>
    <mergeCell ref="K9616:L9616"/>
    <mergeCell ref="N9616:O9616"/>
    <mergeCell ref="P9616:Q9616"/>
    <mergeCell ref="A9613:D9622"/>
    <mergeCell ref="E9613:J9613"/>
    <mergeCell ref="K9613:M9613"/>
    <mergeCell ref="N9613:Q9613"/>
    <mergeCell ref="E9585:E9588"/>
    <mergeCell ref="F9585:K9585"/>
    <mergeCell ref="L9585:S9585"/>
    <mergeCell ref="F9586:K9586"/>
    <mergeCell ref="L9586:S9586"/>
    <mergeCell ref="F9587:K9587"/>
    <mergeCell ref="L9587:R9587"/>
    <mergeCell ref="F9588:K9588"/>
    <mergeCell ref="L9588:R9588"/>
    <mergeCell ref="R9613:S9613"/>
    <mergeCell ref="E9614:J9614"/>
    <mergeCell ref="K9614:L9614"/>
    <mergeCell ref="N9614:O9614"/>
    <mergeCell ref="P9614:Q9614"/>
    <mergeCell ref="E9615:J9615"/>
    <mergeCell ref="E9609:E9612"/>
    <mergeCell ref="F9609:K9609"/>
    <mergeCell ref="L9609:S9609"/>
    <mergeCell ref="F9610:K9610"/>
    <mergeCell ref="L9610:S9610"/>
    <mergeCell ref="F9611:K9611"/>
    <mergeCell ref="L9611:R9611"/>
    <mergeCell ref="F9612:K9612"/>
    <mergeCell ref="L9612:R9612"/>
    <mergeCell ref="E9605:E9608"/>
    <mergeCell ref="F9605:K9605"/>
    <mergeCell ref="L9605:S9605"/>
    <mergeCell ref="F9606:K9606"/>
    <mergeCell ref="L9606:S9606"/>
    <mergeCell ref="F9607:K9607"/>
    <mergeCell ref="L9607:R9607"/>
    <mergeCell ref="F9608:K9608"/>
    <mergeCell ref="L9608:R9608"/>
    <mergeCell ref="E9601:E9604"/>
    <mergeCell ref="F9601:K9601"/>
    <mergeCell ref="L9601:S9601"/>
    <mergeCell ref="F9602:K9602"/>
    <mergeCell ref="L9602:S9602"/>
    <mergeCell ref="F9603:K9603"/>
    <mergeCell ref="L9603:R9603"/>
    <mergeCell ref="F9604:K9604"/>
    <mergeCell ref="L9604:R9604"/>
    <mergeCell ref="E9581:E9584"/>
    <mergeCell ref="F9581:K9581"/>
    <mergeCell ref="L9581:S9581"/>
    <mergeCell ref="F9582:K9582"/>
    <mergeCell ref="L9582:S9582"/>
    <mergeCell ref="F9583:K9583"/>
    <mergeCell ref="L9583:R9583"/>
    <mergeCell ref="F9584:K9584"/>
    <mergeCell ref="L9584:R9584"/>
    <mergeCell ref="E9577:E9580"/>
    <mergeCell ref="F9577:K9577"/>
    <mergeCell ref="L9577:S9577"/>
    <mergeCell ref="F9578:K9578"/>
    <mergeCell ref="L9578:S9578"/>
    <mergeCell ref="F9579:K9579"/>
    <mergeCell ref="L9579:R9579"/>
    <mergeCell ref="F9580:K9580"/>
    <mergeCell ref="L9580:R9580"/>
    <mergeCell ref="A9573:D9612"/>
    <mergeCell ref="E9573:E9576"/>
    <mergeCell ref="F9573:K9573"/>
    <mergeCell ref="L9573:S9573"/>
    <mergeCell ref="F9574:K9574"/>
    <mergeCell ref="L9574:S9574"/>
    <mergeCell ref="F9575:K9575"/>
    <mergeCell ref="L9575:R9575"/>
    <mergeCell ref="F9576:K9576"/>
    <mergeCell ref="L9576:R9576"/>
    <mergeCell ref="F9569:K9569"/>
    <mergeCell ref="L9569:R9569"/>
    <mergeCell ref="F9570:K9570"/>
    <mergeCell ref="L9570:R9570"/>
    <mergeCell ref="A9571:D9572"/>
    <mergeCell ref="E9571:K9571"/>
    <mergeCell ref="L9571:R9571"/>
    <mergeCell ref="E9572:K9572"/>
    <mergeCell ref="L9572:R9572"/>
    <mergeCell ref="E9597:E9600"/>
    <mergeCell ref="F9597:K9597"/>
    <mergeCell ref="L9597:S9597"/>
    <mergeCell ref="F9598:K9598"/>
    <mergeCell ref="L9598:S9598"/>
    <mergeCell ref="F9599:K9599"/>
    <mergeCell ref="L9599:R9599"/>
    <mergeCell ref="F9600:K9600"/>
    <mergeCell ref="L9600:R9600"/>
    <mergeCell ref="E9593:E9596"/>
    <mergeCell ref="F9593:K9593"/>
    <mergeCell ref="L9593:S9593"/>
    <mergeCell ref="F9594:K9594"/>
    <mergeCell ref="L9594:S9594"/>
    <mergeCell ref="F9595:K9595"/>
    <mergeCell ref="L9595:R9595"/>
    <mergeCell ref="F9596:K9596"/>
    <mergeCell ref="L9596:R9596"/>
    <mergeCell ref="E9589:E9592"/>
    <mergeCell ref="F9589:K9589"/>
    <mergeCell ref="L9589:S9589"/>
    <mergeCell ref="F9590:K9590"/>
    <mergeCell ref="L9590:S9590"/>
    <mergeCell ref="F9591:K9591"/>
    <mergeCell ref="L9591:R9591"/>
    <mergeCell ref="F9592:K9592"/>
    <mergeCell ref="L9592:R9592"/>
    <mergeCell ref="M9564:R9564"/>
    <mergeCell ref="F9565:L9565"/>
    <mergeCell ref="M9565:R9565"/>
    <mergeCell ref="E9566:L9566"/>
    <mergeCell ref="M9566:R9566"/>
    <mergeCell ref="A9567:D9570"/>
    <mergeCell ref="E9567:K9567"/>
    <mergeCell ref="L9567:S9567"/>
    <mergeCell ref="F9568:K9568"/>
    <mergeCell ref="L9568:R9568"/>
    <mergeCell ref="A9560:D9560"/>
    <mergeCell ref="E9560:S9560"/>
    <mergeCell ref="A9561:D9566"/>
    <mergeCell ref="E9561:L9561"/>
    <mergeCell ref="M9561:S9561"/>
    <mergeCell ref="E9562:L9562"/>
    <mergeCell ref="M9562:R9562"/>
    <mergeCell ref="F9563:L9563"/>
    <mergeCell ref="M9563:R9563"/>
    <mergeCell ref="E9564:L9564"/>
    <mergeCell ref="A9557:D9557"/>
    <mergeCell ref="E9557:S9557"/>
    <mergeCell ref="A9558:D9558"/>
    <mergeCell ref="E9558:S9558"/>
    <mergeCell ref="A9559:D9559"/>
    <mergeCell ref="E9559:S9559"/>
    <mergeCell ref="A9553:D9553"/>
    <mergeCell ref="E9553:S9553"/>
    <mergeCell ref="A9554:D9554"/>
    <mergeCell ref="E9554:S9554"/>
    <mergeCell ref="A9555:D9556"/>
    <mergeCell ref="E9555:L9555"/>
    <mergeCell ref="M9555:S9555"/>
    <mergeCell ref="E9556:L9556"/>
    <mergeCell ref="M9556:S9556"/>
    <mergeCell ref="E9548:J9548"/>
    <mergeCell ref="K9548:S9548"/>
    <mergeCell ref="A9550:D9550"/>
    <mergeCell ref="E9550:S9550"/>
    <mergeCell ref="A9551:D9552"/>
    <mergeCell ref="E9551:I9551"/>
    <mergeCell ref="J9551:S9551"/>
    <mergeCell ref="E9552:I9552"/>
    <mergeCell ref="J9552:S9552"/>
    <mergeCell ref="A9544:D9548"/>
    <mergeCell ref="E9544:J9544"/>
    <mergeCell ref="K9544:S9544"/>
    <mergeCell ref="E9545:J9545"/>
    <mergeCell ref="K9545:S9545"/>
    <mergeCell ref="E9546:F9547"/>
    <mergeCell ref="G9546:J9546"/>
    <mergeCell ref="K9546:S9546"/>
    <mergeCell ref="G9547:J9547"/>
    <mergeCell ref="K9547:S9547"/>
    <mergeCell ref="O9542:Q9542"/>
    <mergeCell ref="R9542:S9542"/>
    <mergeCell ref="A9543:D9543"/>
    <mergeCell ref="E9543:G9543"/>
    <mergeCell ref="H9543:I9543"/>
    <mergeCell ref="J9543:L9543"/>
    <mergeCell ref="M9543:N9543"/>
    <mergeCell ref="O9543:Q9543"/>
    <mergeCell ref="R9543:S9543"/>
    <mergeCell ref="A9541:D9541"/>
    <mergeCell ref="E9541:G9541"/>
    <mergeCell ref="H9541:I9541"/>
    <mergeCell ref="J9541:N9541"/>
    <mergeCell ref="O9541:S9541"/>
    <mergeCell ref="A9542:D9542"/>
    <mergeCell ref="E9542:G9542"/>
    <mergeCell ref="H9542:I9542"/>
    <mergeCell ref="J9542:L9542"/>
    <mergeCell ref="M9542:N9542"/>
    <mergeCell ref="A9539:D9540"/>
    <mergeCell ref="E9539:I9539"/>
    <mergeCell ref="J9539:N9539"/>
    <mergeCell ref="O9539:S9539"/>
    <mergeCell ref="E9540:G9540"/>
    <mergeCell ref="H9540:I9540"/>
    <mergeCell ref="J9540:L9540"/>
    <mergeCell ref="M9540:N9540"/>
    <mergeCell ref="O9540:Q9540"/>
    <mergeCell ref="R9540:S9540"/>
    <mergeCell ref="A9537:D9537"/>
    <mergeCell ref="E9537:Q9537"/>
    <mergeCell ref="R9537:S9537"/>
    <mergeCell ref="A9538:D9538"/>
    <mergeCell ref="E9538:Q9538"/>
    <mergeCell ref="R9538:S9538"/>
    <mergeCell ref="A9534:D9535"/>
    <mergeCell ref="L9534:Q9534"/>
    <mergeCell ref="R9534:S9534"/>
    <mergeCell ref="L9535:Q9535"/>
    <mergeCell ref="R9535:S9535"/>
    <mergeCell ref="A9536:D9536"/>
    <mergeCell ref="E9536:Q9536"/>
    <mergeCell ref="R9536:S9536"/>
    <mergeCell ref="E9532:I9532"/>
    <mergeCell ref="J9532:L9532"/>
    <mergeCell ref="M9532:N9532"/>
    <mergeCell ref="O9532:S9532"/>
    <mergeCell ref="E9533:I9533"/>
    <mergeCell ref="J9533:L9533"/>
    <mergeCell ref="M9533:N9533"/>
    <mergeCell ref="O9533:S9533"/>
    <mergeCell ref="E9530:I9530"/>
    <mergeCell ref="J9530:L9530"/>
    <mergeCell ref="M9530:N9530"/>
    <mergeCell ref="O9530:S9530"/>
    <mergeCell ref="E9531:I9531"/>
    <mergeCell ref="J9531:L9531"/>
    <mergeCell ref="M9531:N9531"/>
    <mergeCell ref="O9531:S9531"/>
    <mergeCell ref="E9528:I9528"/>
    <mergeCell ref="J9528:L9528"/>
    <mergeCell ref="M9528:N9528"/>
    <mergeCell ref="O9528:S9528"/>
    <mergeCell ref="E9529:I9529"/>
    <mergeCell ref="J9529:L9529"/>
    <mergeCell ref="M9529:N9529"/>
    <mergeCell ref="O9529:S9529"/>
    <mergeCell ref="E9526:I9526"/>
    <mergeCell ref="J9526:L9526"/>
    <mergeCell ref="M9526:N9526"/>
    <mergeCell ref="O9526:S9526"/>
    <mergeCell ref="E9527:I9527"/>
    <mergeCell ref="J9527:L9527"/>
    <mergeCell ref="M9527:N9527"/>
    <mergeCell ref="O9527:S9527"/>
    <mergeCell ref="J9524:L9524"/>
    <mergeCell ref="M9524:N9524"/>
    <mergeCell ref="O9524:S9524"/>
    <mergeCell ref="E9525:I9525"/>
    <mergeCell ref="J9525:L9525"/>
    <mergeCell ref="M9525:N9525"/>
    <mergeCell ref="O9525:S9525"/>
    <mergeCell ref="F9521:N9521"/>
    <mergeCell ref="O9521:Q9521"/>
    <mergeCell ref="R9521:S9521"/>
    <mergeCell ref="A9522:D9522"/>
    <mergeCell ref="E9522:S9522"/>
    <mergeCell ref="A9523:D9533"/>
    <mergeCell ref="E9523:I9523"/>
    <mergeCell ref="J9523:N9523"/>
    <mergeCell ref="O9523:S9523"/>
    <mergeCell ref="E9524:I9524"/>
    <mergeCell ref="Q9517:S9517"/>
    <mergeCell ref="A9518:D9521"/>
    <mergeCell ref="E9518:N9518"/>
    <mergeCell ref="O9518:S9518"/>
    <mergeCell ref="F9519:N9519"/>
    <mergeCell ref="O9519:Q9519"/>
    <mergeCell ref="R9519:S9519"/>
    <mergeCell ref="F9520:N9520"/>
    <mergeCell ref="O9520:Q9520"/>
    <mergeCell ref="R9520:S9520"/>
    <mergeCell ref="E9515:J9515"/>
    <mergeCell ref="K9515:M9515"/>
    <mergeCell ref="N9515:O9515"/>
    <mergeCell ref="P9515:S9515"/>
    <mergeCell ref="A9516:D9517"/>
    <mergeCell ref="E9516:L9516"/>
    <mergeCell ref="M9516:S9516"/>
    <mergeCell ref="E9517:I9517"/>
    <mergeCell ref="J9517:L9517"/>
    <mergeCell ref="M9517:P9517"/>
    <mergeCell ref="E9513:J9513"/>
    <mergeCell ref="K9513:M9513"/>
    <mergeCell ref="N9513:O9513"/>
    <mergeCell ref="P9513:S9513"/>
    <mergeCell ref="E9514:J9514"/>
    <mergeCell ref="K9514:M9514"/>
    <mergeCell ref="N9514:O9514"/>
    <mergeCell ref="P9514:S9514"/>
    <mergeCell ref="E9511:J9511"/>
    <mergeCell ref="K9511:M9511"/>
    <mergeCell ref="N9511:O9511"/>
    <mergeCell ref="P9511:S9511"/>
    <mergeCell ref="E9512:J9512"/>
    <mergeCell ref="K9512:M9512"/>
    <mergeCell ref="N9512:O9512"/>
    <mergeCell ref="P9512:S9512"/>
    <mergeCell ref="A9499:D9515"/>
    <mergeCell ref="E9499:J9499"/>
    <mergeCell ref="K9499:O9499"/>
    <mergeCell ref="P9499:S9499"/>
    <mergeCell ref="E9500:J9500"/>
    <mergeCell ref="K9500:M9500"/>
    <mergeCell ref="N9500:O9500"/>
    <mergeCell ref="P9500:S9500"/>
    <mergeCell ref="E9509:J9509"/>
    <mergeCell ref="K9509:M9509"/>
    <mergeCell ref="N9509:O9509"/>
    <mergeCell ref="P9509:S9509"/>
    <mergeCell ref="E9510:J9510"/>
    <mergeCell ref="K9510:M9510"/>
    <mergeCell ref="N9510:O9510"/>
    <mergeCell ref="P9510:S9510"/>
    <mergeCell ref="E9507:J9507"/>
    <mergeCell ref="K9507:M9507"/>
    <mergeCell ref="N9507:O9507"/>
    <mergeCell ref="P9507:S9507"/>
    <mergeCell ref="E9508:J9508"/>
    <mergeCell ref="K9508:M9508"/>
    <mergeCell ref="N9508:O9508"/>
    <mergeCell ref="P9508:S9508"/>
    <mergeCell ref="E9505:J9505"/>
    <mergeCell ref="K9505:M9505"/>
    <mergeCell ref="N9505:O9505"/>
    <mergeCell ref="P9505:S9505"/>
    <mergeCell ref="E9506:J9506"/>
    <mergeCell ref="K9506:M9506"/>
    <mergeCell ref="N9506:O9506"/>
    <mergeCell ref="P9506:S9506"/>
    <mergeCell ref="E9503:J9503"/>
    <mergeCell ref="K9503:M9503"/>
    <mergeCell ref="N9503:O9503"/>
    <mergeCell ref="P9503:S9503"/>
    <mergeCell ref="E9504:J9504"/>
    <mergeCell ref="K9504:M9504"/>
    <mergeCell ref="N9504:O9504"/>
    <mergeCell ref="P9504:S9504"/>
    <mergeCell ref="N9501:O9501"/>
    <mergeCell ref="P9501:S9501"/>
    <mergeCell ref="E9502:J9502"/>
    <mergeCell ref="K9502:M9502"/>
    <mergeCell ref="N9502:O9502"/>
    <mergeCell ref="P9502:S9502"/>
    <mergeCell ref="E9501:J9501"/>
    <mergeCell ref="K9501:M9501"/>
    <mergeCell ref="E9497:J9497"/>
    <mergeCell ref="K9497:L9497"/>
    <mergeCell ref="N9497:O9497"/>
    <mergeCell ref="P9497:Q9497"/>
    <mergeCell ref="E9498:J9498"/>
    <mergeCell ref="K9498:L9498"/>
    <mergeCell ref="N9498:O9498"/>
    <mergeCell ref="P9498:Q9498"/>
    <mergeCell ref="E9495:J9495"/>
    <mergeCell ref="K9495:L9495"/>
    <mergeCell ref="N9495:O9495"/>
    <mergeCell ref="P9495:Q9495"/>
    <mergeCell ref="E9496:J9496"/>
    <mergeCell ref="K9496:L9496"/>
    <mergeCell ref="N9496:O9496"/>
    <mergeCell ref="P9496:Q9496"/>
    <mergeCell ref="E9493:J9493"/>
    <mergeCell ref="K9493:L9493"/>
    <mergeCell ref="N9493:O9493"/>
    <mergeCell ref="P9493:Q9493"/>
    <mergeCell ref="E9494:J9494"/>
    <mergeCell ref="K9494:L9494"/>
    <mergeCell ref="N9494:O9494"/>
    <mergeCell ref="P9494:Q9494"/>
    <mergeCell ref="K9491:L9491"/>
    <mergeCell ref="N9491:O9491"/>
    <mergeCell ref="P9491:Q9491"/>
    <mergeCell ref="E9492:J9492"/>
    <mergeCell ref="K9492:L9492"/>
    <mergeCell ref="N9492:O9492"/>
    <mergeCell ref="P9492:Q9492"/>
    <mergeCell ref="A9489:D9498"/>
    <mergeCell ref="E9489:J9489"/>
    <mergeCell ref="K9489:M9489"/>
    <mergeCell ref="N9489:Q9489"/>
    <mergeCell ref="E9461:E9464"/>
    <mergeCell ref="F9461:K9461"/>
    <mergeCell ref="L9461:S9461"/>
    <mergeCell ref="F9462:K9462"/>
    <mergeCell ref="L9462:S9462"/>
    <mergeCell ref="F9463:K9463"/>
    <mergeCell ref="L9463:R9463"/>
    <mergeCell ref="F9464:K9464"/>
    <mergeCell ref="L9464:R9464"/>
    <mergeCell ref="R9489:S9489"/>
    <mergeCell ref="E9490:J9490"/>
    <mergeCell ref="K9490:L9490"/>
    <mergeCell ref="N9490:O9490"/>
    <mergeCell ref="P9490:Q9490"/>
    <mergeCell ref="E9491:J9491"/>
    <mergeCell ref="E9485:E9488"/>
    <mergeCell ref="F9485:K9485"/>
    <mergeCell ref="L9485:S9485"/>
    <mergeCell ref="F9486:K9486"/>
    <mergeCell ref="L9486:S9486"/>
    <mergeCell ref="F9487:K9487"/>
    <mergeCell ref="L9487:R9487"/>
    <mergeCell ref="F9488:K9488"/>
    <mergeCell ref="L9488:R9488"/>
    <mergeCell ref="E9481:E9484"/>
    <mergeCell ref="F9481:K9481"/>
    <mergeCell ref="L9481:S9481"/>
    <mergeCell ref="F9482:K9482"/>
    <mergeCell ref="L9482:S9482"/>
    <mergeCell ref="F9483:K9483"/>
    <mergeCell ref="L9483:R9483"/>
    <mergeCell ref="F9484:K9484"/>
    <mergeCell ref="L9484:R9484"/>
    <mergeCell ref="E9477:E9480"/>
    <mergeCell ref="F9477:K9477"/>
    <mergeCell ref="L9477:S9477"/>
    <mergeCell ref="F9478:K9478"/>
    <mergeCell ref="L9478:S9478"/>
    <mergeCell ref="F9479:K9479"/>
    <mergeCell ref="L9479:R9479"/>
    <mergeCell ref="F9480:K9480"/>
    <mergeCell ref="L9480:R9480"/>
    <mergeCell ref="E9457:E9460"/>
    <mergeCell ref="F9457:K9457"/>
    <mergeCell ref="L9457:S9457"/>
    <mergeCell ref="F9458:K9458"/>
    <mergeCell ref="L9458:S9458"/>
    <mergeCell ref="F9459:K9459"/>
    <mergeCell ref="L9459:R9459"/>
    <mergeCell ref="F9460:K9460"/>
    <mergeCell ref="L9460:R9460"/>
    <mergeCell ref="E9453:E9456"/>
    <mergeCell ref="F9453:K9453"/>
    <mergeCell ref="L9453:S9453"/>
    <mergeCell ref="F9454:K9454"/>
    <mergeCell ref="L9454:S9454"/>
    <mergeCell ref="F9455:K9455"/>
    <mergeCell ref="L9455:R9455"/>
    <mergeCell ref="F9456:K9456"/>
    <mergeCell ref="L9456:R9456"/>
    <mergeCell ref="A9449:D9488"/>
    <mergeCell ref="E9449:E9452"/>
    <mergeCell ref="F9449:K9449"/>
    <mergeCell ref="L9449:S9449"/>
    <mergeCell ref="F9450:K9450"/>
    <mergeCell ref="L9450:S9450"/>
    <mergeCell ref="F9451:K9451"/>
    <mergeCell ref="L9451:R9451"/>
    <mergeCell ref="F9452:K9452"/>
    <mergeCell ref="L9452:R9452"/>
    <mergeCell ref="F9445:K9445"/>
    <mergeCell ref="L9445:R9445"/>
    <mergeCell ref="F9446:K9446"/>
    <mergeCell ref="L9446:R9446"/>
    <mergeCell ref="A9447:D9448"/>
    <mergeCell ref="E9447:K9447"/>
    <mergeCell ref="L9447:R9447"/>
    <mergeCell ref="E9448:K9448"/>
    <mergeCell ref="L9448:R9448"/>
    <mergeCell ref="E9473:E9476"/>
    <mergeCell ref="F9473:K9473"/>
    <mergeCell ref="L9473:S9473"/>
    <mergeCell ref="F9474:K9474"/>
    <mergeCell ref="L9474:S9474"/>
    <mergeCell ref="F9475:K9475"/>
    <mergeCell ref="L9475:R9475"/>
    <mergeCell ref="F9476:K9476"/>
    <mergeCell ref="L9476:R9476"/>
    <mergeCell ref="E9469:E9472"/>
    <mergeCell ref="F9469:K9469"/>
    <mergeCell ref="L9469:S9469"/>
    <mergeCell ref="F9470:K9470"/>
    <mergeCell ref="L9470:S9470"/>
    <mergeCell ref="F9471:K9471"/>
    <mergeCell ref="L9471:R9471"/>
    <mergeCell ref="F9472:K9472"/>
    <mergeCell ref="L9472:R9472"/>
    <mergeCell ref="E9465:E9468"/>
    <mergeCell ref="F9465:K9465"/>
    <mergeCell ref="L9465:S9465"/>
    <mergeCell ref="F9466:K9466"/>
    <mergeCell ref="L9466:S9466"/>
    <mergeCell ref="F9467:K9467"/>
    <mergeCell ref="L9467:R9467"/>
    <mergeCell ref="F9468:K9468"/>
    <mergeCell ref="L9468:R9468"/>
    <mergeCell ref="M9440:R9440"/>
    <mergeCell ref="F9441:L9441"/>
    <mergeCell ref="M9441:R9441"/>
    <mergeCell ref="E9442:L9442"/>
    <mergeCell ref="M9442:R9442"/>
    <mergeCell ref="A9443:D9446"/>
    <mergeCell ref="E9443:K9443"/>
    <mergeCell ref="L9443:S9443"/>
    <mergeCell ref="F9444:K9444"/>
    <mergeCell ref="L9444:R9444"/>
    <mergeCell ref="A9436:D9436"/>
    <mergeCell ref="E9436:S9436"/>
    <mergeCell ref="A9437:D9442"/>
    <mergeCell ref="E9437:L9437"/>
    <mergeCell ref="M9437:S9437"/>
    <mergeCell ref="E9438:L9438"/>
    <mergeCell ref="M9438:R9438"/>
    <mergeCell ref="F9439:L9439"/>
    <mergeCell ref="M9439:R9439"/>
    <mergeCell ref="E9440:L9440"/>
    <mergeCell ref="A9433:D9433"/>
    <mergeCell ref="E9433:S9433"/>
    <mergeCell ref="A9434:D9434"/>
    <mergeCell ref="E9434:S9434"/>
    <mergeCell ref="A9435:D9435"/>
    <mergeCell ref="E9435:S9435"/>
    <mergeCell ref="A9429:D9429"/>
    <mergeCell ref="E9429:S9429"/>
    <mergeCell ref="A9430:D9430"/>
    <mergeCell ref="E9430:S9430"/>
    <mergeCell ref="A9431:D9432"/>
    <mergeCell ref="E9431:L9431"/>
    <mergeCell ref="M9431:S9431"/>
    <mergeCell ref="E9432:L9432"/>
    <mergeCell ref="M9432:S9432"/>
    <mergeCell ref="E9424:J9424"/>
    <mergeCell ref="K9424:S9424"/>
    <mergeCell ref="A9426:D9426"/>
    <mergeCell ref="E9426:S9426"/>
    <mergeCell ref="A9427:D9428"/>
    <mergeCell ref="E9427:I9427"/>
    <mergeCell ref="J9427:S9427"/>
    <mergeCell ref="E9428:I9428"/>
    <mergeCell ref="J9428:S9428"/>
    <mergeCell ref="A9420:D9424"/>
    <mergeCell ref="E9420:J9420"/>
    <mergeCell ref="K9420:S9420"/>
    <mergeCell ref="E9421:J9421"/>
    <mergeCell ref="K9421:S9421"/>
    <mergeCell ref="E9422:F9423"/>
    <mergeCell ref="G9422:J9422"/>
    <mergeCell ref="K9422:S9422"/>
    <mergeCell ref="G9423:J9423"/>
    <mergeCell ref="K9423:S9423"/>
    <mergeCell ref="O9418:Q9418"/>
    <mergeCell ref="R9418:S9418"/>
    <mergeCell ref="A9419:D9419"/>
    <mergeCell ref="E9419:G9419"/>
    <mergeCell ref="H9419:I9419"/>
    <mergeCell ref="J9419:L9419"/>
    <mergeCell ref="M9419:N9419"/>
    <mergeCell ref="O9419:Q9419"/>
    <mergeCell ref="R9419:S9419"/>
    <mergeCell ref="A9417:D9417"/>
    <mergeCell ref="E9417:G9417"/>
    <mergeCell ref="H9417:I9417"/>
    <mergeCell ref="J9417:N9417"/>
    <mergeCell ref="O9417:S9417"/>
    <mergeCell ref="A9418:D9418"/>
    <mergeCell ref="E9418:G9418"/>
    <mergeCell ref="H9418:I9418"/>
    <mergeCell ref="J9418:L9418"/>
    <mergeCell ref="M9418:N9418"/>
    <mergeCell ref="A9415:D9416"/>
    <mergeCell ref="E9415:I9415"/>
    <mergeCell ref="J9415:N9415"/>
    <mergeCell ref="O9415:S9415"/>
    <mergeCell ref="E9416:G9416"/>
    <mergeCell ref="H9416:I9416"/>
    <mergeCell ref="J9416:L9416"/>
    <mergeCell ref="M9416:N9416"/>
    <mergeCell ref="O9416:Q9416"/>
    <mergeCell ref="R9416:S9416"/>
    <mergeCell ref="A9413:D9413"/>
    <mergeCell ref="E9413:Q9413"/>
    <mergeCell ref="R9413:S9413"/>
    <mergeCell ref="A9414:D9414"/>
    <mergeCell ref="E9414:Q9414"/>
    <mergeCell ref="R9414:S9414"/>
    <mergeCell ref="A9410:D9411"/>
    <mergeCell ref="L9410:Q9410"/>
    <mergeCell ref="R9410:S9410"/>
    <mergeCell ref="L9411:Q9411"/>
    <mergeCell ref="R9411:S9411"/>
    <mergeCell ref="A9412:D9412"/>
    <mergeCell ref="E9412:Q9412"/>
    <mergeCell ref="R9412:S9412"/>
    <mergeCell ref="E9408:I9408"/>
    <mergeCell ref="J9408:L9408"/>
    <mergeCell ref="M9408:N9408"/>
    <mergeCell ref="O9408:S9408"/>
    <mergeCell ref="E9409:I9409"/>
    <mergeCell ref="J9409:L9409"/>
    <mergeCell ref="M9409:N9409"/>
    <mergeCell ref="O9409:S9409"/>
    <mergeCell ref="E9406:I9406"/>
    <mergeCell ref="J9406:L9406"/>
    <mergeCell ref="M9406:N9406"/>
    <mergeCell ref="O9406:S9406"/>
    <mergeCell ref="E9407:I9407"/>
    <mergeCell ref="J9407:L9407"/>
    <mergeCell ref="M9407:N9407"/>
    <mergeCell ref="O9407:S9407"/>
    <mergeCell ref="E9404:I9404"/>
    <mergeCell ref="J9404:L9404"/>
    <mergeCell ref="M9404:N9404"/>
    <mergeCell ref="O9404:S9404"/>
    <mergeCell ref="E9405:I9405"/>
    <mergeCell ref="J9405:L9405"/>
    <mergeCell ref="M9405:N9405"/>
    <mergeCell ref="O9405:S9405"/>
    <mergeCell ref="E9402:I9402"/>
    <mergeCell ref="J9402:L9402"/>
    <mergeCell ref="M9402:N9402"/>
    <mergeCell ref="O9402:S9402"/>
    <mergeCell ref="E9403:I9403"/>
    <mergeCell ref="J9403:L9403"/>
    <mergeCell ref="M9403:N9403"/>
    <mergeCell ref="O9403:S9403"/>
    <mergeCell ref="J9400:L9400"/>
    <mergeCell ref="M9400:N9400"/>
    <mergeCell ref="O9400:S9400"/>
    <mergeCell ref="E9401:I9401"/>
    <mergeCell ref="J9401:L9401"/>
    <mergeCell ref="M9401:N9401"/>
    <mergeCell ref="O9401:S9401"/>
    <mergeCell ref="F9397:N9397"/>
    <mergeCell ref="O9397:Q9397"/>
    <mergeCell ref="R9397:S9397"/>
    <mergeCell ref="A9398:D9398"/>
    <mergeCell ref="E9398:S9398"/>
    <mergeCell ref="A9399:D9409"/>
    <mergeCell ref="E9399:I9399"/>
    <mergeCell ref="J9399:N9399"/>
    <mergeCell ref="O9399:S9399"/>
    <mergeCell ref="E9400:I9400"/>
    <mergeCell ref="Q9393:S9393"/>
    <mergeCell ref="A9394:D9397"/>
    <mergeCell ref="E9394:N9394"/>
    <mergeCell ref="O9394:S9394"/>
    <mergeCell ref="F9395:N9395"/>
    <mergeCell ref="O9395:Q9395"/>
    <mergeCell ref="R9395:S9395"/>
    <mergeCell ref="F9396:N9396"/>
    <mergeCell ref="O9396:Q9396"/>
    <mergeCell ref="R9396:S9396"/>
    <mergeCell ref="E9391:J9391"/>
    <mergeCell ref="K9391:M9391"/>
    <mergeCell ref="N9391:O9391"/>
    <mergeCell ref="P9391:S9391"/>
    <mergeCell ref="A9392:D9393"/>
    <mergeCell ref="E9392:L9392"/>
    <mergeCell ref="M9392:S9392"/>
    <mergeCell ref="E9393:I9393"/>
    <mergeCell ref="J9393:L9393"/>
    <mergeCell ref="M9393:P9393"/>
    <mergeCell ref="E9389:J9389"/>
    <mergeCell ref="K9389:M9389"/>
    <mergeCell ref="N9389:O9389"/>
    <mergeCell ref="P9389:S9389"/>
    <mergeCell ref="E9390:J9390"/>
    <mergeCell ref="K9390:M9390"/>
    <mergeCell ref="N9390:O9390"/>
    <mergeCell ref="P9390:S9390"/>
    <mergeCell ref="E9387:J9387"/>
    <mergeCell ref="K9387:M9387"/>
    <mergeCell ref="N9387:O9387"/>
    <mergeCell ref="P9387:S9387"/>
    <mergeCell ref="E9388:J9388"/>
    <mergeCell ref="K9388:M9388"/>
    <mergeCell ref="N9388:O9388"/>
    <mergeCell ref="P9388:S9388"/>
    <mergeCell ref="A9375:D9391"/>
    <mergeCell ref="E9375:J9375"/>
    <mergeCell ref="K9375:O9375"/>
    <mergeCell ref="P9375:S9375"/>
    <mergeCell ref="E9376:J9376"/>
    <mergeCell ref="K9376:M9376"/>
    <mergeCell ref="N9376:O9376"/>
    <mergeCell ref="P9376:S9376"/>
    <mergeCell ref="E9385:J9385"/>
    <mergeCell ref="K9385:M9385"/>
    <mergeCell ref="N9385:O9385"/>
    <mergeCell ref="P9385:S9385"/>
    <mergeCell ref="E9386:J9386"/>
    <mergeCell ref="K9386:M9386"/>
    <mergeCell ref="N9386:O9386"/>
    <mergeCell ref="P9386:S9386"/>
    <mergeCell ref="E9383:J9383"/>
    <mergeCell ref="K9383:M9383"/>
    <mergeCell ref="N9383:O9383"/>
    <mergeCell ref="P9383:S9383"/>
    <mergeCell ref="E9384:J9384"/>
    <mergeCell ref="K9384:M9384"/>
    <mergeCell ref="N9384:O9384"/>
    <mergeCell ref="P9384:S9384"/>
    <mergeCell ref="E9381:J9381"/>
    <mergeCell ref="K9381:M9381"/>
    <mergeCell ref="N9381:O9381"/>
    <mergeCell ref="P9381:S9381"/>
    <mergeCell ref="E9382:J9382"/>
    <mergeCell ref="K9382:M9382"/>
    <mergeCell ref="N9382:O9382"/>
    <mergeCell ref="P9382:S9382"/>
    <mergeCell ref="E9379:J9379"/>
    <mergeCell ref="K9379:M9379"/>
    <mergeCell ref="N9379:O9379"/>
    <mergeCell ref="P9379:S9379"/>
    <mergeCell ref="E9380:J9380"/>
    <mergeCell ref="K9380:M9380"/>
    <mergeCell ref="N9380:O9380"/>
    <mergeCell ref="P9380:S9380"/>
    <mergeCell ref="N9377:O9377"/>
    <mergeCell ref="P9377:S9377"/>
    <mergeCell ref="E9378:J9378"/>
    <mergeCell ref="K9378:M9378"/>
    <mergeCell ref="N9378:O9378"/>
    <mergeCell ref="P9378:S9378"/>
    <mergeCell ref="E9377:J9377"/>
    <mergeCell ref="K9377:M9377"/>
    <mergeCell ref="E9373:J9373"/>
    <mergeCell ref="K9373:L9373"/>
    <mergeCell ref="N9373:O9373"/>
    <mergeCell ref="P9373:Q9373"/>
    <mergeCell ref="E9374:J9374"/>
    <mergeCell ref="K9374:L9374"/>
    <mergeCell ref="N9374:O9374"/>
    <mergeCell ref="P9374:Q9374"/>
    <mergeCell ref="E9371:J9371"/>
    <mergeCell ref="K9371:L9371"/>
    <mergeCell ref="N9371:O9371"/>
    <mergeCell ref="P9371:Q9371"/>
    <mergeCell ref="E9372:J9372"/>
    <mergeCell ref="K9372:L9372"/>
    <mergeCell ref="N9372:O9372"/>
    <mergeCell ref="P9372:Q9372"/>
    <mergeCell ref="E9369:J9369"/>
    <mergeCell ref="K9369:L9369"/>
    <mergeCell ref="N9369:O9369"/>
    <mergeCell ref="P9369:Q9369"/>
    <mergeCell ref="E9370:J9370"/>
    <mergeCell ref="K9370:L9370"/>
    <mergeCell ref="N9370:O9370"/>
    <mergeCell ref="P9370:Q9370"/>
    <mergeCell ref="K9367:L9367"/>
    <mergeCell ref="N9367:O9367"/>
    <mergeCell ref="P9367:Q9367"/>
    <mergeCell ref="E9368:J9368"/>
    <mergeCell ref="K9368:L9368"/>
    <mergeCell ref="N9368:O9368"/>
    <mergeCell ref="P9368:Q9368"/>
    <mergeCell ref="A9365:D9374"/>
    <mergeCell ref="E9365:J9365"/>
    <mergeCell ref="K9365:M9365"/>
    <mergeCell ref="N9365:Q9365"/>
    <mergeCell ref="E9337:E9340"/>
    <mergeCell ref="F9337:K9337"/>
    <mergeCell ref="L9337:S9337"/>
    <mergeCell ref="F9338:K9338"/>
    <mergeCell ref="L9338:S9338"/>
    <mergeCell ref="F9339:K9339"/>
    <mergeCell ref="L9339:R9339"/>
    <mergeCell ref="F9340:K9340"/>
    <mergeCell ref="L9340:R9340"/>
    <mergeCell ref="R9365:S9365"/>
    <mergeCell ref="E9366:J9366"/>
    <mergeCell ref="K9366:L9366"/>
    <mergeCell ref="N9366:O9366"/>
    <mergeCell ref="P9366:Q9366"/>
    <mergeCell ref="E9367:J9367"/>
    <mergeCell ref="E9361:E9364"/>
    <mergeCell ref="F9361:K9361"/>
    <mergeCell ref="L9361:S9361"/>
    <mergeCell ref="F9362:K9362"/>
    <mergeCell ref="L9362:S9362"/>
    <mergeCell ref="F9363:K9363"/>
    <mergeCell ref="L9363:R9363"/>
    <mergeCell ref="F9364:K9364"/>
    <mergeCell ref="L9364:R9364"/>
    <mergeCell ref="E9357:E9360"/>
    <mergeCell ref="F9357:K9357"/>
    <mergeCell ref="L9357:S9357"/>
    <mergeCell ref="F9358:K9358"/>
    <mergeCell ref="L9358:S9358"/>
    <mergeCell ref="F9359:K9359"/>
    <mergeCell ref="L9359:R9359"/>
    <mergeCell ref="F9360:K9360"/>
    <mergeCell ref="L9360:R9360"/>
    <mergeCell ref="E9353:E9356"/>
    <mergeCell ref="F9353:K9353"/>
    <mergeCell ref="L9353:S9353"/>
    <mergeCell ref="F9354:K9354"/>
    <mergeCell ref="L9354:S9354"/>
    <mergeCell ref="F9355:K9355"/>
    <mergeCell ref="L9355:R9355"/>
    <mergeCell ref="F9356:K9356"/>
    <mergeCell ref="L9356:R9356"/>
    <mergeCell ref="E9333:E9336"/>
    <mergeCell ref="F9333:K9333"/>
    <mergeCell ref="L9333:S9333"/>
    <mergeCell ref="F9334:K9334"/>
    <mergeCell ref="L9334:S9334"/>
    <mergeCell ref="F9335:K9335"/>
    <mergeCell ref="L9335:R9335"/>
    <mergeCell ref="F9336:K9336"/>
    <mergeCell ref="L9336:R9336"/>
    <mergeCell ref="E9329:E9332"/>
    <mergeCell ref="F9329:K9329"/>
    <mergeCell ref="L9329:S9329"/>
    <mergeCell ref="F9330:K9330"/>
    <mergeCell ref="L9330:S9330"/>
    <mergeCell ref="F9331:K9331"/>
    <mergeCell ref="L9331:R9331"/>
    <mergeCell ref="F9332:K9332"/>
    <mergeCell ref="L9332:R9332"/>
    <mergeCell ref="A9325:D9364"/>
    <mergeCell ref="E9325:E9328"/>
    <mergeCell ref="F9325:K9325"/>
    <mergeCell ref="L9325:S9325"/>
    <mergeCell ref="F9326:K9326"/>
    <mergeCell ref="L9326:S9326"/>
    <mergeCell ref="F9327:K9327"/>
    <mergeCell ref="L9327:R9327"/>
    <mergeCell ref="F9328:K9328"/>
    <mergeCell ref="L9328:R9328"/>
    <mergeCell ref="F9321:K9321"/>
    <mergeCell ref="L9321:R9321"/>
    <mergeCell ref="F9322:K9322"/>
    <mergeCell ref="L9322:R9322"/>
    <mergeCell ref="A9323:D9324"/>
    <mergeCell ref="E9323:K9323"/>
    <mergeCell ref="L9323:R9323"/>
    <mergeCell ref="E9324:K9324"/>
    <mergeCell ref="L9324:R9324"/>
    <mergeCell ref="E9349:E9352"/>
    <mergeCell ref="F9349:K9349"/>
    <mergeCell ref="L9349:S9349"/>
    <mergeCell ref="F9350:K9350"/>
    <mergeCell ref="L9350:S9350"/>
    <mergeCell ref="F9351:K9351"/>
    <mergeCell ref="L9351:R9351"/>
    <mergeCell ref="F9352:K9352"/>
    <mergeCell ref="L9352:R9352"/>
    <mergeCell ref="E9345:E9348"/>
    <mergeCell ref="F9345:K9345"/>
    <mergeCell ref="L9345:S9345"/>
    <mergeCell ref="F9346:K9346"/>
    <mergeCell ref="L9346:S9346"/>
    <mergeCell ref="F9347:K9347"/>
    <mergeCell ref="L9347:R9347"/>
    <mergeCell ref="F9348:K9348"/>
    <mergeCell ref="L9348:R9348"/>
    <mergeCell ref="E9341:E9344"/>
    <mergeCell ref="F9341:K9341"/>
    <mergeCell ref="L9341:S9341"/>
    <mergeCell ref="F9342:K9342"/>
    <mergeCell ref="L9342:S9342"/>
    <mergeCell ref="F9343:K9343"/>
    <mergeCell ref="L9343:R9343"/>
    <mergeCell ref="F9344:K9344"/>
    <mergeCell ref="L9344:R9344"/>
    <mergeCell ref="M9316:R9316"/>
    <mergeCell ref="F9317:L9317"/>
    <mergeCell ref="M9317:R9317"/>
    <mergeCell ref="E9318:L9318"/>
    <mergeCell ref="M9318:R9318"/>
    <mergeCell ref="A9319:D9322"/>
    <mergeCell ref="E9319:K9319"/>
    <mergeCell ref="L9319:S9319"/>
    <mergeCell ref="F9320:K9320"/>
    <mergeCell ref="L9320:R9320"/>
    <mergeCell ref="A9312:D9312"/>
    <mergeCell ref="E9312:S9312"/>
    <mergeCell ref="A9313:D9318"/>
    <mergeCell ref="E9313:L9313"/>
    <mergeCell ref="M9313:S9313"/>
    <mergeCell ref="E9314:L9314"/>
    <mergeCell ref="M9314:R9314"/>
    <mergeCell ref="F9315:L9315"/>
    <mergeCell ref="M9315:R9315"/>
    <mergeCell ref="E9316:L9316"/>
    <mergeCell ref="A9309:D9309"/>
    <mergeCell ref="E9309:S9309"/>
    <mergeCell ref="A9310:D9310"/>
    <mergeCell ref="E9310:S9310"/>
    <mergeCell ref="A9311:D9311"/>
    <mergeCell ref="E9311:S9311"/>
    <mergeCell ref="A9305:D9305"/>
    <mergeCell ref="E9305:S9305"/>
    <mergeCell ref="A9306:D9306"/>
    <mergeCell ref="E9306:S9306"/>
    <mergeCell ref="A9307:D9308"/>
    <mergeCell ref="E9307:L9307"/>
    <mergeCell ref="M9307:S9307"/>
    <mergeCell ref="E9308:L9308"/>
    <mergeCell ref="M9308:S9308"/>
    <mergeCell ref="E9300:J9300"/>
    <mergeCell ref="K9300:S9300"/>
    <mergeCell ref="A9302:D9302"/>
    <mergeCell ref="E9302:S9302"/>
    <mergeCell ref="A9303:D9304"/>
    <mergeCell ref="E9303:I9303"/>
    <mergeCell ref="J9303:S9303"/>
    <mergeCell ref="E9304:I9304"/>
    <mergeCell ref="J9304:S9304"/>
    <mergeCell ref="A9296:D9300"/>
    <mergeCell ref="E9296:J9296"/>
    <mergeCell ref="K9296:S9296"/>
    <mergeCell ref="E9297:J9297"/>
    <mergeCell ref="K9297:S9297"/>
    <mergeCell ref="E9298:F9299"/>
    <mergeCell ref="G9298:J9298"/>
    <mergeCell ref="K9298:S9298"/>
    <mergeCell ref="G9299:J9299"/>
    <mergeCell ref="K9299:S9299"/>
    <mergeCell ref="O9294:Q9294"/>
    <mergeCell ref="R9294:S9294"/>
    <mergeCell ref="A9295:D9295"/>
    <mergeCell ref="E9295:G9295"/>
    <mergeCell ref="H9295:I9295"/>
    <mergeCell ref="J9295:L9295"/>
    <mergeCell ref="M9295:N9295"/>
    <mergeCell ref="O9295:Q9295"/>
    <mergeCell ref="R9295:S9295"/>
    <mergeCell ref="A9293:D9293"/>
    <mergeCell ref="E9293:G9293"/>
    <mergeCell ref="H9293:I9293"/>
    <mergeCell ref="J9293:N9293"/>
    <mergeCell ref="O9293:S9293"/>
    <mergeCell ref="A9294:D9294"/>
    <mergeCell ref="E9294:G9294"/>
    <mergeCell ref="H9294:I9294"/>
    <mergeCell ref="J9294:L9294"/>
    <mergeCell ref="M9294:N9294"/>
    <mergeCell ref="A9291:D9292"/>
    <mergeCell ref="E9291:I9291"/>
    <mergeCell ref="J9291:N9291"/>
    <mergeCell ref="O9291:S9291"/>
    <mergeCell ref="E9292:G9292"/>
    <mergeCell ref="H9292:I9292"/>
    <mergeCell ref="J9292:L9292"/>
    <mergeCell ref="M9292:N9292"/>
    <mergeCell ref="O9292:Q9292"/>
    <mergeCell ref="R9292:S9292"/>
    <mergeCell ref="A9289:D9289"/>
    <mergeCell ref="E9289:Q9289"/>
    <mergeCell ref="R9289:S9289"/>
    <mergeCell ref="A9290:D9290"/>
    <mergeCell ref="E9290:Q9290"/>
    <mergeCell ref="R9290:S9290"/>
    <mergeCell ref="A9286:D9287"/>
    <mergeCell ref="L9286:Q9286"/>
    <mergeCell ref="R9286:S9286"/>
    <mergeCell ref="L9287:Q9287"/>
    <mergeCell ref="R9287:S9287"/>
    <mergeCell ref="A9288:D9288"/>
    <mergeCell ref="E9288:Q9288"/>
    <mergeCell ref="R9288:S9288"/>
    <mergeCell ref="E9284:I9284"/>
    <mergeCell ref="J9284:L9284"/>
    <mergeCell ref="M9284:N9284"/>
    <mergeCell ref="O9284:S9284"/>
    <mergeCell ref="E9285:I9285"/>
    <mergeCell ref="J9285:L9285"/>
    <mergeCell ref="M9285:N9285"/>
    <mergeCell ref="O9285:S9285"/>
    <mergeCell ref="E9282:I9282"/>
    <mergeCell ref="J9282:L9282"/>
    <mergeCell ref="M9282:N9282"/>
    <mergeCell ref="O9282:S9282"/>
    <mergeCell ref="E9283:I9283"/>
    <mergeCell ref="J9283:L9283"/>
    <mergeCell ref="M9283:N9283"/>
    <mergeCell ref="O9283:S9283"/>
    <mergeCell ref="E9280:I9280"/>
    <mergeCell ref="J9280:L9280"/>
    <mergeCell ref="M9280:N9280"/>
    <mergeCell ref="O9280:S9280"/>
    <mergeCell ref="E9281:I9281"/>
    <mergeCell ref="J9281:L9281"/>
    <mergeCell ref="M9281:N9281"/>
    <mergeCell ref="O9281:S9281"/>
    <mergeCell ref="E9278:I9278"/>
    <mergeCell ref="J9278:L9278"/>
    <mergeCell ref="M9278:N9278"/>
    <mergeCell ref="O9278:S9278"/>
    <mergeCell ref="E9279:I9279"/>
    <mergeCell ref="J9279:L9279"/>
    <mergeCell ref="M9279:N9279"/>
    <mergeCell ref="O9279:S9279"/>
    <mergeCell ref="J9276:L9276"/>
    <mergeCell ref="M9276:N9276"/>
    <mergeCell ref="O9276:S9276"/>
    <mergeCell ref="E9277:I9277"/>
    <mergeCell ref="J9277:L9277"/>
    <mergeCell ref="M9277:N9277"/>
    <mergeCell ref="O9277:S9277"/>
    <mergeCell ref="F9273:N9273"/>
    <mergeCell ref="O9273:Q9273"/>
    <mergeCell ref="R9273:S9273"/>
    <mergeCell ref="A9274:D9274"/>
    <mergeCell ref="E9274:S9274"/>
    <mergeCell ref="A9275:D9285"/>
    <mergeCell ref="E9275:I9275"/>
    <mergeCell ref="J9275:N9275"/>
    <mergeCell ref="O9275:S9275"/>
    <mergeCell ref="E9276:I9276"/>
    <mergeCell ref="Q9269:S9269"/>
    <mergeCell ref="A9270:D9273"/>
    <mergeCell ref="E9270:N9270"/>
    <mergeCell ref="O9270:S9270"/>
    <mergeCell ref="F9271:N9271"/>
    <mergeCell ref="O9271:Q9271"/>
    <mergeCell ref="R9271:S9271"/>
    <mergeCell ref="F9272:N9272"/>
    <mergeCell ref="O9272:Q9272"/>
    <mergeCell ref="R9272:S9272"/>
    <mergeCell ref="E9267:J9267"/>
    <mergeCell ref="K9267:M9267"/>
    <mergeCell ref="N9267:O9267"/>
    <mergeCell ref="P9267:S9267"/>
    <mergeCell ref="A9268:D9269"/>
    <mergeCell ref="E9268:L9268"/>
    <mergeCell ref="M9268:S9268"/>
    <mergeCell ref="E9269:I9269"/>
    <mergeCell ref="J9269:L9269"/>
    <mergeCell ref="M9269:P9269"/>
    <mergeCell ref="E9265:J9265"/>
    <mergeCell ref="K9265:M9265"/>
    <mergeCell ref="N9265:O9265"/>
    <mergeCell ref="P9265:S9265"/>
    <mergeCell ref="E9266:J9266"/>
    <mergeCell ref="K9266:M9266"/>
    <mergeCell ref="N9266:O9266"/>
    <mergeCell ref="P9266:S9266"/>
    <mergeCell ref="E9263:J9263"/>
    <mergeCell ref="K9263:M9263"/>
    <mergeCell ref="N9263:O9263"/>
    <mergeCell ref="P9263:S9263"/>
    <mergeCell ref="E9264:J9264"/>
    <mergeCell ref="K9264:M9264"/>
    <mergeCell ref="N9264:O9264"/>
    <mergeCell ref="P9264:S9264"/>
    <mergeCell ref="A9251:D9267"/>
    <mergeCell ref="E9251:J9251"/>
    <mergeCell ref="K9251:O9251"/>
    <mergeCell ref="P9251:S9251"/>
    <mergeCell ref="E9252:J9252"/>
    <mergeCell ref="K9252:M9252"/>
    <mergeCell ref="N9252:O9252"/>
    <mergeCell ref="P9252:S9252"/>
    <mergeCell ref="E9261:J9261"/>
    <mergeCell ref="K9261:M9261"/>
    <mergeCell ref="N9261:O9261"/>
    <mergeCell ref="P9261:S9261"/>
    <mergeCell ref="E9262:J9262"/>
    <mergeCell ref="K9262:M9262"/>
    <mergeCell ref="N9262:O9262"/>
    <mergeCell ref="P9262:S9262"/>
    <mergeCell ref="E9259:J9259"/>
    <mergeCell ref="K9259:M9259"/>
    <mergeCell ref="N9259:O9259"/>
    <mergeCell ref="P9259:S9259"/>
    <mergeCell ref="E9260:J9260"/>
    <mergeCell ref="K9260:M9260"/>
    <mergeCell ref="N9260:O9260"/>
    <mergeCell ref="P9260:S9260"/>
    <mergeCell ref="E9257:J9257"/>
    <mergeCell ref="K9257:M9257"/>
    <mergeCell ref="N9257:O9257"/>
    <mergeCell ref="P9257:S9257"/>
    <mergeCell ref="E9258:J9258"/>
    <mergeCell ref="K9258:M9258"/>
    <mergeCell ref="N9258:O9258"/>
    <mergeCell ref="P9258:S9258"/>
    <mergeCell ref="E9255:J9255"/>
    <mergeCell ref="K9255:M9255"/>
    <mergeCell ref="N9255:O9255"/>
    <mergeCell ref="P9255:S9255"/>
    <mergeCell ref="E9256:J9256"/>
    <mergeCell ref="K9256:M9256"/>
    <mergeCell ref="N9256:O9256"/>
    <mergeCell ref="P9256:S9256"/>
    <mergeCell ref="N9253:O9253"/>
    <mergeCell ref="P9253:S9253"/>
    <mergeCell ref="E9254:J9254"/>
    <mergeCell ref="K9254:M9254"/>
    <mergeCell ref="N9254:O9254"/>
    <mergeCell ref="P9254:S9254"/>
    <mergeCell ref="E9253:J9253"/>
    <mergeCell ref="K9253:M9253"/>
    <mergeCell ref="E9249:J9249"/>
    <mergeCell ref="K9249:L9249"/>
    <mergeCell ref="N9249:O9249"/>
    <mergeCell ref="P9249:Q9249"/>
    <mergeCell ref="E9250:J9250"/>
    <mergeCell ref="K9250:L9250"/>
    <mergeCell ref="N9250:O9250"/>
    <mergeCell ref="P9250:Q9250"/>
    <mergeCell ref="E9247:J9247"/>
    <mergeCell ref="K9247:L9247"/>
    <mergeCell ref="N9247:O9247"/>
    <mergeCell ref="P9247:Q9247"/>
    <mergeCell ref="E9248:J9248"/>
    <mergeCell ref="K9248:L9248"/>
    <mergeCell ref="N9248:O9248"/>
    <mergeCell ref="P9248:Q9248"/>
    <mergeCell ref="E9245:J9245"/>
    <mergeCell ref="K9245:L9245"/>
    <mergeCell ref="N9245:O9245"/>
    <mergeCell ref="P9245:Q9245"/>
    <mergeCell ref="E9246:J9246"/>
    <mergeCell ref="K9246:L9246"/>
    <mergeCell ref="N9246:O9246"/>
    <mergeCell ref="P9246:Q9246"/>
    <mergeCell ref="K9243:L9243"/>
    <mergeCell ref="N9243:O9243"/>
    <mergeCell ref="P9243:Q9243"/>
    <mergeCell ref="E9244:J9244"/>
    <mergeCell ref="K9244:L9244"/>
    <mergeCell ref="N9244:O9244"/>
    <mergeCell ref="P9244:Q9244"/>
    <mergeCell ref="A9241:D9250"/>
    <mergeCell ref="E9241:J9241"/>
    <mergeCell ref="K9241:M9241"/>
    <mergeCell ref="N9241:Q9241"/>
    <mergeCell ref="E9213:E9216"/>
    <mergeCell ref="F9213:K9213"/>
    <mergeCell ref="L9213:S9213"/>
    <mergeCell ref="F9214:K9214"/>
    <mergeCell ref="L9214:S9214"/>
    <mergeCell ref="F9215:K9215"/>
    <mergeCell ref="L9215:R9215"/>
    <mergeCell ref="F9216:K9216"/>
    <mergeCell ref="L9216:R9216"/>
    <mergeCell ref="R9241:S9241"/>
    <mergeCell ref="E9242:J9242"/>
    <mergeCell ref="K9242:L9242"/>
    <mergeCell ref="N9242:O9242"/>
    <mergeCell ref="P9242:Q9242"/>
    <mergeCell ref="E9243:J9243"/>
    <mergeCell ref="E9237:E9240"/>
    <mergeCell ref="F9237:K9237"/>
    <mergeCell ref="L9237:S9237"/>
    <mergeCell ref="F9238:K9238"/>
    <mergeCell ref="L9238:S9238"/>
    <mergeCell ref="F9239:K9239"/>
    <mergeCell ref="L9239:R9239"/>
    <mergeCell ref="F9240:K9240"/>
    <mergeCell ref="L9240:R9240"/>
    <mergeCell ref="E9233:E9236"/>
    <mergeCell ref="F9233:K9233"/>
    <mergeCell ref="L9233:S9233"/>
    <mergeCell ref="F9234:K9234"/>
    <mergeCell ref="L9234:S9234"/>
    <mergeCell ref="F9235:K9235"/>
    <mergeCell ref="L9235:R9235"/>
    <mergeCell ref="F9236:K9236"/>
    <mergeCell ref="L9236:R9236"/>
    <mergeCell ref="E9229:E9232"/>
    <mergeCell ref="F9229:K9229"/>
    <mergeCell ref="L9229:S9229"/>
    <mergeCell ref="F9230:K9230"/>
    <mergeCell ref="L9230:S9230"/>
    <mergeCell ref="F9231:K9231"/>
    <mergeCell ref="L9231:R9231"/>
    <mergeCell ref="F9232:K9232"/>
    <mergeCell ref="L9232:R9232"/>
    <mergeCell ref="E9209:E9212"/>
    <mergeCell ref="F9209:K9209"/>
    <mergeCell ref="L9209:S9209"/>
    <mergeCell ref="F9210:K9210"/>
    <mergeCell ref="L9210:S9210"/>
    <mergeCell ref="F9211:K9211"/>
    <mergeCell ref="L9211:R9211"/>
    <mergeCell ref="F9212:K9212"/>
    <mergeCell ref="L9212:R9212"/>
    <mergeCell ref="E9205:E9208"/>
    <mergeCell ref="F9205:K9205"/>
    <mergeCell ref="L9205:S9205"/>
    <mergeCell ref="F9206:K9206"/>
    <mergeCell ref="L9206:S9206"/>
    <mergeCell ref="F9207:K9207"/>
    <mergeCell ref="L9207:R9207"/>
    <mergeCell ref="F9208:K9208"/>
    <mergeCell ref="L9208:R9208"/>
    <mergeCell ref="A9201:D9240"/>
    <mergeCell ref="E9201:E9204"/>
    <mergeCell ref="F9201:K9201"/>
    <mergeCell ref="L9201:S9201"/>
    <mergeCell ref="F9202:K9202"/>
    <mergeCell ref="L9202:S9202"/>
    <mergeCell ref="F9203:K9203"/>
    <mergeCell ref="L9203:R9203"/>
    <mergeCell ref="F9204:K9204"/>
    <mergeCell ref="L9204:R9204"/>
    <mergeCell ref="F9197:K9197"/>
    <mergeCell ref="L9197:R9197"/>
    <mergeCell ref="F9198:K9198"/>
    <mergeCell ref="L9198:R9198"/>
    <mergeCell ref="A9199:D9200"/>
    <mergeCell ref="E9199:K9199"/>
    <mergeCell ref="L9199:R9199"/>
    <mergeCell ref="E9200:K9200"/>
    <mergeCell ref="L9200:R9200"/>
    <mergeCell ref="E9225:E9228"/>
    <mergeCell ref="F9225:K9225"/>
    <mergeCell ref="L9225:S9225"/>
    <mergeCell ref="F9226:K9226"/>
    <mergeCell ref="L9226:S9226"/>
    <mergeCell ref="F9227:K9227"/>
    <mergeCell ref="L9227:R9227"/>
    <mergeCell ref="F9228:K9228"/>
    <mergeCell ref="L9228:R9228"/>
    <mergeCell ref="E9221:E9224"/>
    <mergeCell ref="F9221:K9221"/>
    <mergeCell ref="L9221:S9221"/>
    <mergeCell ref="F9222:K9222"/>
    <mergeCell ref="L9222:S9222"/>
    <mergeCell ref="F9223:K9223"/>
    <mergeCell ref="L9223:R9223"/>
    <mergeCell ref="F9224:K9224"/>
    <mergeCell ref="L9224:R9224"/>
    <mergeCell ref="E9217:E9220"/>
    <mergeCell ref="F9217:K9217"/>
    <mergeCell ref="L9217:S9217"/>
    <mergeCell ref="F9218:K9218"/>
    <mergeCell ref="L9218:S9218"/>
    <mergeCell ref="F9219:K9219"/>
    <mergeCell ref="L9219:R9219"/>
    <mergeCell ref="F9220:K9220"/>
    <mergeCell ref="L9220:R9220"/>
    <mergeCell ref="M9192:R9192"/>
    <mergeCell ref="F9193:L9193"/>
    <mergeCell ref="M9193:R9193"/>
    <mergeCell ref="E9194:L9194"/>
    <mergeCell ref="M9194:R9194"/>
    <mergeCell ref="A9195:D9198"/>
    <mergeCell ref="E9195:K9195"/>
    <mergeCell ref="L9195:S9195"/>
    <mergeCell ref="F9196:K9196"/>
    <mergeCell ref="L9196:R9196"/>
    <mergeCell ref="A9188:D9188"/>
    <mergeCell ref="E9188:S9188"/>
    <mergeCell ref="A9189:D9194"/>
    <mergeCell ref="E9189:L9189"/>
    <mergeCell ref="M9189:S9189"/>
    <mergeCell ref="E9190:L9190"/>
    <mergeCell ref="M9190:R9190"/>
    <mergeCell ref="F9191:L9191"/>
    <mergeCell ref="M9191:R9191"/>
    <mergeCell ref="E9192:L9192"/>
    <mergeCell ref="A9185:D9185"/>
    <mergeCell ref="E9185:S9185"/>
    <mergeCell ref="A9186:D9186"/>
    <mergeCell ref="E9186:S9186"/>
    <mergeCell ref="A9187:D9187"/>
    <mergeCell ref="E9187:S9187"/>
    <mergeCell ref="A9181:D9181"/>
    <mergeCell ref="E9181:S9181"/>
    <mergeCell ref="A9182:D9182"/>
    <mergeCell ref="E9182:S9182"/>
    <mergeCell ref="A9183:D9184"/>
    <mergeCell ref="E9183:L9183"/>
    <mergeCell ref="M9183:S9183"/>
    <mergeCell ref="E9184:L9184"/>
    <mergeCell ref="M9184:S9184"/>
    <mergeCell ref="E9176:J9176"/>
    <mergeCell ref="K9176:S9176"/>
    <mergeCell ref="A9178:D9178"/>
    <mergeCell ref="E9178:S9178"/>
    <mergeCell ref="A9179:D9180"/>
    <mergeCell ref="E9179:I9179"/>
    <mergeCell ref="J9179:S9179"/>
    <mergeCell ref="E9180:I9180"/>
    <mergeCell ref="J9180:S9180"/>
    <mergeCell ref="A9172:D9176"/>
    <mergeCell ref="E9172:J9172"/>
    <mergeCell ref="K9172:S9172"/>
    <mergeCell ref="E9173:J9173"/>
    <mergeCell ref="K9173:S9173"/>
    <mergeCell ref="E9174:F9175"/>
    <mergeCell ref="G9174:J9174"/>
    <mergeCell ref="K9174:S9174"/>
    <mergeCell ref="G9175:J9175"/>
    <mergeCell ref="K9175:S9175"/>
    <mergeCell ref="O9170:Q9170"/>
    <mergeCell ref="R9170:S9170"/>
    <mergeCell ref="A9171:D9171"/>
    <mergeCell ref="E9171:G9171"/>
    <mergeCell ref="H9171:I9171"/>
    <mergeCell ref="J9171:L9171"/>
    <mergeCell ref="M9171:N9171"/>
    <mergeCell ref="O9171:Q9171"/>
    <mergeCell ref="R9171:S9171"/>
    <mergeCell ref="A9169:D9169"/>
    <mergeCell ref="E9169:G9169"/>
    <mergeCell ref="H9169:I9169"/>
    <mergeCell ref="J9169:N9169"/>
    <mergeCell ref="O9169:S9169"/>
    <mergeCell ref="A9170:D9170"/>
    <mergeCell ref="E9170:G9170"/>
    <mergeCell ref="H9170:I9170"/>
    <mergeCell ref="J9170:L9170"/>
    <mergeCell ref="M9170:N9170"/>
    <mergeCell ref="A9167:D9168"/>
    <mergeCell ref="E9167:I9167"/>
    <mergeCell ref="J9167:N9167"/>
    <mergeCell ref="O9167:S9167"/>
    <mergeCell ref="E9168:G9168"/>
    <mergeCell ref="H9168:I9168"/>
    <mergeCell ref="J9168:L9168"/>
    <mergeCell ref="M9168:N9168"/>
    <mergeCell ref="O9168:Q9168"/>
    <mergeCell ref="R9168:S9168"/>
    <mergeCell ref="A9165:D9165"/>
    <mergeCell ref="E9165:Q9165"/>
    <mergeCell ref="R9165:S9165"/>
    <mergeCell ref="A9166:D9166"/>
    <mergeCell ref="E9166:Q9166"/>
    <mergeCell ref="R9166:S9166"/>
    <mergeCell ref="A9162:D9163"/>
    <mergeCell ref="L9162:Q9162"/>
    <mergeCell ref="R9162:S9162"/>
    <mergeCell ref="L9163:Q9163"/>
    <mergeCell ref="R9163:S9163"/>
    <mergeCell ref="A9164:D9164"/>
    <mergeCell ref="E9164:Q9164"/>
    <mergeCell ref="R9164:S9164"/>
    <mergeCell ref="E9160:I9160"/>
    <mergeCell ref="J9160:L9160"/>
    <mergeCell ref="M9160:N9160"/>
    <mergeCell ref="O9160:S9160"/>
    <mergeCell ref="E9161:I9161"/>
    <mergeCell ref="J9161:L9161"/>
    <mergeCell ref="M9161:N9161"/>
    <mergeCell ref="O9161:S9161"/>
    <mergeCell ref="E9158:I9158"/>
    <mergeCell ref="J9158:L9158"/>
    <mergeCell ref="M9158:N9158"/>
    <mergeCell ref="O9158:S9158"/>
    <mergeCell ref="E9159:I9159"/>
    <mergeCell ref="J9159:L9159"/>
    <mergeCell ref="M9159:N9159"/>
    <mergeCell ref="O9159:S9159"/>
    <mergeCell ref="E9156:I9156"/>
    <mergeCell ref="J9156:L9156"/>
    <mergeCell ref="M9156:N9156"/>
    <mergeCell ref="O9156:S9156"/>
    <mergeCell ref="E9157:I9157"/>
    <mergeCell ref="J9157:L9157"/>
    <mergeCell ref="M9157:N9157"/>
    <mergeCell ref="O9157:S9157"/>
    <mergeCell ref="E9154:I9154"/>
    <mergeCell ref="J9154:L9154"/>
    <mergeCell ref="M9154:N9154"/>
    <mergeCell ref="O9154:S9154"/>
    <mergeCell ref="E9155:I9155"/>
    <mergeCell ref="J9155:L9155"/>
    <mergeCell ref="M9155:N9155"/>
    <mergeCell ref="O9155:S9155"/>
    <mergeCell ref="J9152:L9152"/>
    <mergeCell ref="M9152:N9152"/>
    <mergeCell ref="O9152:S9152"/>
    <mergeCell ref="E9153:I9153"/>
    <mergeCell ref="J9153:L9153"/>
    <mergeCell ref="M9153:N9153"/>
    <mergeCell ref="O9153:S9153"/>
    <mergeCell ref="F9149:N9149"/>
    <mergeCell ref="O9149:Q9149"/>
    <mergeCell ref="R9149:S9149"/>
    <mergeCell ref="A9150:D9150"/>
    <mergeCell ref="E9150:S9150"/>
    <mergeCell ref="A9151:D9161"/>
    <mergeCell ref="E9151:I9151"/>
    <mergeCell ref="J9151:N9151"/>
    <mergeCell ref="O9151:S9151"/>
    <mergeCell ref="E9152:I9152"/>
    <mergeCell ref="Q9145:S9145"/>
    <mergeCell ref="A9146:D9149"/>
    <mergeCell ref="E9146:N9146"/>
    <mergeCell ref="O9146:S9146"/>
    <mergeCell ref="F9147:N9147"/>
    <mergeCell ref="O9147:Q9147"/>
    <mergeCell ref="R9147:S9147"/>
    <mergeCell ref="F9148:N9148"/>
    <mergeCell ref="O9148:Q9148"/>
    <mergeCell ref="R9148:S9148"/>
    <mergeCell ref="E9143:J9143"/>
    <mergeCell ref="K9143:M9143"/>
    <mergeCell ref="N9143:O9143"/>
    <mergeCell ref="P9143:S9143"/>
    <mergeCell ref="A9144:D9145"/>
    <mergeCell ref="E9144:L9144"/>
    <mergeCell ref="M9144:S9144"/>
    <mergeCell ref="E9145:I9145"/>
    <mergeCell ref="J9145:L9145"/>
    <mergeCell ref="M9145:P9145"/>
    <mergeCell ref="E9141:J9141"/>
    <mergeCell ref="K9141:M9141"/>
    <mergeCell ref="N9141:O9141"/>
    <mergeCell ref="P9141:S9141"/>
    <mergeCell ref="E9142:J9142"/>
    <mergeCell ref="K9142:M9142"/>
    <mergeCell ref="N9142:O9142"/>
    <mergeCell ref="P9142:S9142"/>
    <mergeCell ref="E9139:J9139"/>
    <mergeCell ref="K9139:M9139"/>
    <mergeCell ref="N9139:O9139"/>
    <mergeCell ref="P9139:S9139"/>
    <mergeCell ref="E9140:J9140"/>
    <mergeCell ref="K9140:M9140"/>
    <mergeCell ref="N9140:O9140"/>
    <mergeCell ref="P9140:S9140"/>
    <mergeCell ref="A9127:D9143"/>
    <mergeCell ref="E9127:J9127"/>
    <mergeCell ref="K9127:O9127"/>
    <mergeCell ref="P9127:S9127"/>
    <mergeCell ref="E9128:J9128"/>
    <mergeCell ref="K9128:M9128"/>
    <mergeCell ref="N9128:O9128"/>
    <mergeCell ref="P9128:S9128"/>
    <mergeCell ref="E9137:J9137"/>
    <mergeCell ref="K9137:M9137"/>
    <mergeCell ref="N9137:O9137"/>
    <mergeCell ref="P9137:S9137"/>
    <mergeCell ref="E9138:J9138"/>
    <mergeCell ref="K9138:M9138"/>
    <mergeCell ref="N9138:O9138"/>
    <mergeCell ref="P9138:S9138"/>
    <mergeCell ref="E9135:J9135"/>
    <mergeCell ref="K9135:M9135"/>
    <mergeCell ref="N9135:O9135"/>
    <mergeCell ref="P9135:S9135"/>
    <mergeCell ref="E9136:J9136"/>
    <mergeCell ref="K9136:M9136"/>
    <mergeCell ref="N9136:O9136"/>
    <mergeCell ref="P9136:S9136"/>
    <mergeCell ref="E9133:J9133"/>
    <mergeCell ref="K9133:M9133"/>
    <mergeCell ref="N9133:O9133"/>
    <mergeCell ref="P9133:S9133"/>
    <mergeCell ref="E9134:J9134"/>
    <mergeCell ref="K9134:M9134"/>
    <mergeCell ref="N9134:O9134"/>
    <mergeCell ref="P9134:S9134"/>
    <mergeCell ref="E9131:J9131"/>
    <mergeCell ref="K9131:M9131"/>
    <mergeCell ref="N9131:O9131"/>
    <mergeCell ref="P9131:S9131"/>
    <mergeCell ref="E9132:J9132"/>
    <mergeCell ref="K9132:M9132"/>
    <mergeCell ref="N9132:O9132"/>
    <mergeCell ref="P9132:S9132"/>
    <mergeCell ref="N9129:O9129"/>
    <mergeCell ref="P9129:S9129"/>
    <mergeCell ref="E9130:J9130"/>
    <mergeCell ref="K9130:M9130"/>
    <mergeCell ref="N9130:O9130"/>
    <mergeCell ref="P9130:S9130"/>
    <mergeCell ref="E9129:J9129"/>
    <mergeCell ref="K9129:M9129"/>
    <mergeCell ref="E9125:J9125"/>
    <mergeCell ref="K9125:L9125"/>
    <mergeCell ref="N9125:O9125"/>
    <mergeCell ref="P9125:Q9125"/>
    <mergeCell ref="E9126:J9126"/>
    <mergeCell ref="K9126:L9126"/>
    <mergeCell ref="N9126:O9126"/>
    <mergeCell ref="P9126:Q9126"/>
    <mergeCell ref="E9123:J9123"/>
    <mergeCell ref="K9123:L9123"/>
    <mergeCell ref="N9123:O9123"/>
    <mergeCell ref="P9123:Q9123"/>
    <mergeCell ref="E9124:J9124"/>
    <mergeCell ref="K9124:L9124"/>
    <mergeCell ref="N9124:O9124"/>
    <mergeCell ref="P9124:Q9124"/>
    <mergeCell ref="E9121:J9121"/>
    <mergeCell ref="K9121:L9121"/>
    <mergeCell ref="N9121:O9121"/>
    <mergeCell ref="P9121:Q9121"/>
    <mergeCell ref="E9122:J9122"/>
    <mergeCell ref="K9122:L9122"/>
    <mergeCell ref="N9122:O9122"/>
    <mergeCell ref="P9122:Q9122"/>
    <mergeCell ref="K9119:L9119"/>
    <mergeCell ref="N9119:O9119"/>
    <mergeCell ref="P9119:Q9119"/>
    <mergeCell ref="E9120:J9120"/>
    <mergeCell ref="K9120:L9120"/>
    <mergeCell ref="N9120:O9120"/>
    <mergeCell ref="P9120:Q9120"/>
    <mergeCell ref="A9117:D9126"/>
    <mergeCell ref="E9117:J9117"/>
    <mergeCell ref="K9117:M9117"/>
    <mergeCell ref="N9117:Q9117"/>
    <mergeCell ref="E9089:E9092"/>
    <mergeCell ref="F9089:K9089"/>
    <mergeCell ref="L9089:S9089"/>
    <mergeCell ref="F9090:K9090"/>
    <mergeCell ref="L9090:S9090"/>
    <mergeCell ref="F9091:K9091"/>
    <mergeCell ref="L9091:R9091"/>
    <mergeCell ref="F9092:K9092"/>
    <mergeCell ref="L9092:R9092"/>
    <mergeCell ref="R9117:S9117"/>
    <mergeCell ref="E9118:J9118"/>
    <mergeCell ref="K9118:L9118"/>
    <mergeCell ref="N9118:O9118"/>
    <mergeCell ref="P9118:Q9118"/>
    <mergeCell ref="E9119:J9119"/>
    <mergeCell ref="E9113:E9116"/>
    <mergeCell ref="F9113:K9113"/>
    <mergeCell ref="L9113:S9113"/>
    <mergeCell ref="F9114:K9114"/>
    <mergeCell ref="L9114:S9114"/>
    <mergeCell ref="F9115:K9115"/>
    <mergeCell ref="L9115:R9115"/>
    <mergeCell ref="F9116:K9116"/>
    <mergeCell ref="L9116:R9116"/>
    <mergeCell ref="E9109:E9112"/>
    <mergeCell ref="F9109:K9109"/>
    <mergeCell ref="L9109:S9109"/>
    <mergeCell ref="F9110:K9110"/>
    <mergeCell ref="L9110:S9110"/>
    <mergeCell ref="F9111:K9111"/>
    <mergeCell ref="L9111:R9111"/>
    <mergeCell ref="F9112:K9112"/>
    <mergeCell ref="L9112:R9112"/>
    <mergeCell ref="E9105:E9108"/>
    <mergeCell ref="F9105:K9105"/>
    <mergeCell ref="L9105:S9105"/>
    <mergeCell ref="F9106:K9106"/>
    <mergeCell ref="L9106:S9106"/>
    <mergeCell ref="F9107:K9107"/>
    <mergeCell ref="L9107:R9107"/>
    <mergeCell ref="F9108:K9108"/>
    <mergeCell ref="L9108:R9108"/>
    <mergeCell ref="E9085:E9088"/>
    <mergeCell ref="F9085:K9085"/>
    <mergeCell ref="L9085:S9085"/>
    <mergeCell ref="F9086:K9086"/>
    <mergeCell ref="L9086:S9086"/>
    <mergeCell ref="F9087:K9087"/>
    <mergeCell ref="L9087:R9087"/>
    <mergeCell ref="F9088:K9088"/>
    <mergeCell ref="L9088:R9088"/>
    <mergeCell ref="E9081:E9084"/>
    <mergeCell ref="F9081:K9081"/>
    <mergeCell ref="L9081:S9081"/>
    <mergeCell ref="F9082:K9082"/>
    <mergeCell ref="L9082:S9082"/>
    <mergeCell ref="F9083:K9083"/>
    <mergeCell ref="L9083:R9083"/>
    <mergeCell ref="F9084:K9084"/>
    <mergeCell ref="L9084:R9084"/>
    <mergeCell ref="A9077:D9116"/>
    <mergeCell ref="E9077:E9080"/>
    <mergeCell ref="F9077:K9077"/>
    <mergeCell ref="L9077:S9077"/>
    <mergeCell ref="F9078:K9078"/>
    <mergeCell ref="L9078:S9078"/>
    <mergeCell ref="F9079:K9079"/>
    <mergeCell ref="L9079:R9079"/>
    <mergeCell ref="F9080:K9080"/>
    <mergeCell ref="L9080:R9080"/>
    <mergeCell ref="F9073:K9073"/>
    <mergeCell ref="L9073:R9073"/>
    <mergeCell ref="F9074:K9074"/>
    <mergeCell ref="L9074:R9074"/>
    <mergeCell ref="A9075:D9076"/>
    <mergeCell ref="E9075:K9075"/>
    <mergeCell ref="L9075:R9075"/>
    <mergeCell ref="E9076:K9076"/>
    <mergeCell ref="L9076:R9076"/>
    <mergeCell ref="E9101:E9104"/>
    <mergeCell ref="F9101:K9101"/>
    <mergeCell ref="L9101:S9101"/>
    <mergeCell ref="F9102:K9102"/>
    <mergeCell ref="L9102:S9102"/>
    <mergeCell ref="F9103:K9103"/>
    <mergeCell ref="L9103:R9103"/>
    <mergeCell ref="F9104:K9104"/>
    <mergeCell ref="L9104:R9104"/>
    <mergeCell ref="E9097:E9100"/>
    <mergeCell ref="F9097:K9097"/>
    <mergeCell ref="L9097:S9097"/>
    <mergeCell ref="F9098:K9098"/>
    <mergeCell ref="L9098:S9098"/>
    <mergeCell ref="F9099:K9099"/>
    <mergeCell ref="L9099:R9099"/>
    <mergeCell ref="F9100:K9100"/>
    <mergeCell ref="L9100:R9100"/>
    <mergeCell ref="E9093:E9096"/>
    <mergeCell ref="F9093:K9093"/>
    <mergeCell ref="L9093:S9093"/>
    <mergeCell ref="F9094:K9094"/>
    <mergeCell ref="L9094:S9094"/>
    <mergeCell ref="F9095:K9095"/>
    <mergeCell ref="L9095:R9095"/>
    <mergeCell ref="F9096:K9096"/>
    <mergeCell ref="L9096:R9096"/>
    <mergeCell ref="M9068:R9068"/>
    <mergeCell ref="F9069:L9069"/>
    <mergeCell ref="M9069:R9069"/>
    <mergeCell ref="E9070:L9070"/>
    <mergeCell ref="M9070:R9070"/>
    <mergeCell ref="A9071:D9074"/>
    <mergeCell ref="E9071:K9071"/>
    <mergeCell ref="L9071:S9071"/>
    <mergeCell ref="F9072:K9072"/>
    <mergeCell ref="L9072:R9072"/>
    <mergeCell ref="A9064:D9064"/>
    <mergeCell ref="E9064:S9064"/>
    <mergeCell ref="A9065:D9070"/>
    <mergeCell ref="E9065:L9065"/>
    <mergeCell ref="M9065:S9065"/>
    <mergeCell ref="E9066:L9066"/>
    <mergeCell ref="M9066:R9066"/>
    <mergeCell ref="F9067:L9067"/>
    <mergeCell ref="M9067:R9067"/>
    <mergeCell ref="E9068:L9068"/>
    <mergeCell ref="A9061:D9061"/>
    <mergeCell ref="E9061:S9061"/>
    <mergeCell ref="A9062:D9062"/>
    <mergeCell ref="E9062:S9062"/>
    <mergeCell ref="A9063:D9063"/>
    <mergeCell ref="E9063:S9063"/>
    <mergeCell ref="A9057:D9057"/>
    <mergeCell ref="E9057:S9057"/>
    <mergeCell ref="A9058:D9058"/>
    <mergeCell ref="E9058:S9058"/>
    <mergeCell ref="A9059:D9060"/>
    <mergeCell ref="E9059:L9059"/>
    <mergeCell ref="M9059:S9059"/>
    <mergeCell ref="E9060:L9060"/>
    <mergeCell ref="M9060:S9060"/>
    <mergeCell ref="E9052:J9052"/>
    <mergeCell ref="K9052:S9052"/>
    <mergeCell ref="A9054:D9054"/>
    <mergeCell ref="E9054:S9054"/>
    <mergeCell ref="A9055:D9056"/>
    <mergeCell ref="E9055:I9055"/>
    <mergeCell ref="J9055:S9055"/>
    <mergeCell ref="E9056:I9056"/>
    <mergeCell ref="J9056:S9056"/>
    <mergeCell ref="A9048:D9052"/>
    <mergeCell ref="E9048:J9048"/>
    <mergeCell ref="K9048:S9048"/>
    <mergeCell ref="E9049:J9049"/>
    <mergeCell ref="K9049:S9049"/>
    <mergeCell ref="E9050:F9051"/>
    <mergeCell ref="G9050:J9050"/>
    <mergeCell ref="K9050:S9050"/>
    <mergeCell ref="G9051:J9051"/>
    <mergeCell ref="K9051:S9051"/>
    <mergeCell ref="O9046:Q9046"/>
    <mergeCell ref="R9046:S9046"/>
    <mergeCell ref="A9047:D9047"/>
    <mergeCell ref="E9047:G9047"/>
    <mergeCell ref="H9047:I9047"/>
    <mergeCell ref="J9047:L9047"/>
    <mergeCell ref="M9047:N9047"/>
    <mergeCell ref="O9047:Q9047"/>
    <mergeCell ref="R9047:S9047"/>
    <mergeCell ref="A9045:D9045"/>
    <mergeCell ref="E9045:G9045"/>
    <mergeCell ref="H9045:I9045"/>
    <mergeCell ref="J9045:N9045"/>
    <mergeCell ref="O9045:S9045"/>
    <mergeCell ref="A9046:D9046"/>
    <mergeCell ref="E9046:G9046"/>
    <mergeCell ref="H9046:I9046"/>
    <mergeCell ref="J9046:L9046"/>
    <mergeCell ref="M9046:N9046"/>
    <mergeCell ref="A9043:D9044"/>
    <mergeCell ref="E9043:I9043"/>
    <mergeCell ref="J9043:N9043"/>
    <mergeCell ref="O9043:S9043"/>
    <mergeCell ref="E9044:G9044"/>
    <mergeCell ref="H9044:I9044"/>
    <mergeCell ref="J9044:L9044"/>
    <mergeCell ref="M9044:N9044"/>
    <mergeCell ref="O9044:Q9044"/>
    <mergeCell ref="R9044:S9044"/>
    <mergeCell ref="A9041:D9041"/>
    <mergeCell ref="E9041:Q9041"/>
    <mergeCell ref="R9041:S9041"/>
    <mergeCell ref="A9042:D9042"/>
    <mergeCell ref="E9042:Q9042"/>
    <mergeCell ref="R9042:S9042"/>
    <mergeCell ref="A9038:D9039"/>
    <mergeCell ref="L9038:Q9038"/>
    <mergeCell ref="R9038:S9038"/>
    <mergeCell ref="L9039:Q9039"/>
    <mergeCell ref="R9039:S9039"/>
    <mergeCell ref="A9040:D9040"/>
    <mergeCell ref="E9040:Q9040"/>
    <mergeCell ref="R9040:S9040"/>
    <mergeCell ref="E9036:I9036"/>
    <mergeCell ref="J9036:L9036"/>
    <mergeCell ref="M9036:N9036"/>
    <mergeCell ref="O9036:S9036"/>
    <mergeCell ref="E9037:I9037"/>
    <mergeCell ref="J9037:L9037"/>
    <mergeCell ref="M9037:N9037"/>
    <mergeCell ref="O9037:S9037"/>
    <mergeCell ref="E9034:I9034"/>
    <mergeCell ref="J9034:L9034"/>
    <mergeCell ref="M9034:N9034"/>
    <mergeCell ref="O9034:S9034"/>
    <mergeCell ref="E9035:I9035"/>
    <mergeCell ref="J9035:L9035"/>
    <mergeCell ref="M9035:N9035"/>
    <mergeCell ref="O9035:S9035"/>
    <mergeCell ref="E9032:I9032"/>
    <mergeCell ref="J9032:L9032"/>
    <mergeCell ref="M9032:N9032"/>
    <mergeCell ref="O9032:S9032"/>
    <mergeCell ref="E9033:I9033"/>
    <mergeCell ref="J9033:L9033"/>
    <mergeCell ref="M9033:N9033"/>
    <mergeCell ref="O9033:S9033"/>
    <mergeCell ref="E9030:I9030"/>
    <mergeCell ref="J9030:L9030"/>
    <mergeCell ref="M9030:N9030"/>
    <mergeCell ref="O9030:S9030"/>
    <mergeCell ref="E9031:I9031"/>
    <mergeCell ref="J9031:L9031"/>
    <mergeCell ref="M9031:N9031"/>
    <mergeCell ref="O9031:S9031"/>
    <mergeCell ref="J9028:L9028"/>
    <mergeCell ref="M9028:N9028"/>
    <mergeCell ref="O9028:S9028"/>
    <mergeCell ref="E9029:I9029"/>
    <mergeCell ref="J9029:L9029"/>
    <mergeCell ref="M9029:N9029"/>
    <mergeCell ref="O9029:S9029"/>
    <mergeCell ref="F9025:N9025"/>
    <mergeCell ref="O9025:Q9025"/>
    <mergeCell ref="R9025:S9025"/>
    <mergeCell ref="A9026:D9026"/>
    <mergeCell ref="E9026:S9026"/>
    <mergeCell ref="A9027:D9037"/>
    <mergeCell ref="E9027:I9027"/>
    <mergeCell ref="J9027:N9027"/>
    <mergeCell ref="O9027:S9027"/>
    <mergeCell ref="E9028:I9028"/>
    <mergeCell ref="Q9021:S9021"/>
    <mergeCell ref="A9022:D9025"/>
    <mergeCell ref="E9022:N9022"/>
    <mergeCell ref="O9022:S9022"/>
    <mergeCell ref="F9023:N9023"/>
    <mergeCell ref="O9023:Q9023"/>
    <mergeCell ref="R9023:S9023"/>
    <mergeCell ref="F9024:N9024"/>
    <mergeCell ref="O9024:Q9024"/>
    <mergeCell ref="R9024:S9024"/>
    <mergeCell ref="E9019:J9019"/>
    <mergeCell ref="K9019:M9019"/>
    <mergeCell ref="N9019:O9019"/>
    <mergeCell ref="P9019:S9019"/>
    <mergeCell ref="A9020:D9021"/>
    <mergeCell ref="E9020:L9020"/>
    <mergeCell ref="M9020:S9020"/>
    <mergeCell ref="E9021:I9021"/>
    <mergeCell ref="J9021:L9021"/>
    <mergeCell ref="M9021:P9021"/>
    <mergeCell ref="E9017:J9017"/>
    <mergeCell ref="K9017:M9017"/>
    <mergeCell ref="N9017:O9017"/>
    <mergeCell ref="P9017:S9017"/>
    <mergeCell ref="E9018:J9018"/>
    <mergeCell ref="K9018:M9018"/>
    <mergeCell ref="N9018:O9018"/>
    <mergeCell ref="P9018:S9018"/>
    <mergeCell ref="E9015:J9015"/>
    <mergeCell ref="K9015:M9015"/>
    <mergeCell ref="N9015:O9015"/>
    <mergeCell ref="P9015:S9015"/>
    <mergeCell ref="E9016:J9016"/>
    <mergeCell ref="K9016:M9016"/>
    <mergeCell ref="N9016:O9016"/>
    <mergeCell ref="P9016:S9016"/>
    <mergeCell ref="A9003:D9019"/>
    <mergeCell ref="E9003:J9003"/>
    <mergeCell ref="K9003:O9003"/>
    <mergeCell ref="P9003:S9003"/>
    <mergeCell ref="E9004:J9004"/>
    <mergeCell ref="K9004:M9004"/>
    <mergeCell ref="N9004:O9004"/>
    <mergeCell ref="P9004:S9004"/>
    <mergeCell ref="E9013:J9013"/>
    <mergeCell ref="K9013:M9013"/>
    <mergeCell ref="N9013:O9013"/>
    <mergeCell ref="P9013:S9013"/>
    <mergeCell ref="E9014:J9014"/>
    <mergeCell ref="K9014:M9014"/>
    <mergeCell ref="N9014:O9014"/>
    <mergeCell ref="P9014:S9014"/>
    <mergeCell ref="E9011:J9011"/>
    <mergeCell ref="K9011:M9011"/>
    <mergeCell ref="N9011:O9011"/>
    <mergeCell ref="P9011:S9011"/>
    <mergeCell ref="E9012:J9012"/>
    <mergeCell ref="K9012:M9012"/>
    <mergeCell ref="N9012:O9012"/>
    <mergeCell ref="P9012:S9012"/>
    <mergeCell ref="E9009:J9009"/>
    <mergeCell ref="K9009:M9009"/>
    <mergeCell ref="N9009:O9009"/>
    <mergeCell ref="P9009:S9009"/>
    <mergeCell ref="E9010:J9010"/>
    <mergeCell ref="K9010:M9010"/>
    <mergeCell ref="N9010:O9010"/>
    <mergeCell ref="P9010:S9010"/>
    <mergeCell ref="E9007:J9007"/>
    <mergeCell ref="K9007:M9007"/>
    <mergeCell ref="N9007:O9007"/>
    <mergeCell ref="P9007:S9007"/>
    <mergeCell ref="E9008:J9008"/>
    <mergeCell ref="K9008:M9008"/>
    <mergeCell ref="N9008:O9008"/>
    <mergeCell ref="P9008:S9008"/>
    <mergeCell ref="N9005:O9005"/>
    <mergeCell ref="P9005:S9005"/>
    <mergeCell ref="E9006:J9006"/>
    <mergeCell ref="K9006:M9006"/>
    <mergeCell ref="N9006:O9006"/>
    <mergeCell ref="P9006:S9006"/>
    <mergeCell ref="E9005:J9005"/>
    <mergeCell ref="K9005:M9005"/>
    <mergeCell ref="E9001:J9001"/>
    <mergeCell ref="K9001:L9001"/>
    <mergeCell ref="N9001:O9001"/>
    <mergeCell ref="P9001:Q9001"/>
    <mergeCell ref="E9002:J9002"/>
    <mergeCell ref="K9002:L9002"/>
    <mergeCell ref="N9002:O9002"/>
    <mergeCell ref="P9002:Q9002"/>
    <mergeCell ref="E8999:J8999"/>
    <mergeCell ref="K8999:L8999"/>
    <mergeCell ref="N8999:O8999"/>
    <mergeCell ref="P8999:Q8999"/>
    <mergeCell ref="E9000:J9000"/>
    <mergeCell ref="K9000:L9000"/>
    <mergeCell ref="N9000:O9000"/>
    <mergeCell ref="P9000:Q9000"/>
    <mergeCell ref="E8997:J8997"/>
    <mergeCell ref="K8997:L8997"/>
    <mergeCell ref="N8997:O8997"/>
    <mergeCell ref="P8997:Q8997"/>
    <mergeCell ref="E8998:J8998"/>
    <mergeCell ref="K8998:L8998"/>
    <mergeCell ref="N8998:O8998"/>
    <mergeCell ref="P8998:Q8998"/>
    <mergeCell ref="K8995:L8995"/>
    <mergeCell ref="N8995:O8995"/>
    <mergeCell ref="P8995:Q8995"/>
    <mergeCell ref="E8996:J8996"/>
    <mergeCell ref="K8996:L8996"/>
    <mergeCell ref="N8996:O8996"/>
    <mergeCell ref="P8996:Q8996"/>
    <mergeCell ref="A8993:D9002"/>
    <mergeCell ref="E8993:J8993"/>
    <mergeCell ref="K8993:M8993"/>
    <mergeCell ref="N8993:Q8993"/>
    <mergeCell ref="E8965:E8968"/>
    <mergeCell ref="F8965:K8965"/>
    <mergeCell ref="L8965:S8965"/>
    <mergeCell ref="F8966:K8966"/>
    <mergeCell ref="L8966:S8966"/>
    <mergeCell ref="F8967:K8967"/>
    <mergeCell ref="L8967:R8967"/>
    <mergeCell ref="F8968:K8968"/>
    <mergeCell ref="L8968:R8968"/>
    <mergeCell ref="R8993:S8993"/>
    <mergeCell ref="E8994:J8994"/>
    <mergeCell ref="K8994:L8994"/>
    <mergeCell ref="N8994:O8994"/>
    <mergeCell ref="P8994:Q8994"/>
    <mergeCell ref="E8995:J8995"/>
    <mergeCell ref="E8989:E8992"/>
    <mergeCell ref="F8989:K8989"/>
    <mergeCell ref="L8989:S8989"/>
    <mergeCell ref="F8990:K8990"/>
    <mergeCell ref="L8990:S8990"/>
    <mergeCell ref="F8991:K8991"/>
    <mergeCell ref="L8991:R8991"/>
    <mergeCell ref="F8992:K8992"/>
    <mergeCell ref="L8992:R8992"/>
    <mergeCell ref="E8985:E8988"/>
    <mergeCell ref="F8985:K8985"/>
    <mergeCell ref="L8985:S8985"/>
    <mergeCell ref="F8986:K8986"/>
    <mergeCell ref="L8986:S8986"/>
    <mergeCell ref="F8987:K8987"/>
    <mergeCell ref="L8987:R8987"/>
    <mergeCell ref="F8988:K8988"/>
    <mergeCell ref="L8988:R8988"/>
    <mergeCell ref="E8981:E8984"/>
    <mergeCell ref="F8981:K8981"/>
    <mergeCell ref="L8981:S8981"/>
    <mergeCell ref="F8982:K8982"/>
    <mergeCell ref="L8982:S8982"/>
    <mergeCell ref="F8983:K8983"/>
    <mergeCell ref="L8983:R8983"/>
    <mergeCell ref="F8984:K8984"/>
    <mergeCell ref="L8984:R8984"/>
    <mergeCell ref="E8961:E8964"/>
    <mergeCell ref="F8961:K8961"/>
    <mergeCell ref="L8961:S8961"/>
    <mergeCell ref="F8962:K8962"/>
    <mergeCell ref="L8962:S8962"/>
    <mergeCell ref="F8963:K8963"/>
    <mergeCell ref="L8963:R8963"/>
    <mergeCell ref="F8964:K8964"/>
    <mergeCell ref="L8964:R8964"/>
    <mergeCell ref="E8957:E8960"/>
    <mergeCell ref="F8957:K8957"/>
    <mergeCell ref="L8957:S8957"/>
    <mergeCell ref="F8958:K8958"/>
    <mergeCell ref="L8958:S8958"/>
    <mergeCell ref="F8959:K8959"/>
    <mergeCell ref="L8959:R8959"/>
    <mergeCell ref="F8960:K8960"/>
    <mergeCell ref="L8960:R8960"/>
    <mergeCell ref="A8953:D8992"/>
    <mergeCell ref="E8953:E8956"/>
    <mergeCell ref="F8953:K8953"/>
    <mergeCell ref="L8953:S8953"/>
    <mergeCell ref="F8954:K8954"/>
    <mergeCell ref="L8954:S8954"/>
    <mergeCell ref="F8955:K8955"/>
    <mergeCell ref="L8955:R8955"/>
    <mergeCell ref="F8956:K8956"/>
    <mergeCell ref="L8956:R8956"/>
    <mergeCell ref="F8949:K8949"/>
    <mergeCell ref="L8949:R8949"/>
    <mergeCell ref="F8950:K8950"/>
    <mergeCell ref="L8950:R8950"/>
    <mergeCell ref="A8951:D8952"/>
    <mergeCell ref="E8951:K8951"/>
    <mergeCell ref="L8951:R8951"/>
    <mergeCell ref="E8952:K8952"/>
    <mergeCell ref="L8952:R8952"/>
    <mergeCell ref="E8977:E8980"/>
    <mergeCell ref="F8977:K8977"/>
    <mergeCell ref="L8977:S8977"/>
    <mergeCell ref="F8978:K8978"/>
    <mergeCell ref="L8978:S8978"/>
    <mergeCell ref="F8979:K8979"/>
    <mergeCell ref="L8979:R8979"/>
    <mergeCell ref="F8980:K8980"/>
    <mergeCell ref="L8980:R8980"/>
    <mergeCell ref="E8973:E8976"/>
    <mergeCell ref="F8973:K8973"/>
    <mergeCell ref="L8973:S8973"/>
    <mergeCell ref="F8974:K8974"/>
    <mergeCell ref="L8974:S8974"/>
    <mergeCell ref="F8975:K8975"/>
    <mergeCell ref="L8975:R8975"/>
    <mergeCell ref="F8976:K8976"/>
    <mergeCell ref="L8976:R8976"/>
    <mergeCell ref="E8969:E8972"/>
    <mergeCell ref="F8969:K8969"/>
    <mergeCell ref="L8969:S8969"/>
    <mergeCell ref="F8970:K8970"/>
    <mergeCell ref="L8970:S8970"/>
    <mergeCell ref="F8971:K8971"/>
    <mergeCell ref="L8971:R8971"/>
    <mergeCell ref="F8972:K8972"/>
    <mergeCell ref="L8972:R8972"/>
    <mergeCell ref="M8944:R8944"/>
    <mergeCell ref="F8945:L8945"/>
    <mergeCell ref="M8945:R8945"/>
    <mergeCell ref="E8946:L8946"/>
    <mergeCell ref="M8946:R8946"/>
    <mergeCell ref="A8947:D8950"/>
    <mergeCell ref="E8947:K8947"/>
    <mergeCell ref="L8947:S8947"/>
    <mergeCell ref="F8948:K8948"/>
    <mergeCell ref="L8948:R8948"/>
    <mergeCell ref="A8940:D8940"/>
    <mergeCell ref="E8940:S8940"/>
    <mergeCell ref="A8941:D8946"/>
    <mergeCell ref="E8941:L8941"/>
    <mergeCell ref="M8941:S8941"/>
    <mergeCell ref="E8942:L8942"/>
    <mergeCell ref="M8942:R8942"/>
    <mergeCell ref="F8943:L8943"/>
    <mergeCell ref="M8943:R8943"/>
    <mergeCell ref="E8944:L8944"/>
    <mergeCell ref="A8937:D8937"/>
    <mergeCell ref="E8937:S8937"/>
    <mergeCell ref="A8938:D8938"/>
    <mergeCell ref="E8938:S8938"/>
    <mergeCell ref="A8939:D8939"/>
    <mergeCell ref="E8939:S8939"/>
    <mergeCell ref="A8933:D8933"/>
    <mergeCell ref="E8933:S8933"/>
    <mergeCell ref="A8934:D8934"/>
    <mergeCell ref="E8934:S8934"/>
    <mergeCell ref="A8935:D8936"/>
    <mergeCell ref="E8935:L8935"/>
    <mergeCell ref="M8935:S8935"/>
    <mergeCell ref="E8936:L8936"/>
    <mergeCell ref="M8936:S8936"/>
    <mergeCell ref="E8928:J8928"/>
    <mergeCell ref="K8928:S8928"/>
    <mergeCell ref="A8930:D8930"/>
    <mergeCell ref="E8930:S8930"/>
    <mergeCell ref="A8931:D8932"/>
    <mergeCell ref="E8931:I8931"/>
    <mergeCell ref="J8931:S8931"/>
    <mergeCell ref="E8932:I8932"/>
    <mergeCell ref="J8932:S8932"/>
    <mergeCell ref="A8924:D8928"/>
    <mergeCell ref="E8924:J8924"/>
    <mergeCell ref="K8924:S8924"/>
    <mergeCell ref="E8925:J8925"/>
    <mergeCell ref="K8925:S8925"/>
    <mergeCell ref="E8926:F8927"/>
    <mergeCell ref="G8926:J8926"/>
    <mergeCell ref="K8926:S8926"/>
    <mergeCell ref="G8927:J8927"/>
    <mergeCell ref="K8927:S8927"/>
    <mergeCell ref="O8922:Q8922"/>
    <mergeCell ref="R8922:S8922"/>
    <mergeCell ref="A8923:D8923"/>
    <mergeCell ref="E8923:G8923"/>
    <mergeCell ref="H8923:I8923"/>
    <mergeCell ref="J8923:L8923"/>
    <mergeCell ref="M8923:N8923"/>
    <mergeCell ref="O8923:Q8923"/>
    <mergeCell ref="R8923:S8923"/>
    <mergeCell ref="A8921:D8921"/>
    <mergeCell ref="E8921:G8921"/>
    <mergeCell ref="H8921:I8921"/>
    <mergeCell ref="J8921:N8921"/>
    <mergeCell ref="O8921:S8921"/>
    <mergeCell ref="A8922:D8922"/>
    <mergeCell ref="E8922:G8922"/>
    <mergeCell ref="H8922:I8922"/>
    <mergeCell ref="J8922:L8922"/>
    <mergeCell ref="M8922:N8922"/>
    <mergeCell ref="A8919:D8920"/>
    <mergeCell ref="E8919:I8919"/>
    <mergeCell ref="J8919:N8919"/>
    <mergeCell ref="O8919:S8919"/>
    <mergeCell ref="E8920:G8920"/>
    <mergeCell ref="H8920:I8920"/>
    <mergeCell ref="J8920:L8920"/>
    <mergeCell ref="M8920:N8920"/>
    <mergeCell ref="O8920:Q8920"/>
    <mergeCell ref="R8920:S8920"/>
    <mergeCell ref="A8917:D8917"/>
    <mergeCell ref="E8917:Q8917"/>
    <mergeCell ref="R8917:S8917"/>
    <mergeCell ref="A8918:D8918"/>
    <mergeCell ref="E8918:Q8918"/>
    <mergeCell ref="R8918:S8918"/>
    <mergeCell ref="A8914:D8915"/>
    <mergeCell ref="L8914:Q8914"/>
    <mergeCell ref="R8914:S8914"/>
    <mergeCell ref="L8915:Q8915"/>
    <mergeCell ref="R8915:S8915"/>
    <mergeCell ref="A8916:D8916"/>
    <mergeCell ref="E8916:Q8916"/>
    <mergeCell ref="R8916:S8916"/>
    <mergeCell ref="E8912:I8912"/>
    <mergeCell ref="J8912:L8912"/>
    <mergeCell ref="M8912:N8912"/>
    <mergeCell ref="O8912:S8912"/>
    <mergeCell ref="E8913:I8913"/>
    <mergeCell ref="J8913:L8913"/>
    <mergeCell ref="M8913:N8913"/>
    <mergeCell ref="O8913:S8913"/>
    <mergeCell ref="E8910:I8910"/>
    <mergeCell ref="J8910:L8910"/>
    <mergeCell ref="M8910:N8910"/>
    <mergeCell ref="O8910:S8910"/>
    <mergeCell ref="E8911:I8911"/>
    <mergeCell ref="J8911:L8911"/>
    <mergeCell ref="M8911:N8911"/>
    <mergeCell ref="O8911:S8911"/>
    <mergeCell ref="E8908:I8908"/>
    <mergeCell ref="J8908:L8908"/>
    <mergeCell ref="M8908:N8908"/>
    <mergeCell ref="O8908:S8908"/>
    <mergeCell ref="E8909:I8909"/>
    <mergeCell ref="J8909:L8909"/>
    <mergeCell ref="M8909:N8909"/>
    <mergeCell ref="O8909:S8909"/>
    <mergeCell ref="E8906:I8906"/>
    <mergeCell ref="J8906:L8906"/>
    <mergeCell ref="M8906:N8906"/>
    <mergeCell ref="O8906:S8906"/>
    <mergeCell ref="E8907:I8907"/>
    <mergeCell ref="J8907:L8907"/>
    <mergeCell ref="M8907:N8907"/>
    <mergeCell ref="O8907:S8907"/>
    <mergeCell ref="J8904:L8904"/>
    <mergeCell ref="M8904:N8904"/>
    <mergeCell ref="O8904:S8904"/>
    <mergeCell ref="E8905:I8905"/>
    <mergeCell ref="J8905:L8905"/>
    <mergeCell ref="M8905:N8905"/>
    <mergeCell ref="O8905:S8905"/>
    <mergeCell ref="F8901:N8901"/>
    <mergeCell ref="O8901:Q8901"/>
    <mergeCell ref="R8901:S8901"/>
    <mergeCell ref="A8902:D8902"/>
    <mergeCell ref="E8902:S8902"/>
    <mergeCell ref="A8903:D8913"/>
    <mergeCell ref="E8903:I8903"/>
    <mergeCell ref="J8903:N8903"/>
    <mergeCell ref="O8903:S8903"/>
    <mergeCell ref="E8904:I8904"/>
    <mergeCell ref="Q8897:S8897"/>
    <mergeCell ref="A8898:D8901"/>
    <mergeCell ref="E8898:N8898"/>
    <mergeCell ref="O8898:S8898"/>
    <mergeCell ref="F8899:N8899"/>
    <mergeCell ref="O8899:Q8899"/>
    <mergeCell ref="R8899:S8899"/>
    <mergeCell ref="F8900:N8900"/>
    <mergeCell ref="O8900:Q8900"/>
    <mergeCell ref="R8900:S8900"/>
    <mergeCell ref="E8895:J8895"/>
    <mergeCell ref="K8895:M8895"/>
    <mergeCell ref="N8895:O8895"/>
    <mergeCell ref="P8895:S8895"/>
    <mergeCell ref="A8896:D8897"/>
    <mergeCell ref="E8896:L8896"/>
    <mergeCell ref="M8896:S8896"/>
    <mergeCell ref="E8897:I8897"/>
    <mergeCell ref="J8897:L8897"/>
    <mergeCell ref="M8897:P8897"/>
    <mergeCell ref="E8893:J8893"/>
    <mergeCell ref="K8893:M8893"/>
    <mergeCell ref="N8893:O8893"/>
    <mergeCell ref="P8893:S8893"/>
    <mergeCell ref="E8894:J8894"/>
    <mergeCell ref="K8894:M8894"/>
    <mergeCell ref="N8894:O8894"/>
    <mergeCell ref="P8894:S8894"/>
    <mergeCell ref="E8891:J8891"/>
    <mergeCell ref="K8891:M8891"/>
    <mergeCell ref="N8891:O8891"/>
    <mergeCell ref="P8891:S8891"/>
    <mergeCell ref="E8892:J8892"/>
    <mergeCell ref="K8892:M8892"/>
    <mergeCell ref="N8892:O8892"/>
    <mergeCell ref="P8892:S8892"/>
    <mergeCell ref="A8879:D8895"/>
    <mergeCell ref="E8879:J8879"/>
    <mergeCell ref="K8879:O8879"/>
    <mergeCell ref="P8879:S8879"/>
    <mergeCell ref="E8880:J8880"/>
    <mergeCell ref="K8880:M8880"/>
    <mergeCell ref="N8880:O8880"/>
    <mergeCell ref="P8880:S8880"/>
    <mergeCell ref="E8889:J8889"/>
    <mergeCell ref="K8889:M8889"/>
    <mergeCell ref="N8889:O8889"/>
    <mergeCell ref="P8889:S8889"/>
    <mergeCell ref="E8890:J8890"/>
    <mergeCell ref="K8890:M8890"/>
    <mergeCell ref="N8890:O8890"/>
    <mergeCell ref="P8890:S8890"/>
    <mergeCell ref="E8887:J8887"/>
    <mergeCell ref="K8887:M8887"/>
    <mergeCell ref="N8887:O8887"/>
    <mergeCell ref="P8887:S8887"/>
    <mergeCell ref="E8888:J8888"/>
    <mergeCell ref="K8888:M8888"/>
    <mergeCell ref="N8888:O8888"/>
    <mergeCell ref="P8888:S8888"/>
    <mergeCell ref="E8885:J8885"/>
    <mergeCell ref="K8885:M8885"/>
    <mergeCell ref="N8885:O8885"/>
    <mergeCell ref="P8885:S8885"/>
    <mergeCell ref="E8886:J8886"/>
    <mergeCell ref="K8886:M8886"/>
    <mergeCell ref="N8886:O8886"/>
    <mergeCell ref="P8886:S8886"/>
    <mergeCell ref="E8883:J8883"/>
    <mergeCell ref="K8883:M8883"/>
    <mergeCell ref="N8883:O8883"/>
    <mergeCell ref="P8883:S8883"/>
    <mergeCell ref="E8884:J8884"/>
    <mergeCell ref="K8884:M8884"/>
    <mergeCell ref="N8884:O8884"/>
    <mergeCell ref="P8884:S8884"/>
    <mergeCell ref="N8881:O8881"/>
    <mergeCell ref="P8881:S8881"/>
    <mergeCell ref="E8882:J8882"/>
    <mergeCell ref="K8882:M8882"/>
    <mergeCell ref="N8882:O8882"/>
    <mergeCell ref="P8882:S8882"/>
    <mergeCell ref="E8881:J8881"/>
    <mergeCell ref="K8881:M8881"/>
    <mergeCell ref="E8877:J8877"/>
    <mergeCell ref="K8877:L8877"/>
    <mergeCell ref="N8877:O8877"/>
    <mergeCell ref="P8877:Q8877"/>
    <mergeCell ref="E8878:J8878"/>
    <mergeCell ref="K8878:L8878"/>
    <mergeCell ref="N8878:O8878"/>
    <mergeCell ref="P8878:Q8878"/>
    <mergeCell ref="E8875:J8875"/>
    <mergeCell ref="K8875:L8875"/>
    <mergeCell ref="N8875:O8875"/>
    <mergeCell ref="P8875:Q8875"/>
    <mergeCell ref="E8876:J8876"/>
    <mergeCell ref="K8876:L8876"/>
    <mergeCell ref="N8876:O8876"/>
    <mergeCell ref="P8876:Q8876"/>
    <mergeCell ref="E8873:J8873"/>
    <mergeCell ref="K8873:L8873"/>
    <mergeCell ref="N8873:O8873"/>
    <mergeCell ref="P8873:Q8873"/>
    <mergeCell ref="E8874:J8874"/>
    <mergeCell ref="K8874:L8874"/>
    <mergeCell ref="N8874:O8874"/>
    <mergeCell ref="P8874:Q8874"/>
    <mergeCell ref="K8871:L8871"/>
    <mergeCell ref="N8871:O8871"/>
    <mergeCell ref="P8871:Q8871"/>
    <mergeCell ref="E8872:J8872"/>
    <mergeCell ref="K8872:L8872"/>
    <mergeCell ref="N8872:O8872"/>
    <mergeCell ref="P8872:Q8872"/>
    <mergeCell ref="A8869:D8878"/>
    <mergeCell ref="E8869:J8869"/>
    <mergeCell ref="K8869:M8869"/>
    <mergeCell ref="N8869:Q8869"/>
    <mergeCell ref="E8841:E8844"/>
    <mergeCell ref="F8841:K8841"/>
    <mergeCell ref="L8841:S8841"/>
    <mergeCell ref="F8842:K8842"/>
    <mergeCell ref="L8842:S8842"/>
    <mergeCell ref="F8843:K8843"/>
    <mergeCell ref="L8843:R8843"/>
    <mergeCell ref="F8844:K8844"/>
    <mergeCell ref="L8844:R8844"/>
    <mergeCell ref="R8869:S8869"/>
    <mergeCell ref="E8870:J8870"/>
    <mergeCell ref="K8870:L8870"/>
    <mergeCell ref="N8870:O8870"/>
    <mergeCell ref="P8870:Q8870"/>
    <mergeCell ref="E8871:J8871"/>
    <mergeCell ref="E8865:E8868"/>
    <mergeCell ref="F8865:K8865"/>
    <mergeCell ref="L8865:S8865"/>
    <mergeCell ref="F8866:K8866"/>
    <mergeCell ref="L8866:S8866"/>
    <mergeCell ref="F8867:K8867"/>
    <mergeCell ref="L8867:R8867"/>
    <mergeCell ref="F8868:K8868"/>
    <mergeCell ref="L8868:R8868"/>
    <mergeCell ref="E8861:E8864"/>
    <mergeCell ref="F8861:K8861"/>
    <mergeCell ref="L8861:S8861"/>
    <mergeCell ref="F8862:K8862"/>
    <mergeCell ref="L8862:S8862"/>
    <mergeCell ref="F8863:K8863"/>
    <mergeCell ref="L8863:R8863"/>
    <mergeCell ref="F8864:K8864"/>
    <mergeCell ref="L8864:R8864"/>
    <mergeCell ref="E8857:E8860"/>
    <mergeCell ref="F8857:K8857"/>
    <mergeCell ref="L8857:S8857"/>
    <mergeCell ref="F8858:K8858"/>
    <mergeCell ref="L8858:S8858"/>
    <mergeCell ref="F8859:K8859"/>
    <mergeCell ref="L8859:R8859"/>
    <mergeCell ref="F8860:K8860"/>
    <mergeCell ref="L8860:R8860"/>
    <mergeCell ref="E8837:E8840"/>
    <mergeCell ref="F8837:K8837"/>
    <mergeCell ref="L8837:S8837"/>
    <mergeCell ref="F8838:K8838"/>
    <mergeCell ref="L8838:S8838"/>
    <mergeCell ref="F8839:K8839"/>
    <mergeCell ref="L8839:R8839"/>
    <mergeCell ref="F8840:K8840"/>
    <mergeCell ref="L8840:R8840"/>
    <mergeCell ref="E8833:E8836"/>
    <mergeCell ref="F8833:K8833"/>
    <mergeCell ref="L8833:S8833"/>
    <mergeCell ref="F8834:K8834"/>
    <mergeCell ref="L8834:S8834"/>
    <mergeCell ref="F8835:K8835"/>
    <mergeCell ref="L8835:R8835"/>
    <mergeCell ref="F8836:K8836"/>
    <mergeCell ref="L8836:R8836"/>
    <mergeCell ref="A8829:D8868"/>
    <mergeCell ref="E8829:E8832"/>
    <mergeCell ref="F8829:K8829"/>
    <mergeCell ref="L8829:S8829"/>
    <mergeCell ref="F8830:K8830"/>
    <mergeCell ref="L8830:S8830"/>
    <mergeCell ref="F8831:K8831"/>
    <mergeCell ref="L8831:R8831"/>
    <mergeCell ref="F8832:K8832"/>
    <mergeCell ref="L8832:R8832"/>
    <mergeCell ref="F8825:K8825"/>
    <mergeCell ref="L8825:R8825"/>
    <mergeCell ref="F8826:K8826"/>
    <mergeCell ref="L8826:R8826"/>
    <mergeCell ref="A8827:D8828"/>
    <mergeCell ref="E8827:K8827"/>
    <mergeCell ref="L8827:R8827"/>
    <mergeCell ref="E8828:K8828"/>
    <mergeCell ref="L8828:R8828"/>
    <mergeCell ref="E8853:E8856"/>
    <mergeCell ref="F8853:K8853"/>
    <mergeCell ref="L8853:S8853"/>
    <mergeCell ref="F8854:K8854"/>
    <mergeCell ref="L8854:S8854"/>
    <mergeCell ref="F8855:K8855"/>
    <mergeCell ref="L8855:R8855"/>
    <mergeCell ref="F8856:K8856"/>
    <mergeCell ref="L8856:R8856"/>
    <mergeCell ref="E8849:E8852"/>
    <mergeCell ref="F8849:K8849"/>
    <mergeCell ref="L8849:S8849"/>
    <mergeCell ref="F8850:K8850"/>
    <mergeCell ref="L8850:S8850"/>
    <mergeCell ref="F8851:K8851"/>
    <mergeCell ref="L8851:R8851"/>
    <mergeCell ref="F8852:K8852"/>
    <mergeCell ref="L8852:R8852"/>
    <mergeCell ref="E8845:E8848"/>
    <mergeCell ref="F8845:K8845"/>
    <mergeCell ref="L8845:S8845"/>
    <mergeCell ref="F8846:K8846"/>
    <mergeCell ref="L8846:S8846"/>
    <mergeCell ref="F8847:K8847"/>
    <mergeCell ref="L8847:R8847"/>
    <mergeCell ref="F8848:K8848"/>
    <mergeCell ref="L8848:R8848"/>
    <mergeCell ref="M8820:R8820"/>
    <mergeCell ref="F8821:L8821"/>
    <mergeCell ref="M8821:R8821"/>
    <mergeCell ref="E8822:L8822"/>
    <mergeCell ref="M8822:R8822"/>
    <mergeCell ref="A8823:D8826"/>
    <mergeCell ref="E8823:K8823"/>
    <mergeCell ref="L8823:S8823"/>
    <mergeCell ref="F8824:K8824"/>
    <mergeCell ref="L8824:R8824"/>
    <mergeCell ref="A8816:D8816"/>
    <mergeCell ref="E8816:S8816"/>
    <mergeCell ref="A8817:D8822"/>
    <mergeCell ref="E8817:L8817"/>
    <mergeCell ref="M8817:S8817"/>
    <mergeCell ref="E8818:L8818"/>
    <mergeCell ref="M8818:R8818"/>
    <mergeCell ref="F8819:L8819"/>
    <mergeCell ref="M8819:R8819"/>
    <mergeCell ref="E8820:L8820"/>
    <mergeCell ref="A8813:D8813"/>
    <mergeCell ref="E8813:S8813"/>
    <mergeCell ref="A8814:D8814"/>
    <mergeCell ref="E8814:S8814"/>
    <mergeCell ref="A8815:D8815"/>
    <mergeCell ref="E8815:S8815"/>
    <mergeCell ref="A8809:D8809"/>
    <mergeCell ref="E8809:S8809"/>
    <mergeCell ref="A8810:D8810"/>
    <mergeCell ref="E8810:S8810"/>
    <mergeCell ref="A8811:D8812"/>
    <mergeCell ref="E8811:L8811"/>
    <mergeCell ref="M8811:S8811"/>
    <mergeCell ref="E8812:L8812"/>
    <mergeCell ref="M8812:S8812"/>
    <mergeCell ref="E8804:J8804"/>
    <mergeCell ref="K8804:S8804"/>
    <mergeCell ref="A8806:D8806"/>
    <mergeCell ref="E8806:S8806"/>
    <mergeCell ref="A8807:D8808"/>
    <mergeCell ref="E8807:I8807"/>
    <mergeCell ref="J8807:S8807"/>
    <mergeCell ref="E8808:I8808"/>
    <mergeCell ref="J8808:S8808"/>
    <mergeCell ref="A8800:D8804"/>
    <mergeCell ref="E8800:J8800"/>
    <mergeCell ref="K8800:S8800"/>
    <mergeCell ref="E8801:J8801"/>
    <mergeCell ref="K8801:S8801"/>
    <mergeCell ref="E8802:F8803"/>
    <mergeCell ref="G8802:J8802"/>
    <mergeCell ref="K8802:S8802"/>
    <mergeCell ref="G8803:J8803"/>
    <mergeCell ref="K8803:S8803"/>
    <mergeCell ref="O8798:Q8798"/>
    <mergeCell ref="R8798:S8798"/>
    <mergeCell ref="A8799:D8799"/>
    <mergeCell ref="E8799:G8799"/>
    <mergeCell ref="H8799:I8799"/>
    <mergeCell ref="J8799:L8799"/>
    <mergeCell ref="M8799:N8799"/>
    <mergeCell ref="O8799:Q8799"/>
    <mergeCell ref="R8799:S8799"/>
    <mergeCell ref="A8797:D8797"/>
    <mergeCell ref="E8797:G8797"/>
    <mergeCell ref="H8797:I8797"/>
    <mergeCell ref="J8797:N8797"/>
    <mergeCell ref="O8797:S8797"/>
    <mergeCell ref="A8798:D8798"/>
    <mergeCell ref="E8798:G8798"/>
    <mergeCell ref="H8798:I8798"/>
    <mergeCell ref="J8798:L8798"/>
    <mergeCell ref="M8798:N8798"/>
    <mergeCell ref="A8795:D8796"/>
    <mergeCell ref="E8795:I8795"/>
    <mergeCell ref="J8795:N8795"/>
    <mergeCell ref="O8795:S8795"/>
    <mergeCell ref="E8796:G8796"/>
    <mergeCell ref="H8796:I8796"/>
    <mergeCell ref="J8796:L8796"/>
    <mergeCell ref="M8796:N8796"/>
    <mergeCell ref="O8796:Q8796"/>
    <mergeCell ref="R8796:S8796"/>
    <mergeCell ref="A8793:D8793"/>
    <mergeCell ref="E8793:Q8793"/>
    <mergeCell ref="R8793:S8793"/>
    <mergeCell ref="A8794:D8794"/>
    <mergeCell ref="E8794:Q8794"/>
    <mergeCell ref="R8794:S8794"/>
    <mergeCell ref="A8790:D8791"/>
    <mergeCell ref="L8790:Q8790"/>
    <mergeCell ref="R8790:S8790"/>
    <mergeCell ref="L8791:Q8791"/>
    <mergeCell ref="R8791:S8791"/>
    <mergeCell ref="A8792:D8792"/>
    <mergeCell ref="E8792:Q8792"/>
    <mergeCell ref="R8792:S8792"/>
    <mergeCell ref="E8788:I8788"/>
    <mergeCell ref="J8788:L8788"/>
    <mergeCell ref="M8788:N8788"/>
    <mergeCell ref="O8788:S8788"/>
    <mergeCell ref="E8789:I8789"/>
    <mergeCell ref="J8789:L8789"/>
    <mergeCell ref="M8789:N8789"/>
    <mergeCell ref="O8789:S8789"/>
    <mergeCell ref="E8786:I8786"/>
    <mergeCell ref="J8786:L8786"/>
    <mergeCell ref="M8786:N8786"/>
    <mergeCell ref="O8786:S8786"/>
    <mergeCell ref="E8787:I8787"/>
    <mergeCell ref="J8787:L8787"/>
    <mergeCell ref="M8787:N8787"/>
    <mergeCell ref="O8787:S8787"/>
    <mergeCell ref="E8784:I8784"/>
    <mergeCell ref="J8784:L8784"/>
    <mergeCell ref="M8784:N8784"/>
    <mergeCell ref="O8784:S8784"/>
    <mergeCell ref="E8785:I8785"/>
    <mergeCell ref="J8785:L8785"/>
    <mergeCell ref="M8785:N8785"/>
    <mergeCell ref="O8785:S8785"/>
    <mergeCell ref="E8782:I8782"/>
    <mergeCell ref="J8782:L8782"/>
    <mergeCell ref="M8782:N8782"/>
    <mergeCell ref="O8782:S8782"/>
    <mergeCell ref="E8783:I8783"/>
    <mergeCell ref="J8783:L8783"/>
    <mergeCell ref="M8783:N8783"/>
    <mergeCell ref="O8783:S8783"/>
    <mergeCell ref="J8780:L8780"/>
    <mergeCell ref="M8780:N8780"/>
    <mergeCell ref="O8780:S8780"/>
    <mergeCell ref="E8781:I8781"/>
    <mergeCell ref="J8781:L8781"/>
    <mergeCell ref="M8781:N8781"/>
    <mergeCell ref="O8781:S8781"/>
    <mergeCell ref="F8777:N8777"/>
    <mergeCell ref="O8777:Q8777"/>
    <mergeCell ref="R8777:S8777"/>
    <mergeCell ref="A8778:D8778"/>
    <mergeCell ref="E8778:S8778"/>
    <mergeCell ref="A8779:D8789"/>
    <mergeCell ref="E8779:I8779"/>
    <mergeCell ref="J8779:N8779"/>
    <mergeCell ref="O8779:S8779"/>
    <mergeCell ref="E8780:I8780"/>
    <mergeCell ref="Q8773:S8773"/>
    <mergeCell ref="A8774:D8777"/>
    <mergeCell ref="E8774:N8774"/>
    <mergeCell ref="O8774:S8774"/>
    <mergeCell ref="F8775:N8775"/>
    <mergeCell ref="O8775:Q8775"/>
    <mergeCell ref="R8775:S8775"/>
    <mergeCell ref="F8776:N8776"/>
    <mergeCell ref="O8776:Q8776"/>
    <mergeCell ref="R8776:S8776"/>
    <mergeCell ref="E8771:J8771"/>
    <mergeCell ref="K8771:M8771"/>
    <mergeCell ref="N8771:O8771"/>
    <mergeCell ref="P8771:S8771"/>
    <mergeCell ref="A8772:D8773"/>
    <mergeCell ref="E8772:L8772"/>
    <mergeCell ref="M8772:S8772"/>
    <mergeCell ref="E8773:I8773"/>
    <mergeCell ref="J8773:L8773"/>
    <mergeCell ref="M8773:P8773"/>
    <mergeCell ref="E8769:J8769"/>
    <mergeCell ref="K8769:M8769"/>
    <mergeCell ref="N8769:O8769"/>
    <mergeCell ref="P8769:S8769"/>
    <mergeCell ref="E8770:J8770"/>
    <mergeCell ref="K8770:M8770"/>
    <mergeCell ref="N8770:O8770"/>
    <mergeCell ref="P8770:S8770"/>
    <mergeCell ref="E8767:J8767"/>
    <mergeCell ref="K8767:M8767"/>
    <mergeCell ref="N8767:O8767"/>
    <mergeCell ref="P8767:S8767"/>
    <mergeCell ref="E8768:J8768"/>
    <mergeCell ref="K8768:M8768"/>
    <mergeCell ref="N8768:O8768"/>
    <mergeCell ref="P8768:S8768"/>
    <mergeCell ref="A8755:D8771"/>
    <mergeCell ref="E8755:J8755"/>
    <mergeCell ref="K8755:O8755"/>
    <mergeCell ref="P8755:S8755"/>
    <mergeCell ref="E8756:J8756"/>
    <mergeCell ref="K8756:M8756"/>
    <mergeCell ref="N8756:O8756"/>
    <mergeCell ref="P8756:S8756"/>
    <mergeCell ref="E8765:J8765"/>
    <mergeCell ref="K8765:M8765"/>
    <mergeCell ref="N8765:O8765"/>
    <mergeCell ref="P8765:S8765"/>
    <mergeCell ref="E8766:J8766"/>
    <mergeCell ref="K8766:M8766"/>
    <mergeCell ref="N8766:O8766"/>
    <mergeCell ref="P8766:S8766"/>
    <mergeCell ref="E8763:J8763"/>
    <mergeCell ref="K8763:M8763"/>
    <mergeCell ref="N8763:O8763"/>
    <mergeCell ref="P8763:S8763"/>
    <mergeCell ref="E8764:J8764"/>
    <mergeCell ref="K8764:M8764"/>
    <mergeCell ref="N8764:O8764"/>
    <mergeCell ref="P8764:S8764"/>
    <mergeCell ref="E8761:J8761"/>
    <mergeCell ref="K8761:M8761"/>
    <mergeCell ref="N8761:O8761"/>
    <mergeCell ref="P8761:S8761"/>
    <mergeCell ref="E8762:J8762"/>
    <mergeCell ref="K8762:M8762"/>
    <mergeCell ref="N8762:O8762"/>
    <mergeCell ref="P8762:S8762"/>
    <mergeCell ref="E8759:J8759"/>
    <mergeCell ref="K8759:M8759"/>
    <mergeCell ref="N8759:O8759"/>
    <mergeCell ref="P8759:S8759"/>
    <mergeCell ref="E8760:J8760"/>
    <mergeCell ref="K8760:M8760"/>
    <mergeCell ref="N8760:O8760"/>
    <mergeCell ref="P8760:S8760"/>
    <mergeCell ref="N8757:O8757"/>
    <mergeCell ref="P8757:S8757"/>
    <mergeCell ref="E8758:J8758"/>
    <mergeCell ref="K8758:M8758"/>
    <mergeCell ref="N8758:O8758"/>
    <mergeCell ref="P8758:S8758"/>
    <mergeCell ref="E8757:J8757"/>
    <mergeCell ref="K8757:M8757"/>
    <mergeCell ref="E8753:J8753"/>
    <mergeCell ref="K8753:L8753"/>
    <mergeCell ref="N8753:O8753"/>
    <mergeCell ref="P8753:Q8753"/>
    <mergeCell ref="E8754:J8754"/>
    <mergeCell ref="K8754:L8754"/>
    <mergeCell ref="N8754:O8754"/>
    <mergeCell ref="P8754:Q8754"/>
    <mergeCell ref="E8751:J8751"/>
    <mergeCell ref="K8751:L8751"/>
    <mergeCell ref="N8751:O8751"/>
    <mergeCell ref="P8751:Q8751"/>
    <mergeCell ref="E8752:J8752"/>
    <mergeCell ref="K8752:L8752"/>
    <mergeCell ref="N8752:O8752"/>
    <mergeCell ref="P8752:Q8752"/>
    <mergeCell ref="E8749:J8749"/>
    <mergeCell ref="K8749:L8749"/>
    <mergeCell ref="N8749:O8749"/>
    <mergeCell ref="P8749:Q8749"/>
    <mergeCell ref="E8750:J8750"/>
    <mergeCell ref="K8750:L8750"/>
    <mergeCell ref="N8750:O8750"/>
    <mergeCell ref="P8750:Q8750"/>
    <mergeCell ref="K8747:L8747"/>
    <mergeCell ref="N8747:O8747"/>
    <mergeCell ref="P8747:Q8747"/>
    <mergeCell ref="E8748:J8748"/>
    <mergeCell ref="K8748:L8748"/>
    <mergeCell ref="N8748:O8748"/>
    <mergeCell ref="P8748:Q8748"/>
    <mergeCell ref="A8745:D8754"/>
    <mergeCell ref="E8745:J8745"/>
    <mergeCell ref="K8745:M8745"/>
    <mergeCell ref="N8745:Q8745"/>
    <mergeCell ref="E8717:E8720"/>
    <mergeCell ref="F8717:K8717"/>
    <mergeCell ref="L8717:S8717"/>
    <mergeCell ref="F8718:K8718"/>
    <mergeCell ref="L8718:S8718"/>
    <mergeCell ref="F8719:K8719"/>
    <mergeCell ref="L8719:R8719"/>
    <mergeCell ref="F8720:K8720"/>
    <mergeCell ref="L8720:R8720"/>
    <mergeCell ref="R8745:S8745"/>
    <mergeCell ref="E8746:J8746"/>
    <mergeCell ref="K8746:L8746"/>
    <mergeCell ref="N8746:O8746"/>
    <mergeCell ref="P8746:Q8746"/>
    <mergeCell ref="E8747:J8747"/>
    <mergeCell ref="E8741:E8744"/>
    <mergeCell ref="F8741:K8741"/>
    <mergeCell ref="L8741:S8741"/>
    <mergeCell ref="F8742:K8742"/>
    <mergeCell ref="L8742:S8742"/>
    <mergeCell ref="F8743:K8743"/>
    <mergeCell ref="L8743:R8743"/>
    <mergeCell ref="F8744:K8744"/>
    <mergeCell ref="L8744:R8744"/>
    <mergeCell ref="E8737:E8740"/>
    <mergeCell ref="F8737:K8737"/>
    <mergeCell ref="L8737:S8737"/>
    <mergeCell ref="F8738:K8738"/>
    <mergeCell ref="L8738:S8738"/>
    <mergeCell ref="F8739:K8739"/>
    <mergeCell ref="L8739:R8739"/>
    <mergeCell ref="F8740:K8740"/>
    <mergeCell ref="L8740:R8740"/>
    <mergeCell ref="E8733:E8736"/>
    <mergeCell ref="F8733:K8733"/>
    <mergeCell ref="L8733:S8733"/>
    <mergeCell ref="F8734:K8734"/>
    <mergeCell ref="L8734:S8734"/>
    <mergeCell ref="F8735:K8735"/>
    <mergeCell ref="L8735:R8735"/>
    <mergeCell ref="F8736:K8736"/>
    <mergeCell ref="L8736:R8736"/>
    <mergeCell ref="E8713:E8716"/>
    <mergeCell ref="F8713:K8713"/>
    <mergeCell ref="L8713:S8713"/>
    <mergeCell ref="F8714:K8714"/>
    <mergeCell ref="L8714:S8714"/>
    <mergeCell ref="F8715:K8715"/>
    <mergeCell ref="L8715:R8715"/>
    <mergeCell ref="F8716:K8716"/>
    <mergeCell ref="L8716:R8716"/>
    <mergeCell ref="E8709:E8712"/>
    <mergeCell ref="F8709:K8709"/>
    <mergeCell ref="L8709:S8709"/>
    <mergeCell ref="F8710:K8710"/>
    <mergeCell ref="L8710:S8710"/>
    <mergeCell ref="F8711:K8711"/>
    <mergeCell ref="L8711:R8711"/>
    <mergeCell ref="F8712:K8712"/>
    <mergeCell ref="L8712:R8712"/>
    <mergeCell ref="A8705:D8744"/>
    <mergeCell ref="E8705:E8708"/>
    <mergeCell ref="F8705:K8705"/>
    <mergeCell ref="L8705:S8705"/>
    <mergeCell ref="F8706:K8706"/>
    <mergeCell ref="L8706:S8706"/>
    <mergeCell ref="F8707:K8707"/>
    <mergeCell ref="L8707:R8707"/>
    <mergeCell ref="F8708:K8708"/>
    <mergeCell ref="L8708:R8708"/>
    <mergeCell ref="F8701:K8701"/>
    <mergeCell ref="L8701:R8701"/>
    <mergeCell ref="F8702:K8702"/>
    <mergeCell ref="L8702:R8702"/>
    <mergeCell ref="A8703:D8704"/>
    <mergeCell ref="E8703:K8703"/>
    <mergeCell ref="L8703:R8703"/>
    <mergeCell ref="E8704:K8704"/>
    <mergeCell ref="L8704:R8704"/>
    <mergeCell ref="E8729:E8732"/>
    <mergeCell ref="F8729:K8729"/>
    <mergeCell ref="L8729:S8729"/>
    <mergeCell ref="F8730:K8730"/>
    <mergeCell ref="L8730:S8730"/>
    <mergeCell ref="F8731:K8731"/>
    <mergeCell ref="L8731:R8731"/>
    <mergeCell ref="F8732:K8732"/>
    <mergeCell ref="L8732:R8732"/>
    <mergeCell ref="E8725:E8728"/>
    <mergeCell ref="F8725:K8725"/>
    <mergeCell ref="L8725:S8725"/>
    <mergeCell ref="F8726:K8726"/>
    <mergeCell ref="L8726:S8726"/>
    <mergeCell ref="F8727:K8727"/>
    <mergeCell ref="L8727:R8727"/>
    <mergeCell ref="F8728:K8728"/>
    <mergeCell ref="L8728:R8728"/>
    <mergeCell ref="E8721:E8724"/>
    <mergeCell ref="F8721:K8721"/>
    <mergeCell ref="L8721:S8721"/>
    <mergeCell ref="F8722:K8722"/>
    <mergeCell ref="L8722:S8722"/>
    <mergeCell ref="F8723:K8723"/>
    <mergeCell ref="L8723:R8723"/>
    <mergeCell ref="F8724:K8724"/>
    <mergeCell ref="L8724:R8724"/>
    <mergeCell ref="M8696:R8696"/>
    <mergeCell ref="F8697:L8697"/>
    <mergeCell ref="M8697:R8697"/>
    <mergeCell ref="E8698:L8698"/>
    <mergeCell ref="M8698:R8698"/>
    <mergeCell ref="A8699:D8702"/>
    <mergeCell ref="E8699:K8699"/>
    <mergeCell ref="L8699:S8699"/>
    <mergeCell ref="F8700:K8700"/>
    <mergeCell ref="L8700:R8700"/>
    <mergeCell ref="A8692:D8692"/>
    <mergeCell ref="E8692:S8692"/>
    <mergeCell ref="A8693:D8698"/>
    <mergeCell ref="E8693:L8693"/>
    <mergeCell ref="M8693:S8693"/>
    <mergeCell ref="E8694:L8694"/>
    <mergeCell ref="M8694:R8694"/>
    <mergeCell ref="F8695:L8695"/>
    <mergeCell ref="M8695:R8695"/>
    <mergeCell ref="E8696:L8696"/>
    <mergeCell ref="A8689:D8689"/>
    <mergeCell ref="E8689:S8689"/>
    <mergeCell ref="A8690:D8690"/>
    <mergeCell ref="E8690:S8690"/>
    <mergeCell ref="A8691:D8691"/>
    <mergeCell ref="E8691:S8691"/>
    <mergeCell ref="A8685:D8685"/>
    <mergeCell ref="E8685:S8685"/>
    <mergeCell ref="A8686:D8686"/>
    <mergeCell ref="E8686:S8686"/>
    <mergeCell ref="A8687:D8688"/>
    <mergeCell ref="E8687:L8687"/>
    <mergeCell ref="M8687:S8687"/>
    <mergeCell ref="E8688:L8688"/>
    <mergeCell ref="M8688:S8688"/>
    <mergeCell ref="E8680:J8680"/>
    <mergeCell ref="K8680:S8680"/>
    <mergeCell ref="A8682:D8682"/>
    <mergeCell ref="E8682:S8682"/>
    <mergeCell ref="A8683:D8684"/>
    <mergeCell ref="E8683:I8683"/>
    <mergeCell ref="J8683:S8683"/>
    <mergeCell ref="E8684:I8684"/>
    <mergeCell ref="J8684:S8684"/>
    <mergeCell ref="A8676:D8680"/>
    <mergeCell ref="E8676:J8676"/>
    <mergeCell ref="K8676:S8676"/>
    <mergeCell ref="E8677:J8677"/>
    <mergeCell ref="K8677:S8677"/>
    <mergeCell ref="E8678:F8679"/>
    <mergeCell ref="G8678:J8678"/>
    <mergeCell ref="K8678:S8678"/>
    <mergeCell ref="G8679:J8679"/>
    <mergeCell ref="K8679:S8679"/>
    <mergeCell ref="O8674:Q8674"/>
    <mergeCell ref="R8674:S8674"/>
    <mergeCell ref="A8675:D8675"/>
    <mergeCell ref="E8675:G8675"/>
    <mergeCell ref="H8675:I8675"/>
    <mergeCell ref="J8675:L8675"/>
    <mergeCell ref="M8675:N8675"/>
    <mergeCell ref="O8675:Q8675"/>
    <mergeCell ref="R8675:S8675"/>
    <mergeCell ref="A8673:D8673"/>
    <mergeCell ref="E8673:G8673"/>
    <mergeCell ref="H8673:I8673"/>
    <mergeCell ref="J8673:N8673"/>
    <mergeCell ref="O8673:S8673"/>
    <mergeCell ref="A8674:D8674"/>
    <mergeCell ref="E8674:G8674"/>
    <mergeCell ref="H8674:I8674"/>
    <mergeCell ref="J8674:L8674"/>
    <mergeCell ref="M8674:N8674"/>
    <mergeCell ref="A8671:D8672"/>
    <mergeCell ref="E8671:I8671"/>
    <mergeCell ref="J8671:N8671"/>
    <mergeCell ref="O8671:S8671"/>
    <mergeCell ref="E8672:G8672"/>
    <mergeCell ref="H8672:I8672"/>
    <mergeCell ref="J8672:L8672"/>
    <mergeCell ref="M8672:N8672"/>
    <mergeCell ref="O8672:Q8672"/>
    <mergeCell ref="R8672:S8672"/>
    <mergeCell ref="A8669:D8669"/>
    <mergeCell ref="E8669:Q8669"/>
    <mergeCell ref="R8669:S8669"/>
    <mergeCell ref="A8670:D8670"/>
    <mergeCell ref="E8670:Q8670"/>
    <mergeCell ref="R8670:S8670"/>
    <mergeCell ref="A8666:D8667"/>
    <mergeCell ref="L8666:Q8666"/>
    <mergeCell ref="R8666:S8666"/>
    <mergeCell ref="L8667:Q8667"/>
    <mergeCell ref="R8667:S8667"/>
    <mergeCell ref="A8668:D8668"/>
    <mergeCell ref="E8668:Q8668"/>
    <mergeCell ref="R8668:S8668"/>
    <mergeCell ref="E8664:I8664"/>
    <mergeCell ref="J8664:L8664"/>
    <mergeCell ref="M8664:N8664"/>
    <mergeCell ref="O8664:S8664"/>
    <mergeCell ref="E8665:I8665"/>
    <mergeCell ref="J8665:L8665"/>
    <mergeCell ref="M8665:N8665"/>
    <mergeCell ref="O8665:S8665"/>
    <mergeCell ref="E8662:I8662"/>
    <mergeCell ref="J8662:L8662"/>
    <mergeCell ref="M8662:N8662"/>
    <mergeCell ref="O8662:S8662"/>
    <mergeCell ref="E8663:I8663"/>
    <mergeCell ref="J8663:L8663"/>
    <mergeCell ref="M8663:N8663"/>
    <mergeCell ref="O8663:S8663"/>
    <mergeCell ref="E8660:I8660"/>
    <mergeCell ref="J8660:L8660"/>
    <mergeCell ref="M8660:N8660"/>
    <mergeCell ref="O8660:S8660"/>
    <mergeCell ref="E8661:I8661"/>
    <mergeCell ref="J8661:L8661"/>
    <mergeCell ref="M8661:N8661"/>
    <mergeCell ref="O8661:S8661"/>
    <mergeCell ref="E8658:I8658"/>
    <mergeCell ref="J8658:L8658"/>
    <mergeCell ref="M8658:N8658"/>
    <mergeCell ref="O8658:S8658"/>
    <mergeCell ref="E8659:I8659"/>
    <mergeCell ref="J8659:L8659"/>
    <mergeCell ref="M8659:N8659"/>
    <mergeCell ref="O8659:S8659"/>
    <mergeCell ref="J8656:L8656"/>
    <mergeCell ref="M8656:N8656"/>
    <mergeCell ref="O8656:S8656"/>
    <mergeCell ref="E8657:I8657"/>
    <mergeCell ref="J8657:L8657"/>
    <mergeCell ref="M8657:N8657"/>
    <mergeCell ref="O8657:S8657"/>
    <mergeCell ref="F8653:N8653"/>
    <mergeCell ref="O8653:Q8653"/>
    <mergeCell ref="R8653:S8653"/>
    <mergeCell ref="A8654:D8654"/>
    <mergeCell ref="E8654:S8654"/>
    <mergeCell ref="A8655:D8665"/>
    <mergeCell ref="E8655:I8655"/>
    <mergeCell ref="J8655:N8655"/>
    <mergeCell ref="O8655:S8655"/>
    <mergeCell ref="E8656:I8656"/>
    <mergeCell ref="Q8649:S8649"/>
    <mergeCell ref="A8650:D8653"/>
    <mergeCell ref="E8650:N8650"/>
    <mergeCell ref="O8650:S8650"/>
    <mergeCell ref="F8651:N8651"/>
    <mergeCell ref="O8651:Q8651"/>
    <mergeCell ref="R8651:S8651"/>
    <mergeCell ref="F8652:N8652"/>
    <mergeCell ref="O8652:Q8652"/>
    <mergeCell ref="R8652:S8652"/>
    <mergeCell ref="E8647:J8647"/>
    <mergeCell ref="K8647:M8647"/>
    <mergeCell ref="N8647:O8647"/>
    <mergeCell ref="P8647:S8647"/>
    <mergeCell ref="A8648:D8649"/>
    <mergeCell ref="E8648:L8648"/>
    <mergeCell ref="M8648:S8648"/>
    <mergeCell ref="E8649:I8649"/>
    <mergeCell ref="J8649:L8649"/>
    <mergeCell ref="M8649:P8649"/>
    <mergeCell ref="E8645:J8645"/>
    <mergeCell ref="K8645:M8645"/>
    <mergeCell ref="N8645:O8645"/>
    <mergeCell ref="P8645:S8645"/>
    <mergeCell ref="E8646:J8646"/>
    <mergeCell ref="K8646:M8646"/>
    <mergeCell ref="N8646:O8646"/>
    <mergeCell ref="P8646:S8646"/>
    <mergeCell ref="E8643:J8643"/>
    <mergeCell ref="K8643:M8643"/>
    <mergeCell ref="N8643:O8643"/>
    <mergeCell ref="P8643:S8643"/>
    <mergeCell ref="E8644:J8644"/>
    <mergeCell ref="K8644:M8644"/>
    <mergeCell ref="N8644:O8644"/>
    <mergeCell ref="P8644:S8644"/>
    <mergeCell ref="A8631:D8647"/>
    <mergeCell ref="E8631:J8631"/>
    <mergeCell ref="K8631:O8631"/>
    <mergeCell ref="P8631:S8631"/>
    <mergeCell ref="E8632:J8632"/>
    <mergeCell ref="K8632:M8632"/>
    <mergeCell ref="N8632:O8632"/>
    <mergeCell ref="P8632:S8632"/>
    <mergeCell ref="E8641:J8641"/>
    <mergeCell ref="K8641:M8641"/>
    <mergeCell ref="N8641:O8641"/>
    <mergeCell ref="P8641:S8641"/>
    <mergeCell ref="E8642:J8642"/>
    <mergeCell ref="K8642:M8642"/>
    <mergeCell ref="N8642:O8642"/>
    <mergeCell ref="P8642:S8642"/>
    <mergeCell ref="E8639:J8639"/>
    <mergeCell ref="K8639:M8639"/>
    <mergeCell ref="N8639:O8639"/>
    <mergeCell ref="P8639:S8639"/>
    <mergeCell ref="E8640:J8640"/>
    <mergeCell ref="K8640:M8640"/>
    <mergeCell ref="N8640:O8640"/>
    <mergeCell ref="P8640:S8640"/>
    <mergeCell ref="E8637:J8637"/>
    <mergeCell ref="K8637:M8637"/>
    <mergeCell ref="N8637:O8637"/>
    <mergeCell ref="P8637:S8637"/>
    <mergeCell ref="E8638:J8638"/>
    <mergeCell ref="K8638:M8638"/>
    <mergeCell ref="N8638:O8638"/>
    <mergeCell ref="P8638:S8638"/>
    <mergeCell ref="E8635:J8635"/>
    <mergeCell ref="K8635:M8635"/>
    <mergeCell ref="N8635:O8635"/>
    <mergeCell ref="P8635:S8635"/>
    <mergeCell ref="E8636:J8636"/>
    <mergeCell ref="K8636:M8636"/>
    <mergeCell ref="N8636:O8636"/>
    <mergeCell ref="P8636:S8636"/>
    <mergeCell ref="N8633:O8633"/>
    <mergeCell ref="P8633:S8633"/>
    <mergeCell ref="E8634:J8634"/>
    <mergeCell ref="K8634:M8634"/>
    <mergeCell ref="N8634:O8634"/>
    <mergeCell ref="P8634:S8634"/>
    <mergeCell ref="E8633:J8633"/>
    <mergeCell ref="K8633:M8633"/>
    <mergeCell ref="E8629:J8629"/>
    <mergeCell ref="K8629:L8629"/>
    <mergeCell ref="N8629:O8629"/>
    <mergeCell ref="P8629:Q8629"/>
    <mergeCell ref="E8630:J8630"/>
    <mergeCell ref="K8630:L8630"/>
    <mergeCell ref="N8630:O8630"/>
    <mergeCell ref="P8630:Q8630"/>
    <mergeCell ref="E8627:J8627"/>
    <mergeCell ref="K8627:L8627"/>
    <mergeCell ref="N8627:O8627"/>
    <mergeCell ref="P8627:Q8627"/>
    <mergeCell ref="E8628:J8628"/>
    <mergeCell ref="K8628:L8628"/>
    <mergeCell ref="N8628:O8628"/>
    <mergeCell ref="P8628:Q8628"/>
    <mergeCell ref="E8625:J8625"/>
    <mergeCell ref="K8625:L8625"/>
    <mergeCell ref="N8625:O8625"/>
    <mergeCell ref="P8625:Q8625"/>
    <mergeCell ref="E8626:J8626"/>
    <mergeCell ref="K8626:L8626"/>
    <mergeCell ref="N8626:O8626"/>
    <mergeCell ref="P8626:Q8626"/>
    <mergeCell ref="K8623:L8623"/>
    <mergeCell ref="N8623:O8623"/>
    <mergeCell ref="P8623:Q8623"/>
    <mergeCell ref="E8624:J8624"/>
    <mergeCell ref="K8624:L8624"/>
    <mergeCell ref="N8624:O8624"/>
    <mergeCell ref="P8624:Q8624"/>
    <mergeCell ref="A8621:D8630"/>
    <mergeCell ref="E8621:J8621"/>
    <mergeCell ref="K8621:M8621"/>
    <mergeCell ref="N8621:Q8621"/>
    <mergeCell ref="E8593:E8596"/>
    <mergeCell ref="F8593:K8593"/>
    <mergeCell ref="L8593:S8593"/>
    <mergeCell ref="F8594:K8594"/>
    <mergeCell ref="L8594:S8594"/>
    <mergeCell ref="F8595:K8595"/>
    <mergeCell ref="L8595:R8595"/>
    <mergeCell ref="F8596:K8596"/>
    <mergeCell ref="L8596:R8596"/>
    <mergeCell ref="R8621:S8621"/>
    <mergeCell ref="E8622:J8622"/>
    <mergeCell ref="K8622:L8622"/>
    <mergeCell ref="N8622:O8622"/>
    <mergeCell ref="P8622:Q8622"/>
    <mergeCell ref="E8623:J8623"/>
    <mergeCell ref="E8617:E8620"/>
    <mergeCell ref="F8617:K8617"/>
    <mergeCell ref="L8617:S8617"/>
    <mergeCell ref="F8618:K8618"/>
    <mergeCell ref="L8618:S8618"/>
    <mergeCell ref="F8619:K8619"/>
    <mergeCell ref="L8619:R8619"/>
    <mergeCell ref="F8620:K8620"/>
    <mergeCell ref="L8620:R8620"/>
    <mergeCell ref="E8613:E8616"/>
    <mergeCell ref="F8613:K8613"/>
    <mergeCell ref="L8613:S8613"/>
    <mergeCell ref="F8614:K8614"/>
    <mergeCell ref="L8614:S8614"/>
    <mergeCell ref="F8615:K8615"/>
    <mergeCell ref="L8615:R8615"/>
    <mergeCell ref="F8616:K8616"/>
    <mergeCell ref="L8616:R8616"/>
    <mergeCell ref="E8609:E8612"/>
    <mergeCell ref="F8609:K8609"/>
    <mergeCell ref="L8609:S8609"/>
    <mergeCell ref="F8610:K8610"/>
    <mergeCell ref="L8610:S8610"/>
    <mergeCell ref="F8611:K8611"/>
    <mergeCell ref="L8611:R8611"/>
    <mergeCell ref="F8612:K8612"/>
    <mergeCell ref="L8612:R8612"/>
    <mergeCell ref="E8589:E8592"/>
    <mergeCell ref="F8589:K8589"/>
    <mergeCell ref="L8589:S8589"/>
    <mergeCell ref="F8590:K8590"/>
    <mergeCell ref="L8590:S8590"/>
    <mergeCell ref="F8591:K8591"/>
    <mergeCell ref="L8591:R8591"/>
    <mergeCell ref="F8592:K8592"/>
    <mergeCell ref="L8592:R8592"/>
    <mergeCell ref="E8585:E8588"/>
    <mergeCell ref="F8585:K8585"/>
    <mergeCell ref="L8585:S8585"/>
    <mergeCell ref="F8586:K8586"/>
    <mergeCell ref="L8586:S8586"/>
    <mergeCell ref="F8587:K8587"/>
    <mergeCell ref="L8587:R8587"/>
    <mergeCell ref="F8588:K8588"/>
    <mergeCell ref="L8588:R8588"/>
    <mergeCell ref="A8581:D8620"/>
    <mergeCell ref="E8581:E8584"/>
    <mergeCell ref="F8581:K8581"/>
    <mergeCell ref="L8581:S8581"/>
    <mergeCell ref="F8582:K8582"/>
    <mergeCell ref="L8582:S8582"/>
    <mergeCell ref="F8583:K8583"/>
    <mergeCell ref="L8583:R8583"/>
    <mergeCell ref="F8584:K8584"/>
    <mergeCell ref="L8584:R8584"/>
    <mergeCell ref="F8577:K8577"/>
    <mergeCell ref="L8577:R8577"/>
    <mergeCell ref="F8578:K8578"/>
    <mergeCell ref="L8578:R8578"/>
    <mergeCell ref="A8579:D8580"/>
    <mergeCell ref="E8579:K8579"/>
    <mergeCell ref="L8579:R8579"/>
    <mergeCell ref="E8580:K8580"/>
    <mergeCell ref="L8580:R8580"/>
    <mergeCell ref="E8605:E8608"/>
    <mergeCell ref="F8605:K8605"/>
    <mergeCell ref="L8605:S8605"/>
    <mergeCell ref="F8606:K8606"/>
    <mergeCell ref="L8606:S8606"/>
    <mergeCell ref="F8607:K8607"/>
    <mergeCell ref="L8607:R8607"/>
    <mergeCell ref="F8608:K8608"/>
    <mergeCell ref="L8608:R8608"/>
    <mergeCell ref="E8601:E8604"/>
    <mergeCell ref="F8601:K8601"/>
    <mergeCell ref="L8601:S8601"/>
    <mergeCell ref="F8602:K8602"/>
    <mergeCell ref="L8602:S8602"/>
    <mergeCell ref="F8603:K8603"/>
    <mergeCell ref="L8603:R8603"/>
    <mergeCell ref="F8604:K8604"/>
    <mergeCell ref="L8604:R8604"/>
    <mergeCell ref="E8597:E8600"/>
    <mergeCell ref="F8597:K8597"/>
    <mergeCell ref="L8597:S8597"/>
    <mergeCell ref="F8598:K8598"/>
    <mergeCell ref="L8598:S8598"/>
    <mergeCell ref="F8599:K8599"/>
    <mergeCell ref="L8599:R8599"/>
    <mergeCell ref="F8600:K8600"/>
    <mergeCell ref="L8600:R8600"/>
    <mergeCell ref="M8572:R8572"/>
    <mergeCell ref="F8573:L8573"/>
    <mergeCell ref="M8573:R8573"/>
    <mergeCell ref="E8574:L8574"/>
    <mergeCell ref="M8574:R8574"/>
    <mergeCell ref="A8575:D8578"/>
    <mergeCell ref="E8575:K8575"/>
    <mergeCell ref="L8575:S8575"/>
    <mergeCell ref="F8576:K8576"/>
    <mergeCell ref="L8576:R8576"/>
    <mergeCell ref="A8568:D8568"/>
    <mergeCell ref="E8568:S8568"/>
    <mergeCell ref="A8569:D8574"/>
    <mergeCell ref="E8569:L8569"/>
    <mergeCell ref="M8569:S8569"/>
    <mergeCell ref="E8570:L8570"/>
    <mergeCell ref="M8570:R8570"/>
    <mergeCell ref="F8571:L8571"/>
    <mergeCell ref="M8571:R8571"/>
    <mergeCell ref="E8572:L8572"/>
    <mergeCell ref="A8565:D8565"/>
    <mergeCell ref="E8565:S8565"/>
    <mergeCell ref="A8566:D8566"/>
    <mergeCell ref="E8566:S8566"/>
    <mergeCell ref="A8567:D8567"/>
    <mergeCell ref="E8567:S8567"/>
    <mergeCell ref="A8561:D8561"/>
    <mergeCell ref="E8561:S8561"/>
    <mergeCell ref="A8562:D8562"/>
    <mergeCell ref="E8562:S8562"/>
    <mergeCell ref="A8563:D8564"/>
    <mergeCell ref="E8563:L8563"/>
    <mergeCell ref="M8563:S8563"/>
    <mergeCell ref="E8564:L8564"/>
    <mergeCell ref="M8564:S8564"/>
    <mergeCell ref="E8556:J8556"/>
    <mergeCell ref="K8556:S8556"/>
    <mergeCell ref="A8558:D8558"/>
    <mergeCell ref="E8558:S8558"/>
    <mergeCell ref="A8559:D8560"/>
    <mergeCell ref="E8559:I8559"/>
    <mergeCell ref="J8559:S8559"/>
    <mergeCell ref="E8560:I8560"/>
    <mergeCell ref="J8560:S8560"/>
    <mergeCell ref="A8552:D8556"/>
    <mergeCell ref="E8552:J8552"/>
    <mergeCell ref="K8552:S8552"/>
    <mergeCell ref="E8553:J8553"/>
    <mergeCell ref="K8553:S8553"/>
    <mergeCell ref="E8554:F8555"/>
    <mergeCell ref="G8554:J8554"/>
    <mergeCell ref="K8554:S8554"/>
    <mergeCell ref="G8555:J8555"/>
    <mergeCell ref="K8555:S8555"/>
    <mergeCell ref="O8550:Q8550"/>
    <mergeCell ref="R8550:S8550"/>
    <mergeCell ref="A8551:D8551"/>
    <mergeCell ref="E8551:G8551"/>
    <mergeCell ref="H8551:I8551"/>
    <mergeCell ref="J8551:L8551"/>
    <mergeCell ref="M8551:N8551"/>
    <mergeCell ref="O8551:Q8551"/>
    <mergeCell ref="R8551:S8551"/>
    <mergeCell ref="A8549:D8549"/>
    <mergeCell ref="E8549:G8549"/>
    <mergeCell ref="H8549:I8549"/>
    <mergeCell ref="J8549:N8549"/>
    <mergeCell ref="O8549:S8549"/>
    <mergeCell ref="A8550:D8550"/>
    <mergeCell ref="E8550:G8550"/>
    <mergeCell ref="H8550:I8550"/>
    <mergeCell ref="J8550:L8550"/>
    <mergeCell ref="M8550:N8550"/>
    <mergeCell ref="A8547:D8548"/>
    <mergeCell ref="E8547:I8547"/>
    <mergeCell ref="J8547:N8547"/>
    <mergeCell ref="O8547:S8547"/>
    <mergeCell ref="E8548:G8548"/>
    <mergeCell ref="H8548:I8548"/>
    <mergeCell ref="J8548:L8548"/>
    <mergeCell ref="M8548:N8548"/>
    <mergeCell ref="O8548:Q8548"/>
    <mergeCell ref="R8548:S8548"/>
    <mergeCell ref="A8545:D8545"/>
    <mergeCell ref="E8545:Q8545"/>
    <mergeCell ref="R8545:S8545"/>
    <mergeCell ref="A8546:D8546"/>
    <mergeCell ref="E8546:Q8546"/>
    <mergeCell ref="R8546:S8546"/>
    <mergeCell ref="A8542:D8543"/>
    <mergeCell ref="L8542:Q8542"/>
    <mergeCell ref="R8542:S8542"/>
    <mergeCell ref="L8543:Q8543"/>
    <mergeCell ref="R8543:S8543"/>
    <mergeCell ref="A8544:D8544"/>
    <mergeCell ref="E8544:Q8544"/>
    <mergeCell ref="R8544:S8544"/>
    <mergeCell ref="E8540:I8540"/>
    <mergeCell ref="J8540:L8540"/>
    <mergeCell ref="M8540:N8540"/>
    <mergeCell ref="O8540:S8540"/>
    <mergeCell ref="E8541:I8541"/>
    <mergeCell ref="J8541:L8541"/>
    <mergeCell ref="M8541:N8541"/>
    <mergeCell ref="O8541:S8541"/>
    <mergeCell ref="E8538:I8538"/>
    <mergeCell ref="J8538:L8538"/>
    <mergeCell ref="M8538:N8538"/>
    <mergeCell ref="O8538:S8538"/>
    <mergeCell ref="E8539:I8539"/>
    <mergeCell ref="J8539:L8539"/>
    <mergeCell ref="M8539:N8539"/>
    <mergeCell ref="O8539:S8539"/>
    <mergeCell ref="E8536:I8536"/>
    <mergeCell ref="J8536:L8536"/>
    <mergeCell ref="M8536:N8536"/>
    <mergeCell ref="O8536:S8536"/>
    <mergeCell ref="E8537:I8537"/>
    <mergeCell ref="J8537:L8537"/>
    <mergeCell ref="M8537:N8537"/>
    <mergeCell ref="O8537:S8537"/>
    <mergeCell ref="E8534:I8534"/>
    <mergeCell ref="J8534:L8534"/>
    <mergeCell ref="M8534:N8534"/>
    <mergeCell ref="O8534:S8534"/>
    <mergeCell ref="E8535:I8535"/>
    <mergeCell ref="J8535:L8535"/>
    <mergeCell ref="M8535:N8535"/>
    <mergeCell ref="O8535:S8535"/>
    <mergeCell ref="J8532:L8532"/>
    <mergeCell ref="M8532:N8532"/>
    <mergeCell ref="O8532:S8532"/>
    <mergeCell ref="E8533:I8533"/>
    <mergeCell ref="J8533:L8533"/>
    <mergeCell ref="M8533:N8533"/>
    <mergeCell ref="O8533:S8533"/>
    <mergeCell ref="F8529:N8529"/>
    <mergeCell ref="O8529:Q8529"/>
    <mergeCell ref="R8529:S8529"/>
    <mergeCell ref="A8530:D8530"/>
    <mergeCell ref="E8530:S8530"/>
    <mergeCell ref="A8531:D8541"/>
    <mergeCell ref="E8531:I8531"/>
    <mergeCell ref="J8531:N8531"/>
    <mergeCell ref="O8531:S8531"/>
    <mergeCell ref="E8532:I8532"/>
    <mergeCell ref="Q8525:S8525"/>
    <mergeCell ref="A8526:D8529"/>
    <mergeCell ref="E8526:N8526"/>
    <mergeCell ref="O8526:S8526"/>
    <mergeCell ref="F8527:N8527"/>
    <mergeCell ref="O8527:Q8527"/>
    <mergeCell ref="R8527:S8527"/>
    <mergeCell ref="F8528:N8528"/>
    <mergeCell ref="O8528:Q8528"/>
    <mergeCell ref="R8528:S8528"/>
    <mergeCell ref="E8523:J8523"/>
    <mergeCell ref="K8523:M8523"/>
    <mergeCell ref="N8523:O8523"/>
    <mergeCell ref="P8523:S8523"/>
    <mergeCell ref="A8524:D8525"/>
    <mergeCell ref="E8524:L8524"/>
    <mergeCell ref="M8524:S8524"/>
    <mergeCell ref="E8525:I8525"/>
    <mergeCell ref="J8525:L8525"/>
    <mergeCell ref="M8525:P8525"/>
    <mergeCell ref="E8521:J8521"/>
    <mergeCell ref="K8521:M8521"/>
    <mergeCell ref="N8521:O8521"/>
    <mergeCell ref="P8521:S8521"/>
    <mergeCell ref="E8522:J8522"/>
    <mergeCell ref="K8522:M8522"/>
    <mergeCell ref="N8522:O8522"/>
    <mergeCell ref="P8522:S8522"/>
    <mergeCell ref="E8519:J8519"/>
    <mergeCell ref="K8519:M8519"/>
    <mergeCell ref="N8519:O8519"/>
    <mergeCell ref="P8519:S8519"/>
    <mergeCell ref="E8520:J8520"/>
    <mergeCell ref="K8520:M8520"/>
    <mergeCell ref="N8520:O8520"/>
    <mergeCell ref="P8520:S8520"/>
    <mergeCell ref="A8507:D8523"/>
    <mergeCell ref="E8507:J8507"/>
    <mergeCell ref="K8507:O8507"/>
    <mergeCell ref="P8507:S8507"/>
    <mergeCell ref="E8508:J8508"/>
    <mergeCell ref="K8508:M8508"/>
    <mergeCell ref="N8508:O8508"/>
    <mergeCell ref="P8508:S8508"/>
    <mergeCell ref="E8517:J8517"/>
    <mergeCell ref="K8517:M8517"/>
    <mergeCell ref="N8517:O8517"/>
    <mergeCell ref="P8517:S8517"/>
    <mergeCell ref="E8518:J8518"/>
    <mergeCell ref="K8518:M8518"/>
    <mergeCell ref="N8518:O8518"/>
    <mergeCell ref="P8518:S8518"/>
    <mergeCell ref="E8515:J8515"/>
    <mergeCell ref="K8515:M8515"/>
    <mergeCell ref="N8515:O8515"/>
    <mergeCell ref="P8515:S8515"/>
    <mergeCell ref="E8516:J8516"/>
    <mergeCell ref="K8516:M8516"/>
    <mergeCell ref="N8516:O8516"/>
    <mergeCell ref="P8516:S8516"/>
    <mergeCell ref="E8513:J8513"/>
    <mergeCell ref="K8513:M8513"/>
    <mergeCell ref="N8513:O8513"/>
    <mergeCell ref="P8513:S8513"/>
    <mergeCell ref="E8514:J8514"/>
    <mergeCell ref="K8514:M8514"/>
    <mergeCell ref="N8514:O8514"/>
    <mergeCell ref="P8514:S8514"/>
    <mergeCell ref="E8511:J8511"/>
    <mergeCell ref="K8511:M8511"/>
    <mergeCell ref="N8511:O8511"/>
    <mergeCell ref="P8511:S8511"/>
    <mergeCell ref="E8512:J8512"/>
    <mergeCell ref="K8512:M8512"/>
    <mergeCell ref="N8512:O8512"/>
    <mergeCell ref="P8512:S8512"/>
    <mergeCell ref="N8509:O8509"/>
    <mergeCell ref="P8509:S8509"/>
    <mergeCell ref="E8510:J8510"/>
    <mergeCell ref="K8510:M8510"/>
    <mergeCell ref="N8510:O8510"/>
    <mergeCell ref="P8510:S8510"/>
    <mergeCell ref="E8509:J8509"/>
    <mergeCell ref="K8509:M8509"/>
    <mergeCell ref="E8505:J8505"/>
    <mergeCell ref="K8505:L8505"/>
    <mergeCell ref="N8505:O8505"/>
    <mergeCell ref="P8505:Q8505"/>
    <mergeCell ref="E8506:J8506"/>
    <mergeCell ref="K8506:L8506"/>
    <mergeCell ref="N8506:O8506"/>
    <mergeCell ref="P8506:Q8506"/>
    <mergeCell ref="E8503:J8503"/>
    <mergeCell ref="K8503:L8503"/>
    <mergeCell ref="N8503:O8503"/>
    <mergeCell ref="P8503:Q8503"/>
    <mergeCell ref="E8504:J8504"/>
    <mergeCell ref="K8504:L8504"/>
    <mergeCell ref="N8504:O8504"/>
    <mergeCell ref="P8504:Q8504"/>
    <mergeCell ref="E8501:J8501"/>
    <mergeCell ref="K8501:L8501"/>
    <mergeCell ref="N8501:O8501"/>
    <mergeCell ref="P8501:Q8501"/>
    <mergeCell ref="E8502:J8502"/>
    <mergeCell ref="K8502:L8502"/>
    <mergeCell ref="N8502:O8502"/>
    <mergeCell ref="P8502:Q8502"/>
    <mergeCell ref="K8499:L8499"/>
    <mergeCell ref="N8499:O8499"/>
    <mergeCell ref="P8499:Q8499"/>
    <mergeCell ref="E8500:J8500"/>
    <mergeCell ref="K8500:L8500"/>
    <mergeCell ref="N8500:O8500"/>
    <mergeCell ref="P8500:Q8500"/>
    <mergeCell ref="A8497:D8506"/>
    <mergeCell ref="E8497:J8497"/>
    <mergeCell ref="K8497:M8497"/>
    <mergeCell ref="N8497:Q8497"/>
    <mergeCell ref="E8469:E8472"/>
    <mergeCell ref="F8469:K8469"/>
    <mergeCell ref="L8469:S8469"/>
    <mergeCell ref="F8470:K8470"/>
    <mergeCell ref="L8470:S8470"/>
    <mergeCell ref="F8471:K8471"/>
    <mergeCell ref="L8471:R8471"/>
    <mergeCell ref="F8472:K8472"/>
    <mergeCell ref="L8472:R8472"/>
    <mergeCell ref="R8497:S8497"/>
    <mergeCell ref="E8498:J8498"/>
    <mergeCell ref="K8498:L8498"/>
    <mergeCell ref="N8498:O8498"/>
    <mergeCell ref="P8498:Q8498"/>
    <mergeCell ref="E8499:J8499"/>
    <mergeCell ref="E8493:E8496"/>
    <mergeCell ref="F8493:K8493"/>
    <mergeCell ref="L8493:S8493"/>
    <mergeCell ref="F8494:K8494"/>
    <mergeCell ref="L8494:S8494"/>
    <mergeCell ref="F8495:K8495"/>
    <mergeCell ref="L8495:R8495"/>
    <mergeCell ref="F8496:K8496"/>
    <mergeCell ref="L8496:R8496"/>
    <mergeCell ref="E8489:E8492"/>
    <mergeCell ref="F8489:K8489"/>
    <mergeCell ref="L8489:S8489"/>
    <mergeCell ref="F8490:K8490"/>
    <mergeCell ref="L8490:S8490"/>
    <mergeCell ref="F8491:K8491"/>
    <mergeCell ref="L8491:R8491"/>
    <mergeCell ref="F8492:K8492"/>
    <mergeCell ref="L8492:R8492"/>
    <mergeCell ref="E8485:E8488"/>
    <mergeCell ref="F8485:K8485"/>
    <mergeCell ref="L8485:S8485"/>
    <mergeCell ref="F8486:K8486"/>
    <mergeCell ref="L8486:S8486"/>
    <mergeCell ref="F8487:K8487"/>
    <mergeCell ref="L8487:R8487"/>
    <mergeCell ref="F8488:K8488"/>
    <mergeCell ref="L8488:R8488"/>
    <mergeCell ref="E8465:E8468"/>
    <mergeCell ref="F8465:K8465"/>
    <mergeCell ref="L8465:S8465"/>
    <mergeCell ref="F8466:K8466"/>
    <mergeCell ref="L8466:S8466"/>
    <mergeCell ref="F8467:K8467"/>
    <mergeCell ref="L8467:R8467"/>
    <mergeCell ref="F8468:K8468"/>
    <mergeCell ref="L8468:R8468"/>
    <mergeCell ref="E8461:E8464"/>
    <mergeCell ref="F8461:K8461"/>
    <mergeCell ref="L8461:S8461"/>
    <mergeCell ref="F8462:K8462"/>
    <mergeCell ref="L8462:S8462"/>
    <mergeCell ref="F8463:K8463"/>
    <mergeCell ref="L8463:R8463"/>
    <mergeCell ref="F8464:K8464"/>
    <mergeCell ref="L8464:R8464"/>
    <mergeCell ref="A8457:D8496"/>
    <mergeCell ref="E8457:E8460"/>
    <mergeCell ref="F8457:K8457"/>
    <mergeCell ref="L8457:S8457"/>
    <mergeCell ref="F8458:K8458"/>
    <mergeCell ref="L8458:S8458"/>
    <mergeCell ref="F8459:K8459"/>
    <mergeCell ref="L8459:R8459"/>
    <mergeCell ref="F8460:K8460"/>
    <mergeCell ref="L8460:R8460"/>
    <mergeCell ref="F8453:K8453"/>
    <mergeCell ref="L8453:R8453"/>
    <mergeCell ref="F8454:K8454"/>
    <mergeCell ref="L8454:R8454"/>
    <mergeCell ref="A8455:D8456"/>
    <mergeCell ref="E8455:K8455"/>
    <mergeCell ref="L8455:R8455"/>
    <mergeCell ref="E8456:K8456"/>
    <mergeCell ref="L8456:R8456"/>
    <mergeCell ref="E8481:E8484"/>
    <mergeCell ref="F8481:K8481"/>
    <mergeCell ref="L8481:S8481"/>
    <mergeCell ref="F8482:K8482"/>
    <mergeCell ref="L8482:S8482"/>
    <mergeCell ref="F8483:K8483"/>
    <mergeCell ref="L8483:R8483"/>
    <mergeCell ref="F8484:K8484"/>
    <mergeCell ref="L8484:R8484"/>
    <mergeCell ref="E8477:E8480"/>
    <mergeCell ref="F8477:K8477"/>
    <mergeCell ref="L8477:S8477"/>
    <mergeCell ref="F8478:K8478"/>
    <mergeCell ref="L8478:S8478"/>
    <mergeCell ref="F8479:K8479"/>
    <mergeCell ref="L8479:R8479"/>
    <mergeCell ref="F8480:K8480"/>
    <mergeCell ref="L8480:R8480"/>
    <mergeCell ref="E8473:E8476"/>
    <mergeCell ref="F8473:K8473"/>
    <mergeCell ref="L8473:S8473"/>
    <mergeCell ref="F8474:K8474"/>
    <mergeCell ref="L8474:S8474"/>
    <mergeCell ref="F8475:K8475"/>
    <mergeCell ref="L8475:R8475"/>
    <mergeCell ref="F8476:K8476"/>
    <mergeCell ref="L8476:R8476"/>
    <mergeCell ref="M8448:R8448"/>
    <mergeCell ref="F8449:L8449"/>
    <mergeCell ref="M8449:R8449"/>
    <mergeCell ref="E8450:L8450"/>
    <mergeCell ref="M8450:R8450"/>
    <mergeCell ref="A8451:D8454"/>
    <mergeCell ref="E8451:K8451"/>
    <mergeCell ref="L8451:S8451"/>
    <mergeCell ref="F8452:K8452"/>
    <mergeCell ref="L8452:R8452"/>
    <mergeCell ref="A8444:D8444"/>
    <mergeCell ref="E8444:S8444"/>
    <mergeCell ref="A8445:D8450"/>
    <mergeCell ref="E8445:L8445"/>
    <mergeCell ref="M8445:S8445"/>
    <mergeCell ref="E8446:L8446"/>
    <mergeCell ref="M8446:R8446"/>
    <mergeCell ref="F8447:L8447"/>
    <mergeCell ref="M8447:R8447"/>
    <mergeCell ref="E8448:L8448"/>
    <mergeCell ref="A8441:D8441"/>
    <mergeCell ref="E8441:S8441"/>
    <mergeCell ref="A8442:D8442"/>
    <mergeCell ref="E8442:S8442"/>
    <mergeCell ref="A8443:D8443"/>
    <mergeCell ref="E8443:S8443"/>
    <mergeCell ref="A8437:D8437"/>
    <mergeCell ref="E8437:S8437"/>
    <mergeCell ref="A8438:D8438"/>
    <mergeCell ref="E8438:S8438"/>
    <mergeCell ref="A8439:D8440"/>
    <mergeCell ref="E8439:L8439"/>
    <mergeCell ref="M8439:S8439"/>
    <mergeCell ref="E8440:L8440"/>
    <mergeCell ref="M8440:S8440"/>
    <mergeCell ref="E8432:J8432"/>
    <mergeCell ref="K8432:S8432"/>
    <mergeCell ref="A8434:D8434"/>
    <mergeCell ref="E8434:S8434"/>
    <mergeCell ref="A8435:D8436"/>
    <mergeCell ref="E8435:I8435"/>
    <mergeCell ref="J8435:S8435"/>
    <mergeCell ref="E8436:I8436"/>
    <mergeCell ref="J8436:S8436"/>
    <mergeCell ref="A8428:D8432"/>
    <mergeCell ref="E8428:J8428"/>
    <mergeCell ref="K8428:S8428"/>
    <mergeCell ref="E8429:J8429"/>
    <mergeCell ref="K8429:S8429"/>
    <mergeCell ref="E8430:F8431"/>
    <mergeCell ref="G8430:J8430"/>
    <mergeCell ref="K8430:S8430"/>
    <mergeCell ref="G8431:J8431"/>
    <mergeCell ref="K8431:S8431"/>
    <mergeCell ref="O8426:Q8426"/>
    <mergeCell ref="R8426:S8426"/>
    <mergeCell ref="A8427:D8427"/>
    <mergeCell ref="E8427:G8427"/>
    <mergeCell ref="H8427:I8427"/>
    <mergeCell ref="J8427:L8427"/>
    <mergeCell ref="M8427:N8427"/>
    <mergeCell ref="O8427:Q8427"/>
    <mergeCell ref="R8427:S8427"/>
    <mergeCell ref="A8425:D8425"/>
    <mergeCell ref="E8425:G8425"/>
    <mergeCell ref="H8425:I8425"/>
    <mergeCell ref="J8425:N8425"/>
    <mergeCell ref="O8425:S8425"/>
    <mergeCell ref="A8426:D8426"/>
    <mergeCell ref="E8426:G8426"/>
    <mergeCell ref="H8426:I8426"/>
    <mergeCell ref="J8426:L8426"/>
    <mergeCell ref="M8426:N8426"/>
    <mergeCell ref="A8423:D8424"/>
    <mergeCell ref="E8423:I8423"/>
    <mergeCell ref="J8423:N8423"/>
    <mergeCell ref="O8423:S8423"/>
    <mergeCell ref="E8424:G8424"/>
    <mergeCell ref="H8424:I8424"/>
    <mergeCell ref="J8424:L8424"/>
    <mergeCell ref="M8424:N8424"/>
    <mergeCell ref="O8424:Q8424"/>
    <mergeCell ref="R8424:S8424"/>
    <mergeCell ref="A8421:D8421"/>
    <mergeCell ref="E8421:Q8421"/>
    <mergeCell ref="R8421:S8421"/>
    <mergeCell ref="A8422:D8422"/>
    <mergeCell ref="E8422:Q8422"/>
    <mergeCell ref="R8422:S8422"/>
    <mergeCell ref="A8418:D8419"/>
    <mergeCell ref="L8418:Q8418"/>
    <mergeCell ref="R8418:S8418"/>
    <mergeCell ref="L8419:Q8419"/>
    <mergeCell ref="R8419:S8419"/>
    <mergeCell ref="A8420:D8420"/>
    <mergeCell ref="E8420:Q8420"/>
    <mergeCell ref="R8420:S8420"/>
    <mergeCell ref="E8416:I8416"/>
    <mergeCell ref="J8416:L8416"/>
    <mergeCell ref="M8416:N8416"/>
    <mergeCell ref="O8416:S8416"/>
    <mergeCell ref="E8417:I8417"/>
    <mergeCell ref="J8417:L8417"/>
    <mergeCell ref="M8417:N8417"/>
    <mergeCell ref="O8417:S8417"/>
    <mergeCell ref="E8414:I8414"/>
    <mergeCell ref="J8414:L8414"/>
    <mergeCell ref="M8414:N8414"/>
    <mergeCell ref="O8414:S8414"/>
    <mergeCell ref="E8415:I8415"/>
    <mergeCell ref="J8415:L8415"/>
    <mergeCell ref="M8415:N8415"/>
    <mergeCell ref="O8415:S8415"/>
    <mergeCell ref="E8412:I8412"/>
    <mergeCell ref="J8412:L8412"/>
    <mergeCell ref="M8412:N8412"/>
    <mergeCell ref="O8412:S8412"/>
    <mergeCell ref="E8413:I8413"/>
    <mergeCell ref="J8413:L8413"/>
    <mergeCell ref="M8413:N8413"/>
    <mergeCell ref="O8413:S8413"/>
    <mergeCell ref="E8410:I8410"/>
    <mergeCell ref="J8410:L8410"/>
    <mergeCell ref="M8410:N8410"/>
    <mergeCell ref="O8410:S8410"/>
    <mergeCell ref="E8411:I8411"/>
    <mergeCell ref="J8411:L8411"/>
    <mergeCell ref="M8411:N8411"/>
    <mergeCell ref="O8411:S8411"/>
    <mergeCell ref="J8408:L8408"/>
    <mergeCell ref="M8408:N8408"/>
    <mergeCell ref="O8408:S8408"/>
    <mergeCell ref="E8409:I8409"/>
    <mergeCell ref="J8409:L8409"/>
    <mergeCell ref="M8409:N8409"/>
    <mergeCell ref="O8409:S8409"/>
    <mergeCell ref="F8405:N8405"/>
    <mergeCell ref="O8405:Q8405"/>
    <mergeCell ref="R8405:S8405"/>
    <mergeCell ref="A8406:D8406"/>
    <mergeCell ref="E8406:S8406"/>
    <mergeCell ref="A8407:D8417"/>
    <mergeCell ref="E8407:I8407"/>
    <mergeCell ref="J8407:N8407"/>
    <mergeCell ref="O8407:S8407"/>
    <mergeCell ref="E8408:I8408"/>
    <mergeCell ref="Q8401:S8401"/>
    <mergeCell ref="A8402:D8405"/>
    <mergeCell ref="E8402:N8402"/>
    <mergeCell ref="O8402:S8402"/>
    <mergeCell ref="F8403:N8403"/>
    <mergeCell ref="O8403:Q8403"/>
    <mergeCell ref="R8403:S8403"/>
    <mergeCell ref="F8404:N8404"/>
    <mergeCell ref="O8404:Q8404"/>
    <mergeCell ref="R8404:S8404"/>
    <mergeCell ref="E8399:J8399"/>
    <mergeCell ref="K8399:M8399"/>
    <mergeCell ref="N8399:O8399"/>
    <mergeCell ref="P8399:S8399"/>
    <mergeCell ref="A8400:D8401"/>
    <mergeCell ref="E8400:L8400"/>
    <mergeCell ref="M8400:S8400"/>
    <mergeCell ref="E8401:I8401"/>
    <mergeCell ref="J8401:L8401"/>
    <mergeCell ref="M8401:P8401"/>
    <mergeCell ref="E8397:J8397"/>
    <mergeCell ref="K8397:M8397"/>
    <mergeCell ref="N8397:O8397"/>
    <mergeCell ref="P8397:S8397"/>
    <mergeCell ref="E8398:J8398"/>
    <mergeCell ref="K8398:M8398"/>
    <mergeCell ref="N8398:O8398"/>
    <mergeCell ref="P8398:S8398"/>
    <mergeCell ref="E8395:J8395"/>
    <mergeCell ref="K8395:M8395"/>
    <mergeCell ref="N8395:O8395"/>
    <mergeCell ref="P8395:S8395"/>
    <mergeCell ref="E8396:J8396"/>
    <mergeCell ref="K8396:M8396"/>
    <mergeCell ref="N8396:O8396"/>
    <mergeCell ref="P8396:S8396"/>
    <mergeCell ref="A8383:D8399"/>
    <mergeCell ref="E8383:J8383"/>
    <mergeCell ref="K8383:O8383"/>
    <mergeCell ref="P8383:S8383"/>
    <mergeCell ref="E8384:J8384"/>
    <mergeCell ref="K8384:M8384"/>
    <mergeCell ref="N8384:O8384"/>
    <mergeCell ref="P8384:S8384"/>
    <mergeCell ref="E8393:J8393"/>
    <mergeCell ref="K8393:M8393"/>
    <mergeCell ref="N8393:O8393"/>
    <mergeCell ref="P8393:S8393"/>
    <mergeCell ref="E8394:J8394"/>
    <mergeCell ref="K8394:M8394"/>
    <mergeCell ref="N8394:O8394"/>
    <mergeCell ref="P8394:S8394"/>
    <mergeCell ref="E8391:J8391"/>
    <mergeCell ref="K8391:M8391"/>
    <mergeCell ref="N8391:O8391"/>
    <mergeCell ref="P8391:S8391"/>
    <mergeCell ref="E8392:J8392"/>
    <mergeCell ref="K8392:M8392"/>
    <mergeCell ref="N8392:O8392"/>
    <mergeCell ref="P8392:S8392"/>
    <mergeCell ref="E8389:J8389"/>
    <mergeCell ref="K8389:M8389"/>
    <mergeCell ref="N8389:O8389"/>
    <mergeCell ref="P8389:S8389"/>
    <mergeCell ref="E8390:J8390"/>
    <mergeCell ref="K8390:M8390"/>
    <mergeCell ref="N8390:O8390"/>
    <mergeCell ref="P8390:S8390"/>
    <mergeCell ref="E8387:J8387"/>
    <mergeCell ref="K8387:M8387"/>
    <mergeCell ref="N8387:O8387"/>
    <mergeCell ref="P8387:S8387"/>
    <mergeCell ref="E8388:J8388"/>
    <mergeCell ref="K8388:M8388"/>
    <mergeCell ref="N8388:O8388"/>
    <mergeCell ref="P8388:S8388"/>
    <mergeCell ref="N8385:O8385"/>
    <mergeCell ref="P8385:S8385"/>
    <mergeCell ref="E8386:J8386"/>
    <mergeCell ref="K8386:M8386"/>
    <mergeCell ref="N8386:O8386"/>
    <mergeCell ref="P8386:S8386"/>
    <mergeCell ref="E8385:J8385"/>
    <mergeCell ref="K8385:M8385"/>
    <mergeCell ref="E8381:J8381"/>
    <mergeCell ref="K8381:L8381"/>
    <mergeCell ref="N8381:O8381"/>
    <mergeCell ref="P8381:Q8381"/>
    <mergeCell ref="E8382:J8382"/>
    <mergeCell ref="K8382:L8382"/>
    <mergeCell ref="N8382:O8382"/>
    <mergeCell ref="P8382:Q8382"/>
    <mergeCell ref="E8379:J8379"/>
    <mergeCell ref="K8379:L8379"/>
    <mergeCell ref="N8379:O8379"/>
    <mergeCell ref="P8379:Q8379"/>
    <mergeCell ref="E8380:J8380"/>
    <mergeCell ref="K8380:L8380"/>
    <mergeCell ref="N8380:O8380"/>
    <mergeCell ref="P8380:Q8380"/>
    <mergeCell ref="E8377:J8377"/>
    <mergeCell ref="K8377:L8377"/>
    <mergeCell ref="N8377:O8377"/>
    <mergeCell ref="P8377:Q8377"/>
    <mergeCell ref="E8378:J8378"/>
    <mergeCell ref="K8378:L8378"/>
    <mergeCell ref="N8378:O8378"/>
    <mergeCell ref="P8378:Q8378"/>
    <mergeCell ref="K8375:L8375"/>
    <mergeCell ref="N8375:O8375"/>
    <mergeCell ref="P8375:Q8375"/>
    <mergeCell ref="E8376:J8376"/>
    <mergeCell ref="K8376:L8376"/>
    <mergeCell ref="N8376:O8376"/>
    <mergeCell ref="P8376:Q8376"/>
    <mergeCell ref="A8373:D8382"/>
    <mergeCell ref="E8373:J8373"/>
    <mergeCell ref="K8373:M8373"/>
    <mergeCell ref="N8373:Q8373"/>
    <mergeCell ref="E8345:E8348"/>
    <mergeCell ref="F8345:K8345"/>
    <mergeCell ref="L8345:S8345"/>
    <mergeCell ref="F8346:K8346"/>
    <mergeCell ref="L8346:S8346"/>
    <mergeCell ref="F8347:K8347"/>
    <mergeCell ref="L8347:R8347"/>
    <mergeCell ref="F8348:K8348"/>
    <mergeCell ref="L8348:R8348"/>
    <mergeCell ref="R8373:S8373"/>
    <mergeCell ref="E8374:J8374"/>
    <mergeCell ref="K8374:L8374"/>
    <mergeCell ref="N8374:O8374"/>
    <mergeCell ref="P8374:Q8374"/>
    <mergeCell ref="E8375:J8375"/>
    <mergeCell ref="E8369:E8372"/>
    <mergeCell ref="F8369:K8369"/>
    <mergeCell ref="L8369:S8369"/>
    <mergeCell ref="F8370:K8370"/>
    <mergeCell ref="L8370:S8370"/>
    <mergeCell ref="F8371:K8371"/>
    <mergeCell ref="L8371:R8371"/>
    <mergeCell ref="F8372:K8372"/>
    <mergeCell ref="L8372:R8372"/>
    <mergeCell ref="E8365:E8368"/>
    <mergeCell ref="F8365:K8365"/>
    <mergeCell ref="L8365:S8365"/>
    <mergeCell ref="F8366:K8366"/>
    <mergeCell ref="L8366:S8366"/>
    <mergeCell ref="F8367:K8367"/>
    <mergeCell ref="L8367:R8367"/>
    <mergeCell ref="F8368:K8368"/>
    <mergeCell ref="L8368:R8368"/>
    <mergeCell ref="E8361:E8364"/>
    <mergeCell ref="F8361:K8361"/>
    <mergeCell ref="L8361:S8361"/>
    <mergeCell ref="F8362:K8362"/>
    <mergeCell ref="L8362:S8362"/>
    <mergeCell ref="F8363:K8363"/>
    <mergeCell ref="L8363:R8363"/>
    <mergeCell ref="F8364:K8364"/>
    <mergeCell ref="L8364:R8364"/>
    <mergeCell ref="E8341:E8344"/>
    <mergeCell ref="F8341:K8341"/>
    <mergeCell ref="L8341:S8341"/>
    <mergeCell ref="F8342:K8342"/>
    <mergeCell ref="L8342:S8342"/>
    <mergeCell ref="F8343:K8343"/>
    <mergeCell ref="L8343:R8343"/>
    <mergeCell ref="F8344:K8344"/>
    <mergeCell ref="L8344:R8344"/>
    <mergeCell ref="E8337:E8340"/>
    <mergeCell ref="F8337:K8337"/>
    <mergeCell ref="L8337:S8337"/>
    <mergeCell ref="F8338:K8338"/>
    <mergeCell ref="L8338:S8338"/>
    <mergeCell ref="F8339:K8339"/>
    <mergeCell ref="L8339:R8339"/>
    <mergeCell ref="F8340:K8340"/>
    <mergeCell ref="L8340:R8340"/>
    <mergeCell ref="A8333:D8372"/>
    <mergeCell ref="E8333:E8336"/>
    <mergeCell ref="F8333:K8333"/>
    <mergeCell ref="L8333:S8333"/>
    <mergeCell ref="F8334:K8334"/>
    <mergeCell ref="L8334:S8334"/>
    <mergeCell ref="F8335:K8335"/>
    <mergeCell ref="L8335:R8335"/>
    <mergeCell ref="F8336:K8336"/>
    <mergeCell ref="L8336:R8336"/>
    <mergeCell ref="F8329:K8329"/>
    <mergeCell ref="L8329:R8329"/>
    <mergeCell ref="F8330:K8330"/>
    <mergeCell ref="L8330:R8330"/>
    <mergeCell ref="A8331:D8332"/>
    <mergeCell ref="E8331:K8331"/>
    <mergeCell ref="L8331:R8331"/>
    <mergeCell ref="E8332:K8332"/>
    <mergeCell ref="L8332:R8332"/>
    <mergeCell ref="E8357:E8360"/>
    <mergeCell ref="F8357:K8357"/>
    <mergeCell ref="L8357:S8357"/>
    <mergeCell ref="F8358:K8358"/>
    <mergeCell ref="L8358:S8358"/>
    <mergeCell ref="F8359:K8359"/>
    <mergeCell ref="L8359:R8359"/>
    <mergeCell ref="F8360:K8360"/>
    <mergeCell ref="L8360:R8360"/>
    <mergeCell ref="E8353:E8356"/>
    <mergeCell ref="F8353:K8353"/>
    <mergeCell ref="L8353:S8353"/>
    <mergeCell ref="F8354:K8354"/>
    <mergeCell ref="L8354:S8354"/>
    <mergeCell ref="F8355:K8355"/>
    <mergeCell ref="L8355:R8355"/>
    <mergeCell ref="F8356:K8356"/>
    <mergeCell ref="L8356:R8356"/>
    <mergeCell ref="E8349:E8352"/>
    <mergeCell ref="F8349:K8349"/>
    <mergeCell ref="L8349:S8349"/>
    <mergeCell ref="F8350:K8350"/>
    <mergeCell ref="L8350:S8350"/>
    <mergeCell ref="F8351:K8351"/>
    <mergeCell ref="L8351:R8351"/>
    <mergeCell ref="F8352:K8352"/>
    <mergeCell ref="L8352:R8352"/>
    <mergeCell ref="M8324:R8324"/>
    <mergeCell ref="F8325:L8325"/>
    <mergeCell ref="M8325:R8325"/>
    <mergeCell ref="E8326:L8326"/>
    <mergeCell ref="M8326:R8326"/>
    <mergeCell ref="A8327:D8330"/>
    <mergeCell ref="E8327:K8327"/>
    <mergeCell ref="L8327:S8327"/>
    <mergeCell ref="F8328:K8328"/>
    <mergeCell ref="L8328:R8328"/>
    <mergeCell ref="A8320:D8320"/>
    <mergeCell ref="E8320:S8320"/>
    <mergeCell ref="A8321:D8326"/>
    <mergeCell ref="E8321:L8321"/>
    <mergeCell ref="M8321:S8321"/>
    <mergeCell ref="E8322:L8322"/>
    <mergeCell ref="M8322:R8322"/>
    <mergeCell ref="F8323:L8323"/>
    <mergeCell ref="M8323:R8323"/>
    <mergeCell ref="E8324:L8324"/>
    <mergeCell ref="A8317:D8317"/>
    <mergeCell ref="E8317:S8317"/>
    <mergeCell ref="A8318:D8318"/>
    <mergeCell ref="E8318:S8318"/>
    <mergeCell ref="A8319:D8319"/>
    <mergeCell ref="E8319:S8319"/>
    <mergeCell ref="A8313:D8313"/>
    <mergeCell ref="E8313:S8313"/>
    <mergeCell ref="A8314:D8314"/>
    <mergeCell ref="E8314:S8314"/>
    <mergeCell ref="A8315:D8316"/>
    <mergeCell ref="E8315:L8315"/>
    <mergeCell ref="M8315:S8315"/>
    <mergeCell ref="E8316:L8316"/>
    <mergeCell ref="M8316:S8316"/>
    <mergeCell ref="E8308:J8308"/>
    <mergeCell ref="K8308:S8308"/>
    <mergeCell ref="A8310:D8310"/>
    <mergeCell ref="E8310:S8310"/>
    <mergeCell ref="A8311:D8312"/>
    <mergeCell ref="E8311:I8311"/>
    <mergeCell ref="J8311:S8311"/>
    <mergeCell ref="E8312:I8312"/>
    <mergeCell ref="J8312:S8312"/>
    <mergeCell ref="A8304:D8308"/>
    <mergeCell ref="E8304:J8304"/>
    <mergeCell ref="K8304:S8304"/>
    <mergeCell ref="E8305:J8305"/>
    <mergeCell ref="K8305:S8305"/>
    <mergeCell ref="E8306:F8307"/>
    <mergeCell ref="G8306:J8306"/>
    <mergeCell ref="K8306:S8306"/>
    <mergeCell ref="G8307:J8307"/>
    <mergeCell ref="K8307:S8307"/>
    <mergeCell ref="O8302:Q8302"/>
    <mergeCell ref="R8302:S8302"/>
    <mergeCell ref="A8303:D8303"/>
    <mergeCell ref="E8303:G8303"/>
    <mergeCell ref="H8303:I8303"/>
    <mergeCell ref="J8303:L8303"/>
    <mergeCell ref="M8303:N8303"/>
    <mergeCell ref="O8303:Q8303"/>
    <mergeCell ref="R8303:S8303"/>
    <mergeCell ref="A8301:D8301"/>
    <mergeCell ref="E8301:G8301"/>
    <mergeCell ref="H8301:I8301"/>
    <mergeCell ref="J8301:N8301"/>
    <mergeCell ref="O8301:S8301"/>
    <mergeCell ref="A8302:D8302"/>
    <mergeCell ref="E8302:G8302"/>
    <mergeCell ref="H8302:I8302"/>
    <mergeCell ref="J8302:L8302"/>
    <mergeCell ref="M8302:N8302"/>
    <mergeCell ref="A8299:D8300"/>
    <mergeCell ref="E8299:I8299"/>
    <mergeCell ref="J8299:N8299"/>
    <mergeCell ref="O8299:S8299"/>
    <mergeCell ref="E8300:G8300"/>
    <mergeCell ref="H8300:I8300"/>
    <mergeCell ref="J8300:L8300"/>
    <mergeCell ref="M8300:N8300"/>
    <mergeCell ref="O8300:Q8300"/>
    <mergeCell ref="R8300:S8300"/>
    <mergeCell ref="A8297:D8297"/>
    <mergeCell ref="E8297:Q8297"/>
    <mergeCell ref="R8297:S8297"/>
    <mergeCell ref="A8298:D8298"/>
    <mergeCell ref="E8298:Q8298"/>
    <mergeCell ref="R8298:S8298"/>
    <mergeCell ref="A8294:D8295"/>
    <mergeCell ref="L8294:Q8294"/>
    <mergeCell ref="R8294:S8294"/>
    <mergeCell ref="L8295:Q8295"/>
    <mergeCell ref="R8295:S8295"/>
    <mergeCell ref="A8296:D8296"/>
    <mergeCell ref="E8296:Q8296"/>
    <mergeCell ref="R8296:S8296"/>
    <mergeCell ref="E8292:I8292"/>
    <mergeCell ref="J8292:L8292"/>
    <mergeCell ref="M8292:N8292"/>
    <mergeCell ref="O8292:S8292"/>
    <mergeCell ref="E8293:I8293"/>
    <mergeCell ref="J8293:L8293"/>
    <mergeCell ref="M8293:N8293"/>
    <mergeCell ref="O8293:S8293"/>
    <mergeCell ref="E8290:I8290"/>
    <mergeCell ref="J8290:L8290"/>
    <mergeCell ref="M8290:N8290"/>
    <mergeCell ref="O8290:S8290"/>
    <mergeCell ref="E8291:I8291"/>
    <mergeCell ref="J8291:L8291"/>
    <mergeCell ref="M8291:N8291"/>
    <mergeCell ref="O8291:S8291"/>
    <mergeCell ref="E8288:I8288"/>
    <mergeCell ref="J8288:L8288"/>
    <mergeCell ref="M8288:N8288"/>
    <mergeCell ref="O8288:S8288"/>
    <mergeCell ref="E8289:I8289"/>
    <mergeCell ref="J8289:L8289"/>
    <mergeCell ref="M8289:N8289"/>
    <mergeCell ref="O8289:S8289"/>
    <mergeCell ref="E8286:I8286"/>
    <mergeCell ref="J8286:L8286"/>
    <mergeCell ref="M8286:N8286"/>
    <mergeCell ref="O8286:S8286"/>
    <mergeCell ref="E8287:I8287"/>
    <mergeCell ref="J8287:L8287"/>
    <mergeCell ref="M8287:N8287"/>
    <mergeCell ref="O8287:S8287"/>
    <mergeCell ref="J8284:L8284"/>
    <mergeCell ref="M8284:N8284"/>
    <mergeCell ref="O8284:S8284"/>
    <mergeCell ref="E8285:I8285"/>
    <mergeCell ref="J8285:L8285"/>
    <mergeCell ref="M8285:N8285"/>
    <mergeCell ref="O8285:S8285"/>
    <mergeCell ref="F8281:N8281"/>
    <mergeCell ref="O8281:Q8281"/>
    <mergeCell ref="R8281:S8281"/>
    <mergeCell ref="A8282:D8282"/>
    <mergeCell ref="E8282:S8282"/>
    <mergeCell ref="A8283:D8293"/>
    <mergeCell ref="E8283:I8283"/>
    <mergeCell ref="J8283:N8283"/>
    <mergeCell ref="O8283:S8283"/>
    <mergeCell ref="E8284:I8284"/>
    <mergeCell ref="Q8277:S8277"/>
    <mergeCell ref="A8278:D8281"/>
    <mergeCell ref="E8278:N8278"/>
    <mergeCell ref="O8278:S8278"/>
    <mergeCell ref="F8279:N8279"/>
    <mergeCell ref="O8279:Q8279"/>
    <mergeCell ref="R8279:S8279"/>
    <mergeCell ref="F8280:N8280"/>
    <mergeCell ref="O8280:Q8280"/>
    <mergeCell ref="R8280:S8280"/>
    <mergeCell ref="E8275:J8275"/>
    <mergeCell ref="K8275:M8275"/>
    <mergeCell ref="N8275:O8275"/>
    <mergeCell ref="P8275:S8275"/>
    <mergeCell ref="A8276:D8277"/>
    <mergeCell ref="E8276:L8276"/>
    <mergeCell ref="M8276:S8276"/>
    <mergeCell ref="E8277:I8277"/>
    <mergeCell ref="J8277:L8277"/>
    <mergeCell ref="M8277:P8277"/>
    <mergeCell ref="E8273:J8273"/>
    <mergeCell ref="K8273:M8273"/>
    <mergeCell ref="N8273:O8273"/>
    <mergeCell ref="P8273:S8273"/>
    <mergeCell ref="E8274:J8274"/>
    <mergeCell ref="K8274:M8274"/>
    <mergeCell ref="N8274:O8274"/>
    <mergeCell ref="P8274:S8274"/>
    <mergeCell ref="E8271:J8271"/>
    <mergeCell ref="K8271:M8271"/>
    <mergeCell ref="N8271:O8271"/>
    <mergeCell ref="P8271:S8271"/>
    <mergeCell ref="E8272:J8272"/>
    <mergeCell ref="K8272:M8272"/>
    <mergeCell ref="N8272:O8272"/>
    <mergeCell ref="P8272:S8272"/>
    <mergeCell ref="A8259:D8275"/>
    <mergeCell ref="E8259:J8259"/>
    <mergeCell ref="K8259:O8259"/>
    <mergeCell ref="P8259:S8259"/>
    <mergeCell ref="E8260:J8260"/>
    <mergeCell ref="K8260:M8260"/>
    <mergeCell ref="N8260:O8260"/>
    <mergeCell ref="P8260:S8260"/>
    <mergeCell ref="E8269:J8269"/>
    <mergeCell ref="K8269:M8269"/>
    <mergeCell ref="N8269:O8269"/>
    <mergeCell ref="P8269:S8269"/>
    <mergeCell ref="E8270:J8270"/>
    <mergeCell ref="K8270:M8270"/>
    <mergeCell ref="N8270:O8270"/>
    <mergeCell ref="P8270:S8270"/>
    <mergeCell ref="E8267:J8267"/>
    <mergeCell ref="K8267:M8267"/>
    <mergeCell ref="N8267:O8267"/>
    <mergeCell ref="P8267:S8267"/>
    <mergeCell ref="E8268:J8268"/>
    <mergeCell ref="K8268:M8268"/>
    <mergeCell ref="N8268:O8268"/>
    <mergeCell ref="P8268:S8268"/>
    <mergeCell ref="E8265:J8265"/>
    <mergeCell ref="K8265:M8265"/>
    <mergeCell ref="N8265:O8265"/>
    <mergeCell ref="P8265:S8265"/>
    <mergeCell ref="E8266:J8266"/>
    <mergeCell ref="K8266:M8266"/>
    <mergeCell ref="N8266:O8266"/>
    <mergeCell ref="P8266:S8266"/>
    <mergeCell ref="E8263:J8263"/>
    <mergeCell ref="K8263:M8263"/>
    <mergeCell ref="N8263:O8263"/>
    <mergeCell ref="P8263:S8263"/>
    <mergeCell ref="E8264:J8264"/>
    <mergeCell ref="K8264:M8264"/>
    <mergeCell ref="N8264:O8264"/>
    <mergeCell ref="P8264:S8264"/>
    <mergeCell ref="N8261:O8261"/>
    <mergeCell ref="P8261:S8261"/>
    <mergeCell ref="E8262:J8262"/>
    <mergeCell ref="K8262:M8262"/>
    <mergeCell ref="N8262:O8262"/>
    <mergeCell ref="P8262:S8262"/>
    <mergeCell ref="E8261:J8261"/>
    <mergeCell ref="K8261:M8261"/>
    <mergeCell ref="E8257:J8257"/>
    <mergeCell ref="K8257:L8257"/>
    <mergeCell ref="N8257:O8257"/>
    <mergeCell ref="P8257:Q8257"/>
    <mergeCell ref="E8258:J8258"/>
    <mergeCell ref="K8258:L8258"/>
    <mergeCell ref="N8258:O8258"/>
    <mergeCell ref="P8258:Q8258"/>
    <mergeCell ref="E8255:J8255"/>
    <mergeCell ref="K8255:L8255"/>
    <mergeCell ref="N8255:O8255"/>
    <mergeCell ref="P8255:Q8255"/>
    <mergeCell ref="E8256:J8256"/>
    <mergeCell ref="K8256:L8256"/>
    <mergeCell ref="N8256:O8256"/>
    <mergeCell ref="P8256:Q8256"/>
    <mergeCell ref="E8253:J8253"/>
    <mergeCell ref="K8253:L8253"/>
    <mergeCell ref="N8253:O8253"/>
    <mergeCell ref="P8253:Q8253"/>
    <mergeCell ref="E8254:J8254"/>
    <mergeCell ref="K8254:L8254"/>
    <mergeCell ref="N8254:O8254"/>
    <mergeCell ref="P8254:Q8254"/>
    <mergeCell ref="K8251:L8251"/>
    <mergeCell ref="N8251:O8251"/>
    <mergeCell ref="P8251:Q8251"/>
    <mergeCell ref="E8252:J8252"/>
    <mergeCell ref="K8252:L8252"/>
    <mergeCell ref="N8252:O8252"/>
    <mergeCell ref="P8252:Q8252"/>
    <mergeCell ref="A8249:D8258"/>
    <mergeCell ref="E8249:J8249"/>
    <mergeCell ref="K8249:M8249"/>
    <mergeCell ref="N8249:Q8249"/>
    <mergeCell ref="E8221:E8224"/>
    <mergeCell ref="F8221:K8221"/>
    <mergeCell ref="L8221:S8221"/>
    <mergeCell ref="F8222:K8222"/>
    <mergeCell ref="L8222:S8222"/>
    <mergeCell ref="F8223:K8223"/>
    <mergeCell ref="L8223:R8223"/>
    <mergeCell ref="F8224:K8224"/>
    <mergeCell ref="L8224:R8224"/>
    <mergeCell ref="R8249:S8249"/>
    <mergeCell ref="E8250:J8250"/>
    <mergeCell ref="K8250:L8250"/>
    <mergeCell ref="N8250:O8250"/>
    <mergeCell ref="P8250:Q8250"/>
    <mergeCell ref="E8251:J8251"/>
    <mergeCell ref="E8245:E8248"/>
    <mergeCell ref="F8245:K8245"/>
    <mergeCell ref="L8245:S8245"/>
    <mergeCell ref="F8246:K8246"/>
    <mergeCell ref="L8246:S8246"/>
    <mergeCell ref="F8247:K8247"/>
    <mergeCell ref="L8247:R8247"/>
    <mergeCell ref="F8248:K8248"/>
    <mergeCell ref="L8248:R8248"/>
    <mergeCell ref="E8241:E8244"/>
    <mergeCell ref="F8241:K8241"/>
    <mergeCell ref="L8241:S8241"/>
    <mergeCell ref="F8242:K8242"/>
    <mergeCell ref="L8242:S8242"/>
    <mergeCell ref="F8243:K8243"/>
    <mergeCell ref="L8243:R8243"/>
    <mergeCell ref="F8244:K8244"/>
    <mergeCell ref="L8244:R8244"/>
    <mergeCell ref="E8237:E8240"/>
    <mergeCell ref="F8237:K8237"/>
    <mergeCell ref="L8237:S8237"/>
    <mergeCell ref="F8238:K8238"/>
    <mergeCell ref="L8238:S8238"/>
    <mergeCell ref="F8239:K8239"/>
    <mergeCell ref="L8239:R8239"/>
    <mergeCell ref="F8240:K8240"/>
    <mergeCell ref="L8240:R8240"/>
    <mergeCell ref="E8217:E8220"/>
    <mergeCell ref="F8217:K8217"/>
    <mergeCell ref="L8217:S8217"/>
    <mergeCell ref="F8218:K8218"/>
    <mergeCell ref="L8218:S8218"/>
    <mergeCell ref="F8219:K8219"/>
    <mergeCell ref="L8219:R8219"/>
    <mergeCell ref="F8220:K8220"/>
    <mergeCell ref="L8220:R8220"/>
    <mergeCell ref="E8213:E8216"/>
    <mergeCell ref="F8213:K8213"/>
    <mergeCell ref="L8213:S8213"/>
    <mergeCell ref="F8214:K8214"/>
    <mergeCell ref="L8214:S8214"/>
    <mergeCell ref="F8215:K8215"/>
    <mergeCell ref="L8215:R8215"/>
    <mergeCell ref="F8216:K8216"/>
    <mergeCell ref="L8216:R8216"/>
    <mergeCell ref="A8209:D8248"/>
    <mergeCell ref="E8209:E8212"/>
    <mergeCell ref="F8209:K8209"/>
    <mergeCell ref="L8209:S8209"/>
    <mergeCell ref="F8210:K8210"/>
    <mergeCell ref="L8210:S8210"/>
    <mergeCell ref="F8211:K8211"/>
    <mergeCell ref="L8211:R8211"/>
    <mergeCell ref="F8212:K8212"/>
    <mergeCell ref="L8212:R8212"/>
    <mergeCell ref="F8205:K8205"/>
    <mergeCell ref="L8205:R8205"/>
    <mergeCell ref="F8206:K8206"/>
    <mergeCell ref="L8206:R8206"/>
    <mergeCell ref="A8207:D8208"/>
    <mergeCell ref="E8207:K8207"/>
    <mergeCell ref="L8207:R8207"/>
    <mergeCell ref="E8208:K8208"/>
    <mergeCell ref="L8208:R8208"/>
    <mergeCell ref="E8233:E8236"/>
    <mergeCell ref="F8233:K8233"/>
    <mergeCell ref="L8233:S8233"/>
    <mergeCell ref="F8234:K8234"/>
    <mergeCell ref="L8234:S8234"/>
    <mergeCell ref="F8235:K8235"/>
    <mergeCell ref="L8235:R8235"/>
    <mergeCell ref="F8236:K8236"/>
    <mergeCell ref="L8236:R8236"/>
    <mergeCell ref="E8229:E8232"/>
    <mergeCell ref="F8229:K8229"/>
    <mergeCell ref="L8229:S8229"/>
    <mergeCell ref="F8230:K8230"/>
    <mergeCell ref="L8230:S8230"/>
    <mergeCell ref="F8231:K8231"/>
    <mergeCell ref="L8231:R8231"/>
    <mergeCell ref="F8232:K8232"/>
    <mergeCell ref="L8232:R8232"/>
    <mergeCell ref="E8225:E8228"/>
    <mergeCell ref="F8225:K8225"/>
    <mergeCell ref="L8225:S8225"/>
    <mergeCell ref="F8226:K8226"/>
    <mergeCell ref="L8226:S8226"/>
    <mergeCell ref="F8227:K8227"/>
    <mergeCell ref="L8227:R8227"/>
    <mergeCell ref="F8228:K8228"/>
    <mergeCell ref="L8228:R8228"/>
    <mergeCell ref="M8200:R8200"/>
    <mergeCell ref="F8201:L8201"/>
    <mergeCell ref="M8201:R8201"/>
    <mergeCell ref="E8202:L8202"/>
    <mergeCell ref="M8202:R8202"/>
    <mergeCell ref="A8203:D8206"/>
    <mergeCell ref="E8203:K8203"/>
    <mergeCell ref="L8203:S8203"/>
    <mergeCell ref="F8204:K8204"/>
    <mergeCell ref="L8204:R8204"/>
    <mergeCell ref="A8196:D8196"/>
    <mergeCell ref="E8196:S8196"/>
    <mergeCell ref="A8197:D8202"/>
    <mergeCell ref="E8197:L8197"/>
    <mergeCell ref="M8197:S8197"/>
    <mergeCell ref="E8198:L8198"/>
    <mergeCell ref="M8198:R8198"/>
    <mergeCell ref="F8199:L8199"/>
    <mergeCell ref="M8199:R8199"/>
    <mergeCell ref="E8200:L8200"/>
    <mergeCell ref="A8193:D8193"/>
    <mergeCell ref="E8193:S8193"/>
    <mergeCell ref="A8194:D8194"/>
    <mergeCell ref="E8194:S8194"/>
    <mergeCell ref="A8195:D8195"/>
    <mergeCell ref="E8195:S8195"/>
    <mergeCell ref="A8189:D8189"/>
    <mergeCell ref="E8189:S8189"/>
    <mergeCell ref="A8190:D8190"/>
    <mergeCell ref="E8190:S8190"/>
    <mergeCell ref="A8191:D8192"/>
    <mergeCell ref="E8191:L8191"/>
    <mergeCell ref="M8191:S8191"/>
    <mergeCell ref="E8192:L8192"/>
    <mergeCell ref="M8192:S8192"/>
    <mergeCell ref="E8184:J8184"/>
    <mergeCell ref="K8184:S8184"/>
    <mergeCell ref="A8186:D8186"/>
    <mergeCell ref="E8186:S8186"/>
    <mergeCell ref="A8187:D8188"/>
    <mergeCell ref="E8187:I8187"/>
    <mergeCell ref="J8187:S8187"/>
    <mergeCell ref="E8188:I8188"/>
    <mergeCell ref="J8188:S8188"/>
    <mergeCell ref="A8180:D8184"/>
    <mergeCell ref="E8180:J8180"/>
    <mergeCell ref="K8180:S8180"/>
    <mergeCell ref="E8181:J8181"/>
    <mergeCell ref="K8181:S8181"/>
    <mergeCell ref="E8182:F8183"/>
    <mergeCell ref="G8182:J8182"/>
    <mergeCell ref="K8182:S8182"/>
    <mergeCell ref="G8183:J8183"/>
    <mergeCell ref="K8183:S8183"/>
    <mergeCell ref="O8178:Q8178"/>
    <mergeCell ref="R8178:S8178"/>
    <mergeCell ref="A8179:D8179"/>
    <mergeCell ref="E8179:G8179"/>
    <mergeCell ref="H8179:I8179"/>
    <mergeCell ref="J8179:L8179"/>
    <mergeCell ref="M8179:N8179"/>
    <mergeCell ref="O8179:Q8179"/>
    <mergeCell ref="R8179:S8179"/>
    <mergeCell ref="A8177:D8177"/>
    <mergeCell ref="E8177:G8177"/>
    <mergeCell ref="H8177:I8177"/>
    <mergeCell ref="J8177:N8177"/>
    <mergeCell ref="O8177:S8177"/>
    <mergeCell ref="A8178:D8178"/>
    <mergeCell ref="E8178:G8178"/>
    <mergeCell ref="H8178:I8178"/>
    <mergeCell ref="J8178:L8178"/>
    <mergeCell ref="M8178:N8178"/>
    <mergeCell ref="A8175:D8176"/>
    <mergeCell ref="E8175:I8175"/>
    <mergeCell ref="J8175:N8175"/>
    <mergeCell ref="O8175:S8175"/>
    <mergeCell ref="E8176:G8176"/>
    <mergeCell ref="H8176:I8176"/>
    <mergeCell ref="J8176:L8176"/>
    <mergeCell ref="M8176:N8176"/>
    <mergeCell ref="O8176:Q8176"/>
    <mergeCell ref="R8176:S8176"/>
    <mergeCell ref="A8173:D8173"/>
    <mergeCell ref="E8173:Q8173"/>
    <mergeCell ref="R8173:S8173"/>
    <mergeCell ref="A8174:D8174"/>
    <mergeCell ref="E8174:Q8174"/>
    <mergeCell ref="R8174:S8174"/>
    <mergeCell ref="A8170:D8171"/>
    <mergeCell ref="L8170:Q8170"/>
    <mergeCell ref="R8170:S8170"/>
    <mergeCell ref="L8171:Q8171"/>
    <mergeCell ref="R8171:S8171"/>
    <mergeCell ref="A8172:D8172"/>
    <mergeCell ref="E8172:Q8172"/>
    <mergeCell ref="R8172:S8172"/>
    <mergeCell ref="E8168:I8168"/>
    <mergeCell ref="J8168:L8168"/>
    <mergeCell ref="M8168:N8168"/>
    <mergeCell ref="O8168:S8168"/>
    <mergeCell ref="E8169:I8169"/>
    <mergeCell ref="J8169:L8169"/>
    <mergeCell ref="M8169:N8169"/>
    <mergeCell ref="O8169:S8169"/>
    <mergeCell ref="E8166:I8166"/>
    <mergeCell ref="J8166:L8166"/>
    <mergeCell ref="M8166:N8166"/>
    <mergeCell ref="O8166:S8166"/>
    <mergeCell ref="E8167:I8167"/>
    <mergeCell ref="J8167:L8167"/>
    <mergeCell ref="M8167:N8167"/>
    <mergeCell ref="O8167:S8167"/>
    <mergeCell ref="E8164:I8164"/>
    <mergeCell ref="J8164:L8164"/>
    <mergeCell ref="M8164:N8164"/>
    <mergeCell ref="O8164:S8164"/>
    <mergeCell ref="E8165:I8165"/>
    <mergeCell ref="J8165:L8165"/>
    <mergeCell ref="M8165:N8165"/>
    <mergeCell ref="O8165:S8165"/>
    <mergeCell ref="E8162:I8162"/>
    <mergeCell ref="J8162:L8162"/>
    <mergeCell ref="M8162:N8162"/>
    <mergeCell ref="O8162:S8162"/>
    <mergeCell ref="E8163:I8163"/>
    <mergeCell ref="J8163:L8163"/>
    <mergeCell ref="M8163:N8163"/>
    <mergeCell ref="O8163:S8163"/>
    <mergeCell ref="J8160:L8160"/>
    <mergeCell ref="M8160:N8160"/>
    <mergeCell ref="O8160:S8160"/>
    <mergeCell ref="E8161:I8161"/>
    <mergeCell ref="J8161:L8161"/>
    <mergeCell ref="M8161:N8161"/>
    <mergeCell ref="O8161:S8161"/>
    <mergeCell ref="F8157:N8157"/>
    <mergeCell ref="O8157:Q8157"/>
    <mergeCell ref="R8157:S8157"/>
    <mergeCell ref="A8158:D8158"/>
    <mergeCell ref="E8158:S8158"/>
    <mergeCell ref="A8159:D8169"/>
    <mergeCell ref="E8159:I8159"/>
    <mergeCell ref="J8159:N8159"/>
    <mergeCell ref="O8159:S8159"/>
    <mergeCell ref="E8160:I8160"/>
    <mergeCell ref="Q8153:S8153"/>
    <mergeCell ref="A8154:D8157"/>
    <mergeCell ref="E8154:N8154"/>
    <mergeCell ref="O8154:S8154"/>
    <mergeCell ref="F8155:N8155"/>
    <mergeCell ref="O8155:Q8155"/>
    <mergeCell ref="R8155:S8155"/>
    <mergeCell ref="F8156:N8156"/>
    <mergeCell ref="O8156:Q8156"/>
    <mergeCell ref="R8156:S8156"/>
    <mergeCell ref="E8151:J8151"/>
    <mergeCell ref="K8151:M8151"/>
    <mergeCell ref="N8151:O8151"/>
    <mergeCell ref="P8151:S8151"/>
    <mergeCell ref="A8152:D8153"/>
    <mergeCell ref="E8152:L8152"/>
    <mergeCell ref="M8152:S8152"/>
    <mergeCell ref="E8153:I8153"/>
    <mergeCell ref="J8153:L8153"/>
    <mergeCell ref="M8153:P8153"/>
    <mergeCell ref="E8149:J8149"/>
    <mergeCell ref="K8149:M8149"/>
    <mergeCell ref="N8149:O8149"/>
    <mergeCell ref="P8149:S8149"/>
    <mergeCell ref="E8150:J8150"/>
    <mergeCell ref="K8150:M8150"/>
    <mergeCell ref="N8150:O8150"/>
    <mergeCell ref="P8150:S8150"/>
    <mergeCell ref="E8147:J8147"/>
    <mergeCell ref="K8147:M8147"/>
    <mergeCell ref="N8147:O8147"/>
    <mergeCell ref="P8147:S8147"/>
    <mergeCell ref="E8148:J8148"/>
    <mergeCell ref="K8148:M8148"/>
    <mergeCell ref="N8148:O8148"/>
    <mergeCell ref="P8148:S8148"/>
    <mergeCell ref="A8135:D8151"/>
    <mergeCell ref="E8135:J8135"/>
    <mergeCell ref="K8135:O8135"/>
    <mergeCell ref="P8135:S8135"/>
    <mergeCell ref="E8136:J8136"/>
    <mergeCell ref="K8136:M8136"/>
    <mergeCell ref="N8136:O8136"/>
    <mergeCell ref="P8136:S8136"/>
    <mergeCell ref="E8145:J8145"/>
    <mergeCell ref="K8145:M8145"/>
    <mergeCell ref="N8145:O8145"/>
    <mergeCell ref="P8145:S8145"/>
    <mergeCell ref="E8146:J8146"/>
    <mergeCell ref="K8146:M8146"/>
    <mergeCell ref="N8146:O8146"/>
    <mergeCell ref="P8146:S8146"/>
    <mergeCell ref="E8143:J8143"/>
    <mergeCell ref="K8143:M8143"/>
    <mergeCell ref="N8143:O8143"/>
    <mergeCell ref="P8143:S8143"/>
    <mergeCell ref="E8144:J8144"/>
    <mergeCell ref="K8144:M8144"/>
    <mergeCell ref="N8144:O8144"/>
    <mergeCell ref="P8144:S8144"/>
    <mergeCell ref="E8141:J8141"/>
    <mergeCell ref="K8141:M8141"/>
    <mergeCell ref="N8141:O8141"/>
    <mergeCell ref="P8141:S8141"/>
    <mergeCell ref="E8142:J8142"/>
    <mergeCell ref="K8142:M8142"/>
    <mergeCell ref="N8142:O8142"/>
    <mergeCell ref="P8142:S8142"/>
    <mergeCell ref="E8139:J8139"/>
    <mergeCell ref="K8139:M8139"/>
    <mergeCell ref="N8139:O8139"/>
    <mergeCell ref="P8139:S8139"/>
    <mergeCell ref="E8140:J8140"/>
    <mergeCell ref="K8140:M8140"/>
    <mergeCell ref="N8140:O8140"/>
    <mergeCell ref="P8140:S8140"/>
    <mergeCell ref="N8137:O8137"/>
    <mergeCell ref="P8137:S8137"/>
    <mergeCell ref="E8138:J8138"/>
    <mergeCell ref="K8138:M8138"/>
    <mergeCell ref="N8138:O8138"/>
    <mergeCell ref="P8138:S8138"/>
    <mergeCell ref="E8137:J8137"/>
    <mergeCell ref="K8137:M8137"/>
    <mergeCell ref="E8133:J8133"/>
    <mergeCell ref="K8133:L8133"/>
    <mergeCell ref="N8133:O8133"/>
    <mergeCell ref="P8133:Q8133"/>
    <mergeCell ref="E8134:J8134"/>
    <mergeCell ref="K8134:L8134"/>
    <mergeCell ref="N8134:O8134"/>
    <mergeCell ref="P8134:Q8134"/>
    <mergeCell ref="E8131:J8131"/>
    <mergeCell ref="K8131:L8131"/>
    <mergeCell ref="N8131:O8131"/>
    <mergeCell ref="P8131:Q8131"/>
    <mergeCell ref="E8132:J8132"/>
    <mergeCell ref="K8132:L8132"/>
    <mergeCell ref="N8132:O8132"/>
    <mergeCell ref="P8132:Q8132"/>
    <mergeCell ref="E8129:J8129"/>
    <mergeCell ref="K8129:L8129"/>
    <mergeCell ref="N8129:O8129"/>
    <mergeCell ref="P8129:Q8129"/>
    <mergeCell ref="E8130:J8130"/>
    <mergeCell ref="K8130:L8130"/>
    <mergeCell ref="N8130:O8130"/>
    <mergeCell ref="P8130:Q8130"/>
    <mergeCell ref="K8127:L8127"/>
    <mergeCell ref="N8127:O8127"/>
    <mergeCell ref="P8127:Q8127"/>
    <mergeCell ref="E8128:J8128"/>
    <mergeCell ref="K8128:L8128"/>
    <mergeCell ref="N8128:O8128"/>
    <mergeCell ref="P8128:Q8128"/>
    <mergeCell ref="A8125:D8134"/>
    <mergeCell ref="E8125:J8125"/>
    <mergeCell ref="K8125:M8125"/>
    <mergeCell ref="N8125:Q8125"/>
    <mergeCell ref="E8097:E8100"/>
    <mergeCell ref="F8097:K8097"/>
    <mergeCell ref="L8097:S8097"/>
    <mergeCell ref="F8098:K8098"/>
    <mergeCell ref="L8098:S8098"/>
    <mergeCell ref="F8099:K8099"/>
    <mergeCell ref="L8099:R8099"/>
    <mergeCell ref="F8100:K8100"/>
    <mergeCell ref="L8100:R8100"/>
    <mergeCell ref="R8125:S8125"/>
    <mergeCell ref="E8126:J8126"/>
    <mergeCell ref="K8126:L8126"/>
    <mergeCell ref="N8126:O8126"/>
    <mergeCell ref="P8126:Q8126"/>
    <mergeCell ref="E8127:J8127"/>
    <mergeCell ref="E8121:E8124"/>
    <mergeCell ref="F8121:K8121"/>
    <mergeCell ref="L8121:S8121"/>
    <mergeCell ref="F8122:K8122"/>
    <mergeCell ref="L8122:S8122"/>
    <mergeCell ref="F8123:K8123"/>
    <mergeCell ref="L8123:R8123"/>
    <mergeCell ref="F8124:K8124"/>
    <mergeCell ref="L8124:R8124"/>
    <mergeCell ref="E8117:E8120"/>
    <mergeCell ref="F8117:K8117"/>
    <mergeCell ref="L8117:S8117"/>
    <mergeCell ref="F8118:K8118"/>
    <mergeCell ref="L8118:S8118"/>
    <mergeCell ref="F8119:K8119"/>
    <mergeCell ref="L8119:R8119"/>
    <mergeCell ref="F8120:K8120"/>
    <mergeCell ref="L8120:R8120"/>
    <mergeCell ref="E8113:E8116"/>
    <mergeCell ref="F8113:K8113"/>
    <mergeCell ref="L8113:S8113"/>
    <mergeCell ref="F8114:K8114"/>
    <mergeCell ref="L8114:S8114"/>
    <mergeCell ref="F8115:K8115"/>
    <mergeCell ref="L8115:R8115"/>
    <mergeCell ref="F8116:K8116"/>
    <mergeCell ref="L8116:R8116"/>
    <mergeCell ref="E8093:E8096"/>
    <mergeCell ref="F8093:K8093"/>
    <mergeCell ref="L8093:S8093"/>
    <mergeCell ref="F8094:K8094"/>
    <mergeCell ref="L8094:S8094"/>
    <mergeCell ref="F8095:K8095"/>
    <mergeCell ref="L8095:R8095"/>
    <mergeCell ref="F8096:K8096"/>
    <mergeCell ref="L8096:R8096"/>
    <mergeCell ref="E8089:E8092"/>
    <mergeCell ref="F8089:K8089"/>
    <mergeCell ref="L8089:S8089"/>
    <mergeCell ref="F8090:K8090"/>
    <mergeCell ref="L8090:S8090"/>
    <mergeCell ref="F8091:K8091"/>
    <mergeCell ref="L8091:R8091"/>
    <mergeCell ref="F8092:K8092"/>
    <mergeCell ref="L8092:R8092"/>
    <mergeCell ref="A8085:D8124"/>
    <mergeCell ref="E8085:E8088"/>
    <mergeCell ref="F8085:K8085"/>
    <mergeCell ref="L8085:S8085"/>
    <mergeCell ref="F8086:K8086"/>
    <mergeCell ref="L8086:S8086"/>
    <mergeCell ref="F8087:K8087"/>
    <mergeCell ref="L8087:R8087"/>
    <mergeCell ref="F8088:K8088"/>
    <mergeCell ref="L8088:R8088"/>
    <mergeCell ref="F8081:K8081"/>
    <mergeCell ref="L8081:R8081"/>
    <mergeCell ref="F8082:K8082"/>
    <mergeCell ref="L8082:R8082"/>
    <mergeCell ref="A8083:D8084"/>
    <mergeCell ref="E8083:K8083"/>
    <mergeCell ref="L8083:R8083"/>
    <mergeCell ref="E8084:K8084"/>
    <mergeCell ref="L8084:R8084"/>
    <mergeCell ref="E8109:E8112"/>
    <mergeCell ref="F8109:K8109"/>
    <mergeCell ref="L8109:S8109"/>
    <mergeCell ref="F8110:K8110"/>
    <mergeCell ref="L8110:S8110"/>
    <mergeCell ref="F8111:K8111"/>
    <mergeCell ref="L8111:R8111"/>
    <mergeCell ref="F8112:K8112"/>
    <mergeCell ref="L8112:R8112"/>
    <mergeCell ref="E8105:E8108"/>
    <mergeCell ref="F8105:K8105"/>
    <mergeCell ref="L8105:S8105"/>
    <mergeCell ref="F8106:K8106"/>
    <mergeCell ref="L8106:S8106"/>
    <mergeCell ref="F8107:K8107"/>
    <mergeCell ref="L8107:R8107"/>
    <mergeCell ref="F8108:K8108"/>
    <mergeCell ref="L8108:R8108"/>
    <mergeCell ref="E8101:E8104"/>
    <mergeCell ref="F8101:K8101"/>
    <mergeCell ref="L8101:S8101"/>
    <mergeCell ref="F8102:K8102"/>
    <mergeCell ref="L8102:S8102"/>
    <mergeCell ref="F8103:K8103"/>
    <mergeCell ref="L8103:R8103"/>
    <mergeCell ref="F8104:K8104"/>
    <mergeCell ref="L8104:R8104"/>
    <mergeCell ref="M8076:R8076"/>
    <mergeCell ref="F8077:L8077"/>
    <mergeCell ref="M8077:R8077"/>
    <mergeCell ref="E8078:L8078"/>
    <mergeCell ref="M8078:R8078"/>
    <mergeCell ref="A8079:D8082"/>
    <mergeCell ref="E8079:K8079"/>
    <mergeCell ref="L8079:S8079"/>
    <mergeCell ref="F8080:K8080"/>
    <mergeCell ref="L8080:R8080"/>
    <mergeCell ref="A8072:D8072"/>
    <mergeCell ref="E8072:S8072"/>
    <mergeCell ref="A8073:D8078"/>
    <mergeCell ref="E8073:L8073"/>
    <mergeCell ref="M8073:S8073"/>
    <mergeCell ref="E8074:L8074"/>
    <mergeCell ref="M8074:R8074"/>
    <mergeCell ref="F8075:L8075"/>
    <mergeCell ref="M8075:R8075"/>
    <mergeCell ref="E8076:L8076"/>
    <mergeCell ref="A8069:D8069"/>
    <mergeCell ref="E8069:S8069"/>
    <mergeCell ref="A8070:D8070"/>
    <mergeCell ref="E8070:S8070"/>
    <mergeCell ref="A8071:D8071"/>
    <mergeCell ref="E8071:S8071"/>
    <mergeCell ref="A8065:D8065"/>
    <mergeCell ref="E8065:S8065"/>
    <mergeCell ref="A8066:D8066"/>
    <mergeCell ref="E8066:S8066"/>
    <mergeCell ref="A8067:D8068"/>
    <mergeCell ref="E8067:L8067"/>
    <mergeCell ref="M8067:S8067"/>
    <mergeCell ref="E8068:L8068"/>
    <mergeCell ref="M8068:S8068"/>
    <mergeCell ref="E8060:J8060"/>
    <mergeCell ref="K8060:S8060"/>
    <mergeCell ref="A8062:D8062"/>
    <mergeCell ref="E8062:S8062"/>
    <mergeCell ref="A8063:D8064"/>
    <mergeCell ref="E8063:I8063"/>
    <mergeCell ref="J8063:S8063"/>
    <mergeCell ref="E8064:I8064"/>
    <mergeCell ref="J8064:S8064"/>
    <mergeCell ref="A8056:D8060"/>
    <mergeCell ref="E8056:J8056"/>
    <mergeCell ref="K8056:S8056"/>
    <mergeCell ref="E8057:J8057"/>
    <mergeCell ref="K8057:S8057"/>
    <mergeCell ref="E8058:F8059"/>
    <mergeCell ref="G8058:J8058"/>
    <mergeCell ref="K8058:S8058"/>
    <mergeCell ref="G8059:J8059"/>
    <mergeCell ref="K8059:S8059"/>
    <mergeCell ref="O8054:Q8054"/>
    <mergeCell ref="R8054:S8054"/>
    <mergeCell ref="A8055:D8055"/>
    <mergeCell ref="E8055:G8055"/>
    <mergeCell ref="H8055:I8055"/>
    <mergeCell ref="J8055:L8055"/>
    <mergeCell ref="M8055:N8055"/>
    <mergeCell ref="O8055:Q8055"/>
    <mergeCell ref="R8055:S8055"/>
    <mergeCell ref="A8053:D8053"/>
    <mergeCell ref="E8053:G8053"/>
    <mergeCell ref="H8053:I8053"/>
    <mergeCell ref="J8053:N8053"/>
    <mergeCell ref="O8053:S8053"/>
    <mergeCell ref="A8054:D8054"/>
    <mergeCell ref="E8054:G8054"/>
    <mergeCell ref="H8054:I8054"/>
    <mergeCell ref="J8054:L8054"/>
    <mergeCell ref="M8054:N8054"/>
    <mergeCell ref="A8051:D8052"/>
    <mergeCell ref="E8051:I8051"/>
    <mergeCell ref="J8051:N8051"/>
    <mergeCell ref="O8051:S8051"/>
    <mergeCell ref="E8052:G8052"/>
    <mergeCell ref="H8052:I8052"/>
    <mergeCell ref="J8052:L8052"/>
    <mergeCell ref="M8052:N8052"/>
    <mergeCell ref="O8052:Q8052"/>
    <mergeCell ref="R8052:S8052"/>
    <mergeCell ref="A8049:D8049"/>
    <mergeCell ref="E8049:Q8049"/>
    <mergeCell ref="R8049:S8049"/>
    <mergeCell ref="A8050:D8050"/>
    <mergeCell ref="E8050:Q8050"/>
    <mergeCell ref="R8050:S8050"/>
    <mergeCell ref="A8046:D8047"/>
    <mergeCell ref="L8046:Q8046"/>
    <mergeCell ref="R8046:S8046"/>
    <mergeCell ref="L8047:Q8047"/>
    <mergeCell ref="R8047:S8047"/>
    <mergeCell ref="A8048:D8048"/>
    <mergeCell ref="E8048:Q8048"/>
    <mergeCell ref="R8048:S8048"/>
    <mergeCell ref="E8044:I8044"/>
    <mergeCell ref="J8044:L8044"/>
    <mergeCell ref="M8044:N8044"/>
    <mergeCell ref="O8044:S8044"/>
    <mergeCell ref="E8045:I8045"/>
    <mergeCell ref="J8045:L8045"/>
    <mergeCell ref="M8045:N8045"/>
    <mergeCell ref="O8045:S8045"/>
    <mergeCell ref="E8042:I8042"/>
    <mergeCell ref="J8042:L8042"/>
    <mergeCell ref="M8042:N8042"/>
    <mergeCell ref="O8042:S8042"/>
    <mergeCell ref="E8043:I8043"/>
    <mergeCell ref="J8043:L8043"/>
    <mergeCell ref="M8043:N8043"/>
    <mergeCell ref="O8043:S8043"/>
    <mergeCell ref="E8040:I8040"/>
    <mergeCell ref="J8040:L8040"/>
    <mergeCell ref="M8040:N8040"/>
    <mergeCell ref="O8040:S8040"/>
    <mergeCell ref="E8041:I8041"/>
    <mergeCell ref="J8041:L8041"/>
    <mergeCell ref="M8041:N8041"/>
    <mergeCell ref="O8041:S8041"/>
    <mergeCell ref="E8038:I8038"/>
    <mergeCell ref="J8038:L8038"/>
    <mergeCell ref="M8038:N8038"/>
    <mergeCell ref="O8038:S8038"/>
    <mergeCell ref="E8039:I8039"/>
    <mergeCell ref="J8039:L8039"/>
    <mergeCell ref="M8039:N8039"/>
    <mergeCell ref="O8039:S8039"/>
    <mergeCell ref="J8036:L8036"/>
    <mergeCell ref="M8036:N8036"/>
    <mergeCell ref="O8036:S8036"/>
    <mergeCell ref="E8037:I8037"/>
    <mergeCell ref="J8037:L8037"/>
    <mergeCell ref="M8037:N8037"/>
    <mergeCell ref="O8037:S8037"/>
    <mergeCell ref="F8033:N8033"/>
    <mergeCell ref="O8033:Q8033"/>
    <mergeCell ref="R8033:S8033"/>
    <mergeCell ref="A8034:D8034"/>
    <mergeCell ref="E8034:S8034"/>
    <mergeCell ref="A8035:D8045"/>
    <mergeCell ref="E8035:I8035"/>
    <mergeCell ref="J8035:N8035"/>
    <mergeCell ref="O8035:S8035"/>
    <mergeCell ref="E8036:I8036"/>
    <mergeCell ref="Q8029:S8029"/>
    <mergeCell ref="A8030:D8033"/>
    <mergeCell ref="E8030:N8030"/>
    <mergeCell ref="O8030:S8030"/>
    <mergeCell ref="F8031:N8031"/>
    <mergeCell ref="O8031:Q8031"/>
    <mergeCell ref="R8031:S8031"/>
    <mergeCell ref="F8032:N8032"/>
    <mergeCell ref="O8032:Q8032"/>
    <mergeCell ref="R8032:S8032"/>
    <mergeCell ref="E8027:J8027"/>
    <mergeCell ref="K8027:M8027"/>
    <mergeCell ref="N8027:O8027"/>
    <mergeCell ref="P8027:S8027"/>
    <mergeCell ref="A8028:D8029"/>
    <mergeCell ref="E8028:L8028"/>
    <mergeCell ref="M8028:S8028"/>
    <mergeCell ref="E8029:I8029"/>
    <mergeCell ref="J8029:L8029"/>
    <mergeCell ref="M8029:P8029"/>
    <mergeCell ref="E8025:J8025"/>
    <mergeCell ref="K8025:M8025"/>
    <mergeCell ref="N8025:O8025"/>
    <mergeCell ref="P8025:S8025"/>
    <mergeCell ref="E8026:J8026"/>
    <mergeCell ref="K8026:M8026"/>
    <mergeCell ref="N8026:O8026"/>
    <mergeCell ref="P8026:S8026"/>
    <mergeCell ref="E8023:J8023"/>
    <mergeCell ref="K8023:M8023"/>
    <mergeCell ref="N8023:O8023"/>
    <mergeCell ref="P8023:S8023"/>
    <mergeCell ref="E8024:J8024"/>
    <mergeCell ref="K8024:M8024"/>
    <mergeCell ref="N8024:O8024"/>
    <mergeCell ref="P8024:S8024"/>
    <mergeCell ref="A8011:D8027"/>
    <mergeCell ref="E8011:J8011"/>
    <mergeCell ref="K8011:O8011"/>
    <mergeCell ref="P8011:S8011"/>
    <mergeCell ref="E8012:J8012"/>
    <mergeCell ref="K8012:M8012"/>
    <mergeCell ref="N8012:O8012"/>
    <mergeCell ref="P8012:S8012"/>
    <mergeCell ref="E8021:J8021"/>
    <mergeCell ref="K8021:M8021"/>
    <mergeCell ref="N8021:O8021"/>
    <mergeCell ref="P8021:S8021"/>
    <mergeCell ref="E8022:J8022"/>
    <mergeCell ref="K8022:M8022"/>
    <mergeCell ref="N8022:O8022"/>
    <mergeCell ref="P8022:S8022"/>
    <mergeCell ref="E8019:J8019"/>
    <mergeCell ref="K8019:M8019"/>
    <mergeCell ref="N8019:O8019"/>
    <mergeCell ref="P8019:S8019"/>
    <mergeCell ref="E8020:J8020"/>
    <mergeCell ref="K8020:M8020"/>
    <mergeCell ref="N8020:O8020"/>
    <mergeCell ref="P8020:S8020"/>
    <mergeCell ref="E8017:J8017"/>
    <mergeCell ref="K8017:M8017"/>
    <mergeCell ref="N8017:O8017"/>
    <mergeCell ref="P8017:S8017"/>
    <mergeCell ref="E8018:J8018"/>
    <mergeCell ref="K8018:M8018"/>
    <mergeCell ref="N8018:O8018"/>
    <mergeCell ref="P8018:S8018"/>
    <mergeCell ref="E8015:J8015"/>
    <mergeCell ref="K8015:M8015"/>
    <mergeCell ref="N8015:O8015"/>
    <mergeCell ref="P8015:S8015"/>
    <mergeCell ref="E8016:J8016"/>
    <mergeCell ref="K8016:M8016"/>
    <mergeCell ref="N8016:O8016"/>
    <mergeCell ref="P8016:S8016"/>
    <mergeCell ref="N8013:O8013"/>
    <mergeCell ref="P8013:S8013"/>
    <mergeCell ref="E8014:J8014"/>
    <mergeCell ref="K8014:M8014"/>
    <mergeCell ref="N8014:O8014"/>
    <mergeCell ref="P8014:S8014"/>
    <mergeCell ref="E8013:J8013"/>
    <mergeCell ref="K8013:M8013"/>
    <mergeCell ref="E8009:J8009"/>
    <mergeCell ref="K8009:L8009"/>
    <mergeCell ref="N8009:O8009"/>
    <mergeCell ref="P8009:Q8009"/>
    <mergeCell ref="E8010:J8010"/>
    <mergeCell ref="K8010:L8010"/>
    <mergeCell ref="N8010:O8010"/>
    <mergeCell ref="P8010:Q8010"/>
    <mergeCell ref="E8007:J8007"/>
    <mergeCell ref="K8007:L8007"/>
    <mergeCell ref="N8007:O8007"/>
    <mergeCell ref="P8007:Q8007"/>
    <mergeCell ref="E8008:J8008"/>
    <mergeCell ref="K8008:L8008"/>
    <mergeCell ref="N8008:O8008"/>
    <mergeCell ref="P8008:Q8008"/>
    <mergeCell ref="E8005:J8005"/>
    <mergeCell ref="K8005:L8005"/>
    <mergeCell ref="N8005:O8005"/>
    <mergeCell ref="P8005:Q8005"/>
    <mergeCell ref="E8006:J8006"/>
    <mergeCell ref="K8006:L8006"/>
    <mergeCell ref="N8006:O8006"/>
    <mergeCell ref="P8006:Q8006"/>
    <mergeCell ref="K8003:L8003"/>
    <mergeCell ref="N8003:O8003"/>
    <mergeCell ref="P8003:Q8003"/>
    <mergeCell ref="E8004:J8004"/>
    <mergeCell ref="K8004:L8004"/>
    <mergeCell ref="N8004:O8004"/>
    <mergeCell ref="P8004:Q8004"/>
    <mergeCell ref="A8001:D8010"/>
    <mergeCell ref="E8001:J8001"/>
    <mergeCell ref="K8001:M8001"/>
    <mergeCell ref="N8001:Q8001"/>
    <mergeCell ref="E7973:E7976"/>
    <mergeCell ref="F7973:K7973"/>
    <mergeCell ref="L7973:S7973"/>
    <mergeCell ref="F7974:K7974"/>
    <mergeCell ref="L7974:S7974"/>
    <mergeCell ref="F7975:K7975"/>
    <mergeCell ref="L7975:R7975"/>
    <mergeCell ref="F7976:K7976"/>
    <mergeCell ref="L7976:R7976"/>
    <mergeCell ref="R8001:S8001"/>
    <mergeCell ref="E8002:J8002"/>
    <mergeCell ref="K8002:L8002"/>
    <mergeCell ref="N8002:O8002"/>
    <mergeCell ref="P8002:Q8002"/>
    <mergeCell ref="E8003:J8003"/>
    <mergeCell ref="E7997:E8000"/>
    <mergeCell ref="F7997:K7997"/>
    <mergeCell ref="L7997:S7997"/>
    <mergeCell ref="F7998:K7998"/>
    <mergeCell ref="L7998:S7998"/>
    <mergeCell ref="F7999:K7999"/>
    <mergeCell ref="L7999:R7999"/>
    <mergeCell ref="F8000:K8000"/>
    <mergeCell ref="L8000:R8000"/>
    <mergeCell ref="E7993:E7996"/>
    <mergeCell ref="F7993:K7993"/>
    <mergeCell ref="L7993:S7993"/>
    <mergeCell ref="F7994:K7994"/>
    <mergeCell ref="L7994:S7994"/>
    <mergeCell ref="F7995:K7995"/>
    <mergeCell ref="L7995:R7995"/>
    <mergeCell ref="F7996:K7996"/>
    <mergeCell ref="L7996:R7996"/>
    <mergeCell ref="E7989:E7992"/>
    <mergeCell ref="F7989:K7989"/>
    <mergeCell ref="L7989:S7989"/>
    <mergeCell ref="F7990:K7990"/>
    <mergeCell ref="L7990:S7990"/>
    <mergeCell ref="F7991:K7991"/>
    <mergeCell ref="L7991:R7991"/>
    <mergeCell ref="F7992:K7992"/>
    <mergeCell ref="L7992:R7992"/>
    <mergeCell ref="E7969:E7972"/>
    <mergeCell ref="F7969:K7969"/>
    <mergeCell ref="L7969:S7969"/>
    <mergeCell ref="F7970:K7970"/>
    <mergeCell ref="L7970:S7970"/>
    <mergeCell ref="F7971:K7971"/>
    <mergeCell ref="L7971:R7971"/>
    <mergeCell ref="F7972:K7972"/>
    <mergeCell ref="L7972:R7972"/>
    <mergeCell ref="E7965:E7968"/>
    <mergeCell ref="F7965:K7965"/>
    <mergeCell ref="L7965:S7965"/>
    <mergeCell ref="F7966:K7966"/>
    <mergeCell ref="L7966:S7966"/>
    <mergeCell ref="F7967:K7967"/>
    <mergeCell ref="L7967:R7967"/>
    <mergeCell ref="F7968:K7968"/>
    <mergeCell ref="L7968:R7968"/>
    <mergeCell ref="A7961:D8000"/>
    <mergeCell ref="E7961:E7964"/>
    <mergeCell ref="F7961:K7961"/>
    <mergeCell ref="L7961:S7961"/>
    <mergeCell ref="F7962:K7962"/>
    <mergeCell ref="L7962:S7962"/>
    <mergeCell ref="F7963:K7963"/>
    <mergeCell ref="L7963:R7963"/>
    <mergeCell ref="F7964:K7964"/>
    <mergeCell ref="L7964:R7964"/>
    <mergeCell ref="F7957:K7957"/>
    <mergeCell ref="L7957:R7957"/>
    <mergeCell ref="F7958:K7958"/>
    <mergeCell ref="L7958:R7958"/>
    <mergeCell ref="A7959:D7960"/>
    <mergeCell ref="E7959:K7959"/>
    <mergeCell ref="L7959:R7959"/>
    <mergeCell ref="E7960:K7960"/>
    <mergeCell ref="L7960:R7960"/>
    <mergeCell ref="E7985:E7988"/>
    <mergeCell ref="F7985:K7985"/>
    <mergeCell ref="L7985:S7985"/>
    <mergeCell ref="F7986:K7986"/>
    <mergeCell ref="L7986:S7986"/>
    <mergeCell ref="F7987:K7987"/>
    <mergeCell ref="L7987:R7987"/>
    <mergeCell ref="F7988:K7988"/>
    <mergeCell ref="L7988:R7988"/>
    <mergeCell ref="E7981:E7984"/>
    <mergeCell ref="F7981:K7981"/>
    <mergeCell ref="L7981:S7981"/>
    <mergeCell ref="F7982:K7982"/>
    <mergeCell ref="L7982:S7982"/>
    <mergeCell ref="F7983:K7983"/>
    <mergeCell ref="L7983:R7983"/>
    <mergeCell ref="F7984:K7984"/>
    <mergeCell ref="L7984:R7984"/>
    <mergeCell ref="E7977:E7980"/>
    <mergeCell ref="F7977:K7977"/>
    <mergeCell ref="L7977:S7977"/>
    <mergeCell ref="F7978:K7978"/>
    <mergeCell ref="L7978:S7978"/>
    <mergeCell ref="F7979:K7979"/>
    <mergeCell ref="L7979:R7979"/>
    <mergeCell ref="F7980:K7980"/>
    <mergeCell ref="L7980:R7980"/>
    <mergeCell ref="M7952:R7952"/>
    <mergeCell ref="F7953:L7953"/>
    <mergeCell ref="M7953:R7953"/>
    <mergeCell ref="E7954:L7954"/>
    <mergeCell ref="M7954:R7954"/>
    <mergeCell ref="A7955:D7958"/>
    <mergeCell ref="E7955:K7955"/>
    <mergeCell ref="L7955:S7955"/>
    <mergeCell ref="F7956:K7956"/>
    <mergeCell ref="L7956:R7956"/>
    <mergeCell ref="A7948:D7948"/>
    <mergeCell ref="E7948:S7948"/>
    <mergeCell ref="A7949:D7954"/>
    <mergeCell ref="E7949:L7949"/>
    <mergeCell ref="M7949:S7949"/>
    <mergeCell ref="E7950:L7950"/>
    <mergeCell ref="M7950:R7950"/>
    <mergeCell ref="F7951:L7951"/>
    <mergeCell ref="M7951:R7951"/>
    <mergeCell ref="E7952:L7952"/>
    <mergeCell ref="A7945:D7945"/>
    <mergeCell ref="E7945:S7945"/>
    <mergeCell ref="A7946:D7946"/>
    <mergeCell ref="E7946:S7946"/>
    <mergeCell ref="A7947:D7947"/>
    <mergeCell ref="E7947:S7947"/>
    <mergeCell ref="A7941:D7941"/>
    <mergeCell ref="E7941:S7941"/>
    <mergeCell ref="A7942:D7942"/>
    <mergeCell ref="E7942:S7942"/>
    <mergeCell ref="A7943:D7944"/>
    <mergeCell ref="E7943:L7943"/>
    <mergeCell ref="M7943:S7943"/>
    <mergeCell ref="E7944:L7944"/>
    <mergeCell ref="M7944:S7944"/>
    <mergeCell ref="E7936:J7936"/>
    <mergeCell ref="K7936:S7936"/>
    <mergeCell ref="A7938:D7938"/>
    <mergeCell ref="E7938:S7938"/>
    <mergeCell ref="A7939:D7940"/>
    <mergeCell ref="E7939:I7939"/>
    <mergeCell ref="J7939:S7939"/>
    <mergeCell ref="E7940:I7940"/>
    <mergeCell ref="J7940:S7940"/>
    <mergeCell ref="A7932:D7936"/>
    <mergeCell ref="E7932:J7932"/>
    <mergeCell ref="K7932:S7932"/>
    <mergeCell ref="E7933:J7933"/>
    <mergeCell ref="K7933:S7933"/>
    <mergeCell ref="E7934:F7935"/>
    <mergeCell ref="G7934:J7934"/>
    <mergeCell ref="K7934:S7934"/>
    <mergeCell ref="G7935:J7935"/>
    <mergeCell ref="K7935:S7935"/>
    <mergeCell ref="O7930:Q7930"/>
    <mergeCell ref="R7930:S7930"/>
    <mergeCell ref="A7931:D7931"/>
    <mergeCell ref="E7931:G7931"/>
    <mergeCell ref="H7931:I7931"/>
    <mergeCell ref="J7931:L7931"/>
    <mergeCell ref="M7931:N7931"/>
    <mergeCell ref="O7931:Q7931"/>
    <mergeCell ref="R7931:S7931"/>
    <mergeCell ref="A7929:D7929"/>
    <mergeCell ref="E7929:G7929"/>
    <mergeCell ref="H7929:I7929"/>
    <mergeCell ref="J7929:N7929"/>
    <mergeCell ref="O7929:S7929"/>
    <mergeCell ref="A7930:D7930"/>
    <mergeCell ref="E7930:G7930"/>
    <mergeCell ref="H7930:I7930"/>
    <mergeCell ref="J7930:L7930"/>
    <mergeCell ref="M7930:N7930"/>
    <mergeCell ref="A7927:D7928"/>
    <mergeCell ref="E7927:I7927"/>
    <mergeCell ref="J7927:N7927"/>
    <mergeCell ref="O7927:S7927"/>
    <mergeCell ref="E7928:G7928"/>
    <mergeCell ref="H7928:I7928"/>
    <mergeCell ref="J7928:L7928"/>
    <mergeCell ref="M7928:N7928"/>
    <mergeCell ref="O7928:Q7928"/>
    <mergeCell ref="R7928:S7928"/>
    <mergeCell ref="A7925:D7925"/>
    <mergeCell ref="E7925:Q7925"/>
    <mergeCell ref="R7925:S7925"/>
    <mergeCell ref="A7926:D7926"/>
    <mergeCell ref="E7926:Q7926"/>
    <mergeCell ref="R7926:S7926"/>
    <mergeCell ref="A7922:D7923"/>
    <mergeCell ref="L7922:Q7922"/>
    <mergeCell ref="R7922:S7922"/>
    <mergeCell ref="L7923:Q7923"/>
    <mergeCell ref="R7923:S7923"/>
    <mergeCell ref="A7924:D7924"/>
    <mergeCell ref="E7924:Q7924"/>
    <mergeCell ref="R7924:S7924"/>
    <mergeCell ref="E7920:I7920"/>
    <mergeCell ref="J7920:L7920"/>
    <mergeCell ref="M7920:N7920"/>
    <mergeCell ref="O7920:S7920"/>
    <mergeCell ref="E7921:I7921"/>
    <mergeCell ref="J7921:L7921"/>
    <mergeCell ref="M7921:N7921"/>
    <mergeCell ref="O7921:S7921"/>
    <mergeCell ref="E7918:I7918"/>
    <mergeCell ref="J7918:L7918"/>
    <mergeCell ref="M7918:N7918"/>
    <mergeCell ref="O7918:S7918"/>
    <mergeCell ref="E7919:I7919"/>
    <mergeCell ref="J7919:L7919"/>
    <mergeCell ref="M7919:N7919"/>
    <mergeCell ref="O7919:S7919"/>
    <mergeCell ref="E7916:I7916"/>
    <mergeCell ref="J7916:L7916"/>
    <mergeCell ref="M7916:N7916"/>
    <mergeCell ref="O7916:S7916"/>
    <mergeCell ref="E7917:I7917"/>
    <mergeCell ref="J7917:L7917"/>
    <mergeCell ref="M7917:N7917"/>
    <mergeCell ref="O7917:S7917"/>
    <mergeCell ref="E7914:I7914"/>
    <mergeCell ref="J7914:L7914"/>
    <mergeCell ref="M7914:N7914"/>
    <mergeCell ref="O7914:S7914"/>
    <mergeCell ref="E7915:I7915"/>
    <mergeCell ref="J7915:L7915"/>
    <mergeCell ref="M7915:N7915"/>
    <mergeCell ref="O7915:S7915"/>
    <mergeCell ref="J7912:L7912"/>
    <mergeCell ref="M7912:N7912"/>
    <mergeCell ref="O7912:S7912"/>
    <mergeCell ref="E7913:I7913"/>
    <mergeCell ref="J7913:L7913"/>
    <mergeCell ref="M7913:N7913"/>
    <mergeCell ref="O7913:S7913"/>
    <mergeCell ref="F7909:N7909"/>
    <mergeCell ref="O7909:Q7909"/>
    <mergeCell ref="R7909:S7909"/>
    <mergeCell ref="A7910:D7910"/>
    <mergeCell ref="E7910:S7910"/>
    <mergeCell ref="A7911:D7921"/>
    <mergeCell ref="E7911:I7911"/>
    <mergeCell ref="J7911:N7911"/>
    <mergeCell ref="O7911:S7911"/>
    <mergeCell ref="E7912:I7912"/>
    <mergeCell ref="Q7905:S7905"/>
    <mergeCell ref="A7906:D7909"/>
    <mergeCell ref="E7906:N7906"/>
    <mergeCell ref="O7906:S7906"/>
    <mergeCell ref="F7907:N7907"/>
    <mergeCell ref="O7907:Q7907"/>
    <mergeCell ref="R7907:S7907"/>
    <mergeCell ref="F7908:N7908"/>
    <mergeCell ref="O7908:Q7908"/>
    <mergeCell ref="R7908:S7908"/>
    <mergeCell ref="E7903:J7903"/>
    <mergeCell ref="K7903:M7903"/>
    <mergeCell ref="N7903:O7903"/>
    <mergeCell ref="P7903:S7903"/>
    <mergeCell ref="A7904:D7905"/>
    <mergeCell ref="E7904:L7904"/>
    <mergeCell ref="M7904:S7904"/>
    <mergeCell ref="E7905:I7905"/>
    <mergeCell ref="J7905:L7905"/>
    <mergeCell ref="M7905:P7905"/>
    <mergeCell ref="E7901:J7901"/>
    <mergeCell ref="K7901:M7901"/>
    <mergeCell ref="N7901:O7901"/>
    <mergeCell ref="P7901:S7901"/>
    <mergeCell ref="E7902:J7902"/>
    <mergeCell ref="K7902:M7902"/>
    <mergeCell ref="N7902:O7902"/>
    <mergeCell ref="P7902:S7902"/>
    <mergeCell ref="E7899:J7899"/>
    <mergeCell ref="K7899:M7899"/>
    <mergeCell ref="N7899:O7899"/>
    <mergeCell ref="P7899:S7899"/>
    <mergeCell ref="E7900:J7900"/>
    <mergeCell ref="K7900:M7900"/>
    <mergeCell ref="N7900:O7900"/>
    <mergeCell ref="P7900:S7900"/>
    <mergeCell ref="A7887:D7903"/>
    <mergeCell ref="E7887:J7887"/>
    <mergeCell ref="K7887:O7887"/>
    <mergeCell ref="P7887:S7887"/>
    <mergeCell ref="E7888:J7888"/>
    <mergeCell ref="K7888:M7888"/>
    <mergeCell ref="N7888:O7888"/>
    <mergeCell ref="P7888:S7888"/>
    <mergeCell ref="E7897:J7897"/>
    <mergeCell ref="K7897:M7897"/>
    <mergeCell ref="N7897:O7897"/>
    <mergeCell ref="P7897:S7897"/>
    <mergeCell ref="E7898:J7898"/>
    <mergeCell ref="K7898:M7898"/>
    <mergeCell ref="N7898:O7898"/>
    <mergeCell ref="P7898:S7898"/>
    <mergeCell ref="E7895:J7895"/>
    <mergeCell ref="K7895:M7895"/>
    <mergeCell ref="N7895:O7895"/>
    <mergeCell ref="P7895:S7895"/>
    <mergeCell ref="E7896:J7896"/>
    <mergeCell ref="K7896:M7896"/>
    <mergeCell ref="N7896:O7896"/>
    <mergeCell ref="P7896:S7896"/>
    <mergeCell ref="E7893:J7893"/>
    <mergeCell ref="K7893:M7893"/>
    <mergeCell ref="N7893:O7893"/>
    <mergeCell ref="P7893:S7893"/>
    <mergeCell ref="E7894:J7894"/>
    <mergeCell ref="K7894:M7894"/>
    <mergeCell ref="N7894:O7894"/>
    <mergeCell ref="P7894:S7894"/>
    <mergeCell ref="E7891:J7891"/>
    <mergeCell ref="K7891:M7891"/>
    <mergeCell ref="N7891:O7891"/>
    <mergeCell ref="P7891:S7891"/>
    <mergeCell ref="E7892:J7892"/>
    <mergeCell ref="K7892:M7892"/>
    <mergeCell ref="N7892:O7892"/>
    <mergeCell ref="P7892:S7892"/>
    <mergeCell ref="N7889:O7889"/>
    <mergeCell ref="P7889:S7889"/>
    <mergeCell ref="E7890:J7890"/>
    <mergeCell ref="K7890:M7890"/>
    <mergeCell ref="N7890:O7890"/>
    <mergeCell ref="P7890:S7890"/>
    <mergeCell ref="E7889:J7889"/>
    <mergeCell ref="K7889:M7889"/>
    <mergeCell ref="E7885:J7885"/>
    <mergeCell ref="K7885:L7885"/>
    <mergeCell ref="N7885:O7885"/>
    <mergeCell ref="P7885:Q7885"/>
    <mergeCell ref="E7886:J7886"/>
    <mergeCell ref="K7886:L7886"/>
    <mergeCell ref="N7886:O7886"/>
    <mergeCell ref="P7886:Q7886"/>
    <mergeCell ref="E7883:J7883"/>
    <mergeCell ref="K7883:L7883"/>
    <mergeCell ref="N7883:O7883"/>
    <mergeCell ref="P7883:Q7883"/>
    <mergeCell ref="E7884:J7884"/>
    <mergeCell ref="K7884:L7884"/>
    <mergeCell ref="N7884:O7884"/>
    <mergeCell ref="P7884:Q7884"/>
    <mergeCell ref="E7881:J7881"/>
    <mergeCell ref="K7881:L7881"/>
    <mergeCell ref="N7881:O7881"/>
    <mergeCell ref="P7881:Q7881"/>
    <mergeCell ref="E7882:J7882"/>
    <mergeCell ref="K7882:L7882"/>
    <mergeCell ref="N7882:O7882"/>
    <mergeCell ref="P7882:Q7882"/>
    <mergeCell ref="K7879:L7879"/>
    <mergeCell ref="N7879:O7879"/>
    <mergeCell ref="P7879:Q7879"/>
    <mergeCell ref="E7880:J7880"/>
    <mergeCell ref="K7880:L7880"/>
    <mergeCell ref="N7880:O7880"/>
    <mergeCell ref="P7880:Q7880"/>
    <mergeCell ref="A7877:D7886"/>
    <mergeCell ref="E7877:J7877"/>
    <mergeCell ref="K7877:M7877"/>
    <mergeCell ref="N7877:Q7877"/>
    <mergeCell ref="E7849:E7852"/>
    <mergeCell ref="F7849:K7849"/>
    <mergeCell ref="L7849:S7849"/>
    <mergeCell ref="F7850:K7850"/>
    <mergeCell ref="L7850:S7850"/>
    <mergeCell ref="F7851:K7851"/>
    <mergeCell ref="L7851:R7851"/>
    <mergeCell ref="F7852:K7852"/>
    <mergeCell ref="L7852:R7852"/>
    <mergeCell ref="R7877:S7877"/>
    <mergeCell ref="E7878:J7878"/>
    <mergeCell ref="K7878:L7878"/>
    <mergeCell ref="N7878:O7878"/>
    <mergeCell ref="P7878:Q7878"/>
    <mergeCell ref="E7879:J7879"/>
    <mergeCell ref="E7873:E7876"/>
    <mergeCell ref="F7873:K7873"/>
    <mergeCell ref="L7873:S7873"/>
    <mergeCell ref="F7874:K7874"/>
    <mergeCell ref="L7874:S7874"/>
    <mergeCell ref="F7875:K7875"/>
    <mergeCell ref="L7875:R7875"/>
    <mergeCell ref="F7876:K7876"/>
    <mergeCell ref="L7876:R7876"/>
    <mergeCell ref="E7869:E7872"/>
    <mergeCell ref="F7869:K7869"/>
    <mergeCell ref="L7869:S7869"/>
    <mergeCell ref="F7870:K7870"/>
    <mergeCell ref="L7870:S7870"/>
    <mergeCell ref="F7871:K7871"/>
    <mergeCell ref="L7871:R7871"/>
    <mergeCell ref="F7872:K7872"/>
    <mergeCell ref="L7872:R7872"/>
    <mergeCell ref="E7865:E7868"/>
    <mergeCell ref="F7865:K7865"/>
    <mergeCell ref="L7865:S7865"/>
    <mergeCell ref="F7866:K7866"/>
    <mergeCell ref="L7866:S7866"/>
    <mergeCell ref="F7867:K7867"/>
    <mergeCell ref="L7867:R7867"/>
    <mergeCell ref="F7868:K7868"/>
    <mergeCell ref="L7868:R7868"/>
    <mergeCell ref="E7845:E7848"/>
    <mergeCell ref="F7845:K7845"/>
    <mergeCell ref="L7845:S7845"/>
    <mergeCell ref="F7846:K7846"/>
    <mergeCell ref="L7846:S7846"/>
    <mergeCell ref="F7847:K7847"/>
    <mergeCell ref="L7847:R7847"/>
    <mergeCell ref="F7848:K7848"/>
    <mergeCell ref="L7848:R7848"/>
    <mergeCell ref="E7841:E7844"/>
    <mergeCell ref="F7841:K7841"/>
    <mergeCell ref="L7841:S7841"/>
    <mergeCell ref="F7842:K7842"/>
    <mergeCell ref="L7842:S7842"/>
    <mergeCell ref="F7843:K7843"/>
    <mergeCell ref="L7843:R7843"/>
    <mergeCell ref="F7844:K7844"/>
    <mergeCell ref="L7844:R7844"/>
    <mergeCell ref="A7837:D7876"/>
    <mergeCell ref="E7837:E7840"/>
    <mergeCell ref="F7837:K7837"/>
    <mergeCell ref="L7837:S7837"/>
    <mergeCell ref="F7838:K7838"/>
    <mergeCell ref="L7838:S7838"/>
    <mergeCell ref="F7839:K7839"/>
    <mergeCell ref="L7839:R7839"/>
    <mergeCell ref="F7840:K7840"/>
    <mergeCell ref="L7840:R7840"/>
    <mergeCell ref="F7833:K7833"/>
    <mergeCell ref="L7833:R7833"/>
    <mergeCell ref="F7834:K7834"/>
    <mergeCell ref="L7834:R7834"/>
    <mergeCell ref="A7835:D7836"/>
    <mergeCell ref="E7835:K7835"/>
    <mergeCell ref="L7835:R7835"/>
    <mergeCell ref="E7836:K7836"/>
    <mergeCell ref="L7836:R7836"/>
    <mergeCell ref="E7861:E7864"/>
    <mergeCell ref="F7861:K7861"/>
    <mergeCell ref="L7861:S7861"/>
    <mergeCell ref="F7862:K7862"/>
    <mergeCell ref="L7862:S7862"/>
    <mergeCell ref="F7863:K7863"/>
    <mergeCell ref="L7863:R7863"/>
    <mergeCell ref="F7864:K7864"/>
    <mergeCell ref="L7864:R7864"/>
    <mergeCell ref="E7857:E7860"/>
    <mergeCell ref="F7857:K7857"/>
    <mergeCell ref="L7857:S7857"/>
    <mergeCell ref="F7858:K7858"/>
    <mergeCell ref="L7858:S7858"/>
    <mergeCell ref="F7859:K7859"/>
    <mergeCell ref="L7859:R7859"/>
    <mergeCell ref="F7860:K7860"/>
    <mergeCell ref="L7860:R7860"/>
    <mergeCell ref="E7853:E7856"/>
    <mergeCell ref="F7853:K7853"/>
    <mergeCell ref="L7853:S7853"/>
    <mergeCell ref="F7854:K7854"/>
    <mergeCell ref="L7854:S7854"/>
    <mergeCell ref="F7855:K7855"/>
    <mergeCell ref="L7855:R7855"/>
    <mergeCell ref="F7856:K7856"/>
    <mergeCell ref="L7856:R7856"/>
    <mergeCell ref="M7828:R7828"/>
    <mergeCell ref="F7829:L7829"/>
    <mergeCell ref="M7829:R7829"/>
    <mergeCell ref="E7830:L7830"/>
    <mergeCell ref="M7830:R7830"/>
    <mergeCell ref="A7831:D7834"/>
    <mergeCell ref="E7831:K7831"/>
    <mergeCell ref="L7831:S7831"/>
    <mergeCell ref="F7832:K7832"/>
    <mergeCell ref="L7832:R7832"/>
    <mergeCell ref="A7824:D7824"/>
    <mergeCell ref="E7824:S7824"/>
    <mergeCell ref="A7825:D7830"/>
    <mergeCell ref="E7825:L7825"/>
    <mergeCell ref="M7825:S7825"/>
    <mergeCell ref="E7826:L7826"/>
    <mergeCell ref="M7826:R7826"/>
    <mergeCell ref="F7827:L7827"/>
    <mergeCell ref="M7827:R7827"/>
    <mergeCell ref="E7828:L7828"/>
    <mergeCell ref="A7821:D7821"/>
    <mergeCell ref="E7821:S7821"/>
    <mergeCell ref="A7822:D7822"/>
    <mergeCell ref="E7822:S7822"/>
    <mergeCell ref="A7823:D7823"/>
    <mergeCell ref="E7823:S7823"/>
    <mergeCell ref="A7817:D7817"/>
    <mergeCell ref="E7817:S7817"/>
    <mergeCell ref="A7818:D7818"/>
    <mergeCell ref="E7818:S7818"/>
    <mergeCell ref="A7819:D7820"/>
    <mergeCell ref="E7819:L7819"/>
    <mergeCell ref="M7819:S7819"/>
    <mergeCell ref="E7820:L7820"/>
    <mergeCell ref="M7820:S7820"/>
    <mergeCell ref="E7812:J7812"/>
    <mergeCell ref="K7812:S7812"/>
    <mergeCell ref="A7814:D7814"/>
    <mergeCell ref="E7814:S7814"/>
    <mergeCell ref="A7815:D7816"/>
    <mergeCell ref="E7815:I7815"/>
    <mergeCell ref="J7815:S7815"/>
    <mergeCell ref="E7816:I7816"/>
    <mergeCell ref="J7816:S7816"/>
    <mergeCell ref="A7808:D7812"/>
    <mergeCell ref="E7808:J7808"/>
    <mergeCell ref="K7808:S7808"/>
    <mergeCell ref="E7809:J7809"/>
    <mergeCell ref="K7809:S7809"/>
    <mergeCell ref="E7810:F7811"/>
    <mergeCell ref="G7810:J7810"/>
    <mergeCell ref="K7810:S7810"/>
    <mergeCell ref="G7811:J7811"/>
    <mergeCell ref="K7811:S7811"/>
    <mergeCell ref="O7806:Q7806"/>
    <mergeCell ref="R7806:S7806"/>
    <mergeCell ref="A7807:D7807"/>
    <mergeCell ref="E7807:G7807"/>
    <mergeCell ref="H7807:I7807"/>
    <mergeCell ref="J7807:L7807"/>
    <mergeCell ref="M7807:N7807"/>
    <mergeCell ref="O7807:Q7807"/>
    <mergeCell ref="R7807:S7807"/>
    <mergeCell ref="A7805:D7805"/>
    <mergeCell ref="E7805:G7805"/>
    <mergeCell ref="H7805:I7805"/>
    <mergeCell ref="J7805:N7805"/>
    <mergeCell ref="O7805:S7805"/>
    <mergeCell ref="A7806:D7806"/>
    <mergeCell ref="E7806:G7806"/>
    <mergeCell ref="H7806:I7806"/>
    <mergeCell ref="J7806:L7806"/>
    <mergeCell ref="M7806:N7806"/>
    <mergeCell ref="A7803:D7804"/>
    <mergeCell ref="E7803:I7803"/>
    <mergeCell ref="J7803:N7803"/>
    <mergeCell ref="O7803:S7803"/>
    <mergeCell ref="E7804:G7804"/>
    <mergeCell ref="H7804:I7804"/>
    <mergeCell ref="J7804:L7804"/>
    <mergeCell ref="M7804:N7804"/>
    <mergeCell ref="O7804:Q7804"/>
    <mergeCell ref="R7804:S7804"/>
    <mergeCell ref="A7801:D7801"/>
    <mergeCell ref="E7801:Q7801"/>
    <mergeCell ref="R7801:S7801"/>
    <mergeCell ref="A7802:D7802"/>
    <mergeCell ref="E7802:Q7802"/>
    <mergeCell ref="R7802:S7802"/>
    <mergeCell ref="A7798:D7799"/>
    <mergeCell ref="L7798:Q7798"/>
    <mergeCell ref="R7798:S7798"/>
    <mergeCell ref="L7799:Q7799"/>
    <mergeCell ref="R7799:S7799"/>
    <mergeCell ref="A7800:D7800"/>
    <mergeCell ref="E7800:Q7800"/>
    <mergeCell ref="R7800:S7800"/>
    <mergeCell ref="E7796:I7796"/>
    <mergeCell ref="J7796:L7796"/>
    <mergeCell ref="M7796:N7796"/>
    <mergeCell ref="O7796:S7796"/>
    <mergeCell ref="E7797:I7797"/>
    <mergeCell ref="J7797:L7797"/>
    <mergeCell ref="M7797:N7797"/>
    <mergeCell ref="O7797:S7797"/>
    <mergeCell ref="E7794:I7794"/>
    <mergeCell ref="J7794:L7794"/>
    <mergeCell ref="M7794:N7794"/>
    <mergeCell ref="O7794:S7794"/>
    <mergeCell ref="E7795:I7795"/>
    <mergeCell ref="J7795:L7795"/>
    <mergeCell ref="M7795:N7795"/>
    <mergeCell ref="O7795:S7795"/>
    <mergeCell ref="E7792:I7792"/>
    <mergeCell ref="J7792:L7792"/>
    <mergeCell ref="M7792:N7792"/>
    <mergeCell ref="O7792:S7792"/>
    <mergeCell ref="E7793:I7793"/>
    <mergeCell ref="J7793:L7793"/>
    <mergeCell ref="M7793:N7793"/>
    <mergeCell ref="O7793:S7793"/>
    <mergeCell ref="E7790:I7790"/>
    <mergeCell ref="J7790:L7790"/>
    <mergeCell ref="M7790:N7790"/>
    <mergeCell ref="O7790:S7790"/>
    <mergeCell ref="E7791:I7791"/>
    <mergeCell ref="J7791:L7791"/>
    <mergeCell ref="M7791:N7791"/>
    <mergeCell ref="O7791:S7791"/>
    <mergeCell ref="J7788:L7788"/>
    <mergeCell ref="M7788:N7788"/>
    <mergeCell ref="O7788:S7788"/>
    <mergeCell ref="E7789:I7789"/>
    <mergeCell ref="J7789:L7789"/>
    <mergeCell ref="M7789:N7789"/>
    <mergeCell ref="O7789:S7789"/>
    <mergeCell ref="F7785:N7785"/>
    <mergeCell ref="O7785:Q7785"/>
    <mergeCell ref="R7785:S7785"/>
    <mergeCell ref="A7786:D7786"/>
    <mergeCell ref="E7786:S7786"/>
    <mergeCell ref="A7787:D7797"/>
    <mergeCell ref="E7787:I7787"/>
    <mergeCell ref="J7787:N7787"/>
    <mergeCell ref="O7787:S7787"/>
    <mergeCell ref="E7788:I7788"/>
    <mergeCell ref="Q7781:S7781"/>
    <mergeCell ref="A7782:D7785"/>
    <mergeCell ref="E7782:N7782"/>
    <mergeCell ref="O7782:S7782"/>
    <mergeCell ref="F7783:N7783"/>
    <mergeCell ref="O7783:Q7783"/>
    <mergeCell ref="R7783:S7783"/>
    <mergeCell ref="F7784:N7784"/>
    <mergeCell ref="O7784:Q7784"/>
    <mergeCell ref="R7784:S7784"/>
    <mergeCell ref="E7779:J7779"/>
    <mergeCell ref="K7779:M7779"/>
    <mergeCell ref="N7779:O7779"/>
    <mergeCell ref="P7779:S7779"/>
    <mergeCell ref="A7780:D7781"/>
    <mergeCell ref="E7780:L7780"/>
    <mergeCell ref="M7780:S7780"/>
    <mergeCell ref="E7781:I7781"/>
    <mergeCell ref="J7781:L7781"/>
    <mergeCell ref="M7781:P7781"/>
    <mergeCell ref="E7777:J7777"/>
    <mergeCell ref="K7777:M7777"/>
    <mergeCell ref="N7777:O7777"/>
    <mergeCell ref="P7777:S7777"/>
    <mergeCell ref="E7778:J7778"/>
    <mergeCell ref="K7778:M7778"/>
    <mergeCell ref="N7778:O7778"/>
    <mergeCell ref="P7778:S7778"/>
    <mergeCell ref="E7775:J7775"/>
    <mergeCell ref="K7775:M7775"/>
    <mergeCell ref="N7775:O7775"/>
    <mergeCell ref="P7775:S7775"/>
    <mergeCell ref="E7776:J7776"/>
    <mergeCell ref="K7776:M7776"/>
    <mergeCell ref="N7776:O7776"/>
    <mergeCell ref="P7776:S7776"/>
    <mergeCell ref="A7763:D7779"/>
    <mergeCell ref="E7763:J7763"/>
    <mergeCell ref="K7763:O7763"/>
    <mergeCell ref="P7763:S7763"/>
    <mergeCell ref="E7764:J7764"/>
    <mergeCell ref="K7764:M7764"/>
    <mergeCell ref="N7764:O7764"/>
    <mergeCell ref="P7764:S7764"/>
    <mergeCell ref="E7773:J7773"/>
    <mergeCell ref="K7773:M7773"/>
    <mergeCell ref="N7773:O7773"/>
    <mergeCell ref="P7773:S7773"/>
    <mergeCell ref="E7774:J7774"/>
    <mergeCell ref="K7774:M7774"/>
    <mergeCell ref="N7774:O7774"/>
    <mergeCell ref="P7774:S7774"/>
    <mergeCell ref="E7771:J7771"/>
    <mergeCell ref="K7771:M7771"/>
    <mergeCell ref="N7771:O7771"/>
    <mergeCell ref="P7771:S7771"/>
    <mergeCell ref="E7772:J7772"/>
    <mergeCell ref="K7772:M7772"/>
    <mergeCell ref="N7772:O7772"/>
    <mergeCell ref="P7772:S7772"/>
    <mergeCell ref="E7769:J7769"/>
    <mergeCell ref="K7769:M7769"/>
    <mergeCell ref="N7769:O7769"/>
    <mergeCell ref="P7769:S7769"/>
    <mergeCell ref="E7770:J7770"/>
    <mergeCell ref="K7770:M7770"/>
    <mergeCell ref="N7770:O7770"/>
    <mergeCell ref="P7770:S7770"/>
    <mergeCell ref="E7767:J7767"/>
    <mergeCell ref="K7767:M7767"/>
    <mergeCell ref="N7767:O7767"/>
    <mergeCell ref="P7767:S7767"/>
    <mergeCell ref="E7768:J7768"/>
    <mergeCell ref="K7768:M7768"/>
    <mergeCell ref="N7768:O7768"/>
    <mergeCell ref="P7768:S7768"/>
    <mergeCell ref="N7765:O7765"/>
    <mergeCell ref="P7765:S7765"/>
    <mergeCell ref="E7766:J7766"/>
    <mergeCell ref="K7766:M7766"/>
    <mergeCell ref="N7766:O7766"/>
    <mergeCell ref="P7766:S7766"/>
    <mergeCell ref="E7765:J7765"/>
    <mergeCell ref="K7765:M7765"/>
    <mergeCell ref="E7761:J7761"/>
    <mergeCell ref="K7761:L7761"/>
    <mergeCell ref="N7761:O7761"/>
    <mergeCell ref="P7761:Q7761"/>
    <mergeCell ref="E7762:J7762"/>
    <mergeCell ref="K7762:L7762"/>
    <mergeCell ref="N7762:O7762"/>
    <mergeCell ref="P7762:Q7762"/>
    <mergeCell ref="E7759:J7759"/>
    <mergeCell ref="K7759:L7759"/>
    <mergeCell ref="N7759:O7759"/>
    <mergeCell ref="P7759:Q7759"/>
    <mergeCell ref="E7760:J7760"/>
    <mergeCell ref="K7760:L7760"/>
    <mergeCell ref="N7760:O7760"/>
    <mergeCell ref="P7760:Q7760"/>
    <mergeCell ref="E7757:J7757"/>
    <mergeCell ref="K7757:L7757"/>
    <mergeCell ref="N7757:O7757"/>
    <mergeCell ref="P7757:Q7757"/>
    <mergeCell ref="E7758:J7758"/>
    <mergeCell ref="K7758:L7758"/>
    <mergeCell ref="N7758:O7758"/>
    <mergeCell ref="P7758:Q7758"/>
    <mergeCell ref="K7755:L7755"/>
    <mergeCell ref="N7755:O7755"/>
    <mergeCell ref="P7755:Q7755"/>
    <mergeCell ref="E7756:J7756"/>
    <mergeCell ref="K7756:L7756"/>
    <mergeCell ref="N7756:O7756"/>
    <mergeCell ref="P7756:Q7756"/>
    <mergeCell ref="A7753:D7762"/>
    <mergeCell ref="E7753:J7753"/>
    <mergeCell ref="K7753:M7753"/>
    <mergeCell ref="N7753:Q7753"/>
    <mergeCell ref="E7725:E7728"/>
    <mergeCell ref="F7725:K7725"/>
    <mergeCell ref="L7725:S7725"/>
    <mergeCell ref="F7726:K7726"/>
    <mergeCell ref="L7726:S7726"/>
    <mergeCell ref="F7727:K7727"/>
    <mergeCell ref="L7727:R7727"/>
    <mergeCell ref="F7728:K7728"/>
    <mergeCell ref="L7728:R7728"/>
    <mergeCell ref="R7753:S7753"/>
    <mergeCell ref="E7754:J7754"/>
    <mergeCell ref="K7754:L7754"/>
    <mergeCell ref="N7754:O7754"/>
    <mergeCell ref="P7754:Q7754"/>
    <mergeCell ref="E7755:J7755"/>
    <mergeCell ref="E7749:E7752"/>
    <mergeCell ref="F7749:K7749"/>
    <mergeCell ref="L7749:S7749"/>
    <mergeCell ref="F7750:K7750"/>
    <mergeCell ref="L7750:S7750"/>
    <mergeCell ref="F7751:K7751"/>
    <mergeCell ref="L7751:R7751"/>
    <mergeCell ref="F7752:K7752"/>
    <mergeCell ref="L7752:R7752"/>
    <mergeCell ref="E7745:E7748"/>
    <mergeCell ref="F7745:K7745"/>
    <mergeCell ref="L7745:S7745"/>
    <mergeCell ref="F7746:K7746"/>
    <mergeCell ref="L7746:S7746"/>
    <mergeCell ref="F7747:K7747"/>
    <mergeCell ref="L7747:R7747"/>
    <mergeCell ref="F7748:K7748"/>
    <mergeCell ref="L7748:R7748"/>
    <mergeCell ref="E7741:E7744"/>
    <mergeCell ref="F7741:K7741"/>
    <mergeCell ref="L7741:S7741"/>
    <mergeCell ref="F7742:K7742"/>
    <mergeCell ref="L7742:S7742"/>
    <mergeCell ref="F7743:K7743"/>
    <mergeCell ref="L7743:R7743"/>
    <mergeCell ref="F7744:K7744"/>
    <mergeCell ref="L7744:R7744"/>
    <mergeCell ref="E7721:E7724"/>
    <mergeCell ref="F7721:K7721"/>
    <mergeCell ref="L7721:S7721"/>
    <mergeCell ref="F7722:K7722"/>
    <mergeCell ref="L7722:S7722"/>
    <mergeCell ref="F7723:K7723"/>
    <mergeCell ref="L7723:R7723"/>
    <mergeCell ref="F7724:K7724"/>
    <mergeCell ref="L7724:R7724"/>
    <mergeCell ref="E7717:E7720"/>
    <mergeCell ref="F7717:K7717"/>
    <mergeCell ref="L7717:S7717"/>
    <mergeCell ref="F7718:K7718"/>
    <mergeCell ref="L7718:S7718"/>
    <mergeCell ref="F7719:K7719"/>
    <mergeCell ref="L7719:R7719"/>
    <mergeCell ref="F7720:K7720"/>
    <mergeCell ref="L7720:R7720"/>
    <mergeCell ref="A7713:D7752"/>
    <mergeCell ref="E7713:E7716"/>
    <mergeCell ref="F7713:K7713"/>
    <mergeCell ref="L7713:S7713"/>
    <mergeCell ref="F7714:K7714"/>
    <mergeCell ref="L7714:S7714"/>
    <mergeCell ref="F7715:K7715"/>
    <mergeCell ref="L7715:R7715"/>
    <mergeCell ref="F7716:K7716"/>
    <mergeCell ref="L7716:R7716"/>
    <mergeCell ref="F7709:K7709"/>
    <mergeCell ref="L7709:R7709"/>
    <mergeCell ref="F7710:K7710"/>
    <mergeCell ref="L7710:R7710"/>
    <mergeCell ref="A7711:D7712"/>
    <mergeCell ref="E7711:K7711"/>
    <mergeCell ref="L7711:R7711"/>
    <mergeCell ref="E7712:K7712"/>
    <mergeCell ref="L7712:R7712"/>
    <mergeCell ref="E7737:E7740"/>
    <mergeCell ref="F7737:K7737"/>
    <mergeCell ref="L7737:S7737"/>
    <mergeCell ref="F7738:K7738"/>
    <mergeCell ref="L7738:S7738"/>
    <mergeCell ref="F7739:K7739"/>
    <mergeCell ref="L7739:R7739"/>
    <mergeCell ref="F7740:K7740"/>
    <mergeCell ref="L7740:R7740"/>
    <mergeCell ref="E7733:E7736"/>
    <mergeCell ref="F7733:K7733"/>
    <mergeCell ref="L7733:S7733"/>
    <mergeCell ref="F7734:K7734"/>
    <mergeCell ref="L7734:S7734"/>
    <mergeCell ref="F7735:K7735"/>
    <mergeCell ref="L7735:R7735"/>
    <mergeCell ref="F7736:K7736"/>
    <mergeCell ref="L7736:R7736"/>
    <mergeCell ref="E7729:E7732"/>
    <mergeCell ref="F7729:K7729"/>
    <mergeCell ref="L7729:S7729"/>
    <mergeCell ref="F7730:K7730"/>
    <mergeCell ref="L7730:S7730"/>
    <mergeCell ref="F7731:K7731"/>
    <mergeCell ref="L7731:R7731"/>
    <mergeCell ref="F7732:K7732"/>
    <mergeCell ref="L7732:R7732"/>
    <mergeCell ref="M7704:R7704"/>
    <mergeCell ref="F7705:L7705"/>
    <mergeCell ref="M7705:R7705"/>
    <mergeCell ref="E7706:L7706"/>
    <mergeCell ref="M7706:R7706"/>
    <mergeCell ref="A7707:D7710"/>
    <mergeCell ref="E7707:K7707"/>
    <mergeCell ref="L7707:S7707"/>
    <mergeCell ref="F7708:K7708"/>
    <mergeCell ref="L7708:R7708"/>
    <mergeCell ref="A7700:D7700"/>
    <mergeCell ref="E7700:S7700"/>
    <mergeCell ref="A7701:D7706"/>
    <mergeCell ref="E7701:L7701"/>
    <mergeCell ref="M7701:S7701"/>
    <mergeCell ref="E7702:L7702"/>
    <mergeCell ref="M7702:R7702"/>
    <mergeCell ref="F7703:L7703"/>
    <mergeCell ref="M7703:R7703"/>
    <mergeCell ref="E7704:L7704"/>
    <mergeCell ref="A7697:D7697"/>
    <mergeCell ref="E7697:S7697"/>
    <mergeCell ref="A7698:D7698"/>
    <mergeCell ref="E7698:S7698"/>
    <mergeCell ref="A7699:D7699"/>
    <mergeCell ref="E7699:S7699"/>
    <mergeCell ref="A7693:D7693"/>
    <mergeCell ref="E7693:S7693"/>
    <mergeCell ref="A7694:D7694"/>
    <mergeCell ref="E7694:S7694"/>
    <mergeCell ref="A7695:D7696"/>
    <mergeCell ref="E7695:L7695"/>
    <mergeCell ref="M7695:S7695"/>
    <mergeCell ref="E7696:L7696"/>
    <mergeCell ref="M7696:S7696"/>
    <mergeCell ref="E7688:J7688"/>
    <mergeCell ref="K7688:S7688"/>
    <mergeCell ref="A7690:D7690"/>
    <mergeCell ref="E7690:S7690"/>
    <mergeCell ref="A7691:D7692"/>
    <mergeCell ref="E7691:I7691"/>
    <mergeCell ref="J7691:S7691"/>
    <mergeCell ref="E7692:I7692"/>
    <mergeCell ref="J7692:S7692"/>
    <mergeCell ref="A7684:D7688"/>
    <mergeCell ref="E7684:J7684"/>
    <mergeCell ref="K7684:S7684"/>
    <mergeCell ref="E7685:J7685"/>
    <mergeCell ref="K7685:S7685"/>
    <mergeCell ref="E7686:F7687"/>
    <mergeCell ref="G7686:J7686"/>
    <mergeCell ref="K7686:S7686"/>
    <mergeCell ref="G7687:J7687"/>
    <mergeCell ref="K7687:S7687"/>
    <mergeCell ref="O7682:Q7682"/>
    <mergeCell ref="R7682:S7682"/>
    <mergeCell ref="A7683:D7683"/>
    <mergeCell ref="E7683:G7683"/>
    <mergeCell ref="H7683:I7683"/>
    <mergeCell ref="J7683:L7683"/>
    <mergeCell ref="M7683:N7683"/>
    <mergeCell ref="O7683:Q7683"/>
    <mergeCell ref="R7683:S7683"/>
    <mergeCell ref="A7681:D7681"/>
    <mergeCell ref="E7681:G7681"/>
    <mergeCell ref="H7681:I7681"/>
    <mergeCell ref="J7681:N7681"/>
    <mergeCell ref="O7681:S7681"/>
    <mergeCell ref="A7682:D7682"/>
    <mergeCell ref="E7682:G7682"/>
    <mergeCell ref="H7682:I7682"/>
    <mergeCell ref="J7682:L7682"/>
    <mergeCell ref="M7682:N7682"/>
    <mergeCell ref="A7679:D7680"/>
    <mergeCell ref="E7679:I7679"/>
    <mergeCell ref="J7679:N7679"/>
    <mergeCell ref="O7679:S7679"/>
    <mergeCell ref="E7680:G7680"/>
    <mergeCell ref="H7680:I7680"/>
    <mergeCell ref="J7680:L7680"/>
    <mergeCell ref="M7680:N7680"/>
    <mergeCell ref="O7680:Q7680"/>
    <mergeCell ref="R7680:S7680"/>
    <mergeCell ref="A7677:D7677"/>
    <mergeCell ref="E7677:Q7677"/>
    <mergeCell ref="R7677:S7677"/>
    <mergeCell ref="A7678:D7678"/>
    <mergeCell ref="E7678:Q7678"/>
    <mergeCell ref="R7678:S7678"/>
    <mergeCell ref="A7674:D7675"/>
    <mergeCell ref="L7674:Q7674"/>
    <mergeCell ref="R7674:S7674"/>
    <mergeCell ref="L7675:Q7675"/>
    <mergeCell ref="R7675:S7675"/>
    <mergeCell ref="A7676:D7676"/>
    <mergeCell ref="E7676:Q7676"/>
    <mergeCell ref="R7676:S7676"/>
    <mergeCell ref="E7672:I7672"/>
    <mergeCell ref="J7672:L7672"/>
    <mergeCell ref="M7672:N7672"/>
    <mergeCell ref="O7672:S7672"/>
    <mergeCell ref="E7673:I7673"/>
    <mergeCell ref="J7673:L7673"/>
    <mergeCell ref="M7673:N7673"/>
    <mergeCell ref="O7673:S7673"/>
    <mergeCell ref="E7670:I7670"/>
    <mergeCell ref="J7670:L7670"/>
    <mergeCell ref="M7670:N7670"/>
    <mergeCell ref="O7670:S7670"/>
    <mergeCell ref="E7671:I7671"/>
    <mergeCell ref="J7671:L7671"/>
    <mergeCell ref="M7671:N7671"/>
    <mergeCell ref="O7671:S7671"/>
    <mergeCell ref="E7668:I7668"/>
    <mergeCell ref="J7668:L7668"/>
    <mergeCell ref="M7668:N7668"/>
    <mergeCell ref="O7668:S7668"/>
    <mergeCell ref="E7669:I7669"/>
    <mergeCell ref="J7669:L7669"/>
    <mergeCell ref="M7669:N7669"/>
    <mergeCell ref="O7669:S7669"/>
    <mergeCell ref="E7666:I7666"/>
    <mergeCell ref="J7666:L7666"/>
    <mergeCell ref="M7666:N7666"/>
    <mergeCell ref="O7666:S7666"/>
    <mergeCell ref="E7667:I7667"/>
    <mergeCell ref="J7667:L7667"/>
    <mergeCell ref="M7667:N7667"/>
    <mergeCell ref="O7667:S7667"/>
    <mergeCell ref="J7664:L7664"/>
    <mergeCell ref="M7664:N7664"/>
    <mergeCell ref="O7664:S7664"/>
    <mergeCell ref="E7665:I7665"/>
    <mergeCell ref="J7665:L7665"/>
    <mergeCell ref="M7665:N7665"/>
    <mergeCell ref="O7665:S7665"/>
    <mergeCell ref="F7661:N7661"/>
    <mergeCell ref="O7661:Q7661"/>
    <mergeCell ref="R7661:S7661"/>
    <mergeCell ref="A7662:D7662"/>
    <mergeCell ref="E7662:S7662"/>
    <mergeCell ref="A7663:D7673"/>
    <mergeCell ref="E7663:I7663"/>
    <mergeCell ref="J7663:N7663"/>
    <mergeCell ref="O7663:S7663"/>
    <mergeCell ref="E7664:I7664"/>
    <mergeCell ref="Q7657:S7657"/>
    <mergeCell ref="A7658:D7661"/>
    <mergeCell ref="E7658:N7658"/>
    <mergeCell ref="O7658:S7658"/>
    <mergeCell ref="F7659:N7659"/>
    <mergeCell ref="O7659:Q7659"/>
    <mergeCell ref="R7659:S7659"/>
    <mergeCell ref="F7660:N7660"/>
    <mergeCell ref="O7660:Q7660"/>
    <mergeCell ref="R7660:S7660"/>
    <mergeCell ref="E7655:J7655"/>
    <mergeCell ref="K7655:M7655"/>
    <mergeCell ref="N7655:O7655"/>
    <mergeCell ref="P7655:S7655"/>
    <mergeCell ref="A7656:D7657"/>
    <mergeCell ref="E7656:L7656"/>
    <mergeCell ref="M7656:S7656"/>
    <mergeCell ref="E7657:I7657"/>
    <mergeCell ref="J7657:L7657"/>
    <mergeCell ref="M7657:P7657"/>
    <mergeCell ref="E7653:J7653"/>
    <mergeCell ref="K7653:M7653"/>
    <mergeCell ref="N7653:O7653"/>
    <mergeCell ref="P7653:S7653"/>
    <mergeCell ref="E7654:J7654"/>
    <mergeCell ref="K7654:M7654"/>
    <mergeCell ref="N7654:O7654"/>
    <mergeCell ref="P7654:S7654"/>
    <mergeCell ref="E7651:J7651"/>
    <mergeCell ref="K7651:M7651"/>
    <mergeCell ref="N7651:O7651"/>
    <mergeCell ref="P7651:S7651"/>
    <mergeCell ref="E7652:J7652"/>
    <mergeCell ref="K7652:M7652"/>
    <mergeCell ref="N7652:O7652"/>
    <mergeCell ref="P7652:S7652"/>
    <mergeCell ref="A7639:D7655"/>
    <mergeCell ref="E7639:J7639"/>
    <mergeCell ref="K7639:O7639"/>
    <mergeCell ref="P7639:S7639"/>
    <mergeCell ref="E7640:J7640"/>
    <mergeCell ref="K7640:M7640"/>
    <mergeCell ref="N7640:O7640"/>
    <mergeCell ref="P7640:S7640"/>
    <mergeCell ref="E7649:J7649"/>
    <mergeCell ref="K7649:M7649"/>
    <mergeCell ref="N7649:O7649"/>
    <mergeCell ref="P7649:S7649"/>
    <mergeCell ref="E7650:J7650"/>
    <mergeCell ref="K7650:M7650"/>
    <mergeCell ref="N7650:O7650"/>
    <mergeCell ref="P7650:S7650"/>
    <mergeCell ref="E7647:J7647"/>
    <mergeCell ref="K7647:M7647"/>
    <mergeCell ref="N7647:O7647"/>
    <mergeCell ref="P7647:S7647"/>
    <mergeCell ref="E7648:J7648"/>
    <mergeCell ref="K7648:M7648"/>
    <mergeCell ref="N7648:O7648"/>
    <mergeCell ref="P7648:S7648"/>
    <mergeCell ref="E7645:J7645"/>
    <mergeCell ref="K7645:M7645"/>
    <mergeCell ref="N7645:O7645"/>
    <mergeCell ref="P7645:S7645"/>
    <mergeCell ref="E7646:J7646"/>
    <mergeCell ref="K7646:M7646"/>
    <mergeCell ref="N7646:O7646"/>
    <mergeCell ref="P7646:S7646"/>
    <mergeCell ref="E7643:J7643"/>
    <mergeCell ref="K7643:M7643"/>
    <mergeCell ref="N7643:O7643"/>
    <mergeCell ref="P7643:S7643"/>
    <mergeCell ref="E7644:J7644"/>
    <mergeCell ref="K7644:M7644"/>
    <mergeCell ref="N7644:O7644"/>
    <mergeCell ref="P7644:S7644"/>
    <mergeCell ref="N7641:O7641"/>
    <mergeCell ref="P7641:S7641"/>
    <mergeCell ref="E7642:J7642"/>
    <mergeCell ref="K7642:M7642"/>
    <mergeCell ref="N7642:O7642"/>
    <mergeCell ref="P7642:S7642"/>
    <mergeCell ref="E7641:J7641"/>
    <mergeCell ref="K7641:M7641"/>
    <mergeCell ref="E7637:J7637"/>
    <mergeCell ref="K7637:L7637"/>
    <mergeCell ref="N7637:O7637"/>
    <mergeCell ref="P7637:Q7637"/>
    <mergeCell ref="E7638:J7638"/>
    <mergeCell ref="K7638:L7638"/>
    <mergeCell ref="N7638:O7638"/>
    <mergeCell ref="P7638:Q7638"/>
    <mergeCell ref="E7635:J7635"/>
    <mergeCell ref="K7635:L7635"/>
    <mergeCell ref="N7635:O7635"/>
    <mergeCell ref="P7635:Q7635"/>
    <mergeCell ref="E7636:J7636"/>
    <mergeCell ref="K7636:L7636"/>
    <mergeCell ref="N7636:O7636"/>
    <mergeCell ref="P7636:Q7636"/>
    <mergeCell ref="E7633:J7633"/>
    <mergeCell ref="K7633:L7633"/>
    <mergeCell ref="N7633:O7633"/>
    <mergeCell ref="P7633:Q7633"/>
    <mergeCell ref="E7634:J7634"/>
    <mergeCell ref="K7634:L7634"/>
    <mergeCell ref="N7634:O7634"/>
    <mergeCell ref="P7634:Q7634"/>
    <mergeCell ref="K7631:L7631"/>
    <mergeCell ref="N7631:O7631"/>
    <mergeCell ref="P7631:Q7631"/>
    <mergeCell ref="E7632:J7632"/>
    <mergeCell ref="K7632:L7632"/>
    <mergeCell ref="N7632:O7632"/>
    <mergeCell ref="P7632:Q7632"/>
    <mergeCell ref="A7629:D7638"/>
    <mergeCell ref="E7629:J7629"/>
    <mergeCell ref="K7629:M7629"/>
    <mergeCell ref="N7629:Q7629"/>
    <mergeCell ref="E7601:E7604"/>
    <mergeCell ref="F7601:K7601"/>
    <mergeCell ref="L7601:S7601"/>
    <mergeCell ref="F7602:K7602"/>
    <mergeCell ref="L7602:S7602"/>
    <mergeCell ref="F7603:K7603"/>
    <mergeCell ref="L7603:R7603"/>
    <mergeCell ref="F7604:K7604"/>
    <mergeCell ref="L7604:R7604"/>
    <mergeCell ref="R7629:S7629"/>
    <mergeCell ref="E7630:J7630"/>
    <mergeCell ref="K7630:L7630"/>
    <mergeCell ref="N7630:O7630"/>
    <mergeCell ref="P7630:Q7630"/>
    <mergeCell ref="E7631:J7631"/>
    <mergeCell ref="E7625:E7628"/>
    <mergeCell ref="F7625:K7625"/>
    <mergeCell ref="L7625:S7625"/>
    <mergeCell ref="F7626:K7626"/>
    <mergeCell ref="L7626:S7626"/>
    <mergeCell ref="F7627:K7627"/>
    <mergeCell ref="L7627:R7627"/>
    <mergeCell ref="F7628:K7628"/>
    <mergeCell ref="L7628:R7628"/>
    <mergeCell ref="E7621:E7624"/>
    <mergeCell ref="F7621:K7621"/>
    <mergeCell ref="L7621:S7621"/>
    <mergeCell ref="F7622:K7622"/>
    <mergeCell ref="L7622:S7622"/>
    <mergeCell ref="F7623:K7623"/>
    <mergeCell ref="L7623:R7623"/>
    <mergeCell ref="F7624:K7624"/>
    <mergeCell ref="L7624:R7624"/>
    <mergeCell ref="E7617:E7620"/>
    <mergeCell ref="F7617:K7617"/>
    <mergeCell ref="L7617:S7617"/>
    <mergeCell ref="F7618:K7618"/>
    <mergeCell ref="L7618:S7618"/>
    <mergeCell ref="F7619:K7619"/>
    <mergeCell ref="L7619:R7619"/>
    <mergeCell ref="F7620:K7620"/>
    <mergeCell ref="L7620:R7620"/>
    <mergeCell ref="E7597:E7600"/>
    <mergeCell ref="F7597:K7597"/>
    <mergeCell ref="L7597:S7597"/>
    <mergeCell ref="F7598:K7598"/>
    <mergeCell ref="L7598:S7598"/>
    <mergeCell ref="F7599:K7599"/>
    <mergeCell ref="L7599:R7599"/>
    <mergeCell ref="F7600:K7600"/>
    <mergeCell ref="L7600:R7600"/>
    <mergeCell ref="E7593:E7596"/>
    <mergeCell ref="F7593:K7593"/>
    <mergeCell ref="L7593:S7593"/>
    <mergeCell ref="F7594:K7594"/>
    <mergeCell ref="L7594:S7594"/>
    <mergeCell ref="F7595:K7595"/>
    <mergeCell ref="L7595:R7595"/>
    <mergeCell ref="F7596:K7596"/>
    <mergeCell ref="L7596:R7596"/>
    <mergeCell ref="A7589:D7628"/>
    <mergeCell ref="E7589:E7592"/>
    <mergeCell ref="F7589:K7589"/>
    <mergeCell ref="L7589:S7589"/>
    <mergeCell ref="F7590:K7590"/>
    <mergeCell ref="L7590:S7590"/>
    <mergeCell ref="F7591:K7591"/>
    <mergeCell ref="L7591:R7591"/>
    <mergeCell ref="F7592:K7592"/>
    <mergeCell ref="L7592:R7592"/>
    <mergeCell ref="F7585:K7585"/>
    <mergeCell ref="L7585:R7585"/>
    <mergeCell ref="F7586:K7586"/>
    <mergeCell ref="L7586:R7586"/>
    <mergeCell ref="A7587:D7588"/>
    <mergeCell ref="E7587:K7587"/>
    <mergeCell ref="L7587:R7587"/>
    <mergeCell ref="E7588:K7588"/>
    <mergeCell ref="L7588:R7588"/>
    <mergeCell ref="E7613:E7616"/>
    <mergeCell ref="F7613:K7613"/>
    <mergeCell ref="L7613:S7613"/>
    <mergeCell ref="F7614:K7614"/>
    <mergeCell ref="L7614:S7614"/>
    <mergeCell ref="F7615:K7615"/>
    <mergeCell ref="L7615:R7615"/>
    <mergeCell ref="F7616:K7616"/>
    <mergeCell ref="L7616:R7616"/>
    <mergeCell ref="E7609:E7612"/>
    <mergeCell ref="F7609:K7609"/>
    <mergeCell ref="L7609:S7609"/>
    <mergeCell ref="F7610:K7610"/>
    <mergeCell ref="L7610:S7610"/>
    <mergeCell ref="F7611:K7611"/>
    <mergeCell ref="L7611:R7611"/>
    <mergeCell ref="F7612:K7612"/>
    <mergeCell ref="L7612:R7612"/>
    <mergeCell ref="E7605:E7608"/>
    <mergeCell ref="F7605:K7605"/>
    <mergeCell ref="L7605:S7605"/>
    <mergeCell ref="F7606:K7606"/>
    <mergeCell ref="L7606:S7606"/>
    <mergeCell ref="F7607:K7607"/>
    <mergeCell ref="L7607:R7607"/>
    <mergeCell ref="F7608:K7608"/>
    <mergeCell ref="L7608:R7608"/>
    <mergeCell ref="M7580:R7580"/>
    <mergeCell ref="F7581:L7581"/>
    <mergeCell ref="M7581:R7581"/>
    <mergeCell ref="E7582:L7582"/>
    <mergeCell ref="M7582:R7582"/>
    <mergeCell ref="A7583:D7586"/>
    <mergeCell ref="E7583:K7583"/>
    <mergeCell ref="L7583:S7583"/>
    <mergeCell ref="F7584:K7584"/>
    <mergeCell ref="L7584:R7584"/>
    <mergeCell ref="A7576:D7576"/>
    <mergeCell ref="E7576:S7576"/>
    <mergeCell ref="A7577:D7582"/>
    <mergeCell ref="E7577:L7577"/>
    <mergeCell ref="M7577:S7577"/>
    <mergeCell ref="E7578:L7578"/>
    <mergeCell ref="M7578:R7578"/>
    <mergeCell ref="F7579:L7579"/>
    <mergeCell ref="M7579:R7579"/>
    <mergeCell ref="E7580:L7580"/>
    <mergeCell ref="A7573:D7573"/>
    <mergeCell ref="E7573:S7573"/>
    <mergeCell ref="A7574:D7574"/>
    <mergeCell ref="E7574:S7574"/>
    <mergeCell ref="A7575:D7575"/>
    <mergeCell ref="E7575:S7575"/>
    <mergeCell ref="A7569:D7569"/>
    <mergeCell ref="E7569:S7569"/>
    <mergeCell ref="A7570:D7570"/>
    <mergeCell ref="E7570:S7570"/>
    <mergeCell ref="A7571:D7572"/>
    <mergeCell ref="E7571:L7571"/>
    <mergeCell ref="M7571:S7571"/>
    <mergeCell ref="E7572:L7572"/>
    <mergeCell ref="M7572:S7572"/>
    <mergeCell ref="E7564:J7564"/>
    <mergeCell ref="K7564:S7564"/>
    <mergeCell ref="A7566:D7566"/>
    <mergeCell ref="E7566:S7566"/>
    <mergeCell ref="A7567:D7568"/>
    <mergeCell ref="E7567:I7567"/>
    <mergeCell ref="J7567:S7567"/>
    <mergeCell ref="E7568:I7568"/>
    <mergeCell ref="J7568:S7568"/>
    <mergeCell ref="A7560:D7564"/>
    <mergeCell ref="E7560:J7560"/>
    <mergeCell ref="K7560:S7560"/>
    <mergeCell ref="E7561:J7561"/>
    <mergeCell ref="K7561:S7561"/>
    <mergeCell ref="E7562:F7563"/>
    <mergeCell ref="G7562:J7562"/>
    <mergeCell ref="K7562:S7562"/>
    <mergeCell ref="G7563:J7563"/>
    <mergeCell ref="K7563:S7563"/>
    <mergeCell ref="O7558:Q7558"/>
    <mergeCell ref="R7558:S7558"/>
    <mergeCell ref="A7559:D7559"/>
    <mergeCell ref="E7559:G7559"/>
    <mergeCell ref="H7559:I7559"/>
    <mergeCell ref="J7559:L7559"/>
    <mergeCell ref="M7559:N7559"/>
    <mergeCell ref="O7559:Q7559"/>
    <mergeCell ref="R7559:S7559"/>
    <mergeCell ref="A7557:D7557"/>
    <mergeCell ref="E7557:G7557"/>
    <mergeCell ref="H7557:I7557"/>
    <mergeCell ref="J7557:N7557"/>
    <mergeCell ref="O7557:S7557"/>
    <mergeCell ref="A7558:D7558"/>
    <mergeCell ref="E7558:G7558"/>
    <mergeCell ref="H7558:I7558"/>
    <mergeCell ref="J7558:L7558"/>
    <mergeCell ref="M7558:N7558"/>
    <mergeCell ref="A7555:D7556"/>
    <mergeCell ref="E7555:I7555"/>
    <mergeCell ref="J7555:N7555"/>
    <mergeCell ref="O7555:S7555"/>
    <mergeCell ref="E7556:G7556"/>
    <mergeCell ref="H7556:I7556"/>
    <mergeCell ref="J7556:L7556"/>
    <mergeCell ref="M7556:N7556"/>
    <mergeCell ref="O7556:Q7556"/>
    <mergeCell ref="R7556:S7556"/>
    <mergeCell ref="A7553:D7553"/>
    <mergeCell ref="E7553:Q7553"/>
    <mergeCell ref="R7553:S7553"/>
    <mergeCell ref="A7554:D7554"/>
    <mergeCell ref="E7554:Q7554"/>
    <mergeCell ref="R7554:S7554"/>
    <mergeCell ref="A7550:D7551"/>
    <mergeCell ref="L7550:Q7550"/>
    <mergeCell ref="R7550:S7550"/>
    <mergeCell ref="L7551:Q7551"/>
    <mergeCell ref="R7551:S7551"/>
    <mergeCell ref="A7552:D7552"/>
    <mergeCell ref="E7552:Q7552"/>
    <mergeCell ref="R7552:S7552"/>
    <mergeCell ref="E7548:I7548"/>
    <mergeCell ref="J7548:L7548"/>
    <mergeCell ref="M7548:N7548"/>
    <mergeCell ref="O7548:S7548"/>
    <mergeCell ref="E7549:I7549"/>
    <mergeCell ref="J7549:L7549"/>
    <mergeCell ref="M7549:N7549"/>
    <mergeCell ref="O7549:S7549"/>
    <mergeCell ref="E7546:I7546"/>
    <mergeCell ref="J7546:L7546"/>
    <mergeCell ref="M7546:N7546"/>
    <mergeCell ref="O7546:S7546"/>
    <mergeCell ref="E7547:I7547"/>
    <mergeCell ref="J7547:L7547"/>
    <mergeCell ref="M7547:N7547"/>
    <mergeCell ref="O7547:S7547"/>
    <mergeCell ref="E7544:I7544"/>
    <mergeCell ref="J7544:L7544"/>
    <mergeCell ref="M7544:N7544"/>
    <mergeCell ref="O7544:S7544"/>
    <mergeCell ref="E7545:I7545"/>
    <mergeCell ref="J7545:L7545"/>
    <mergeCell ref="M7545:N7545"/>
    <mergeCell ref="O7545:S7545"/>
    <mergeCell ref="E7542:I7542"/>
    <mergeCell ref="J7542:L7542"/>
    <mergeCell ref="M7542:N7542"/>
    <mergeCell ref="O7542:S7542"/>
    <mergeCell ref="E7543:I7543"/>
    <mergeCell ref="J7543:L7543"/>
    <mergeCell ref="M7543:N7543"/>
    <mergeCell ref="O7543:S7543"/>
    <mergeCell ref="J7540:L7540"/>
    <mergeCell ref="M7540:N7540"/>
    <mergeCell ref="O7540:S7540"/>
    <mergeCell ref="E7541:I7541"/>
    <mergeCell ref="J7541:L7541"/>
    <mergeCell ref="M7541:N7541"/>
    <mergeCell ref="O7541:S7541"/>
    <mergeCell ref="F7537:N7537"/>
    <mergeCell ref="O7537:Q7537"/>
    <mergeCell ref="R7537:S7537"/>
    <mergeCell ref="A7538:D7538"/>
    <mergeCell ref="E7538:S7538"/>
    <mergeCell ref="A7539:D7549"/>
    <mergeCell ref="E7539:I7539"/>
    <mergeCell ref="J7539:N7539"/>
    <mergeCell ref="O7539:S7539"/>
    <mergeCell ref="E7540:I7540"/>
    <mergeCell ref="Q7533:S7533"/>
    <mergeCell ref="A7534:D7537"/>
    <mergeCell ref="E7534:N7534"/>
    <mergeCell ref="O7534:S7534"/>
    <mergeCell ref="F7535:N7535"/>
    <mergeCell ref="O7535:Q7535"/>
    <mergeCell ref="R7535:S7535"/>
    <mergeCell ref="F7536:N7536"/>
    <mergeCell ref="O7536:Q7536"/>
    <mergeCell ref="R7536:S7536"/>
    <mergeCell ref="E7531:J7531"/>
    <mergeCell ref="K7531:M7531"/>
    <mergeCell ref="N7531:O7531"/>
    <mergeCell ref="P7531:S7531"/>
    <mergeCell ref="A7532:D7533"/>
    <mergeCell ref="E7532:L7532"/>
    <mergeCell ref="M7532:S7532"/>
    <mergeCell ref="E7533:I7533"/>
    <mergeCell ref="J7533:L7533"/>
    <mergeCell ref="M7533:P7533"/>
    <mergeCell ref="E7529:J7529"/>
    <mergeCell ref="K7529:M7529"/>
    <mergeCell ref="N7529:O7529"/>
    <mergeCell ref="P7529:S7529"/>
    <mergeCell ref="E7530:J7530"/>
    <mergeCell ref="K7530:M7530"/>
    <mergeCell ref="N7530:O7530"/>
    <mergeCell ref="P7530:S7530"/>
    <mergeCell ref="E7527:J7527"/>
    <mergeCell ref="K7527:M7527"/>
    <mergeCell ref="N7527:O7527"/>
    <mergeCell ref="P7527:S7527"/>
    <mergeCell ref="E7528:J7528"/>
    <mergeCell ref="K7528:M7528"/>
    <mergeCell ref="N7528:O7528"/>
    <mergeCell ref="P7528:S7528"/>
    <mergeCell ref="A7515:D7531"/>
    <mergeCell ref="E7515:J7515"/>
    <mergeCell ref="K7515:O7515"/>
    <mergeCell ref="P7515:S7515"/>
    <mergeCell ref="E7516:J7516"/>
    <mergeCell ref="K7516:M7516"/>
    <mergeCell ref="N7516:O7516"/>
    <mergeCell ref="P7516:S7516"/>
    <mergeCell ref="E7525:J7525"/>
    <mergeCell ref="K7525:M7525"/>
    <mergeCell ref="N7525:O7525"/>
    <mergeCell ref="P7525:S7525"/>
    <mergeCell ref="E7526:J7526"/>
    <mergeCell ref="K7526:M7526"/>
    <mergeCell ref="N7526:O7526"/>
    <mergeCell ref="P7526:S7526"/>
    <mergeCell ref="E7523:J7523"/>
    <mergeCell ref="K7523:M7523"/>
    <mergeCell ref="N7523:O7523"/>
    <mergeCell ref="P7523:S7523"/>
    <mergeCell ref="E7524:J7524"/>
    <mergeCell ref="K7524:M7524"/>
    <mergeCell ref="N7524:O7524"/>
    <mergeCell ref="P7524:S7524"/>
    <mergeCell ref="E7521:J7521"/>
    <mergeCell ref="K7521:M7521"/>
    <mergeCell ref="N7521:O7521"/>
    <mergeCell ref="P7521:S7521"/>
    <mergeCell ref="E7522:J7522"/>
    <mergeCell ref="K7522:M7522"/>
    <mergeCell ref="N7522:O7522"/>
    <mergeCell ref="P7522:S7522"/>
    <mergeCell ref="E7519:J7519"/>
    <mergeCell ref="K7519:M7519"/>
    <mergeCell ref="N7519:O7519"/>
    <mergeCell ref="P7519:S7519"/>
    <mergeCell ref="E7520:J7520"/>
    <mergeCell ref="K7520:M7520"/>
    <mergeCell ref="N7520:O7520"/>
    <mergeCell ref="P7520:S7520"/>
    <mergeCell ref="N7517:O7517"/>
    <mergeCell ref="P7517:S7517"/>
    <mergeCell ref="E7518:J7518"/>
    <mergeCell ref="K7518:M7518"/>
    <mergeCell ref="N7518:O7518"/>
    <mergeCell ref="P7518:S7518"/>
    <mergeCell ref="E7517:J7517"/>
    <mergeCell ref="K7517:M7517"/>
    <mergeCell ref="E7513:J7513"/>
    <mergeCell ref="K7513:L7513"/>
    <mergeCell ref="N7513:O7513"/>
    <mergeCell ref="P7513:Q7513"/>
    <mergeCell ref="E7514:J7514"/>
    <mergeCell ref="K7514:L7514"/>
    <mergeCell ref="N7514:O7514"/>
    <mergeCell ref="P7514:Q7514"/>
    <mergeCell ref="E7511:J7511"/>
    <mergeCell ref="K7511:L7511"/>
    <mergeCell ref="N7511:O7511"/>
    <mergeCell ref="P7511:Q7511"/>
    <mergeCell ref="E7512:J7512"/>
    <mergeCell ref="K7512:L7512"/>
    <mergeCell ref="N7512:O7512"/>
    <mergeCell ref="P7512:Q7512"/>
    <mergeCell ref="E7509:J7509"/>
    <mergeCell ref="K7509:L7509"/>
    <mergeCell ref="N7509:O7509"/>
    <mergeCell ref="P7509:Q7509"/>
    <mergeCell ref="E7510:J7510"/>
    <mergeCell ref="K7510:L7510"/>
    <mergeCell ref="N7510:O7510"/>
    <mergeCell ref="P7510:Q7510"/>
    <mergeCell ref="K7507:L7507"/>
    <mergeCell ref="N7507:O7507"/>
    <mergeCell ref="P7507:Q7507"/>
    <mergeCell ref="E7508:J7508"/>
    <mergeCell ref="K7508:L7508"/>
    <mergeCell ref="N7508:O7508"/>
    <mergeCell ref="P7508:Q7508"/>
    <mergeCell ref="A7505:D7514"/>
    <mergeCell ref="E7505:J7505"/>
    <mergeCell ref="K7505:M7505"/>
    <mergeCell ref="N7505:Q7505"/>
    <mergeCell ref="E7477:E7480"/>
    <mergeCell ref="F7477:K7477"/>
    <mergeCell ref="L7477:S7477"/>
    <mergeCell ref="F7478:K7478"/>
    <mergeCell ref="L7478:S7478"/>
    <mergeCell ref="F7479:K7479"/>
    <mergeCell ref="L7479:R7479"/>
    <mergeCell ref="F7480:K7480"/>
    <mergeCell ref="L7480:R7480"/>
    <mergeCell ref="R7505:S7505"/>
    <mergeCell ref="E7506:J7506"/>
    <mergeCell ref="K7506:L7506"/>
    <mergeCell ref="N7506:O7506"/>
    <mergeCell ref="P7506:Q7506"/>
    <mergeCell ref="E7507:J7507"/>
    <mergeCell ref="E7501:E7504"/>
    <mergeCell ref="F7501:K7501"/>
    <mergeCell ref="L7501:S7501"/>
    <mergeCell ref="F7502:K7502"/>
    <mergeCell ref="L7502:S7502"/>
    <mergeCell ref="F7503:K7503"/>
    <mergeCell ref="L7503:R7503"/>
    <mergeCell ref="F7504:K7504"/>
    <mergeCell ref="L7504:R7504"/>
    <mergeCell ref="E7497:E7500"/>
    <mergeCell ref="F7497:K7497"/>
    <mergeCell ref="L7497:S7497"/>
    <mergeCell ref="F7498:K7498"/>
    <mergeCell ref="L7498:S7498"/>
    <mergeCell ref="F7499:K7499"/>
    <mergeCell ref="L7499:R7499"/>
    <mergeCell ref="F7500:K7500"/>
    <mergeCell ref="L7500:R7500"/>
    <mergeCell ref="E7493:E7496"/>
    <mergeCell ref="F7493:K7493"/>
    <mergeCell ref="L7493:S7493"/>
    <mergeCell ref="F7494:K7494"/>
    <mergeCell ref="L7494:S7494"/>
    <mergeCell ref="F7495:K7495"/>
    <mergeCell ref="L7495:R7495"/>
    <mergeCell ref="F7496:K7496"/>
    <mergeCell ref="L7496:R7496"/>
    <mergeCell ref="E7473:E7476"/>
    <mergeCell ref="F7473:K7473"/>
    <mergeCell ref="L7473:S7473"/>
    <mergeCell ref="F7474:K7474"/>
    <mergeCell ref="L7474:S7474"/>
    <mergeCell ref="F7475:K7475"/>
    <mergeCell ref="L7475:R7475"/>
    <mergeCell ref="F7476:K7476"/>
    <mergeCell ref="L7476:R7476"/>
    <mergeCell ref="E7469:E7472"/>
    <mergeCell ref="F7469:K7469"/>
    <mergeCell ref="L7469:S7469"/>
    <mergeCell ref="F7470:K7470"/>
    <mergeCell ref="L7470:S7470"/>
    <mergeCell ref="F7471:K7471"/>
    <mergeCell ref="L7471:R7471"/>
    <mergeCell ref="F7472:K7472"/>
    <mergeCell ref="L7472:R7472"/>
    <mergeCell ref="A7465:D7504"/>
    <mergeCell ref="E7465:E7468"/>
    <mergeCell ref="F7465:K7465"/>
    <mergeCell ref="L7465:S7465"/>
    <mergeCell ref="F7466:K7466"/>
    <mergeCell ref="L7466:S7466"/>
    <mergeCell ref="F7467:K7467"/>
    <mergeCell ref="L7467:R7467"/>
    <mergeCell ref="F7468:K7468"/>
    <mergeCell ref="L7468:R7468"/>
    <mergeCell ref="F7461:K7461"/>
    <mergeCell ref="L7461:R7461"/>
    <mergeCell ref="F7462:K7462"/>
    <mergeCell ref="L7462:R7462"/>
    <mergeCell ref="A7463:D7464"/>
    <mergeCell ref="E7463:K7463"/>
    <mergeCell ref="L7463:R7463"/>
    <mergeCell ref="E7464:K7464"/>
    <mergeCell ref="L7464:R7464"/>
    <mergeCell ref="E7489:E7492"/>
    <mergeCell ref="F7489:K7489"/>
    <mergeCell ref="L7489:S7489"/>
    <mergeCell ref="F7490:K7490"/>
    <mergeCell ref="L7490:S7490"/>
    <mergeCell ref="F7491:K7491"/>
    <mergeCell ref="L7491:R7491"/>
    <mergeCell ref="F7492:K7492"/>
    <mergeCell ref="L7492:R7492"/>
    <mergeCell ref="E7485:E7488"/>
    <mergeCell ref="F7485:K7485"/>
    <mergeCell ref="L7485:S7485"/>
    <mergeCell ref="F7486:K7486"/>
    <mergeCell ref="L7486:S7486"/>
    <mergeCell ref="F7487:K7487"/>
    <mergeCell ref="L7487:R7487"/>
    <mergeCell ref="F7488:K7488"/>
    <mergeCell ref="L7488:R7488"/>
    <mergeCell ref="E7481:E7484"/>
    <mergeCell ref="F7481:K7481"/>
    <mergeCell ref="L7481:S7481"/>
    <mergeCell ref="F7482:K7482"/>
    <mergeCell ref="L7482:S7482"/>
    <mergeCell ref="F7483:K7483"/>
    <mergeCell ref="L7483:R7483"/>
    <mergeCell ref="F7484:K7484"/>
    <mergeCell ref="L7484:R7484"/>
    <mergeCell ref="M7456:R7456"/>
    <mergeCell ref="F7457:L7457"/>
    <mergeCell ref="M7457:R7457"/>
    <mergeCell ref="E7458:L7458"/>
    <mergeCell ref="M7458:R7458"/>
    <mergeCell ref="A7459:D7462"/>
    <mergeCell ref="E7459:K7459"/>
    <mergeCell ref="L7459:S7459"/>
    <mergeCell ref="F7460:K7460"/>
    <mergeCell ref="L7460:R7460"/>
    <mergeCell ref="A7452:D7452"/>
    <mergeCell ref="E7452:S7452"/>
    <mergeCell ref="A7453:D7458"/>
    <mergeCell ref="E7453:L7453"/>
    <mergeCell ref="M7453:S7453"/>
    <mergeCell ref="E7454:L7454"/>
    <mergeCell ref="M7454:R7454"/>
    <mergeCell ref="F7455:L7455"/>
    <mergeCell ref="M7455:R7455"/>
    <mergeCell ref="E7456:L7456"/>
    <mergeCell ref="A7449:D7449"/>
    <mergeCell ref="E7449:S7449"/>
    <mergeCell ref="A7450:D7450"/>
    <mergeCell ref="E7450:S7450"/>
    <mergeCell ref="A7451:D7451"/>
    <mergeCell ref="E7451:S7451"/>
    <mergeCell ref="A7445:D7445"/>
    <mergeCell ref="E7445:S7445"/>
    <mergeCell ref="A7446:D7446"/>
    <mergeCell ref="E7446:S7446"/>
    <mergeCell ref="A7447:D7448"/>
    <mergeCell ref="E7447:L7447"/>
    <mergeCell ref="M7447:S7447"/>
    <mergeCell ref="E7448:L7448"/>
    <mergeCell ref="M7448:S7448"/>
    <mergeCell ref="E7440:J7440"/>
    <mergeCell ref="K7440:S7440"/>
    <mergeCell ref="A7442:D7442"/>
    <mergeCell ref="E7442:S7442"/>
    <mergeCell ref="A7443:D7444"/>
    <mergeCell ref="E7443:I7443"/>
    <mergeCell ref="J7443:S7443"/>
    <mergeCell ref="E7444:I7444"/>
    <mergeCell ref="J7444:S7444"/>
    <mergeCell ref="A7436:D7440"/>
    <mergeCell ref="E7436:J7436"/>
    <mergeCell ref="K7436:S7436"/>
    <mergeCell ref="E7437:J7437"/>
    <mergeCell ref="K7437:S7437"/>
    <mergeCell ref="E7438:F7439"/>
    <mergeCell ref="G7438:J7438"/>
    <mergeCell ref="K7438:S7438"/>
    <mergeCell ref="G7439:J7439"/>
    <mergeCell ref="K7439:S7439"/>
    <mergeCell ref="O7434:Q7434"/>
    <mergeCell ref="R7434:S7434"/>
    <mergeCell ref="A7435:D7435"/>
    <mergeCell ref="E7435:G7435"/>
    <mergeCell ref="H7435:I7435"/>
    <mergeCell ref="J7435:L7435"/>
    <mergeCell ref="M7435:N7435"/>
    <mergeCell ref="O7435:Q7435"/>
    <mergeCell ref="R7435:S7435"/>
    <mergeCell ref="A7433:D7433"/>
    <mergeCell ref="E7433:G7433"/>
    <mergeCell ref="H7433:I7433"/>
    <mergeCell ref="J7433:N7433"/>
    <mergeCell ref="O7433:S7433"/>
    <mergeCell ref="A7434:D7434"/>
    <mergeCell ref="E7434:G7434"/>
    <mergeCell ref="H7434:I7434"/>
    <mergeCell ref="J7434:L7434"/>
    <mergeCell ref="M7434:N7434"/>
    <mergeCell ref="A7431:D7432"/>
    <mergeCell ref="E7431:I7431"/>
    <mergeCell ref="J7431:N7431"/>
    <mergeCell ref="O7431:S7431"/>
    <mergeCell ref="E7432:G7432"/>
    <mergeCell ref="H7432:I7432"/>
    <mergeCell ref="J7432:L7432"/>
    <mergeCell ref="M7432:N7432"/>
    <mergeCell ref="O7432:Q7432"/>
    <mergeCell ref="R7432:S7432"/>
    <mergeCell ref="A7429:D7429"/>
    <mergeCell ref="E7429:Q7429"/>
    <mergeCell ref="R7429:S7429"/>
    <mergeCell ref="A7430:D7430"/>
    <mergeCell ref="E7430:Q7430"/>
    <mergeCell ref="R7430:S7430"/>
    <mergeCell ref="A7426:D7427"/>
    <mergeCell ref="L7426:Q7426"/>
    <mergeCell ref="R7426:S7426"/>
    <mergeCell ref="L7427:Q7427"/>
    <mergeCell ref="R7427:S7427"/>
    <mergeCell ref="A7428:D7428"/>
    <mergeCell ref="E7428:Q7428"/>
    <mergeCell ref="R7428:S7428"/>
    <mergeCell ref="E7424:I7424"/>
    <mergeCell ref="J7424:L7424"/>
    <mergeCell ref="M7424:N7424"/>
    <mergeCell ref="O7424:S7424"/>
    <mergeCell ref="E7425:I7425"/>
    <mergeCell ref="J7425:L7425"/>
    <mergeCell ref="M7425:N7425"/>
    <mergeCell ref="O7425:S7425"/>
    <mergeCell ref="E7422:I7422"/>
    <mergeCell ref="J7422:L7422"/>
    <mergeCell ref="M7422:N7422"/>
    <mergeCell ref="O7422:S7422"/>
    <mergeCell ref="E7423:I7423"/>
    <mergeCell ref="J7423:L7423"/>
    <mergeCell ref="M7423:N7423"/>
    <mergeCell ref="O7423:S7423"/>
    <mergeCell ref="E7420:I7420"/>
    <mergeCell ref="J7420:L7420"/>
    <mergeCell ref="M7420:N7420"/>
    <mergeCell ref="O7420:S7420"/>
    <mergeCell ref="E7421:I7421"/>
    <mergeCell ref="J7421:L7421"/>
    <mergeCell ref="M7421:N7421"/>
    <mergeCell ref="O7421:S7421"/>
    <mergeCell ref="E7418:I7418"/>
    <mergeCell ref="J7418:L7418"/>
    <mergeCell ref="M7418:N7418"/>
    <mergeCell ref="O7418:S7418"/>
    <mergeCell ref="E7419:I7419"/>
    <mergeCell ref="J7419:L7419"/>
    <mergeCell ref="M7419:N7419"/>
    <mergeCell ref="O7419:S7419"/>
    <mergeCell ref="J7416:L7416"/>
    <mergeCell ref="M7416:N7416"/>
    <mergeCell ref="O7416:S7416"/>
    <mergeCell ref="E7417:I7417"/>
    <mergeCell ref="J7417:L7417"/>
    <mergeCell ref="M7417:N7417"/>
    <mergeCell ref="O7417:S7417"/>
    <mergeCell ref="F7413:N7413"/>
    <mergeCell ref="O7413:Q7413"/>
    <mergeCell ref="R7413:S7413"/>
    <mergeCell ref="A7414:D7414"/>
    <mergeCell ref="E7414:S7414"/>
    <mergeCell ref="A7415:D7425"/>
    <mergeCell ref="E7415:I7415"/>
    <mergeCell ref="J7415:N7415"/>
    <mergeCell ref="O7415:S7415"/>
    <mergeCell ref="E7416:I7416"/>
    <mergeCell ref="Q7409:S7409"/>
    <mergeCell ref="A7410:D7413"/>
    <mergeCell ref="E7410:N7410"/>
    <mergeCell ref="O7410:S7410"/>
    <mergeCell ref="F7411:N7411"/>
    <mergeCell ref="O7411:Q7411"/>
    <mergeCell ref="R7411:S7411"/>
    <mergeCell ref="F7412:N7412"/>
    <mergeCell ref="O7412:Q7412"/>
    <mergeCell ref="R7412:S7412"/>
    <mergeCell ref="E7407:J7407"/>
    <mergeCell ref="K7407:M7407"/>
    <mergeCell ref="N7407:O7407"/>
    <mergeCell ref="P7407:S7407"/>
    <mergeCell ref="A7408:D7409"/>
    <mergeCell ref="E7408:L7408"/>
    <mergeCell ref="M7408:S7408"/>
    <mergeCell ref="E7409:I7409"/>
    <mergeCell ref="J7409:L7409"/>
    <mergeCell ref="M7409:P7409"/>
    <mergeCell ref="E7405:J7405"/>
    <mergeCell ref="K7405:M7405"/>
    <mergeCell ref="N7405:O7405"/>
    <mergeCell ref="P7405:S7405"/>
    <mergeCell ref="E7406:J7406"/>
    <mergeCell ref="K7406:M7406"/>
    <mergeCell ref="N7406:O7406"/>
    <mergeCell ref="P7406:S7406"/>
    <mergeCell ref="E7403:J7403"/>
    <mergeCell ref="K7403:M7403"/>
    <mergeCell ref="N7403:O7403"/>
    <mergeCell ref="P7403:S7403"/>
    <mergeCell ref="E7404:J7404"/>
    <mergeCell ref="K7404:M7404"/>
    <mergeCell ref="N7404:O7404"/>
    <mergeCell ref="P7404:S7404"/>
    <mergeCell ref="A7391:D7407"/>
    <mergeCell ref="E7391:J7391"/>
    <mergeCell ref="K7391:O7391"/>
    <mergeCell ref="P7391:S7391"/>
    <mergeCell ref="E7392:J7392"/>
    <mergeCell ref="K7392:M7392"/>
    <mergeCell ref="N7392:O7392"/>
    <mergeCell ref="P7392:S7392"/>
    <mergeCell ref="E7401:J7401"/>
    <mergeCell ref="K7401:M7401"/>
    <mergeCell ref="N7401:O7401"/>
    <mergeCell ref="P7401:S7401"/>
    <mergeCell ref="E7402:J7402"/>
    <mergeCell ref="K7402:M7402"/>
    <mergeCell ref="N7402:O7402"/>
    <mergeCell ref="P7402:S7402"/>
    <mergeCell ref="E7399:J7399"/>
    <mergeCell ref="K7399:M7399"/>
    <mergeCell ref="N7399:O7399"/>
    <mergeCell ref="P7399:S7399"/>
    <mergeCell ref="E7400:J7400"/>
    <mergeCell ref="K7400:M7400"/>
    <mergeCell ref="N7400:O7400"/>
    <mergeCell ref="P7400:S7400"/>
    <mergeCell ref="E7397:J7397"/>
    <mergeCell ref="K7397:M7397"/>
    <mergeCell ref="N7397:O7397"/>
    <mergeCell ref="P7397:S7397"/>
    <mergeCell ref="E7398:J7398"/>
    <mergeCell ref="K7398:M7398"/>
    <mergeCell ref="N7398:O7398"/>
    <mergeCell ref="P7398:S7398"/>
    <mergeCell ref="E7395:J7395"/>
    <mergeCell ref="K7395:M7395"/>
    <mergeCell ref="N7395:O7395"/>
    <mergeCell ref="P7395:S7395"/>
    <mergeCell ref="E7396:J7396"/>
    <mergeCell ref="K7396:M7396"/>
    <mergeCell ref="N7396:O7396"/>
    <mergeCell ref="P7396:S7396"/>
    <mergeCell ref="N7393:O7393"/>
    <mergeCell ref="P7393:S7393"/>
    <mergeCell ref="E7394:J7394"/>
    <mergeCell ref="K7394:M7394"/>
    <mergeCell ref="N7394:O7394"/>
    <mergeCell ref="P7394:S7394"/>
    <mergeCell ref="E7393:J7393"/>
    <mergeCell ref="K7393:M7393"/>
    <mergeCell ref="E7389:J7389"/>
    <mergeCell ref="K7389:L7389"/>
    <mergeCell ref="N7389:O7389"/>
    <mergeCell ref="P7389:Q7389"/>
    <mergeCell ref="E7390:J7390"/>
    <mergeCell ref="K7390:L7390"/>
    <mergeCell ref="N7390:O7390"/>
    <mergeCell ref="P7390:Q7390"/>
    <mergeCell ref="E7387:J7387"/>
    <mergeCell ref="K7387:L7387"/>
    <mergeCell ref="N7387:O7387"/>
    <mergeCell ref="P7387:Q7387"/>
    <mergeCell ref="E7388:J7388"/>
    <mergeCell ref="K7388:L7388"/>
    <mergeCell ref="N7388:O7388"/>
    <mergeCell ref="P7388:Q7388"/>
    <mergeCell ref="E7385:J7385"/>
    <mergeCell ref="K7385:L7385"/>
    <mergeCell ref="N7385:O7385"/>
    <mergeCell ref="P7385:Q7385"/>
    <mergeCell ref="E7386:J7386"/>
    <mergeCell ref="K7386:L7386"/>
    <mergeCell ref="N7386:O7386"/>
    <mergeCell ref="P7386:Q7386"/>
    <mergeCell ref="K7383:L7383"/>
    <mergeCell ref="N7383:O7383"/>
    <mergeCell ref="P7383:Q7383"/>
    <mergeCell ref="E7384:J7384"/>
    <mergeCell ref="K7384:L7384"/>
    <mergeCell ref="N7384:O7384"/>
    <mergeCell ref="P7384:Q7384"/>
    <mergeCell ref="A7381:D7390"/>
    <mergeCell ref="E7381:J7381"/>
    <mergeCell ref="K7381:M7381"/>
    <mergeCell ref="N7381:Q7381"/>
    <mergeCell ref="E7353:E7356"/>
    <mergeCell ref="F7353:K7353"/>
    <mergeCell ref="L7353:S7353"/>
    <mergeCell ref="F7354:K7354"/>
    <mergeCell ref="L7354:S7354"/>
    <mergeCell ref="F7355:K7355"/>
    <mergeCell ref="L7355:R7355"/>
    <mergeCell ref="F7356:K7356"/>
    <mergeCell ref="L7356:R7356"/>
    <mergeCell ref="R7381:S7381"/>
    <mergeCell ref="E7382:J7382"/>
    <mergeCell ref="K7382:L7382"/>
    <mergeCell ref="N7382:O7382"/>
    <mergeCell ref="P7382:Q7382"/>
    <mergeCell ref="E7383:J7383"/>
    <mergeCell ref="E7377:E7380"/>
    <mergeCell ref="F7377:K7377"/>
    <mergeCell ref="L7377:S7377"/>
    <mergeCell ref="F7378:K7378"/>
    <mergeCell ref="L7378:S7378"/>
    <mergeCell ref="F7379:K7379"/>
    <mergeCell ref="L7379:R7379"/>
    <mergeCell ref="F7380:K7380"/>
    <mergeCell ref="L7380:R7380"/>
    <mergeCell ref="E7373:E7376"/>
    <mergeCell ref="F7373:K7373"/>
    <mergeCell ref="L7373:S7373"/>
    <mergeCell ref="F7374:K7374"/>
    <mergeCell ref="L7374:S7374"/>
    <mergeCell ref="F7375:K7375"/>
    <mergeCell ref="L7375:R7375"/>
    <mergeCell ref="F7376:K7376"/>
    <mergeCell ref="L7376:R7376"/>
    <mergeCell ref="E7369:E7372"/>
    <mergeCell ref="F7369:K7369"/>
    <mergeCell ref="L7369:S7369"/>
    <mergeCell ref="F7370:K7370"/>
    <mergeCell ref="L7370:S7370"/>
    <mergeCell ref="F7371:K7371"/>
    <mergeCell ref="L7371:R7371"/>
    <mergeCell ref="F7372:K7372"/>
    <mergeCell ref="L7372:R7372"/>
    <mergeCell ref="E7349:E7352"/>
    <mergeCell ref="F7349:K7349"/>
    <mergeCell ref="L7349:S7349"/>
    <mergeCell ref="F7350:K7350"/>
    <mergeCell ref="L7350:S7350"/>
    <mergeCell ref="F7351:K7351"/>
    <mergeCell ref="L7351:R7351"/>
    <mergeCell ref="F7352:K7352"/>
    <mergeCell ref="L7352:R7352"/>
    <mergeCell ref="E7345:E7348"/>
    <mergeCell ref="F7345:K7345"/>
    <mergeCell ref="L7345:S7345"/>
    <mergeCell ref="F7346:K7346"/>
    <mergeCell ref="L7346:S7346"/>
    <mergeCell ref="F7347:K7347"/>
    <mergeCell ref="L7347:R7347"/>
    <mergeCell ref="F7348:K7348"/>
    <mergeCell ref="L7348:R7348"/>
    <mergeCell ref="A7341:D7380"/>
    <mergeCell ref="E7341:E7344"/>
    <mergeCell ref="F7341:K7341"/>
    <mergeCell ref="L7341:S7341"/>
    <mergeCell ref="F7342:K7342"/>
    <mergeCell ref="L7342:S7342"/>
    <mergeCell ref="F7343:K7343"/>
    <mergeCell ref="L7343:R7343"/>
    <mergeCell ref="F7344:K7344"/>
    <mergeCell ref="L7344:R7344"/>
    <mergeCell ref="F7337:K7337"/>
    <mergeCell ref="L7337:R7337"/>
    <mergeCell ref="F7338:K7338"/>
    <mergeCell ref="L7338:R7338"/>
    <mergeCell ref="A7339:D7340"/>
    <mergeCell ref="E7339:K7339"/>
    <mergeCell ref="L7339:R7339"/>
    <mergeCell ref="E7340:K7340"/>
    <mergeCell ref="L7340:R7340"/>
    <mergeCell ref="E7365:E7368"/>
    <mergeCell ref="F7365:K7365"/>
    <mergeCell ref="L7365:S7365"/>
    <mergeCell ref="F7366:K7366"/>
    <mergeCell ref="L7366:S7366"/>
    <mergeCell ref="F7367:K7367"/>
    <mergeCell ref="L7367:R7367"/>
    <mergeCell ref="F7368:K7368"/>
    <mergeCell ref="L7368:R7368"/>
    <mergeCell ref="E7361:E7364"/>
    <mergeCell ref="F7361:K7361"/>
    <mergeCell ref="L7361:S7361"/>
    <mergeCell ref="F7362:K7362"/>
    <mergeCell ref="L7362:S7362"/>
    <mergeCell ref="F7363:K7363"/>
    <mergeCell ref="L7363:R7363"/>
    <mergeCell ref="F7364:K7364"/>
    <mergeCell ref="L7364:R7364"/>
    <mergeCell ref="E7357:E7360"/>
    <mergeCell ref="F7357:K7357"/>
    <mergeCell ref="L7357:S7357"/>
    <mergeCell ref="F7358:K7358"/>
    <mergeCell ref="L7358:S7358"/>
    <mergeCell ref="F7359:K7359"/>
    <mergeCell ref="L7359:R7359"/>
    <mergeCell ref="F7360:K7360"/>
    <mergeCell ref="L7360:R7360"/>
    <mergeCell ref="M7332:R7332"/>
    <mergeCell ref="F7333:L7333"/>
    <mergeCell ref="M7333:R7333"/>
    <mergeCell ref="E7334:L7334"/>
    <mergeCell ref="M7334:R7334"/>
    <mergeCell ref="A7335:D7338"/>
    <mergeCell ref="E7335:K7335"/>
    <mergeCell ref="L7335:S7335"/>
    <mergeCell ref="F7336:K7336"/>
    <mergeCell ref="L7336:R7336"/>
    <mergeCell ref="A7328:D7328"/>
    <mergeCell ref="E7328:S7328"/>
    <mergeCell ref="A7329:D7334"/>
    <mergeCell ref="E7329:L7329"/>
    <mergeCell ref="M7329:S7329"/>
    <mergeCell ref="E7330:L7330"/>
    <mergeCell ref="M7330:R7330"/>
    <mergeCell ref="F7331:L7331"/>
    <mergeCell ref="M7331:R7331"/>
    <mergeCell ref="E7332:L7332"/>
    <mergeCell ref="A7325:D7325"/>
    <mergeCell ref="E7325:S7325"/>
    <mergeCell ref="A7326:D7326"/>
    <mergeCell ref="E7326:S7326"/>
    <mergeCell ref="A7327:D7327"/>
    <mergeCell ref="E7327:S7327"/>
    <mergeCell ref="A7321:D7321"/>
    <mergeCell ref="E7321:S7321"/>
    <mergeCell ref="A7322:D7322"/>
    <mergeCell ref="E7322:S7322"/>
    <mergeCell ref="A7323:D7324"/>
    <mergeCell ref="E7323:L7323"/>
    <mergeCell ref="M7323:S7323"/>
    <mergeCell ref="E7324:L7324"/>
    <mergeCell ref="M7324:S7324"/>
    <mergeCell ref="E7316:J7316"/>
    <mergeCell ref="K7316:S7316"/>
    <mergeCell ref="A7318:D7318"/>
    <mergeCell ref="E7318:S7318"/>
    <mergeCell ref="A7319:D7320"/>
    <mergeCell ref="E7319:I7319"/>
    <mergeCell ref="J7319:S7319"/>
    <mergeCell ref="E7320:I7320"/>
    <mergeCell ref="J7320:S7320"/>
    <mergeCell ref="A7312:D7316"/>
    <mergeCell ref="E7312:J7312"/>
    <mergeCell ref="K7312:S7312"/>
    <mergeCell ref="E7313:J7313"/>
    <mergeCell ref="K7313:S7313"/>
    <mergeCell ref="E7314:F7315"/>
    <mergeCell ref="G7314:J7314"/>
    <mergeCell ref="K7314:S7314"/>
    <mergeCell ref="G7315:J7315"/>
    <mergeCell ref="K7315:S7315"/>
    <mergeCell ref="O7310:Q7310"/>
    <mergeCell ref="R7310:S7310"/>
    <mergeCell ref="A7311:D7311"/>
    <mergeCell ref="E7311:G7311"/>
    <mergeCell ref="H7311:I7311"/>
    <mergeCell ref="J7311:L7311"/>
    <mergeCell ref="M7311:N7311"/>
    <mergeCell ref="O7311:Q7311"/>
    <mergeCell ref="R7311:S7311"/>
    <mergeCell ref="A7309:D7309"/>
    <mergeCell ref="E7309:G7309"/>
    <mergeCell ref="H7309:I7309"/>
    <mergeCell ref="J7309:N7309"/>
    <mergeCell ref="O7309:S7309"/>
    <mergeCell ref="A7310:D7310"/>
    <mergeCell ref="E7310:G7310"/>
    <mergeCell ref="H7310:I7310"/>
    <mergeCell ref="J7310:L7310"/>
    <mergeCell ref="M7310:N7310"/>
    <mergeCell ref="A7307:D7308"/>
    <mergeCell ref="E7307:I7307"/>
    <mergeCell ref="J7307:N7307"/>
    <mergeCell ref="O7307:S7307"/>
    <mergeCell ref="E7308:G7308"/>
    <mergeCell ref="H7308:I7308"/>
    <mergeCell ref="J7308:L7308"/>
    <mergeCell ref="M7308:N7308"/>
    <mergeCell ref="O7308:Q7308"/>
    <mergeCell ref="R7308:S7308"/>
    <mergeCell ref="A7305:D7305"/>
    <mergeCell ref="E7305:Q7305"/>
    <mergeCell ref="R7305:S7305"/>
    <mergeCell ref="A7306:D7306"/>
    <mergeCell ref="E7306:Q7306"/>
    <mergeCell ref="R7306:S7306"/>
    <mergeCell ref="A7302:D7303"/>
    <mergeCell ref="L7302:Q7302"/>
    <mergeCell ref="R7302:S7302"/>
    <mergeCell ref="L7303:Q7303"/>
    <mergeCell ref="R7303:S7303"/>
    <mergeCell ref="A7304:D7304"/>
    <mergeCell ref="E7304:Q7304"/>
    <mergeCell ref="R7304:S7304"/>
    <mergeCell ref="E7300:I7300"/>
    <mergeCell ref="J7300:L7300"/>
    <mergeCell ref="M7300:N7300"/>
    <mergeCell ref="O7300:S7300"/>
    <mergeCell ref="E7301:I7301"/>
    <mergeCell ref="J7301:L7301"/>
    <mergeCell ref="M7301:N7301"/>
    <mergeCell ref="O7301:S7301"/>
    <mergeCell ref="E7298:I7298"/>
    <mergeCell ref="J7298:L7298"/>
    <mergeCell ref="M7298:N7298"/>
    <mergeCell ref="O7298:S7298"/>
    <mergeCell ref="E7299:I7299"/>
    <mergeCell ref="J7299:L7299"/>
    <mergeCell ref="M7299:N7299"/>
    <mergeCell ref="O7299:S7299"/>
    <mergeCell ref="E7296:I7296"/>
    <mergeCell ref="J7296:L7296"/>
    <mergeCell ref="M7296:N7296"/>
    <mergeCell ref="O7296:S7296"/>
    <mergeCell ref="E7297:I7297"/>
    <mergeCell ref="J7297:L7297"/>
    <mergeCell ref="M7297:N7297"/>
    <mergeCell ref="O7297:S7297"/>
    <mergeCell ref="E7294:I7294"/>
    <mergeCell ref="J7294:L7294"/>
    <mergeCell ref="M7294:N7294"/>
    <mergeCell ref="O7294:S7294"/>
    <mergeCell ref="E7295:I7295"/>
    <mergeCell ref="J7295:L7295"/>
    <mergeCell ref="M7295:N7295"/>
    <mergeCell ref="O7295:S7295"/>
    <mergeCell ref="J7292:L7292"/>
    <mergeCell ref="M7292:N7292"/>
    <mergeCell ref="O7292:S7292"/>
    <mergeCell ref="E7293:I7293"/>
    <mergeCell ref="J7293:L7293"/>
    <mergeCell ref="M7293:N7293"/>
    <mergeCell ref="O7293:S7293"/>
    <mergeCell ref="F7289:N7289"/>
    <mergeCell ref="O7289:Q7289"/>
    <mergeCell ref="R7289:S7289"/>
    <mergeCell ref="A7290:D7290"/>
    <mergeCell ref="E7290:S7290"/>
    <mergeCell ref="A7291:D7301"/>
    <mergeCell ref="E7291:I7291"/>
    <mergeCell ref="J7291:N7291"/>
    <mergeCell ref="O7291:S7291"/>
    <mergeCell ref="E7292:I7292"/>
    <mergeCell ref="Q7285:S7285"/>
    <mergeCell ref="A7286:D7289"/>
    <mergeCell ref="E7286:N7286"/>
    <mergeCell ref="O7286:S7286"/>
    <mergeCell ref="F7287:N7287"/>
    <mergeCell ref="O7287:Q7287"/>
    <mergeCell ref="R7287:S7287"/>
    <mergeCell ref="F7288:N7288"/>
    <mergeCell ref="O7288:Q7288"/>
    <mergeCell ref="R7288:S7288"/>
    <mergeCell ref="E7283:J7283"/>
    <mergeCell ref="K7283:M7283"/>
    <mergeCell ref="N7283:O7283"/>
    <mergeCell ref="P7283:S7283"/>
    <mergeCell ref="A7284:D7285"/>
    <mergeCell ref="E7284:L7284"/>
    <mergeCell ref="M7284:S7284"/>
    <mergeCell ref="E7285:I7285"/>
    <mergeCell ref="J7285:L7285"/>
    <mergeCell ref="M7285:P7285"/>
    <mergeCell ref="E7281:J7281"/>
    <mergeCell ref="K7281:M7281"/>
    <mergeCell ref="N7281:O7281"/>
    <mergeCell ref="P7281:S7281"/>
    <mergeCell ref="E7282:J7282"/>
    <mergeCell ref="K7282:M7282"/>
    <mergeCell ref="N7282:O7282"/>
    <mergeCell ref="P7282:S7282"/>
    <mergeCell ref="E7279:J7279"/>
    <mergeCell ref="K7279:M7279"/>
    <mergeCell ref="N7279:O7279"/>
    <mergeCell ref="P7279:S7279"/>
    <mergeCell ref="E7280:J7280"/>
    <mergeCell ref="K7280:M7280"/>
    <mergeCell ref="N7280:O7280"/>
    <mergeCell ref="P7280:S7280"/>
    <mergeCell ref="A7267:D7283"/>
    <mergeCell ref="E7267:J7267"/>
    <mergeCell ref="K7267:O7267"/>
    <mergeCell ref="P7267:S7267"/>
    <mergeCell ref="E7268:J7268"/>
    <mergeCell ref="K7268:M7268"/>
    <mergeCell ref="N7268:O7268"/>
    <mergeCell ref="P7268:S7268"/>
    <mergeCell ref="E7277:J7277"/>
    <mergeCell ref="K7277:M7277"/>
    <mergeCell ref="N7277:O7277"/>
    <mergeCell ref="P7277:S7277"/>
    <mergeCell ref="E7278:J7278"/>
    <mergeCell ref="K7278:M7278"/>
    <mergeCell ref="N7278:O7278"/>
    <mergeCell ref="P7278:S7278"/>
    <mergeCell ref="E7275:J7275"/>
    <mergeCell ref="K7275:M7275"/>
    <mergeCell ref="N7275:O7275"/>
    <mergeCell ref="P7275:S7275"/>
    <mergeCell ref="E7276:J7276"/>
    <mergeCell ref="K7276:M7276"/>
    <mergeCell ref="N7276:O7276"/>
    <mergeCell ref="P7276:S7276"/>
    <mergeCell ref="E7273:J7273"/>
    <mergeCell ref="K7273:M7273"/>
    <mergeCell ref="N7273:O7273"/>
    <mergeCell ref="P7273:S7273"/>
    <mergeCell ref="E7274:J7274"/>
    <mergeCell ref="K7274:M7274"/>
    <mergeCell ref="N7274:O7274"/>
    <mergeCell ref="P7274:S7274"/>
    <mergeCell ref="E7271:J7271"/>
    <mergeCell ref="K7271:M7271"/>
    <mergeCell ref="N7271:O7271"/>
    <mergeCell ref="P7271:S7271"/>
    <mergeCell ref="E7272:J7272"/>
    <mergeCell ref="K7272:M7272"/>
    <mergeCell ref="N7272:O7272"/>
    <mergeCell ref="P7272:S7272"/>
    <mergeCell ref="N7269:O7269"/>
    <mergeCell ref="P7269:S7269"/>
    <mergeCell ref="E7270:J7270"/>
    <mergeCell ref="K7270:M7270"/>
    <mergeCell ref="N7270:O7270"/>
    <mergeCell ref="P7270:S7270"/>
    <mergeCell ref="E7269:J7269"/>
    <mergeCell ref="K7269:M7269"/>
    <mergeCell ref="E7265:J7265"/>
    <mergeCell ref="K7265:L7265"/>
    <mergeCell ref="N7265:O7265"/>
    <mergeCell ref="P7265:Q7265"/>
    <mergeCell ref="E7266:J7266"/>
    <mergeCell ref="K7266:L7266"/>
    <mergeCell ref="N7266:O7266"/>
    <mergeCell ref="P7266:Q7266"/>
    <mergeCell ref="E7263:J7263"/>
    <mergeCell ref="K7263:L7263"/>
    <mergeCell ref="N7263:O7263"/>
    <mergeCell ref="P7263:Q7263"/>
    <mergeCell ref="E7264:J7264"/>
    <mergeCell ref="K7264:L7264"/>
    <mergeCell ref="N7264:O7264"/>
    <mergeCell ref="P7264:Q7264"/>
    <mergeCell ref="E7261:J7261"/>
    <mergeCell ref="K7261:L7261"/>
    <mergeCell ref="N7261:O7261"/>
    <mergeCell ref="P7261:Q7261"/>
    <mergeCell ref="E7262:J7262"/>
    <mergeCell ref="K7262:L7262"/>
    <mergeCell ref="N7262:O7262"/>
    <mergeCell ref="P7262:Q7262"/>
    <mergeCell ref="K7259:L7259"/>
    <mergeCell ref="N7259:O7259"/>
    <mergeCell ref="P7259:Q7259"/>
    <mergeCell ref="E7260:J7260"/>
    <mergeCell ref="K7260:L7260"/>
    <mergeCell ref="N7260:O7260"/>
    <mergeCell ref="P7260:Q7260"/>
    <mergeCell ref="A7257:D7266"/>
    <mergeCell ref="E7257:J7257"/>
    <mergeCell ref="K7257:M7257"/>
    <mergeCell ref="N7257:Q7257"/>
    <mergeCell ref="E7229:E7232"/>
    <mergeCell ref="F7229:K7229"/>
    <mergeCell ref="L7229:S7229"/>
    <mergeCell ref="F7230:K7230"/>
    <mergeCell ref="L7230:S7230"/>
    <mergeCell ref="F7231:K7231"/>
    <mergeCell ref="L7231:R7231"/>
    <mergeCell ref="F7232:K7232"/>
    <mergeCell ref="L7232:R7232"/>
    <mergeCell ref="R7257:S7257"/>
    <mergeCell ref="E7258:J7258"/>
    <mergeCell ref="K7258:L7258"/>
    <mergeCell ref="N7258:O7258"/>
    <mergeCell ref="P7258:Q7258"/>
    <mergeCell ref="E7259:J7259"/>
    <mergeCell ref="E7253:E7256"/>
    <mergeCell ref="F7253:K7253"/>
    <mergeCell ref="L7253:S7253"/>
    <mergeCell ref="F7254:K7254"/>
    <mergeCell ref="L7254:S7254"/>
    <mergeCell ref="F7255:K7255"/>
    <mergeCell ref="L7255:R7255"/>
    <mergeCell ref="F7256:K7256"/>
    <mergeCell ref="L7256:R7256"/>
    <mergeCell ref="E7249:E7252"/>
    <mergeCell ref="F7249:K7249"/>
    <mergeCell ref="L7249:S7249"/>
    <mergeCell ref="F7250:K7250"/>
    <mergeCell ref="L7250:S7250"/>
    <mergeCell ref="F7251:K7251"/>
    <mergeCell ref="L7251:R7251"/>
    <mergeCell ref="F7252:K7252"/>
    <mergeCell ref="L7252:R7252"/>
    <mergeCell ref="E7245:E7248"/>
    <mergeCell ref="F7245:K7245"/>
    <mergeCell ref="L7245:S7245"/>
    <mergeCell ref="F7246:K7246"/>
    <mergeCell ref="L7246:S7246"/>
    <mergeCell ref="F7247:K7247"/>
    <mergeCell ref="L7247:R7247"/>
    <mergeCell ref="F7248:K7248"/>
    <mergeCell ref="L7248:R7248"/>
    <mergeCell ref="E7225:E7228"/>
    <mergeCell ref="F7225:K7225"/>
    <mergeCell ref="L7225:S7225"/>
    <mergeCell ref="F7226:K7226"/>
    <mergeCell ref="L7226:S7226"/>
    <mergeCell ref="F7227:K7227"/>
    <mergeCell ref="L7227:R7227"/>
    <mergeCell ref="F7228:K7228"/>
    <mergeCell ref="L7228:R7228"/>
    <mergeCell ref="E7221:E7224"/>
    <mergeCell ref="F7221:K7221"/>
    <mergeCell ref="L7221:S7221"/>
    <mergeCell ref="F7222:K7222"/>
    <mergeCell ref="L7222:S7222"/>
    <mergeCell ref="F7223:K7223"/>
    <mergeCell ref="L7223:R7223"/>
    <mergeCell ref="F7224:K7224"/>
    <mergeCell ref="L7224:R7224"/>
    <mergeCell ref="A7217:D7256"/>
    <mergeCell ref="E7217:E7220"/>
    <mergeCell ref="F7217:K7217"/>
    <mergeCell ref="L7217:S7217"/>
    <mergeCell ref="F7218:K7218"/>
    <mergeCell ref="L7218:S7218"/>
    <mergeCell ref="F7219:K7219"/>
    <mergeCell ref="L7219:R7219"/>
    <mergeCell ref="F7220:K7220"/>
    <mergeCell ref="L7220:R7220"/>
    <mergeCell ref="F7213:K7213"/>
    <mergeCell ref="L7213:R7213"/>
    <mergeCell ref="F7214:K7214"/>
    <mergeCell ref="L7214:R7214"/>
    <mergeCell ref="A7215:D7216"/>
    <mergeCell ref="E7215:K7215"/>
    <mergeCell ref="L7215:R7215"/>
    <mergeCell ref="E7216:K7216"/>
    <mergeCell ref="L7216:R7216"/>
    <mergeCell ref="E7241:E7244"/>
    <mergeCell ref="F7241:K7241"/>
    <mergeCell ref="L7241:S7241"/>
    <mergeCell ref="F7242:K7242"/>
    <mergeCell ref="L7242:S7242"/>
    <mergeCell ref="F7243:K7243"/>
    <mergeCell ref="L7243:R7243"/>
    <mergeCell ref="F7244:K7244"/>
    <mergeCell ref="L7244:R7244"/>
    <mergeCell ref="E7237:E7240"/>
    <mergeCell ref="F7237:K7237"/>
    <mergeCell ref="L7237:S7237"/>
    <mergeCell ref="F7238:K7238"/>
    <mergeCell ref="L7238:S7238"/>
    <mergeCell ref="F7239:K7239"/>
    <mergeCell ref="L7239:R7239"/>
    <mergeCell ref="F7240:K7240"/>
    <mergeCell ref="L7240:R7240"/>
    <mergeCell ref="E7233:E7236"/>
    <mergeCell ref="F7233:K7233"/>
    <mergeCell ref="L7233:S7233"/>
    <mergeCell ref="F7234:K7234"/>
    <mergeCell ref="L7234:S7234"/>
    <mergeCell ref="F7235:K7235"/>
    <mergeCell ref="L7235:R7235"/>
    <mergeCell ref="F7236:K7236"/>
    <mergeCell ref="L7236:R7236"/>
    <mergeCell ref="M7208:R7208"/>
    <mergeCell ref="F7209:L7209"/>
    <mergeCell ref="M7209:R7209"/>
    <mergeCell ref="E7210:L7210"/>
    <mergeCell ref="M7210:R7210"/>
    <mergeCell ref="A7211:D7214"/>
    <mergeCell ref="E7211:K7211"/>
    <mergeCell ref="L7211:S7211"/>
    <mergeCell ref="F7212:K7212"/>
    <mergeCell ref="L7212:R7212"/>
    <mergeCell ref="A7204:D7204"/>
    <mergeCell ref="E7204:S7204"/>
    <mergeCell ref="A7205:D7210"/>
    <mergeCell ref="E7205:L7205"/>
    <mergeCell ref="M7205:S7205"/>
    <mergeCell ref="E7206:L7206"/>
    <mergeCell ref="M7206:R7206"/>
    <mergeCell ref="F7207:L7207"/>
    <mergeCell ref="M7207:R7207"/>
    <mergeCell ref="E7208:L7208"/>
    <mergeCell ref="A7201:D7201"/>
    <mergeCell ref="E7201:S7201"/>
    <mergeCell ref="A7202:D7202"/>
    <mergeCell ref="E7202:S7202"/>
    <mergeCell ref="A7203:D7203"/>
    <mergeCell ref="E7203:S7203"/>
    <mergeCell ref="A7197:D7197"/>
    <mergeCell ref="E7197:S7197"/>
    <mergeCell ref="A7198:D7198"/>
    <mergeCell ref="E7198:S7198"/>
    <mergeCell ref="A7199:D7200"/>
    <mergeCell ref="E7199:L7199"/>
    <mergeCell ref="M7199:S7199"/>
    <mergeCell ref="E7200:L7200"/>
    <mergeCell ref="M7200:S7200"/>
    <mergeCell ref="E7192:J7192"/>
    <mergeCell ref="K7192:S7192"/>
    <mergeCell ref="A7194:D7194"/>
    <mergeCell ref="E7194:S7194"/>
    <mergeCell ref="A7195:D7196"/>
    <mergeCell ref="E7195:I7195"/>
    <mergeCell ref="J7195:S7195"/>
    <mergeCell ref="E7196:I7196"/>
    <mergeCell ref="J7196:S7196"/>
    <mergeCell ref="A7188:D7192"/>
    <mergeCell ref="E7188:J7188"/>
    <mergeCell ref="K7188:S7188"/>
    <mergeCell ref="E7189:J7189"/>
    <mergeCell ref="K7189:S7189"/>
    <mergeCell ref="E7190:F7191"/>
    <mergeCell ref="G7190:J7190"/>
    <mergeCell ref="K7190:S7190"/>
    <mergeCell ref="G7191:J7191"/>
    <mergeCell ref="K7191:S7191"/>
    <mergeCell ref="O7186:Q7186"/>
    <mergeCell ref="R7186:S7186"/>
    <mergeCell ref="A7187:D7187"/>
    <mergeCell ref="E7187:G7187"/>
    <mergeCell ref="H7187:I7187"/>
    <mergeCell ref="J7187:L7187"/>
    <mergeCell ref="M7187:N7187"/>
    <mergeCell ref="O7187:Q7187"/>
    <mergeCell ref="R7187:S7187"/>
    <mergeCell ref="A7185:D7185"/>
    <mergeCell ref="E7185:G7185"/>
    <mergeCell ref="H7185:I7185"/>
    <mergeCell ref="J7185:N7185"/>
    <mergeCell ref="O7185:S7185"/>
    <mergeCell ref="A7186:D7186"/>
    <mergeCell ref="E7186:G7186"/>
    <mergeCell ref="H7186:I7186"/>
    <mergeCell ref="J7186:L7186"/>
    <mergeCell ref="M7186:N7186"/>
    <mergeCell ref="A7183:D7184"/>
    <mergeCell ref="E7183:I7183"/>
    <mergeCell ref="J7183:N7183"/>
    <mergeCell ref="O7183:S7183"/>
    <mergeCell ref="E7184:G7184"/>
    <mergeCell ref="H7184:I7184"/>
    <mergeCell ref="J7184:L7184"/>
    <mergeCell ref="M7184:N7184"/>
    <mergeCell ref="O7184:Q7184"/>
    <mergeCell ref="R7184:S7184"/>
    <mergeCell ref="A7181:D7181"/>
    <mergeCell ref="E7181:Q7181"/>
    <mergeCell ref="R7181:S7181"/>
    <mergeCell ref="A7182:D7182"/>
    <mergeCell ref="E7182:Q7182"/>
    <mergeCell ref="R7182:S7182"/>
    <mergeCell ref="A7178:D7179"/>
    <mergeCell ref="L7178:Q7178"/>
    <mergeCell ref="R7178:S7178"/>
    <mergeCell ref="L7179:Q7179"/>
    <mergeCell ref="R7179:S7179"/>
    <mergeCell ref="A7180:D7180"/>
    <mergeCell ref="E7180:Q7180"/>
    <mergeCell ref="R7180:S7180"/>
    <mergeCell ref="E7176:I7176"/>
    <mergeCell ref="J7176:L7176"/>
    <mergeCell ref="M7176:N7176"/>
    <mergeCell ref="O7176:S7176"/>
    <mergeCell ref="E7177:I7177"/>
    <mergeCell ref="J7177:L7177"/>
    <mergeCell ref="M7177:N7177"/>
    <mergeCell ref="O7177:S7177"/>
    <mergeCell ref="E7174:I7174"/>
    <mergeCell ref="J7174:L7174"/>
    <mergeCell ref="M7174:N7174"/>
    <mergeCell ref="O7174:S7174"/>
    <mergeCell ref="E7175:I7175"/>
    <mergeCell ref="J7175:L7175"/>
    <mergeCell ref="M7175:N7175"/>
    <mergeCell ref="O7175:S7175"/>
    <mergeCell ref="E7172:I7172"/>
    <mergeCell ref="J7172:L7172"/>
    <mergeCell ref="M7172:N7172"/>
    <mergeCell ref="O7172:S7172"/>
    <mergeCell ref="E7173:I7173"/>
    <mergeCell ref="J7173:L7173"/>
    <mergeCell ref="M7173:N7173"/>
    <mergeCell ref="O7173:S7173"/>
    <mergeCell ref="E7170:I7170"/>
    <mergeCell ref="J7170:L7170"/>
    <mergeCell ref="M7170:N7170"/>
    <mergeCell ref="O7170:S7170"/>
    <mergeCell ref="E7171:I7171"/>
    <mergeCell ref="J7171:L7171"/>
    <mergeCell ref="M7171:N7171"/>
    <mergeCell ref="O7171:S7171"/>
    <mergeCell ref="J7168:L7168"/>
    <mergeCell ref="M7168:N7168"/>
    <mergeCell ref="O7168:S7168"/>
    <mergeCell ref="E7169:I7169"/>
    <mergeCell ref="J7169:L7169"/>
    <mergeCell ref="M7169:N7169"/>
    <mergeCell ref="O7169:S7169"/>
    <mergeCell ref="F7165:N7165"/>
    <mergeCell ref="O7165:Q7165"/>
    <mergeCell ref="R7165:S7165"/>
    <mergeCell ref="A7166:D7166"/>
    <mergeCell ref="E7166:S7166"/>
    <mergeCell ref="A7167:D7177"/>
    <mergeCell ref="E7167:I7167"/>
    <mergeCell ref="J7167:N7167"/>
    <mergeCell ref="O7167:S7167"/>
    <mergeCell ref="E7168:I7168"/>
    <mergeCell ref="Q7161:S7161"/>
    <mergeCell ref="A7162:D7165"/>
    <mergeCell ref="E7162:N7162"/>
    <mergeCell ref="O7162:S7162"/>
    <mergeCell ref="F7163:N7163"/>
    <mergeCell ref="O7163:Q7163"/>
    <mergeCell ref="R7163:S7163"/>
    <mergeCell ref="F7164:N7164"/>
    <mergeCell ref="O7164:Q7164"/>
    <mergeCell ref="R7164:S7164"/>
    <mergeCell ref="E7159:J7159"/>
    <mergeCell ref="K7159:M7159"/>
    <mergeCell ref="N7159:O7159"/>
    <mergeCell ref="P7159:S7159"/>
    <mergeCell ref="A7160:D7161"/>
    <mergeCell ref="E7160:L7160"/>
    <mergeCell ref="M7160:S7160"/>
    <mergeCell ref="E7161:I7161"/>
    <mergeCell ref="J7161:L7161"/>
    <mergeCell ref="M7161:P7161"/>
    <mergeCell ref="E7157:J7157"/>
    <mergeCell ref="K7157:M7157"/>
    <mergeCell ref="N7157:O7157"/>
    <mergeCell ref="P7157:S7157"/>
    <mergeCell ref="E7158:J7158"/>
    <mergeCell ref="K7158:M7158"/>
    <mergeCell ref="N7158:O7158"/>
    <mergeCell ref="P7158:S7158"/>
    <mergeCell ref="E7155:J7155"/>
    <mergeCell ref="K7155:M7155"/>
    <mergeCell ref="N7155:O7155"/>
    <mergeCell ref="P7155:S7155"/>
    <mergeCell ref="E7156:J7156"/>
    <mergeCell ref="K7156:M7156"/>
    <mergeCell ref="N7156:O7156"/>
    <mergeCell ref="P7156:S7156"/>
    <mergeCell ref="A7143:D7159"/>
    <mergeCell ref="E7143:J7143"/>
    <mergeCell ref="K7143:O7143"/>
    <mergeCell ref="P7143:S7143"/>
    <mergeCell ref="E7144:J7144"/>
    <mergeCell ref="K7144:M7144"/>
    <mergeCell ref="N7144:O7144"/>
    <mergeCell ref="P7144:S7144"/>
    <mergeCell ref="E7153:J7153"/>
    <mergeCell ref="K7153:M7153"/>
    <mergeCell ref="N7153:O7153"/>
    <mergeCell ref="P7153:S7153"/>
    <mergeCell ref="E7154:J7154"/>
    <mergeCell ref="K7154:M7154"/>
    <mergeCell ref="N7154:O7154"/>
    <mergeCell ref="P7154:S7154"/>
    <mergeCell ref="E7151:J7151"/>
    <mergeCell ref="K7151:M7151"/>
    <mergeCell ref="N7151:O7151"/>
    <mergeCell ref="P7151:S7151"/>
    <mergeCell ref="E7152:J7152"/>
    <mergeCell ref="K7152:M7152"/>
    <mergeCell ref="N7152:O7152"/>
    <mergeCell ref="P7152:S7152"/>
    <mergeCell ref="E7149:J7149"/>
    <mergeCell ref="K7149:M7149"/>
    <mergeCell ref="N7149:O7149"/>
    <mergeCell ref="P7149:S7149"/>
    <mergeCell ref="E7150:J7150"/>
    <mergeCell ref="K7150:M7150"/>
    <mergeCell ref="N7150:O7150"/>
    <mergeCell ref="P7150:S7150"/>
    <mergeCell ref="E7147:J7147"/>
    <mergeCell ref="K7147:M7147"/>
    <mergeCell ref="N7147:O7147"/>
    <mergeCell ref="P7147:S7147"/>
    <mergeCell ref="E7148:J7148"/>
    <mergeCell ref="K7148:M7148"/>
    <mergeCell ref="N7148:O7148"/>
    <mergeCell ref="P7148:S7148"/>
    <mergeCell ref="N7145:O7145"/>
    <mergeCell ref="P7145:S7145"/>
    <mergeCell ref="E7146:J7146"/>
    <mergeCell ref="K7146:M7146"/>
    <mergeCell ref="N7146:O7146"/>
    <mergeCell ref="P7146:S7146"/>
    <mergeCell ref="E7145:J7145"/>
    <mergeCell ref="K7145:M7145"/>
    <mergeCell ref="E7141:J7141"/>
    <mergeCell ref="K7141:L7141"/>
    <mergeCell ref="N7141:O7141"/>
    <mergeCell ref="P7141:Q7141"/>
    <mergeCell ref="E7142:J7142"/>
    <mergeCell ref="K7142:L7142"/>
    <mergeCell ref="N7142:O7142"/>
    <mergeCell ref="P7142:Q7142"/>
    <mergeCell ref="E7139:J7139"/>
    <mergeCell ref="K7139:L7139"/>
    <mergeCell ref="N7139:O7139"/>
    <mergeCell ref="P7139:Q7139"/>
    <mergeCell ref="E7140:J7140"/>
    <mergeCell ref="K7140:L7140"/>
    <mergeCell ref="N7140:O7140"/>
    <mergeCell ref="P7140:Q7140"/>
    <mergeCell ref="E7137:J7137"/>
    <mergeCell ref="K7137:L7137"/>
    <mergeCell ref="N7137:O7137"/>
    <mergeCell ref="P7137:Q7137"/>
    <mergeCell ref="E7138:J7138"/>
    <mergeCell ref="K7138:L7138"/>
    <mergeCell ref="N7138:O7138"/>
    <mergeCell ref="P7138:Q7138"/>
    <mergeCell ref="K7135:L7135"/>
    <mergeCell ref="N7135:O7135"/>
    <mergeCell ref="P7135:Q7135"/>
    <mergeCell ref="E7136:J7136"/>
    <mergeCell ref="K7136:L7136"/>
    <mergeCell ref="N7136:O7136"/>
    <mergeCell ref="P7136:Q7136"/>
    <mergeCell ref="A7133:D7142"/>
    <mergeCell ref="E7133:J7133"/>
    <mergeCell ref="K7133:M7133"/>
    <mergeCell ref="N7133:Q7133"/>
    <mergeCell ref="E7105:E7108"/>
    <mergeCell ref="F7105:K7105"/>
    <mergeCell ref="L7105:S7105"/>
    <mergeCell ref="F7106:K7106"/>
    <mergeCell ref="L7106:S7106"/>
    <mergeCell ref="F7107:K7107"/>
    <mergeCell ref="L7107:R7107"/>
    <mergeCell ref="F7108:K7108"/>
    <mergeCell ref="L7108:R7108"/>
    <mergeCell ref="R7133:S7133"/>
    <mergeCell ref="E7134:J7134"/>
    <mergeCell ref="K7134:L7134"/>
    <mergeCell ref="N7134:O7134"/>
    <mergeCell ref="P7134:Q7134"/>
    <mergeCell ref="E7135:J7135"/>
    <mergeCell ref="E7129:E7132"/>
    <mergeCell ref="F7129:K7129"/>
    <mergeCell ref="L7129:S7129"/>
    <mergeCell ref="F7130:K7130"/>
    <mergeCell ref="L7130:S7130"/>
    <mergeCell ref="F7131:K7131"/>
    <mergeCell ref="L7131:R7131"/>
    <mergeCell ref="F7132:K7132"/>
    <mergeCell ref="L7132:R7132"/>
    <mergeCell ref="E7125:E7128"/>
    <mergeCell ref="F7125:K7125"/>
    <mergeCell ref="L7125:S7125"/>
    <mergeCell ref="F7126:K7126"/>
    <mergeCell ref="L7126:S7126"/>
    <mergeCell ref="F7127:K7127"/>
    <mergeCell ref="L7127:R7127"/>
    <mergeCell ref="F7128:K7128"/>
    <mergeCell ref="L7128:R7128"/>
    <mergeCell ref="E7121:E7124"/>
    <mergeCell ref="F7121:K7121"/>
    <mergeCell ref="L7121:S7121"/>
    <mergeCell ref="F7122:K7122"/>
    <mergeCell ref="L7122:S7122"/>
    <mergeCell ref="F7123:K7123"/>
    <mergeCell ref="L7123:R7123"/>
    <mergeCell ref="F7124:K7124"/>
    <mergeCell ref="L7124:R7124"/>
    <mergeCell ref="E7101:E7104"/>
    <mergeCell ref="F7101:K7101"/>
    <mergeCell ref="L7101:S7101"/>
    <mergeCell ref="F7102:K7102"/>
    <mergeCell ref="L7102:S7102"/>
    <mergeCell ref="F7103:K7103"/>
    <mergeCell ref="L7103:R7103"/>
    <mergeCell ref="F7104:K7104"/>
    <mergeCell ref="L7104:R7104"/>
    <mergeCell ref="E7097:E7100"/>
    <mergeCell ref="F7097:K7097"/>
    <mergeCell ref="L7097:S7097"/>
    <mergeCell ref="F7098:K7098"/>
    <mergeCell ref="L7098:S7098"/>
    <mergeCell ref="F7099:K7099"/>
    <mergeCell ref="L7099:R7099"/>
    <mergeCell ref="F7100:K7100"/>
    <mergeCell ref="L7100:R7100"/>
    <mergeCell ref="A7093:D7132"/>
    <mergeCell ref="E7093:E7096"/>
    <mergeCell ref="F7093:K7093"/>
    <mergeCell ref="L7093:S7093"/>
    <mergeCell ref="F7094:K7094"/>
    <mergeCell ref="L7094:S7094"/>
    <mergeCell ref="F7095:K7095"/>
    <mergeCell ref="L7095:R7095"/>
    <mergeCell ref="F7096:K7096"/>
    <mergeCell ref="L7096:R7096"/>
    <mergeCell ref="F7089:K7089"/>
    <mergeCell ref="L7089:R7089"/>
    <mergeCell ref="F7090:K7090"/>
    <mergeCell ref="L7090:R7090"/>
    <mergeCell ref="A7091:D7092"/>
    <mergeCell ref="E7091:K7091"/>
    <mergeCell ref="L7091:R7091"/>
    <mergeCell ref="E7092:K7092"/>
    <mergeCell ref="L7092:R7092"/>
    <mergeCell ref="E7117:E7120"/>
    <mergeCell ref="F7117:K7117"/>
    <mergeCell ref="L7117:S7117"/>
    <mergeCell ref="F7118:K7118"/>
    <mergeCell ref="L7118:S7118"/>
    <mergeCell ref="F7119:K7119"/>
    <mergeCell ref="L7119:R7119"/>
    <mergeCell ref="F7120:K7120"/>
    <mergeCell ref="L7120:R7120"/>
    <mergeCell ref="E7113:E7116"/>
    <mergeCell ref="F7113:K7113"/>
    <mergeCell ref="L7113:S7113"/>
    <mergeCell ref="F7114:K7114"/>
    <mergeCell ref="L7114:S7114"/>
    <mergeCell ref="F7115:K7115"/>
    <mergeCell ref="L7115:R7115"/>
    <mergeCell ref="F7116:K7116"/>
    <mergeCell ref="L7116:R7116"/>
    <mergeCell ref="E7109:E7112"/>
    <mergeCell ref="F7109:K7109"/>
    <mergeCell ref="L7109:S7109"/>
    <mergeCell ref="F7110:K7110"/>
    <mergeCell ref="L7110:S7110"/>
    <mergeCell ref="F7111:K7111"/>
    <mergeCell ref="L7111:R7111"/>
    <mergeCell ref="F7112:K7112"/>
    <mergeCell ref="L7112:R7112"/>
    <mergeCell ref="M7084:R7084"/>
    <mergeCell ref="F7085:L7085"/>
    <mergeCell ref="M7085:R7085"/>
    <mergeCell ref="E7086:L7086"/>
    <mergeCell ref="M7086:R7086"/>
    <mergeCell ref="A7087:D7090"/>
    <mergeCell ref="E7087:K7087"/>
    <mergeCell ref="L7087:S7087"/>
    <mergeCell ref="F7088:K7088"/>
    <mergeCell ref="L7088:R7088"/>
    <mergeCell ref="A7080:D7080"/>
    <mergeCell ref="E7080:S7080"/>
    <mergeCell ref="A7081:D7086"/>
    <mergeCell ref="E7081:L7081"/>
    <mergeCell ref="M7081:S7081"/>
    <mergeCell ref="E7082:L7082"/>
    <mergeCell ref="M7082:R7082"/>
    <mergeCell ref="F7083:L7083"/>
    <mergeCell ref="M7083:R7083"/>
    <mergeCell ref="E7084:L7084"/>
    <mergeCell ref="A7077:D7077"/>
    <mergeCell ref="E7077:S7077"/>
    <mergeCell ref="A7078:D7078"/>
    <mergeCell ref="E7078:S7078"/>
    <mergeCell ref="A7079:D7079"/>
    <mergeCell ref="E7079:S7079"/>
    <mergeCell ref="A7073:D7073"/>
    <mergeCell ref="E7073:S7073"/>
    <mergeCell ref="A7074:D7074"/>
    <mergeCell ref="E7074:S7074"/>
    <mergeCell ref="A7075:D7076"/>
    <mergeCell ref="E7075:L7075"/>
    <mergeCell ref="M7075:S7075"/>
    <mergeCell ref="E7076:L7076"/>
    <mergeCell ref="M7076:S7076"/>
    <mergeCell ref="E7068:J7068"/>
    <mergeCell ref="K7068:S7068"/>
    <mergeCell ref="A7070:D7070"/>
    <mergeCell ref="E7070:S7070"/>
    <mergeCell ref="A7071:D7072"/>
    <mergeCell ref="E7071:I7071"/>
    <mergeCell ref="J7071:S7071"/>
    <mergeCell ref="E7072:I7072"/>
    <mergeCell ref="J7072:S7072"/>
    <mergeCell ref="A7064:D7068"/>
    <mergeCell ref="E7064:J7064"/>
    <mergeCell ref="K7064:S7064"/>
    <mergeCell ref="E7065:J7065"/>
    <mergeCell ref="K7065:S7065"/>
    <mergeCell ref="E7066:F7067"/>
    <mergeCell ref="G7066:J7066"/>
    <mergeCell ref="K7066:S7066"/>
    <mergeCell ref="G7067:J7067"/>
    <mergeCell ref="K7067:S7067"/>
    <mergeCell ref="O7062:Q7062"/>
    <mergeCell ref="R7062:S7062"/>
    <mergeCell ref="A7063:D7063"/>
    <mergeCell ref="E7063:G7063"/>
    <mergeCell ref="H7063:I7063"/>
    <mergeCell ref="J7063:L7063"/>
    <mergeCell ref="M7063:N7063"/>
    <mergeCell ref="O7063:Q7063"/>
    <mergeCell ref="R7063:S7063"/>
    <mergeCell ref="A7061:D7061"/>
    <mergeCell ref="E7061:G7061"/>
    <mergeCell ref="H7061:I7061"/>
    <mergeCell ref="J7061:N7061"/>
    <mergeCell ref="O7061:S7061"/>
    <mergeCell ref="A7062:D7062"/>
    <mergeCell ref="E7062:G7062"/>
    <mergeCell ref="H7062:I7062"/>
    <mergeCell ref="J7062:L7062"/>
    <mergeCell ref="M7062:N7062"/>
    <mergeCell ref="A7059:D7060"/>
    <mergeCell ref="E7059:I7059"/>
    <mergeCell ref="J7059:N7059"/>
    <mergeCell ref="O7059:S7059"/>
    <mergeCell ref="E7060:G7060"/>
    <mergeCell ref="H7060:I7060"/>
    <mergeCell ref="J7060:L7060"/>
    <mergeCell ref="M7060:N7060"/>
    <mergeCell ref="O7060:Q7060"/>
    <mergeCell ref="R7060:S7060"/>
    <mergeCell ref="A7057:D7057"/>
    <mergeCell ref="E7057:Q7057"/>
    <mergeCell ref="R7057:S7057"/>
    <mergeCell ref="A7058:D7058"/>
    <mergeCell ref="E7058:Q7058"/>
    <mergeCell ref="R7058:S7058"/>
    <mergeCell ref="A7054:D7055"/>
    <mergeCell ref="L7054:Q7054"/>
    <mergeCell ref="R7054:S7054"/>
    <mergeCell ref="L7055:Q7055"/>
    <mergeCell ref="R7055:S7055"/>
    <mergeCell ref="A7056:D7056"/>
    <mergeCell ref="E7056:Q7056"/>
    <mergeCell ref="R7056:S7056"/>
    <mergeCell ref="E7052:I7052"/>
    <mergeCell ref="J7052:L7052"/>
    <mergeCell ref="M7052:N7052"/>
    <mergeCell ref="O7052:S7052"/>
    <mergeCell ref="E7053:I7053"/>
    <mergeCell ref="J7053:L7053"/>
    <mergeCell ref="M7053:N7053"/>
    <mergeCell ref="O7053:S7053"/>
    <mergeCell ref="E7050:I7050"/>
    <mergeCell ref="J7050:L7050"/>
    <mergeCell ref="M7050:N7050"/>
    <mergeCell ref="O7050:S7050"/>
    <mergeCell ref="E7051:I7051"/>
    <mergeCell ref="J7051:L7051"/>
    <mergeCell ref="M7051:N7051"/>
    <mergeCell ref="O7051:S7051"/>
    <mergeCell ref="E7048:I7048"/>
    <mergeCell ref="J7048:L7048"/>
    <mergeCell ref="M7048:N7048"/>
    <mergeCell ref="O7048:S7048"/>
    <mergeCell ref="E7049:I7049"/>
    <mergeCell ref="J7049:L7049"/>
    <mergeCell ref="M7049:N7049"/>
    <mergeCell ref="O7049:S7049"/>
    <mergeCell ref="E7046:I7046"/>
    <mergeCell ref="J7046:L7046"/>
    <mergeCell ref="M7046:N7046"/>
    <mergeCell ref="O7046:S7046"/>
    <mergeCell ref="E7047:I7047"/>
    <mergeCell ref="J7047:L7047"/>
    <mergeCell ref="M7047:N7047"/>
    <mergeCell ref="O7047:S7047"/>
    <mergeCell ref="J7044:L7044"/>
    <mergeCell ref="M7044:N7044"/>
    <mergeCell ref="O7044:S7044"/>
    <mergeCell ref="E7045:I7045"/>
    <mergeCell ref="J7045:L7045"/>
    <mergeCell ref="M7045:N7045"/>
    <mergeCell ref="O7045:S7045"/>
    <mergeCell ref="F7041:N7041"/>
    <mergeCell ref="O7041:Q7041"/>
    <mergeCell ref="R7041:S7041"/>
    <mergeCell ref="A7042:D7042"/>
    <mergeCell ref="E7042:S7042"/>
    <mergeCell ref="A7043:D7053"/>
    <mergeCell ref="E7043:I7043"/>
    <mergeCell ref="J7043:N7043"/>
    <mergeCell ref="O7043:S7043"/>
    <mergeCell ref="E7044:I7044"/>
    <mergeCell ref="Q7037:S7037"/>
    <mergeCell ref="A7038:D7041"/>
    <mergeCell ref="E7038:N7038"/>
    <mergeCell ref="O7038:S7038"/>
    <mergeCell ref="F7039:N7039"/>
    <mergeCell ref="O7039:Q7039"/>
    <mergeCell ref="R7039:S7039"/>
    <mergeCell ref="F7040:N7040"/>
    <mergeCell ref="O7040:Q7040"/>
    <mergeCell ref="R7040:S7040"/>
    <mergeCell ref="E7035:J7035"/>
    <mergeCell ref="K7035:M7035"/>
    <mergeCell ref="N7035:O7035"/>
    <mergeCell ref="P7035:S7035"/>
    <mergeCell ref="A7036:D7037"/>
    <mergeCell ref="E7036:L7036"/>
    <mergeCell ref="M7036:S7036"/>
    <mergeCell ref="E7037:I7037"/>
    <mergeCell ref="J7037:L7037"/>
    <mergeCell ref="M7037:P7037"/>
    <mergeCell ref="E7033:J7033"/>
    <mergeCell ref="K7033:M7033"/>
    <mergeCell ref="N7033:O7033"/>
    <mergeCell ref="P7033:S7033"/>
    <mergeCell ref="E7034:J7034"/>
    <mergeCell ref="K7034:M7034"/>
    <mergeCell ref="N7034:O7034"/>
    <mergeCell ref="P7034:S7034"/>
    <mergeCell ref="E7031:J7031"/>
    <mergeCell ref="K7031:M7031"/>
    <mergeCell ref="N7031:O7031"/>
    <mergeCell ref="P7031:S7031"/>
    <mergeCell ref="E7032:J7032"/>
    <mergeCell ref="K7032:M7032"/>
    <mergeCell ref="N7032:O7032"/>
    <mergeCell ref="P7032:S7032"/>
    <mergeCell ref="A7019:D7035"/>
    <mergeCell ref="E7019:J7019"/>
    <mergeCell ref="K7019:O7019"/>
    <mergeCell ref="P7019:S7019"/>
    <mergeCell ref="E7020:J7020"/>
    <mergeCell ref="K7020:M7020"/>
    <mergeCell ref="N7020:O7020"/>
    <mergeCell ref="P7020:S7020"/>
    <mergeCell ref="E7029:J7029"/>
    <mergeCell ref="K7029:M7029"/>
    <mergeCell ref="N7029:O7029"/>
    <mergeCell ref="P7029:S7029"/>
    <mergeCell ref="E7030:J7030"/>
    <mergeCell ref="K7030:M7030"/>
    <mergeCell ref="N7030:O7030"/>
    <mergeCell ref="P7030:S7030"/>
    <mergeCell ref="E7027:J7027"/>
    <mergeCell ref="K7027:M7027"/>
    <mergeCell ref="N7027:O7027"/>
    <mergeCell ref="P7027:S7027"/>
    <mergeCell ref="E7028:J7028"/>
    <mergeCell ref="K7028:M7028"/>
    <mergeCell ref="N7028:O7028"/>
    <mergeCell ref="P7028:S7028"/>
    <mergeCell ref="E7025:J7025"/>
    <mergeCell ref="K7025:M7025"/>
    <mergeCell ref="N7025:O7025"/>
    <mergeCell ref="P7025:S7025"/>
    <mergeCell ref="E7026:J7026"/>
    <mergeCell ref="K7026:M7026"/>
    <mergeCell ref="N7026:O7026"/>
    <mergeCell ref="P7026:S7026"/>
    <mergeCell ref="E7023:J7023"/>
    <mergeCell ref="K7023:M7023"/>
    <mergeCell ref="N7023:O7023"/>
    <mergeCell ref="P7023:S7023"/>
    <mergeCell ref="E7024:J7024"/>
    <mergeCell ref="K7024:M7024"/>
    <mergeCell ref="N7024:O7024"/>
    <mergeCell ref="P7024:S7024"/>
    <mergeCell ref="N7021:O7021"/>
    <mergeCell ref="P7021:S7021"/>
    <mergeCell ref="E7022:J7022"/>
    <mergeCell ref="K7022:M7022"/>
    <mergeCell ref="N7022:O7022"/>
    <mergeCell ref="P7022:S7022"/>
    <mergeCell ref="E7021:J7021"/>
    <mergeCell ref="K7021:M7021"/>
    <mergeCell ref="E7017:J7017"/>
    <mergeCell ref="K7017:L7017"/>
    <mergeCell ref="N7017:O7017"/>
    <mergeCell ref="P7017:Q7017"/>
    <mergeCell ref="E7018:J7018"/>
    <mergeCell ref="K7018:L7018"/>
    <mergeCell ref="N7018:O7018"/>
    <mergeCell ref="P7018:Q7018"/>
    <mergeCell ref="E7015:J7015"/>
    <mergeCell ref="K7015:L7015"/>
    <mergeCell ref="N7015:O7015"/>
    <mergeCell ref="P7015:Q7015"/>
    <mergeCell ref="E7016:J7016"/>
    <mergeCell ref="K7016:L7016"/>
    <mergeCell ref="N7016:O7016"/>
    <mergeCell ref="P7016:Q7016"/>
    <mergeCell ref="E7013:J7013"/>
    <mergeCell ref="K7013:L7013"/>
    <mergeCell ref="N7013:O7013"/>
    <mergeCell ref="P7013:Q7013"/>
    <mergeCell ref="E7014:J7014"/>
    <mergeCell ref="K7014:L7014"/>
    <mergeCell ref="N7014:O7014"/>
    <mergeCell ref="P7014:Q7014"/>
    <mergeCell ref="K7011:L7011"/>
    <mergeCell ref="N7011:O7011"/>
    <mergeCell ref="P7011:Q7011"/>
    <mergeCell ref="E7012:J7012"/>
    <mergeCell ref="K7012:L7012"/>
    <mergeCell ref="N7012:O7012"/>
    <mergeCell ref="P7012:Q7012"/>
    <mergeCell ref="A7009:D7018"/>
    <mergeCell ref="E7009:J7009"/>
    <mergeCell ref="K7009:M7009"/>
    <mergeCell ref="N7009:Q7009"/>
    <mergeCell ref="E6981:E6984"/>
    <mergeCell ref="F6981:K6981"/>
    <mergeCell ref="L6981:S6981"/>
    <mergeCell ref="F6982:K6982"/>
    <mergeCell ref="L6982:S6982"/>
    <mergeCell ref="F6983:K6983"/>
    <mergeCell ref="L6983:R6983"/>
    <mergeCell ref="F6984:K6984"/>
    <mergeCell ref="L6984:R6984"/>
    <mergeCell ref="R7009:S7009"/>
    <mergeCell ref="E7010:J7010"/>
    <mergeCell ref="K7010:L7010"/>
    <mergeCell ref="N7010:O7010"/>
    <mergeCell ref="P7010:Q7010"/>
    <mergeCell ref="E7011:J7011"/>
    <mergeCell ref="E7005:E7008"/>
    <mergeCell ref="F7005:K7005"/>
    <mergeCell ref="L7005:S7005"/>
    <mergeCell ref="F7006:K7006"/>
    <mergeCell ref="L7006:S7006"/>
    <mergeCell ref="F7007:K7007"/>
    <mergeCell ref="L7007:R7007"/>
    <mergeCell ref="F7008:K7008"/>
    <mergeCell ref="L7008:R7008"/>
    <mergeCell ref="E7001:E7004"/>
    <mergeCell ref="F7001:K7001"/>
    <mergeCell ref="L7001:S7001"/>
    <mergeCell ref="F7002:K7002"/>
    <mergeCell ref="L7002:S7002"/>
    <mergeCell ref="F7003:K7003"/>
    <mergeCell ref="L7003:R7003"/>
    <mergeCell ref="F7004:K7004"/>
    <mergeCell ref="L7004:R7004"/>
    <mergeCell ref="E6997:E7000"/>
    <mergeCell ref="F6997:K6997"/>
    <mergeCell ref="L6997:S6997"/>
    <mergeCell ref="F6998:K6998"/>
    <mergeCell ref="L6998:S6998"/>
    <mergeCell ref="F6999:K6999"/>
    <mergeCell ref="L6999:R6999"/>
    <mergeCell ref="F7000:K7000"/>
    <mergeCell ref="L7000:R7000"/>
    <mergeCell ref="E6977:E6980"/>
    <mergeCell ref="F6977:K6977"/>
    <mergeCell ref="L6977:S6977"/>
    <mergeCell ref="F6978:K6978"/>
    <mergeCell ref="L6978:S6978"/>
    <mergeCell ref="F6979:K6979"/>
    <mergeCell ref="L6979:R6979"/>
    <mergeCell ref="F6980:K6980"/>
    <mergeCell ref="L6980:R6980"/>
    <mergeCell ref="E6973:E6976"/>
    <mergeCell ref="F6973:K6973"/>
    <mergeCell ref="L6973:S6973"/>
    <mergeCell ref="F6974:K6974"/>
    <mergeCell ref="L6974:S6974"/>
    <mergeCell ref="F6975:K6975"/>
    <mergeCell ref="L6975:R6975"/>
    <mergeCell ref="F6976:K6976"/>
    <mergeCell ref="L6976:R6976"/>
    <mergeCell ref="A6969:D7008"/>
    <mergeCell ref="E6969:E6972"/>
    <mergeCell ref="F6969:K6969"/>
    <mergeCell ref="L6969:S6969"/>
    <mergeCell ref="F6970:K6970"/>
    <mergeCell ref="L6970:S6970"/>
    <mergeCell ref="F6971:K6971"/>
    <mergeCell ref="L6971:R6971"/>
    <mergeCell ref="F6972:K6972"/>
    <mergeCell ref="L6972:R6972"/>
    <mergeCell ref="F6965:K6965"/>
    <mergeCell ref="L6965:R6965"/>
    <mergeCell ref="F6966:K6966"/>
    <mergeCell ref="L6966:R6966"/>
    <mergeCell ref="A6967:D6968"/>
    <mergeCell ref="E6967:K6967"/>
    <mergeCell ref="L6967:R6967"/>
    <mergeCell ref="E6968:K6968"/>
    <mergeCell ref="L6968:R6968"/>
    <mergeCell ref="E6993:E6996"/>
    <mergeCell ref="F6993:K6993"/>
    <mergeCell ref="L6993:S6993"/>
    <mergeCell ref="F6994:K6994"/>
    <mergeCell ref="L6994:S6994"/>
    <mergeCell ref="F6995:K6995"/>
    <mergeCell ref="L6995:R6995"/>
    <mergeCell ref="F6996:K6996"/>
    <mergeCell ref="L6996:R6996"/>
    <mergeCell ref="E6989:E6992"/>
    <mergeCell ref="F6989:K6989"/>
    <mergeCell ref="L6989:S6989"/>
    <mergeCell ref="F6990:K6990"/>
    <mergeCell ref="L6990:S6990"/>
    <mergeCell ref="F6991:K6991"/>
    <mergeCell ref="L6991:R6991"/>
    <mergeCell ref="F6992:K6992"/>
    <mergeCell ref="L6992:R6992"/>
    <mergeCell ref="E6985:E6988"/>
    <mergeCell ref="F6985:K6985"/>
    <mergeCell ref="L6985:S6985"/>
    <mergeCell ref="F6986:K6986"/>
    <mergeCell ref="L6986:S6986"/>
    <mergeCell ref="F6987:K6987"/>
    <mergeCell ref="L6987:R6987"/>
    <mergeCell ref="F6988:K6988"/>
    <mergeCell ref="L6988:R6988"/>
    <mergeCell ref="M6960:R6960"/>
    <mergeCell ref="F6961:L6961"/>
    <mergeCell ref="M6961:R6961"/>
    <mergeCell ref="E6962:L6962"/>
    <mergeCell ref="M6962:R6962"/>
    <mergeCell ref="A6963:D6966"/>
    <mergeCell ref="E6963:K6963"/>
    <mergeCell ref="L6963:S6963"/>
    <mergeCell ref="F6964:K6964"/>
    <mergeCell ref="L6964:R6964"/>
    <mergeCell ref="A6956:D6956"/>
    <mergeCell ref="E6956:S6956"/>
    <mergeCell ref="A6957:D6962"/>
    <mergeCell ref="E6957:L6957"/>
    <mergeCell ref="M6957:S6957"/>
    <mergeCell ref="E6958:L6958"/>
    <mergeCell ref="M6958:R6958"/>
    <mergeCell ref="F6959:L6959"/>
    <mergeCell ref="M6959:R6959"/>
    <mergeCell ref="E6960:L6960"/>
    <mergeCell ref="A6953:D6953"/>
    <mergeCell ref="E6953:S6953"/>
    <mergeCell ref="A6954:D6954"/>
    <mergeCell ref="E6954:S6954"/>
    <mergeCell ref="A6955:D6955"/>
    <mergeCell ref="E6955:S6955"/>
    <mergeCell ref="A6949:D6949"/>
    <mergeCell ref="E6949:S6949"/>
    <mergeCell ref="A6950:D6950"/>
    <mergeCell ref="E6950:S6950"/>
    <mergeCell ref="A6951:D6952"/>
    <mergeCell ref="E6951:L6951"/>
    <mergeCell ref="M6951:S6951"/>
    <mergeCell ref="E6952:L6952"/>
    <mergeCell ref="M6952:S6952"/>
    <mergeCell ref="E6944:J6944"/>
    <mergeCell ref="K6944:S6944"/>
    <mergeCell ref="A6946:D6946"/>
    <mergeCell ref="E6946:S6946"/>
    <mergeCell ref="A6947:D6948"/>
    <mergeCell ref="E6947:I6947"/>
    <mergeCell ref="J6947:S6947"/>
    <mergeCell ref="E6948:I6948"/>
    <mergeCell ref="J6948:S6948"/>
    <mergeCell ref="A6940:D6944"/>
    <mergeCell ref="E6940:J6940"/>
    <mergeCell ref="K6940:S6940"/>
    <mergeCell ref="E6941:J6941"/>
    <mergeCell ref="K6941:S6941"/>
    <mergeCell ref="E6942:F6943"/>
    <mergeCell ref="G6942:J6942"/>
    <mergeCell ref="K6942:S6942"/>
    <mergeCell ref="G6943:J6943"/>
    <mergeCell ref="K6943:S6943"/>
    <mergeCell ref="O6938:Q6938"/>
    <mergeCell ref="R6938:S6938"/>
    <mergeCell ref="A6939:D6939"/>
    <mergeCell ref="E6939:G6939"/>
    <mergeCell ref="H6939:I6939"/>
    <mergeCell ref="J6939:L6939"/>
    <mergeCell ref="M6939:N6939"/>
    <mergeCell ref="O6939:Q6939"/>
    <mergeCell ref="R6939:S6939"/>
    <mergeCell ref="A6937:D6937"/>
    <mergeCell ref="E6937:G6937"/>
    <mergeCell ref="H6937:I6937"/>
    <mergeCell ref="J6937:N6937"/>
    <mergeCell ref="O6937:S6937"/>
    <mergeCell ref="A6938:D6938"/>
    <mergeCell ref="E6938:G6938"/>
    <mergeCell ref="H6938:I6938"/>
    <mergeCell ref="J6938:L6938"/>
    <mergeCell ref="M6938:N6938"/>
    <mergeCell ref="A6935:D6936"/>
    <mergeCell ref="E6935:I6935"/>
    <mergeCell ref="J6935:N6935"/>
    <mergeCell ref="O6935:S6935"/>
    <mergeCell ref="E6936:G6936"/>
    <mergeCell ref="H6936:I6936"/>
    <mergeCell ref="J6936:L6936"/>
    <mergeCell ref="M6936:N6936"/>
    <mergeCell ref="O6936:Q6936"/>
    <mergeCell ref="R6936:S6936"/>
    <mergeCell ref="A6933:D6933"/>
    <mergeCell ref="E6933:Q6933"/>
    <mergeCell ref="R6933:S6933"/>
    <mergeCell ref="A6934:D6934"/>
    <mergeCell ref="E6934:Q6934"/>
    <mergeCell ref="R6934:S6934"/>
    <mergeCell ref="A6930:D6931"/>
    <mergeCell ref="L6930:Q6930"/>
    <mergeCell ref="R6930:S6930"/>
    <mergeCell ref="L6931:Q6931"/>
    <mergeCell ref="R6931:S6931"/>
    <mergeCell ref="A6932:D6932"/>
    <mergeCell ref="E6932:Q6932"/>
    <mergeCell ref="R6932:S6932"/>
    <mergeCell ref="E6928:I6928"/>
    <mergeCell ref="J6928:L6928"/>
    <mergeCell ref="M6928:N6928"/>
    <mergeCell ref="O6928:S6928"/>
    <mergeCell ref="E6929:I6929"/>
    <mergeCell ref="J6929:L6929"/>
    <mergeCell ref="M6929:N6929"/>
    <mergeCell ref="O6929:S6929"/>
    <mergeCell ref="E6926:I6926"/>
    <mergeCell ref="J6926:L6926"/>
    <mergeCell ref="M6926:N6926"/>
    <mergeCell ref="O6926:S6926"/>
    <mergeCell ref="E6927:I6927"/>
    <mergeCell ref="J6927:L6927"/>
    <mergeCell ref="M6927:N6927"/>
    <mergeCell ref="O6927:S6927"/>
    <mergeCell ref="E6924:I6924"/>
    <mergeCell ref="J6924:L6924"/>
    <mergeCell ref="M6924:N6924"/>
    <mergeCell ref="O6924:S6924"/>
    <mergeCell ref="E6925:I6925"/>
    <mergeCell ref="J6925:L6925"/>
    <mergeCell ref="M6925:N6925"/>
    <mergeCell ref="O6925:S6925"/>
    <mergeCell ref="E6922:I6922"/>
    <mergeCell ref="J6922:L6922"/>
    <mergeCell ref="M6922:N6922"/>
    <mergeCell ref="O6922:S6922"/>
    <mergeCell ref="E6923:I6923"/>
    <mergeCell ref="J6923:L6923"/>
    <mergeCell ref="M6923:N6923"/>
    <mergeCell ref="O6923:S6923"/>
    <mergeCell ref="J6920:L6920"/>
    <mergeCell ref="M6920:N6920"/>
    <mergeCell ref="O6920:S6920"/>
    <mergeCell ref="E6921:I6921"/>
    <mergeCell ref="J6921:L6921"/>
    <mergeCell ref="M6921:N6921"/>
    <mergeCell ref="O6921:S6921"/>
    <mergeCell ref="F6917:N6917"/>
    <mergeCell ref="O6917:Q6917"/>
    <mergeCell ref="R6917:S6917"/>
    <mergeCell ref="A6918:D6918"/>
    <mergeCell ref="E6918:S6918"/>
    <mergeCell ref="A6919:D6929"/>
    <mergeCell ref="E6919:I6919"/>
    <mergeCell ref="J6919:N6919"/>
    <mergeCell ref="O6919:S6919"/>
    <mergeCell ref="E6920:I6920"/>
    <mergeCell ref="Q6913:S6913"/>
    <mergeCell ref="A6914:D6917"/>
    <mergeCell ref="E6914:N6914"/>
    <mergeCell ref="O6914:S6914"/>
    <mergeCell ref="F6915:N6915"/>
    <mergeCell ref="O6915:Q6915"/>
    <mergeCell ref="R6915:S6915"/>
    <mergeCell ref="F6916:N6916"/>
    <mergeCell ref="O6916:Q6916"/>
    <mergeCell ref="R6916:S6916"/>
    <mergeCell ref="E6911:J6911"/>
    <mergeCell ref="K6911:M6911"/>
    <mergeCell ref="N6911:O6911"/>
    <mergeCell ref="P6911:S6911"/>
    <mergeCell ref="A6912:D6913"/>
    <mergeCell ref="E6912:L6912"/>
    <mergeCell ref="M6912:S6912"/>
    <mergeCell ref="E6913:I6913"/>
    <mergeCell ref="J6913:L6913"/>
    <mergeCell ref="M6913:P6913"/>
    <mergeCell ref="E6909:J6909"/>
    <mergeCell ref="K6909:M6909"/>
    <mergeCell ref="N6909:O6909"/>
    <mergeCell ref="P6909:S6909"/>
    <mergeCell ref="E6910:J6910"/>
    <mergeCell ref="K6910:M6910"/>
    <mergeCell ref="N6910:O6910"/>
    <mergeCell ref="P6910:S6910"/>
    <mergeCell ref="E6907:J6907"/>
    <mergeCell ref="K6907:M6907"/>
    <mergeCell ref="N6907:O6907"/>
    <mergeCell ref="P6907:S6907"/>
    <mergeCell ref="E6908:J6908"/>
    <mergeCell ref="K6908:M6908"/>
    <mergeCell ref="N6908:O6908"/>
    <mergeCell ref="P6908:S6908"/>
    <mergeCell ref="A6895:D6911"/>
    <mergeCell ref="E6895:J6895"/>
    <mergeCell ref="K6895:O6895"/>
    <mergeCell ref="P6895:S6895"/>
    <mergeCell ref="E6896:J6896"/>
    <mergeCell ref="K6896:M6896"/>
    <mergeCell ref="N6896:O6896"/>
    <mergeCell ref="P6896:S6896"/>
    <mergeCell ref="E6905:J6905"/>
    <mergeCell ref="K6905:M6905"/>
    <mergeCell ref="N6905:O6905"/>
    <mergeCell ref="P6905:S6905"/>
    <mergeCell ref="E6906:J6906"/>
    <mergeCell ref="K6906:M6906"/>
    <mergeCell ref="N6906:O6906"/>
    <mergeCell ref="P6906:S6906"/>
    <mergeCell ref="E6903:J6903"/>
    <mergeCell ref="K6903:M6903"/>
    <mergeCell ref="N6903:O6903"/>
    <mergeCell ref="P6903:S6903"/>
    <mergeCell ref="E6904:J6904"/>
    <mergeCell ref="K6904:M6904"/>
    <mergeCell ref="N6904:O6904"/>
    <mergeCell ref="P6904:S6904"/>
    <mergeCell ref="E6901:J6901"/>
    <mergeCell ref="K6901:M6901"/>
    <mergeCell ref="N6901:O6901"/>
    <mergeCell ref="P6901:S6901"/>
    <mergeCell ref="E6902:J6902"/>
    <mergeCell ref="K6902:M6902"/>
    <mergeCell ref="N6902:O6902"/>
    <mergeCell ref="P6902:S6902"/>
    <mergeCell ref="E6899:J6899"/>
    <mergeCell ref="K6899:M6899"/>
    <mergeCell ref="N6899:O6899"/>
    <mergeCell ref="P6899:S6899"/>
    <mergeCell ref="E6900:J6900"/>
    <mergeCell ref="K6900:M6900"/>
    <mergeCell ref="N6900:O6900"/>
    <mergeCell ref="P6900:S6900"/>
    <mergeCell ref="N6897:O6897"/>
    <mergeCell ref="P6897:S6897"/>
    <mergeCell ref="E6898:J6898"/>
    <mergeCell ref="K6898:M6898"/>
    <mergeCell ref="N6898:O6898"/>
    <mergeCell ref="P6898:S6898"/>
    <mergeCell ref="E6897:J6897"/>
    <mergeCell ref="K6897:M6897"/>
    <mergeCell ref="E6893:J6893"/>
    <mergeCell ref="K6893:L6893"/>
    <mergeCell ref="N6893:O6893"/>
    <mergeCell ref="P6893:Q6893"/>
    <mergeCell ref="E6894:J6894"/>
    <mergeCell ref="K6894:L6894"/>
    <mergeCell ref="N6894:O6894"/>
    <mergeCell ref="P6894:Q6894"/>
    <mergeCell ref="E6891:J6891"/>
    <mergeCell ref="K6891:L6891"/>
    <mergeCell ref="N6891:O6891"/>
    <mergeCell ref="P6891:Q6891"/>
    <mergeCell ref="E6892:J6892"/>
    <mergeCell ref="K6892:L6892"/>
    <mergeCell ref="N6892:O6892"/>
    <mergeCell ref="P6892:Q6892"/>
    <mergeCell ref="E6889:J6889"/>
    <mergeCell ref="K6889:L6889"/>
    <mergeCell ref="N6889:O6889"/>
    <mergeCell ref="P6889:Q6889"/>
    <mergeCell ref="E6890:J6890"/>
    <mergeCell ref="K6890:L6890"/>
    <mergeCell ref="N6890:O6890"/>
    <mergeCell ref="P6890:Q6890"/>
    <mergeCell ref="K6887:L6887"/>
    <mergeCell ref="N6887:O6887"/>
    <mergeCell ref="P6887:Q6887"/>
    <mergeCell ref="E6888:J6888"/>
    <mergeCell ref="K6888:L6888"/>
    <mergeCell ref="N6888:O6888"/>
    <mergeCell ref="P6888:Q6888"/>
    <mergeCell ref="A6885:D6894"/>
    <mergeCell ref="E6885:J6885"/>
    <mergeCell ref="K6885:M6885"/>
    <mergeCell ref="N6885:Q6885"/>
    <mergeCell ref="E6857:E6860"/>
    <mergeCell ref="F6857:K6857"/>
    <mergeCell ref="L6857:S6857"/>
    <mergeCell ref="F6858:K6858"/>
    <mergeCell ref="L6858:S6858"/>
    <mergeCell ref="F6859:K6859"/>
    <mergeCell ref="L6859:R6859"/>
    <mergeCell ref="F6860:K6860"/>
    <mergeCell ref="L6860:R6860"/>
    <mergeCell ref="R6885:S6885"/>
    <mergeCell ref="E6886:J6886"/>
    <mergeCell ref="K6886:L6886"/>
    <mergeCell ref="N6886:O6886"/>
    <mergeCell ref="P6886:Q6886"/>
    <mergeCell ref="E6887:J6887"/>
    <mergeCell ref="E6881:E6884"/>
    <mergeCell ref="F6881:K6881"/>
    <mergeCell ref="L6881:S6881"/>
    <mergeCell ref="F6882:K6882"/>
    <mergeCell ref="L6882:S6882"/>
    <mergeCell ref="F6883:K6883"/>
    <mergeCell ref="L6883:R6883"/>
    <mergeCell ref="F6884:K6884"/>
    <mergeCell ref="L6884:R6884"/>
    <mergeCell ref="E6877:E6880"/>
    <mergeCell ref="F6877:K6877"/>
    <mergeCell ref="L6877:S6877"/>
    <mergeCell ref="F6878:K6878"/>
    <mergeCell ref="L6878:S6878"/>
    <mergeCell ref="F6879:K6879"/>
    <mergeCell ref="L6879:R6879"/>
    <mergeCell ref="F6880:K6880"/>
    <mergeCell ref="L6880:R6880"/>
    <mergeCell ref="E6873:E6876"/>
    <mergeCell ref="F6873:K6873"/>
    <mergeCell ref="L6873:S6873"/>
    <mergeCell ref="F6874:K6874"/>
    <mergeCell ref="L6874:S6874"/>
    <mergeCell ref="F6875:K6875"/>
    <mergeCell ref="L6875:R6875"/>
    <mergeCell ref="F6876:K6876"/>
    <mergeCell ref="L6876:R6876"/>
    <mergeCell ref="E6853:E6856"/>
    <mergeCell ref="F6853:K6853"/>
    <mergeCell ref="L6853:S6853"/>
    <mergeCell ref="F6854:K6854"/>
    <mergeCell ref="L6854:S6854"/>
    <mergeCell ref="F6855:K6855"/>
    <mergeCell ref="L6855:R6855"/>
    <mergeCell ref="F6856:K6856"/>
    <mergeCell ref="L6856:R6856"/>
    <mergeCell ref="E6849:E6852"/>
    <mergeCell ref="F6849:K6849"/>
    <mergeCell ref="L6849:S6849"/>
    <mergeCell ref="F6850:K6850"/>
    <mergeCell ref="L6850:S6850"/>
    <mergeCell ref="F6851:K6851"/>
    <mergeCell ref="L6851:R6851"/>
    <mergeCell ref="F6852:K6852"/>
    <mergeCell ref="L6852:R6852"/>
    <mergeCell ref="A6845:D6884"/>
    <mergeCell ref="E6845:E6848"/>
    <mergeCell ref="F6845:K6845"/>
    <mergeCell ref="L6845:S6845"/>
    <mergeCell ref="F6846:K6846"/>
    <mergeCell ref="L6846:S6846"/>
    <mergeCell ref="F6847:K6847"/>
    <mergeCell ref="L6847:R6847"/>
    <mergeCell ref="F6848:K6848"/>
    <mergeCell ref="L6848:R6848"/>
    <mergeCell ref="F6841:K6841"/>
    <mergeCell ref="L6841:R6841"/>
    <mergeCell ref="F6842:K6842"/>
    <mergeCell ref="L6842:R6842"/>
    <mergeCell ref="A6843:D6844"/>
    <mergeCell ref="E6843:K6843"/>
    <mergeCell ref="L6843:R6843"/>
    <mergeCell ref="E6844:K6844"/>
    <mergeCell ref="L6844:R6844"/>
    <mergeCell ref="E6869:E6872"/>
    <mergeCell ref="F6869:K6869"/>
    <mergeCell ref="L6869:S6869"/>
    <mergeCell ref="F6870:K6870"/>
    <mergeCell ref="L6870:S6870"/>
    <mergeCell ref="F6871:K6871"/>
    <mergeCell ref="L6871:R6871"/>
    <mergeCell ref="F6872:K6872"/>
    <mergeCell ref="L6872:R6872"/>
    <mergeCell ref="E6865:E6868"/>
    <mergeCell ref="F6865:K6865"/>
    <mergeCell ref="L6865:S6865"/>
    <mergeCell ref="F6866:K6866"/>
    <mergeCell ref="L6866:S6866"/>
    <mergeCell ref="F6867:K6867"/>
    <mergeCell ref="L6867:R6867"/>
    <mergeCell ref="F6868:K6868"/>
    <mergeCell ref="L6868:R6868"/>
    <mergeCell ref="E6861:E6864"/>
    <mergeCell ref="F6861:K6861"/>
    <mergeCell ref="L6861:S6861"/>
    <mergeCell ref="F6862:K6862"/>
    <mergeCell ref="L6862:S6862"/>
    <mergeCell ref="F6863:K6863"/>
    <mergeCell ref="L6863:R6863"/>
    <mergeCell ref="F6864:K6864"/>
    <mergeCell ref="L6864:R6864"/>
    <mergeCell ref="M6836:R6836"/>
    <mergeCell ref="F6837:L6837"/>
    <mergeCell ref="M6837:R6837"/>
    <mergeCell ref="E6838:L6838"/>
    <mergeCell ref="M6838:R6838"/>
    <mergeCell ref="A6839:D6842"/>
    <mergeCell ref="E6839:K6839"/>
    <mergeCell ref="L6839:S6839"/>
    <mergeCell ref="F6840:K6840"/>
    <mergeCell ref="L6840:R6840"/>
    <mergeCell ref="A6832:D6832"/>
    <mergeCell ref="E6832:S6832"/>
    <mergeCell ref="A6833:D6838"/>
    <mergeCell ref="E6833:L6833"/>
    <mergeCell ref="M6833:S6833"/>
    <mergeCell ref="E6834:L6834"/>
    <mergeCell ref="M6834:R6834"/>
    <mergeCell ref="F6835:L6835"/>
    <mergeCell ref="M6835:R6835"/>
    <mergeCell ref="E6836:L6836"/>
    <mergeCell ref="A6829:D6829"/>
    <mergeCell ref="E6829:S6829"/>
    <mergeCell ref="A6830:D6830"/>
    <mergeCell ref="E6830:S6830"/>
    <mergeCell ref="A6831:D6831"/>
    <mergeCell ref="E6831:S6831"/>
    <mergeCell ref="A6825:D6825"/>
    <mergeCell ref="E6825:S6825"/>
    <mergeCell ref="A6826:D6826"/>
    <mergeCell ref="E6826:S6826"/>
    <mergeCell ref="A6827:D6828"/>
    <mergeCell ref="E6827:L6827"/>
    <mergeCell ref="M6827:S6827"/>
    <mergeCell ref="E6828:L6828"/>
    <mergeCell ref="M6828:S6828"/>
    <mergeCell ref="E6820:J6820"/>
    <mergeCell ref="K6820:S6820"/>
    <mergeCell ref="A6822:D6822"/>
    <mergeCell ref="E6822:S6822"/>
    <mergeCell ref="A6823:D6824"/>
    <mergeCell ref="E6823:I6823"/>
    <mergeCell ref="J6823:S6823"/>
    <mergeCell ref="E6824:I6824"/>
    <mergeCell ref="J6824:S6824"/>
    <mergeCell ref="A6816:D6820"/>
    <mergeCell ref="E6816:J6816"/>
    <mergeCell ref="K6816:S6816"/>
    <mergeCell ref="E6817:J6817"/>
    <mergeCell ref="K6817:S6817"/>
    <mergeCell ref="E6818:F6819"/>
    <mergeCell ref="G6818:J6818"/>
    <mergeCell ref="K6818:S6818"/>
    <mergeCell ref="G6819:J6819"/>
    <mergeCell ref="K6819:S6819"/>
    <mergeCell ref="O6814:Q6814"/>
    <mergeCell ref="R6814:S6814"/>
    <mergeCell ref="A6815:D6815"/>
    <mergeCell ref="E6815:G6815"/>
    <mergeCell ref="H6815:I6815"/>
    <mergeCell ref="J6815:L6815"/>
    <mergeCell ref="M6815:N6815"/>
    <mergeCell ref="O6815:Q6815"/>
    <mergeCell ref="R6815:S6815"/>
    <mergeCell ref="A6813:D6813"/>
    <mergeCell ref="E6813:G6813"/>
    <mergeCell ref="H6813:I6813"/>
    <mergeCell ref="J6813:N6813"/>
    <mergeCell ref="O6813:S6813"/>
    <mergeCell ref="A6814:D6814"/>
    <mergeCell ref="E6814:G6814"/>
    <mergeCell ref="H6814:I6814"/>
    <mergeCell ref="J6814:L6814"/>
    <mergeCell ref="M6814:N6814"/>
    <mergeCell ref="A6811:D6812"/>
    <mergeCell ref="E6811:I6811"/>
    <mergeCell ref="J6811:N6811"/>
    <mergeCell ref="O6811:S6811"/>
    <mergeCell ref="E6812:G6812"/>
    <mergeCell ref="H6812:I6812"/>
    <mergeCell ref="J6812:L6812"/>
    <mergeCell ref="M6812:N6812"/>
    <mergeCell ref="O6812:Q6812"/>
    <mergeCell ref="R6812:S6812"/>
    <mergeCell ref="A6809:D6809"/>
    <mergeCell ref="E6809:Q6809"/>
    <mergeCell ref="R6809:S6809"/>
    <mergeCell ref="A6810:D6810"/>
    <mergeCell ref="E6810:Q6810"/>
    <mergeCell ref="R6810:S6810"/>
    <mergeCell ref="A6806:D6807"/>
    <mergeCell ref="L6806:Q6806"/>
    <mergeCell ref="R6806:S6806"/>
    <mergeCell ref="L6807:Q6807"/>
    <mergeCell ref="R6807:S6807"/>
    <mergeCell ref="A6808:D6808"/>
    <mergeCell ref="E6808:Q6808"/>
    <mergeCell ref="R6808:S6808"/>
    <mergeCell ref="E6804:I6804"/>
    <mergeCell ref="J6804:L6804"/>
    <mergeCell ref="M6804:N6804"/>
    <mergeCell ref="O6804:S6804"/>
    <mergeCell ref="E6805:I6805"/>
    <mergeCell ref="J6805:L6805"/>
    <mergeCell ref="M6805:N6805"/>
    <mergeCell ref="O6805:S6805"/>
    <mergeCell ref="E6802:I6802"/>
    <mergeCell ref="J6802:L6802"/>
    <mergeCell ref="M6802:N6802"/>
    <mergeCell ref="O6802:S6802"/>
    <mergeCell ref="E6803:I6803"/>
    <mergeCell ref="J6803:L6803"/>
    <mergeCell ref="M6803:N6803"/>
    <mergeCell ref="O6803:S6803"/>
    <mergeCell ref="E6800:I6800"/>
    <mergeCell ref="J6800:L6800"/>
    <mergeCell ref="M6800:N6800"/>
    <mergeCell ref="O6800:S6800"/>
    <mergeCell ref="E6801:I6801"/>
    <mergeCell ref="J6801:L6801"/>
    <mergeCell ref="M6801:N6801"/>
    <mergeCell ref="O6801:S6801"/>
    <mergeCell ref="E6798:I6798"/>
    <mergeCell ref="J6798:L6798"/>
    <mergeCell ref="M6798:N6798"/>
    <mergeCell ref="O6798:S6798"/>
    <mergeCell ref="E6799:I6799"/>
    <mergeCell ref="J6799:L6799"/>
    <mergeCell ref="M6799:N6799"/>
    <mergeCell ref="O6799:S6799"/>
    <mergeCell ref="J6796:L6796"/>
    <mergeCell ref="M6796:N6796"/>
    <mergeCell ref="O6796:S6796"/>
    <mergeCell ref="E6797:I6797"/>
    <mergeCell ref="J6797:L6797"/>
    <mergeCell ref="M6797:N6797"/>
    <mergeCell ref="O6797:S6797"/>
    <mergeCell ref="F6793:N6793"/>
    <mergeCell ref="O6793:Q6793"/>
    <mergeCell ref="R6793:S6793"/>
    <mergeCell ref="A6794:D6794"/>
    <mergeCell ref="E6794:S6794"/>
    <mergeCell ref="A6795:D6805"/>
    <mergeCell ref="E6795:I6795"/>
    <mergeCell ref="J6795:N6795"/>
    <mergeCell ref="O6795:S6795"/>
    <mergeCell ref="E6796:I6796"/>
    <mergeCell ref="Q6789:S6789"/>
    <mergeCell ref="A6790:D6793"/>
    <mergeCell ref="E6790:N6790"/>
    <mergeCell ref="O6790:S6790"/>
    <mergeCell ref="F6791:N6791"/>
    <mergeCell ref="O6791:Q6791"/>
    <mergeCell ref="R6791:S6791"/>
    <mergeCell ref="F6792:N6792"/>
    <mergeCell ref="O6792:Q6792"/>
    <mergeCell ref="R6792:S6792"/>
    <mergeCell ref="E6787:J6787"/>
    <mergeCell ref="K6787:M6787"/>
    <mergeCell ref="N6787:O6787"/>
    <mergeCell ref="P6787:S6787"/>
    <mergeCell ref="A6788:D6789"/>
    <mergeCell ref="E6788:L6788"/>
    <mergeCell ref="M6788:S6788"/>
    <mergeCell ref="E6789:I6789"/>
    <mergeCell ref="J6789:L6789"/>
    <mergeCell ref="M6789:P6789"/>
    <mergeCell ref="E6785:J6785"/>
    <mergeCell ref="K6785:M6785"/>
    <mergeCell ref="N6785:O6785"/>
    <mergeCell ref="P6785:S6785"/>
    <mergeCell ref="E6786:J6786"/>
    <mergeCell ref="K6786:M6786"/>
    <mergeCell ref="N6786:O6786"/>
    <mergeCell ref="P6786:S6786"/>
    <mergeCell ref="E6783:J6783"/>
    <mergeCell ref="K6783:M6783"/>
    <mergeCell ref="N6783:O6783"/>
    <mergeCell ref="P6783:S6783"/>
    <mergeCell ref="E6784:J6784"/>
    <mergeCell ref="K6784:M6784"/>
    <mergeCell ref="N6784:O6784"/>
    <mergeCell ref="P6784:S6784"/>
    <mergeCell ref="A6771:D6787"/>
    <mergeCell ref="E6771:J6771"/>
    <mergeCell ref="K6771:O6771"/>
    <mergeCell ref="P6771:S6771"/>
    <mergeCell ref="E6772:J6772"/>
    <mergeCell ref="K6772:M6772"/>
    <mergeCell ref="N6772:O6772"/>
    <mergeCell ref="P6772:S6772"/>
    <mergeCell ref="E6781:J6781"/>
    <mergeCell ref="K6781:M6781"/>
    <mergeCell ref="N6781:O6781"/>
    <mergeCell ref="P6781:S6781"/>
    <mergeCell ref="E6782:J6782"/>
    <mergeCell ref="K6782:M6782"/>
    <mergeCell ref="N6782:O6782"/>
    <mergeCell ref="P6782:S6782"/>
    <mergeCell ref="E6779:J6779"/>
    <mergeCell ref="K6779:M6779"/>
    <mergeCell ref="N6779:O6779"/>
    <mergeCell ref="P6779:S6779"/>
    <mergeCell ref="E6780:J6780"/>
    <mergeCell ref="K6780:M6780"/>
    <mergeCell ref="N6780:O6780"/>
    <mergeCell ref="P6780:S6780"/>
    <mergeCell ref="E6777:J6777"/>
    <mergeCell ref="K6777:M6777"/>
    <mergeCell ref="N6777:O6777"/>
    <mergeCell ref="P6777:S6777"/>
    <mergeCell ref="E6778:J6778"/>
    <mergeCell ref="K6778:M6778"/>
    <mergeCell ref="N6778:O6778"/>
    <mergeCell ref="P6778:S6778"/>
    <mergeCell ref="E6775:J6775"/>
    <mergeCell ref="K6775:M6775"/>
    <mergeCell ref="N6775:O6775"/>
    <mergeCell ref="P6775:S6775"/>
    <mergeCell ref="E6776:J6776"/>
    <mergeCell ref="K6776:M6776"/>
    <mergeCell ref="N6776:O6776"/>
    <mergeCell ref="P6776:S6776"/>
    <mergeCell ref="N6773:O6773"/>
    <mergeCell ref="P6773:S6773"/>
    <mergeCell ref="E6774:J6774"/>
    <mergeCell ref="K6774:M6774"/>
    <mergeCell ref="N6774:O6774"/>
    <mergeCell ref="P6774:S6774"/>
    <mergeCell ref="E6773:J6773"/>
    <mergeCell ref="K6773:M6773"/>
    <mergeCell ref="E6769:J6769"/>
    <mergeCell ref="K6769:L6769"/>
    <mergeCell ref="N6769:O6769"/>
    <mergeCell ref="P6769:Q6769"/>
    <mergeCell ref="E6770:J6770"/>
    <mergeCell ref="K6770:L6770"/>
    <mergeCell ref="N6770:O6770"/>
    <mergeCell ref="P6770:Q6770"/>
    <mergeCell ref="E6767:J6767"/>
    <mergeCell ref="K6767:L6767"/>
    <mergeCell ref="N6767:O6767"/>
    <mergeCell ref="P6767:Q6767"/>
    <mergeCell ref="E6768:J6768"/>
    <mergeCell ref="K6768:L6768"/>
    <mergeCell ref="N6768:O6768"/>
    <mergeCell ref="P6768:Q6768"/>
    <mergeCell ref="E6765:J6765"/>
    <mergeCell ref="K6765:L6765"/>
    <mergeCell ref="N6765:O6765"/>
    <mergeCell ref="P6765:Q6765"/>
    <mergeCell ref="E6766:J6766"/>
    <mergeCell ref="K6766:L6766"/>
    <mergeCell ref="N6766:O6766"/>
    <mergeCell ref="P6766:Q6766"/>
    <mergeCell ref="K6763:L6763"/>
    <mergeCell ref="N6763:O6763"/>
    <mergeCell ref="P6763:Q6763"/>
    <mergeCell ref="E6764:J6764"/>
    <mergeCell ref="K6764:L6764"/>
    <mergeCell ref="N6764:O6764"/>
    <mergeCell ref="P6764:Q6764"/>
    <mergeCell ref="A6761:D6770"/>
    <mergeCell ref="E6761:J6761"/>
    <mergeCell ref="K6761:M6761"/>
    <mergeCell ref="N6761:Q6761"/>
    <mergeCell ref="E6733:E6736"/>
    <mergeCell ref="F6733:K6733"/>
    <mergeCell ref="L6733:S6733"/>
    <mergeCell ref="F6734:K6734"/>
    <mergeCell ref="L6734:S6734"/>
    <mergeCell ref="F6735:K6735"/>
    <mergeCell ref="L6735:R6735"/>
    <mergeCell ref="F6736:K6736"/>
    <mergeCell ref="L6736:R6736"/>
    <mergeCell ref="R6761:S6761"/>
    <mergeCell ref="E6762:J6762"/>
    <mergeCell ref="K6762:L6762"/>
    <mergeCell ref="N6762:O6762"/>
    <mergeCell ref="P6762:Q6762"/>
    <mergeCell ref="E6763:J6763"/>
    <mergeCell ref="E6757:E6760"/>
    <mergeCell ref="F6757:K6757"/>
    <mergeCell ref="L6757:S6757"/>
    <mergeCell ref="F6758:K6758"/>
    <mergeCell ref="L6758:S6758"/>
    <mergeCell ref="F6759:K6759"/>
    <mergeCell ref="L6759:R6759"/>
    <mergeCell ref="F6760:K6760"/>
    <mergeCell ref="L6760:R6760"/>
    <mergeCell ref="E6753:E6756"/>
    <mergeCell ref="F6753:K6753"/>
    <mergeCell ref="L6753:S6753"/>
    <mergeCell ref="F6754:K6754"/>
    <mergeCell ref="L6754:S6754"/>
    <mergeCell ref="F6755:K6755"/>
    <mergeCell ref="L6755:R6755"/>
    <mergeCell ref="F6756:K6756"/>
    <mergeCell ref="L6756:R6756"/>
    <mergeCell ref="E6749:E6752"/>
    <mergeCell ref="F6749:K6749"/>
    <mergeCell ref="L6749:S6749"/>
    <mergeCell ref="F6750:K6750"/>
    <mergeCell ref="L6750:S6750"/>
    <mergeCell ref="F6751:K6751"/>
    <mergeCell ref="L6751:R6751"/>
    <mergeCell ref="F6752:K6752"/>
    <mergeCell ref="L6752:R6752"/>
    <mergeCell ref="E6729:E6732"/>
    <mergeCell ref="F6729:K6729"/>
    <mergeCell ref="L6729:S6729"/>
    <mergeCell ref="F6730:K6730"/>
    <mergeCell ref="L6730:S6730"/>
    <mergeCell ref="F6731:K6731"/>
    <mergeCell ref="L6731:R6731"/>
    <mergeCell ref="F6732:K6732"/>
    <mergeCell ref="L6732:R6732"/>
    <mergeCell ref="E6725:E6728"/>
    <mergeCell ref="F6725:K6725"/>
    <mergeCell ref="L6725:S6725"/>
    <mergeCell ref="F6726:K6726"/>
    <mergeCell ref="L6726:S6726"/>
    <mergeCell ref="F6727:K6727"/>
    <mergeCell ref="L6727:R6727"/>
    <mergeCell ref="F6728:K6728"/>
    <mergeCell ref="L6728:R6728"/>
    <mergeCell ref="A6721:D6760"/>
    <mergeCell ref="E6721:E6724"/>
    <mergeCell ref="F6721:K6721"/>
    <mergeCell ref="L6721:S6721"/>
    <mergeCell ref="F6722:K6722"/>
    <mergeCell ref="L6722:S6722"/>
    <mergeCell ref="F6723:K6723"/>
    <mergeCell ref="L6723:R6723"/>
    <mergeCell ref="F6724:K6724"/>
    <mergeCell ref="L6724:R6724"/>
    <mergeCell ref="F6717:K6717"/>
    <mergeCell ref="L6717:R6717"/>
    <mergeCell ref="F6718:K6718"/>
    <mergeCell ref="L6718:R6718"/>
    <mergeCell ref="A6719:D6720"/>
    <mergeCell ref="E6719:K6719"/>
    <mergeCell ref="L6719:R6719"/>
    <mergeCell ref="E6720:K6720"/>
    <mergeCell ref="L6720:R6720"/>
    <mergeCell ref="E6745:E6748"/>
    <mergeCell ref="F6745:K6745"/>
    <mergeCell ref="L6745:S6745"/>
    <mergeCell ref="F6746:K6746"/>
    <mergeCell ref="L6746:S6746"/>
    <mergeCell ref="F6747:K6747"/>
    <mergeCell ref="L6747:R6747"/>
    <mergeCell ref="F6748:K6748"/>
    <mergeCell ref="L6748:R6748"/>
    <mergeCell ref="E6741:E6744"/>
    <mergeCell ref="F6741:K6741"/>
    <mergeCell ref="L6741:S6741"/>
    <mergeCell ref="F6742:K6742"/>
    <mergeCell ref="L6742:S6742"/>
    <mergeCell ref="F6743:K6743"/>
    <mergeCell ref="L6743:R6743"/>
    <mergeCell ref="F6744:K6744"/>
    <mergeCell ref="L6744:R6744"/>
    <mergeCell ref="E6737:E6740"/>
    <mergeCell ref="F6737:K6737"/>
    <mergeCell ref="L6737:S6737"/>
    <mergeCell ref="F6738:K6738"/>
    <mergeCell ref="L6738:S6738"/>
    <mergeCell ref="F6739:K6739"/>
    <mergeCell ref="L6739:R6739"/>
    <mergeCell ref="F6740:K6740"/>
    <mergeCell ref="L6740:R6740"/>
    <mergeCell ref="M6712:R6712"/>
    <mergeCell ref="F6713:L6713"/>
    <mergeCell ref="M6713:R6713"/>
    <mergeCell ref="E6714:L6714"/>
    <mergeCell ref="M6714:R6714"/>
    <mergeCell ref="A6715:D6718"/>
    <mergeCell ref="E6715:K6715"/>
    <mergeCell ref="L6715:S6715"/>
    <mergeCell ref="F6716:K6716"/>
    <mergeCell ref="L6716:R6716"/>
    <mergeCell ref="A6708:D6708"/>
    <mergeCell ref="E6708:S6708"/>
    <mergeCell ref="A6709:D6714"/>
    <mergeCell ref="E6709:L6709"/>
    <mergeCell ref="M6709:S6709"/>
    <mergeCell ref="E6710:L6710"/>
    <mergeCell ref="M6710:R6710"/>
    <mergeCell ref="F6711:L6711"/>
    <mergeCell ref="M6711:R6711"/>
    <mergeCell ref="E6712:L6712"/>
    <mergeCell ref="A6705:D6705"/>
    <mergeCell ref="E6705:S6705"/>
    <mergeCell ref="A6706:D6706"/>
    <mergeCell ref="E6706:S6706"/>
    <mergeCell ref="A6707:D6707"/>
    <mergeCell ref="E6707:S6707"/>
    <mergeCell ref="A6701:D6701"/>
    <mergeCell ref="E6701:S6701"/>
    <mergeCell ref="A6702:D6702"/>
    <mergeCell ref="E6702:S6702"/>
    <mergeCell ref="A6703:D6704"/>
    <mergeCell ref="E6703:L6703"/>
    <mergeCell ref="M6703:S6703"/>
    <mergeCell ref="E6704:L6704"/>
    <mergeCell ref="M6704:S6704"/>
    <mergeCell ref="E6696:J6696"/>
    <mergeCell ref="K6696:S6696"/>
    <mergeCell ref="A6698:D6698"/>
    <mergeCell ref="E6698:S6698"/>
    <mergeCell ref="A6699:D6700"/>
    <mergeCell ref="E6699:I6699"/>
    <mergeCell ref="J6699:S6699"/>
    <mergeCell ref="E6700:I6700"/>
    <mergeCell ref="J6700:S6700"/>
    <mergeCell ref="A6692:D6696"/>
    <mergeCell ref="E6692:J6692"/>
    <mergeCell ref="K6692:S6692"/>
    <mergeCell ref="E6693:J6693"/>
    <mergeCell ref="K6693:S6693"/>
    <mergeCell ref="E6694:F6695"/>
    <mergeCell ref="G6694:J6694"/>
    <mergeCell ref="K6694:S6694"/>
    <mergeCell ref="G6695:J6695"/>
    <mergeCell ref="K6695:S6695"/>
    <mergeCell ref="O6690:Q6690"/>
    <mergeCell ref="R6690:S6690"/>
    <mergeCell ref="A6691:D6691"/>
    <mergeCell ref="E6691:G6691"/>
    <mergeCell ref="H6691:I6691"/>
    <mergeCell ref="J6691:L6691"/>
    <mergeCell ref="M6691:N6691"/>
    <mergeCell ref="O6691:Q6691"/>
    <mergeCell ref="R6691:S6691"/>
    <mergeCell ref="A6689:D6689"/>
    <mergeCell ref="E6689:G6689"/>
    <mergeCell ref="H6689:I6689"/>
    <mergeCell ref="J6689:N6689"/>
    <mergeCell ref="O6689:S6689"/>
    <mergeCell ref="A6690:D6690"/>
    <mergeCell ref="E6690:G6690"/>
    <mergeCell ref="H6690:I6690"/>
    <mergeCell ref="J6690:L6690"/>
    <mergeCell ref="M6690:N6690"/>
    <mergeCell ref="A6687:D6688"/>
    <mergeCell ref="E6687:I6687"/>
    <mergeCell ref="J6687:N6687"/>
    <mergeCell ref="O6687:S6687"/>
    <mergeCell ref="E6688:G6688"/>
    <mergeCell ref="H6688:I6688"/>
    <mergeCell ref="J6688:L6688"/>
    <mergeCell ref="M6688:N6688"/>
    <mergeCell ref="O6688:Q6688"/>
    <mergeCell ref="R6688:S6688"/>
    <mergeCell ref="A6685:D6685"/>
    <mergeCell ref="E6685:Q6685"/>
    <mergeCell ref="R6685:S6685"/>
    <mergeCell ref="A6686:D6686"/>
    <mergeCell ref="E6686:Q6686"/>
    <mergeCell ref="R6686:S6686"/>
    <mergeCell ref="A6682:D6683"/>
    <mergeCell ref="L6682:Q6682"/>
    <mergeCell ref="R6682:S6682"/>
    <mergeCell ref="L6683:Q6683"/>
    <mergeCell ref="R6683:S6683"/>
    <mergeCell ref="A6684:D6684"/>
    <mergeCell ref="E6684:Q6684"/>
    <mergeCell ref="R6684:S6684"/>
    <mergeCell ref="E6680:I6680"/>
    <mergeCell ref="J6680:L6680"/>
    <mergeCell ref="M6680:N6680"/>
    <mergeCell ref="O6680:S6680"/>
    <mergeCell ref="E6681:I6681"/>
    <mergeCell ref="J6681:L6681"/>
    <mergeCell ref="M6681:N6681"/>
    <mergeCell ref="O6681:S6681"/>
    <mergeCell ref="E6678:I6678"/>
    <mergeCell ref="J6678:L6678"/>
    <mergeCell ref="M6678:N6678"/>
    <mergeCell ref="O6678:S6678"/>
    <mergeCell ref="E6679:I6679"/>
    <mergeCell ref="J6679:L6679"/>
    <mergeCell ref="M6679:N6679"/>
    <mergeCell ref="O6679:S6679"/>
    <mergeCell ref="E6676:I6676"/>
    <mergeCell ref="J6676:L6676"/>
    <mergeCell ref="M6676:N6676"/>
    <mergeCell ref="O6676:S6676"/>
    <mergeCell ref="E6677:I6677"/>
    <mergeCell ref="J6677:L6677"/>
    <mergeCell ref="M6677:N6677"/>
    <mergeCell ref="O6677:S6677"/>
    <mergeCell ref="E6674:I6674"/>
    <mergeCell ref="J6674:L6674"/>
    <mergeCell ref="M6674:N6674"/>
    <mergeCell ref="O6674:S6674"/>
    <mergeCell ref="E6675:I6675"/>
    <mergeCell ref="J6675:L6675"/>
    <mergeCell ref="M6675:N6675"/>
    <mergeCell ref="O6675:S6675"/>
    <mergeCell ref="J6672:L6672"/>
    <mergeCell ref="M6672:N6672"/>
    <mergeCell ref="O6672:S6672"/>
    <mergeCell ref="E6673:I6673"/>
    <mergeCell ref="J6673:L6673"/>
    <mergeCell ref="M6673:N6673"/>
    <mergeCell ref="O6673:S6673"/>
    <mergeCell ref="F6669:N6669"/>
    <mergeCell ref="O6669:Q6669"/>
    <mergeCell ref="R6669:S6669"/>
    <mergeCell ref="A6670:D6670"/>
    <mergeCell ref="E6670:S6670"/>
    <mergeCell ref="A6671:D6681"/>
    <mergeCell ref="E6671:I6671"/>
    <mergeCell ref="J6671:N6671"/>
    <mergeCell ref="O6671:S6671"/>
    <mergeCell ref="E6672:I6672"/>
    <mergeCell ref="Q6665:S6665"/>
    <mergeCell ref="A6666:D6669"/>
    <mergeCell ref="E6666:N6666"/>
    <mergeCell ref="O6666:S6666"/>
    <mergeCell ref="F6667:N6667"/>
    <mergeCell ref="O6667:Q6667"/>
    <mergeCell ref="R6667:S6667"/>
    <mergeCell ref="F6668:N6668"/>
    <mergeCell ref="O6668:Q6668"/>
    <mergeCell ref="R6668:S6668"/>
    <mergeCell ref="E6663:J6663"/>
    <mergeCell ref="K6663:M6663"/>
    <mergeCell ref="N6663:O6663"/>
    <mergeCell ref="P6663:S6663"/>
    <mergeCell ref="A6664:D6665"/>
    <mergeCell ref="E6664:L6664"/>
    <mergeCell ref="M6664:S6664"/>
    <mergeCell ref="E6665:I6665"/>
    <mergeCell ref="J6665:L6665"/>
    <mergeCell ref="M6665:P6665"/>
    <mergeCell ref="E6661:J6661"/>
    <mergeCell ref="K6661:M6661"/>
    <mergeCell ref="N6661:O6661"/>
    <mergeCell ref="P6661:S6661"/>
    <mergeCell ref="E6662:J6662"/>
    <mergeCell ref="K6662:M6662"/>
    <mergeCell ref="N6662:O6662"/>
    <mergeCell ref="P6662:S6662"/>
    <mergeCell ref="E6659:J6659"/>
    <mergeCell ref="K6659:M6659"/>
    <mergeCell ref="N6659:O6659"/>
    <mergeCell ref="P6659:S6659"/>
    <mergeCell ref="E6660:J6660"/>
    <mergeCell ref="K6660:M6660"/>
    <mergeCell ref="N6660:O6660"/>
    <mergeCell ref="P6660:S6660"/>
    <mergeCell ref="A6647:D6663"/>
    <mergeCell ref="E6647:J6647"/>
    <mergeCell ref="K6647:O6647"/>
    <mergeCell ref="P6647:S6647"/>
    <mergeCell ref="E6648:J6648"/>
    <mergeCell ref="K6648:M6648"/>
    <mergeCell ref="N6648:O6648"/>
    <mergeCell ref="P6648:S6648"/>
    <mergeCell ref="E6657:J6657"/>
    <mergeCell ref="K6657:M6657"/>
    <mergeCell ref="N6657:O6657"/>
    <mergeCell ref="P6657:S6657"/>
    <mergeCell ref="E6658:J6658"/>
    <mergeCell ref="K6658:M6658"/>
    <mergeCell ref="N6658:O6658"/>
    <mergeCell ref="P6658:S6658"/>
    <mergeCell ref="E6655:J6655"/>
    <mergeCell ref="K6655:M6655"/>
    <mergeCell ref="N6655:O6655"/>
    <mergeCell ref="P6655:S6655"/>
    <mergeCell ref="E6656:J6656"/>
    <mergeCell ref="K6656:M6656"/>
    <mergeCell ref="N6656:O6656"/>
    <mergeCell ref="P6656:S6656"/>
    <mergeCell ref="E6653:J6653"/>
    <mergeCell ref="K6653:M6653"/>
    <mergeCell ref="N6653:O6653"/>
    <mergeCell ref="P6653:S6653"/>
    <mergeCell ref="E6654:J6654"/>
    <mergeCell ref="K6654:M6654"/>
    <mergeCell ref="N6654:O6654"/>
    <mergeCell ref="P6654:S6654"/>
    <mergeCell ref="E6651:J6651"/>
    <mergeCell ref="K6651:M6651"/>
    <mergeCell ref="N6651:O6651"/>
    <mergeCell ref="P6651:S6651"/>
    <mergeCell ref="E6652:J6652"/>
    <mergeCell ref="K6652:M6652"/>
    <mergeCell ref="N6652:O6652"/>
    <mergeCell ref="P6652:S6652"/>
    <mergeCell ref="N6649:O6649"/>
    <mergeCell ref="P6649:S6649"/>
    <mergeCell ref="E6650:J6650"/>
    <mergeCell ref="K6650:M6650"/>
    <mergeCell ref="N6650:O6650"/>
    <mergeCell ref="P6650:S6650"/>
    <mergeCell ref="E6649:J6649"/>
    <mergeCell ref="K6649:M6649"/>
    <mergeCell ref="E6645:J6645"/>
    <mergeCell ref="K6645:L6645"/>
    <mergeCell ref="N6645:O6645"/>
    <mergeCell ref="P6645:Q6645"/>
    <mergeCell ref="E6646:J6646"/>
    <mergeCell ref="K6646:L6646"/>
    <mergeCell ref="N6646:O6646"/>
    <mergeCell ref="P6646:Q6646"/>
    <mergeCell ref="E6643:J6643"/>
    <mergeCell ref="K6643:L6643"/>
    <mergeCell ref="N6643:O6643"/>
    <mergeCell ref="P6643:Q6643"/>
    <mergeCell ref="E6644:J6644"/>
    <mergeCell ref="K6644:L6644"/>
    <mergeCell ref="N6644:O6644"/>
    <mergeCell ref="P6644:Q6644"/>
    <mergeCell ref="E6641:J6641"/>
    <mergeCell ref="K6641:L6641"/>
    <mergeCell ref="N6641:O6641"/>
    <mergeCell ref="P6641:Q6641"/>
    <mergeCell ref="E6642:J6642"/>
    <mergeCell ref="K6642:L6642"/>
    <mergeCell ref="N6642:O6642"/>
    <mergeCell ref="P6642:Q6642"/>
    <mergeCell ref="K6639:L6639"/>
    <mergeCell ref="N6639:O6639"/>
    <mergeCell ref="P6639:Q6639"/>
    <mergeCell ref="E6640:J6640"/>
    <mergeCell ref="K6640:L6640"/>
    <mergeCell ref="N6640:O6640"/>
    <mergeCell ref="P6640:Q6640"/>
    <mergeCell ref="A6637:D6646"/>
    <mergeCell ref="E6637:J6637"/>
    <mergeCell ref="K6637:M6637"/>
    <mergeCell ref="N6637:Q6637"/>
    <mergeCell ref="E6609:E6612"/>
    <mergeCell ref="F6609:K6609"/>
    <mergeCell ref="L6609:S6609"/>
    <mergeCell ref="F6610:K6610"/>
    <mergeCell ref="L6610:S6610"/>
    <mergeCell ref="F6611:K6611"/>
    <mergeCell ref="L6611:R6611"/>
    <mergeCell ref="F6612:K6612"/>
    <mergeCell ref="L6612:R6612"/>
    <mergeCell ref="R6637:S6637"/>
    <mergeCell ref="E6638:J6638"/>
    <mergeCell ref="K6638:L6638"/>
    <mergeCell ref="N6638:O6638"/>
    <mergeCell ref="P6638:Q6638"/>
    <mergeCell ref="E6639:J6639"/>
    <mergeCell ref="E6633:E6636"/>
    <mergeCell ref="F6633:K6633"/>
    <mergeCell ref="L6633:S6633"/>
    <mergeCell ref="F6634:K6634"/>
    <mergeCell ref="L6634:S6634"/>
    <mergeCell ref="F6635:K6635"/>
    <mergeCell ref="L6635:R6635"/>
    <mergeCell ref="F6636:K6636"/>
    <mergeCell ref="L6636:R6636"/>
    <mergeCell ref="E6629:E6632"/>
    <mergeCell ref="F6629:K6629"/>
    <mergeCell ref="L6629:S6629"/>
    <mergeCell ref="F6630:K6630"/>
    <mergeCell ref="L6630:S6630"/>
    <mergeCell ref="F6631:K6631"/>
    <mergeCell ref="L6631:R6631"/>
    <mergeCell ref="F6632:K6632"/>
    <mergeCell ref="L6632:R6632"/>
    <mergeCell ref="E6625:E6628"/>
    <mergeCell ref="F6625:K6625"/>
    <mergeCell ref="L6625:S6625"/>
    <mergeCell ref="F6626:K6626"/>
    <mergeCell ref="L6626:S6626"/>
    <mergeCell ref="F6627:K6627"/>
    <mergeCell ref="L6627:R6627"/>
    <mergeCell ref="F6628:K6628"/>
    <mergeCell ref="L6628:R6628"/>
    <mergeCell ref="E6605:E6608"/>
    <mergeCell ref="F6605:K6605"/>
    <mergeCell ref="L6605:S6605"/>
    <mergeCell ref="F6606:K6606"/>
    <mergeCell ref="L6606:S6606"/>
    <mergeCell ref="F6607:K6607"/>
    <mergeCell ref="L6607:R6607"/>
    <mergeCell ref="F6608:K6608"/>
    <mergeCell ref="L6608:R6608"/>
    <mergeCell ref="E6601:E6604"/>
    <mergeCell ref="F6601:K6601"/>
    <mergeCell ref="L6601:S6601"/>
    <mergeCell ref="F6602:K6602"/>
    <mergeCell ref="L6602:S6602"/>
    <mergeCell ref="F6603:K6603"/>
    <mergeCell ref="L6603:R6603"/>
    <mergeCell ref="F6604:K6604"/>
    <mergeCell ref="L6604:R6604"/>
    <mergeCell ref="A6597:D6636"/>
    <mergeCell ref="E6597:E6600"/>
    <mergeCell ref="F6597:K6597"/>
    <mergeCell ref="L6597:S6597"/>
    <mergeCell ref="F6598:K6598"/>
    <mergeCell ref="L6598:S6598"/>
    <mergeCell ref="F6599:K6599"/>
    <mergeCell ref="L6599:R6599"/>
    <mergeCell ref="F6600:K6600"/>
    <mergeCell ref="L6600:R6600"/>
    <mergeCell ref="F6593:K6593"/>
    <mergeCell ref="L6593:R6593"/>
    <mergeCell ref="F6594:K6594"/>
    <mergeCell ref="L6594:R6594"/>
    <mergeCell ref="A6595:D6596"/>
    <mergeCell ref="E6595:K6595"/>
    <mergeCell ref="L6595:R6595"/>
    <mergeCell ref="E6596:K6596"/>
    <mergeCell ref="L6596:R6596"/>
    <mergeCell ref="E6621:E6624"/>
    <mergeCell ref="F6621:K6621"/>
    <mergeCell ref="L6621:S6621"/>
    <mergeCell ref="F6622:K6622"/>
    <mergeCell ref="L6622:S6622"/>
    <mergeCell ref="F6623:K6623"/>
    <mergeCell ref="L6623:R6623"/>
    <mergeCell ref="F6624:K6624"/>
    <mergeCell ref="L6624:R6624"/>
    <mergeCell ref="E6617:E6620"/>
    <mergeCell ref="F6617:K6617"/>
    <mergeCell ref="L6617:S6617"/>
    <mergeCell ref="F6618:K6618"/>
    <mergeCell ref="L6618:S6618"/>
    <mergeCell ref="F6619:K6619"/>
    <mergeCell ref="L6619:R6619"/>
    <mergeCell ref="F6620:K6620"/>
    <mergeCell ref="L6620:R6620"/>
    <mergeCell ref="E6613:E6616"/>
    <mergeCell ref="F6613:K6613"/>
    <mergeCell ref="L6613:S6613"/>
    <mergeCell ref="F6614:K6614"/>
    <mergeCell ref="L6614:S6614"/>
    <mergeCell ref="F6615:K6615"/>
    <mergeCell ref="L6615:R6615"/>
    <mergeCell ref="F6616:K6616"/>
    <mergeCell ref="L6616:R6616"/>
    <mergeCell ref="M6588:R6588"/>
    <mergeCell ref="F6589:L6589"/>
    <mergeCell ref="M6589:R6589"/>
    <mergeCell ref="E6590:L6590"/>
    <mergeCell ref="M6590:R6590"/>
    <mergeCell ref="A6591:D6594"/>
    <mergeCell ref="E6591:K6591"/>
    <mergeCell ref="L6591:S6591"/>
    <mergeCell ref="F6592:K6592"/>
    <mergeCell ref="L6592:R6592"/>
    <mergeCell ref="A6584:D6584"/>
    <mergeCell ref="E6584:S6584"/>
    <mergeCell ref="A6585:D6590"/>
    <mergeCell ref="E6585:L6585"/>
    <mergeCell ref="M6585:S6585"/>
    <mergeCell ref="E6586:L6586"/>
    <mergeCell ref="M6586:R6586"/>
    <mergeCell ref="F6587:L6587"/>
    <mergeCell ref="M6587:R6587"/>
    <mergeCell ref="E6588:L6588"/>
    <mergeCell ref="A6581:D6581"/>
    <mergeCell ref="E6581:S6581"/>
    <mergeCell ref="A6582:D6582"/>
    <mergeCell ref="E6582:S6582"/>
    <mergeCell ref="A6583:D6583"/>
    <mergeCell ref="E6583:S6583"/>
    <mergeCell ref="A6577:D6577"/>
    <mergeCell ref="E6577:S6577"/>
    <mergeCell ref="A6578:D6578"/>
    <mergeCell ref="E6578:S6578"/>
    <mergeCell ref="A6579:D6580"/>
    <mergeCell ref="E6579:L6579"/>
    <mergeCell ref="M6579:S6579"/>
    <mergeCell ref="E6580:L6580"/>
    <mergeCell ref="M6580:S6580"/>
    <mergeCell ref="E6572:J6572"/>
    <mergeCell ref="K6572:S6572"/>
    <mergeCell ref="A6574:D6574"/>
    <mergeCell ref="E6574:S6574"/>
    <mergeCell ref="A6575:D6576"/>
    <mergeCell ref="E6575:I6575"/>
    <mergeCell ref="J6575:S6575"/>
    <mergeCell ref="E6576:I6576"/>
    <mergeCell ref="J6576:S6576"/>
    <mergeCell ref="A6568:D6572"/>
    <mergeCell ref="E6568:J6568"/>
    <mergeCell ref="K6568:S6568"/>
    <mergeCell ref="E6569:J6569"/>
    <mergeCell ref="K6569:S6569"/>
    <mergeCell ref="E6570:F6571"/>
    <mergeCell ref="G6570:J6570"/>
    <mergeCell ref="K6570:S6570"/>
    <mergeCell ref="G6571:J6571"/>
    <mergeCell ref="K6571:S6571"/>
    <mergeCell ref="O6566:Q6566"/>
    <mergeCell ref="R6566:S6566"/>
    <mergeCell ref="A6567:D6567"/>
    <mergeCell ref="E6567:G6567"/>
    <mergeCell ref="H6567:I6567"/>
    <mergeCell ref="J6567:L6567"/>
    <mergeCell ref="M6567:N6567"/>
    <mergeCell ref="O6567:Q6567"/>
    <mergeCell ref="R6567:S6567"/>
    <mergeCell ref="A6565:D6565"/>
    <mergeCell ref="E6565:G6565"/>
    <mergeCell ref="H6565:I6565"/>
    <mergeCell ref="J6565:N6565"/>
    <mergeCell ref="O6565:S6565"/>
    <mergeCell ref="A6566:D6566"/>
    <mergeCell ref="E6566:G6566"/>
    <mergeCell ref="H6566:I6566"/>
    <mergeCell ref="J6566:L6566"/>
    <mergeCell ref="M6566:N6566"/>
    <mergeCell ref="A6563:D6564"/>
    <mergeCell ref="E6563:I6563"/>
    <mergeCell ref="J6563:N6563"/>
    <mergeCell ref="O6563:S6563"/>
    <mergeCell ref="E6564:G6564"/>
    <mergeCell ref="H6564:I6564"/>
    <mergeCell ref="J6564:L6564"/>
    <mergeCell ref="M6564:N6564"/>
    <mergeCell ref="O6564:Q6564"/>
    <mergeCell ref="R6564:S6564"/>
    <mergeCell ref="A6561:D6561"/>
    <mergeCell ref="E6561:Q6561"/>
    <mergeCell ref="R6561:S6561"/>
    <mergeCell ref="A6562:D6562"/>
    <mergeCell ref="E6562:Q6562"/>
    <mergeCell ref="R6562:S6562"/>
    <mergeCell ref="A6558:D6559"/>
    <mergeCell ref="L6558:Q6558"/>
    <mergeCell ref="R6558:S6558"/>
    <mergeCell ref="L6559:Q6559"/>
    <mergeCell ref="R6559:S6559"/>
    <mergeCell ref="A6560:D6560"/>
    <mergeCell ref="E6560:Q6560"/>
    <mergeCell ref="R6560:S6560"/>
    <mergeCell ref="E6556:I6556"/>
    <mergeCell ref="J6556:L6556"/>
    <mergeCell ref="M6556:N6556"/>
    <mergeCell ref="O6556:S6556"/>
    <mergeCell ref="E6557:I6557"/>
    <mergeCell ref="J6557:L6557"/>
    <mergeCell ref="M6557:N6557"/>
    <mergeCell ref="O6557:S6557"/>
    <mergeCell ref="E6554:I6554"/>
    <mergeCell ref="J6554:L6554"/>
    <mergeCell ref="M6554:N6554"/>
    <mergeCell ref="O6554:S6554"/>
    <mergeCell ref="E6555:I6555"/>
    <mergeCell ref="J6555:L6555"/>
    <mergeCell ref="M6555:N6555"/>
    <mergeCell ref="O6555:S6555"/>
    <mergeCell ref="E6552:I6552"/>
    <mergeCell ref="J6552:L6552"/>
    <mergeCell ref="M6552:N6552"/>
    <mergeCell ref="O6552:S6552"/>
    <mergeCell ref="E6553:I6553"/>
    <mergeCell ref="J6553:L6553"/>
    <mergeCell ref="M6553:N6553"/>
    <mergeCell ref="O6553:S6553"/>
    <mergeCell ref="E6550:I6550"/>
    <mergeCell ref="J6550:L6550"/>
    <mergeCell ref="M6550:N6550"/>
    <mergeCell ref="O6550:S6550"/>
    <mergeCell ref="E6551:I6551"/>
    <mergeCell ref="J6551:L6551"/>
    <mergeCell ref="M6551:N6551"/>
    <mergeCell ref="O6551:S6551"/>
    <mergeCell ref="J6548:L6548"/>
    <mergeCell ref="M6548:N6548"/>
    <mergeCell ref="O6548:S6548"/>
    <mergeCell ref="E6549:I6549"/>
    <mergeCell ref="J6549:L6549"/>
    <mergeCell ref="M6549:N6549"/>
    <mergeCell ref="O6549:S6549"/>
    <mergeCell ref="F6545:N6545"/>
    <mergeCell ref="O6545:Q6545"/>
    <mergeCell ref="R6545:S6545"/>
    <mergeCell ref="A6546:D6546"/>
    <mergeCell ref="E6546:S6546"/>
    <mergeCell ref="A6547:D6557"/>
    <mergeCell ref="E6547:I6547"/>
    <mergeCell ref="J6547:N6547"/>
    <mergeCell ref="O6547:S6547"/>
    <mergeCell ref="E6548:I6548"/>
    <mergeCell ref="Q6541:S6541"/>
    <mergeCell ref="A6542:D6545"/>
    <mergeCell ref="E6542:N6542"/>
    <mergeCell ref="O6542:S6542"/>
    <mergeCell ref="F6543:N6543"/>
    <mergeCell ref="O6543:Q6543"/>
    <mergeCell ref="R6543:S6543"/>
    <mergeCell ref="F6544:N6544"/>
    <mergeCell ref="O6544:Q6544"/>
    <mergeCell ref="R6544:S6544"/>
    <mergeCell ref="E6539:J6539"/>
    <mergeCell ref="K6539:M6539"/>
    <mergeCell ref="N6539:O6539"/>
    <mergeCell ref="P6539:S6539"/>
    <mergeCell ref="A6540:D6541"/>
    <mergeCell ref="E6540:L6540"/>
    <mergeCell ref="M6540:S6540"/>
    <mergeCell ref="E6541:I6541"/>
    <mergeCell ref="J6541:L6541"/>
    <mergeCell ref="M6541:P6541"/>
    <mergeCell ref="E6537:J6537"/>
    <mergeCell ref="K6537:M6537"/>
    <mergeCell ref="N6537:O6537"/>
    <mergeCell ref="P6537:S6537"/>
    <mergeCell ref="E6538:J6538"/>
    <mergeCell ref="K6538:M6538"/>
    <mergeCell ref="N6538:O6538"/>
    <mergeCell ref="P6538:S6538"/>
    <mergeCell ref="E6535:J6535"/>
    <mergeCell ref="K6535:M6535"/>
    <mergeCell ref="N6535:O6535"/>
    <mergeCell ref="P6535:S6535"/>
    <mergeCell ref="E6536:J6536"/>
    <mergeCell ref="K6536:M6536"/>
    <mergeCell ref="N6536:O6536"/>
    <mergeCell ref="P6536:S6536"/>
    <mergeCell ref="A6523:D6539"/>
    <mergeCell ref="E6523:J6523"/>
    <mergeCell ref="K6523:O6523"/>
    <mergeCell ref="P6523:S6523"/>
    <mergeCell ref="E6524:J6524"/>
    <mergeCell ref="K6524:M6524"/>
    <mergeCell ref="N6524:O6524"/>
    <mergeCell ref="P6524:S6524"/>
    <mergeCell ref="E6533:J6533"/>
    <mergeCell ref="K6533:M6533"/>
    <mergeCell ref="N6533:O6533"/>
    <mergeCell ref="P6533:S6533"/>
    <mergeCell ref="E6534:J6534"/>
    <mergeCell ref="K6534:M6534"/>
    <mergeCell ref="N6534:O6534"/>
    <mergeCell ref="P6534:S6534"/>
    <mergeCell ref="E6531:J6531"/>
    <mergeCell ref="K6531:M6531"/>
    <mergeCell ref="N6531:O6531"/>
    <mergeCell ref="P6531:S6531"/>
    <mergeCell ref="E6532:J6532"/>
    <mergeCell ref="K6532:M6532"/>
    <mergeCell ref="N6532:O6532"/>
    <mergeCell ref="P6532:S6532"/>
    <mergeCell ref="E6529:J6529"/>
    <mergeCell ref="K6529:M6529"/>
    <mergeCell ref="N6529:O6529"/>
    <mergeCell ref="P6529:S6529"/>
    <mergeCell ref="E6530:J6530"/>
    <mergeCell ref="K6530:M6530"/>
    <mergeCell ref="N6530:O6530"/>
    <mergeCell ref="P6530:S6530"/>
    <mergeCell ref="E6527:J6527"/>
    <mergeCell ref="K6527:M6527"/>
    <mergeCell ref="N6527:O6527"/>
    <mergeCell ref="P6527:S6527"/>
    <mergeCell ref="E6528:J6528"/>
    <mergeCell ref="K6528:M6528"/>
    <mergeCell ref="N6528:O6528"/>
    <mergeCell ref="P6528:S6528"/>
    <mergeCell ref="N6525:O6525"/>
    <mergeCell ref="P6525:S6525"/>
    <mergeCell ref="E6526:J6526"/>
    <mergeCell ref="K6526:M6526"/>
    <mergeCell ref="N6526:O6526"/>
    <mergeCell ref="P6526:S6526"/>
    <mergeCell ref="E6525:J6525"/>
    <mergeCell ref="K6525:M6525"/>
    <mergeCell ref="E6521:J6521"/>
    <mergeCell ref="K6521:L6521"/>
    <mergeCell ref="N6521:O6521"/>
    <mergeCell ref="P6521:Q6521"/>
    <mergeCell ref="E6522:J6522"/>
    <mergeCell ref="K6522:L6522"/>
    <mergeCell ref="N6522:O6522"/>
    <mergeCell ref="P6522:Q6522"/>
    <mergeCell ref="E6519:J6519"/>
    <mergeCell ref="K6519:L6519"/>
    <mergeCell ref="N6519:O6519"/>
    <mergeCell ref="P6519:Q6519"/>
    <mergeCell ref="E6520:J6520"/>
    <mergeCell ref="K6520:L6520"/>
    <mergeCell ref="N6520:O6520"/>
    <mergeCell ref="P6520:Q6520"/>
    <mergeCell ref="E6517:J6517"/>
    <mergeCell ref="K6517:L6517"/>
    <mergeCell ref="N6517:O6517"/>
    <mergeCell ref="P6517:Q6517"/>
    <mergeCell ref="E6518:J6518"/>
    <mergeCell ref="K6518:L6518"/>
    <mergeCell ref="N6518:O6518"/>
    <mergeCell ref="P6518:Q6518"/>
    <mergeCell ref="K6515:L6515"/>
    <mergeCell ref="N6515:O6515"/>
    <mergeCell ref="P6515:Q6515"/>
    <mergeCell ref="E6516:J6516"/>
    <mergeCell ref="K6516:L6516"/>
    <mergeCell ref="N6516:O6516"/>
    <mergeCell ref="P6516:Q6516"/>
    <mergeCell ref="A6513:D6522"/>
    <mergeCell ref="E6513:J6513"/>
    <mergeCell ref="K6513:M6513"/>
    <mergeCell ref="N6513:Q6513"/>
    <mergeCell ref="E6485:E6488"/>
    <mergeCell ref="F6485:K6485"/>
    <mergeCell ref="L6485:S6485"/>
    <mergeCell ref="F6486:K6486"/>
    <mergeCell ref="L6486:S6486"/>
    <mergeCell ref="F6487:K6487"/>
    <mergeCell ref="L6487:R6487"/>
    <mergeCell ref="F6488:K6488"/>
    <mergeCell ref="L6488:R6488"/>
    <mergeCell ref="R6513:S6513"/>
    <mergeCell ref="E6514:J6514"/>
    <mergeCell ref="K6514:L6514"/>
    <mergeCell ref="N6514:O6514"/>
    <mergeCell ref="P6514:Q6514"/>
    <mergeCell ref="E6515:J6515"/>
    <mergeCell ref="E6509:E6512"/>
    <mergeCell ref="F6509:K6509"/>
    <mergeCell ref="L6509:S6509"/>
    <mergeCell ref="F6510:K6510"/>
    <mergeCell ref="L6510:S6510"/>
    <mergeCell ref="F6511:K6511"/>
    <mergeCell ref="L6511:R6511"/>
    <mergeCell ref="F6512:K6512"/>
    <mergeCell ref="L6512:R6512"/>
    <mergeCell ref="E6505:E6508"/>
    <mergeCell ref="F6505:K6505"/>
    <mergeCell ref="L6505:S6505"/>
    <mergeCell ref="F6506:K6506"/>
    <mergeCell ref="L6506:S6506"/>
    <mergeCell ref="F6507:K6507"/>
    <mergeCell ref="L6507:R6507"/>
    <mergeCell ref="F6508:K6508"/>
    <mergeCell ref="L6508:R6508"/>
    <mergeCell ref="E6501:E6504"/>
    <mergeCell ref="F6501:K6501"/>
    <mergeCell ref="L6501:S6501"/>
    <mergeCell ref="F6502:K6502"/>
    <mergeCell ref="L6502:S6502"/>
    <mergeCell ref="F6503:K6503"/>
    <mergeCell ref="L6503:R6503"/>
    <mergeCell ref="F6504:K6504"/>
    <mergeCell ref="L6504:R6504"/>
    <mergeCell ref="E6481:E6484"/>
    <mergeCell ref="F6481:K6481"/>
    <mergeCell ref="L6481:S6481"/>
    <mergeCell ref="F6482:K6482"/>
    <mergeCell ref="L6482:S6482"/>
    <mergeCell ref="F6483:K6483"/>
    <mergeCell ref="L6483:R6483"/>
    <mergeCell ref="F6484:K6484"/>
    <mergeCell ref="L6484:R6484"/>
    <mergeCell ref="E6477:E6480"/>
    <mergeCell ref="F6477:K6477"/>
    <mergeCell ref="L6477:S6477"/>
    <mergeCell ref="F6478:K6478"/>
    <mergeCell ref="L6478:S6478"/>
    <mergeCell ref="F6479:K6479"/>
    <mergeCell ref="L6479:R6479"/>
    <mergeCell ref="F6480:K6480"/>
    <mergeCell ref="L6480:R6480"/>
    <mergeCell ref="A6473:D6512"/>
    <mergeCell ref="E6473:E6476"/>
    <mergeCell ref="F6473:K6473"/>
    <mergeCell ref="L6473:S6473"/>
    <mergeCell ref="F6474:K6474"/>
    <mergeCell ref="L6474:S6474"/>
    <mergeCell ref="F6475:K6475"/>
    <mergeCell ref="L6475:R6475"/>
    <mergeCell ref="F6476:K6476"/>
    <mergeCell ref="L6476:R6476"/>
    <mergeCell ref="F6469:K6469"/>
    <mergeCell ref="L6469:R6469"/>
    <mergeCell ref="F6470:K6470"/>
    <mergeCell ref="L6470:R6470"/>
    <mergeCell ref="A6471:D6472"/>
    <mergeCell ref="E6471:K6471"/>
    <mergeCell ref="L6471:R6471"/>
    <mergeCell ref="E6472:K6472"/>
    <mergeCell ref="L6472:R6472"/>
    <mergeCell ref="E6497:E6500"/>
    <mergeCell ref="F6497:K6497"/>
    <mergeCell ref="L6497:S6497"/>
    <mergeCell ref="F6498:K6498"/>
    <mergeCell ref="L6498:S6498"/>
    <mergeCell ref="F6499:K6499"/>
    <mergeCell ref="L6499:R6499"/>
    <mergeCell ref="F6500:K6500"/>
    <mergeCell ref="L6500:R6500"/>
    <mergeCell ref="E6493:E6496"/>
    <mergeCell ref="F6493:K6493"/>
    <mergeCell ref="L6493:S6493"/>
    <mergeCell ref="F6494:K6494"/>
    <mergeCell ref="L6494:S6494"/>
    <mergeCell ref="F6495:K6495"/>
    <mergeCell ref="L6495:R6495"/>
    <mergeCell ref="F6496:K6496"/>
    <mergeCell ref="L6496:R6496"/>
    <mergeCell ref="E6489:E6492"/>
    <mergeCell ref="F6489:K6489"/>
    <mergeCell ref="L6489:S6489"/>
    <mergeCell ref="F6490:K6490"/>
    <mergeCell ref="L6490:S6490"/>
    <mergeCell ref="F6491:K6491"/>
    <mergeCell ref="L6491:R6491"/>
    <mergeCell ref="F6492:K6492"/>
    <mergeCell ref="L6492:R6492"/>
    <mergeCell ref="M6464:R6464"/>
    <mergeCell ref="F6465:L6465"/>
    <mergeCell ref="M6465:R6465"/>
    <mergeCell ref="E6466:L6466"/>
    <mergeCell ref="M6466:R6466"/>
    <mergeCell ref="A6467:D6470"/>
    <mergeCell ref="E6467:K6467"/>
    <mergeCell ref="L6467:S6467"/>
    <mergeCell ref="F6468:K6468"/>
    <mergeCell ref="L6468:R6468"/>
    <mergeCell ref="A6460:D6460"/>
    <mergeCell ref="E6460:S6460"/>
    <mergeCell ref="A6461:D6466"/>
    <mergeCell ref="E6461:L6461"/>
    <mergeCell ref="M6461:S6461"/>
    <mergeCell ref="E6462:L6462"/>
    <mergeCell ref="M6462:R6462"/>
    <mergeCell ref="F6463:L6463"/>
    <mergeCell ref="M6463:R6463"/>
    <mergeCell ref="E6464:L6464"/>
    <mergeCell ref="A6457:D6457"/>
    <mergeCell ref="E6457:S6457"/>
    <mergeCell ref="A6458:D6458"/>
    <mergeCell ref="E6458:S6458"/>
    <mergeCell ref="A6459:D6459"/>
    <mergeCell ref="E6459:S6459"/>
    <mergeCell ref="A6453:D6453"/>
    <mergeCell ref="E6453:S6453"/>
    <mergeCell ref="A6454:D6454"/>
    <mergeCell ref="E6454:S6454"/>
    <mergeCell ref="A6455:D6456"/>
    <mergeCell ref="E6455:L6455"/>
    <mergeCell ref="M6455:S6455"/>
    <mergeCell ref="E6456:L6456"/>
    <mergeCell ref="M6456:S6456"/>
    <mergeCell ref="E6448:J6448"/>
    <mergeCell ref="K6448:S6448"/>
    <mergeCell ref="A6450:D6450"/>
    <mergeCell ref="E6450:S6450"/>
    <mergeCell ref="A6451:D6452"/>
    <mergeCell ref="E6451:I6451"/>
    <mergeCell ref="J6451:S6451"/>
    <mergeCell ref="E6452:I6452"/>
    <mergeCell ref="J6452:S6452"/>
    <mergeCell ref="A6444:D6448"/>
    <mergeCell ref="E6444:J6444"/>
    <mergeCell ref="K6444:S6444"/>
    <mergeCell ref="E6445:J6445"/>
    <mergeCell ref="K6445:S6445"/>
    <mergeCell ref="E6446:F6447"/>
    <mergeCell ref="G6446:J6446"/>
    <mergeCell ref="K6446:S6446"/>
    <mergeCell ref="G6447:J6447"/>
    <mergeCell ref="K6447:S6447"/>
    <mergeCell ref="O6442:Q6442"/>
    <mergeCell ref="R6442:S6442"/>
    <mergeCell ref="A6443:D6443"/>
    <mergeCell ref="E6443:G6443"/>
    <mergeCell ref="H6443:I6443"/>
    <mergeCell ref="J6443:L6443"/>
    <mergeCell ref="M6443:N6443"/>
    <mergeCell ref="O6443:Q6443"/>
    <mergeCell ref="R6443:S6443"/>
    <mergeCell ref="A6441:D6441"/>
    <mergeCell ref="E6441:G6441"/>
    <mergeCell ref="H6441:I6441"/>
    <mergeCell ref="J6441:N6441"/>
    <mergeCell ref="O6441:S6441"/>
    <mergeCell ref="A6442:D6442"/>
    <mergeCell ref="E6442:G6442"/>
    <mergeCell ref="H6442:I6442"/>
    <mergeCell ref="J6442:L6442"/>
    <mergeCell ref="M6442:N6442"/>
    <mergeCell ref="A6439:D6440"/>
    <mergeCell ref="E6439:I6439"/>
    <mergeCell ref="J6439:N6439"/>
    <mergeCell ref="O6439:S6439"/>
    <mergeCell ref="E6440:G6440"/>
    <mergeCell ref="H6440:I6440"/>
    <mergeCell ref="J6440:L6440"/>
    <mergeCell ref="M6440:N6440"/>
    <mergeCell ref="O6440:Q6440"/>
    <mergeCell ref="R6440:S6440"/>
    <mergeCell ref="A6437:D6437"/>
    <mergeCell ref="E6437:Q6437"/>
    <mergeCell ref="R6437:S6437"/>
    <mergeCell ref="A6438:D6438"/>
    <mergeCell ref="E6438:Q6438"/>
    <mergeCell ref="R6438:S6438"/>
    <mergeCell ref="A6434:D6435"/>
    <mergeCell ref="L6434:Q6434"/>
    <mergeCell ref="R6434:S6434"/>
    <mergeCell ref="L6435:Q6435"/>
    <mergeCell ref="R6435:S6435"/>
    <mergeCell ref="A6436:D6436"/>
    <mergeCell ref="E6436:Q6436"/>
    <mergeCell ref="R6436:S6436"/>
    <mergeCell ref="E6432:I6432"/>
    <mergeCell ref="J6432:L6432"/>
    <mergeCell ref="M6432:N6432"/>
    <mergeCell ref="O6432:S6432"/>
    <mergeCell ref="E6433:I6433"/>
    <mergeCell ref="J6433:L6433"/>
    <mergeCell ref="M6433:N6433"/>
    <mergeCell ref="O6433:S6433"/>
    <mergeCell ref="E6430:I6430"/>
    <mergeCell ref="J6430:L6430"/>
    <mergeCell ref="M6430:N6430"/>
    <mergeCell ref="O6430:S6430"/>
    <mergeCell ref="E6431:I6431"/>
    <mergeCell ref="J6431:L6431"/>
    <mergeCell ref="M6431:N6431"/>
    <mergeCell ref="O6431:S6431"/>
    <mergeCell ref="E6428:I6428"/>
    <mergeCell ref="J6428:L6428"/>
    <mergeCell ref="M6428:N6428"/>
    <mergeCell ref="O6428:S6428"/>
    <mergeCell ref="E6429:I6429"/>
    <mergeCell ref="J6429:L6429"/>
    <mergeCell ref="M6429:N6429"/>
    <mergeCell ref="O6429:S6429"/>
    <mergeCell ref="E6426:I6426"/>
    <mergeCell ref="J6426:L6426"/>
    <mergeCell ref="M6426:N6426"/>
    <mergeCell ref="O6426:S6426"/>
    <mergeCell ref="E6427:I6427"/>
    <mergeCell ref="J6427:L6427"/>
    <mergeCell ref="M6427:N6427"/>
    <mergeCell ref="O6427:S6427"/>
    <mergeCell ref="J6424:L6424"/>
    <mergeCell ref="M6424:N6424"/>
    <mergeCell ref="O6424:S6424"/>
    <mergeCell ref="E6425:I6425"/>
    <mergeCell ref="J6425:L6425"/>
    <mergeCell ref="M6425:N6425"/>
    <mergeCell ref="O6425:S6425"/>
    <mergeCell ref="F6421:N6421"/>
    <mergeCell ref="O6421:Q6421"/>
    <mergeCell ref="R6421:S6421"/>
    <mergeCell ref="A6422:D6422"/>
    <mergeCell ref="E6422:S6422"/>
    <mergeCell ref="A6423:D6433"/>
    <mergeCell ref="E6423:I6423"/>
    <mergeCell ref="J6423:N6423"/>
    <mergeCell ref="O6423:S6423"/>
    <mergeCell ref="E6424:I6424"/>
    <mergeCell ref="Q6417:S6417"/>
    <mergeCell ref="A6418:D6421"/>
    <mergeCell ref="E6418:N6418"/>
    <mergeCell ref="O6418:S6418"/>
    <mergeCell ref="F6419:N6419"/>
    <mergeCell ref="O6419:Q6419"/>
    <mergeCell ref="R6419:S6419"/>
    <mergeCell ref="F6420:N6420"/>
    <mergeCell ref="O6420:Q6420"/>
    <mergeCell ref="R6420:S6420"/>
    <mergeCell ref="E6415:J6415"/>
    <mergeCell ref="K6415:M6415"/>
    <mergeCell ref="N6415:O6415"/>
    <mergeCell ref="P6415:S6415"/>
    <mergeCell ref="A6416:D6417"/>
    <mergeCell ref="E6416:L6416"/>
    <mergeCell ref="M6416:S6416"/>
    <mergeCell ref="E6417:I6417"/>
    <mergeCell ref="J6417:L6417"/>
    <mergeCell ref="M6417:P6417"/>
    <mergeCell ref="E6413:J6413"/>
    <mergeCell ref="K6413:M6413"/>
    <mergeCell ref="N6413:O6413"/>
    <mergeCell ref="P6413:S6413"/>
    <mergeCell ref="E6414:J6414"/>
    <mergeCell ref="K6414:M6414"/>
    <mergeCell ref="N6414:O6414"/>
    <mergeCell ref="P6414:S6414"/>
    <mergeCell ref="E6411:J6411"/>
    <mergeCell ref="K6411:M6411"/>
    <mergeCell ref="N6411:O6411"/>
    <mergeCell ref="P6411:S6411"/>
    <mergeCell ref="E6412:J6412"/>
    <mergeCell ref="K6412:M6412"/>
    <mergeCell ref="N6412:O6412"/>
    <mergeCell ref="P6412:S6412"/>
    <mergeCell ref="A6399:D6415"/>
    <mergeCell ref="E6399:J6399"/>
    <mergeCell ref="K6399:O6399"/>
    <mergeCell ref="P6399:S6399"/>
    <mergeCell ref="E6400:J6400"/>
    <mergeCell ref="K6400:M6400"/>
    <mergeCell ref="N6400:O6400"/>
    <mergeCell ref="P6400:S6400"/>
    <mergeCell ref="E6409:J6409"/>
    <mergeCell ref="K6409:M6409"/>
    <mergeCell ref="N6409:O6409"/>
    <mergeCell ref="P6409:S6409"/>
    <mergeCell ref="E6410:J6410"/>
    <mergeCell ref="K6410:M6410"/>
    <mergeCell ref="N6410:O6410"/>
    <mergeCell ref="P6410:S6410"/>
    <mergeCell ref="E6407:J6407"/>
    <mergeCell ref="K6407:M6407"/>
    <mergeCell ref="N6407:O6407"/>
    <mergeCell ref="P6407:S6407"/>
    <mergeCell ref="E6408:J6408"/>
    <mergeCell ref="K6408:M6408"/>
    <mergeCell ref="N6408:O6408"/>
    <mergeCell ref="P6408:S6408"/>
    <mergeCell ref="E6405:J6405"/>
    <mergeCell ref="K6405:M6405"/>
    <mergeCell ref="N6405:O6405"/>
    <mergeCell ref="P6405:S6405"/>
    <mergeCell ref="E6406:J6406"/>
    <mergeCell ref="K6406:M6406"/>
    <mergeCell ref="N6406:O6406"/>
    <mergeCell ref="P6406:S6406"/>
    <mergeCell ref="E6403:J6403"/>
    <mergeCell ref="K6403:M6403"/>
    <mergeCell ref="N6403:O6403"/>
    <mergeCell ref="P6403:S6403"/>
    <mergeCell ref="E6404:J6404"/>
    <mergeCell ref="K6404:M6404"/>
    <mergeCell ref="N6404:O6404"/>
    <mergeCell ref="P6404:S6404"/>
    <mergeCell ref="N6401:O6401"/>
    <mergeCell ref="P6401:S6401"/>
    <mergeCell ref="E6402:J6402"/>
    <mergeCell ref="K6402:M6402"/>
    <mergeCell ref="N6402:O6402"/>
    <mergeCell ref="P6402:S6402"/>
    <mergeCell ref="E6401:J6401"/>
    <mergeCell ref="K6401:M6401"/>
    <mergeCell ref="E6397:J6397"/>
    <mergeCell ref="K6397:L6397"/>
    <mergeCell ref="N6397:O6397"/>
    <mergeCell ref="P6397:Q6397"/>
    <mergeCell ref="E6398:J6398"/>
    <mergeCell ref="K6398:L6398"/>
    <mergeCell ref="N6398:O6398"/>
    <mergeCell ref="P6398:Q6398"/>
    <mergeCell ref="E6395:J6395"/>
    <mergeCell ref="K6395:L6395"/>
    <mergeCell ref="N6395:O6395"/>
    <mergeCell ref="P6395:Q6395"/>
    <mergeCell ref="E6396:J6396"/>
    <mergeCell ref="K6396:L6396"/>
    <mergeCell ref="N6396:O6396"/>
    <mergeCell ref="P6396:Q6396"/>
    <mergeCell ref="E6393:J6393"/>
    <mergeCell ref="K6393:L6393"/>
    <mergeCell ref="N6393:O6393"/>
    <mergeCell ref="P6393:Q6393"/>
    <mergeCell ref="E6394:J6394"/>
    <mergeCell ref="K6394:L6394"/>
    <mergeCell ref="N6394:O6394"/>
    <mergeCell ref="P6394:Q6394"/>
    <mergeCell ref="K6391:L6391"/>
    <mergeCell ref="N6391:O6391"/>
    <mergeCell ref="P6391:Q6391"/>
    <mergeCell ref="E6392:J6392"/>
    <mergeCell ref="K6392:L6392"/>
    <mergeCell ref="N6392:O6392"/>
    <mergeCell ref="P6392:Q6392"/>
    <mergeCell ref="A6389:D6398"/>
    <mergeCell ref="E6389:J6389"/>
    <mergeCell ref="K6389:M6389"/>
    <mergeCell ref="N6389:Q6389"/>
    <mergeCell ref="E6361:E6364"/>
    <mergeCell ref="F6361:K6361"/>
    <mergeCell ref="L6361:S6361"/>
    <mergeCell ref="F6362:K6362"/>
    <mergeCell ref="L6362:S6362"/>
    <mergeCell ref="F6363:K6363"/>
    <mergeCell ref="L6363:R6363"/>
    <mergeCell ref="F6364:K6364"/>
    <mergeCell ref="L6364:R6364"/>
    <mergeCell ref="R6389:S6389"/>
    <mergeCell ref="E6390:J6390"/>
    <mergeCell ref="K6390:L6390"/>
    <mergeCell ref="N6390:O6390"/>
    <mergeCell ref="P6390:Q6390"/>
    <mergeCell ref="E6391:J6391"/>
    <mergeCell ref="E6385:E6388"/>
    <mergeCell ref="F6385:K6385"/>
    <mergeCell ref="L6385:S6385"/>
    <mergeCell ref="F6386:K6386"/>
    <mergeCell ref="L6386:S6386"/>
    <mergeCell ref="F6387:K6387"/>
    <mergeCell ref="L6387:R6387"/>
    <mergeCell ref="F6388:K6388"/>
    <mergeCell ref="L6388:R6388"/>
    <mergeCell ref="E6381:E6384"/>
    <mergeCell ref="F6381:K6381"/>
    <mergeCell ref="L6381:S6381"/>
    <mergeCell ref="F6382:K6382"/>
    <mergeCell ref="L6382:S6382"/>
    <mergeCell ref="F6383:K6383"/>
    <mergeCell ref="L6383:R6383"/>
    <mergeCell ref="F6384:K6384"/>
    <mergeCell ref="L6384:R6384"/>
    <mergeCell ref="E6377:E6380"/>
    <mergeCell ref="F6377:K6377"/>
    <mergeCell ref="L6377:S6377"/>
    <mergeCell ref="F6378:K6378"/>
    <mergeCell ref="L6378:S6378"/>
    <mergeCell ref="F6379:K6379"/>
    <mergeCell ref="L6379:R6379"/>
    <mergeCell ref="F6380:K6380"/>
    <mergeCell ref="L6380:R6380"/>
    <mergeCell ref="E6357:E6360"/>
    <mergeCell ref="F6357:K6357"/>
    <mergeCell ref="L6357:S6357"/>
    <mergeCell ref="F6358:K6358"/>
    <mergeCell ref="L6358:S6358"/>
    <mergeCell ref="F6359:K6359"/>
    <mergeCell ref="L6359:R6359"/>
    <mergeCell ref="F6360:K6360"/>
    <mergeCell ref="L6360:R6360"/>
    <mergeCell ref="E6353:E6356"/>
    <mergeCell ref="F6353:K6353"/>
    <mergeCell ref="L6353:S6353"/>
    <mergeCell ref="F6354:K6354"/>
    <mergeCell ref="L6354:S6354"/>
    <mergeCell ref="F6355:K6355"/>
    <mergeCell ref="L6355:R6355"/>
    <mergeCell ref="F6356:K6356"/>
    <mergeCell ref="L6356:R6356"/>
    <mergeCell ref="A6349:D6388"/>
    <mergeCell ref="E6349:E6352"/>
    <mergeCell ref="F6349:K6349"/>
    <mergeCell ref="L6349:S6349"/>
    <mergeCell ref="F6350:K6350"/>
    <mergeCell ref="L6350:S6350"/>
    <mergeCell ref="F6351:K6351"/>
    <mergeCell ref="L6351:R6351"/>
    <mergeCell ref="F6352:K6352"/>
    <mergeCell ref="L6352:R6352"/>
    <mergeCell ref="F6345:K6345"/>
    <mergeCell ref="L6345:R6345"/>
    <mergeCell ref="F6346:K6346"/>
    <mergeCell ref="L6346:R6346"/>
    <mergeCell ref="A6347:D6348"/>
    <mergeCell ref="E6347:K6347"/>
    <mergeCell ref="L6347:R6347"/>
    <mergeCell ref="E6348:K6348"/>
    <mergeCell ref="L6348:R6348"/>
    <mergeCell ref="E6373:E6376"/>
    <mergeCell ref="F6373:K6373"/>
    <mergeCell ref="L6373:S6373"/>
    <mergeCell ref="F6374:K6374"/>
    <mergeCell ref="L6374:S6374"/>
    <mergeCell ref="F6375:K6375"/>
    <mergeCell ref="L6375:R6375"/>
    <mergeCell ref="F6376:K6376"/>
    <mergeCell ref="L6376:R6376"/>
    <mergeCell ref="E6369:E6372"/>
    <mergeCell ref="F6369:K6369"/>
    <mergeCell ref="L6369:S6369"/>
    <mergeCell ref="F6370:K6370"/>
    <mergeCell ref="L6370:S6370"/>
    <mergeCell ref="F6371:K6371"/>
    <mergeCell ref="L6371:R6371"/>
    <mergeCell ref="F6372:K6372"/>
    <mergeCell ref="L6372:R6372"/>
    <mergeCell ref="E6365:E6368"/>
    <mergeCell ref="F6365:K6365"/>
    <mergeCell ref="L6365:S6365"/>
    <mergeCell ref="F6366:K6366"/>
    <mergeCell ref="L6366:S6366"/>
    <mergeCell ref="F6367:K6367"/>
    <mergeCell ref="L6367:R6367"/>
    <mergeCell ref="F6368:K6368"/>
    <mergeCell ref="L6368:R6368"/>
    <mergeCell ref="M6340:R6340"/>
    <mergeCell ref="F6341:L6341"/>
    <mergeCell ref="M6341:R6341"/>
    <mergeCell ref="E6342:L6342"/>
    <mergeCell ref="M6342:R6342"/>
    <mergeCell ref="A6343:D6346"/>
    <mergeCell ref="E6343:K6343"/>
    <mergeCell ref="L6343:S6343"/>
    <mergeCell ref="F6344:K6344"/>
    <mergeCell ref="L6344:R6344"/>
    <mergeCell ref="A6336:D6336"/>
    <mergeCell ref="E6336:S6336"/>
    <mergeCell ref="A6337:D6342"/>
    <mergeCell ref="E6337:L6337"/>
    <mergeCell ref="M6337:S6337"/>
    <mergeCell ref="E6338:L6338"/>
    <mergeCell ref="M6338:R6338"/>
    <mergeCell ref="F6339:L6339"/>
    <mergeCell ref="M6339:R6339"/>
    <mergeCell ref="E6340:L6340"/>
    <mergeCell ref="A6333:D6333"/>
    <mergeCell ref="E6333:S6333"/>
    <mergeCell ref="A6334:D6334"/>
    <mergeCell ref="E6334:S6334"/>
    <mergeCell ref="A6335:D6335"/>
    <mergeCell ref="E6335:S6335"/>
    <mergeCell ref="A6329:D6329"/>
    <mergeCell ref="E6329:S6329"/>
    <mergeCell ref="A6330:D6330"/>
    <mergeCell ref="E6330:S6330"/>
    <mergeCell ref="A6331:D6332"/>
    <mergeCell ref="E6331:L6331"/>
    <mergeCell ref="M6331:S6331"/>
    <mergeCell ref="E6332:L6332"/>
    <mergeCell ref="M6332:S6332"/>
    <mergeCell ref="E6324:J6324"/>
    <mergeCell ref="K6324:S6324"/>
    <mergeCell ref="A6326:D6326"/>
    <mergeCell ref="E6326:S6326"/>
    <mergeCell ref="A6327:D6328"/>
    <mergeCell ref="E6327:I6327"/>
    <mergeCell ref="J6327:S6327"/>
    <mergeCell ref="E6328:I6328"/>
    <mergeCell ref="J6328:S6328"/>
    <mergeCell ref="A6320:D6324"/>
    <mergeCell ref="E6320:J6320"/>
    <mergeCell ref="K6320:S6320"/>
    <mergeCell ref="E6321:J6321"/>
    <mergeCell ref="K6321:S6321"/>
    <mergeCell ref="E6322:F6323"/>
    <mergeCell ref="G6322:J6322"/>
    <mergeCell ref="K6322:S6322"/>
    <mergeCell ref="G6323:J6323"/>
    <mergeCell ref="K6323:S6323"/>
    <mergeCell ref="O6318:Q6318"/>
    <mergeCell ref="R6318:S6318"/>
    <mergeCell ref="A6319:D6319"/>
    <mergeCell ref="E6319:G6319"/>
    <mergeCell ref="H6319:I6319"/>
    <mergeCell ref="J6319:L6319"/>
    <mergeCell ref="M6319:N6319"/>
    <mergeCell ref="O6319:Q6319"/>
    <mergeCell ref="R6319:S6319"/>
    <mergeCell ref="A6317:D6317"/>
    <mergeCell ref="E6317:G6317"/>
    <mergeCell ref="H6317:I6317"/>
    <mergeCell ref="J6317:N6317"/>
    <mergeCell ref="O6317:S6317"/>
    <mergeCell ref="A6318:D6318"/>
    <mergeCell ref="E6318:G6318"/>
    <mergeCell ref="H6318:I6318"/>
    <mergeCell ref="J6318:L6318"/>
    <mergeCell ref="M6318:N6318"/>
    <mergeCell ref="A6315:D6316"/>
    <mergeCell ref="E6315:I6315"/>
    <mergeCell ref="J6315:N6315"/>
    <mergeCell ref="O6315:S6315"/>
    <mergeCell ref="E6316:G6316"/>
    <mergeCell ref="H6316:I6316"/>
    <mergeCell ref="J6316:L6316"/>
    <mergeCell ref="M6316:N6316"/>
    <mergeCell ref="O6316:Q6316"/>
    <mergeCell ref="R6316:S6316"/>
    <mergeCell ref="A6313:D6313"/>
    <mergeCell ref="E6313:Q6313"/>
    <mergeCell ref="R6313:S6313"/>
    <mergeCell ref="A6314:D6314"/>
    <mergeCell ref="E6314:Q6314"/>
    <mergeCell ref="R6314:S6314"/>
    <mergeCell ref="A6310:D6311"/>
    <mergeCell ref="L6310:Q6310"/>
    <mergeCell ref="R6310:S6310"/>
    <mergeCell ref="L6311:Q6311"/>
    <mergeCell ref="R6311:S6311"/>
    <mergeCell ref="A6312:D6312"/>
    <mergeCell ref="E6312:Q6312"/>
    <mergeCell ref="R6312:S6312"/>
    <mergeCell ref="E6308:I6308"/>
    <mergeCell ref="J6308:L6308"/>
    <mergeCell ref="M6308:N6308"/>
    <mergeCell ref="O6308:S6308"/>
    <mergeCell ref="E6309:I6309"/>
    <mergeCell ref="J6309:L6309"/>
    <mergeCell ref="M6309:N6309"/>
    <mergeCell ref="O6309:S6309"/>
    <mergeCell ref="E6306:I6306"/>
    <mergeCell ref="J6306:L6306"/>
    <mergeCell ref="M6306:N6306"/>
    <mergeCell ref="O6306:S6306"/>
    <mergeCell ref="E6307:I6307"/>
    <mergeCell ref="J6307:L6307"/>
    <mergeCell ref="M6307:N6307"/>
    <mergeCell ref="O6307:S6307"/>
    <mergeCell ref="E6304:I6304"/>
    <mergeCell ref="J6304:L6304"/>
    <mergeCell ref="M6304:N6304"/>
    <mergeCell ref="O6304:S6304"/>
    <mergeCell ref="E6305:I6305"/>
    <mergeCell ref="J6305:L6305"/>
    <mergeCell ref="M6305:N6305"/>
    <mergeCell ref="O6305:S6305"/>
    <mergeCell ref="E6302:I6302"/>
    <mergeCell ref="J6302:L6302"/>
    <mergeCell ref="M6302:N6302"/>
    <mergeCell ref="O6302:S6302"/>
    <mergeCell ref="E6303:I6303"/>
    <mergeCell ref="J6303:L6303"/>
    <mergeCell ref="M6303:N6303"/>
    <mergeCell ref="O6303:S6303"/>
    <mergeCell ref="J6300:L6300"/>
    <mergeCell ref="M6300:N6300"/>
    <mergeCell ref="O6300:S6300"/>
    <mergeCell ref="E6301:I6301"/>
    <mergeCell ref="J6301:L6301"/>
    <mergeCell ref="M6301:N6301"/>
    <mergeCell ref="O6301:S6301"/>
    <mergeCell ref="F6297:N6297"/>
    <mergeCell ref="O6297:Q6297"/>
    <mergeCell ref="R6297:S6297"/>
    <mergeCell ref="A6298:D6298"/>
    <mergeCell ref="E6298:S6298"/>
    <mergeCell ref="A6299:D6309"/>
    <mergeCell ref="E6299:I6299"/>
    <mergeCell ref="J6299:N6299"/>
    <mergeCell ref="O6299:S6299"/>
    <mergeCell ref="E6300:I6300"/>
    <mergeCell ref="Q6293:S6293"/>
    <mergeCell ref="A6294:D6297"/>
    <mergeCell ref="E6294:N6294"/>
    <mergeCell ref="O6294:S6294"/>
    <mergeCell ref="F6295:N6295"/>
    <mergeCell ref="O6295:Q6295"/>
    <mergeCell ref="R6295:S6295"/>
    <mergeCell ref="F6296:N6296"/>
    <mergeCell ref="O6296:Q6296"/>
    <mergeCell ref="R6296:S6296"/>
    <mergeCell ref="E6291:J6291"/>
    <mergeCell ref="K6291:M6291"/>
    <mergeCell ref="N6291:O6291"/>
    <mergeCell ref="P6291:S6291"/>
    <mergeCell ref="A6292:D6293"/>
    <mergeCell ref="E6292:L6292"/>
    <mergeCell ref="M6292:S6292"/>
    <mergeCell ref="E6293:I6293"/>
    <mergeCell ref="J6293:L6293"/>
    <mergeCell ref="M6293:P6293"/>
    <mergeCell ref="E6289:J6289"/>
    <mergeCell ref="K6289:M6289"/>
    <mergeCell ref="N6289:O6289"/>
    <mergeCell ref="P6289:S6289"/>
    <mergeCell ref="E6290:J6290"/>
    <mergeCell ref="K6290:M6290"/>
    <mergeCell ref="N6290:O6290"/>
    <mergeCell ref="P6290:S6290"/>
    <mergeCell ref="E6287:J6287"/>
    <mergeCell ref="K6287:M6287"/>
    <mergeCell ref="N6287:O6287"/>
    <mergeCell ref="P6287:S6287"/>
    <mergeCell ref="E6288:J6288"/>
    <mergeCell ref="K6288:M6288"/>
    <mergeCell ref="N6288:O6288"/>
    <mergeCell ref="P6288:S6288"/>
    <mergeCell ref="A6275:D6291"/>
    <mergeCell ref="E6275:J6275"/>
    <mergeCell ref="K6275:O6275"/>
    <mergeCell ref="P6275:S6275"/>
    <mergeCell ref="E6276:J6276"/>
    <mergeCell ref="K6276:M6276"/>
    <mergeCell ref="N6276:O6276"/>
    <mergeCell ref="P6276:S6276"/>
    <mergeCell ref="E6285:J6285"/>
    <mergeCell ref="K6285:M6285"/>
    <mergeCell ref="N6285:O6285"/>
    <mergeCell ref="P6285:S6285"/>
    <mergeCell ref="E6286:J6286"/>
    <mergeCell ref="K6286:M6286"/>
    <mergeCell ref="N6286:O6286"/>
    <mergeCell ref="P6286:S6286"/>
    <mergeCell ref="E6283:J6283"/>
    <mergeCell ref="K6283:M6283"/>
    <mergeCell ref="N6283:O6283"/>
    <mergeCell ref="P6283:S6283"/>
    <mergeCell ref="E6284:J6284"/>
    <mergeCell ref="K6284:M6284"/>
    <mergeCell ref="N6284:O6284"/>
    <mergeCell ref="P6284:S6284"/>
    <mergeCell ref="E6281:J6281"/>
    <mergeCell ref="K6281:M6281"/>
    <mergeCell ref="N6281:O6281"/>
    <mergeCell ref="P6281:S6281"/>
    <mergeCell ref="E6282:J6282"/>
    <mergeCell ref="K6282:M6282"/>
    <mergeCell ref="N6282:O6282"/>
    <mergeCell ref="P6282:S6282"/>
    <mergeCell ref="E6279:J6279"/>
    <mergeCell ref="K6279:M6279"/>
    <mergeCell ref="N6279:O6279"/>
    <mergeCell ref="P6279:S6279"/>
    <mergeCell ref="E6280:J6280"/>
    <mergeCell ref="K6280:M6280"/>
    <mergeCell ref="N6280:O6280"/>
    <mergeCell ref="P6280:S6280"/>
    <mergeCell ref="N6277:O6277"/>
    <mergeCell ref="P6277:S6277"/>
    <mergeCell ref="E6278:J6278"/>
    <mergeCell ref="K6278:M6278"/>
    <mergeCell ref="N6278:O6278"/>
    <mergeCell ref="P6278:S6278"/>
    <mergeCell ref="E6277:J6277"/>
    <mergeCell ref="K6277:M6277"/>
    <mergeCell ref="E6273:J6273"/>
    <mergeCell ref="K6273:L6273"/>
    <mergeCell ref="N6273:O6273"/>
    <mergeCell ref="P6273:Q6273"/>
    <mergeCell ref="E6274:J6274"/>
    <mergeCell ref="K6274:L6274"/>
    <mergeCell ref="N6274:O6274"/>
    <mergeCell ref="P6274:Q6274"/>
    <mergeCell ref="E6271:J6271"/>
    <mergeCell ref="K6271:L6271"/>
    <mergeCell ref="N6271:O6271"/>
    <mergeCell ref="P6271:Q6271"/>
    <mergeCell ref="E6272:J6272"/>
    <mergeCell ref="K6272:L6272"/>
    <mergeCell ref="N6272:O6272"/>
    <mergeCell ref="P6272:Q6272"/>
    <mergeCell ref="E6269:J6269"/>
    <mergeCell ref="K6269:L6269"/>
    <mergeCell ref="N6269:O6269"/>
    <mergeCell ref="P6269:Q6269"/>
    <mergeCell ref="E6270:J6270"/>
    <mergeCell ref="K6270:L6270"/>
    <mergeCell ref="N6270:O6270"/>
    <mergeCell ref="P6270:Q6270"/>
    <mergeCell ref="K6267:L6267"/>
    <mergeCell ref="N6267:O6267"/>
    <mergeCell ref="P6267:Q6267"/>
    <mergeCell ref="E6268:J6268"/>
    <mergeCell ref="K6268:L6268"/>
    <mergeCell ref="N6268:O6268"/>
    <mergeCell ref="P6268:Q6268"/>
    <mergeCell ref="A6265:D6274"/>
    <mergeCell ref="E6265:J6265"/>
    <mergeCell ref="K6265:M6265"/>
    <mergeCell ref="N6265:Q6265"/>
    <mergeCell ref="E6237:E6240"/>
    <mergeCell ref="F6237:K6237"/>
    <mergeCell ref="L6237:S6237"/>
    <mergeCell ref="F6238:K6238"/>
    <mergeCell ref="L6238:S6238"/>
    <mergeCell ref="F6239:K6239"/>
    <mergeCell ref="L6239:R6239"/>
    <mergeCell ref="F6240:K6240"/>
    <mergeCell ref="L6240:R6240"/>
    <mergeCell ref="R6265:S6265"/>
    <mergeCell ref="E6266:J6266"/>
    <mergeCell ref="K6266:L6266"/>
    <mergeCell ref="N6266:O6266"/>
    <mergeCell ref="P6266:Q6266"/>
    <mergeCell ref="E6267:J6267"/>
    <mergeCell ref="E6261:E6264"/>
    <mergeCell ref="F6261:K6261"/>
    <mergeCell ref="L6261:S6261"/>
    <mergeCell ref="F6262:K6262"/>
    <mergeCell ref="L6262:S6262"/>
    <mergeCell ref="F6263:K6263"/>
    <mergeCell ref="L6263:R6263"/>
    <mergeCell ref="F6264:K6264"/>
    <mergeCell ref="L6264:R6264"/>
    <mergeCell ref="E6257:E6260"/>
    <mergeCell ref="F6257:K6257"/>
    <mergeCell ref="L6257:S6257"/>
    <mergeCell ref="F6258:K6258"/>
    <mergeCell ref="L6258:S6258"/>
    <mergeCell ref="F6259:K6259"/>
    <mergeCell ref="L6259:R6259"/>
    <mergeCell ref="F6260:K6260"/>
    <mergeCell ref="L6260:R6260"/>
    <mergeCell ref="E6253:E6256"/>
    <mergeCell ref="F6253:K6253"/>
    <mergeCell ref="L6253:S6253"/>
    <mergeCell ref="F6254:K6254"/>
    <mergeCell ref="L6254:S6254"/>
    <mergeCell ref="F6255:K6255"/>
    <mergeCell ref="L6255:R6255"/>
    <mergeCell ref="F6256:K6256"/>
    <mergeCell ref="L6256:R6256"/>
    <mergeCell ref="E6233:E6236"/>
    <mergeCell ref="F6233:K6233"/>
    <mergeCell ref="L6233:S6233"/>
    <mergeCell ref="F6234:K6234"/>
    <mergeCell ref="L6234:S6234"/>
    <mergeCell ref="F6235:K6235"/>
    <mergeCell ref="L6235:R6235"/>
    <mergeCell ref="F6236:K6236"/>
    <mergeCell ref="L6236:R6236"/>
    <mergeCell ref="E6229:E6232"/>
    <mergeCell ref="F6229:K6229"/>
    <mergeCell ref="L6229:S6229"/>
    <mergeCell ref="F6230:K6230"/>
    <mergeCell ref="L6230:S6230"/>
    <mergeCell ref="F6231:K6231"/>
    <mergeCell ref="L6231:R6231"/>
    <mergeCell ref="F6232:K6232"/>
    <mergeCell ref="L6232:R6232"/>
    <mergeCell ref="A6225:D6264"/>
    <mergeCell ref="E6225:E6228"/>
    <mergeCell ref="F6225:K6225"/>
    <mergeCell ref="L6225:S6225"/>
    <mergeCell ref="F6226:K6226"/>
    <mergeCell ref="L6226:S6226"/>
    <mergeCell ref="F6227:K6227"/>
    <mergeCell ref="L6227:R6227"/>
    <mergeCell ref="F6228:K6228"/>
    <mergeCell ref="L6228:R6228"/>
    <mergeCell ref="F6221:K6221"/>
    <mergeCell ref="L6221:R6221"/>
    <mergeCell ref="F6222:K6222"/>
    <mergeCell ref="L6222:R6222"/>
    <mergeCell ref="A6223:D6224"/>
    <mergeCell ref="E6223:K6223"/>
    <mergeCell ref="L6223:R6223"/>
    <mergeCell ref="E6224:K6224"/>
    <mergeCell ref="L6224:R6224"/>
    <mergeCell ref="E6249:E6252"/>
    <mergeCell ref="F6249:K6249"/>
    <mergeCell ref="L6249:S6249"/>
    <mergeCell ref="F6250:K6250"/>
    <mergeCell ref="L6250:S6250"/>
    <mergeCell ref="F6251:K6251"/>
    <mergeCell ref="L6251:R6251"/>
    <mergeCell ref="F6252:K6252"/>
    <mergeCell ref="L6252:R6252"/>
    <mergeCell ref="E6245:E6248"/>
    <mergeCell ref="F6245:K6245"/>
    <mergeCell ref="L6245:S6245"/>
    <mergeCell ref="F6246:K6246"/>
    <mergeCell ref="L6246:S6246"/>
    <mergeCell ref="F6247:K6247"/>
    <mergeCell ref="L6247:R6247"/>
    <mergeCell ref="F6248:K6248"/>
    <mergeCell ref="L6248:R6248"/>
    <mergeCell ref="E6241:E6244"/>
    <mergeCell ref="F6241:K6241"/>
    <mergeCell ref="L6241:S6241"/>
    <mergeCell ref="F6242:K6242"/>
    <mergeCell ref="L6242:S6242"/>
    <mergeCell ref="F6243:K6243"/>
    <mergeCell ref="L6243:R6243"/>
    <mergeCell ref="F6244:K6244"/>
    <mergeCell ref="L6244:R6244"/>
    <mergeCell ref="M6216:R6216"/>
    <mergeCell ref="F6217:L6217"/>
    <mergeCell ref="M6217:R6217"/>
    <mergeCell ref="E6218:L6218"/>
    <mergeCell ref="M6218:R6218"/>
    <mergeCell ref="A6219:D6222"/>
    <mergeCell ref="E6219:K6219"/>
    <mergeCell ref="L6219:S6219"/>
    <mergeCell ref="F6220:K6220"/>
    <mergeCell ref="L6220:R6220"/>
    <mergeCell ref="A6212:D6212"/>
    <mergeCell ref="E6212:S6212"/>
    <mergeCell ref="A6213:D6218"/>
    <mergeCell ref="E6213:L6213"/>
    <mergeCell ref="M6213:S6213"/>
    <mergeCell ref="E6214:L6214"/>
    <mergeCell ref="M6214:R6214"/>
    <mergeCell ref="F6215:L6215"/>
    <mergeCell ref="M6215:R6215"/>
    <mergeCell ref="E6216:L6216"/>
    <mergeCell ref="A6209:D6209"/>
    <mergeCell ref="E6209:S6209"/>
    <mergeCell ref="A6210:D6210"/>
    <mergeCell ref="E6210:S6210"/>
    <mergeCell ref="A6211:D6211"/>
    <mergeCell ref="E6211:S6211"/>
    <mergeCell ref="A6205:D6205"/>
    <mergeCell ref="E6205:S6205"/>
    <mergeCell ref="A6206:D6206"/>
    <mergeCell ref="E6206:S6206"/>
    <mergeCell ref="A6207:D6208"/>
    <mergeCell ref="E6207:L6207"/>
    <mergeCell ref="M6207:S6207"/>
    <mergeCell ref="E6208:L6208"/>
    <mergeCell ref="M6208:S6208"/>
    <mergeCell ref="E6200:J6200"/>
    <mergeCell ref="K6200:S6200"/>
    <mergeCell ref="A6202:D6202"/>
    <mergeCell ref="E6202:S6202"/>
    <mergeCell ref="A6203:D6204"/>
    <mergeCell ref="E6203:I6203"/>
    <mergeCell ref="J6203:S6203"/>
    <mergeCell ref="E6204:I6204"/>
    <mergeCell ref="J6204:S6204"/>
    <mergeCell ref="A6196:D6200"/>
    <mergeCell ref="E6196:J6196"/>
    <mergeCell ref="K6196:S6196"/>
    <mergeCell ref="E6197:J6197"/>
    <mergeCell ref="K6197:S6197"/>
    <mergeCell ref="E6198:F6199"/>
    <mergeCell ref="G6198:J6198"/>
    <mergeCell ref="K6198:S6198"/>
    <mergeCell ref="G6199:J6199"/>
    <mergeCell ref="K6199:S6199"/>
    <mergeCell ref="O6194:Q6194"/>
    <mergeCell ref="R6194:S6194"/>
    <mergeCell ref="A6195:D6195"/>
    <mergeCell ref="E6195:G6195"/>
    <mergeCell ref="H6195:I6195"/>
    <mergeCell ref="J6195:L6195"/>
    <mergeCell ref="M6195:N6195"/>
    <mergeCell ref="O6195:Q6195"/>
    <mergeCell ref="R6195:S6195"/>
    <mergeCell ref="A6193:D6193"/>
    <mergeCell ref="E6193:G6193"/>
    <mergeCell ref="H6193:I6193"/>
    <mergeCell ref="J6193:N6193"/>
    <mergeCell ref="O6193:S6193"/>
    <mergeCell ref="A6194:D6194"/>
    <mergeCell ref="E6194:G6194"/>
    <mergeCell ref="H6194:I6194"/>
    <mergeCell ref="J6194:L6194"/>
    <mergeCell ref="M6194:N6194"/>
    <mergeCell ref="A6191:D6192"/>
    <mergeCell ref="E6191:I6191"/>
    <mergeCell ref="J6191:N6191"/>
    <mergeCell ref="O6191:S6191"/>
    <mergeCell ref="E6192:G6192"/>
    <mergeCell ref="H6192:I6192"/>
    <mergeCell ref="J6192:L6192"/>
    <mergeCell ref="M6192:N6192"/>
    <mergeCell ref="O6192:Q6192"/>
    <mergeCell ref="R6192:S6192"/>
    <mergeCell ref="A6189:D6189"/>
    <mergeCell ref="E6189:Q6189"/>
    <mergeCell ref="R6189:S6189"/>
    <mergeCell ref="A6190:D6190"/>
    <mergeCell ref="E6190:Q6190"/>
    <mergeCell ref="R6190:S6190"/>
    <mergeCell ref="A6186:D6187"/>
    <mergeCell ref="L6186:Q6186"/>
    <mergeCell ref="R6186:S6186"/>
    <mergeCell ref="L6187:Q6187"/>
    <mergeCell ref="R6187:S6187"/>
    <mergeCell ref="A6188:D6188"/>
    <mergeCell ref="E6188:Q6188"/>
    <mergeCell ref="R6188:S6188"/>
    <mergeCell ref="E6184:I6184"/>
    <mergeCell ref="J6184:L6184"/>
    <mergeCell ref="M6184:N6184"/>
    <mergeCell ref="O6184:S6184"/>
    <mergeCell ref="E6185:I6185"/>
    <mergeCell ref="J6185:L6185"/>
    <mergeCell ref="M6185:N6185"/>
    <mergeCell ref="O6185:S6185"/>
    <mergeCell ref="E6182:I6182"/>
    <mergeCell ref="J6182:L6182"/>
    <mergeCell ref="M6182:N6182"/>
    <mergeCell ref="O6182:S6182"/>
    <mergeCell ref="E6183:I6183"/>
    <mergeCell ref="J6183:L6183"/>
    <mergeCell ref="M6183:N6183"/>
    <mergeCell ref="O6183:S6183"/>
    <mergeCell ref="E6180:I6180"/>
    <mergeCell ref="J6180:L6180"/>
    <mergeCell ref="M6180:N6180"/>
    <mergeCell ref="O6180:S6180"/>
    <mergeCell ref="E6181:I6181"/>
    <mergeCell ref="J6181:L6181"/>
    <mergeCell ref="M6181:N6181"/>
    <mergeCell ref="O6181:S6181"/>
    <mergeCell ref="E6178:I6178"/>
    <mergeCell ref="J6178:L6178"/>
    <mergeCell ref="M6178:N6178"/>
    <mergeCell ref="O6178:S6178"/>
    <mergeCell ref="E6179:I6179"/>
    <mergeCell ref="J6179:L6179"/>
    <mergeCell ref="M6179:N6179"/>
    <mergeCell ref="O6179:S6179"/>
    <mergeCell ref="J6176:L6176"/>
    <mergeCell ref="M6176:N6176"/>
    <mergeCell ref="O6176:S6176"/>
    <mergeCell ref="E6177:I6177"/>
    <mergeCell ref="J6177:L6177"/>
    <mergeCell ref="M6177:N6177"/>
    <mergeCell ref="O6177:S6177"/>
    <mergeCell ref="F6173:N6173"/>
    <mergeCell ref="O6173:Q6173"/>
    <mergeCell ref="R6173:S6173"/>
    <mergeCell ref="A6174:D6174"/>
    <mergeCell ref="E6174:S6174"/>
    <mergeCell ref="A6175:D6185"/>
    <mergeCell ref="E6175:I6175"/>
    <mergeCell ref="J6175:N6175"/>
    <mergeCell ref="O6175:S6175"/>
    <mergeCell ref="E6176:I6176"/>
    <mergeCell ref="Q6169:S6169"/>
    <mergeCell ref="A6170:D6173"/>
    <mergeCell ref="E6170:N6170"/>
    <mergeCell ref="O6170:S6170"/>
    <mergeCell ref="F6171:N6171"/>
    <mergeCell ref="O6171:Q6171"/>
    <mergeCell ref="R6171:S6171"/>
    <mergeCell ref="F6172:N6172"/>
    <mergeCell ref="O6172:Q6172"/>
    <mergeCell ref="R6172:S6172"/>
    <mergeCell ref="E6167:J6167"/>
    <mergeCell ref="K6167:M6167"/>
    <mergeCell ref="N6167:O6167"/>
    <mergeCell ref="P6167:S6167"/>
    <mergeCell ref="A6168:D6169"/>
    <mergeCell ref="E6168:L6168"/>
    <mergeCell ref="M6168:S6168"/>
    <mergeCell ref="E6169:I6169"/>
    <mergeCell ref="J6169:L6169"/>
    <mergeCell ref="M6169:P6169"/>
    <mergeCell ref="E6165:J6165"/>
    <mergeCell ref="K6165:M6165"/>
    <mergeCell ref="N6165:O6165"/>
    <mergeCell ref="P6165:S6165"/>
    <mergeCell ref="E6166:J6166"/>
    <mergeCell ref="K6166:M6166"/>
    <mergeCell ref="N6166:O6166"/>
    <mergeCell ref="P6166:S6166"/>
    <mergeCell ref="E6163:J6163"/>
    <mergeCell ref="K6163:M6163"/>
    <mergeCell ref="N6163:O6163"/>
    <mergeCell ref="P6163:S6163"/>
    <mergeCell ref="E6164:J6164"/>
    <mergeCell ref="K6164:M6164"/>
    <mergeCell ref="N6164:O6164"/>
    <mergeCell ref="P6164:S6164"/>
    <mergeCell ref="A6151:D6167"/>
    <mergeCell ref="E6151:J6151"/>
    <mergeCell ref="K6151:O6151"/>
    <mergeCell ref="P6151:S6151"/>
    <mergeCell ref="E6152:J6152"/>
    <mergeCell ref="K6152:M6152"/>
    <mergeCell ref="N6152:O6152"/>
    <mergeCell ref="P6152:S6152"/>
    <mergeCell ref="E6161:J6161"/>
    <mergeCell ref="K6161:M6161"/>
    <mergeCell ref="N6161:O6161"/>
    <mergeCell ref="P6161:S6161"/>
    <mergeCell ref="E6162:J6162"/>
    <mergeCell ref="K6162:M6162"/>
    <mergeCell ref="N6162:O6162"/>
    <mergeCell ref="P6162:S6162"/>
    <mergeCell ref="E6159:J6159"/>
    <mergeCell ref="K6159:M6159"/>
    <mergeCell ref="N6159:O6159"/>
    <mergeCell ref="P6159:S6159"/>
    <mergeCell ref="E6160:J6160"/>
    <mergeCell ref="K6160:M6160"/>
    <mergeCell ref="N6160:O6160"/>
    <mergeCell ref="P6160:S6160"/>
    <mergeCell ref="E6157:J6157"/>
    <mergeCell ref="K6157:M6157"/>
    <mergeCell ref="N6157:O6157"/>
    <mergeCell ref="P6157:S6157"/>
    <mergeCell ref="E6158:J6158"/>
    <mergeCell ref="K6158:M6158"/>
    <mergeCell ref="N6158:O6158"/>
    <mergeCell ref="P6158:S6158"/>
    <mergeCell ref="E6155:J6155"/>
    <mergeCell ref="K6155:M6155"/>
    <mergeCell ref="N6155:O6155"/>
    <mergeCell ref="P6155:S6155"/>
    <mergeCell ref="E6156:J6156"/>
    <mergeCell ref="K6156:M6156"/>
    <mergeCell ref="N6156:O6156"/>
    <mergeCell ref="P6156:S6156"/>
    <mergeCell ref="N6153:O6153"/>
    <mergeCell ref="P6153:S6153"/>
    <mergeCell ref="E6154:J6154"/>
    <mergeCell ref="K6154:M6154"/>
    <mergeCell ref="N6154:O6154"/>
    <mergeCell ref="P6154:S6154"/>
    <mergeCell ref="E6153:J6153"/>
    <mergeCell ref="K6153:M6153"/>
    <mergeCell ref="E6149:J6149"/>
    <mergeCell ref="K6149:L6149"/>
    <mergeCell ref="N6149:O6149"/>
    <mergeCell ref="P6149:Q6149"/>
    <mergeCell ref="E6150:J6150"/>
    <mergeCell ref="K6150:L6150"/>
    <mergeCell ref="N6150:O6150"/>
    <mergeCell ref="P6150:Q6150"/>
    <mergeCell ref="E6147:J6147"/>
    <mergeCell ref="K6147:L6147"/>
    <mergeCell ref="N6147:O6147"/>
    <mergeCell ref="P6147:Q6147"/>
    <mergeCell ref="E6148:J6148"/>
    <mergeCell ref="K6148:L6148"/>
    <mergeCell ref="N6148:O6148"/>
    <mergeCell ref="P6148:Q6148"/>
    <mergeCell ref="E6145:J6145"/>
    <mergeCell ref="K6145:L6145"/>
    <mergeCell ref="N6145:O6145"/>
    <mergeCell ref="P6145:Q6145"/>
    <mergeCell ref="E6146:J6146"/>
    <mergeCell ref="K6146:L6146"/>
    <mergeCell ref="N6146:O6146"/>
    <mergeCell ref="P6146:Q6146"/>
    <mergeCell ref="K6143:L6143"/>
    <mergeCell ref="N6143:O6143"/>
    <mergeCell ref="P6143:Q6143"/>
    <mergeCell ref="E6144:J6144"/>
    <mergeCell ref="K6144:L6144"/>
    <mergeCell ref="N6144:O6144"/>
    <mergeCell ref="P6144:Q6144"/>
    <mergeCell ref="A6141:D6150"/>
    <mergeCell ref="E6141:J6141"/>
    <mergeCell ref="K6141:M6141"/>
    <mergeCell ref="N6141:Q6141"/>
    <mergeCell ref="E6113:E6116"/>
    <mergeCell ref="F6113:K6113"/>
    <mergeCell ref="L6113:S6113"/>
    <mergeCell ref="F6114:K6114"/>
    <mergeCell ref="L6114:S6114"/>
    <mergeCell ref="F6115:K6115"/>
    <mergeCell ref="L6115:R6115"/>
    <mergeCell ref="F6116:K6116"/>
    <mergeCell ref="L6116:R6116"/>
    <mergeCell ref="R6141:S6141"/>
    <mergeCell ref="E6142:J6142"/>
    <mergeCell ref="K6142:L6142"/>
    <mergeCell ref="N6142:O6142"/>
    <mergeCell ref="P6142:Q6142"/>
    <mergeCell ref="E6143:J6143"/>
    <mergeCell ref="E6137:E6140"/>
    <mergeCell ref="F6137:K6137"/>
    <mergeCell ref="L6137:S6137"/>
    <mergeCell ref="F6138:K6138"/>
    <mergeCell ref="L6138:S6138"/>
    <mergeCell ref="F6139:K6139"/>
    <mergeCell ref="L6139:R6139"/>
    <mergeCell ref="F6140:K6140"/>
    <mergeCell ref="L6140:R6140"/>
    <mergeCell ref="E6133:E6136"/>
    <mergeCell ref="F6133:K6133"/>
    <mergeCell ref="L6133:S6133"/>
    <mergeCell ref="F6134:K6134"/>
    <mergeCell ref="L6134:S6134"/>
    <mergeCell ref="F6135:K6135"/>
    <mergeCell ref="L6135:R6135"/>
    <mergeCell ref="F6136:K6136"/>
    <mergeCell ref="L6136:R6136"/>
    <mergeCell ref="E6129:E6132"/>
    <mergeCell ref="F6129:K6129"/>
    <mergeCell ref="L6129:S6129"/>
    <mergeCell ref="F6130:K6130"/>
    <mergeCell ref="L6130:S6130"/>
    <mergeCell ref="F6131:K6131"/>
    <mergeCell ref="L6131:R6131"/>
    <mergeCell ref="F6132:K6132"/>
    <mergeCell ref="L6132:R6132"/>
    <mergeCell ref="E6109:E6112"/>
    <mergeCell ref="F6109:K6109"/>
    <mergeCell ref="L6109:S6109"/>
    <mergeCell ref="F6110:K6110"/>
    <mergeCell ref="L6110:S6110"/>
    <mergeCell ref="F6111:K6111"/>
    <mergeCell ref="L6111:R6111"/>
    <mergeCell ref="F6112:K6112"/>
    <mergeCell ref="L6112:R6112"/>
    <mergeCell ref="E6105:E6108"/>
    <mergeCell ref="F6105:K6105"/>
    <mergeCell ref="L6105:S6105"/>
    <mergeCell ref="F6106:K6106"/>
    <mergeCell ref="L6106:S6106"/>
    <mergeCell ref="F6107:K6107"/>
    <mergeCell ref="L6107:R6107"/>
    <mergeCell ref="F6108:K6108"/>
    <mergeCell ref="L6108:R6108"/>
    <mergeCell ref="A6101:D6140"/>
    <mergeCell ref="E6101:E6104"/>
    <mergeCell ref="F6101:K6101"/>
    <mergeCell ref="L6101:S6101"/>
    <mergeCell ref="F6102:K6102"/>
    <mergeCell ref="L6102:S6102"/>
    <mergeCell ref="F6103:K6103"/>
    <mergeCell ref="L6103:R6103"/>
    <mergeCell ref="F6104:K6104"/>
    <mergeCell ref="L6104:R6104"/>
    <mergeCell ref="F6097:K6097"/>
    <mergeCell ref="L6097:R6097"/>
    <mergeCell ref="F6098:K6098"/>
    <mergeCell ref="L6098:R6098"/>
    <mergeCell ref="A6099:D6100"/>
    <mergeCell ref="E6099:K6099"/>
    <mergeCell ref="L6099:R6099"/>
    <mergeCell ref="E6100:K6100"/>
    <mergeCell ref="L6100:R6100"/>
    <mergeCell ref="E6125:E6128"/>
    <mergeCell ref="F6125:K6125"/>
    <mergeCell ref="L6125:S6125"/>
    <mergeCell ref="F6126:K6126"/>
    <mergeCell ref="L6126:S6126"/>
    <mergeCell ref="F6127:K6127"/>
    <mergeCell ref="L6127:R6127"/>
    <mergeCell ref="F6128:K6128"/>
    <mergeCell ref="L6128:R6128"/>
    <mergeCell ref="E6121:E6124"/>
    <mergeCell ref="F6121:K6121"/>
    <mergeCell ref="L6121:S6121"/>
    <mergeCell ref="F6122:K6122"/>
    <mergeCell ref="L6122:S6122"/>
    <mergeCell ref="F6123:K6123"/>
    <mergeCell ref="L6123:R6123"/>
    <mergeCell ref="F6124:K6124"/>
    <mergeCell ref="L6124:R6124"/>
    <mergeCell ref="E6117:E6120"/>
    <mergeCell ref="F6117:K6117"/>
    <mergeCell ref="L6117:S6117"/>
    <mergeCell ref="F6118:K6118"/>
    <mergeCell ref="L6118:S6118"/>
    <mergeCell ref="F6119:K6119"/>
    <mergeCell ref="L6119:R6119"/>
    <mergeCell ref="F6120:K6120"/>
    <mergeCell ref="L6120:R6120"/>
    <mergeCell ref="M6092:R6092"/>
    <mergeCell ref="F6093:L6093"/>
    <mergeCell ref="M6093:R6093"/>
    <mergeCell ref="E6094:L6094"/>
    <mergeCell ref="M6094:R6094"/>
    <mergeCell ref="A6095:D6098"/>
    <mergeCell ref="E6095:K6095"/>
    <mergeCell ref="L6095:S6095"/>
    <mergeCell ref="F6096:K6096"/>
    <mergeCell ref="L6096:R6096"/>
    <mergeCell ref="A6088:D6088"/>
    <mergeCell ref="E6088:S6088"/>
    <mergeCell ref="A6089:D6094"/>
    <mergeCell ref="E6089:L6089"/>
    <mergeCell ref="M6089:S6089"/>
    <mergeCell ref="E6090:L6090"/>
    <mergeCell ref="M6090:R6090"/>
    <mergeCell ref="F6091:L6091"/>
    <mergeCell ref="M6091:R6091"/>
    <mergeCell ref="E6092:L6092"/>
    <mergeCell ref="A6085:D6085"/>
    <mergeCell ref="E6085:S6085"/>
    <mergeCell ref="A6086:D6086"/>
    <mergeCell ref="E6086:S6086"/>
    <mergeCell ref="A6087:D6087"/>
    <mergeCell ref="E6087:S6087"/>
    <mergeCell ref="A6081:D6081"/>
    <mergeCell ref="E6081:S6081"/>
    <mergeCell ref="A6082:D6082"/>
    <mergeCell ref="E6082:S6082"/>
    <mergeCell ref="A6083:D6084"/>
    <mergeCell ref="E6083:L6083"/>
    <mergeCell ref="M6083:S6083"/>
    <mergeCell ref="E6084:L6084"/>
    <mergeCell ref="M6084:S6084"/>
    <mergeCell ref="E6076:J6076"/>
    <mergeCell ref="K6076:S6076"/>
    <mergeCell ref="A6078:D6078"/>
    <mergeCell ref="E6078:S6078"/>
    <mergeCell ref="A6079:D6080"/>
    <mergeCell ref="E6079:I6079"/>
    <mergeCell ref="J6079:S6079"/>
    <mergeCell ref="E6080:I6080"/>
    <mergeCell ref="J6080:S6080"/>
    <mergeCell ref="A6072:D6076"/>
    <mergeCell ref="E6072:J6072"/>
    <mergeCell ref="K6072:S6072"/>
    <mergeCell ref="E6073:J6073"/>
    <mergeCell ref="K6073:S6073"/>
    <mergeCell ref="E6074:F6075"/>
    <mergeCell ref="G6074:J6074"/>
    <mergeCell ref="K6074:S6074"/>
    <mergeCell ref="G6075:J6075"/>
    <mergeCell ref="K6075:S6075"/>
    <mergeCell ref="O6070:Q6070"/>
    <mergeCell ref="R6070:S6070"/>
    <mergeCell ref="A6071:D6071"/>
    <mergeCell ref="E6071:G6071"/>
    <mergeCell ref="H6071:I6071"/>
    <mergeCell ref="J6071:L6071"/>
    <mergeCell ref="M6071:N6071"/>
    <mergeCell ref="O6071:Q6071"/>
    <mergeCell ref="R6071:S6071"/>
    <mergeCell ref="A6069:D6069"/>
    <mergeCell ref="E6069:G6069"/>
    <mergeCell ref="H6069:I6069"/>
    <mergeCell ref="J6069:N6069"/>
    <mergeCell ref="O6069:S6069"/>
    <mergeCell ref="A6070:D6070"/>
    <mergeCell ref="E6070:G6070"/>
    <mergeCell ref="H6070:I6070"/>
    <mergeCell ref="J6070:L6070"/>
    <mergeCell ref="M6070:N6070"/>
    <mergeCell ref="A6067:D6068"/>
    <mergeCell ref="E6067:I6067"/>
    <mergeCell ref="J6067:N6067"/>
    <mergeCell ref="O6067:S6067"/>
    <mergeCell ref="E6068:G6068"/>
    <mergeCell ref="H6068:I6068"/>
    <mergeCell ref="J6068:L6068"/>
    <mergeCell ref="M6068:N6068"/>
    <mergeCell ref="O6068:Q6068"/>
    <mergeCell ref="R6068:S6068"/>
    <mergeCell ref="A6065:D6065"/>
    <mergeCell ref="E6065:Q6065"/>
    <mergeCell ref="R6065:S6065"/>
    <mergeCell ref="A6066:D6066"/>
    <mergeCell ref="E6066:Q6066"/>
    <mergeCell ref="R6066:S6066"/>
    <mergeCell ref="A6062:D6063"/>
    <mergeCell ref="L6062:Q6062"/>
    <mergeCell ref="R6062:S6062"/>
    <mergeCell ref="L6063:Q6063"/>
    <mergeCell ref="R6063:S6063"/>
    <mergeCell ref="A6064:D6064"/>
    <mergeCell ref="E6064:Q6064"/>
    <mergeCell ref="R6064:S6064"/>
    <mergeCell ref="E6060:I6060"/>
    <mergeCell ref="J6060:L6060"/>
    <mergeCell ref="M6060:N6060"/>
    <mergeCell ref="O6060:S6060"/>
    <mergeCell ref="E6061:I6061"/>
    <mergeCell ref="J6061:L6061"/>
    <mergeCell ref="M6061:N6061"/>
    <mergeCell ref="O6061:S6061"/>
    <mergeCell ref="E6058:I6058"/>
    <mergeCell ref="J6058:L6058"/>
    <mergeCell ref="M6058:N6058"/>
    <mergeCell ref="O6058:S6058"/>
    <mergeCell ref="E6059:I6059"/>
    <mergeCell ref="J6059:L6059"/>
    <mergeCell ref="M6059:N6059"/>
    <mergeCell ref="O6059:S6059"/>
    <mergeCell ref="E6056:I6056"/>
    <mergeCell ref="J6056:L6056"/>
    <mergeCell ref="M6056:N6056"/>
    <mergeCell ref="O6056:S6056"/>
    <mergeCell ref="E6057:I6057"/>
    <mergeCell ref="J6057:L6057"/>
    <mergeCell ref="M6057:N6057"/>
    <mergeCell ref="O6057:S6057"/>
    <mergeCell ref="E6054:I6054"/>
    <mergeCell ref="J6054:L6054"/>
    <mergeCell ref="M6054:N6054"/>
    <mergeCell ref="O6054:S6054"/>
    <mergeCell ref="E6055:I6055"/>
    <mergeCell ref="J6055:L6055"/>
    <mergeCell ref="M6055:N6055"/>
    <mergeCell ref="O6055:S6055"/>
    <mergeCell ref="J6052:L6052"/>
    <mergeCell ref="M6052:N6052"/>
    <mergeCell ref="O6052:S6052"/>
    <mergeCell ref="E6053:I6053"/>
    <mergeCell ref="J6053:L6053"/>
    <mergeCell ref="M6053:N6053"/>
    <mergeCell ref="O6053:S6053"/>
    <mergeCell ref="F6049:N6049"/>
    <mergeCell ref="O6049:Q6049"/>
    <mergeCell ref="R6049:S6049"/>
    <mergeCell ref="A6050:D6050"/>
    <mergeCell ref="E6050:S6050"/>
    <mergeCell ref="A6051:D6061"/>
    <mergeCell ref="E6051:I6051"/>
    <mergeCell ref="J6051:N6051"/>
    <mergeCell ref="O6051:S6051"/>
    <mergeCell ref="E6052:I6052"/>
    <mergeCell ref="Q6045:S6045"/>
    <mergeCell ref="A6046:D6049"/>
    <mergeCell ref="E6046:N6046"/>
    <mergeCell ref="O6046:S6046"/>
    <mergeCell ref="F6047:N6047"/>
    <mergeCell ref="O6047:Q6047"/>
    <mergeCell ref="R6047:S6047"/>
    <mergeCell ref="F6048:N6048"/>
    <mergeCell ref="O6048:Q6048"/>
    <mergeCell ref="R6048:S6048"/>
    <mergeCell ref="E6043:J6043"/>
    <mergeCell ref="K6043:M6043"/>
    <mergeCell ref="N6043:O6043"/>
    <mergeCell ref="P6043:S6043"/>
    <mergeCell ref="A6044:D6045"/>
    <mergeCell ref="E6044:L6044"/>
    <mergeCell ref="M6044:S6044"/>
    <mergeCell ref="E6045:I6045"/>
    <mergeCell ref="J6045:L6045"/>
    <mergeCell ref="M6045:P6045"/>
    <mergeCell ref="E6041:J6041"/>
    <mergeCell ref="K6041:M6041"/>
    <mergeCell ref="N6041:O6041"/>
    <mergeCell ref="P6041:S6041"/>
    <mergeCell ref="E6042:J6042"/>
    <mergeCell ref="K6042:M6042"/>
    <mergeCell ref="N6042:O6042"/>
    <mergeCell ref="P6042:S6042"/>
    <mergeCell ref="E6039:J6039"/>
    <mergeCell ref="K6039:M6039"/>
    <mergeCell ref="N6039:O6039"/>
    <mergeCell ref="P6039:S6039"/>
    <mergeCell ref="E6040:J6040"/>
    <mergeCell ref="K6040:M6040"/>
    <mergeCell ref="N6040:O6040"/>
    <mergeCell ref="P6040:S6040"/>
    <mergeCell ref="A6027:D6043"/>
    <mergeCell ref="E6027:J6027"/>
    <mergeCell ref="K6027:O6027"/>
    <mergeCell ref="P6027:S6027"/>
    <mergeCell ref="E6028:J6028"/>
    <mergeCell ref="K6028:M6028"/>
    <mergeCell ref="N6028:O6028"/>
    <mergeCell ref="P6028:S6028"/>
    <mergeCell ref="E6037:J6037"/>
    <mergeCell ref="K6037:M6037"/>
    <mergeCell ref="N6037:O6037"/>
    <mergeCell ref="P6037:S6037"/>
    <mergeCell ref="E6038:J6038"/>
    <mergeCell ref="K6038:M6038"/>
    <mergeCell ref="N6038:O6038"/>
    <mergeCell ref="P6038:S6038"/>
    <mergeCell ref="E6035:J6035"/>
    <mergeCell ref="K6035:M6035"/>
    <mergeCell ref="N6035:O6035"/>
    <mergeCell ref="P6035:S6035"/>
    <mergeCell ref="E6036:J6036"/>
    <mergeCell ref="K6036:M6036"/>
    <mergeCell ref="N6036:O6036"/>
    <mergeCell ref="P6036:S6036"/>
    <mergeCell ref="E6033:J6033"/>
    <mergeCell ref="K6033:M6033"/>
    <mergeCell ref="N6033:O6033"/>
    <mergeCell ref="P6033:S6033"/>
    <mergeCell ref="E6034:J6034"/>
    <mergeCell ref="K6034:M6034"/>
    <mergeCell ref="N6034:O6034"/>
    <mergeCell ref="P6034:S6034"/>
    <mergeCell ref="E6031:J6031"/>
    <mergeCell ref="K6031:M6031"/>
    <mergeCell ref="N6031:O6031"/>
    <mergeCell ref="P6031:S6031"/>
    <mergeCell ref="E6032:J6032"/>
    <mergeCell ref="K6032:M6032"/>
    <mergeCell ref="N6032:O6032"/>
    <mergeCell ref="P6032:S6032"/>
    <mergeCell ref="N6029:O6029"/>
    <mergeCell ref="P6029:S6029"/>
    <mergeCell ref="E6030:J6030"/>
    <mergeCell ref="K6030:M6030"/>
    <mergeCell ref="N6030:O6030"/>
    <mergeCell ref="P6030:S6030"/>
    <mergeCell ref="E6029:J6029"/>
    <mergeCell ref="K6029:M6029"/>
    <mergeCell ref="E6025:J6025"/>
    <mergeCell ref="K6025:L6025"/>
    <mergeCell ref="N6025:O6025"/>
    <mergeCell ref="P6025:Q6025"/>
    <mergeCell ref="E6026:J6026"/>
    <mergeCell ref="K6026:L6026"/>
    <mergeCell ref="N6026:O6026"/>
    <mergeCell ref="P6026:Q6026"/>
    <mergeCell ref="E6023:J6023"/>
    <mergeCell ref="K6023:L6023"/>
    <mergeCell ref="N6023:O6023"/>
    <mergeCell ref="P6023:Q6023"/>
    <mergeCell ref="E6024:J6024"/>
    <mergeCell ref="K6024:L6024"/>
    <mergeCell ref="N6024:O6024"/>
    <mergeCell ref="P6024:Q6024"/>
    <mergeCell ref="E6021:J6021"/>
    <mergeCell ref="K6021:L6021"/>
    <mergeCell ref="N6021:O6021"/>
    <mergeCell ref="P6021:Q6021"/>
    <mergeCell ref="E6022:J6022"/>
    <mergeCell ref="K6022:L6022"/>
    <mergeCell ref="N6022:O6022"/>
    <mergeCell ref="P6022:Q6022"/>
    <mergeCell ref="K6019:L6019"/>
    <mergeCell ref="N6019:O6019"/>
    <mergeCell ref="P6019:Q6019"/>
    <mergeCell ref="E6020:J6020"/>
    <mergeCell ref="K6020:L6020"/>
    <mergeCell ref="N6020:O6020"/>
    <mergeCell ref="P6020:Q6020"/>
    <mergeCell ref="A6017:D6026"/>
    <mergeCell ref="E6017:J6017"/>
    <mergeCell ref="K6017:M6017"/>
    <mergeCell ref="N6017:Q6017"/>
    <mergeCell ref="E5989:E5992"/>
    <mergeCell ref="F5989:K5989"/>
    <mergeCell ref="L5989:S5989"/>
    <mergeCell ref="F5990:K5990"/>
    <mergeCell ref="L5990:S5990"/>
    <mergeCell ref="F5991:K5991"/>
    <mergeCell ref="L5991:R5991"/>
    <mergeCell ref="F5992:K5992"/>
    <mergeCell ref="L5992:R5992"/>
    <mergeCell ref="R6017:S6017"/>
    <mergeCell ref="E6018:J6018"/>
    <mergeCell ref="K6018:L6018"/>
    <mergeCell ref="N6018:O6018"/>
    <mergeCell ref="P6018:Q6018"/>
    <mergeCell ref="E6019:J6019"/>
    <mergeCell ref="E6013:E6016"/>
    <mergeCell ref="F6013:K6013"/>
    <mergeCell ref="L6013:S6013"/>
    <mergeCell ref="F6014:K6014"/>
    <mergeCell ref="L6014:S6014"/>
    <mergeCell ref="F6015:K6015"/>
    <mergeCell ref="L6015:R6015"/>
    <mergeCell ref="F6016:K6016"/>
    <mergeCell ref="L6016:R6016"/>
    <mergeCell ref="E6009:E6012"/>
    <mergeCell ref="F6009:K6009"/>
    <mergeCell ref="L6009:S6009"/>
    <mergeCell ref="F6010:K6010"/>
    <mergeCell ref="L6010:S6010"/>
    <mergeCell ref="F6011:K6011"/>
    <mergeCell ref="L6011:R6011"/>
    <mergeCell ref="F6012:K6012"/>
    <mergeCell ref="L6012:R6012"/>
    <mergeCell ref="E6005:E6008"/>
    <mergeCell ref="F6005:K6005"/>
    <mergeCell ref="L6005:S6005"/>
    <mergeCell ref="F6006:K6006"/>
    <mergeCell ref="L6006:S6006"/>
    <mergeCell ref="F6007:K6007"/>
    <mergeCell ref="L6007:R6007"/>
    <mergeCell ref="F6008:K6008"/>
    <mergeCell ref="L6008:R6008"/>
    <mergeCell ref="E5985:E5988"/>
    <mergeCell ref="F5985:K5985"/>
    <mergeCell ref="L5985:S5985"/>
    <mergeCell ref="F5986:K5986"/>
    <mergeCell ref="L5986:S5986"/>
    <mergeCell ref="F5987:K5987"/>
    <mergeCell ref="L5987:R5987"/>
    <mergeCell ref="F5988:K5988"/>
    <mergeCell ref="L5988:R5988"/>
    <mergeCell ref="E5981:E5984"/>
    <mergeCell ref="F5981:K5981"/>
    <mergeCell ref="L5981:S5981"/>
    <mergeCell ref="F5982:K5982"/>
    <mergeCell ref="L5982:S5982"/>
    <mergeCell ref="F5983:K5983"/>
    <mergeCell ref="L5983:R5983"/>
    <mergeCell ref="F5984:K5984"/>
    <mergeCell ref="L5984:R5984"/>
    <mergeCell ref="A5977:D6016"/>
    <mergeCell ref="E5977:E5980"/>
    <mergeCell ref="F5977:K5977"/>
    <mergeCell ref="L5977:S5977"/>
    <mergeCell ref="F5978:K5978"/>
    <mergeCell ref="L5978:S5978"/>
    <mergeCell ref="F5979:K5979"/>
    <mergeCell ref="L5979:R5979"/>
    <mergeCell ref="F5980:K5980"/>
    <mergeCell ref="L5980:R5980"/>
    <mergeCell ref="F5973:K5973"/>
    <mergeCell ref="L5973:R5973"/>
    <mergeCell ref="F5974:K5974"/>
    <mergeCell ref="L5974:R5974"/>
    <mergeCell ref="A5975:D5976"/>
    <mergeCell ref="E5975:K5975"/>
    <mergeCell ref="L5975:R5975"/>
    <mergeCell ref="E5976:K5976"/>
    <mergeCell ref="L5976:R5976"/>
    <mergeCell ref="E6001:E6004"/>
    <mergeCell ref="F6001:K6001"/>
    <mergeCell ref="L6001:S6001"/>
    <mergeCell ref="F6002:K6002"/>
    <mergeCell ref="L6002:S6002"/>
    <mergeCell ref="F6003:K6003"/>
    <mergeCell ref="L6003:R6003"/>
    <mergeCell ref="F6004:K6004"/>
    <mergeCell ref="L6004:R6004"/>
    <mergeCell ref="E5997:E6000"/>
    <mergeCell ref="F5997:K5997"/>
    <mergeCell ref="L5997:S5997"/>
    <mergeCell ref="F5998:K5998"/>
    <mergeCell ref="L5998:S5998"/>
    <mergeCell ref="F5999:K5999"/>
    <mergeCell ref="L5999:R5999"/>
    <mergeCell ref="F6000:K6000"/>
    <mergeCell ref="L6000:R6000"/>
    <mergeCell ref="E5993:E5996"/>
    <mergeCell ref="F5993:K5993"/>
    <mergeCell ref="L5993:S5993"/>
    <mergeCell ref="F5994:K5994"/>
    <mergeCell ref="L5994:S5994"/>
    <mergeCell ref="F5995:K5995"/>
    <mergeCell ref="L5995:R5995"/>
    <mergeCell ref="F5996:K5996"/>
    <mergeCell ref="L5996:R5996"/>
    <mergeCell ref="M5968:R5968"/>
    <mergeCell ref="F5969:L5969"/>
    <mergeCell ref="M5969:R5969"/>
    <mergeCell ref="E5970:L5970"/>
    <mergeCell ref="M5970:R5970"/>
    <mergeCell ref="A5971:D5974"/>
    <mergeCell ref="E5971:K5971"/>
    <mergeCell ref="L5971:S5971"/>
    <mergeCell ref="F5972:K5972"/>
    <mergeCell ref="L5972:R5972"/>
    <mergeCell ref="A5964:D5964"/>
    <mergeCell ref="E5964:S5964"/>
    <mergeCell ref="A5965:D5970"/>
    <mergeCell ref="E5965:L5965"/>
    <mergeCell ref="M5965:S5965"/>
    <mergeCell ref="E5966:L5966"/>
    <mergeCell ref="M5966:R5966"/>
    <mergeCell ref="F5967:L5967"/>
    <mergeCell ref="M5967:R5967"/>
    <mergeCell ref="E5968:L5968"/>
    <mergeCell ref="A5961:D5961"/>
    <mergeCell ref="E5961:S5961"/>
    <mergeCell ref="A5962:D5962"/>
    <mergeCell ref="E5962:S5962"/>
    <mergeCell ref="A5963:D5963"/>
    <mergeCell ref="E5963:S5963"/>
    <mergeCell ref="A5957:D5957"/>
    <mergeCell ref="E5957:S5957"/>
    <mergeCell ref="A5958:D5958"/>
    <mergeCell ref="E5958:S5958"/>
    <mergeCell ref="A5959:D5960"/>
    <mergeCell ref="E5959:L5959"/>
    <mergeCell ref="M5959:S5959"/>
    <mergeCell ref="E5960:L5960"/>
    <mergeCell ref="M5960:S5960"/>
    <mergeCell ref="E5952:J5952"/>
    <mergeCell ref="K5952:S5952"/>
    <mergeCell ref="A5954:D5954"/>
    <mergeCell ref="E5954:S5954"/>
    <mergeCell ref="A5955:D5956"/>
    <mergeCell ref="E5955:I5955"/>
    <mergeCell ref="J5955:S5955"/>
    <mergeCell ref="E5956:I5956"/>
    <mergeCell ref="J5956:S5956"/>
    <mergeCell ref="A5948:D5952"/>
    <mergeCell ref="E5948:J5948"/>
    <mergeCell ref="K5948:S5948"/>
    <mergeCell ref="E5949:J5949"/>
    <mergeCell ref="K5949:S5949"/>
    <mergeCell ref="E5950:F5951"/>
    <mergeCell ref="G5950:J5950"/>
    <mergeCell ref="K5950:S5950"/>
    <mergeCell ref="G5951:J5951"/>
    <mergeCell ref="K5951:S5951"/>
    <mergeCell ref="O5946:Q5946"/>
    <mergeCell ref="R5946:S5946"/>
    <mergeCell ref="A5947:D5947"/>
    <mergeCell ref="E5947:G5947"/>
    <mergeCell ref="H5947:I5947"/>
    <mergeCell ref="J5947:L5947"/>
    <mergeCell ref="M5947:N5947"/>
    <mergeCell ref="O5947:Q5947"/>
    <mergeCell ref="R5947:S5947"/>
    <mergeCell ref="A5945:D5945"/>
    <mergeCell ref="E5945:G5945"/>
    <mergeCell ref="H5945:I5945"/>
    <mergeCell ref="J5945:N5945"/>
    <mergeCell ref="O5945:S5945"/>
    <mergeCell ref="A5946:D5946"/>
    <mergeCell ref="E5946:G5946"/>
    <mergeCell ref="H5946:I5946"/>
    <mergeCell ref="J5946:L5946"/>
    <mergeCell ref="M5946:N5946"/>
    <mergeCell ref="A5943:D5944"/>
    <mergeCell ref="E5943:I5943"/>
    <mergeCell ref="J5943:N5943"/>
    <mergeCell ref="O5943:S5943"/>
    <mergeCell ref="E5944:G5944"/>
    <mergeCell ref="H5944:I5944"/>
    <mergeCell ref="J5944:L5944"/>
    <mergeCell ref="M5944:N5944"/>
    <mergeCell ref="O5944:Q5944"/>
    <mergeCell ref="R5944:S5944"/>
    <mergeCell ref="A5941:D5941"/>
    <mergeCell ref="E5941:Q5941"/>
    <mergeCell ref="R5941:S5941"/>
    <mergeCell ref="A5942:D5942"/>
    <mergeCell ref="E5942:Q5942"/>
    <mergeCell ref="R5942:S5942"/>
    <mergeCell ref="A5938:D5939"/>
    <mergeCell ref="L5938:Q5938"/>
    <mergeCell ref="R5938:S5938"/>
    <mergeCell ref="L5939:Q5939"/>
    <mergeCell ref="R5939:S5939"/>
    <mergeCell ref="A5940:D5940"/>
    <mergeCell ref="E5940:Q5940"/>
    <mergeCell ref="R5940:S5940"/>
    <mergeCell ref="E5936:I5936"/>
    <mergeCell ref="J5936:L5936"/>
    <mergeCell ref="M5936:N5936"/>
    <mergeCell ref="O5936:S5936"/>
    <mergeCell ref="E5937:I5937"/>
    <mergeCell ref="J5937:L5937"/>
    <mergeCell ref="M5937:N5937"/>
    <mergeCell ref="O5937:S5937"/>
    <mergeCell ref="E5934:I5934"/>
    <mergeCell ref="J5934:L5934"/>
    <mergeCell ref="M5934:N5934"/>
    <mergeCell ref="O5934:S5934"/>
    <mergeCell ref="E5935:I5935"/>
    <mergeCell ref="J5935:L5935"/>
    <mergeCell ref="M5935:N5935"/>
    <mergeCell ref="O5935:S5935"/>
    <mergeCell ref="E5932:I5932"/>
    <mergeCell ref="J5932:L5932"/>
    <mergeCell ref="M5932:N5932"/>
    <mergeCell ref="O5932:S5932"/>
    <mergeCell ref="E5933:I5933"/>
    <mergeCell ref="J5933:L5933"/>
    <mergeCell ref="M5933:N5933"/>
    <mergeCell ref="O5933:S5933"/>
    <mergeCell ref="E5930:I5930"/>
    <mergeCell ref="J5930:L5930"/>
    <mergeCell ref="M5930:N5930"/>
    <mergeCell ref="O5930:S5930"/>
    <mergeCell ref="E5931:I5931"/>
    <mergeCell ref="J5931:L5931"/>
    <mergeCell ref="M5931:N5931"/>
    <mergeCell ref="O5931:S5931"/>
    <mergeCell ref="J5928:L5928"/>
    <mergeCell ref="M5928:N5928"/>
    <mergeCell ref="O5928:S5928"/>
    <mergeCell ref="E5929:I5929"/>
    <mergeCell ref="J5929:L5929"/>
    <mergeCell ref="M5929:N5929"/>
    <mergeCell ref="O5929:S5929"/>
    <mergeCell ref="F5925:N5925"/>
    <mergeCell ref="O5925:Q5925"/>
    <mergeCell ref="R5925:S5925"/>
    <mergeCell ref="A5926:D5926"/>
    <mergeCell ref="E5926:S5926"/>
    <mergeCell ref="A5927:D5937"/>
    <mergeCell ref="E5927:I5927"/>
    <mergeCell ref="J5927:N5927"/>
    <mergeCell ref="O5927:S5927"/>
    <mergeCell ref="E5928:I5928"/>
    <mergeCell ref="Q5921:S5921"/>
    <mergeCell ref="A5922:D5925"/>
    <mergeCell ref="E5922:N5922"/>
    <mergeCell ref="O5922:S5922"/>
    <mergeCell ref="F5923:N5923"/>
    <mergeCell ref="O5923:Q5923"/>
    <mergeCell ref="R5923:S5923"/>
    <mergeCell ref="F5924:N5924"/>
    <mergeCell ref="O5924:Q5924"/>
    <mergeCell ref="R5924:S5924"/>
    <mergeCell ref="E5919:J5919"/>
    <mergeCell ref="K5919:M5919"/>
    <mergeCell ref="N5919:O5919"/>
    <mergeCell ref="P5919:S5919"/>
    <mergeCell ref="A5920:D5921"/>
    <mergeCell ref="E5920:L5920"/>
    <mergeCell ref="M5920:S5920"/>
    <mergeCell ref="E5921:I5921"/>
    <mergeCell ref="J5921:L5921"/>
    <mergeCell ref="M5921:P5921"/>
    <mergeCell ref="E5917:J5917"/>
    <mergeCell ref="K5917:M5917"/>
    <mergeCell ref="N5917:O5917"/>
    <mergeCell ref="P5917:S5917"/>
    <mergeCell ref="E5918:J5918"/>
    <mergeCell ref="K5918:M5918"/>
    <mergeCell ref="N5918:O5918"/>
    <mergeCell ref="P5918:S5918"/>
    <mergeCell ref="E5915:J5915"/>
    <mergeCell ref="K5915:M5915"/>
    <mergeCell ref="N5915:O5915"/>
    <mergeCell ref="P5915:S5915"/>
    <mergeCell ref="E5916:J5916"/>
    <mergeCell ref="K5916:M5916"/>
    <mergeCell ref="N5916:O5916"/>
    <mergeCell ref="P5916:S5916"/>
    <mergeCell ref="A5903:D5919"/>
    <mergeCell ref="E5903:J5903"/>
    <mergeCell ref="K5903:O5903"/>
    <mergeCell ref="P5903:S5903"/>
    <mergeCell ref="E5904:J5904"/>
    <mergeCell ref="K5904:M5904"/>
    <mergeCell ref="N5904:O5904"/>
    <mergeCell ref="P5904:S5904"/>
    <mergeCell ref="E5913:J5913"/>
    <mergeCell ref="K5913:M5913"/>
    <mergeCell ref="N5913:O5913"/>
    <mergeCell ref="P5913:S5913"/>
    <mergeCell ref="E5914:J5914"/>
    <mergeCell ref="K5914:M5914"/>
    <mergeCell ref="N5914:O5914"/>
    <mergeCell ref="P5914:S5914"/>
    <mergeCell ref="E5911:J5911"/>
    <mergeCell ref="K5911:M5911"/>
    <mergeCell ref="N5911:O5911"/>
    <mergeCell ref="P5911:S5911"/>
    <mergeCell ref="E5912:J5912"/>
    <mergeCell ref="K5912:M5912"/>
    <mergeCell ref="N5912:O5912"/>
    <mergeCell ref="P5912:S5912"/>
    <mergeCell ref="E5909:J5909"/>
    <mergeCell ref="K5909:M5909"/>
    <mergeCell ref="N5909:O5909"/>
    <mergeCell ref="P5909:S5909"/>
    <mergeCell ref="E5910:J5910"/>
    <mergeCell ref="K5910:M5910"/>
    <mergeCell ref="N5910:O5910"/>
    <mergeCell ref="P5910:S5910"/>
    <mergeCell ref="E5907:J5907"/>
    <mergeCell ref="K5907:M5907"/>
    <mergeCell ref="N5907:O5907"/>
    <mergeCell ref="P5907:S5907"/>
    <mergeCell ref="E5908:J5908"/>
    <mergeCell ref="K5908:M5908"/>
    <mergeCell ref="N5908:O5908"/>
    <mergeCell ref="P5908:S5908"/>
    <mergeCell ref="N5905:O5905"/>
    <mergeCell ref="P5905:S5905"/>
    <mergeCell ref="E5906:J5906"/>
    <mergeCell ref="K5906:M5906"/>
    <mergeCell ref="N5906:O5906"/>
    <mergeCell ref="P5906:S5906"/>
    <mergeCell ref="E5905:J5905"/>
    <mergeCell ref="K5905:M5905"/>
    <mergeCell ref="E5901:J5901"/>
    <mergeCell ref="K5901:L5901"/>
    <mergeCell ref="N5901:O5901"/>
    <mergeCell ref="P5901:Q5901"/>
    <mergeCell ref="E5902:J5902"/>
    <mergeCell ref="K5902:L5902"/>
    <mergeCell ref="N5902:O5902"/>
    <mergeCell ref="P5902:Q5902"/>
    <mergeCell ref="E5899:J5899"/>
    <mergeCell ref="K5899:L5899"/>
    <mergeCell ref="N5899:O5899"/>
    <mergeCell ref="P5899:Q5899"/>
    <mergeCell ref="E5900:J5900"/>
    <mergeCell ref="K5900:L5900"/>
    <mergeCell ref="N5900:O5900"/>
    <mergeCell ref="P5900:Q5900"/>
    <mergeCell ref="E5897:J5897"/>
    <mergeCell ref="K5897:L5897"/>
    <mergeCell ref="N5897:O5897"/>
    <mergeCell ref="P5897:Q5897"/>
    <mergeCell ref="E5898:J5898"/>
    <mergeCell ref="K5898:L5898"/>
    <mergeCell ref="N5898:O5898"/>
    <mergeCell ref="P5898:Q5898"/>
    <mergeCell ref="K5895:L5895"/>
    <mergeCell ref="N5895:O5895"/>
    <mergeCell ref="P5895:Q5895"/>
    <mergeCell ref="E5896:J5896"/>
    <mergeCell ref="K5896:L5896"/>
    <mergeCell ref="N5896:O5896"/>
    <mergeCell ref="P5896:Q5896"/>
    <mergeCell ref="A5893:D5902"/>
    <mergeCell ref="E5893:J5893"/>
    <mergeCell ref="K5893:M5893"/>
    <mergeCell ref="N5893:Q5893"/>
    <mergeCell ref="E5865:E5868"/>
    <mergeCell ref="F5865:K5865"/>
    <mergeCell ref="L5865:S5865"/>
    <mergeCell ref="F5866:K5866"/>
    <mergeCell ref="L5866:S5866"/>
    <mergeCell ref="F5867:K5867"/>
    <mergeCell ref="L5867:R5867"/>
    <mergeCell ref="F5868:K5868"/>
    <mergeCell ref="L5868:R5868"/>
    <mergeCell ref="R5893:S5893"/>
    <mergeCell ref="E5894:J5894"/>
    <mergeCell ref="K5894:L5894"/>
    <mergeCell ref="N5894:O5894"/>
    <mergeCell ref="P5894:Q5894"/>
    <mergeCell ref="E5895:J5895"/>
    <mergeCell ref="E5889:E5892"/>
    <mergeCell ref="F5889:K5889"/>
    <mergeCell ref="L5889:S5889"/>
    <mergeCell ref="F5890:K5890"/>
    <mergeCell ref="L5890:S5890"/>
    <mergeCell ref="F5891:K5891"/>
    <mergeCell ref="L5891:R5891"/>
    <mergeCell ref="F5892:K5892"/>
    <mergeCell ref="L5892:R5892"/>
    <mergeCell ref="E5885:E5888"/>
    <mergeCell ref="F5885:K5885"/>
    <mergeCell ref="L5885:S5885"/>
    <mergeCell ref="F5886:K5886"/>
    <mergeCell ref="L5886:S5886"/>
    <mergeCell ref="F5887:K5887"/>
    <mergeCell ref="L5887:R5887"/>
    <mergeCell ref="F5888:K5888"/>
    <mergeCell ref="L5888:R5888"/>
    <mergeCell ref="E5881:E5884"/>
    <mergeCell ref="F5881:K5881"/>
    <mergeCell ref="L5881:S5881"/>
    <mergeCell ref="F5882:K5882"/>
    <mergeCell ref="L5882:S5882"/>
    <mergeCell ref="F5883:K5883"/>
    <mergeCell ref="L5883:R5883"/>
    <mergeCell ref="F5884:K5884"/>
    <mergeCell ref="L5884:R5884"/>
    <mergeCell ref="E5861:E5864"/>
    <mergeCell ref="F5861:K5861"/>
    <mergeCell ref="L5861:S5861"/>
    <mergeCell ref="F5862:K5862"/>
    <mergeCell ref="L5862:S5862"/>
    <mergeCell ref="F5863:K5863"/>
    <mergeCell ref="L5863:R5863"/>
    <mergeCell ref="F5864:K5864"/>
    <mergeCell ref="L5864:R5864"/>
    <mergeCell ref="E5857:E5860"/>
    <mergeCell ref="F5857:K5857"/>
    <mergeCell ref="L5857:S5857"/>
    <mergeCell ref="F5858:K5858"/>
    <mergeCell ref="L5858:S5858"/>
    <mergeCell ref="F5859:K5859"/>
    <mergeCell ref="L5859:R5859"/>
    <mergeCell ref="F5860:K5860"/>
    <mergeCell ref="L5860:R5860"/>
    <mergeCell ref="A5853:D5892"/>
    <mergeCell ref="E5853:E5856"/>
    <mergeCell ref="F5853:K5853"/>
    <mergeCell ref="L5853:S5853"/>
    <mergeCell ref="F5854:K5854"/>
    <mergeCell ref="L5854:S5854"/>
    <mergeCell ref="F5855:K5855"/>
    <mergeCell ref="L5855:R5855"/>
    <mergeCell ref="F5856:K5856"/>
    <mergeCell ref="L5856:R5856"/>
    <mergeCell ref="F5849:K5849"/>
    <mergeCell ref="L5849:R5849"/>
    <mergeCell ref="F5850:K5850"/>
    <mergeCell ref="L5850:R5850"/>
    <mergeCell ref="A5851:D5852"/>
    <mergeCell ref="E5851:K5851"/>
    <mergeCell ref="L5851:R5851"/>
    <mergeCell ref="E5852:K5852"/>
    <mergeCell ref="L5852:R5852"/>
    <mergeCell ref="E5877:E5880"/>
    <mergeCell ref="F5877:K5877"/>
    <mergeCell ref="L5877:S5877"/>
    <mergeCell ref="F5878:K5878"/>
    <mergeCell ref="L5878:S5878"/>
    <mergeCell ref="F5879:K5879"/>
    <mergeCell ref="L5879:R5879"/>
    <mergeCell ref="F5880:K5880"/>
    <mergeCell ref="L5880:R5880"/>
    <mergeCell ref="E5873:E5876"/>
    <mergeCell ref="F5873:K5873"/>
    <mergeCell ref="L5873:S5873"/>
    <mergeCell ref="F5874:K5874"/>
    <mergeCell ref="L5874:S5874"/>
    <mergeCell ref="F5875:K5875"/>
    <mergeCell ref="L5875:R5875"/>
    <mergeCell ref="F5876:K5876"/>
    <mergeCell ref="L5876:R5876"/>
    <mergeCell ref="E5869:E5872"/>
    <mergeCell ref="F5869:K5869"/>
    <mergeCell ref="L5869:S5869"/>
    <mergeCell ref="F5870:K5870"/>
    <mergeCell ref="L5870:S5870"/>
    <mergeCell ref="F5871:K5871"/>
    <mergeCell ref="L5871:R5871"/>
    <mergeCell ref="F5872:K5872"/>
    <mergeCell ref="L5872:R5872"/>
    <mergeCell ref="M5844:R5844"/>
    <mergeCell ref="F5845:L5845"/>
    <mergeCell ref="M5845:R5845"/>
    <mergeCell ref="E5846:L5846"/>
    <mergeCell ref="M5846:R5846"/>
    <mergeCell ref="A5847:D5850"/>
    <mergeCell ref="E5847:K5847"/>
    <mergeCell ref="L5847:S5847"/>
    <mergeCell ref="F5848:K5848"/>
    <mergeCell ref="L5848:R5848"/>
    <mergeCell ref="A5840:D5840"/>
    <mergeCell ref="E5840:S5840"/>
    <mergeCell ref="A5841:D5846"/>
    <mergeCell ref="E5841:L5841"/>
    <mergeCell ref="M5841:S5841"/>
    <mergeCell ref="E5842:L5842"/>
    <mergeCell ref="M5842:R5842"/>
    <mergeCell ref="F5843:L5843"/>
    <mergeCell ref="M5843:R5843"/>
    <mergeCell ref="E5844:L5844"/>
    <mergeCell ref="A5837:D5837"/>
    <mergeCell ref="E5837:S5837"/>
    <mergeCell ref="A5838:D5838"/>
    <mergeCell ref="E5838:S5838"/>
    <mergeCell ref="A5839:D5839"/>
    <mergeCell ref="E5839:S5839"/>
    <mergeCell ref="A5833:D5833"/>
    <mergeCell ref="E5833:S5833"/>
    <mergeCell ref="A5834:D5834"/>
    <mergeCell ref="E5834:S5834"/>
    <mergeCell ref="A5835:D5836"/>
    <mergeCell ref="E5835:L5835"/>
    <mergeCell ref="M5835:S5835"/>
    <mergeCell ref="E5836:L5836"/>
    <mergeCell ref="M5836:S5836"/>
    <mergeCell ref="E5828:J5828"/>
    <mergeCell ref="K5828:S5828"/>
    <mergeCell ref="A5830:D5830"/>
    <mergeCell ref="E5830:S5830"/>
    <mergeCell ref="A5831:D5832"/>
    <mergeCell ref="E5831:I5831"/>
    <mergeCell ref="J5831:S5831"/>
    <mergeCell ref="E5832:I5832"/>
    <mergeCell ref="J5832:S5832"/>
    <mergeCell ref="A5824:D5828"/>
    <mergeCell ref="E5824:J5824"/>
    <mergeCell ref="K5824:S5824"/>
    <mergeCell ref="E5825:J5825"/>
    <mergeCell ref="K5825:S5825"/>
    <mergeCell ref="E5826:F5827"/>
    <mergeCell ref="G5826:J5826"/>
    <mergeCell ref="K5826:S5826"/>
    <mergeCell ref="G5827:J5827"/>
    <mergeCell ref="K5827:S5827"/>
    <mergeCell ref="O5822:Q5822"/>
    <mergeCell ref="R5822:S5822"/>
    <mergeCell ref="A5823:D5823"/>
    <mergeCell ref="E5823:G5823"/>
    <mergeCell ref="H5823:I5823"/>
    <mergeCell ref="J5823:L5823"/>
    <mergeCell ref="M5823:N5823"/>
    <mergeCell ref="O5823:Q5823"/>
    <mergeCell ref="R5823:S5823"/>
    <mergeCell ref="A5821:D5821"/>
    <mergeCell ref="E5821:G5821"/>
    <mergeCell ref="H5821:I5821"/>
    <mergeCell ref="J5821:N5821"/>
    <mergeCell ref="O5821:S5821"/>
    <mergeCell ref="A5822:D5822"/>
    <mergeCell ref="E5822:G5822"/>
    <mergeCell ref="H5822:I5822"/>
    <mergeCell ref="J5822:L5822"/>
    <mergeCell ref="M5822:N5822"/>
    <mergeCell ref="A5819:D5820"/>
    <mergeCell ref="E5819:I5819"/>
    <mergeCell ref="J5819:N5819"/>
    <mergeCell ref="O5819:S5819"/>
    <mergeCell ref="E5820:G5820"/>
    <mergeCell ref="H5820:I5820"/>
    <mergeCell ref="J5820:L5820"/>
    <mergeCell ref="M5820:N5820"/>
    <mergeCell ref="O5820:Q5820"/>
    <mergeCell ref="R5820:S5820"/>
    <mergeCell ref="A5817:D5817"/>
    <mergeCell ref="E5817:Q5817"/>
    <mergeCell ref="R5817:S5817"/>
    <mergeCell ref="A5818:D5818"/>
    <mergeCell ref="E5818:Q5818"/>
    <mergeCell ref="R5818:S5818"/>
    <mergeCell ref="A5814:D5815"/>
    <mergeCell ref="L5814:Q5814"/>
    <mergeCell ref="R5814:S5814"/>
    <mergeCell ref="L5815:Q5815"/>
    <mergeCell ref="R5815:S5815"/>
    <mergeCell ref="A5816:D5816"/>
    <mergeCell ref="E5816:Q5816"/>
    <mergeCell ref="R5816:S5816"/>
    <mergeCell ref="E5812:I5812"/>
    <mergeCell ref="J5812:L5812"/>
    <mergeCell ref="M5812:N5812"/>
    <mergeCell ref="O5812:S5812"/>
    <mergeCell ref="E5813:I5813"/>
    <mergeCell ref="J5813:L5813"/>
    <mergeCell ref="M5813:N5813"/>
    <mergeCell ref="O5813:S5813"/>
    <mergeCell ref="E5810:I5810"/>
    <mergeCell ref="J5810:L5810"/>
    <mergeCell ref="M5810:N5810"/>
    <mergeCell ref="O5810:S5810"/>
    <mergeCell ref="E5811:I5811"/>
    <mergeCell ref="J5811:L5811"/>
    <mergeCell ref="M5811:N5811"/>
    <mergeCell ref="O5811:S5811"/>
    <mergeCell ref="E5808:I5808"/>
    <mergeCell ref="J5808:L5808"/>
    <mergeCell ref="M5808:N5808"/>
    <mergeCell ref="O5808:S5808"/>
    <mergeCell ref="E5809:I5809"/>
    <mergeCell ref="J5809:L5809"/>
    <mergeCell ref="M5809:N5809"/>
    <mergeCell ref="O5809:S5809"/>
    <mergeCell ref="E5806:I5806"/>
    <mergeCell ref="J5806:L5806"/>
    <mergeCell ref="M5806:N5806"/>
    <mergeCell ref="O5806:S5806"/>
    <mergeCell ref="E5807:I5807"/>
    <mergeCell ref="J5807:L5807"/>
    <mergeCell ref="M5807:N5807"/>
    <mergeCell ref="O5807:S5807"/>
    <mergeCell ref="J5804:L5804"/>
    <mergeCell ref="M5804:N5804"/>
    <mergeCell ref="O5804:S5804"/>
    <mergeCell ref="E5805:I5805"/>
    <mergeCell ref="J5805:L5805"/>
    <mergeCell ref="M5805:N5805"/>
    <mergeCell ref="O5805:S5805"/>
    <mergeCell ref="F5801:N5801"/>
    <mergeCell ref="O5801:Q5801"/>
    <mergeCell ref="R5801:S5801"/>
    <mergeCell ref="A5802:D5802"/>
    <mergeCell ref="E5802:S5802"/>
    <mergeCell ref="A5803:D5813"/>
    <mergeCell ref="E5803:I5803"/>
    <mergeCell ref="J5803:N5803"/>
    <mergeCell ref="O5803:S5803"/>
    <mergeCell ref="E5804:I5804"/>
    <mergeCell ref="Q5797:S5797"/>
    <mergeCell ref="A5798:D5801"/>
    <mergeCell ref="E5798:N5798"/>
    <mergeCell ref="O5798:S5798"/>
    <mergeCell ref="F5799:N5799"/>
    <mergeCell ref="O5799:Q5799"/>
    <mergeCell ref="R5799:S5799"/>
    <mergeCell ref="F5800:N5800"/>
    <mergeCell ref="O5800:Q5800"/>
    <mergeCell ref="R5800:S5800"/>
    <mergeCell ref="E5795:J5795"/>
    <mergeCell ref="K5795:M5795"/>
    <mergeCell ref="N5795:O5795"/>
    <mergeCell ref="P5795:S5795"/>
    <mergeCell ref="A5796:D5797"/>
    <mergeCell ref="E5796:L5796"/>
    <mergeCell ref="M5796:S5796"/>
    <mergeCell ref="E5797:I5797"/>
    <mergeCell ref="J5797:L5797"/>
    <mergeCell ref="M5797:P5797"/>
    <mergeCell ref="E5793:J5793"/>
    <mergeCell ref="K5793:M5793"/>
    <mergeCell ref="N5793:O5793"/>
    <mergeCell ref="P5793:S5793"/>
    <mergeCell ref="E5794:J5794"/>
    <mergeCell ref="K5794:M5794"/>
    <mergeCell ref="N5794:O5794"/>
    <mergeCell ref="P5794:S5794"/>
    <mergeCell ref="E5791:J5791"/>
    <mergeCell ref="K5791:M5791"/>
    <mergeCell ref="N5791:O5791"/>
    <mergeCell ref="P5791:S5791"/>
    <mergeCell ref="E5792:J5792"/>
    <mergeCell ref="K5792:M5792"/>
    <mergeCell ref="N5792:O5792"/>
    <mergeCell ref="P5792:S5792"/>
    <mergeCell ref="A5779:D5795"/>
    <mergeCell ref="E5779:J5779"/>
    <mergeCell ref="K5779:O5779"/>
    <mergeCell ref="P5779:S5779"/>
    <mergeCell ref="E5780:J5780"/>
    <mergeCell ref="K5780:M5780"/>
    <mergeCell ref="N5780:O5780"/>
    <mergeCell ref="P5780:S5780"/>
    <mergeCell ref="E5789:J5789"/>
    <mergeCell ref="K5789:M5789"/>
    <mergeCell ref="N5789:O5789"/>
    <mergeCell ref="P5789:S5789"/>
    <mergeCell ref="E5790:J5790"/>
    <mergeCell ref="K5790:M5790"/>
    <mergeCell ref="N5790:O5790"/>
    <mergeCell ref="P5790:S5790"/>
    <mergeCell ref="E5787:J5787"/>
    <mergeCell ref="K5787:M5787"/>
    <mergeCell ref="N5787:O5787"/>
    <mergeCell ref="P5787:S5787"/>
    <mergeCell ref="E5788:J5788"/>
    <mergeCell ref="K5788:M5788"/>
    <mergeCell ref="N5788:O5788"/>
    <mergeCell ref="P5788:S5788"/>
    <mergeCell ref="E5785:J5785"/>
    <mergeCell ref="K5785:M5785"/>
    <mergeCell ref="N5785:O5785"/>
    <mergeCell ref="P5785:S5785"/>
    <mergeCell ref="E5786:J5786"/>
    <mergeCell ref="K5786:M5786"/>
    <mergeCell ref="N5786:O5786"/>
    <mergeCell ref="P5786:S5786"/>
    <mergeCell ref="E5783:J5783"/>
    <mergeCell ref="K5783:M5783"/>
    <mergeCell ref="N5783:O5783"/>
    <mergeCell ref="P5783:S5783"/>
    <mergeCell ref="E5784:J5784"/>
    <mergeCell ref="K5784:M5784"/>
    <mergeCell ref="N5784:O5784"/>
    <mergeCell ref="P5784:S5784"/>
    <mergeCell ref="N5781:O5781"/>
    <mergeCell ref="P5781:S5781"/>
    <mergeCell ref="E5782:J5782"/>
    <mergeCell ref="K5782:M5782"/>
    <mergeCell ref="N5782:O5782"/>
    <mergeCell ref="P5782:S5782"/>
    <mergeCell ref="E5781:J5781"/>
    <mergeCell ref="K5781:M5781"/>
    <mergeCell ref="E5777:J5777"/>
    <mergeCell ref="K5777:L5777"/>
    <mergeCell ref="N5777:O5777"/>
    <mergeCell ref="P5777:Q5777"/>
    <mergeCell ref="E5778:J5778"/>
    <mergeCell ref="K5778:L5778"/>
    <mergeCell ref="N5778:O5778"/>
    <mergeCell ref="P5778:Q5778"/>
    <mergeCell ref="E5775:J5775"/>
    <mergeCell ref="K5775:L5775"/>
    <mergeCell ref="N5775:O5775"/>
    <mergeCell ref="P5775:Q5775"/>
    <mergeCell ref="E5776:J5776"/>
    <mergeCell ref="K5776:L5776"/>
    <mergeCell ref="N5776:O5776"/>
    <mergeCell ref="P5776:Q5776"/>
    <mergeCell ref="E5773:J5773"/>
    <mergeCell ref="K5773:L5773"/>
    <mergeCell ref="N5773:O5773"/>
    <mergeCell ref="P5773:Q5773"/>
    <mergeCell ref="E5774:J5774"/>
    <mergeCell ref="K5774:L5774"/>
    <mergeCell ref="N5774:O5774"/>
    <mergeCell ref="P5774:Q5774"/>
    <mergeCell ref="K5771:L5771"/>
    <mergeCell ref="N5771:O5771"/>
    <mergeCell ref="P5771:Q5771"/>
    <mergeCell ref="E5772:J5772"/>
    <mergeCell ref="K5772:L5772"/>
    <mergeCell ref="N5772:O5772"/>
    <mergeCell ref="P5772:Q5772"/>
    <mergeCell ref="A5769:D5778"/>
    <mergeCell ref="E5769:J5769"/>
    <mergeCell ref="K5769:M5769"/>
    <mergeCell ref="N5769:Q5769"/>
    <mergeCell ref="E5741:E5744"/>
    <mergeCell ref="F5741:K5741"/>
    <mergeCell ref="L5741:S5741"/>
    <mergeCell ref="F5742:K5742"/>
    <mergeCell ref="L5742:S5742"/>
    <mergeCell ref="F5743:K5743"/>
    <mergeCell ref="L5743:R5743"/>
    <mergeCell ref="F5744:K5744"/>
    <mergeCell ref="L5744:R5744"/>
    <mergeCell ref="R5769:S5769"/>
    <mergeCell ref="E5770:J5770"/>
    <mergeCell ref="K5770:L5770"/>
    <mergeCell ref="N5770:O5770"/>
    <mergeCell ref="P5770:Q5770"/>
    <mergeCell ref="E5771:J5771"/>
    <mergeCell ref="E5765:E5768"/>
    <mergeCell ref="F5765:K5765"/>
    <mergeCell ref="L5765:S5765"/>
    <mergeCell ref="F5766:K5766"/>
    <mergeCell ref="L5766:S5766"/>
    <mergeCell ref="F5767:K5767"/>
    <mergeCell ref="L5767:R5767"/>
    <mergeCell ref="F5768:K5768"/>
    <mergeCell ref="L5768:R5768"/>
    <mergeCell ref="E5761:E5764"/>
    <mergeCell ref="F5761:K5761"/>
    <mergeCell ref="L5761:S5761"/>
    <mergeCell ref="F5762:K5762"/>
    <mergeCell ref="L5762:S5762"/>
    <mergeCell ref="F5763:K5763"/>
    <mergeCell ref="L5763:R5763"/>
    <mergeCell ref="F5764:K5764"/>
    <mergeCell ref="L5764:R5764"/>
    <mergeCell ref="E5757:E5760"/>
    <mergeCell ref="F5757:K5757"/>
    <mergeCell ref="L5757:S5757"/>
    <mergeCell ref="F5758:K5758"/>
    <mergeCell ref="L5758:S5758"/>
    <mergeCell ref="F5759:K5759"/>
    <mergeCell ref="L5759:R5759"/>
    <mergeCell ref="F5760:K5760"/>
    <mergeCell ref="L5760:R5760"/>
    <mergeCell ref="E5737:E5740"/>
    <mergeCell ref="F5737:K5737"/>
    <mergeCell ref="L5737:S5737"/>
    <mergeCell ref="F5738:K5738"/>
    <mergeCell ref="L5738:S5738"/>
    <mergeCell ref="F5739:K5739"/>
    <mergeCell ref="L5739:R5739"/>
    <mergeCell ref="F5740:K5740"/>
    <mergeCell ref="L5740:R5740"/>
    <mergeCell ref="E5733:E5736"/>
    <mergeCell ref="F5733:K5733"/>
    <mergeCell ref="L5733:S5733"/>
    <mergeCell ref="F5734:K5734"/>
    <mergeCell ref="L5734:S5734"/>
    <mergeCell ref="F5735:K5735"/>
    <mergeCell ref="L5735:R5735"/>
    <mergeCell ref="F5736:K5736"/>
    <mergeCell ref="L5736:R5736"/>
    <mergeCell ref="A5729:D5768"/>
    <mergeCell ref="E5729:E5732"/>
    <mergeCell ref="F5729:K5729"/>
    <mergeCell ref="L5729:S5729"/>
    <mergeCell ref="F5730:K5730"/>
    <mergeCell ref="L5730:S5730"/>
    <mergeCell ref="F5731:K5731"/>
    <mergeCell ref="L5731:R5731"/>
    <mergeCell ref="F5732:K5732"/>
    <mergeCell ref="L5732:R5732"/>
    <mergeCell ref="F5725:K5725"/>
    <mergeCell ref="L5725:R5725"/>
    <mergeCell ref="F5726:K5726"/>
    <mergeCell ref="L5726:R5726"/>
    <mergeCell ref="A5727:D5728"/>
    <mergeCell ref="E5727:K5727"/>
    <mergeCell ref="L5727:R5727"/>
    <mergeCell ref="E5728:K5728"/>
    <mergeCell ref="L5728:R5728"/>
    <mergeCell ref="E5753:E5756"/>
    <mergeCell ref="F5753:K5753"/>
    <mergeCell ref="L5753:S5753"/>
    <mergeCell ref="F5754:K5754"/>
    <mergeCell ref="L5754:S5754"/>
    <mergeCell ref="F5755:K5755"/>
    <mergeCell ref="L5755:R5755"/>
    <mergeCell ref="F5756:K5756"/>
    <mergeCell ref="L5756:R5756"/>
    <mergeCell ref="E5749:E5752"/>
    <mergeCell ref="F5749:K5749"/>
    <mergeCell ref="L5749:S5749"/>
    <mergeCell ref="F5750:K5750"/>
    <mergeCell ref="L5750:S5750"/>
    <mergeCell ref="F5751:K5751"/>
    <mergeCell ref="L5751:R5751"/>
    <mergeCell ref="F5752:K5752"/>
    <mergeCell ref="L5752:R5752"/>
    <mergeCell ref="E5745:E5748"/>
    <mergeCell ref="F5745:K5745"/>
    <mergeCell ref="L5745:S5745"/>
    <mergeCell ref="F5746:K5746"/>
    <mergeCell ref="L5746:S5746"/>
    <mergeCell ref="F5747:K5747"/>
    <mergeCell ref="L5747:R5747"/>
    <mergeCell ref="F5748:K5748"/>
    <mergeCell ref="L5748:R5748"/>
    <mergeCell ref="M5720:R5720"/>
    <mergeCell ref="F5721:L5721"/>
    <mergeCell ref="M5721:R5721"/>
    <mergeCell ref="E5722:L5722"/>
    <mergeCell ref="M5722:R5722"/>
    <mergeCell ref="A5723:D5726"/>
    <mergeCell ref="E5723:K5723"/>
    <mergeCell ref="L5723:S5723"/>
    <mergeCell ref="F5724:K5724"/>
    <mergeCell ref="L5724:R5724"/>
    <mergeCell ref="A5716:D5716"/>
    <mergeCell ref="E5716:S5716"/>
    <mergeCell ref="A5717:D5722"/>
    <mergeCell ref="E5717:L5717"/>
    <mergeCell ref="M5717:S5717"/>
    <mergeCell ref="E5718:L5718"/>
    <mergeCell ref="M5718:R5718"/>
    <mergeCell ref="F5719:L5719"/>
    <mergeCell ref="M5719:R5719"/>
    <mergeCell ref="E5720:L5720"/>
    <mergeCell ref="A5713:D5713"/>
    <mergeCell ref="E5713:S5713"/>
    <mergeCell ref="A5714:D5714"/>
    <mergeCell ref="E5714:S5714"/>
    <mergeCell ref="A5715:D5715"/>
    <mergeCell ref="E5715:S5715"/>
    <mergeCell ref="A5709:D5709"/>
    <mergeCell ref="E5709:S5709"/>
    <mergeCell ref="A5710:D5710"/>
    <mergeCell ref="E5710:S5710"/>
    <mergeCell ref="A5711:D5712"/>
    <mergeCell ref="E5711:L5711"/>
    <mergeCell ref="M5711:S5711"/>
    <mergeCell ref="E5712:L5712"/>
    <mergeCell ref="M5712:S5712"/>
    <mergeCell ref="E5704:J5704"/>
    <mergeCell ref="K5704:S5704"/>
    <mergeCell ref="A5706:D5706"/>
    <mergeCell ref="E5706:S5706"/>
    <mergeCell ref="A5707:D5708"/>
    <mergeCell ref="E5707:I5707"/>
    <mergeCell ref="J5707:S5707"/>
    <mergeCell ref="E5708:I5708"/>
    <mergeCell ref="J5708:S5708"/>
    <mergeCell ref="A5700:D5704"/>
    <mergeCell ref="E5700:J5700"/>
    <mergeCell ref="K5700:S5700"/>
    <mergeCell ref="E5701:J5701"/>
    <mergeCell ref="K5701:S5701"/>
    <mergeCell ref="E5702:F5703"/>
    <mergeCell ref="G5702:J5702"/>
    <mergeCell ref="K5702:S5702"/>
    <mergeCell ref="G5703:J5703"/>
    <mergeCell ref="K5703:S5703"/>
    <mergeCell ref="O5698:Q5698"/>
    <mergeCell ref="R5698:S5698"/>
    <mergeCell ref="A5699:D5699"/>
    <mergeCell ref="E5699:G5699"/>
    <mergeCell ref="H5699:I5699"/>
    <mergeCell ref="J5699:L5699"/>
    <mergeCell ref="M5699:N5699"/>
    <mergeCell ref="O5699:Q5699"/>
    <mergeCell ref="R5699:S5699"/>
    <mergeCell ref="A5697:D5697"/>
    <mergeCell ref="E5697:G5697"/>
    <mergeCell ref="H5697:I5697"/>
    <mergeCell ref="J5697:N5697"/>
    <mergeCell ref="O5697:S5697"/>
    <mergeCell ref="A5698:D5698"/>
    <mergeCell ref="E5698:G5698"/>
    <mergeCell ref="H5698:I5698"/>
    <mergeCell ref="J5698:L5698"/>
    <mergeCell ref="M5698:N5698"/>
    <mergeCell ref="A5695:D5696"/>
    <mergeCell ref="E5695:I5695"/>
    <mergeCell ref="J5695:N5695"/>
    <mergeCell ref="O5695:S5695"/>
    <mergeCell ref="E5696:G5696"/>
    <mergeCell ref="H5696:I5696"/>
    <mergeCell ref="J5696:L5696"/>
    <mergeCell ref="M5696:N5696"/>
    <mergeCell ref="O5696:Q5696"/>
    <mergeCell ref="R5696:S5696"/>
    <mergeCell ref="A5693:D5693"/>
    <mergeCell ref="E5693:Q5693"/>
    <mergeCell ref="R5693:S5693"/>
    <mergeCell ref="A5694:D5694"/>
    <mergeCell ref="E5694:Q5694"/>
    <mergeCell ref="R5694:S5694"/>
    <mergeCell ref="A5690:D5691"/>
    <mergeCell ref="L5690:Q5690"/>
    <mergeCell ref="R5690:S5690"/>
    <mergeCell ref="L5691:Q5691"/>
    <mergeCell ref="R5691:S5691"/>
    <mergeCell ref="A5692:D5692"/>
    <mergeCell ref="E5692:Q5692"/>
    <mergeCell ref="R5692:S5692"/>
    <mergeCell ref="E5688:I5688"/>
    <mergeCell ref="J5688:L5688"/>
    <mergeCell ref="M5688:N5688"/>
    <mergeCell ref="O5688:S5688"/>
    <mergeCell ref="E5689:I5689"/>
    <mergeCell ref="J5689:L5689"/>
    <mergeCell ref="M5689:N5689"/>
    <mergeCell ref="O5689:S5689"/>
    <mergeCell ref="E5686:I5686"/>
    <mergeCell ref="J5686:L5686"/>
    <mergeCell ref="M5686:N5686"/>
    <mergeCell ref="O5686:S5686"/>
    <mergeCell ref="E5687:I5687"/>
    <mergeCell ref="J5687:L5687"/>
    <mergeCell ref="M5687:N5687"/>
    <mergeCell ref="O5687:S5687"/>
    <mergeCell ref="E5684:I5684"/>
    <mergeCell ref="J5684:L5684"/>
    <mergeCell ref="M5684:N5684"/>
    <mergeCell ref="O5684:S5684"/>
    <mergeCell ref="E5685:I5685"/>
    <mergeCell ref="J5685:L5685"/>
    <mergeCell ref="M5685:N5685"/>
    <mergeCell ref="O5685:S5685"/>
    <mergeCell ref="E5682:I5682"/>
    <mergeCell ref="J5682:L5682"/>
    <mergeCell ref="M5682:N5682"/>
    <mergeCell ref="O5682:S5682"/>
    <mergeCell ref="E5683:I5683"/>
    <mergeCell ref="J5683:L5683"/>
    <mergeCell ref="M5683:N5683"/>
    <mergeCell ref="O5683:S5683"/>
    <mergeCell ref="J5680:L5680"/>
    <mergeCell ref="M5680:N5680"/>
    <mergeCell ref="O5680:S5680"/>
    <mergeCell ref="E5681:I5681"/>
    <mergeCell ref="J5681:L5681"/>
    <mergeCell ref="M5681:N5681"/>
    <mergeCell ref="O5681:S5681"/>
    <mergeCell ref="F5677:N5677"/>
    <mergeCell ref="O5677:Q5677"/>
    <mergeCell ref="R5677:S5677"/>
    <mergeCell ref="A5678:D5678"/>
    <mergeCell ref="E5678:S5678"/>
    <mergeCell ref="A5679:D5689"/>
    <mergeCell ref="E5679:I5679"/>
    <mergeCell ref="J5679:N5679"/>
    <mergeCell ref="O5679:S5679"/>
    <mergeCell ref="E5680:I5680"/>
    <mergeCell ref="Q5673:S5673"/>
    <mergeCell ref="A5674:D5677"/>
    <mergeCell ref="E5674:N5674"/>
    <mergeCell ref="O5674:S5674"/>
    <mergeCell ref="F5675:N5675"/>
    <mergeCell ref="O5675:Q5675"/>
    <mergeCell ref="R5675:S5675"/>
    <mergeCell ref="F5676:N5676"/>
    <mergeCell ref="O5676:Q5676"/>
    <mergeCell ref="R5676:S5676"/>
    <mergeCell ref="E5671:J5671"/>
    <mergeCell ref="K5671:M5671"/>
    <mergeCell ref="N5671:O5671"/>
    <mergeCell ref="P5671:S5671"/>
    <mergeCell ref="A5672:D5673"/>
    <mergeCell ref="E5672:L5672"/>
    <mergeCell ref="M5672:S5672"/>
    <mergeCell ref="E5673:I5673"/>
    <mergeCell ref="J5673:L5673"/>
    <mergeCell ref="M5673:P5673"/>
    <mergeCell ref="E5669:J5669"/>
    <mergeCell ref="K5669:M5669"/>
    <mergeCell ref="N5669:O5669"/>
    <mergeCell ref="P5669:S5669"/>
    <mergeCell ref="E5670:J5670"/>
    <mergeCell ref="K5670:M5670"/>
    <mergeCell ref="N5670:O5670"/>
    <mergeCell ref="P5670:S5670"/>
    <mergeCell ref="E5667:J5667"/>
    <mergeCell ref="K5667:M5667"/>
    <mergeCell ref="N5667:O5667"/>
    <mergeCell ref="P5667:S5667"/>
    <mergeCell ref="E5668:J5668"/>
    <mergeCell ref="K5668:M5668"/>
    <mergeCell ref="N5668:O5668"/>
    <mergeCell ref="P5668:S5668"/>
    <mergeCell ref="A5655:D5671"/>
    <mergeCell ref="E5655:J5655"/>
    <mergeCell ref="K5655:O5655"/>
    <mergeCell ref="P5655:S5655"/>
    <mergeCell ref="E5656:J5656"/>
    <mergeCell ref="K5656:M5656"/>
    <mergeCell ref="N5656:O5656"/>
    <mergeCell ref="P5656:S5656"/>
    <mergeCell ref="E5665:J5665"/>
    <mergeCell ref="K5665:M5665"/>
    <mergeCell ref="N5665:O5665"/>
    <mergeCell ref="P5665:S5665"/>
    <mergeCell ref="E5666:J5666"/>
    <mergeCell ref="K5666:M5666"/>
    <mergeCell ref="N5666:O5666"/>
    <mergeCell ref="P5666:S5666"/>
    <mergeCell ref="E5663:J5663"/>
    <mergeCell ref="K5663:M5663"/>
    <mergeCell ref="N5663:O5663"/>
    <mergeCell ref="P5663:S5663"/>
    <mergeCell ref="E5664:J5664"/>
    <mergeCell ref="K5664:M5664"/>
    <mergeCell ref="N5664:O5664"/>
    <mergeCell ref="P5664:S5664"/>
    <mergeCell ref="E5661:J5661"/>
    <mergeCell ref="K5661:M5661"/>
    <mergeCell ref="N5661:O5661"/>
    <mergeCell ref="P5661:S5661"/>
    <mergeCell ref="E5662:J5662"/>
    <mergeCell ref="K5662:M5662"/>
    <mergeCell ref="N5662:O5662"/>
    <mergeCell ref="P5662:S5662"/>
    <mergeCell ref="E5659:J5659"/>
    <mergeCell ref="K5659:M5659"/>
    <mergeCell ref="N5659:O5659"/>
    <mergeCell ref="P5659:S5659"/>
    <mergeCell ref="E5660:J5660"/>
    <mergeCell ref="K5660:M5660"/>
    <mergeCell ref="N5660:O5660"/>
    <mergeCell ref="P5660:S5660"/>
    <mergeCell ref="N5657:O5657"/>
    <mergeCell ref="P5657:S5657"/>
    <mergeCell ref="E5658:J5658"/>
    <mergeCell ref="K5658:M5658"/>
    <mergeCell ref="N5658:O5658"/>
    <mergeCell ref="P5658:S5658"/>
    <mergeCell ref="E5657:J5657"/>
    <mergeCell ref="K5657:M5657"/>
    <mergeCell ref="E5653:J5653"/>
    <mergeCell ref="K5653:L5653"/>
    <mergeCell ref="N5653:O5653"/>
    <mergeCell ref="P5653:Q5653"/>
    <mergeCell ref="E5654:J5654"/>
    <mergeCell ref="K5654:L5654"/>
    <mergeCell ref="N5654:O5654"/>
    <mergeCell ref="P5654:Q5654"/>
    <mergeCell ref="E5651:J5651"/>
    <mergeCell ref="K5651:L5651"/>
    <mergeCell ref="N5651:O5651"/>
    <mergeCell ref="P5651:Q5651"/>
    <mergeCell ref="E5652:J5652"/>
    <mergeCell ref="K5652:L5652"/>
    <mergeCell ref="N5652:O5652"/>
    <mergeCell ref="P5652:Q5652"/>
    <mergeCell ref="E5649:J5649"/>
    <mergeCell ref="K5649:L5649"/>
    <mergeCell ref="N5649:O5649"/>
    <mergeCell ref="P5649:Q5649"/>
    <mergeCell ref="E5650:J5650"/>
    <mergeCell ref="K5650:L5650"/>
    <mergeCell ref="N5650:O5650"/>
    <mergeCell ref="P5650:Q5650"/>
    <mergeCell ref="K5647:L5647"/>
    <mergeCell ref="N5647:O5647"/>
    <mergeCell ref="P5647:Q5647"/>
    <mergeCell ref="E5648:J5648"/>
    <mergeCell ref="K5648:L5648"/>
    <mergeCell ref="N5648:O5648"/>
    <mergeCell ref="P5648:Q5648"/>
    <mergeCell ref="A5645:D5654"/>
    <mergeCell ref="E5645:J5645"/>
    <mergeCell ref="K5645:M5645"/>
    <mergeCell ref="N5645:Q5645"/>
    <mergeCell ref="E5617:E5620"/>
    <mergeCell ref="F5617:K5617"/>
    <mergeCell ref="L5617:S5617"/>
    <mergeCell ref="F5618:K5618"/>
    <mergeCell ref="L5618:S5618"/>
    <mergeCell ref="F5619:K5619"/>
    <mergeCell ref="L5619:R5619"/>
    <mergeCell ref="F5620:K5620"/>
    <mergeCell ref="L5620:R5620"/>
    <mergeCell ref="R5645:S5645"/>
    <mergeCell ref="E5646:J5646"/>
    <mergeCell ref="K5646:L5646"/>
    <mergeCell ref="N5646:O5646"/>
    <mergeCell ref="P5646:Q5646"/>
    <mergeCell ref="E5647:J5647"/>
    <mergeCell ref="E5641:E5644"/>
    <mergeCell ref="F5641:K5641"/>
    <mergeCell ref="L5641:S5641"/>
    <mergeCell ref="F5642:K5642"/>
    <mergeCell ref="L5642:S5642"/>
    <mergeCell ref="F5643:K5643"/>
    <mergeCell ref="L5643:R5643"/>
    <mergeCell ref="F5644:K5644"/>
    <mergeCell ref="L5644:R5644"/>
    <mergeCell ref="E5637:E5640"/>
    <mergeCell ref="F5637:K5637"/>
    <mergeCell ref="L5637:S5637"/>
    <mergeCell ref="F5638:K5638"/>
    <mergeCell ref="L5638:S5638"/>
    <mergeCell ref="F5639:K5639"/>
    <mergeCell ref="L5639:R5639"/>
    <mergeCell ref="F5640:K5640"/>
    <mergeCell ref="L5640:R5640"/>
    <mergeCell ref="E5633:E5636"/>
    <mergeCell ref="F5633:K5633"/>
    <mergeCell ref="L5633:S5633"/>
    <mergeCell ref="F5634:K5634"/>
    <mergeCell ref="L5634:S5634"/>
    <mergeCell ref="F5635:K5635"/>
    <mergeCell ref="L5635:R5635"/>
    <mergeCell ref="F5636:K5636"/>
    <mergeCell ref="L5636:R5636"/>
    <mergeCell ref="E5613:E5616"/>
    <mergeCell ref="F5613:K5613"/>
    <mergeCell ref="L5613:S5613"/>
    <mergeCell ref="F5614:K5614"/>
    <mergeCell ref="L5614:S5614"/>
    <mergeCell ref="F5615:K5615"/>
    <mergeCell ref="L5615:R5615"/>
    <mergeCell ref="F5616:K5616"/>
    <mergeCell ref="L5616:R5616"/>
    <mergeCell ref="E5609:E5612"/>
    <mergeCell ref="F5609:K5609"/>
    <mergeCell ref="L5609:S5609"/>
    <mergeCell ref="F5610:K5610"/>
    <mergeCell ref="L5610:S5610"/>
    <mergeCell ref="F5611:K5611"/>
    <mergeCell ref="L5611:R5611"/>
    <mergeCell ref="F5612:K5612"/>
    <mergeCell ref="L5612:R5612"/>
    <mergeCell ref="A5605:D5644"/>
    <mergeCell ref="E5605:E5608"/>
    <mergeCell ref="F5605:K5605"/>
    <mergeCell ref="L5605:S5605"/>
    <mergeCell ref="F5606:K5606"/>
    <mergeCell ref="L5606:S5606"/>
    <mergeCell ref="F5607:K5607"/>
    <mergeCell ref="L5607:R5607"/>
    <mergeCell ref="F5608:K5608"/>
    <mergeCell ref="L5608:R5608"/>
    <mergeCell ref="F5601:K5601"/>
    <mergeCell ref="L5601:R5601"/>
    <mergeCell ref="F5602:K5602"/>
    <mergeCell ref="L5602:R5602"/>
    <mergeCell ref="A5603:D5604"/>
    <mergeCell ref="E5603:K5603"/>
    <mergeCell ref="L5603:R5603"/>
    <mergeCell ref="E5604:K5604"/>
    <mergeCell ref="L5604:R5604"/>
    <mergeCell ref="E5629:E5632"/>
    <mergeCell ref="F5629:K5629"/>
    <mergeCell ref="L5629:S5629"/>
    <mergeCell ref="F5630:K5630"/>
    <mergeCell ref="L5630:S5630"/>
    <mergeCell ref="F5631:K5631"/>
    <mergeCell ref="L5631:R5631"/>
    <mergeCell ref="F5632:K5632"/>
    <mergeCell ref="L5632:R5632"/>
    <mergeCell ref="E5625:E5628"/>
    <mergeCell ref="F5625:K5625"/>
    <mergeCell ref="L5625:S5625"/>
    <mergeCell ref="F5626:K5626"/>
    <mergeCell ref="L5626:S5626"/>
    <mergeCell ref="F5627:K5627"/>
    <mergeCell ref="L5627:R5627"/>
    <mergeCell ref="F5628:K5628"/>
    <mergeCell ref="L5628:R5628"/>
    <mergeCell ref="E5621:E5624"/>
    <mergeCell ref="F5621:K5621"/>
    <mergeCell ref="L5621:S5621"/>
    <mergeCell ref="F5622:K5622"/>
    <mergeCell ref="L5622:S5622"/>
    <mergeCell ref="F5623:K5623"/>
    <mergeCell ref="L5623:R5623"/>
    <mergeCell ref="F5624:K5624"/>
    <mergeCell ref="L5624:R5624"/>
    <mergeCell ref="M5596:R5596"/>
    <mergeCell ref="F5597:L5597"/>
    <mergeCell ref="M5597:R5597"/>
    <mergeCell ref="E5598:L5598"/>
    <mergeCell ref="M5598:R5598"/>
    <mergeCell ref="A5599:D5602"/>
    <mergeCell ref="E5599:K5599"/>
    <mergeCell ref="L5599:S5599"/>
    <mergeCell ref="F5600:K5600"/>
    <mergeCell ref="L5600:R5600"/>
    <mergeCell ref="A5592:D5592"/>
    <mergeCell ref="E5592:S5592"/>
    <mergeCell ref="A5593:D5598"/>
    <mergeCell ref="E5593:L5593"/>
    <mergeCell ref="M5593:S5593"/>
    <mergeCell ref="E5594:L5594"/>
    <mergeCell ref="M5594:R5594"/>
    <mergeCell ref="F5595:L5595"/>
    <mergeCell ref="M5595:R5595"/>
    <mergeCell ref="E5596:L5596"/>
    <mergeCell ref="A5589:D5589"/>
    <mergeCell ref="E5589:S5589"/>
    <mergeCell ref="A5590:D5590"/>
    <mergeCell ref="E5590:S5590"/>
    <mergeCell ref="A5591:D5591"/>
    <mergeCell ref="E5591:S5591"/>
    <mergeCell ref="A5585:D5585"/>
    <mergeCell ref="E5585:S5585"/>
    <mergeCell ref="A5586:D5586"/>
    <mergeCell ref="E5586:S5586"/>
    <mergeCell ref="A5587:D5588"/>
    <mergeCell ref="E5587:L5587"/>
    <mergeCell ref="M5587:S5587"/>
    <mergeCell ref="E5588:L5588"/>
    <mergeCell ref="M5588:S5588"/>
    <mergeCell ref="E5580:J5580"/>
    <mergeCell ref="K5580:S5580"/>
    <mergeCell ref="A5582:D5582"/>
    <mergeCell ref="E5582:S5582"/>
    <mergeCell ref="A5583:D5584"/>
    <mergeCell ref="E5583:I5583"/>
    <mergeCell ref="J5583:S5583"/>
    <mergeCell ref="E5584:I5584"/>
    <mergeCell ref="J5584:S5584"/>
    <mergeCell ref="A5576:D5580"/>
    <mergeCell ref="E5576:J5576"/>
    <mergeCell ref="K5576:S5576"/>
    <mergeCell ref="E5577:J5577"/>
    <mergeCell ref="K5577:S5577"/>
    <mergeCell ref="E5578:F5579"/>
    <mergeCell ref="G5578:J5578"/>
    <mergeCell ref="K5578:S5578"/>
    <mergeCell ref="G5579:J5579"/>
    <mergeCell ref="K5579:S5579"/>
    <mergeCell ref="O5574:Q5574"/>
    <mergeCell ref="R5574:S5574"/>
    <mergeCell ref="A5575:D5575"/>
    <mergeCell ref="E5575:G5575"/>
    <mergeCell ref="H5575:I5575"/>
    <mergeCell ref="J5575:L5575"/>
    <mergeCell ref="M5575:N5575"/>
    <mergeCell ref="O5575:Q5575"/>
    <mergeCell ref="R5575:S5575"/>
    <mergeCell ref="A5573:D5573"/>
    <mergeCell ref="E5573:G5573"/>
    <mergeCell ref="H5573:I5573"/>
    <mergeCell ref="J5573:N5573"/>
    <mergeCell ref="O5573:S5573"/>
    <mergeCell ref="A5574:D5574"/>
    <mergeCell ref="E5574:G5574"/>
    <mergeCell ref="H5574:I5574"/>
    <mergeCell ref="J5574:L5574"/>
    <mergeCell ref="M5574:N5574"/>
    <mergeCell ref="A5571:D5572"/>
    <mergeCell ref="E5571:I5571"/>
    <mergeCell ref="J5571:N5571"/>
    <mergeCell ref="O5571:S5571"/>
    <mergeCell ref="E5572:G5572"/>
    <mergeCell ref="H5572:I5572"/>
    <mergeCell ref="J5572:L5572"/>
    <mergeCell ref="M5572:N5572"/>
    <mergeCell ref="O5572:Q5572"/>
    <mergeCell ref="R5572:S5572"/>
    <mergeCell ref="A5569:D5569"/>
    <mergeCell ref="E5569:Q5569"/>
    <mergeCell ref="R5569:S5569"/>
    <mergeCell ref="A5570:D5570"/>
    <mergeCell ref="E5570:Q5570"/>
    <mergeCell ref="R5570:S5570"/>
    <mergeCell ref="A5566:D5567"/>
    <mergeCell ref="L5566:Q5566"/>
    <mergeCell ref="R5566:S5566"/>
    <mergeCell ref="L5567:Q5567"/>
    <mergeCell ref="R5567:S5567"/>
    <mergeCell ref="A5568:D5568"/>
    <mergeCell ref="E5568:Q5568"/>
    <mergeCell ref="R5568:S5568"/>
    <mergeCell ref="E5564:I5564"/>
    <mergeCell ref="J5564:L5564"/>
    <mergeCell ref="M5564:N5564"/>
    <mergeCell ref="O5564:S5564"/>
    <mergeCell ref="E5565:I5565"/>
    <mergeCell ref="J5565:L5565"/>
    <mergeCell ref="M5565:N5565"/>
    <mergeCell ref="O5565:S5565"/>
    <mergeCell ref="E5562:I5562"/>
    <mergeCell ref="J5562:L5562"/>
    <mergeCell ref="M5562:N5562"/>
    <mergeCell ref="O5562:S5562"/>
    <mergeCell ref="E5563:I5563"/>
    <mergeCell ref="J5563:L5563"/>
    <mergeCell ref="M5563:N5563"/>
    <mergeCell ref="O5563:S5563"/>
    <mergeCell ref="E5560:I5560"/>
    <mergeCell ref="J5560:L5560"/>
    <mergeCell ref="M5560:N5560"/>
    <mergeCell ref="O5560:S5560"/>
    <mergeCell ref="E5561:I5561"/>
    <mergeCell ref="J5561:L5561"/>
    <mergeCell ref="M5561:N5561"/>
    <mergeCell ref="O5561:S5561"/>
    <mergeCell ref="E5558:I5558"/>
    <mergeCell ref="J5558:L5558"/>
    <mergeCell ref="M5558:N5558"/>
    <mergeCell ref="O5558:S5558"/>
    <mergeCell ref="E5559:I5559"/>
    <mergeCell ref="J5559:L5559"/>
    <mergeCell ref="M5559:N5559"/>
    <mergeCell ref="O5559:S5559"/>
    <mergeCell ref="J5556:L5556"/>
    <mergeCell ref="M5556:N5556"/>
    <mergeCell ref="O5556:S5556"/>
    <mergeCell ref="E5557:I5557"/>
    <mergeCell ref="J5557:L5557"/>
    <mergeCell ref="M5557:N5557"/>
    <mergeCell ref="O5557:S5557"/>
    <mergeCell ref="F5553:N5553"/>
    <mergeCell ref="O5553:Q5553"/>
    <mergeCell ref="R5553:S5553"/>
    <mergeCell ref="A5554:D5554"/>
    <mergeCell ref="E5554:S5554"/>
    <mergeCell ref="A5555:D5565"/>
    <mergeCell ref="E5555:I5555"/>
    <mergeCell ref="J5555:N5555"/>
    <mergeCell ref="O5555:S5555"/>
    <mergeCell ref="E5556:I5556"/>
    <mergeCell ref="Q5549:S5549"/>
    <mergeCell ref="A5550:D5553"/>
    <mergeCell ref="E5550:N5550"/>
    <mergeCell ref="O5550:S5550"/>
    <mergeCell ref="F5551:N5551"/>
    <mergeCell ref="O5551:Q5551"/>
    <mergeCell ref="R5551:S5551"/>
    <mergeCell ref="F5552:N5552"/>
    <mergeCell ref="O5552:Q5552"/>
    <mergeCell ref="R5552:S5552"/>
    <mergeCell ref="E5547:J5547"/>
    <mergeCell ref="K5547:M5547"/>
    <mergeCell ref="N5547:O5547"/>
    <mergeCell ref="P5547:S5547"/>
    <mergeCell ref="A5548:D5549"/>
    <mergeCell ref="E5548:L5548"/>
    <mergeCell ref="M5548:S5548"/>
    <mergeCell ref="E5549:I5549"/>
    <mergeCell ref="J5549:L5549"/>
    <mergeCell ref="M5549:P5549"/>
    <mergeCell ref="E5545:J5545"/>
    <mergeCell ref="K5545:M5545"/>
    <mergeCell ref="N5545:O5545"/>
    <mergeCell ref="P5545:S5545"/>
    <mergeCell ref="E5546:J5546"/>
    <mergeCell ref="K5546:M5546"/>
    <mergeCell ref="N5546:O5546"/>
    <mergeCell ref="P5546:S5546"/>
    <mergeCell ref="E5543:J5543"/>
    <mergeCell ref="K5543:M5543"/>
    <mergeCell ref="N5543:O5543"/>
    <mergeCell ref="P5543:S5543"/>
    <mergeCell ref="E5544:J5544"/>
    <mergeCell ref="K5544:M5544"/>
    <mergeCell ref="N5544:O5544"/>
    <mergeCell ref="P5544:S5544"/>
    <mergeCell ref="A5531:D5547"/>
    <mergeCell ref="E5531:J5531"/>
    <mergeCell ref="K5531:O5531"/>
    <mergeCell ref="P5531:S5531"/>
    <mergeCell ref="E5532:J5532"/>
    <mergeCell ref="K5532:M5532"/>
    <mergeCell ref="N5532:O5532"/>
    <mergeCell ref="P5532:S5532"/>
    <mergeCell ref="E5541:J5541"/>
    <mergeCell ref="K5541:M5541"/>
    <mergeCell ref="N5541:O5541"/>
    <mergeCell ref="P5541:S5541"/>
    <mergeCell ref="E5542:J5542"/>
    <mergeCell ref="K5542:M5542"/>
    <mergeCell ref="N5542:O5542"/>
    <mergeCell ref="P5542:S5542"/>
    <mergeCell ref="E5539:J5539"/>
    <mergeCell ref="K5539:M5539"/>
    <mergeCell ref="N5539:O5539"/>
    <mergeCell ref="P5539:S5539"/>
    <mergeCell ref="E5540:J5540"/>
    <mergeCell ref="K5540:M5540"/>
    <mergeCell ref="N5540:O5540"/>
    <mergeCell ref="P5540:S5540"/>
    <mergeCell ref="E5537:J5537"/>
    <mergeCell ref="K5537:M5537"/>
    <mergeCell ref="N5537:O5537"/>
    <mergeCell ref="P5537:S5537"/>
    <mergeCell ref="E5538:J5538"/>
    <mergeCell ref="K5538:M5538"/>
    <mergeCell ref="N5538:O5538"/>
    <mergeCell ref="P5538:S5538"/>
    <mergeCell ref="E5535:J5535"/>
    <mergeCell ref="K5535:M5535"/>
    <mergeCell ref="N5535:O5535"/>
    <mergeCell ref="P5535:S5535"/>
    <mergeCell ref="E5536:J5536"/>
    <mergeCell ref="K5536:M5536"/>
    <mergeCell ref="N5536:O5536"/>
    <mergeCell ref="P5536:S5536"/>
    <mergeCell ref="N5533:O5533"/>
    <mergeCell ref="P5533:S5533"/>
    <mergeCell ref="E5534:J5534"/>
    <mergeCell ref="K5534:M5534"/>
    <mergeCell ref="N5534:O5534"/>
    <mergeCell ref="P5534:S5534"/>
    <mergeCell ref="E5533:J5533"/>
    <mergeCell ref="K5533:M5533"/>
    <mergeCell ref="E5529:J5529"/>
    <mergeCell ref="K5529:L5529"/>
    <mergeCell ref="N5529:O5529"/>
    <mergeCell ref="P5529:Q5529"/>
    <mergeCell ref="E5530:J5530"/>
    <mergeCell ref="K5530:L5530"/>
    <mergeCell ref="N5530:O5530"/>
    <mergeCell ref="P5530:Q5530"/>
    <mergeCell ref="E5527:J5527"/>
    <mergeCell ref="K5527:L5527"/>
    <mergeCell ref="N5527:O5527"/>
    <mergeCell ref="P5527:Q5527"/>
    <mergeCell ref="E5528:J5528"/>
    <mergeCell ref="K5528:L5528"/>
    <mergeCell ref="N5528:O5528"/>
    <mergeCell ref="P5528:Q5528"/>
    <mergeCell ref="E5525:J5525"/>
    <mergeCell ref="K5525:L5525"/>
    <mergeCell ref="N5525:O5525"/>
    <mergeCell ref="P5525:Q5525"/>
    <mergeCell ref="E5526:J5526"/>
    <mergeCell ref="K5526:L5526"/>
    <mergeCell ref="N5526:O5526"/>
    <mergeCell ref="P5526:Q5526"/>
    <mergeCell ref="K5523:L5523"/>
    <mergeCell ref="N5523:O5523"/>
    <mergeCell ref="P5523:Q5523"/>
    <mergeCell ref="E5524:J5524"/>
    <mergeCell ref="K5524:L5524"/>
    <mergeCell ref="N5524:O5524"/>
    <mergeCell ref="P5524:Q5524"/>
    <mergeCell ref="A5521:D5530"/>
    <mergeCell ref="E5521:J5521"/>
    <mergeCell ref="K5521:M5521"/>
    <mergeCell ref="N5521:Q5521"/>
    <mergeCell ref="E5493:E5496"/>
    <mergeCell ref="F5493:K5493"/>
    <mergeCell ref="L5493:S5493"/>
    <mergeCell ref="F5494:K5494"/>
    <mergeCell ref="L5494:S5494"/>
    <mergeCell ref="F5495:K5495"/>
    <mergeCell ref="L5495:R5495"/>
    <mergeCell ref="F5496:K5496"/>
    <mergeCell ref="L5496:R5496"/>
    <mergeCell ref="R5521:S5521"/>
    <mergeCell ref="E5522:J5522"/>
    <mergeCell ref="K5522:L5522"/>
    <mergeCell ref="N5522:O5522"/>
    <mergeCell ref="P5522:Q5522"/>
    <mergeCell ref="E5523:J5523"/>
    <mergeCell ref="E5517:E5520"/>
    <mergeCell ref="F5517:K5517"/>
    <mergeCell ref="L5517:S5517"/>
    <mergeCell ref="F5518:K5518"/>
    <mergeCell ref="L5518:S5518"/>
    <mergeCell ref="F5519:K5519"/>
    <mergeCell ref="L5519:R5519"/>
    <mergeCell ref="F5520:K5520"/>
    <mergeCell ref="L5520:R5520"/>
    <mergeCell ref="E5513:E5516"/>
    <mergeCell ref="F5513:K5513"/>
    <mergeCell ref="L5513:S5513"/>
    <mergeCell ref="F5514:K5514"/>
    <mergeCell ref="L5514:S5514"/>
    <mergeCell ref="F5515:K5515"/>
    <mergeCell ref="L5515:R5515"/>
    <mergeCell ref="F5516:K5516"/>
    <mergeCell ref="L5516:R5516"/>
    <mergeCell ref="E5509:E5512"/>
    <mergeCell ref="F5509:K5509"/>
    <mergeCell ref="L5509:S5509"/>
    <mergeCell ref="F5510:K5510"/>
    <mergeCell ref="L5510:S5510"/>
    <mergeCell ref="F5511:K5511"/>
    <mergeCell ref="L5511:R5511"/>
    <mergeCell ref="F5512:K5512"/>
    <mergeCell ref="L5512:R5512"/>
    <mergeCell ref="E5489:E5492"/>
    <mergeCell ref="F5489:K5489"/>
    <mergeCell ref="L5489:S5489"/>
    <mergeCell ref="F5490:K5490"/>
    <mergeCell ref="L5490:S5490"/>
    <mergeCell ref="F5491:K5491"/>
    <mergeCell ref="L5491:R5491"/>
    <mergeCell ref="F5492:K5492"/>
    <mergeCell ref="L5492:R5492"/>
    <mergeCell ref="E5485:E5488"/>
    <mergeCell ref="F5485:K5485"/>
    <mergeCell ref="L5485:S5485"/>
    <mergeCell ref="F5486:K5486"/>
    <mergeCell ref="L5486:S5486"/>
    <mergeCell ref="F5487:K5487"/>
    <mergeCell ref="L5487:R5487"/>
    <mergeCell ref="F5488:K5488"/>
    <mergeCell ref="L5488:R5488"/>
    <mergeCell ref="A5481:D5520"/>
    <mergeCell ref="E5481:E5484"/>
    <mergeCell ref="F5481:K5481"/>
    <mergeCell ref="L5481:S5481"/>
    <mergeCell ref="F5482:K5482"/>
    <mergeCell ref="L5482:S5482"/>
    <mergeCell ref="F5483:K5483"/>
    <mergeCell ref="L5483:R5483"/>
    <mergeCell ref="F5484:K5484"/>
    <mergeCell ref="L5484:R5484"/>
    <mergeCell ref="F5477:K5477"/>
    <mergeCell ref="L5477:R5477"/>
    <mergeCell ref="F5478:K5478"/>
    <mergeCell ref="L5478:R5478"/>
    <mergeCell ref="A5479:D5480"/>
    <mergeCell ref="E5479:K5479"/>
    <mergeCell ref="L5479:R5479"/>
    <mergeCell ref="E5480:K5480"/>
    <mergeCell ref="L5480:R5480"/>
    <mergeCell ref="E5505:E5508"/>
    <mergeCell ref="F5505:K5505"/>
    <mergeCell ref="L5505:S5505"/>
    <mergeCell ref="F5506:K5506"/>
    <mergeCell ref="L5506:S5506"/>
    <mergeCell ref="F5507:K5507"/>
    <mergeCell ref="L5507:R5507"/>
    <mergeCell ref="F5508:K5508"/>
    <mergeCell ref="L5508:R5508"/>
    <mergeCell ref="E5501:E5504"/>
    <mergeCell ref="F5501:K5501"/>
    <mergeCell ref="L5501:S5501"/>
    <mergeCell ref="F5502:K5502"/>
    <mergeCell ref="L5502:S5502"/>
    <mergeCell ref="F5503:K5503"/>
    <mergeCell ref="L5503:R5503"/>
    <mergeCell ref="F5504:K5504"/>
    <mergeCell ref="L5504:R5504"/>
    <mergeCell ref="E5497:E5500"/>
    <mergeCell ref="F5497:K5497"/>
    <mergeCell ref="L5497:S5497"/>
    <mergeCell ref="F5498:K5498"/>
    <mergeCell ref="L5498:S5498"/>
    <mergeCell ref="F5499:K5499"/>
    <mergeCell ref="L5499:R5499"/>
    <mergeCell ref="F5500:K5500"/>
    <mergeCell ref="L5500:R5500"/>
    <mergeCell ref="M5472:R5472"/>
    <mergeCell ref="F5473:L5473"/>
    <mergeCell ref="M5473:R5473"/>
    <mergeCell ref="E5474:L5474"/>
    <mergeCell ref="M5474:R5474"/>
    <mergeCell ref="A5475:D5478"/>
    <mergeCell ref="E5475:K5475"/>
    <mergeCell ref="L5475:S5475"/>
    <mergeCell ref="F5476:K5476"/>
    <mergeCell ref="L5476:R5476"/>
    <mergeCell ref="A5468:D5468"/>
    <mergeCell ref="E5468:S5468"/>
    <mergeCell ref="A5469:D5474"/>
    <mergeCell ref="E5469:L5469"/>
    <mergeCell ref="M5469:S5469"/>
    <mergeCell ref="E5470:L5470"/>
    <mergeCell ref="M5470:R5470"/>
    <mergeCell ref="F5471:L5471"/>
    <mergeCell ref="M5471:R5471"/>
    <mergeCell ref="E5472:L5472"/>
    <mergeCell ref="A5465:D5465"/>
    <mergeCell ref="E5465:S5465"/>
    <mergeCell ref="A5466:D5466"/>
    <mergeCell ref="E5466:S5466"/>
    <mergeCell ref="A5467:D5467"/>
    <mergeCell ref="E5467:S5467"/>
    <mergeCell ref="A5461:D5461"/>
    <mergeCell ref="E5461:S5461"/>
    <mergeCell ref="A5462:D5462"/>
    <mergeCell ref="E5462:S5462"/>
    <mergeCell ref="A5463:D5464"/>
    <mergeCell ref="E5463:L5463"/>
    <mergeCell ref="M5463:S5463"/>
    <mergeCell ref="E5464:L5464"/>
    <mergeCell ref="M5464:S5464"/>
    <mergeCell ref="E5456:J5456"/>
    <mergeCell ref="K5456:S5456"/>
    <mergeCell ref="A5458:D5458"/>
    <mergeCell ref="E5458:S5458"/>
    <mergeCell ref="A5459:D5460"/>
    <mergeCell ref="E5459:I5459"/>
    <mergeCell ref="J5459:S5459"/>
    <mergeCell ref="E5460:I5460"/>
    <mergeCell ref="J5460:S5460"/>
    <mergeCell ref="A5452:D5456"/>
    <mergeCell ref="E5452:J5452"/>
    <mergeCell ref="K5452:S5452"/>
    <mergeCell ref="E5453:J5453"/>
    <mergeCell ref="K5453:S5453"/>
    <mergeCell ref="E5454:F5455"/>
    <mergeCell ref="G5454:J5454"/>
    <mergeCell ref="K5454:S5454"/>
    <mergeCell ref="G5455:J5455"/>
    <mergeCell ref="K5455:S5455"/>
    <mergeCell ref="O5450:Q5450"/>
    <mergeCell ref="R5450:S5450"/>
    <mergeCell ref="A5451:D5451"/>
    <mergeCell ref="E5451:G5451"/>
    <mergeCell ref="H5451:I5451"/>
    <mergeCell ref="J5451:L5451"/>
    <mergeCell ref="M5451:N5451"/>
    <mergeCell ref="O5451:Q5451"/>
    <mergeCell ref="R5451:S5451"/>
    <mergeCell ref="A5449:D5449"/>
    <mergeCell ref="E5449:G5449"/>
    <mergeCell ref="H5449:I5449"/>
    <mergeCell ref="J5449:N5449"/>
    <mergeCell ref="O5449:S5449"/>
    <mergeCell ref="A5450:D5450"/>
    <mergeCell ref="E5450:G5450"/>
    <mergeCell ref="H5450:I5450"/>
    <mergeCell ref="J5450:L5450"/>
    <mergeCell ref="M5450:N5450"/>
    <mergeCell ref="A5447:D5448"/>
    <mergeCell ref="E5447:I5447"/>
    <mergeCell ref="J5447:N5447"/>
    <mergeCell ref="O5447:S5447"/>
    <mergeCell ref="E5448:G5448"/>
    <mergeCell ref="H5448:I5448"/>
    <mergeCell ref="J5448:L5448"/>
    <mergeCell ref="M5448:N5448"/>
    <mergeCell ref="O5448:Q5448"/>
    <mergeCell ref="R5448:S5448"/>
    <mergeCell ref="A5445:D5445"/>
    <mergeCell ref="E5445:Q5445"/>
    <mergeCell ref="R5445:S5445"/>
    <mergeCell ref="A5446:D5446"/>
    <mergeCell ref="E5446:Q5446"/>
    <mergeCell ref="R5446:S5446"/>
    <mergeCell ref="A5442:D5443"/>
    <mergeCell ref="L5442:Q5442"/>
    <mergeCell ref="R5442:S5442"/>
    <mergeCell ref="L5443:Q5443"/>
    <mergeCell ref="R5443:S5443"/>
    <mergeCell ref="A5444:D5444"/>
    <mergeCell ref="E5444:Q5444"/>
    <mergeCell ref="R5444:S5444"/>
    <mergeCell ref="E5440:I5440"/>
    <mergeCell ref="J5440:L5440"/>
    <mergeCell ref="M5440:N5440"/>
    <mergeCell ref="O5440:S5440"/>
    <mergeCell ref="E5441:I5441"/>
    <mergeCell ref="J5441:L5441"/>
    <mergeCell ref="M5441:N5441"/>
    <mergeCell ref="O5441:S5441"/>
    <mergeCell ref="E5438:I5438"/>
    <mergeCell ref="J5438:L5438"/>
    <mergeCell ref="M5438:N5438"/>
    <mergeCell ref="O5438:S5438"/>
    <mergeCell ref="E5439:I5439"/>
    <mergeCell ref="J5439:L5439"/>
    <mergeCell ref="M5439:N5439"/>
    <mergeCell ref="O5439:S5439"/>
    <mergeCell ref="E5436:I5436"/>
    <mergeCell ref="J5436:L5436"/>
    <mergeCell ref="M5436:N5436"/>
    <mergeCell ref="O5436:S5436"/>
    <mergeCell ref="E5437:I5437"/>
    <mergeCell ref="J5437:L5437"/>
    <mergeCell ref="M5437:N5437"/>
    <mergeCell ref="O5437:S5437"/>
    <mergeCell ref="E5434:I5434"/>
    <mergeCell ref="J5434:L5434"/>
    <mergeCell ref="M5434:N5434"/>
    <mergeCell ref="O5434:S5434"/>
    <mergeCell ref="E5435:I5435"/>
    <mergeCell ref="J5435:L5435"/>
    <mergeCell ref="M5435:N5435"/>
    <mergeCell ref="O5435:S5435"/>
    <mergeCell ref="J5432:L5432"/>
    <mergeCell ref="M5432:N5432"/>
    <mergeCell ref="O5432:S5432"/>
    <mergeCell ref="E5433:I5433"/>
    <mergeCell ref="J5433:L5433"/>
    <mergeCell ref="M5433:N5433"/>
    <mergeCell ref="O5433:S5433"/>
    <mergeCell ref="F5429:N5429"/>
    <mergeCell ref="O5429:Q5429"/>
    <mergeCell ref="R5429:S5429"/>
    <mergeCell ref="A5430:D5430"/>
    <mergeCell ref="E5430:S5430"/>
    <mergeCell ref="A5431:D5441"/>
    <mergeCell ref="E5431:I5431"/>
    <mergeCell ref="J5431:N5431"/>
    <mergeCell ref="O5431:S5431"/>
    <mergeCell ref="E5432:I5432"/>
    <mergeCell ref="Q5425:S5425"/>
    <mergeCell ref="A5426:D5429"/>
    <mergeCell ref="E5426:N5426"/>
    <mergeCell ref="O5426:S5426"/>
    <mergeCell ref="F5427:N5427"/>
    <mergeCell ref="O5427:Q5427"/>
    <mergeCell ref="R5427:S5427"/>
    <mergeCell ref="F5428:N5428"/>
    <mergeCell ref="O5428:Q5428"/>
    <mergeCell ref="R5428:S5428"/>
    <mergeCell ref="E5423:J5423"/>
    <mergeCell ref="K5423:M5423"/>
    <mergeCell ref="N5423:O5423"/>
    <mergeCell ref="P5423:S5423"/>
    <mergeCell ref="A5424:D5425"/>
    <mergeCell ref="E5424:L5424"/>
    <mergeCell ref="M5424:S5424"/>
    <mergeCell ref="E5425:I5425"/>
    <mergeCell ref="J5425:L5425"/>
    <mergeCell ref="M5425:P5425"/>
    <mergeCell ref="E5421:J5421"/>
    <mergeCell ref="K5421:M5421"/>
    <mergeCell ref="N5421:O5421"/>
    <mergeCell ref="P5421:S5421"/>
    <mergeCell ref="E5422:J5422"/>
    <mergeCell ref="K5422:M5422"/>
    <mergeCell ref="N5422:O5422"/>
    <mergeCell ref="P5422:S5422"/>
    <mergeCell ref="E5419:J5419"/>
    <mergeCell ref="K5419:M5419"/>
    <mergeCell ref="N5419:O5419"/>
    <mergeCell ref="P5419:S5419"/>
    <mergeCell ref="E5420:J5420"/>
    <mergeCell ref="K5420:M5420"/>
    <mergeCell ref="N5420:O5420"/>
    <mergeCell ref="P5420:S5420"/>
    <mergeCell ref="A5407:D5423"/>
    <mergeCell ref="E5407:J5407"/>
    <mergeCell ref="K5407:O5407"/>
    <mergeCell ref="P5407:S5407"/>
    <mergeCell ref="E5408:J5408"/>
    <mergeCell ref="K5408:M5408"/>
    <mergeCell ref="N5408:O5408"/>
    <mergeCell ref="P5408:S5408"/>
    <mergeCell ref="E5417:J5417"/>
    <mergeCell ref="K5417:M5417"/>
    <mergeCell ref="N5417:O5417"/>
    <mergeCell ref="P5417:S5417"/>
    <mergeCell ref="E5418:J5418"/>
    <mergeCell ref="K5418:M5418"/>
    <mergeCell ref="N5418:O5418"/>
    <mergeCell ref="P5418:S5418"/>
    <mergeCell ref="E5415:J5415"/>
    <mergeCell ref="K5415:M5415"/>
    <mergeCell ref="N5415:O5415"/>
    <mergeCell ref="P5415:S5415"/>
    <mergeCell ref="E5416:J5416"/>
    <mergeCell ref="K5416:M5416"/>
    <mergeCell ref="N5416:O5416"/>
    <mergeCell ref="P5416:S5416"/>
    <mergeCell ref="E5413:J5413"/>
    <mergeCell ref="K5413:M5413"/>
    <mergeCell ref="N5413:O5413"/>
    <mergeCell ref="P5413:S5413"/>
    <mergeCell ref="E5414:J5414"/>
    <mergeCell ref="K5414:M5414"/>
    <mergeCell ref="N5414:O5414"/>
    <mergeCell ref="P5414:S5414"/>
    <mergeCell ref="E5411:J5411"/>
    <mergeCell ref="K5411:M5411"/>
    <mergeCell ref="N5411:O5411"/>
    <mergeCell ref="P5411:S5411"/>
    <mergeCell ref="E5412:J5412"/>
    <mergeCell ref="K5412:M5412"/>
    <mergeCell ref="N5412:O5412"/>
    <mergeCell ref="P5412:S5412"/>
    <mergeCell ref="N5409:O5409"/>
    <mergeCell ref="P5409:S5409"/>
    <mergeCell ref="E5410:J5410"/>
    <mergeCell ref="K5410:M5410"/>
    <mergeCell ref="N5410:O5410"/>
    <mergeCell ref="P5410:S5410"/>
    <mergeCell ref="E5409:J5409"/>
    <mergeCell ref="K5409:M5409"/>
    <mergeCell ref="E5405:J5405"/>
    <mergeCell ref="K5405:L5405"/>
    <mergeCell ref="N5405:O5405"/>
    <mergeCell ref="P5405:Q5405"/>
    <mergeCell ref="E5406:J5406"/>
    <mergeCell ref="K5406:L5406"/>
    <mergeCell ref="N5406:O5406"/>
    <mergeCell ref="P5406:Q5406"/>
    <mergeCell ref="E5403:J5403"/>
    <mergeCell ref="K5403:L5403"/>
    <mergeCell ref="N5403:O5403"/>
    <mergeCell ref="P5403:Q5403"/>
    <mergeCell ref="E5404:J5404"/>
    <mergeCell ref="K5404:L5404"/>
    <mergeCell ref="N5404:O5404"/>
    <mergeCell ref="P5404:Q5404"/>
    <mergeCell ref="E5401:J5401"/>
    <mergeCell ref="K5401:L5401"/>
    <mergeCell ref="N5401:O5401"/>
    <mergeCell ref="P5401:Q5401"/>
    <mergeCell ref="E5402:J5402"/>
    <mergeCell ref="K5402:L5402"/>
    <mergeCell ref="N5402:O5402"/>
    <mergeCell ref="P5402:Q5402"/>
    <mergeCell ref="K5399:L5399"/>
    <mergeCell ref="N5399:O5399"/>
    <mergeCell ref="P5399:Q5399"/>
    <mergeCell ref="E5400:J5400"/>
    <mergeCell ref="K5400:L5400"/>
    <mergeCell ref="N5400:O5400"/>
    <mergeCell ref="P5400:Q5400"/>
    <mergeCell ref="A5397:D5406"/>
    <mergeCell ref="E5397:J5397"/>
    <mergeCell ref="K5397:M5397"/>
    <mergeCell ref="N5397:Q5397"/>
    <mergeCell ref="E5369:E5372"/>
    <mergeCell ref="F5369:K5369"/>
    <mergeCell ref="L5369:S5369"/>
    <mergeCell ref="F5370:K5370"/>
    <mergeCell ref="L5370:S5370"/>
    <mergeCell ref="F5371:K5371"/>
    <mergeCell ref="L5371:R5371"/>
    <mergeCell ref="F5372:K5372"/>
    <mergeCell ref="L5372:R5372"/>
    <mergeCell ref="R5397:S5397"/>
    <mergeCell ref="E5398:J5398"/>
    <mergeCell ref="K5398:L5398"/>
    <mergeCell ref="N5398:O5398"/>
    <mergeCell ref="P5398:Q5398"/>
    <mergeCell ref="E5399:J5399"/>
    <mergeCell ref="E5393:E5396"/>
    <mergeCell ref="F5393:K5393"/>
    <mergeCell ref="L5393:S5393"/>
    <mergeCell ref="F5394:K5394"/>
    <mergeCell ref="L5394:S5394"/>
    <mergeCell ref="F5395:K5395"/>
    <mergeCell ref="L5395:R5395"/>
    <mergeCell ref="F5396:K5396"/>
    <mergeCell ref="L5396:R5396"/>
    <mergeCell ref="E5389:E5392"/>
    <mergeCell ref="F5389:K5389"/>
    <mergeCell ref="L5389:S5389"/>
    <mergeCell ref="F5390:K5390"/>
    <mergeCell ref="L5390:S5390"/>
    <mergeCell ref="F5391:K5391"/>
    <mergeCell ref="L5391:R5391"/>
    <mergeCell ref="F5392:K5392"/>
    <mergeCell ref="L5392:R5392"/>
    <mergeCell ref="E5385:E5388"/>
    <mergeCell ref="F5385:K5385"/>
    <mergeCell ref="L5385:S5385"/>
    <mergeCell ref="F5386:K5386"/>
    <mergeCell ref="L5386:S5386"/>
    <mergeCell ref="F5387:K5387"/>
    <mergeCell ref="L5387:R5387"/>
    <mergeCell ref="F5388:K5388"/>
    <mergeCell ref="L5388:R5388"/>
    <mergeCell ref="E5365:E5368"/>
    <mergeCell ref="F5365:K5365"/>
    <mergeCell ref="L5365:S5365"/>
    <mergeCell ref="F5366:K5366"/>
    <mergeCell ref="L5366:S5366"/>
    <mergeCell ref="F5367:K5367"/>
    <mergeCell ref="L5367:R5367"/>
    <mergeCell ref="F5368:K5368"/>
    <mergeCell ref="L5368:R5368"/>
    <mergeCell ref="E5361:E5364"/>
    <mergeCell ref="F5361:K5361"/>
    <mergeCell ref="L5361:S5361"/>
    <mergeCell ref="F5362:K5362"/>
    <mergeCell ref="L5362:S5362"/>
    <mergeCell ref="F5363:K5363"/>
    <mergeCell ref="L5363:R5363"/>
    <mergeCell ref="F5364:K5364"/>
    <mergeCell ref="L5364:R5364"/>
    <mergeCell ref="A5357:D5396"/>
    <mergeCell ref="E5357:E5360"/>
    <mergeCell ref="F5357:K5357"/>
    <mergeCell ref="L5357:S5357"/>
    <mergeCell ref="F5358:K5358"/>
    <mergeCell ref="L5358:S5358"/>
    <mergeCell ref="F5359:K5359"/>
    <mergeCell ref="L5359:R5359"/>
    <mergeCell ref="F5360:K5360"/>
    <mergeCell ref="L5360:R5360"/>
    <mergeCell ref="F5353:K5353"/>
    <mergeCell ref="L5353:R5353"/>
    <mergeCell ref="F5354:K5354"/>
    <mergeCell ref="L5354:R5354"/>
    <mergeCell ref="A5355:D5356"/>
    <mergeCell ref="E5355:K5355"/>
    <mergeCell ref="L5355:R5355"/>
    <mergeCell ref="E5356:K5356"/>
    <mergeCell ref="L5356:R5356"/>
    <mergeCell ref="E5381:E5384"/>
    <mergeCell ref="F5381:K5381"/>
    <mergeCell ref="L5381:S5381"/>
    <mergeCell ref="F5382:K5382"/>
    <mergeCell ref="L5382:S5382"/>
    <mergeCell ref="F5383:K5383"/>
    <mergeCell ref="L5383:R5383"/>
    <mergeCell ref="F5384:K5384"/>
    <mergeCell ref="L5384:R5384"/>
    <mergeCell ref="E5377:E5380"/>
    <mergeCell ref="F5377:K5377"/>
    <mergeCell ref="L5377:S5377"/>
    <mergeCell ref="F5378:K5378"/>
    <mergeCell ref="L5378:S5378"/>
    <mergeCell ref="F5379:K5379"/>
    <mergeCell ref="L5379:R5379"/>
    <mergeCell ref="F5380:K5380"/>
    <mergeCell ref="L5380:R5380"/>
    <mergeCell ref="E5373:E5376"/>
    <mergeCell ref="F5373:K5373"/>
    <mergeCell ref="L5373:S5373"/>
    <mergeCell ref="F5374:K5374"/>
    <mergeCell ref="L5374:S5374"/>
    <mergeCell ref="F5375:K5375"/>
    <mergeCell ref="L5375:R5375"/>
    <mergeCell ref="F5376:K5376"/>
    <mergeCell ref="L5376:R5376"/>
    <mergeCell ref="M5348:R5348"/>
    <mergeCell ref="F5349:L5349"/>
    <mergeCell ref="M5349:R5349"/>
    <mergeCell ref="E5350:L5350"/>
    <mergeCell ref="M5350:R5350"/>
    <mergeCell ref="A5351:D5354"/>
    <mergeCell ref="E5351:K5351"/>
    <mergeCell ref="L5351:S5351"/>
    <mergeCell ref="F5352:K5352"/>
    <mergeCell ref="L5352:R5352"/>
    <mergeCell ref="A5344:D5344"/>
    <mergeCell ref="E5344:S5344"/>
    <mergeCell ref="A5345:D5350"/>
    <mergeCell ref="E5345:L5345"/>
    <mergeCell ref="M5345:S5345"/>
    <mergeCell ref="E5346:L5346"/>
    <mergeCell ref="M5346:R5346"/>
    <mergeCell ref="F5347:L5347"/>
    <mergeCell ref="M5347:R5347"/>
    <mergeCell ref="E5348:L5348"/>
    <mergeCell ref="A5341:D5341"/>
    <mergeCell ref="E5341:S5341"/>
    <mergeCell ref="A5342:D5342"/>
    <mergeCell ref="E5342:S5342"/>
    <mergeCell ref="A5343:D5343"/>
    <mergeCell ref="E5343:S5343"/>
    <mergeCell ref="A5337:D5337"/>
    <mergeCell ref="E5337:S5337"/>
    <mergeCell ref="A5338:D5338"/>
    <mergeCell ref="E5338:S5338"/>
    <mergeCell ref="A5339:D5340"/>
    <mergeCell ref="E5339:L5339"/>
    <mergeCell ref="M5339:S5339"/>
    <mergeCell ref="E5340:L5340"/>
    <mergeCell ref="M5340:S5340"/>
    <mergeCell ref="E5332:J5332"/>
    <mergeCell ref="K5332:S5332"/>
    <mergeCell ref="A5334:D5334"/>
    <mergeCell ref="E5334:S5334"/>
    <mergeCell ref="A5335:D5336"/>
    <mergeCell ref="E5335:I5335"/>
    <mergeCell ref="J5335:S5335"/>
    <mergeCell ref="E5336:I5336"/>
    <mergeCell ref="J5336:S5336"/>
    <mergeCell ref="A5328:D5332"/>
    <mergeCell ref="E5328:J5328"/>
    <mergeCell ref="K5328:S5328"/>
    <mergeCell ref="E5329:J5329"/>
    <mergeCell ref="K5329:S5329"/>
    <mergeCell ref="E5330:F5331"/>
    <mergeCell ref="G5330:J5330"/>
    <mergeCell ref="K5330:S5330"/>
    <mergeCell ref="G5331:J5331"/>
    <mergeCell ref="K5331:S5331"/>
    <mergeCell ref="O5326:Q5326"/>
    <mergeCell ref="R5326:S5326"/>
    <mergeCell ref="A5327:D5327"/>
    <mergeCell ref="E5327:G5327"/>
    <mergeCell ref="H5327:I5327"/>
    <mergeCell ref="J5327:L5327"/>
    <mergeCell ref="M5327:N5327"/>
    <mergeCell ref="O5327:Q5327"/>
    <mergeCell ref="R5327:S5327"/>
    <mergeCell ref="A5325:D5325"/>
    <mergeCell ref="E5325:G5325"/>
    <mergeCell ref="H5325:I5325"/>
    <mergeCell ref="J5325:N5325"/>
    <mergeCell ref="O5325:S5325"/>
    <mergeCell ref="A5326:D5326"/>
    <mergeCell ref="E5326:G5326"/>
    <mergeCell ref="H5326:I5326"/>
    <mergeCell ref="J5326:L5326"/>
    <mergeCell ref="M5326:N5326"/>
    <mergeCell ref="A5323:D5324"/>
    <mergeCell ref="E5323:I5323"/>
    <mergeCell ref="J5323:N5323"/>
    <mergeCell ref="O5323:S5323"/>
    <mergeCell ref="E5324:G5324"/>
    <mergeCell ref="H5324:I5324"/>
    <mergeCell ref="J5324:L5324"/>
    <mergeCell ref="M5324:N5324"/>
    <mergeCell ref="O5324:Q5324"/>
    <mergeCell ref="R5324:S5324"/>
    <mergeCell ref="A5321:D5321"/>
    <mergeCell ref="E5321:Q5321"/>
    <mergeCell ref="R5321:S5321"/>
    <mergeCell ref="A5322:D5322"/>
    <mergeCell ref="E5322:Q5322"/>
    <mergeCell ref="R5322:S5322"/>
    <mergeCell ref="A5318:D5319"/>
    <mergeCell ref="L5318:Q5318"/>
    <mergeCell ref="R5318:S5318"/>
    <mergeCell ref="L5319:Q5319"/>
    <mergeCell ref="R5319:S5319"/>
    <mergeCell ref="A5320:D5320"/>
    <mergeCell ref="E5320:Q5320"/>
    <mergeCell ref="R5320:S5320"/>
    <mergeCell ref="E5316:I5316"/>
    <mergeCell ref="J5316:L5316"/>
    <mergeCell ref="M5316:N5316"/>
    <mergeCell ref="O5316:S5316"/>
    <mergeCell ref="E5317:I5317"/>
    <mergeCell ref="J5317:L5317"/>
    <mergeCell ref="M5317:N5317"/>
    <mergeCell ref="O5317:S5317"/>
    <mergeCell ref="E5314:I5314"/>
    <mergeCell ref="J5314:L5314"/>
    <mergeCell ref="M5314:N5314"/>
    <mergeCell ref="O5314:S5314"/>
    <mergeCell ref="E5315:I5315"/>
    <mergeCell ref="J5315:L5315"/>
    <mergeCell ref="M5315:N5315"/>
    <mergeCell ref="O5315:S5315"/>
    <mergeCell ref="E5312:I5312"/>
    <mergeCell ref="J5312:L5312"/>
    <mergeCell ref="M5312:N5312"/>
    <mergeCell ref="O5312:S5312"/>
    <mergeCell ref="E5313:I5313"/>
    <mergeCell ref="J5313:L5313"/>
    <mergeCell ref="M5313:N5313"/>
    <mergeCell ref="O5313:S5313"/>
    <mergeCell ref="E5310:I5310"/>
    <mergeCell ref="J5310:L5310"/>
    <mergeCell ref="M5310:N5310"/>
    <mergeCell ref="O5310:S5310"/>
    <mergeCell ref="E5311:I5311"/>
    <mergeCell ref="J5311:L5311"/>
    <mergeCell ref="M5311:N5311"/>
    <mergeCell ref="O5311:S5311"/>
    <mergeCell ref="J5308:L5308"/>
    <mergeCell ref="M5308:N5308"/>
    <mergeCell ref="O5308:S5308"/>
    <mergeCell ref="E5309:I5309"/>
    <mergeCell ref="J5309:L5309"/>
    <mergeCell ref="M5309:N5309"/>
    <mergeCell ref="O5309:S5309"/>
    <mergeCell ref="F5305:N5305"/>
    <mergeCell ref="O5305:Q5305"/>
    <mergeCell ref="R5305:S5305"/>
    <mergeCell ref="A5306:D5306"/>
    <mergeCell ref="E5306:S5306"/>
    <mergeCell ref="A5307:D5317"/>
    <mergeCell ref="E5307:I5307"/>
    <mergeCell ref="J5307:N5307"/>
    <mergeCell ref="O5307:S5307"/>
    <mergeCell ref="E5308:I5308"/>
    <mergeCell ref="Q5301:S5301"/>
    <mergeCell ref="A5302:D5305"/>
    <mergeCell ref="E5302:N5302"/>
    <mergeCell ref="O5302:S5302"/>
    <mergeCell ref="F5303:N5303"/>
    <mergeCell ref="O5303:Q5303"/>
    <mergeCell ref="R5303:S5303"/>
    <mergeCell ref="F5304:N5304"/>
    <mergeCell ref="O5304:Q5304"/>
    <mergeCell ref="R5304:S5304"/>
    <mergeCell ref="E5299:J5299"/>
    <mergeCell ref="K5299:M5299"/>
    <mergeCell ref="N5299:O5299"/>
    <mergeCell ref="P5299:S5299"/>
    <mergeCell ref="A5300:D5301"/>
    <mergeCell ref="E5300:L5300"/>
    <mergeCell ref="M5300:S5300"/>
    <mergeCell ref="E5301:I5301"/>
    <mergeCell ref="J5301:L5301"/>
    <mergeCell ref="M5301:P5301"/>
    <mergeCell ref="E5297:J5297"/>
    <mergeCell ref="K5297:M5297"/>
    <mergeCell ref="N5297:O5297"/>
    <mergeCell ref="P5297:S5297"/>
    <mergeCell ref="E5298:J5298"/>
    <mergeCell ref="K5298:M5298"/>
    <mergeCell ref="N5298:O5298"/>
    <mergeCell ref="P5298:S5298"/>
    <mergeCell ref="E5295:J5295"/>
    <mergeCell ref="K5295:M5295"/>
    <mergeCell ref="N5295:O5295"/>
    <mergeCell ref="P5295:S5295"/>
    <mergeCell ref="E5296:J5296"/>
    <mergeCell ref="K5296:M5296"/>
    <mergeCell ref="N5296:O5296"/>
    <mergeCell ref="P5296:S5296"/>
    <mergeCell ref="A5283:D5299"/>
    <mergeCell ref="E5283:J5283"/>
    <mergeCell ref="K5283:O5283"/>
    <mergeCell ref="P5283:S5283"/>
    <mergeCell ref="E5284:J5284"/>
    <mergeCell ref="K5284:M5284"/>
    <mergeCell ref="N5284:O5284"/>
    <mergeCell ref="P5284:S5284"/>
    <mergeCell ref="E5293:J5293"/>
    <mergeCell ref="K5293:M5293"/>
    <mergeCell ref="N5293:O5293"/>
    <mergeCell ref="P5293:S5293"/>
    <mergeCell ref="E5294:J5294"/>
    <mergeCell ref="K5294:M5294"/>
    <mergeCell ref="N5294:O5294"/>
    <mergeCell ref="P5294:S5294"/>
    <mergeCell ref="E5291:J5291"/>
    <mergeCell ref="K5291:M5291"/>
    <mergeCell ref="N5291:O5291"/>
    <mergeCell ref="P5291:S5291"/>
    <mergeCell ref="E5292:J5292"/>
    <mergeCell ref="K5292:M5292"/>
    <mergeCell ref="N5292:O5292"/>
    <mergeCell ref="P5292:S5292"/>
    <mergeCell ref="E5289:J5289"/>
    <mergeCell ref="K5289:M5289"/>
    <mergeCell ref="N5289:O5289"/>
    <mergeCell ref="P5289:S5289"/>
    <mergeCell ref="E5290:J5290"/>
    <mergeCell ref="K5290:M5290"/>
    <mergeCell ref="N5290:O5290"/>
    <mergeCell ref="P5290:S5290"/>
    <mergeCell ref="E5287:J5287"/>
    <mergeCell ref="K5287:M5287"/>
    <mergeCell ref="N5287:O5287"/>
    <mergeCell ref="P5287:S5287"/>
    <mergeCell ref="E5288:J5288"/>
    <mergeCell ref="K5288:M5288"/>
    <mergeCell ref="N5288:O5288"/>
    <mergeCell ref="P5288:S5288"/>
    <mergeCell ref="N5285:O5285"/>
    <mergeCell ref="P5285:S5285"/>
    <mergeCell ref="E5286:J5286"/>
    <mergeCell ref="K5286:M5286"/>
    <mergeCell ref="N5286:O5286"/>
    <mergeCell ref="P5286:S5286"/>
    <mergeCell ref="E5285:J5285"/>
    <mergeCell ref="K5285:M5285"/>
    <mergeCell ref="E5281:J5281"/>
    <mergeCell ref="K5281:L5281"/>
    <mergeCell ref="N5281:O5281"/>
    <mergeCell ref="P5281:Q5281"/>
    <mergeCell ref="E5282:J5282"/>
    <mergeCell ref="K5282:L5282"/>
    <mergeCell ref="N5282:O5282"/>
    <mergeCell ref="P5282:Q5282"/>
    <mergeCell ref="E5279:J5279"/>
    <mergeCell ref="K5279:L5279"/>
    <mergeCell ref="N5279:O5279"/>
    <mergeCell ref="P5279:Q5279"/>
    <mergeCell ref="E5280:J5280"/>
    <mergeCell ref="K5280:L5280"/>
    <mergeCell ref="N5280:O5280"/>
    <mergeCell ref="P5280:Q5280"/>
    <mergeCell ref="E5277:J5277"/>
    <mergeCell ref="K5277:L5277"/>
    <mergeCell ref="N5277:O5277"/>
    <mergeCell ref="P5277:Q5277"/>
    <mergeCell ref="E5278:J5278"/>
    <mergeCell ref="K5278:L5278"/>
    <mergeCell ref="N5278:O5278"/>
    <mergeCell ref="P5278:Q5278"/>
    <mergeCell ref="K5275:L5275"/>
    <mergeCell ref="N5275:O5275"/>
    <mergeCell ref="P5275:Q5275"/>
    <mergeCell ref="E5276:J5276"/>
    <mergeCell ref="K5276:L5276"/>
    <mergeCell ref="N5276:O5276"/>
    <mergeCell ref="P5276:Q5276"/>
    <mergeCell ref="A5273:D5282"/>
    <mergeCell ref="E5273:J5273"/>
    <mergeCell ref="K5273:M5273"/>
    <mergeCell ref="N5273:Q5273"/>
    <mergeCell ref="E5245:E5248"/>
    <mergeCell ref="F5245:K5245"/>
    <mergeCell ref="L5245:S5245"/>
    <mergeCell ref="F5246:K5246"/>
    <mergeCell ref="L5246:S5246"/>
    <mergeCell ref="F5247:K5247"/>
    <mergeCell ref="L5247:R5247"/>
    <mergeCell ref="F5248:K5248"/>
    <mergeCell ref="L5248:R5248"/>
    <mergeCell ref="R5273:S5273"/>
    <mergeCell ref="E5274:J5274"/>
    <mergeCell ref="K5274:L5274"/>
    <mergeCell ref="N5274:O5274"/>
    <mergeCell ref="P5274:Q5274"/>
    <mergeCell ref="E5275:J5275"/>
    <mergeCell ref="E5269:E5272"/>
    <mergeCell ref="F5269:K5269"/>
    <mergeCell ref="L5269:S5269"/>
    <mergeCell ref="F5270:K5270"/>
    <mergeCell ref="L5270:S5270"/>
    <mergeCell ref="F5271:K5271"/>
    <mergeCell ref="L5271:R5271"/>
    <mergeCell ref="F5272:K5272"/>
    <mergeCell ref="L5272:R5272"/>
    <mergeCell ref="E5265:E5268"/>
    <mergeCell ref="F5265:K5265"/>
    <mergeCell ref="L5265:S5265"/>
    <mergeCell ref="F5266:K5266"/>
    <mergeCell ref="L5266:S5266"/>
    <mergeCell ref="F5267:K5267"/>
    <mergeCell ref="L5267:R5267"/>
    <mergeCell ref="F5268:K5268"/>
    <mergeCell ref="L5268:R5268"/>
    <mergeCell ref="E5261:E5264"/>
    <mergeCell ref="F5261:K5261"/>
    <mergeCell ref="L5261:S5261"/>
    <mergeCell ref="F5262:K5262"/>
    <mergeCell ref="L5262:S5262"/>
    <mergeCell ref="F5263:K5263"/>
    <mergeCell ref="L5263:R5263"/>
    <mergeCell ref="F5264:K5264"/>
    <mergeCell ref="L5264:R5264"/>
    <mergeCell ref="E5241:E5244"/>
    <mergeCell ref="F5241:K5241"/>
    <mergeCell ref="L5241:S5241"/>
    <mergeCell ref="F5242:K5242"/>
    <mergeCell ref="L5242:S5242"/>
    <mergeCell ref="F5243:K5243"/>
    <mergeCell ref="L5243:R5243"/>
    <mergeCell ref="F5244:K5244"/>
    <mergeCell ref="L5244:R5244"/>
    <mergeCell ref="E5237:E5240"/>
    <mergeCell ref="F5237:K5237"/>
    <mergeCell ref="L5237:S5237"/>
    <mergeCell ref="F5238:K5238"/>
    <mergeCell ref="L5238:S5238"/>
    <mergeCell ref="F5239:K5239"/>
    <mergeCell ref="L5239:R5239"/>
    <mergeCell ref="F5240:K5240"/>
    <mergeCell ref="L5240:R5240"/>
    <mergeCell ref="A5233:D5272"/>
    <mergeCell ref="E5233:E5236"/>
    <mergeCell ref="F5233:K5233"/>
    <mergeCell ref="L5233:S5233"/>
    <mergeCell ref="F5234:K5234"/>
    <mergeCell ref="L5234:S5234"/>
    <mergeCell ref="F5235:K5235"/>
    <mergeCell ref="L5235:R5235"/>
    <mergeCell ref="F5236:K5236"/>
    <mergeCell ref="L5236:R5236"/>
    <mergeCell ref="F5229:K5229"/>
    <mergeCell ref="L5229:R5229"/>
    <mergeCell ref="F5230:K5230"/>
    <mergeCell ref="L5230:R5230"/>
    <mergeCell ref="A5231:D5232"/>
    <mergeCell ref="E5231:K5231"/>
    <mergeCell ref="L5231:R5231"/>
    <mergeCell ref="E5232:K5232"/>
    <mergeCell ref="L5232:R5232"/>
    <mergeCell ref="E5257:E5260"/>
    <mergeCell ref="F5257:K5257"/>
    <mergeCell ref="L5257:S5257"/>
    <mergeCell ref="F5258:K5258"/>
    <mergeCell ref="L5258:S5258"/>
    <mergeCell ref="F5259:K5259"/>
    <mergeCell ref="L5259:R5259"/>
    <mergeCell ref="F5260:K5260"/>
    <mergeCell ref="L5260:R5260"/>
    <mergeCell ref="E5253:E5256"/>
    <mergeCell ref="F5253:K5253"/>
    <mergeCell ref="L5253:S5253"/>
    <mergeCell ref="F5254:K5254"/>
    <mergeCell ref="L5254:S5254"/>
    <mergeCell ref="F5255:K5255"/>
    <mergeCell ref="L5255:R5255"/>
    <mergeCell ref="F5256:K5256"/>
    <mergeCell ref="L5256:R5256"/>
    <mergeCell ref="E5249:E5252"/>
    <mergeCell ref="F5249:K5249"/>
    <mergeCell ref="L5249:S5249"/>
    <mergeCell ref="F5250:K5250"/>
    <mergeCell ref="L5250:S5250"/>
    <mergeCell ref="F5251:K5251"/>
    <mergeCell ref="L5251:R5251"/>
    <mergeCell ref="F5252:K5252"/>
    <mergeCell ref="L5252:R5252"/>
    <mergeCell ref="M5224:R5224"/>
    <mergeCell ref="F5225:L5225"/>
    <mergeCell ref="M5225:R5225"/>
    <mergeCell ref="E5226:L5226"/>
    <mergeCell ref="M5226:R5226"/>
    <mergeCell ref="A5227:D5230"/>
    <mergeCell ref="E5227:K5227"/>
    <mergeCell ref="L5227:S5227"/>
    <mergeCell ref="F5228:K5228"/>
    <mergeCell ref="L5228:R5228"/>
    <mergeCell ref="A5220:D5220"/>
    <mergeCell ref="E5220:S5220"/>
    <mergeCell ref="A5221:D5226"/>
    <mergeCell ref="E5221:L5221"/>
    <mergeCell ref="M5221:S5221"/>
    <mergeCell ref="E5222:L5222"/>
    <mergeCell ref="M5222:R5222"/>
    <mergeCell ref="F5223:L5223"/>
    <mergeCell ref="M5223:R5223"/>
    <mergeCell ref="E5224:L5224"/>
    <mergeCell ref="A5217:D5217"/>
    <mergeCell ref="E5217:S5217"/>
    <mergeCell ref="A5218:D5218"/>
    <mergeCell ref="E5218:S5218"/>
    <mergeCell ref="A5219:D5219"/>
    <mergeCell ref="E5219:S5219"/>
    <mergeCell ref="A5213:D5213"/>
    <mergeCell ref="E5213:S5213"/>
    <mergeCell ref="A5214:D5214"/>
    <mergeCell ref="E5214:S5214"/>
    <mergeCell ref="A5215:D5216"/>
    <mergeCell ref="E5215:L5215"/>
    <mergeCell ref="M5215:S5215"/>
    <mergeCell ref="E5216:L5216"/>
    <mergeCell ref="M5216:S5216"/>
    <mergeCell ref="E5208:J5208"/>
    <mergeCell ref="K5208:S5208"/>
    <mergeCell ref="A5210:D5210"/>
    <mergeCell ref="E5210:S5210"/>
    <mergeCell ref="A5211:D5212"/>
    <mergeCell ref="E5211:I5211"/>
    <mergeCell ref="J5211:S5211"/>
    <mergeCell ref="E5212:I5212"/>
    <mergeCell ref="J5212:S5212"/>
    <mergeCell ref="A5204:D5208"/>
    <mergeCell ref="E5204:J5204"/>
    <mergeCell ref="K5204:S5204"/>
    <mergeCell ref="E5205:J5205"/>
    <mergeCell ref="K5205:S5205"/>
    <mergeCell ref="E5206:F5207"/>
    <mergeCell ref="G5206:J5206"/>
    <mergeCell ref="K5206:S5206"/>
    <mergeCell ref="G5207:J5207"/>
    <mergeCell ref="K5207:S5207"/>
    <mergeCell ref="O5202:Q5202"/>
    <mergeCell ref="R5202:S5202"/>
    <mergeCell ref="A5203:D5203"/>
    <mergeCell ref="E5203:G5203"/>
    <mergeCell ref="H5203:I5203"/>
    <mergeCell ref="J5203:L5203"/>
    <mergeCell ref="M5203:N5203"/>
    <mergeCell ref="O5203:Q5203"/>
    <mergeCell ref="R5203:S5203"/>
    <mergeCell ref="A5201:D5201"/>
    <mergeCell ref="E5201:G5201"/>
    <mergeCell ref="H5201:I5201"/>
    <mergeCell ref="J5201:N5201"/>
    <mergeCell ref="O5201:S5201"/>
    <mergeCell ref="A5202:D5202"/>
    <mergeCell ref="E5202:G5202"/>
    <mergeCell ref="H5202:I5202"/>
    <mergeCell ref="J5202:L5202"/>
    <mergeCell ref="M5202:N5202"/>
    <mergeCell ref="A5199:D5200"/>
    <mergeCell ref="E5199:I5199"/>
    <mergeCell ref="J5199:N5199"/>
    <mergeCell ref="O5199:S5199"/>
    <mergeCell ref="E5200:G5200"/>
    <mergeCell ref="H5200:I5200"/>
    <mergeCell ref="J5200:L5200"/>
    <mergeCell ref="M5200:N5200"/>
    <mergeCell ref="O5200:Q5200"/>
    <mergeCell ref="R5200:S5200"/>
    <mergeCell ref="A5197:D5197"/>
    <mergeCell ref="E5197:Q5197"/>
    <mergeCell ref="R5197:S5197"/>
    <mergeCell ref="A5198:D5198"/>
    <mergeCell ref="E5198:Q5198"/>
    <mergeCell ref="R5198:S5198"/>
    <mergeCell ref="A5194:D5195"/>
    <mergeCell ref="L5194:Q5194"/>
    <mergeCell ref="R5194:S5194"/>
    <mergeCell ref="L5195:Q5195"/>
    <mergeCell ref="R5195:S5195"/>
    <mergeCell ref="A5196:D5196"/>
    <mergeCell ref="E5196:Q5196"/>
    <mergeCell ref="R5196:S5196"/>
    <mergeCell ref="E5192:I5192"/>
    <mergeCell ref="J5192:L5192"/>
    <mergeCell ref="M5192:N5192"/>
    <mergeCell ref="O5192:S5192"/>
    <mergeCell ref="E5193:I5193"/>
    <mergeCell ref="J5193:L5193"/>
    <mergeCell ref="M5193:N5193"/>
    <mergeCell ref="O5193:S5193"/>
    <mergeCell ref="E5190:I5190"/>
    <mergeCell ref="J5190:L5190"/>
    <mergeCell ref="M5190:N5190"/>
    <mergeCell ref="O5190:S5190"/>
    <mergeCell ref="E5191:I5191"/>
    <mergeCell ref="J5191:L5191"/>
    <mergeCell ref="M5191:N5191"/>
    <mergeCell ref="O5191:S5191"/>
    <mergeCell ref="E5188:I5188"/>
    <mergeCell ref="J5188:L5188"/>
    <mergeCell ref="M5188:N5188"/>
    <mergeCell ref="O5188:S5188"/>
    <mergeCell ref="E5189:I5189"/>
    <mergeCell ref="J5189:L5189"/>
    <mergeCell ref="M5189:N5189"/>
    <mergeCell ref="O5189:S5189"/>
    <mergeCell ref="E5186:I5186"/>
    <mergeCell ref="J5186:L5186"/>
    <mergeCell ref="M5186:N5186"/>
    <mergeCell ref="O5186:S5186"/>
    <mergeCell ref="E5187:I5187"/>
    <mergeCell ref="J5187:L5187"/>
    <mergeCell ref="M5187:N5187"/>
    <mergeCell ref="O5187:S5187"/>
    <mergeCell ref="J5184:L5184"/>
    <mergeCell ref="M5184:N5184"/>
    <mergeCell ref="O5184:S5184"/>
    <mergeCell ref="E5185:I5185"/>
    <mergeCell ref="J5185:L5185"/>
    <mergeCell ref="M5185:N5185"/>
    <mergeCell ref="O5185:S5185"/>
    <mergeCell ref="F5181:N5181"/>
    <mergeCell ref="O5181:Q5181"/>
    <mergeCell ref="R5181:S5181"/>
    <mergeCell ref="A5182:D5182"/>
    <mergeCell ref="E5182:S5182"/>
    <mergeCell ref="A5183:D5193"/>
    <mergeCell ref="E5183:I5183"/>
    <mergeCell ref="J5183:N5183"/>
    <mergeCell ref="O5183:S5183"/>
    <mergeCell ref="E5184:I5184"/>
    <mergeCell ref="Q5177:S5177"/>
    <mergeCell ref="A5178:D5181"/>
    <mergeCell ref="E5178:N5178"/>
    <mergeCell ref="O5178:S5178"/>
    <mergeCell ref="F5179:N5179"/>
    <mergeCell ref="O5179:Q5179"/>
    <mergeCell ref="R5179:S5179"/>
    <mergeCell ref="F5180:N5180"/>
    <mergeCell ref="O5180:Q5180"/>
    <mergeCell ref="R5180:S5180"/>
    <mergeCell ref="E5175:J5175"/>
    <mergeCell ref="K5175:M5175"/>
    <mergeCell ref="N5175:O5175"/>
    <mergeCell ref="P5175:S5175"/>
    <mergeCell ref="A5176:D5177"/>
    <mergeCell ref="E5176:L5176"/>
    <mergeCell ref="M5176:S5176"/>
    <mergeCell ref="E5177:I5177"/>
    <mergeCell ref="J5177:L5177"/>
    <mergeCell ref="M5177:P5177"/>
    <mergeCell ref="E5173:J5173"/>
    <mergeCell ref="K5173:M5173"/>
    <mergeCell ref="N5173:O5173"/>
    <mergeCell ref="P5173:S5173"/>
    <mergeCell ref="E5174:J5174"/>
    <mergeCell ref="K5174:M5174"/>
    <mergeCell ref="N5174:O5174"/>
    <mergeCell ref="P5174:S5174"/>
    <mergeCell ref="E5171:J5171"/>
    <mergeCell ref="K5171:M5171"/>
    <mergeCell ref="N5171:O5171"/>
    <mergeCell ref="P5171:S5171"/>
    <mergeCell ref="E5172:J5172"/>
    <mergeCell ref="K5172:M5172"/>
    <mergeCell ref="N5172:O5172"/>
    <mergeCell ref="P5172:S5172"/>
    <mergeCell ref="A5159:D5175"/>
    <mergeCell ref="E5159:J5159"/>
    <mergeCell ref="K5159:O5159"/>
    <mergeCell ref="P5159:S5159"/>
    <mergeCell ref="E5160:J5160"/>
    <mergeCell ref="K5160:M5160"/>
    <mergeCell ref="N5160:O5160"/>
    <mergeCell ref="P5160:S5160"/>
    <mergeCell ref="E5169:J5169"/>
    <mergeCell ref="K5169:M5169"/>
    <mergeCell ref="N5169:O5169"/>
    <mergeCell ref="P5169:S5169"/>
    <mergeCell ref="E5170:J5170"/>
    <mergeCell ref="K5170:M5170"/>
    <mergeCell ref="N5170:O5170"/>
    <mergeCell ref="P5170:S5170"/>
    <mergeCell ref="E5167:J5167"/>
    <mergeCell ref="K5167:M5167"/>
    <mergeCell ref="N5167:O5167"/>
    <mergeCell ref="P5167:S5167"/>
    <mergeCell ref="E5168:J5168"/>
    <mergeCell ref="K5168:M5168"/>
    <mergeCell ref="N5168:O5168"/>
    <mergeCell ref="P5168:S5168"/>
    <mergeCell ref="E5165:J5165"/>
    <mergeCell ref="K5165:M5165"/>
    <mergeCell ref="N5165:O5165"/>
    <mergeCell ref="P5165:S5165"/>
    <mergeCell ref="E5166:J5166"/>
    <mergeCell ref="K5166:M5166"/>
    <mergeCell ref="N5166:O5166"/>
    <mergeCell ref="P5166:S5166"/>
    <mergeCell ref="E5163:J5163"/>
    <mergeCell ref="K5163:M5163"/>
    <mergeCell ref="N5163:O5163"/>
    <mergeCell ref="P5163:S5163"/>
    <mergeCell ref="E5164:J5164"/>
    <mergeCell ref="K5164:M5164"/>
    <mergeCell ref="N5164:O5164"/>
    <mergeCell ref="P5164:S5164"/>
    <mergeCell ref="N5161:O5161"/>
    <mergeCell ref="P5161:S5161"/>
    <mergeCell ref="E5162:J5162"/>
    <mergeCell ref="K5162:M5162"/>
    <mergeCell ref="N5162:O5162"/>
    <mergeCell ref="P5162:S5162"/>
    <mergeCell ref="E5161:J5161"/>
    <mergeCell ref="K5161:M5161"/>
    <mergeCell ref="E5157:J5157"/>
    <mergeCell ref="K5157:L5157"/>
    <mergeCell ref="N5157:O5157"/>
    <mergeCell ref="P5157:Q5157"/>
    <mergeCell ref="E5158:J5158"/>
    <mergeCell ref="K5158:L5158"/>
    <mergeCell ref="N5158:O5158"/>
    <mergeCell ref="P5158:Q5158"/>
    <mergeCell ref="E5155:J5155"/>
    <mergeCell ref="K5155:L5155"/>
    <mergeCell ref="N5155:O5155"/>
    <mergeCell ref="P5155:Q5155"/>
    <mergeCell ref="E5156:J5156"/>
    <mergeCell ref="K5156:L5156"/>
    <mergeCell ref="N5156:O5156"/>
    <mergeCell ref="P5156:Q5156"/>
    <mergeCell ref="E5153:J5153"/>
    <mergeCell ref="K5153:L5153"/>
    <mergeCell ref="N5153:O5153"/>
    <mergeCell ref="P5153:Q5153"/>
    <mergeCell ref="E5154:J5154"/>
    <mergeCell ref="K5154:L5154"/>
    <mergeCell ref="N5154:O5154"/>
    <mergeCell ref="P5154:Q5154"/>
    <mergeCell ref="K5151:L5151"/>
    <mergeCell ref="N5151:O5151"/>
    <mergeCell ref="P5151:Q5151"/>
    <mergeCell ref="E5152:J5152"/>
    <mergeCell ref="K5152:L5152"/>
    <mergeCell ref="N5152:O5152"/>
    <mergeCell ref="P5152:Q5152"/>
    <mergeCell ref="A5149:D5158"/>
    <mergeCell ref="E5149:J5149"/>
    <mergeCell ref="K5149:M5149"/>
    <mergeCell ref="N5149:Q5149"/>
    <mergeCell ref="E5121:E5124"/>
    <mergeCell ref="F5121:K5121"/>
    <mergeCell ref="L5121:S5121"/>
    <mergeCell ref="F5122:K5122"/>
    <mergeCell ref="L5122:S5122"/>
    <mergeCell ref="F5123:K5123"/>
    <mergeCell ref="L5123:R5123"/>
    <mergeCell ref="F5124:K5124"/>
    <mergeCell ref="L5124:R5124"/>
    <mergeCell ref="R5149:S5149"/>
    <mergeCell ref="E5150:J5150"/>
    <mergeCell ref="K5150:L5150"/>
    <mergeCell ref="N5150:O5150"/>
    <mergeCell ref="P5150:Q5150"/>
    <mergeCell ref="E5151:J5151"/>
    <mergeCell ref="E5145:E5148"/>
    <mergeCell ref="F5145:K5145"/>
    <mergeCell ref="L5145:S5145"/>
    <mergeCell ref="F5146:K5146"/>
    <mergeCell ref="L5146:S5146"/>
    <mergeCell ref="F5147:K5147"/>
    <mergeCell ref="L5147:R5147"/>
    <mergeCell ref="F5148:K5148"/>
    <mergeCell ref="L5148:R5148"/>
    <mergeCell ref="E5141:E5144"/>
    <mergeCell ref="F5141:K5141"/>
    <mergeCell ref="L5141:S5141"/>
    <mergeCell ref="F5142:K5142"/>
    <mergeCell ref="L5142:S5142"/>
    <mergeCell ref="F5143:K5143"/>
    <mergeCell ref="L5143:R5143"/>
    <mergeCell ref="F5144:K5144"/>
    <mergeCell ref="L5144:R5144"/>
    <mergeCell ref="E5137:E5140"/>
    <mergeCell ref="F5137:K5137"/>
    <mergeCell ref="L5137:S5137"/>
    <mergeCell ref="F5138:K5138"/>
    <mergeCell ref="L5138:S5138"/>
    <mergeCell ref="F5139:K5139"/>
    <mergeCell ref="L5139:R5139"/>
    <mergeCell ref="F5140:K5140"/>
    <mergeCell ref="L5140:R5140"/>
    <mergeCell ref="E5117:E5120"/>
    <mergeCell ref="F5117:K5117"/>
    <mergeCell ref="L5117:S5117"/>
    <mergeCell ref="F5118:K5118"/>
    <mergeCell ref="L5118:S5118"/>
    <mergeCell ref="F5119:K5119"/>
    <mergeCell ref="L5119:R5119"/>
    <mergeCell ref="F5120:K5120"/>
    <mergeCell ref="L5120:R5120"/>
    <mergeCell ref="E5113:E5116"/>
    <mergeCell ref="F5113:K5113"/>
    <mergeCell ref="L5113:S5113"/>
    <mergeCell ref="F5114:K5114"/>
    <mergeCell ref="L5114:S5114"/>
    <mergeCell ref="F5115:K5115"/>
    <mergeCell ref="L5115:R5115"/>
    <mergeCell ref="F5116:K5116"/>
    <mergeCell ref="L5116:R5116"/>
    <mergeCell ref="A5109:D5148"/>
    <mergeCell ref="E5109:E5112"/>
    <mergeCell ref="F5109:K5109"/>
    <mergeCell ref="L5109:S5109"/>
    <mergeCell ref="F5110:K5110"/>
    <mergeCell ref="L5110:S5110"/>
    <mergeCell ref="F5111:K5111"/>
    <mergeCell ref="L5111:R5111"/>
    <mergeCell ref="F5112:K5112"/>
    <mergeCell ref="L5112:R5112"/>
    <mergeCell ref="F5105:K5105"/>
    <mergeCell ref="L5105:R5105"/>
    <mergeCell ref="F5106:K5106"/>
    <mergeCell ref="L5106:R5106"/>
    <mergeCell ref="A5107:D5108"/>
    <mergeCell ref="E5107:K5107"/>
    <mergeCell ref="L5107:R5107"/>
    <mergeCell ref="E5108:K5108"/>
    <mergeCell ref="L5108:R5108"/>
    <mergeCell ref="E5133:E5136"/>
    <mergeCell ref="F5133:K5133"/>
    <mergeCell ref="L5133:S5133"/>
    <mergeCell ref="F5134:K5134"/>
    <mergeCell ref="L5134:S5134"/>
    <mergeCell ref="F5135:K5135"/>
    <mergeCell ref="L5135:R5135"/>
    <mergeCell ref="F5136:K5136"/>
    <mergeCell ref="L5136:R5136"/>
    <mergeCell ref="E5129:E5132"/>
    <mergeCell ref="F5129:K5129"/>
    <mergeCell ref="L5129:S5129"/>
    <mergeCell ref="F5130:K5130"/>
    <mergeCell ref="L5130:S5130"/>
    <mergeCell ref="F5131:K5131"/>
    <mergeCell ref="L5131:R5131"/>
    <mergeCell ref="F5132:K5132"/>
    <mergeCell ref="L5132:R5132"/>
    <mergeCell ref="E5125:E5128"/>
    <mergeCell ref="F5125:K5125"/>
    <mergeCell ref="L5125:S5125"/>
    <mergeCell ref="F5126:K5126"/>
    <mergeCell ref="L5126:S5126"/>
    <mergeCell ref="F5127:K5127"/>
    <mergeCell ref="L5127:R5127"/>
    <mergeCell ref="F5128:K5128"/>
    <mergeCell ref="L5128:R5128"/>
    <mergeCell ref="M5100:R5100"/>
    <mergeCell ref="F5101:L5101"/>
    <mergeCell ref="M5101:R5101"/>
    <mergeCell ref="E5102:L5102"/>
    <mergeCell ref="M5102:R5102"/>
    <mergeCell ref="A5103:D5106"/>
    <mergeCell ref="E5103:K5103"/>
    <mergeCell ref="L5103:S5103"/>
    <mergeCell ref="F5104:K5104"/>
    <mergeCell ref="L5104:R5104"/>
    <mergeCell ref="A5096:D5096"/>
    <mergeCell ref="E5096:S5096"/>
    <mergeCell ref="A5097:D5102"/>
    <mergeCell ref="E5097:L5097"/>
    <mergeCell ref="M5097:S5097"/>
    <mergeCell ref="E5098:L5098"/>
    <mergeCell ref="M5098:R5098"/>
    <mergeCell ref="F5099:L5099"/>
    <mergeCell ref="M5099:R5099"/>
    <mergeCell ref="E5100:L5100"/>
    <mergeCell ref="A5093:D5093"/>
    <mergeCell ref="E5093:S5093"/>
    <mergeCell ref="A5094:D5094"/>
    <mergeCell ref="E5094:S5094"/>
    <mergeCell ref="A5095:D5095"/>
    <mergeCell ref="E5095:S5095"/>
    <mergeCell ref="A5089:D5089"/>
    <mergeCell ref="E5089:S5089"/>
    <mergeCell ref="A5090:D5090"/>
    <mergeCell ref="E5090:S5090"/>
    <mergeCell ref="A5091:D5092"/>
    <mergeCell ref="E5091:L5091"/>
    <mergeCell ref="M5091:S5091"/>
    <mergeCell ref="E5092:L5092"/>
    <mergeCell ref="M5092:S5092"/>
    <mergeCell ref="E5084:J5084"/>
    <mergeCell ref="K5084:S5084"/>
    <mergeCell ref="A5086:D5086"/>
    <mergeCell ref="E5086:S5086"/>
    <mergeCell ref="A5087:D5088"/>
    <mergeCell ref="E5087:I5087"/>
    <mergeCell ref="J5087:S5087"/>
    <mergeCell ref="E5088:I5088"/>
    <mergeCell ref="J5088:S5088"/>
    <mergeCell ref="A5080:D5084"/>
    <mergeCell ref="E5080:J5080"/>
    <mergeCell ref="K5080:S5080"/>
    <mergeCell ref="E5081:J5081"/>
    <mergeCell ref="K5081:S5081"/>
    <mergeCell ref="E5082:F5083"/>
    <mergeCell ref="G5082:J5082"/>
    <mergeCell ref="K5082:S5082"/>
    <mergeCell ref="G5083:J5083"/>
    <mergeCell ref="K5083:S5083"/>
    <mergeCell ref="O5078:Q5078"/>
    <mergeCell ref="R5078:S5078"/>
    <mergeCell ref="A5079:D5079"/>
    <mergeCell ref="E5079:G5079"/>
    <mergeCell ref="H5079:I5079"/>
    <mergeCell ref="J5079:L5079"/>
    <mergeCell ref="M5079:N5079"/>
    <mergeCell ref="O5079:Q5079"/>
    <mergeCell ref="R5079:S5079"/>
    <mergeCell ref="A5077:D5077"/>
    <mergeCell ref="E5077:G5077"/>
    <mergeCell ref="H5077:I5077"/>
    <mergeCell ref="J5077:N5077"/>
    <mergeCell ref="O5077:S5077"/>
    <mergeCell ref="A5078:D5078"/>
    <mergeCell ref="E5078:G5078"/>
    <mergeCell ref="H5078:I5078"/>
    <mergeCell ref="J5078:L5078"/>
    <mergeCell ref="M5078:N5078"/>
    <mergeCell ref="A5075:D5076"/>
    <mergeCell ref="E5075:I5075"/>
    <mergeCell ref="J5075:N5075"/>
    <mergeCell ref="O5075:S5075"/>
    <mergeCell ref="E5076:G5076"/>
    <mergeCell ref="H5076:I5076"/>
    <mergeCell ref="J5076:L5076"/>
    <mergeCell ref="M5076:N5076"/>
    <mergeCell ref="O5076:Q5076"/>
    <mergeCell ref="R5076:S5076"/>
    <mergeCell ref="A5073:D5073"/>
    <mergeCell ref="E5073:Q5073"/>
    <mergeCell ref="R5073:S5073"/>
    <mergeCell ref="A5074:D5074"/>
    <mergeCell ref="E5074:Q5074"/>
    <mergeCell ref="R5074:S5074"/>
    <mergeCell ref="A5070:D5071"/>
    <mergeCell ref="L5070:Q5070"/>
    <mergeCell ref="R5070:S5070"/>
    <mergeCell ref="L5071:Q5071"/>
    <mergeCell ref="R5071:S5071"/>
    <mergeCell ref="A5072:D5072"/>
    <mergeCell ref="E5072:Q5072"/>
    <mergeCell ref="R5072:S5072"/>
    <mergeCell ref="E5068:I5068"/>
    <mergeCell ref="J5068:L5068"/>
    <mergeCell ref="M5068:N5068"/>
    <mergeCell ref="O5068:S5068"/>
    <mergeCell ref="E5069:I5069"/>
    <mergeCell ref="J5069:L5069"/>
    <mergeCell ref="M5069:N5069"/>
    <mergeCell ref="O5069:S5069"/>
    <mergeCell ref="E5066:I5066"/>
    <mergeCell ref="J5066:L5066"/>
    <mergeCell ref="M5066:N5066"/>
    <mergeCell ref="O5066:S5066"/>
    <mergeCell ref="E5067:I5067"/>
    <mergeCell ref="J5067:L5067"/>
    <mergeCell ref="M5067:N5067"/>
    <mergeCell ref="O5067:S5067"/>
    <mergeCell ref="E5064:I5064"/>
    <mergeCell ref="J5064:L5064"/>
    <mergeCell ref="M5064:N5064"/>
    <mergeCell ref="O5064:S5064"/>
    <mergeCell ref="E5065:I5065"/>
    <mergeCell ref="J5065:L5065"/>
    <mergeCell ref="M5065:N5065"/>
    <mergeCell ref="O5065:S5065"/>
    <mergeCell ref="E5062:I5062"/>
    <mergeCell ref="J5062:L5062"/>
    <mergeCell ref="M5062:N5062"/>
    <mergeCell ref="O5062:S5062"/>
    <mergeCell ref="E5063:I5063"/>
    <mergeCell ref="J5063:L5063"/>
    <mergeCell ref="M5063:N5063"/>
    <mergeCell ref="O5063:S5063"/>
    <mergeCell ref="J5060:L5060"/>
    <mergeCell ref="M5060:N5060"/>
    <mergeCell ref="O5060:S5060"/>
    <mergeCell ref="E5061:I5061"/>
    <mergeCell ref="J5061:L5061"/>
    <mergeCell ref="M5061:N5061"/>
    <mergeCell ref="O5061:S5061"/>
    <mergeCell ref="F5057:N5057"/>
    <mergeCell ref="O5057:Q5057"/>
    <mergeCell ref="R5057:S5057"/>
    <mergeCell ref="A5058:D5058"/>
    <mergeCell ref="E5058:S5058"/>
    <mergeCell ref="A5059:D5069"/>
    <mergeCell ref="E5059:I5059"/>
    <mergeCell ref="J5059:N5059"/>
    <mergeCell ref="O5059:S5059"/>
    <mergeCell ref="E5060:I5060"/>
    <mergeCell ref="Q5053:S5053"/>
    <mergeCell ref="A5054:D5057"/>
    <mergeCell ref="E5054:N5054"/>
    <mergeCell ref="O5054:S5054"/>
    <mergeCell ref="F5055:N5055"/>
    <mergeCell ref="O5055:Q5055"/>
    <mergeCell ref="R5055:S5055"/>
    <mergeCell ref="F5056:N5056"/>
    <mergeCell ref="O5056:Q5056"/>
    <mergeCell ref="R5056:S5056"/>
    <mergeCell ref="E5051:J5051"/>
    <mergeCell ref="K5051:M5051"/>
    <mergeCell ref="N5051:O5051"/>
    <mergeCell ref="P5051:S5051"/>
    <mergeCell ref="A5052:D5053"/>
    <mergeCell ref="E5052:L5052"/>
    <mergeCell ref="M5052:S5052"/>
    <mergeCell ref="E5053:I5053"/>
    <mergeCell ref="J5053:L5053"/>
    <mergeCell ref="M5053:P5053"/>
    <mergeCell ref="E5049:J5049"/>
    <mergeCell ref="K5049:M5049"/>
    <mergeCell ref="N5049:O5049"/>
    <mergeCell ref="P5049:S5049"/>
    <mergeCell ref="E5050:J5050"/>
    <mergeCell ref="K5050:M5050"/>
    <mergeCell ref="N5050:O5050"/>
    <mergeCell ref="P5050:S5050"/>
    <mergeCell ref="E5047:J5047"/>
    <mergeCell ref="K5047:M5047"/>
    <mergeCell ref="N5047:O5047"/>
    <mergeCell ref="P5047:S5047"/>
    <mergeCell ref="E5048:J5048"/>
    <mergeCell ref="K5048:M5048"/>
    <mergeCell ref="N5048:O5048"/>
    <mergeCell ref="P5048:S5048"/>
    <mergeCell ref="A5035:D5051"/>
    <mergeCell ref="E5035:J5035"/>
    <mergeCell ref="K5035:O5035"/>
    <mergeCell ref="P5035:S5035"/>
    <mergeCell ref="E5036:J5036"/>
    <mergeCell ref="K5036:M5036"/>
    <mergeCell ref="N5036:O5036"/>
    <mergeCell ref="P5036:S5036"/>
    <mergeCell ref="E5045:J5045"/>
    <mergeCell ref="K5045:M5045"/>
    <mergeCell ref="N5045:O5045"/>
    <mergeCell ref="P5045:S5045"/>
    <mergeCell ref="E5046:J5046"/>
    <mergeCell ref="K5046:M5046"/>
    <mergeCell ref="N5046:O5046"/>
    <mergeCell ref="P5046:S5046"/>
    <mergeCell ref="E5043:J5043"/>
    <mergeCell ref="K5043:M5043"/>
    <mergeCell ref="N5043:O5043"/>
    <mergeCell ref="P5043:S5043"/>
    <mergeCell ref="E5044:J5044"/>
    <mergeCell ref="K5044:M5044"/>
    <mergeCell ref="N5044:O5044"/>
    <mergeCell ref="P5044:S5044"/>
    <mergeCell ref="E5041:J5041"/>
    <mergeCell ref="K5041:M5041"/>
    <mergeCell ref="N5041:O5041"/>
    <mergeCell ref="P5041:S5041"/>
    <mergeCell ref="E5042:J5042"/>
    <mergeCell ref="K5042:M5042"/>
    <mergeCell ref="N5042:O5042"/>
    <mergeCell ref="P5042:S5042"/>
    <mergeCell ref="E5039:J5039"/>
    <mergeCell ref="K5039:M5039"/>
    <mergeCell ref="N5039:O5039"/>
    <mergeCell ref="P5039:S5039"/>
    <mergeCell ref="E5040:J5040"/>
    <mergeCell ref="K5040:M5040"/>
    <mergeCell ref="N5040:O5040"/>
    <mergeCell ref="P5040:S5040"/>
    <mergeCell ref="N5037:O5037"/>
    <mergeCell ref="P5037:S5037"/>
    <mergeCell ref="E5038:J5038"/>
    <mergeCell ref="K5038:M5038"/>
    <mergeCell ref="N5038:O5038"/>
    <mergeCell ref="P5038:S5038"/>
    <mergeCell ref="E5037:J5037"/>
    <mergeCell ref="K5037:M5037"/>
    <mergeCell ref="E5033:J5033"/>
    <mergeCell ref="K5033:L5033"/>
    <mergeCell ref="N5033:O5033"/>
    <mergeCell ref="P5033:Q5033"/>
    <mergeCell ref="E5034:J5034"/>
    <mergeCell ref="K5034:L5034"/>
    <mergeCell ref="N5034:O5034"/>
    <mergeCell ref="P5034:Q5034"/>
    <mergeCell ref="E5031:J5031"/>
    <mergeCell ref="K5031:L5031"/>
    <mergeCell ref="N5031:O5031"/>
    <mergeCell ref="P5031:Q5031"/>
    <mergeCell ref="E5032:J5032"/>
    <mergeCell ref="K5032:L5032"/>
    <mergeCell ref="N5032:O5032"/>
    <mergeCell ref="P5032:Q5032"/>
    <mergeCell ref="E5029:J5029"/>
    <mergeCell ref="K5029:L5029"/>
    <mergeCell ref="N5029:O5029"/>
    <mergeCell ref="P5029:Q5029"/>
    <mergeCell ref="E5030:J5030"/>
    <mergeCell ref="K5030:L5030"/>
    <mergeCell ref="N5030:O5030"/>
    <mergeCell ref="P5030:Q5030"/>
    <mergeCell ref="K5027:L5027"/>
    <mergeCell ref="N5027:O5027"/>
    <mergeCell ref="P5027:Q5027"/>
    <mergeCell ref="E5028:J5028"/>
    <mergeCell ref="K5028:L5028"/>
    <mergeCell ref="N5028:O5028"/>
    <mergeCell ref="P5028:Q5028"/>
    <mergeCell ref="A5025:D5034"/>
    <mergeCell ref="E5025:J5025"/>
    <mergeCell ref="K5025:M5025"/>
    <mergeCell ref="N5025:Q5025"/>
    <mergeCell ref="E4997:E5000"/>
    <mergeCell ref="F4997:K4997"/>
    <mergeCell ref="L4997:S4997"/>
    <mergeCell ref="F4998:K4998"/>
    <mergeCell ref="L4998:S4998"/>
    <mergeCell ref="F4999:K4999"/>
    <mergeCell ref="L4999:R4999"/>
    <mergeCell ref="F5000:K5000"/>
    <mergeCell ref="L5000:R5000"/>
    <mergeCell ref="R5025:S5025"/>
    <mergeCell ref="E5026:J5026"/>
    <mergeCell ref="K5026:L5026"/>
    <mergeCell ref="N5026:O5026"/>
    <mergeCell ref="P5026:Q5026"/>
    <mergeCell ref="E5027:J5027"/>
    <mergeCell ref="E5021:E5024"/>
    <mergeCell ref="F5021:K5021"/>
    <mergeCell ref="L5021:S5021"/>
    <mergeCell ref="F5022:K5022"/>
    <mergeCell ref="L5022:S5022"/>
    <mergeCell ref="F5023:K5023"/>
    <mergeCell ref="L5023:R5023"/>
    <mergeCell ref="F5024:K5024"/>
    <mergeCell ref="L5024:R5024"/>
    <mergeCell ref="E5017:E5020"/>
    <mergeCell ref="F5017:K5017"/>
    <mergeCell ref="L5017:S5017"/>
    <mergeCell ref="F5018:K5018"/>
    <mergeCell ref="L5018:S5018"/>
    <mergeCell ref="F5019:K5019"/>
    <mergeCell ref="L5019:R5019"/>
    <mergeCell ref="F5020:K5020"/>
    <mergeCell ref="L5020:R5020"/>
    <mergeCell ref="E5013:E5016"/>
    <mergeCell ref="F5013:K5013"/>
    <mergeCell ref="L5013:S5013"/>
    <mergeCell ref="F5014:K5014"/>
    <mergeCell ref="L5014:S5014"/>
    <mergeCell ref="F5015:K5015"/>
    <mergeCell ref="L5015:R5015"/>
    <mergeCell ref="F5016:K5016"/>
    <mergeCell ref="L5016:R5016"/>
    <mergeCell ref="E4993:E4996"/>
    <mergeCell ref="F4993:K4993"/>
    <mergeCell ref="L4993:S4993"/>
    <mergeCell ref="F4994:K4994"/>
    <mergeCell ref="L4994:S4994"/>
    <mergeCell ref="F4995:K4995"/>
    <mergeCell ref="L4995:R4995"/>
    <mergeCell ref="F4996:K4996"/>
    <mergeCell ref="L4996:R4996"/>
    <mergeCell ref="E4989:E4992"/>
    <mergeCell ref="F4989:K4989"/>
    <mergeCell ref="L4989:S4989"/>
    <mergeCell ref="F4990:K4990"/>
    <mergeCell ref="L4990:S4990"/>
    <mergeCell ref="F4991:K4991"/>
    <mergeCell ref="L4991:R4991"/>
    <mergeCell ref="F4992:K4992"/>
    <mergeCell ref="L4992:R4992"/>
    <mergeCell ref="A4985:D5024"/>
    <mergeCell ref="E4985:E4988"/>
    <mergeCell ref="F4985:K4985"/>
    <mergeCell ref="L4985:S4985"/>
    <mergeCell ref="F4986:K4986"/>
    <mergeCell ref="L4986:S4986"/>
    <mergeCell ref="F4987:K4987"/>
    <mergeCell ref="L4987:R4987"/>
    <mergeCell ref="F4988:K4988"/>
    <mergeCell ref="L4988:R4988"/>
    <mergeCell ref="F4981:K4981"/>
    <mergeCell ref="L4981:R4981"/>
    <mergeCell ref="F4982:K4982"/>
    <mergeCell ref="L4982:R4982"/>
    <mergeCell ref="A4983:D4984"/>
    <mergeCell ref="E4983:K4983"/>
    <mergeCell ref="L4983:R4983"/>
    <mergeCell ref="E4984:K4984"/>
    <mergeCell ref="L4984:R4984"/>
    <mergeCell ref="E5009:E5012"/>
    <mergeCell ref="F5009:K5009"/>
    <mergeCell ref="L5009:S5009"/>
    <mergeCell ref="F5010:K5010"/>
    <mergeCell ref="L5010:S5010"/>
    <mergeCell ref="F5011:K5011"/>
    <mergeCell ref="L5011:R5011"/>
    <mergeCell ref="F5012:K5012"/>
    <mergeCell ref="L5012:R5012"/>
    <mergeCell ref="E5005:E5008"/>
    <mergeCell ref="F5005:K5005"/>
    <mergeCell ref="L5005:S5005"/>
    <mergeCell ref="F5006:K5006"/>
    <mergeCell ref="L5006:S5006"/>
    <mergeCell ref="F5007:K5007"/>
    <mergeCell ref="L5007:R5007"/>
    <mergeCell ref="F5008:K5008"/>
    <mergeCell ref="L5008:R5008"/>
    <mergeCell ref="E5001:E5004"/>
    <mergeCell ref="F5001:K5001"/>
    <mergeCell ref="L5001:S5001"/>
    <mergeCell ref="F5002:K5002"/>
    <mergeCell ref="L5002:S5002"/>
    <mergeCell ref="F5003:K5003"/>
    <mergeCell ref="L5003:R5003"/>
    <mergeCell ref="F5004:K5004"/>
    <mergeCell ref="L5004:R5004"/>
    <mergeCell ref="M4976:R4976"/>
    <mergeCell ref="F4977:L4977"/>
    <mergeCell ref="M4977:R4977"/>
    <mergeCell ref="E4978:L4978"/>
    <mergeCell ref="M4978:R4978"/>
    <mergeCell ref="A4979:D4982"/>
    <mergeCell ref="E4979:K4979"/>
    <mergeCell ref="L4979:S4979"/>
    <mergeCell ref="F4980:K4980"/>
    <mergeCell ref="L4980:R4980"/>
    <mergeCell ref="A4972:D4972"/>
    <mergeCell ref="E4972:S4972"/>
    <mergeCell ref="A4973:D4978"/>
    <mergeCell ref="E4973:L4973"/>
    <mergeCell ref="M4973:S4973"/>
    <mergeCell ref="E4974:L4974"/>
    <mergeCell ref="M4974:R4974"/>
    <mergeCell ref="F4975:L4975"/>
    <mergeCell ref="M4975:R4975"/>
    <mergeCell ref="E4976:L4976"/>
    <mergeCell ref="A4969:D4969"/>
    <mergeCell ref="E4969:S4969"/>
    <mergeCell ref="A4970:D4970"/>
    <mergeCell ref="E4970:S4970"/>
    <mergeCell ref="A4971:D4971"/>
    <mergeCell ref="E4971:S4971"/>
    <mergeCell ref="A4965:D4965"/>
    <mergeCell ref="E4965:S4965"/>
    <mergeCell ref="A4966:D4966"/>
    <mergeCell ref="E4966:S4966"/>
    <mergeCell ref="A4967:D4968"/>
    <mergeCell ref="E4967:L4967"/>
    <mergeCell ref="M4967:S4967"/>
    <mergeCell ref="E4968:L4968"/>
    <mergeCell ref="M4968:S4968"/>
    <mergeCell ref="E4960:J4960"/>
    <mergeCell ref="K4960:S4960"/>
    <mergeCell ref="A4962:D4962"/>
    <mergeCell ref="E4962:S4962"/>
    <mergeCell ref="A4963:D4964"/>
    <mergeCell ref="E4963:I4963"/>
    <mergeCell ref="J4963:S4963"/>
    <mergeCell ref="E4964:I4964"/>
    <mergeCell ref="J4964:S4964"/>
    <mergeCell ref="A4956:D4960"/>
    <mergeCell ref="E4956:J4956"/>
    <mergeCell ref="K4956:S4956"/>
    <mergeCell ref="E4957:J4957"/>
    <mergeCell ref="K4957:S4957"/>
    <mergeCell ref="E4958:F4959"/>
    <mergeCell ref="G4958:J4958"/>
    <mergeCell ref="K4958:S4958"/>
    <mergeCell ref="G4959:J4959"/>
    <mergeCell ref="K4959:S4959"/>
    <mergeCell ref="O4954:Q4954"/>
    <mergeCell ref="R4954:S4954"/>
    <mergeCell ref="A4955:D4955"/>
    <mergeCell ref="E4955:G4955"/>
    <mergeCell ref="H4955:I4955"/>
    <mergeCell ref="J4955:L4955"/>
    <mergeCell ref="M4955:N4955"/>
    <mergeCell ref="O4955:Q4955"/>
    <mergeCell ref="R4955:S4955"/>
    <mergeCell ref="A4953:D4953"/>
    <mergeCell ref="E4953:G4953"/>
    <mergeCell ref="H4953:I4953"/>
    <mergeCell ref="J4953:N4953"/>
    <mergeCell ref="O4953:S4953"/>
    <mergeCell ref="A4954:D4954"/>
    <mergeCell ref="E4954:G4954"/>
    <mergeCell ref="H4954:I4954"/>
    <mergeCell ref="J4954:L4954"/>
    <mergeCell ref="M4954:N4954"/>
    <mergeCell ref="A4951:D4952"/>
    <mergeCell ref="E4951:I4951"/>
    <mergeCell ref="J4951:N4951"/>
    <mergeCell ref="O4951:S4951"/>
    <mergeCell ref="E4952:G4952"/>
    <mergeCell ref="H4952:I4952"/>
    <mergeCell ref="J4952:L4952"/>
    <mergeCell ref="M4952:N4952"/>
    <mergeCell ref="O4952:Q4952"/>
    <mergeCell ref="R4952:S4952"/>
    <mergeCell ref="A4949:D4949"/>
    <mergeCell ref="E4949:Q4949"/>
    <mergeCell ref="R4949:S4949"/>
    <mergeCell ref="A4950:D4950"/>
    <mergeCell ref="E4950:Q4950"/>
    <mergeCell ref="R4950:S4950"/>
    <mergeCell ref="A4946:D4947"/>
    <mergeCell ref="L4946:Q4946"/>
    <mergeCell ref="R4946:S4946"/>
    <mergeCell ref="L4947:Q4947"/>
    <mergeCell ref="R4947:S4947"/>
    <mergeCell ref="A4948:D4948"/>
    <mergeCell ref="E4948:Q4948"/>
    <mergeCell ref="R4948:S4948"/>
    <mergeCell ref="E4944:I4944"/>
    <mergeCell ref="J4944:L4944"/>
    <mergeCell ref="M4944:N4944"/>
    <mergeCell ref="O4944:S4944"/>
    <mergeCell ref="E4945:I4945"/>
    <mergeCell ref="J4945:L4945"/>
    <mergeCell ref="M4945:N4945"/>
    <mergeCell ref="O4945:S4945"/>
    <mergeCell ref="E4942:I4942"/>
    <mergeCell ref="J4942:L4942"/>
    <mergeCell ref="M4942:N4942"/>
    <mergeCell ref="O4942:S4942"/>
    <mergeCell ref="E4943:I4943"/>
    <mergeCell ref="J4943:L4943"/>
    <mergeCell ref="M4943:N4943"/>
    <mergeCell ref="O4943:S4943"/>
    <mergeCell ref="E4940:I4940"/>
    <mergeCell ref="J4940:L4940"/>
    <mergeCell ref="M4940:N4940"/>
    <mergeCell ref="O4940:S4940"/>
    <mergeCell ref="E4941:I4941"/>
    <mergeCell ref="J4941:L4941"/>
    <mergeCell ref="M4941:N4941"/>
    <mergeCell ref="O4941:S4941"/>
    <mergeCell ref="E4938:I4938"/>
    <mergeCell ref="J4938:L4938"/>
    <mergeCell ref="M4938:N4938"/>
    <mergeCell ref="O4938:S4938"/>
    <mergeCell ref="E4939:I4939"/>
    <mergeCell ref="J4939:L4939"/>
    <mergeCell ref="M4939:N4939"/>
    <mergeCell ref="O4939:S4939"/>
    <mergeCell ref="J4936:L4936"/>
    <mergeCell ref="M4936:N4936"/>
    <mergeCell ref="O4936:S4936"/>
    <mergeCell ref="E4937:I4937"/>
    <mergeCell ref="J4937:L4937"/>
    <mergeCell ref="M4937:N4937"/>
    <mergeCell ref="O4937:S4937"/>
    <mergeCell ref="F4933:N4933"/>
    <mergeCell ref="O4933:Q4933"/>
    <mergeCell ref="R4933:S4933"/>
    <mergeCell ref="A4934:D4934"/>
    <mergeCell ref="E4934:S4934"/>
    <mergeCell ref="A4935:D4945"/>
    <mergeCell ref="E4935:I4935"/>
    <mergeCell ref="J4935:N4935"/>
    <mergeCell ref="O4935:S4935"/>
    <mergeCell ref="E4936:I4936"/>
    <mergeCell ref="Q4929:S4929"/>
    <mergeCell ref="A4930:D4933"/>
    <mergeCell ref="E4930:N4930"/>
    <mergeCell ref="O4930:S4930"/>
    <mergeCell ref="F4931:N4931"/>
    <mergeCell ref="O4931:Q4931"/>
    <mergeCell ref="R4931:S4931"/>
    <mergeCell ref="F4932:N4932"/>
    <mergeCell ref="O4932:Q4932"/>
    <mergeCell ref="R4932:S4932"/>
    <mergeCell ref="E4927:J4927"/>
    <mergeCell ref="K4927:M4927"/>
    <mergeCell ref="N4927:O4927"/>
    <mergeCell ref="P4927:S4927"/>
    <mergeCell ref="A4928:D4929"/>
    <mergeCell ref="E4928:L4928"/>
    <mergeCell ref="M4928:S4928"/>
    <mergeCell ref="E4929:I4929"/>
    <mergeCell ref="J4929:L4929"/>
    <mergeCell ref="M4929:P4929"/>
    <mergeCell ref="E4925:J4925"/>
    <mergeCell ref="K4925:M4925"/>
    <mergeCell ref="N4925:O4925"/>
    <mergeCell ref="P4925:S4925"/>
    <mergeCell ref="E4926:J4926"/>
    <mergeCell ref="K4926:M4926"/>
    <mergeCell ref="N4926:O4926"/>
    <mergeCell ref="P4926:S4926"/>
    <mergeCell ref="E4923:J4923"/>
    <mergeCell ref="K4923:M4923"/>
    <mergeCell ref="N4923:O4923"/>
    <mergeCell ref="P4923:S4923"/>
    <mergeCell ref="E4924:J4924"/>
    <mergeCell ref="K4924:M4924"/>
    <mergeCell ref="N4924:O4924"/>
    <mergeCell ref="P4924:S4924"/>
    <mergeCell ref="A4911:D4927"/>
    <mergeCell ref="E4911:J4911"/>
    <mergeCell ref="K4911:O4911"/>
    <mergeCell ref="P4911:S4911"/>
    <mergeCell ref="E4912:J4912"/>
    <mergeCell ref="K4912:M4912"/>
    <mergeCell ref="N4912:O4912"/>
    <mergeCell ref="P4912:S4912"/>
    <mergeCell ref="E4921:J4921"/>
    <mergeCell ref="K4921:M4921"/>
    <mergeCell ref="N4921:O4921"/>
    <mergeCell ref="P4921:S4921"/>
    <mergeCell ref="E4922:J4922"/>
    <mergeCell ref="K4922:M4922"/>
    <mergeCell ref="N4922:O4922"/>
    <mergeCell ref="P4922:S4922"/>
    <mergeCell ref="E4919:J4919"/>
    <mergeCell ref="K4919:M4919"/>
    <mergeCell ref="N4919:O4919"/>
    <mergeCell ref="P4919:S4919"/>
    <mergeCell ref="E4920:J4920"/>
    <mergeCell ref="K4920:M4920"/>
    <mergeCell ref="N4920:O4920"/>
    <mergeCell ref="P4920:S4920"/>
    <mergeCell ref="E4917:J4917"/>
    <mergeCell ref="K4917:M4917"/>
    <mergeCell ref="N4917:O4917"/>
    <mergeCell ref="P4917:S4917"/>
    <mergeCell ref="E4918:J4918"/>
    <mergeCell ref="K4918:M4918"/>
    <mergeCell ref="N4918:O4918"/>
    <mergeCell ref="P4918:S4918"/>
    <mergeCell ref="E4915:J4915"/>
    <mergeCell ref="K4915:M4915"/>
    <mergeCell ref="N4915:O4915"/>
    <mergeCell ref="P4915:S4915"/>
    <mergeCell ref="E4916:J4916"/>
    <mergeCell ref="K4916:M4916"/>
    <mergeCell ref="N4916:O4916"/>
    <mergeCell ref="P4916:S4916"/>
    <mergeCell ref="N4913:O4913"/>
    <mergeCell ref="P4913:S4913"/>
    <mergeCell ref="E4914:J4914"/>
    <mergeCell ref="K4914:M4914"/>
    <mergeCell ref="N4914:O4914"/>
    <mergeCell ref="P4914:S4914"/>
    <mergeCell ref="E4913:J4913"/>
    <mergeCell ref="K4913:M4913"/>
    <mergeCell ref="E4909:J4909"/>
    <mergeCell ref="K4909:L4909"/>
    <mergeCell ref="N4909:O4909"/>
    <mergeCell ref="P4909:Q4909"/>
    <mergeCell ref="E4910:J4910"/>
    <mergeCell ref="K4910:L4910"/>
    <mergeCell ref="N4910:O4910"/>
    <mergeCell ref="P4910:Q4910"/>
    <mergeCell ref="E4907:J4907"/>
    <mergeCell ref="K4907:L4907"/>
    <mergeCell ref="N4907:O4907"/>
    <mergeCell ref="P4907:Q4907"/>
    <mergeCell ref="E4908:J4908"/>
    <mergeCell ref="K4908:L4908"/>
    <mergeCell ref="N4908:O4908"/>
    <mergeCell ref="P4908:Q4908"/>
    <mergeCell ref="E4905:J4905"/>
    <mergeCell ref="K4905:L4905"/>
    <mergeCell ref="N4905:O4905"/>
    <mergeCell ref="P4905:Q4905"/>
    <mergeCell ref="E4906:J4906"/>
    <mergeCell ref="K4906:L4906"/>
    <mergeCell ref="N4906:O4906"/>
    <mergeCell ref="P4906:Q4906"/>
    <mergeCell ref="K4903:L4903"/>
    <mergeCell ref="N4903:O4903"/>
    <mergeCell ref="P4903:Q4903"/>
    <mergeCell ref="E4904:J4904"/>
    <mergeCell ref="K4904:L4904"/>
    <mergeCell ref="N4904:O4904"/>
    <mergeCell ref="P4904:Q4904"/>
    <mergeCell ref="A4901:D4910"/>
    <mergeCell ref="E4901:J4901"/>
    <mergeCell ref="K4901:M4901"/>
    <mergeCell ref="N4901:Q4901"/>
    <mergeCell ref="E4873:E4876"/>
    <mergeCell ref="F4873:K4873"/>
    <mergeCell ref="L4873:S4873"/>
    <mergeCell ref="F4874:K4874"/>
    <mergeCell ref="L4874:S4874"/>
    <mergeCell ref="F4875:K4875"/>
    <mergeCell ref="L4875:R4875"/>
    <mergeCell ref="F4876:K4876"/>
    <mergeCell ref="L4876:R4876"/>
    <mergeCell ref="R4901:S4901"/>
    <mergeCell ref="E4902:J4902"/>
    <mergeCell ref="K4902:L4902"/>
    <mergeCell ref="N4902:O4902"/>
    <mergeCell ref="P4902:Q4902"/>
    <mergeCell ref="E4903:J4903"/>
    <mergeCell ref="E4897:E4900"/>
    <mergeCell ref="F4897:K4897"/>
    <mergeCell ref="L4897:S4897"/>
    <mergeCell ref="F4898:K4898"/>
    <mergeCell ref="L4898:S4898"/>
    <mergeCell ref="F4899:K4899"/>
    <mergeCell ref="L4899:R4899"/>
    <mergeCell ref="F4900:K4900"/>
    <mergeCell ref="L4900:R4900"/>
    <mergeCell ref="E4893:E4896"/>
    <mergeCell ref="F4893:K4893"/>
    <mergeCell ref="L4893:S4893"/>
    <mergeCell ref="F4894:K4894"/>
    <mergeCell ref="L4894:S4894"/>
    <mergeCell ref="F4895:K4895"/>
    <mergeCell ref="L4895:R4895"/>
    <mergeCell ref="F4896:K4896"/>
    <mergeCell ref="L4896:R4896"/>
    <mergeCell ref="E4889:E4892"/>
    <mergeCell ref="F4889:K4889"/>
    <mergeCell ref="L4889:S4889"/>
    <mergeCell ref="F4890:K4890"/>
    <mergeCell ref="L4890:S4890"/>
    <mergeCell ref="F4891:K4891"/>
    <mergeCell ref="L4891:R4891"/>
    <mergeCell ref="F4892:K4892"/>
    <mergeCell ref="L4892:R4892"/>
    <mergeCell ref="E4869:E4872"/>
    <mergeCell ref="F4869:K4869"/>
    <mergeCell ref="L4869:S4869"/>
    <mergeCell ref="F4870:K4870"/>
    <mergeCell ref="L4870:S4870"/>
    <mergeCell ref="F4871:K4871"/>
    <mergeCell ref="L4871:R4871"/>
    <mergeCell ref="F4872:K4872"/>
    <mergeCell ref="L4872:R4872"/>
    <mergeCell ref="E4865:E4868"/>
    <mergeCell ref="F4865:K4865"/>
    <mergeCell ref="L4865:S4865"/>
    <mergeCell ref="F4866:K4866"/>
    <mergeCell ref="L4866:S4866"/>
    <mergeCell ref="F4867:K4867"/>
    <mergeCell ref="L4867:R4867"/>
    <mergeCell ref="F4868:K4868"/>
    <mergeCell ref="L4868:R4868"/>
    <mergeCell ref="A4861:D4900"/>
    <mergeCell ref="E4861:E4864"/>
    <mergeCell ref="F4861:K4861"/>
    <mergeCell ref="L4861:S4861"/>
    <mergeCell ref="F4862:K4862"/>
    <mergeCell ref="L4862:S4862"/>
    <mergeCell ref="F4863:K4863"/>
    <mergeCell ref="L4863:R4863"/>
    <mergeCell ref="F4864:K4864"/>
    <mergeCell ref="L4864:R4864"/>
    <mergeCell ref="F4857:K4857"/>
    <mergeCell ref="L4857:R4857"/>
    <mergeCell ref="F4858:K4858"/>
    <mergeCell ref="L4858:R4858"/>
    <mergeCell ref="A4859:D4860"/>
    <mergeCell ref="E4859:K4859"/>
    <mergeCell ref="L4859:R4859"/>
    <mergeCell ref="E4860:K4860"/>
    <mergeCell ref="L4860:R4860"/>
    <mergeCell ref="E4885:E4888"/>
    <mergeCell ref="F4885:K4885"/>
    <mergeCell ref="L4885:S4885"/>
    <mergeCell ref="F4886:K4886"/>
    <mergeCell ref="L4886:S4886"/>
    <mergeCell ref="F4887:K4887"/>
    <mergeCell ref="L4887:R4887"/>
    <mergeCell ref="F4888:K4888"/>
    <mergeCell ref="L4888:R4888"/>
    <mergeCell ref="E4881:E4884"/>
    <mergeCell ref="F4881:K4881"/>
    <mergeCell ref="L4881:S4881"/>
    <mergeCell ref="F4882:K4882"/>
    <mergeCell ref="L4882:S4882"/>
    <mergeCell ref="F4883:K4883"/>
    <mergeCell ref="L4883:R4883"/>
    <mergeCell ref="F4884:K4884"/>
    <mergeCell ref="L4884:R4884"/>
    <mergeCell ref="E4877:E4880"/>
    <mergeCell ref="F4877:K4877"/>
    <mergeCell ref="L4877:S4877"/>
    <mergeCell ref="F4878:K4878"/>
    <mergeCell ref="L4878:S4878"/>
    <mergeCell ref="F4879:K4879"/>
    <mergeCell ref="L4879:R4879"/>
    <mergeCell ref="F4880:K4880"/>
    <mergeCell ref="L4880:R4880"/>
    <mergeCell ref="M4852:R4852"/>
    <mergeCell ref="F4853:L4853"/>
    <mergeCell ref="M4853:R4853"/>
    <mergeCell ref="E4854:L4854"/>
    <mergeCell ref="M4854:R4854"/>
    <mergeCell ref="A4855:D4858"/>
    <mergeCell ref="E4855:K4855"/>
    <mergeCell ref="L4855:S4855"/>
    <mergeCell ref="F4856:K4856"/>
    <mergeCell ref="L4856:R4856"/>
    <mergeCell ref="A4848:D4848"/>
    <mergeCell ref="E4848:S4848"/>
    <mergeCell ref="A4849:D4854"/>
    <mergeCell ref="E4849:L4849"/>
    <mergeCell ref="M4849:S4849"/>
    <mergeCell ref="E4850:L4850"/>
    <mergeCell ref="M4850:R4850"/>
    <mergeCell ref="F4851:L4851"/>
    <mergeCell ref="M4851:R4851"/>
    <mergeCell ref="E4852:L4852"/>
    <mergeCell ref="A4845:D4845"/>
    <mergeCell ref="E4845:S4845"/>
    <mergeCell ref="A4846:D4846"/>
    <mergeCell ref="E4846:S4846"/>
    <mergeCell ref="A4847:D4847"/>
    <mergeCell ref="E4847:S4847"/>
    <mergeCell ref="A4841:D4841"/>
    <mergeCell ref="E4841:S4841"/>
    <mergeCell ref="A4842:D4842"/>
    <mergeCell ref="E4842:S4842"/>
    <mergeCell ref="A4843:D4844"/>
    <mergeCell ref="E4843:L4843"/>
    <mergeCell ref="M4843:S4843"/>
    <mergeCell ref="E4844:L4844"/>
    <mergeCell ref="M4844:S4844"/>
    <mergeCell ref="E4836:J4836"/>
    <mergeCell ref="K4836:S4836"/>
    <mergeCell ref="A4838:D4838"/>
    <mergeCell ref="E4838:S4838"/>
    <mergeCell ref="A4839:D4840"/>
    <mergeCell ref="E4839:I4839"/>
    <mergeCell ref="J4839:S4839"/>
    <mergeCell ref="E4840:I4840"/>
    <mergeCell ref="J4840:S4840"/>
    <mergeCell ref="A4832:D4836"/>
    <mergeCell ref="E4832:J4832"/>
    <mergeCell ref="K4832:S4832"/>
    <mergeCell ref="E4833:J4833"/>
    <mergeCell ref="K4833:S4833"/>
    <mergeCell ref="E4834:F4835"/>
    <mergeCell ref="G4834:J4834"/>
    <mergeCell ref="K4834:S4834"/>
    <mergeCell ref="G4835:J4835"/>
    <mergeCell ref="K4835:S4835"/>
    <mergeCell ref="O4830:Q4830"/>
    <mergeCell ref="R4830:S4830"/>
    <mergeCell ref="A4831:D4831"/>
    <mergeCell ref="E4831:G4831"/>
    <mergeCell ref="H4831:I4831"/>
    <mergeCell ref="J4831:L4831"/>
    <mergeCell ref="M4831:N4831"/>
    <mergeCell ref="O4831:Q4831"/>
    <mergeCell ref="R4831:S4831"/>
    <mergeCell ref="A4829:D4829"/>
    <mergeCell ref="E4829:G4829"/>
    <mergeCell ref="H4829:I4829"/>
    <mergeCell ref="J4829:N4829"/>
    <mergeCell ref="O4829:S4829"/>
    <mergeCell ref="A4830:D4830"/>
    <mergeCell ref="E4830:G4830"/>
    <mergeCell ref="H4830:I4830"/>
    <mergeCell ref="J4830:L4830"/>
    <mergeCell ref="M4830:N4830"/>
    <mergeCell ref="A4827:D4828"/>
    <mergeCell ref="E4827:I4827"/>
    <mergeCell ref="J4827:N4827"/>
    <mergeCell ref="O4827:S4827"/>
    <mergeCell ref="E4828:G4828"/>
    <mergeCell ref="H4828:I4828"/>
    <mergeCell ref="J4828:L4828"/>
    <mergeCell ref="M4828:N4828"/>
    <mergeCell ref="O4828:Q4828"/>
    <mergeCell ref="R4828:S4828"/>
    <mergeCell ref="A4825:D4825"/>
    <mergeCell ref="E4825:Q4825"/>
    <mergeCell ref="R4825:S4825"/>
    <mergeCell ref="A4826:D4826"/>
    <mergeCell ref="E4826:Q4826"/>
    <mergeCell ref="R4826:S4826"/>
    <mergeCell ref="A4822:D4823"/>
    <mergeCell ref="L4822:Q4822"/>
    <mergeCell ref="R4822:S4822"/>
    <mergeCell ref="L4823:Q4823"/>
    <mergeCell ref="R4823:S4823"/>
    <mergeCell ref="A4824:D4824"/>
    <mergeCell ref="E4824:Q4824"/>
    <mergeCell ref="R4824:S4824"/>
    <mergeCell ref="E4820:I4820"/>
    <mergeCell ref="J4820:L4820"/>
    <mergeCell ref="M4820:N4820"/>
    <mergeCell ref="O4820:S4820"/>
    <mergeCell ref="E4821:I4821"/>
    <mergeCell ref="J4821:L4821"/>
    <mergeCell ref="M4821:N4821"/>
    <mergeCell ref="O4821:S4821"/>
    <mergeCell ref="E4818:I4818"/>
    <mergeCell ref="J4818:L4818"/>
    <mergeCell ref="M4818:N4818"/>
    <mergeCell ref="O4818:S4818"/>
    <mergeCell ref="E4819:I4819"/>
    <mergeCell ref="J4819:L4819"/>
    <mergeCell ref="M4819:N4819"/>
    <mergeCell ref="O4819:S4819"/>
    <mergeCell ref="E4816:I4816"/>
    <mergeCell ref="J4816:L4816"/>
    <mergeCell ref="M4816:N4816"/>
    <mergeCell ref="O4816:S4816"/>
    <mergeCell ref="E4817:I4817"/>
    <mergeCell ref="J4817:L4817"/>
    <mergeCell ref="M4817:N4817"/>
    <mergeCell ref="O4817:S4817"/>
    <mergeCell ref="E4814:I4814"/>
    <mergeCell ref="J4814:L4814"/>
    <mergeCell ref="M4814:N4814"/>
    <mergeCell ref="O4814:S4814"/>
    <mergeCell ref="E4815:I4815"/>
    <mergeCell ref="J4815:L4815"/>
    <mergeCell ref="M4815:N4815"/>
    <mergeCell ref="O4815:S4815"/>
    <mergeCell ref="J4812:L4812"/>
    <mergeCell ref="M4812:N4812"/>
    <mergeCell ref="O4812:S4812"/>
    <mergeCell ref="E4813:I4813"/>
    <mergeCell ref="J4813:L4813"/>
    <mergeCell ref="M4813:N4813"/>
    <mergeCell ref="O4813:S4813"/>
    <mergeCell ref="F4809:N4809"/>
    <mergeCell ref="O4809:Q4809"/>
    <mergeCell ref="R4809:S4809"/>
    <mergeCell ref="A4810:D4810"/>
    <mergeCell ref="E4810:S4810"/>
    <mergeCell ref="A4811:D4821"/>
    <mergeCell ref="E4811:I4811"/>
    <mergeCell ref="J4811:N4811"/>
    <mergeCell ref="O4811:S4811"/>
    <mergeCell ref="E4812:I4812"/>
    <mergeCell ref="Q4805:S4805"/>
    <mergeCell ref="A4806:D4809"/>
    <mergeCell ref="E4806:N4806"/>
    <mergeCell ref="O4806:S4806"/>
    <mergeCell ref="F4807:N4807"/>
    <mergeCell ref="O4807:Q4807"/>
    <mergeCell ref="R4807:S4807"/>
    <mergeCell ref="F4808:N4808"/>
    <mergeCell ref="O4808:Q4808"/>
    <mergeCell ref="R4808:S4808"/>
    <mergeCell ref="E4803:J4803"/>
    <mergeCell ref="K4803:M4803"/>
    <mergeCell ref="N4803:O4803"/>
    <mergeCell ref="P4803:S4803"/>
    <mergeCell ref="A4804:D4805"/>
    <mergeCell ref="E4804:L4804"/>
    <mergeCell ref="M4804:S4804"/>
    <mergeCell ref="E4805:I4805"/>
    <mergeCell ref="J4805:L4805"/>
    <mergeCell ref="M4805:P4805"/>
    <mergeCell ref="E4801:J4801"/>
    <mergeCell ref="K4801:M4801"/>
    <mergeCell ref="N4801:O4801"/>
    <mergeCell ref="P4801:S4801"/>
    <mergeCell ref="E4802:J4802"/>
    <mergeCell ref="K4802:M4802"/>
    <mergeCell ref="N4802:O4802"/>
    <mergeCell ref="P4802:S4802"/>
    <mergeCell ref="E4799:J4799"/>
    <mergeCell ref="K4799:M4799"/>
    <mergeCell ref="N4799:O4799"/>
    <mergeCell ref="P4799:S4799"/>
    <mergeCell ref="E4800:J4800"/>
    <mergeCell ref="K4800:M4800"/>
    <mergeCell ref="N4800:O4800"/>
    <mergeCell ref="P4800:S4800"/>
    <mergeCell ref="A4787:D4803"/>
    <mergeCell ref="E4787:J4787"/>
    <mergeCell ref="K4787:O4787"/>
    <mergeCell ref="P4787:S4787"/>
    <mergeCell ref="E4788:J4788"/>
    <mergeCell ref="K4788:M4788"/>
    <mergeCell ref="N4788:O4788"/>
    <mergeCell ref="P4788:S4788"/>
    <mergeCell ref="E4797:J4797"/>
    <mergeCell ref="K4797:M4797"/>
    <mergeCell ref="N4797:O4797"/>
    <mergeCell ref="P4797:S4797"/>
    <mergeCell ref="E4798:J4798"/>
    <mergeCell ref="K4798:M4798"/>
    <mergeCell ref="N4798:O4798"/>
    <mergeCell ref="P4798:S4798"/>
    <mergeCell ref="E4795:J4795"/>
    <mergeCell ref="K4795:M4795"/>
    <mergeCell ref="N4795:O4795"/>
    <mergeCell ref="P4795:S4795"/>
    <mergeCell ref="E4796:J4796"/>
    <mergeCell ref="K4796:M4796"/>
    <mergeCell ref="N4796:O4796"/>
    <mergeCell ref="P4796:S4796"/>
    <mergeCell ref="E4793:J4793"/>
    <mergeCell ref="K4793:M4793"/>
    <mergeCell ref="N4793:O4793"/>
    <mergeCell ref="P4793:S4793"/>
    <mergeCell ref="E4794:J4794"/>
    <mergeCell ref="K4794:M4794"/>
    <mergeCell ref="N4794:O4794"/>
    <mergeCell ref="P4794:S4794"/>
    <mergeCell ref="E4791:J4791"/>
    <mergeCell ref="K4791:M4791"/>
    <mergeCell ref="N4791:O4791"/>
    <mergeCell ref="P4791:S4791"/>
    <mergeCell ref="E4792:J4792"/>
    <mergeCell ref="K4792:M4792"/>
    <mergeCell ref="N4792:O4792"/>
    <mergeCell ref="P4792:S4792"/>
    <mergeCell ref="N4789:O4789"/>
    <mergeCell ref="P4789:S4789"/>
    <mergeCell ref="E4790:J4790"/>
    <mergeCell ref="K4790:M4790"/>
    <mergeCell ref="N4790:O4790"/>
    <mergeCell ref="P4790:S4790"/>
    <mergeCell ref="E4789:J4789"/>
    <mergeCell ref="K4789:M4789"/>
    <mergeCell ref="E4785:J4785"/>
    <mergeCell ref="K4785:L4785"/>
    <mergeCell ref="N4785:O4785"/>
    <mergeCell ref="P4785:Q4785"/>
    <mergeCell ref="E4786:J4786"/>
    <mergeCell ref="K4786:L4786"/>
    <mergeCell ref="N4786:O4786"/>
    <mergeCell ref="P4786:Q4786"/>
    <mergeCell ref="E4783:J4783"/>
    <mergeCell ref="K4783:L4783"/>
    <mergeCell ref="N4783:O4783"/>
    <mergeCell ref="P4783:Q4783"/>
    <mergeCell ref="E4784:J4784"/>
    <mergeCell ref="K4784:L4784"/>
    <mergeCell ref="N4784:O4784"/>
    <mergeCell ref="P4784:Q4784"/>
    <mergeCell ref="E4781:J4781"/>
    <mergeCell ref="K4781:L4781"/>
    <mergeCell ref="N4781:O4781"/>
    <mergeCell ref="P4781:Q4781"/>
    <mergeCell ref="E4782:J4782"/>
    <mergeCell ref="K4782:L4782"/>
    <mergeCell ref="N4782:O4782"/>
    <mergeCell ref="P4782:Q4782"/>
    <mergeCell ref="K4779:L4779"/>
    <mergeCell ref="N4779:O4779"/>
    <mergeCell ref="P4779:Q4779"/>
    <mergeCell ref="E4780:J4780"/>
    <mergeCell ref="K4780:L4780"/>
    <mergeCell ref="N4780:O4780"/>
    <mergeCell ref="P4780:Q4780"/>
    <mergeCell ref="A4777:D4786"/>
    <mergeCell ref="E4777:J4777"/>
    <mergeCell ref="K4777:M4777"/>
    <mergeCell ref="N4777:Q4777"/>
    <mergeCell ref="E4749:E4752"/>
    <mergeCell ref="F4749:K4749"/>
    <mergeCell ref="L4749:S4749"/>
    <mergeCell ref="F4750:K4750"/>
    <mergeCell ref="L4750:S4750"/>
    <mergeCell ref="F4751:K4751"/>
    <mergeCell ref="L4751:R4751"/>
    <mergeCell ref="F4752:K4752"/>
    <mergeCell ref="L4752:R4752"/>
    <mergeCell ref="R4777:S4777"/>
    <mergeCell ref="E4778:J4778"/>
    <mergeCell ref="K4778:L4778"/>
    <mergeCell ref="N4778:O4778"/>
    <mergeCell ref="P4778:Q4778"/>
    <mergeCell ref="E4779:J4779"/>
    <mergeCell ref="E4773:E4776"/>
    <mergeCell ref="F4773:K4773"/>
    <mergeCell ref="L4773:S4773"/>
    <mergeCell ref="F4774:K4774"/>
    <mergeCell ref="L4774:S4774"/>
    <mergeCell ref="F4775:K4775"/>
    <mergeCell ref="L4775:R4775"/>
    <mergeCell ref="F4776:K4776"/>
    <mergeCell ref="L4776:R4776"/>
    <mergeCell ref="E4769:E4772"/>
    <mergeCell ref="F4769:K4769"/>
    <mergeCell ref="L4769:S4769"/>
    <mergeCell ref="F4770:K4770"/>
    <mergeCell ref="L4770:S4770"/>
    <mergeCell ref="F4771:K4771"/>
    <mergeCell ref="L4771:R4771"/>
    <mergeCell ref="F4772:K4772"/>
    <mergeCell ref="L4772:R4772"/>
    <mergeCell ref="E4765:E4768"/>
    <mergeCell ref="F4765:K4765"/>
    <mergeCell ref="L4765:S4765"/>
    <mergeCell ref="F4766:K4766"/>
    <mergeCell ref="L4766:S4766"/>
    <mergeCell ref="F4767:K4767"/>
    <mergeCell ref="L4767:R4767"/>
    <mergeCell ref="F4768:K4768"/>
    <mergeCell ref="L4768:R4768"/>
    <mergeCell ref="E4745:E4748"/>
    <mergeCell ref="F4745:K4745"/>
    <mergeCell ref="L4745:S4745"/>
    <mergeCell ref="F4746:K4746"/>
    <mergeCell ref="L4746:S4746"/>
    <mergeCell ref="F4747:K4747"/>
    <mergeCell ref="L4747:R4747"/>
    <mergeCell ref="F4748:K4748"/>
    <mergeCell ref="L4748:R4748"/>
    <mergeCell ref="E4741:E4744"/>
    <mergeCell ref="F4741:K4741"/>
    <mergeCell ref="L4741:S4741"/>
    <mergeCell ref="F4742:K4742"/>
    <mergeCell ref="L4742:S4742"/>
    <mergeCell ref="F4743:K4743"/>
    <mergeCell ref="L4743:R4743"/>
    <mergeCell ref="F4744:K4744"/>
    <mergeCell ref="L4744:R4744"/>
    <mergeCell ref="A4737:D4776"/>
    <mergeCell ref="E4737:E4740"/>
    <mergeCell ref="F4737:K4737"/>
    <mergeCell ref="L4737:S4737"/>
    <mergeCell ref="F4738:K4738"/>
    <mergeCell ref="L4738:S4738"/>
    <mergeCell ref="F4739:K4739"/>
    <mergeCell ref="L4739:R4739"/>
    <mergeCell ref="F4740:K4740"/>
    <mergeCell ref="L4740:R4740"/>
    <mergeCell ref="F4733:K4733"/>
    <mergeCell ref="L4733:R4733"/>
    <mergeCell ref="F4734:K4734"/>
    <mergeCell ref="L4734:R4734"/>
    <mergeCell ref="A4735:D4736"/>
    <mergeCell ref="E4735:K4735"/>
    <mergeCell ref="L4735:R4735"/>
    <mergeCell ref="E4736:K4736"/>
    <mergeCell ref="L4736:R4736"/>
    <mergeCell ref="E4761:E4764"/>
    <mergeCell ref="F4761:K4761"/>
    <mergeCell ref="L4761:S4761"/>
    <mergeCell ref="F4762:K4762"/>
    <mergeCell ref="L4762:S4762"/>
    <mergeCell ref="F4763:K4763"/>
    <mergeCell ref="L4763:R4763"/>
    <mergeCell ref="F4764:K4764"/>
    <mergeCell ref="L4764:R4764"/>
    <mergeCell ref="E4757:E4760"/>
    <mergeCell ref="F4757:K4757"/>
    <mergeCell ref="L4757:S4757"/>
    <mergeCell ref="F4758:K4758"/>
    <mergeCell ref="L4758:S4758"/>
    <mergeCell ref="F4759:K4759"/>
    <mergeCell ref="L4759:R4759"/>
    <mergeCell ref="F4760:K4760"/>
    <mergeCell ref="L4760:R4760"/>
    <mergeCell ref="E4753:E4756"/>
    <mergeCell ref="F4753:K4753"/>
    <mergeCell ref="L4753:S4753"/>
    <mergeCell ref="F4754:K4754"/>
    <mergeCell ref="L4754:S4754"/>
    <mergeCell ref="F4755:K4755"/>
    <mergeCell ref="L4755:R4755"/>
    <mergeCell ref="F4756:K4756"/>
    <mergeCell ref="L4756:R4756"/>
    <mergeCell ref="M4728:R4728"/>
    <mergeCell ref="F4729:L4729"/>
    <mergeCell ref="M4729:R4729"/>
    <mergeCell ref="E4730:L4730"/>
    <mergeCell ref="M4730:R4730"/>
    <mergeCell ref="A4731:D4734"/>
    <mergeCell ref="E4731:K4731"/>
    <mergeCell ref="L4731:S4731"/>
    <mergeCell ref="F4732:K4732"/>
    <mergeCell ref="L4732:R4732"/>
    <mergeCell ref="A4724:D4724"/>
    <mergeCell ref="E4724:S4724"/>
    <mergeCell ref="A4725:D4730"/>
    <mergeCell ref="E4725:L4725"/>
    <mergeCell ref="M4725:S4725"/>
    <mergeCell ref="E4726:L4726"/>
    <mergeCell ref="M4726:R4726"/>
    <mergeCell ref="F4727:L4727"/>
    <mergeCell ref="M4727:R4727"/>
    <mergeCell ref="E4728:L4728"/>
    <mergeCell ref="A4721:D4721"/>
    <mergeCell ref="E4721:S4721"/>
    <mergeCell ref="A4722:D4722"/>
    <mergeCell ref="E4722:S4722"/>
    <mergeCell ref="A4723:D4723"/>
    <mergeCell ref="E4723:S4723"/>
    <mergeCell ref="A4717:D4717"/>
    <mergeCell ref="E4717:S4717"/>
    <mergeCell ref="A4718:D4718"/>
    <mergeCell ref="E4718:S4718"/>
    <mergeCell ref="A4719:D4720"/>
    <mergeCell ref="E4719:L4719"/>
    <mergeCell ref="M4719:S4719"/>
    <mergeCell ref="E4720:L4720"/>
    <mergeCell ref="M4720:S4720"/>
    <mergeCell ref="E4712:J4712"/>
    <mergeCell ref="K4712:S4712"/>
    <mergeCell ref="A4714:D4714"/>
    <mergeCell ref="E4714:S4714"/>
    <mergeCell ref="A4715:D4716"/>
    <mergeCell ref="E4715:I4715"/>
    <mergeCell ref="J4715:S4715"/>
    <mergeCell ref="E4716:I4716"/>
    <mergeCell ref="J4716:S4716"/>
    <mergeCell ref="A4708:D4712"/>
    <mergeCell ref="E4708:J4708"/>
    <mergeCell ref="K4708:S4708"/>
    <mergeCell ref="E4709:J4709"/>
    <mergeCell ref="K4709:S4709"/>
    <mergeCell ref="E4710:F4711"/>
    <mergeCell ref="G4710:J4710"/>
    <mergeCell ref="K4710:S4710"/>
    <mergeCell ref="G4711:J4711"/>
    <mergeCell ref="K4711:S4711"/>
    <mergeCell ref="O4706:Q4706"/>
    <mergeCell ref="R4706:S4706"/>
    <mergeCell ref="A4707:D4707"/>
    <mergeCell ref="E4707:G4707"/>
    <mergeCell ref="H4707:I4707"/>
    <mergeCell ref="J4707:L4707"/>
    <mergeCell ref="M4707:N4707"/>
    <mergeCell ref="O4707:Q4707"/>
    <mergeCell ref="R4707:S4707"/>
    <mergeCell ref="A4705:D4705"/>
    <mergeCell ref="E4705:G4705"/>
    <mergeCell ref="H4705:I4705"/>
    <mergeCell ref="J4705:N4705"/>
    <mergeCell ref="O4705:S4705"/>
    <mergeCell ref="A4706:D4706"/>
    <mergeCell ref="E4706:G4706"/>
    <mergeCell ref="H4706:I4706"/>
    <mergeCell ref="J4706:L4706"/>
    <mergeCell ref="M4706:N4706"/>
    <mergeCell ref="A4703:D4704"/>
    <mergeCell ref="E4703:I4703"/>
    <mergeCell ref="J4703:N4703"/>
    <mergeCell ref="O4703:S4703"/>
    <mergeCell ref="E4704:G4704"/>
    <mergeCell ref="H4704:I4704"/>
    <mergeCell ref="J4704:L4704"/>
    <mergeCell ref="M4704:N4704"/>
    <mergeCell ref="O4704:Q4704"/>
    <mergeCell ref="R4704:S4704"/>
    <mergeCell ref="A4701:D4701"/>
    <mergeCell ref="E4701:Q4701"/>
    <mergeCell ref="R4701:S4701"/>
    <mergeCell ref="A4702:D4702"/>
    <mergeCell ref="E4702:Q4702"/>
    <mergeCell ref="R4702:S4702"/>
    <mergeCell ref="A4698:D4699"/>
    <mergeCell ref="L4698:Q4698"/>
    <mergeCell ref="R4698:S4698"/>
    <mergeCell ref="L4699:Q4699"/>
    <mergeCell ref="R4699:S4699"/>
    <mergeCell ref="A4700:D4700"/>
    <mergeCell ref="E4700:Q4700"/>
    <mergeCell ref="R4700:S4700"/>
    <mergeCell ref="E4696:I4696"/>
    <mergeCell ref="J4696:L4696"/>
    <mergeCell ref="M4696:N4696"/>
    <mergeCell ref="O4696:S4696"/>
    <mergeCell ref="E4697:I4697"/>
    <mergeCell ref="J4697:L4697"/>
    <mergeCell ref="M4697:N4697"/>
    <mergeCell ref="O4697:S4697"/>
    <mergeCell ref="E4694:I4694"/>
    <mergeCell ref="J4694:L4694"/>
    <mergeCell ref="M4694:N4694"/>
    <mergeCell ref="O4694:S4694"/>
    <mergeCell ref="E4695:I4695"/>
    <mergeCell ref="J4695:L4695"/>
    <mergeCell ref="M4695:N4695"/>
    <mergeCell ref="O4695:S4695"/>
    <mergeCell ref="E4692:I4692"/>
    <mergeCell ref="J4692:L4692"/>
    <mergeCell ref="M4692:N4692"/>
    <mergeCell ref="O4692:S4692"/>
    <mergeCell ref="E4693:I4693"/>
    <mergeCell ref="J4693:L4693"/>
    <mergeCell ref="M4693:N4693"/>
    <mergeCell ref="O4693:S4693"/>
    <mergeCell ref="E4690:I4690"/>
    <mergeCell ref="J4690:L4690"/>
    <mergeCell ref="M4690:N4690"/>
    <mergeCell ref="O4690:S4690"/>
    <mergeCell ref="E4691:I4691"/>
    <mergeCell ref="J4691:L4691"/>
    <mergeCell ref="M4691:N4691"/>
    <mergeCell ref="O4691:S4691"/>
    <mergeCell ref="J4688:L4688"/>
    <mergeCell ref="M4688:N4688"/>
    <mergeCell ref="O4688:S4688"/>
    <mergeCell ref="E4689:I4689"/>
    <mergeCell ref="J4689:L4689"/>
    <mergeCell ref="M4689:N4689"/>
    <mergeCell ref="O4689:S4689"/>
    <mergeCell ref="F4685:N4685"/>
    <mergeCell ref="O4685:Q4685"/>
    <mergeCell ref="R4685:S4685"/>
    <mergeCell ref="A4686:D4686"/>
    <mergeCell ref="E4686:S4686"/>
    <mergeCell ref="A4687:D4697"/>
    <mergeCell ref="E4687:I4687"/>
    <mergeCell ref="J4687:N4687"/>
    <mergeCell ref="O4687:S4687"/>
    <mergeCell ref="E4688:I4688"/>
    <mergeCell ref="Q4681:S4681"/>
    <mergeCell ref="A4682:D4685"/>
    <mergeCell ref="E4682:N4682"/>
    <mergeCell ref="O4682:S4682"/>
    <mergeCell ref="F4683:N4683"/>
    <mergeCell ref="O4683:Q4683"/>
    <mergeCell ref="R4683:S4683"/>
    <mergeCell ref="F4684:N4684"/>
    <mergeCell ref="O4684:Q4684"/>
    <mergeCell ref="R4684:S4684"/>
    <mergeCell ref="E4679:J4679"/>
    <mergeCell ref="K4679:M4679"/>
    <mergeCell ref="N4679:O4679"/>
    <mergeCell ref="P4679:S4679"/>
    <mergeCell ref="A4680:D4681"/>
    <mergeCell ref="E4680:L4680"/>
    <mergeCell ref="M4680:S4680"/>
    <mergeCell ref="E4681:I4681"/>
    <mergeCell ref="J4681:L4681"/>
    <mergeCell ref="M4681:P4681"/>
    <mergeCell ref="E4677:J4677"/>
    <mergeCell ref="K4677:M4677"/>
    <mergeCell ref="N4677:O4677"/>
    <mergeCell ref="P4677:S4677"/>
    <mergeCell ref="E4678:J4678"/>
    <mergeCell ref="K4678:M4678"/>
    <mergeCell ref="N4678:O4678"/>
    <mergeCell ref="P4678:S4678"/>
    <mergeCell ref="E4675:J4675"/>
    <mergeCell ref="K4675:M4675"/>
    <mergeCell ref="N4675:O4675"/>
    <mergeCell ref="P4675:S4675"/>
    <mergeCell ref="E4676:J4676"/>
    <mergeCell ref="K4676:M4676"/>
    <mergeCell ref="N4676:O4676"/>
    <mergeCell ref="P4676:S4676"/>
    <mergeCell ref="A4663:D4679"/>
    <mergeCell ref="E4663:J4663"/>
    <mergeCell ref="K4663:O4663"/>
    <mergeCell ref="P4663:S4663"/>
    <mergeCell ref="E4664:J4664"/>
    <mergeCell ref="K4664:M4664"/>
    <mergeCell ref="N4664:O4664"/>
    <mergeCell ref="P4664:S4664"/>
    <mergeCell ref="E4673:J4673"/>
    <mergeCell ref="K4673:M4673"/>
    <mergeCell ref="N4673:O4673"/>
    <mergeCell ref="P4673:S4673"/>
    <mergeCell ref="E4674:J4674"/>
    <mergeCell ref="K4674:M4674"/>
    <mergeCell ref="N4674:O4674"/>
    <mergeCell ref="P4674:S4674"/>
    <mergeCell ref="E4671:J4671"/>
    <mergeCell ref="K4671:M4671"/>
    <mergeCell ref="N4671:O4671"/>
    <mergeCell ref="P4671:S4671"/>
    <mergeCell ref="E4672:J4672"/>
    <mergeCell ref="K4672:M4672"/>
    <mergeCell ref="N4672:O4672"/>
    <mergeCell ref="P4672:S4672"/>
    <mergeCell ref="E4669:J4669"/>
    <mergeCell ref="K4669:M4669"/>
    <mergeCell ref="N4669:O4669"/>
    <mergeCell ref="P4669:S4669"/>
    <mergeCell ref="E4670:J4670"/>
    <mergeCell ref="K4670:M4670"/>
    <mergeCell ref="N4670:O4670"/>
    <mergeCell ref="P4670:S4670"/>
    <mergeCell ref="E4667:J4667"/>
    <mergeCell ref="K4667:M4667"/>
    <mergeCell ref="N4667:O4667"/>
    <mergeCell ref="P4667:S4667"/>
    <mergeCell ref="E4668:J4668"/>
    <mergeCell ref="K4668:M4668"/>
    <mergeCell ref="N4668:O4668"/>
    <mergeCell ref="P4668:S4668"/>
    <mergeCell ref="N4665:O4665"/>
    <mergeCell ref="P4665:S4665"/>
    <mergeCell ref="E4666:J4666"/>
    <mergeCell ref="K4666:M4666"/>
    <mergeCell ref="N4666:O4666"/>
    <mergeCell ref="P4666:S4666"/>
    <mergeCell ref="E4665:J4665"/>
    <mergeCell ref="K4665:M4665"/>
    <mergeCell ref="E4661:J4661"/>
    <mergeCell ref="K4661:L4661"/>
    <mergeCell ref="N4661:O4661"/>
    <mergeCell ref="P4661:Q4661"/>
    <mergeCell ref="E4662:J4662"/>
    <mergeCell ref="K4662:L4662"/>
    <mergeCell ref="N4662:O4662"/>
    <mergeCell ref="P4662:Q4662"/>
    <mergeCell ref="E4659:J4659"/>
    <mergeCell ref="K4659:L4659"/>
    <mergeCell ref="N4659:O4659"/>
    <mergeCell ref="P4659:Q4659"/>
    <mergeCell ref="E4660:J4660"/>
    <mergeCell ref="K4660:L4660"/>
    <mergeCell ref="N4660:O4660"/>
    <mergeCell ref="P4660:Q4660"/>
    <mergeCell ref="E4657:J4657"/>
    <mergeCell ref="K4657:L4657"/>
    <mergeCell ref="N4657:O4657"/>
    <mergeCell ref="P4657:Q4657"/>
    <mergeCell ref="E4658:J4658"/>
    <mergeCell ref="K4658:L4658"/>
    <mergeCell ref="N4658:O4658"/>
    <mergeCell ref="P4658:Q4658"/>
    <mergeCell ref="K4655:L4655"/>
    <mergeCell ref="N4655:O4655"/>
    <mergeCell ref="P4655:Q4655"/>
    <mergeCell ref="E4656:J4656"/>
    <mergeCell ref="K4656:L4656"/>
    <mergeCell ref="N4656:O4656"/>
    <mergeCell ref="P4656:Q4656"/>
    <mergeCell ref="A4653:D4662"/>
    <mergeCell ref="E4653:J4653"/>
    <mergeCell ref="K4653:M4653"/>
    <mergeCell ref="N4653:Q4653"/>
    <mergeCell ref="E4625:E4628"/>
    <mergeCell ref="F4625:K4625"/>
    <mergeCell ref="L4625:S4625"/>
    <mergeCell ref="F4626:K4626"/>
    <mergeCell ref="L4626:S4626"/>
    <mergeCell ref="F4627:K4627"/>
    <mergeCell ref="L4627:R4627"/>
    <mergeCell ref="F4628:K4628"/>
    <mergeCell ref="L4628:R4628"/>
    <mergeCell ref="R4653:S4653"/>
    <mergeCell ref="E4654:J4654"/>
    <mergeCell ref="K4654:L4654"/>
    <mergeCell ref="N4654:O4654"/>
    <mergeCell ref="P4654:Q4654"/>
    <mergeCell ref="E4655:J4655"/>
    <mergeCell ref="E4649:E4652"/>
    <mergeCell ref="F4649:K4649"/>
    <mergeCell ref="L4649:S4649"/>
    <mergeCell ref="F4650:K4650"/>
    <mergeCell ref="L4650:S4650"/>
    <mergeCell ref="F4651:K4651"/>
    <mergeCell ref="L4651:R4651"/>
    <mergeCell ref="F4652:K4652"/>
    <mergeCell ref="L4652:R4652"/>
    <mergeCell ref="E4645:E4648"/>
    <mergeCell ref="F4645:K4645"/>
    <mergeCell ref="L4645:S4645"/>
    <mergeCell ref="F4646:K4646"/>
    <mergeCell ref="L4646:S4646"/>
    <mergeCell ref="F4647:K4647"/>
    <mergeCell ref="L4647:R4647"/>
    <mergeCell ref="F4648:K4648"/>
    <mergeCell ref="L4648:R4648"/>
    <mergeCell ref="E4641:E4644"/>
    <mergeCell ref="F4641:K4641"/>
    <mergeCell ref="L4641:S4641"/>
    <mergeCell ref="F4642:K4642"/>
    <mergeCell ref="L4642:S4642"/>
    <mergeCell ref="F4643:K4643"/>
    <mergeCell ref="L4643:R4643"/>
    <mergeCell ref="F4644:K4644"/>
    <mergeCell ref="L4644:R4644"/>
    <mergeCell ref="E4621:E4624"/>
    <mergeCell ref="F4621:K4621"/>
    <mergeCell ref="L4621:S4621"/>
    <mergeCell ref="F4622:K4622"/>
    <mergeCell ref="L4622:S4622"/>
    <mergeCell ref="F4623:K4623"/>
    <mergeCell ref="L4623:R4623"/>
    <mergeCell ref="F4624:K4624"/>
    <mergeCell ref="L4624:R4624"/>
    <mergeCell ref="E4617:E4620"/>
    <mergeCell ref="F4617:K4617"/>
    <mergeCell ref="L4617:S4617"/>
    <mergeCell ref="F4618:K4618"/>
    <mergeCell ref="L4618:S4618"/>
    <mergeCell ref="F4619:K4619"/>
    <mergeCell ref="L4619:R4619"/>
    <mergeCell ref="F4620:K4620"/>
    <mergeCell ref="L4620:R4620"/>
    <mergeCell ref="A4613:D4652"/>
    <mergeCell ref="E4613:E4616"/>
    <mergeCell ref="F4613:K4613"/>
    <mergeCell ref="L4613:S4613"/>
    <mergeCell ref="F4614:K4614"/>
    <mergeCell ref="L4614:S4614"/>
    <mergeCell ref="F4615:K4615"/>
    <mergeCell ref="L4615:R4615"/>
    <mergeCell ref="F4616:K4616"/>
    <mergeCell ref="L4616:R4616"/>
    <mergeCell ref="F4609:K4609"/>
    <mergeCell ref="L4609:R4609"/>
    <mergeCell ref="F4610:K4610"/>
    <mergeCell ref="L4610:R4610"/>
    <mergeCell ref="A4611:D4612"/>
    <mergeCell ref="E4611:K4611"/>
    <mergeCell ref="L4611:R4611"/>
    <mergeCell ref="E4612:K4612"/>
    <mergeCell ref="L4612:R4612"/>
    <mergeCell ref="E4637:E4640"/>
    <mergeCell ref="F4637:K4637"/>
    <mergeCell ref="L4637:S4637"/>
    <mergeCell ref="F4638:K4638"/>
    <mergeCell ref="L4638:S4638"/>
    <mergeCell ref="F4639:K4639"/>
    <mergeCell ref="L4639:R4639"/>
    <mergeCell ref="F4640:K4640"/>
    <mergeCell ref="L4640:R4640"/>
    <mergeCell ref="E4633:E4636"/>
    <mergeCell ref="F4633:K4633"/>
    <mergeCell ref="L4633:S4633"/>
    <mergeCell ref="F4634:K4634"/>
    <mergeCell ref="L4634:S4634"/>
    <mergeCell ref="F4635:K4635"/>
    <mergeCell ref="L4635:R4635"/>
    <mergeCell ref="F4636:K4636"/>
    <mergeCell ref="L4636:R4636"/>
    <mergeCell ref="E4629:E4632"/>
    <mergeCell ref="F4629:K4629"/>
    <mergeCell ref="L4629:S4629"/>
    <mergeCell ref="F4630:K4630"/>
    <mergeCell ref="L4630:S4630"/>
    <mergeCell ref="F4631:K4631"/>
    <mergeCell ref="L4631:R4631"/>
    <mergeCell ref="F4632:K4632"/>
    <mergeCell ref="L4632:R4632"/>
    <mergeCell ref="M4604:R4604"/>
    <mergeCell ref="F4605:L4605"/>
    <mergeCell ref="M4605:R4605"/>
    <mergeCell ref="E4606:L4606"/>
    <mergeCell ref="M4606:R4606"/>
    <mergeCell ref="A4607:D4610"/>
    <mergeCell ref="E4607:K4607"/>
    <mergeCell ref="L4607:S4607"/>
    <mergeCell ref="F4608:K4608"/>
    <mergeCell ref="L4608:R4608"/>
    <mergeCell ref="A4600:D4600"/>
    <mergeCell ref="E4600:S4600"/>
    <mergeCell ref="A4601:D4606"/>
    <mergeCell ref="E4601:L4601"/>
    <mergeCell ref="M4601:S4601"/>
    <mergeCell ref="E4602:L4602"/>
    <mergeCell ref="M4602:R4602"/>
    <mergeCell ref="F4603:L4603"/>
    <mergeCell ref="M4603:R4603"/>
    <mergeCell ref="E4604:L4604"/>
    <mergeCell ref="A4597:D4597"/>
    <mergeCell ref="E4597:S4597"/>
    <mergeCell ref="A4598:D4598"/>
    <mergeCell ref="E4598:S4598"/>
    <mergeCell ref="A4599:D4599"/>
    <mergeCell ref="E4599:S4599"/>
    <mergeCell ref="A4593:D4593"/>
    <mergeCell ref="E4593:S4593"/>
    <mergeCell ref="A4594:D4594"/>
    <mergeCell ref="E4594:S4594"/>
    <mergeCell ref="A4595:D4596"/>
    <mergeCell ref="E4595:L4595"/>
    <mergeCell ref="M4595:S4595"/>
    <mergeCell ref="E4596:L4596"/>
    <mergeCell ref="M4596:S4596"/>
    <mergeCell ref="E4588:J4588"/>
    <mergeCell ref="K4588:S4588"/>
    <mergeCell ref="A4590:D4590"/>
    <mergeCell ref="E4590:S4590"/>
    <mergeCell ref="A4591:D4592"/>
    <mergeCell ref="E4591:I4591"/>
    <mergeCell ref="J4591:S4591"/>
    <mergeCell ref="E4592:I4592"/>
    <mergeCell ref="J4592:S4592"/>
    <mergeCell ref="A4584:D4588"/>
    <mergeCell ref="E4584:J4584"/>
    <mergeCell ref="K4584:S4584"/>
    <mergeCell ref="E4585:J4585"/>
    <mergeCell ref="K4585:S4585"/>
    <mergeCell ref="E4586:F4587"/>
    <mergeCell ref="G4586:J4586"/>
    <mergeCell ref="K4586:S4586"/>
    <mergeCell ref="G4587:J4587"/>
    <mergeCell ref="K4587:S4587"/>
    <mergeCell ref="O4582:Q4582"/>
    <mergeCell ref="R4582:S4582"/>
    <mergeCell ref="A4583:D4583"/>
    <mergeCell ref="E4583:G4583"/>
    <mergeCell ref="H4583:I4583"/>
    <mergeCell ref="J4583:L4583"/>
    <mergeCell ref="M4583:N4583"/>
    <mergeCell ref="O4583:Q4583"/>
    <mergeCell ref="R4583:S4583"/>
    <mergeCell ref="A4581:D4581"/>
    <mergeCell ref="E4581:G4581"/>
    <mergeCell ref="H4581:I4581"/>
    <mergeCell ref="J4581:N4581"/>
    <mergeCell ref="O4581:S4581"/>
    <mergeCell ref="A4582:D4582"/>
    <mergeCell ref="E4582:G4582"/>
    <mergeCell ref="H4582:I4582"/>
    <mergeCell ref="J4582:L4582"/>
    <mergeCell ref="M4582:N4582"/>
    <mergeCell ref="A4579:D4580"/>
    <mergeCell ref="E4579:I4579"/>
    <mergeCell ref="J4579:N4579"/>
    <mergeCell ref="O4579:S4579"/>
    <mergeCell ref="E4580:G4580"/>
    <mergeCell ref="H4580:I4580"/>
    <mergeCell ref="J4580:L4580"/>
    <mergeCell ref="M4580:N4580"/>
    <mergeCell ref="O4580:Q4580"/>
    <mergeCell ref="R4580:S4580"/>
    <mergeCell ref="A4577:D4577"/>
    <mergeCell ref="E4577:Q4577"/>
    <mergeCell ref="R4577:S4577"/>
    <mergeCell ref="A4578:D4578"/>
    <mergeCell ref="E4578:Q4578"/>
    <mergeCell ref="R4578:S4578"/>
    <mergeCell ref="A4574:D4575"/>
    <mergeCell ref="L4574:Q4574"/>
    <mergeCell ref="R4574:S4574"/>
    <mergeCell ref="L4575:Q4575"/>
    <mergeCell ref="R4575:S4575"/>
    <mergeCell ref="A4576:D4576"/>
    <mergeCell ref="E4576:Q4576"/>
    <mergeCell ref="R4576:S4576"/>
    <mergeCell ref="E4572:I4572"/>
    <mergeCell ref="J4572:L4572"/>
    <mergeCell ref="M4572:N4572"/>
    <mergeCell ref="O4572:S4572"/>
    <mergeCell ref="E4573:I4573"/>
    <mergeCell ref="J4573:L4573"/>
    <mergeCell ref="M4573:N4573"/>
    <mergeCell ref="O4573:S4573"/>
    <mergeCell ref="E4570:I4570"/>
    <mergeCell ref="J4570:L4570"/>
    <mergeCell ref="M4570:N4570"/>
    <mergeCell ref="O4570:S4570"/>
    <mergeCell ref="E4571:I4571"/>
    <mergeCell ref="J4571:L4571"/>
    <mergeCell ref="M4571:N4571"/>
    <mergeCell ref="O4571:S4571"/>
    <mergeCell ref="E4568:I4568"/>
    <mergeCell ref="J4568:L4568"/>
    <mergeCell ref="M4568:N4568"/>
    <mergeCell ref="O4568:S4568"/>
    <mergeCell ref="E4569:I4569"/>
    <mergeCell ref="J4569:L4569"/>
    <mergeCell ref="M4569:N4569"/>
    <mergeCell ref="O4569:S4569"/>
    <mergeCell ref="E4566:I4566"/>
    <mergeCell ref="J4566:L4566"/>
    <mergeCell ref="M4566:N4566"/>
    <mergeCell ref="O4566:S4566"/>
    <mergeCell ref="E4567:I4567"/>
    <mergeCell ref="J4567:L4567"/>
    <mergeCell ref="M4567:N4567"/>
    <mergeCell ref="O4567:S4567"/>
    <mergeCell ref="J4564:L4564"/>
    <mergeCell ref="M4564:N4564"/>
    <mergeCell ref="O4564:S4564"/>
    <mergeCell ref="E4565:I4565"/>
    <mergeCell ref="J4565:L4565"/>
    <mergeCell ref="M4565:N4565"/>
    <mergeCell ref="O4565:S4565"/>
    <mergeCell ref="F4561:N4561"/>
    <mergeCell ref="O4561:Q4561"/>
    <mergeCell ref="R4561:S4561"/>
    <mergeCell ref="A4562:D4562"/>
    <mergeCell ref="E4562:S4562"/>
    <mergeCell ref="A4563:D4573"/>
    <mergeCell ref="E4563:I4563"/>
    <mergeCell ref="J4563:N4563"/>
    <mergeCell ref="O4563:S4563"/>
    <mergeCell ref="E4564:I4564"/>
    <mergeCell ref="Q4557:S4557"/>
    <mergeCell ref="A4558:D4561"/>
    <mergeCell ref="E4558:N4558"/>
    <mergeCell ref="O4558:S4558"/>
    <mergeCell ref="F4559:N4559"/>
    <mergeCell ref="O4559:Q4559"/>
    <mergeCell ref="R4559:S4559"/>
    <mergeCell ref="F4560:N4560"/>
    <mergeCell ref="O4560:Q4560"/>
    <mergeCell ref="R4560:S4560"/>
    <mergeCell ref="E4555:J4555"/>
    <mergeCell ref="K4555:M4555"/>
    <mergeCell ref="N4555:O4555"/>
    <mergeCell ref="P4555:S4555"/>
    <mergeCell ref="A4556:D4557"/>
    <mergeCell ref="E4556:L4556"/>
    <mergeCell ref="M4556:S4556"/>
    <mergeCell ref="E4557:I4557"/>
    <mergeCell ref="J4557:L4557"/>
    <mergeCell ref="M4557:P4557"/>
    <mergeCell ref="E4553:J4553"/>
    <mergeCell ref="K4553:M4553"/>
    <mergeCell ref="N4553:O4553"/>
    <mergeCell ref="P4553:S4553"/>
    <mergeCell ref="E4554:J4554"/>
    <mergeCell ref="K4554:M4554"/>
    <mergeCell ref="N4554:O4554"/>
    <mergeCell ref="P4554:S4554"/>
    <mergeCell ref="E4551:J4551"/>
    <mergeCell ref="K4551:M4551"/>
    <mergeCell ref="N4551:O4551"/>
    <mergeCell ref="P4551:S4551"/>
    <mergeCell ref="E4552:J4552"/>
    <mergeCell ref="K4552:M4552"/>
    <mergeCell ref="N4552:O4552"/>
    <mergeCell ref="P4552:S4552"/>
    <mergeCell ref="A4539:D4555"/>
    <mergeCell ref="E4539:J4539"/>
    <mergeCell ref="K4539:O4539"/>
    <mergeCell ref="P4539:S4539"/>
    <mergeCell ref="E4540:J4540"/>
    <mergeCell ref="K4540:M4540"/>
    <mergeCell ref="N4540:O4540"/>
    <mergeCell ref="P4540:S4540"/>
    <mergeCell ref="E4549:J4549"/>
    <mergeCell ref="K4549:M4549"/>
    <mergeCell ref="N4549:O4549"/>
    <mergeCell ref="P4549:S4549"/>
    <mergeCell ref="E4550:J4550"/>
    <mergeCell ref="K4550:M4550"/>
    <mergeCell ref="N4550:O4550"/>
    <mergeCell ref="P4550:S4550"/>
    <mergeCell ref="E4547:J4547"/>
    <mergeCell ref="K4547:M4547"/>
    <mergeCell ref="N4547:O4547"/>
    <mergeCell ref="P4547:S4547"/>
    <mergeCell ref="E4548:J4548"/>
    <mergeCell ref="K4548:M4548"/>
    <mergeCell ref="N4548:O4548"/>
    <mergeCell ref="P4548:S4548"/>
    <mergeCell ref="E4545:J4545"/>
    <mergeCell ref="K4545:M4545"/>
    <mergeCell ref="N4545:O4545"/>
    <mergeCell ref="P4545:S4545"/>
    <mergeCell ref="E4546:J4546"/>
    <mergeCell ref="K4546:M4546"/>
    <mergeCell ref="N4546:O4546"/>
    <mergeCell ref="P4546:S4546"/>
    <mergeCell ref="E4543:J4543"/>
    <mergeCell ref="K4543:M4543"/>
    <mergeCell ref="N4543:O4543"/>
    <mergeCell ref="P4543:S4543"/>
    <mergeCell ref="E4544:J4544"/>
    <mergeCell ref="K4544:M4544"/>
    <mergeCell ref="N4544:O4544"/>
    <mergeCell ref="P4544:S4544"/>
    <mergeCell ref="N4541:O4541"/>
    <mergeCell ref="P4541:S4541"/>
    <mergeCell ref="E4542:J4542"/>
    <mergeCell ref="K4542:M4542"/>
    <mergeCell ref="N4542:O4542"/>
    <mergeCell ref="P4542:S4542"/>
    <mergeCell ref="E4541:J4541"/>
    <mergeCell ref="K4541:M4541"/>
    <mergeCell ref="E4537:J4537"/>
    <mergeCell ref="K4537:L4537"/>
    <mergeCell ref="N4537:O4537"/>
    <mergeCell ref="P4537:Q4537"/>
    <mergeCell ref="E4538:J4538"/>
    <mergeCell ref="K4538:L4538"/>
    <mergeCell ref="N4538:O4538"/>
    <mergeCell ref="P4538:Q4538"/>
    <mergeCell ref="E4535:J4535"/>
    <mergeCell ref="K4535:L4535"/>
    <mergeCell ref="N4535:O4535"/>
    <mergeCell ref="P4535:Q4535"/>
    <mergeCell ref="E4536:J4536"/>
    <mergeCell ref="K4536:L4536"/>
    <mergeCell ref="N4536:O4536"/>
    <mergeCell ref="P4536:Q4536"/>
    <mergeCell ref="E4533:J4533"/>
    <mergeCell ref="K4533:L4533"/>
    <mergeCell ref="N4533:O4533"/>
    <mergeCell ref="P4533:Q4533"/>
    <mergeCell ref="E4534:J4534"/>
    <mergeCell ref="K4534:L4534"/>
    <mergeCell ref="N4534:O4534"/>
    <mergeCell ref="P4534:Q4534"/>
    <mergeCell ref="K4531:L4531"/>
    <mergeCell ref="N4531:O4531"/>
    <mergeCell ref="P4531:Q4531"/>
    <mergeCell ref="E4532:J4532"/>
    <mergeCell ref="K4532:L4532"/>
    <mergeCell ref="N4532:O4532"/>
    <mergeCell ref="P4532:Q4532"/>
    <mergeCell ref="A4529:D4538"/>
    <mergeCell ref="E4529:J4529"/>
    <mergeCell ref="K4529:M4529"/>
    <mergeCell ref="N4529:Q4529"/>
    <mergeCell ref="E4501:E4504"/>
    <mergeCell ref="F4501:K4501"/>
    <mergeCell ref="L4501:S4501"/>
    <mergeCell ref="F4502:K4502"/>
    <mergeCell ref="L4502:S4502"/>
    <mergeCell ref="F4503:K4503"/>
    <mergeCell ref="L4503:R4503"/>
    <mergeCell ref="F4504:K4504"/>
    <mergeCell ref="L4504:R4504"/>
    <mergeCell ref="R4529:S4529"/>
    <mergeCell ref="E4530:J4530"/>
    <mergeCell ref="K4530:L4530"/>
    <mergeCell ref="N4530:O4530"/>
    <mergeCell ref="P4530:Q4530"/>
    <mergeCell ref="E4531:J4531"/>
    <mergeCell ref="E4525:E4528"/>
    <mergeCell ref="F4525:K4525"/>
    <mergeCell ref="L4525:S4525"/>
    <mergeCell ref="F4526:K4526"/>
    <mergeCell ref="L4526:S4526"/>
    <mergeCell ref="F4527:K4527"/>
    <mergeCell ref="L4527:R4527"/>
    <mergeCell ref="F4528:K4528"/>
    <mergeCell ref="L4528:R4528"/>
    <mergeCell ref="E4521:E4524"/>
    <mergeCell ref="F4521:K4521"/>
    <mergeCell ref="L4521:S4521"/>
    <mergeCell ref="F4522:K4522"/>
    <mergeCell ref="L4522:S4522"/>
    <mergeCell ref="F4523:K4523"/>
    <mergeCell ref="L4523:R4523"/>
    <mergeCell ref="F4524:K4524"/>
    <mergeCell ref="L4524:R4524"/>
    <mergeCell ref="E4517:E4520"/>
    <mergeCell ref="F4517:K4517"/>
    <mergeCell ref="L4517:S4517"/>
    <mergeCell ref="F4518:K4518"/>
    <mergeCell ref="L4518:S4518"/>
    <mergeCell ref="F4519:K4519"/>
    <mergeCell ref="L4519:R4519"/>
    <mergeCell ref="F4520:K4520"/>
    <mergeCell ref="L4520:R4520"/>
    <mergeCell ref="E4497:E4500"/>
    <mergeCell ref="F4497:K4497"/>
    <mergeCell ref="L4497:S4497"/>
    <mergeCell ref="F4498:K4498"/>
    <mergeCell ref="L4498:S4498"/>
    <mergeCell ref="F4499:K4499"/>
    <mergeCell ref="L4499:R4499"/>
    <mergeCell ref="F4500:K4500"/>
    <mergeCell ref="L4500:R4500"/>
    <mergeCell ref="E4493:E4496"/>
    <mergeCell ref="F4493:K4493"/>
    <mergeCell ref="L4493:S4493"/>
    <mergeCell ref="F4494:K4494"/>
    <mergeCell ref="L4494:S4494"/>
    <mergeCell ref="F4495:K4495"/>
    <mergeCell ref="L4495:R4495"/>
    <mergeCell ref="F4496:K4496"/>
    <mergeCell ref="L4496:R4496"/>
    <mergeCell ref="A4489:D4528"/>
    <mergeCell ref="E4489:E4492"/>
    <mergeCell ref="F4489:K4489"/>
    <mergeCell ref="L4489:S4489"/>
    <mergeCell ref="F4490:K4490"/>
    <mergeCell ref="L4490:S4490"/>
    <mergeCell ref="F4491:K4491"/>
    <mergeCell ref="L4491:R4491"/>
    <mergeCell ref="F4492:K4492"/>
    <mergeCell ref="L4492:R4492"/>
    <mergeCell ref="F4485:K4485"/>
    <mergeCell ref="L4485:R4485"/>
    <mergeCell ref="F4486:K4486"/>
    <mergeCell ref="L4486:R4486"/>
    <mergeCell ref="A4487:D4488"/>
    <mergeCell ref="E4487:K4487"/>
    <mergeCell ref="L4487:R4487"/>
    <mergeCell ref="E4488:K4488"/>
    <mergeCell ref="L4488:R4488"/>
    <mergeCell ref="E4513:E4516"/>
    <mergeCell ref="F4513:K4513"/>
    <mergeCell ref="L4513:S4513"/>
    <mergeCell ref="F4514:K4514"/>
    <mergeCell ref="L4514:S4514"/>
    <mergeCell ref="F4515:K4515"/>
    <mergeCell ref="L4515:R4515"/>
    <mergeCell ref="F4516:K4516"/>
    <mergeCell ref="L4516:R4516"/>
    <mergeCell ref="E4509:E4512"/>
    <mergeCell ref="F4509:K4509"/>
    <mergeCell ref="L4509:S4509"/>
    <mergeCell ref="F4510:K4510"/>
    <mergeCell ref="L4510:S4510"/>
    <mergeCell ref="F4511:K4511"/>
    <mergeCell ref="L4511:R4511"/>
    <mergeCell ref="F4512:K4512"/>
    <mergeCell ref="L4512:R4512"/>
    <mergeCell ref="E4505:E4508"/>
    <mergeCell ref="F4505:K4505"/>
    <mergeCell ref="L4505:S4505"/>
    <mergeCell ref="F4506:K4506"/>
    <mergeCell ref="L4506:S4506"/>
    <mergeCell ref="F4507:K4507"/>
    <mergeCell ref="L4507:R4507"/>
    <mergeCell ref="F4508:K4508"/>
    <mergeCell ref="L4508:R4508"/>
    <mergeCell ref="M4480:R4480"/>
    <mergeCell ref="F4481:L4481"/>
    <mergeCell ref="M4481:R4481"/>
    <mergeCell ref="E4482:L4482"/>
    <mergeCell ref="M4482:R4482"/>
    <mergeCell ref="A4483:D4486"/>
    <mergeCell ref="E4483:K4483"/>
    <mergeCell ref="L4483:S4483"/>
    <mergeCell ref="F4484:K4484"/>
    <mergeCell ref="L4484:R4484"/>
    <mergeCell ref="A4476:D4476"/>
    <mergeCell ref="E4476:S4476"/>
    <mergeCell ref="A4477:D4482"/>
    <mergeCell ref="E4477:L4477"/>
    <mergeCell ref="M4477:S4477"/>
    <mergeCell ref="E4478:L4478"/>
    <mergeCell ref="M4478:R4478"/>
    <mergeCell ref="F4479:L4479"/>
    <mergeCell ref="M4479:R4479"/>
    <mergeCell ref="E4480:L4480"/>
    <mergeCell ref="A4473:D4473"/>
    <mergeCell ref="E4473:S4473"/>
    <mergeCell ref="A4474:D4474"/>
    <mergeCell ref="E4474:S4474"/>
    <mergeCell ref="A4475:D4475"/>
    <mergeCell ref="E4475:S4475"/>
    <mergeCell ref="A4469:D4469"/>
    <mergeCell ref="E4469:S4469"/>
    <mergeCell ref="A4470:D4470"/>
    <mergeCell ref="E4470:S4470"/>
    <mergeCell ref="A4471:D4472"/>
    <mergeCell ref="E4471:L4471"/>
    <mergeCell ref="M4471:S4471"/>
    <mergeCell ref="E4472:L4472"/>
    <mergeCell ref="M4472:S4472"/>
    <mergeCell ref="E4464:J4464"/>
    <mergeCell ref="K4464:S4464"/>
    <mergeCell ref="A4466:D4466"/>
    <mergeCell ref="E4466:S4466"/>
    <mergeCell ref="A4467:D4468"/>
    <mergeCell ref="E4467:I4467"/>
    <mergeCell ref="J4467:S4467"/>
    <mergeCell ref="E4468:I4468"/>
    <mergeCell ref="J4468:S4468"/>
    <mergeCell ref="A4460:D4464"/>
    <mergeCell ref="E4460:J4460"/>
    <mergeCell ref="K4460:S4460"/>
    <mergeCell ref="E4461:J4461"/>
    <mergeCell ref="K4461:S4461"/>
    <mergeCell ref="E4462:F4463"/>
    <mergeCell ref="G4462:J4462"/>
    <mergeCell ref="K4462:S4462"/>
    <mergeCell ref="G4463:J4463"/>
    <mergeCell ref="K4463:S4463"/>
    <mergeCell ref="O4458:Q4458"/>
    <mergeCell ref="R4458:S4458"/>
    <mergeCell ref="A4459:D4459"/>
    <mergeCell ref="E4459:G4459"/>
    <mergeCell ref="H4459:I4459"/>
    <mergeCell ref="J4459:L4459"/>
    <mergeCell ref="M4459:N4459"/>
    <mergeCell ref="O4459:Q4459"/>
    <mergeCell ref="R4459:S4459"/>
    <mergeCell ref="A4457:D4457"/>
    <mergeCell ref="E4457:G4457"/>
    <mergeCell ref="H4457:I4457"/>
    <mergeCell ref="J4457:N4457"/>
    <mergeCell ref="O4457:S4457"/>
    <mergeCell ref="A4458:D4458"/>
    <mergeCell ref="E4458:G4458"/>
    <mergeCell ref="H4458:I4458"/>
    <mergeCell ref="J4458:L4458"/>
    <mergeCell ref="M4458:N4458"/>
    <mergeCell ref="A4455:D4456"/>
    <mergeCell ref="E4455:I4455"/>
    <mergeCell ref="J4455:N4455"/>
    <mergeCell ref="O4455:S4455"/>
    <mergeCell ref="E4456:G4456"/>
    <mergeCell ref="H4456:I4456"/>
    <mergeCell ref="J4456:L4456"/>
    <mergeCell ref="M4456:N4456"/>
    <mergeCell ref="O4456:Q4456"/>
    <mergeCell ref="R4456:S4456"/>
    <mergeCell ref="A4453:D4453"/>
    <mergeCell ref="E4453:Q4453"/>
    <mergeCell ref="R4453:S4453"/>
    <mergeCell ref="A4454:D4454"/>
    <mergeCell ref="E4454:Q4454"/>
    <mergeCell ref="R4454:S4454"/>
    <mergeCell ref="A4450:D4451"/>
    <mergeCell ref="L4450:Q4450"/>
    <mergeCell ref="R4450:S4450"/>
    <mergeCell ref="L4451:Q4451"/>
    <mergeCell ref="R4451:S4451"/>
    <mergeCell ref="A4452:D4452"/>
    <mergeCell ref="E4452:Q4452"/>
    <mergeCell ref="R4452:S4452"/>
    <mergeCell ref="E4448:I4448"/>
    <mergeCell ref="J4448:L4448"/>
    <mergeCell ref="M4448:N4448"/>
    <mergeCell ref="O4448:S4448"/>
    <mergeCell ref="E4449:I4449"/>
    <mergeCell ref="J4449:L4449"/>
    <mergeCell ref="M4449:N4449"/>
    <mergeCell ref="O4449:S4449"/>
    <mergeCell ref="E4446:I4446"/>
    <mergeCell ref="J4446:L4446"/>
    <mergeCell ref="M4446:N4446"/>
    <mergeCell ref="O4446:S4446"/>
    <mergeCell ref="E4447:I4447"/>
    <mergeCell ref="J4447:L4447"/>
    <mergeCell ref="M4447:N4447"/>
    <mergeCell ref="O4447:S4447"/>
    <mergeCell ref="E4444:I4444"/>
    <mergeCell ref="J4444:L4444"/>
    <mergeCell ref="M4444:N4444"/>
    <mergeCell ref="O4444:S4444"/>
    <mergeCell ref="E4445:I4445"/>
    <mergeCell ref="J4445:L4445"/>
    <mergeCell ref="M4445:N4445"/>
    <mergeCell ref="O4445:S4445"/>
    <mergeCell ref="E4442:I4442"/>
    <mergeCell ref="J4442:L4442"/>
    <mergeCell ref="M4442:N4442"/>
    <mergeCell ref="O4442:S4442"/>
    <mergeCell ref="E4443:I4443"/>
    <mergeCell ref="J4443:L4443"/>
    <mergeCell ref="M4443:N4443"/>
    <mergeCell ref="O4443:S4443"/>
    <mergeCell ref="J4440:L4440"/>
    <mergeCell ref="M4440:N4440"/>
    <mergeCell ref="O4440:S4440"/>
    <mergeCell ref="E4441:I4441"/>
    <mergeCell ref="J4441:L4441"/>
    <mergeCell ref="M4441:N4441"/>
    <mergeCell ref="O4441:S4441"/>
    <mergeCell ref="F4437:N4437"/>
    <mergeCell ref="O4437:Q4437"/>
    <mergeCell ref="R4437:S4437"/>
    <mergeCell ref="A4438:D4438"/>
    <mergeCell ref="E4438:S4438"/>
    <mergeCell ref="A4439:D4449"/>
    <mergeCell ref="E4439:I4439"/>
    <mergeCell ref="J4439:N4439"/>
    <mergeCell ref="O4439:S4439"/>
    <mergeCell ref="E4440:I4440"/>
    <mergeCell ref="Q4433:S4433"/>
    <mergeCell ref="A4434:D4437"/>
    <mergeCell ref="E4434:N4434"/>
    <mergeCell ref="O4434:S4434"/>
    <mergeCell ref="F4435:N4435"/>
    <mergeCell ref="O4435:Q4435"/>
    <mergeCell ref="R4435:S4435"/>
    <mergeCell ref="F4436:N4436"/>
    <mergeCell ref="O4436:Q4436"/>
    <mergeCell ref="R4436:S4436"/>
    <mergeCell ref="E4431:J4431"/>
    <mergeCell ref="K4431:M4431"/>
    <mergeCell ref="N4431:O4431"/>
    <mergeCell ref="P4431:S4431"/>
    <mergeCell ref="A4432:D4433"/>
    <mergeCell ref="E4432:L4432"/>
    <mergeCell ref="M4432:S4432"/>
    <mergeCell ref="E4433:I4433"/>
    <mergeCell ref="J4433:L4433"/>
    <mergeCell ref="M4433:P4433"/>
    <mergeCell ref="E4429:J4429"/>
    <mergeCell ref="K4429:M4429"/>
    <mergeCell ref="N4429:O4429"/>
    <mergeCell ref="P4429:S4429"/>
    <mergeCell ref="E4430:J4430"/>
    <mergeCell ref="K4430:M4430"/>
    <mergeCell ref="N4430:O4430"/>
    <mergeCell ref="P4430:S4430"/>
    <mergeCell ref="E4427:J4427"/>
    <mergeCell ref="K4427:M4427"/>
    <mergeCell ref="N4427:O4427"/>
    <mergeCell ref="P4427:S4427"/>
    <mergeCell ref="E4428:J4428"/>
    <mergeCell ref="K4428:M4428"/>
    <mergeCell ref="N4428:O4428"/>
    <mergeCell ref="P4428:S4428"/>
    <mergeCell ref="A4415:D4431"/>
    <mergeCell ref="E4415:J4415"/>
    <mergeCell ref="K4415:O4415"/>
    <mergeCell ref="P4415:S4415"/>
    <mergeCell ref="E4416:J4416"/>
    <mergeCell ref="K4416:M4416"/>
    <mergeCell ref="N4416:O4416"/>
    <mergeCell ref="P4416:S4416"/>
    <mergeCell ref="E4425:J4425"/>
    <mergeCell ref="K4425:M4425"/>
    <mergeCell ref="N4425:O4425"/>
    <mergeCell ref="P4425:S4425"/>
    <mergeCell ref="E4426:J4426"/>
    <mergeCell ref="K4426:M4426"/>
    <mergeCell ref="N4426:O4426"/>
    <mergeCell ref="P4426:S4426"/>
    <mergeCell ref="E4423:J4423"/>
    <mergeCell ref="K4423:M4423"/>
    <mergeCell ref="N4423:O4423"/>
    <mergeCell ref="P4423:S4423"/>
    <mergeCell ref="E4424:J4424"/>
    <mergeCell ref="K4424:M4424"/>
    <mergeCell ref="N4424:O4424"/>
    <mergeCell ref="P4424:S4424"/>
    <mergeCell ref="E4421:J4421"/>
    <mergeCell ref="K4421:M4421"/>
    <mergeCell ref="N4421:O4421"/>
    <mergeCell ref="P4421:S4421"/>
    <mergeCell ref="E4422:J4422"/>
    <mergeCell ref="K4422:M4422"/>
    <mergeCell ref="N4422:O4422"/>
    <mergeCell ref="P4422:S4422"/>
    <mergeCell ref="E4419:J4419"/>
    <mergeCell ref="K4419:M4419"/>
    <mergeCell ref="N4419:O4419"/>
    <mergeCell ref="P4419:S4419"/>
    <mergeCell ref="E4420:J4420"/>
    <mergeCell ref="K4420:M4420"/>
    <mergeCell ref="N4420:O4420"/>
    <mergeCell ref="P4420:S4420"/>
    <mergeCell ref="N4417:O4417"/>
    <mergeCell ref="P4417:S4417"/>
    <mergeCell ref="E4418:J4418"/>
    <mergeCell ref="K4418:M4418"/>
    <mergeCell ref="N4418:O4418"/>
    <mergeCell ref="P4418:S4418"/>
    <mergeCell ref="E4417:J4417"/>
    <mergeCell ref="K4417:M4417"/>
    <mergeCell ref="E4413:J4413"/>
    <mergeCell ref="K4413:L4413"/>
    <mergeCell ref="N4413:O4413"/>
    <mergeCell ref="P4413:Q4413"/>
    <mergeCell ref="E4414:J4414"/>
    <mergeCell ref="K4414:L4414"/>
    <mergeCell ref="N4414:O4414"/>
    <mergeCell ref="P4414:Q4414"/>
    <mergeCell ref="E4411:J4411"/>
    <mergeCell ref="K4411:L4411"/>
    <mergeCell ref="N4411:O4411"/>
    <mergeCell ref="P4411:Q4411"/>
    <mergeCell ref="E4412:J4412"/>
    <mergeCell ref="K4412:L4412"/>
    <mergeCell ref="N4412:O4412"/>
    <mergeCell ref="P4412:Q4412"/>
    <mergeCell ref="E4409:J4409"/>
    <mergeCell ref="K4409:L4409"/>
    <mergeCell ref="N4409:O4409"/>
    <mergeCell ref="P4409:Q4409"/>
    <mergeCell ref="E4410:J4410"/>
    <mergeCell ref="K4410:L4410"/>
    <mergeCell ref="N4410:O4410"/>
    <mergeCell ref="P4410:Q4410"/>
    <mergeCell ref="K4407:L4407"/>
    <mergeCell ref="N4407:O4407"/>
    <mergeCell ref="P4407:Q4407"/>
    <mergeCell ref="E4408:J4408"/>
    <mergeCell ref="K4408:L4408"/>
    <mergeCell ref="N4408:O4408"/>
    <mergeCell ref="P4408:Q4408"/>
    <mergeCell ref="A4405:D4414"/>
    <mergeCell ref="E4405:J4405"/>
    <mergeCell ref="K4405:M4405"/>
    <mergeCell ref="N4405:Q4405"/>
    <mergeCell ref="E4377:E4380"/>
    <mergeCell ref="F4377:K4377"/>
    <mergeCell ref="L4377:S4377"/>
    <mergeCell ref="F4378:K4378"/>
    <mergeCell ref="L4378:S4378"/>
    <mergeCell ref="F4379:K4379"/>
    <mergeCell ref="L4379:R4379"/>
    <mergeCell ref="F4380:K4380"/>
    <mergeCell ref="L4380:R4380"/>
    <mergeCell ref="R4405:S4405"/>
    <mergeCell ref="E4406:J4406"/>
    <mergeCell ref="K4406:L4406"/>
    <mergeCell ref="N4406:O4406"/>
    <mergeCell ref="P4406:Q4406"/>
    <mergeCell ref="E4407:J4407"/>
    <mergeCell ref="E4401:E4404"/>
    <mergeCell ref="F4401:K4401"/>
    <mergeCell ref="L4401:S4401"/>
    <mergeCell ref="F4402:K4402"/>
    <mergeCell ref="L4402:S4402"/>
    <mergeCell ref="F4403:K4403"/>
    <mergeCell ref="L4403:R4403"/>
    <mergeCell ref="F4404:K4404"/>
    <mergeCell ref="L4404:R4404"/>
    <mergeCell ref="E4397:E4400"/>
    <mergeCell ref="F4397:K4397"/>
    <mergeCell ref="L4397:S4397"/>
    <mergeCell ref="F4398:K4398"/>
    <mergeCell ref="L4398:S4398"/>
    <mergeCell ref="F4399:K4399"/>
    <mergeCell ref="L4399:R4399"/>
    <mergeCell ref="F4400:K4400"/>
    <mergeCell ref="L4400:R4400"/>
    <mergeCell ref="E4393:E4396"/>
    <mergeCell ref="F4393:K4393"/>
    <mergeCell ref="L4393:S4393"/>
    <mergeCell ref="F4394:K4394"/>
    <mergeCell ref="L4394:S4394"/>
    <mergeCell ref="F4395:K4395"/>
    <mergeCell ref="L4395:R4395"/>
    <mergeCell ref="F4396:K4396"/>
    <mergeCell ref="L4396:R4396"/>
    <mergeCell ref="E4373:E4376"/>
    <mergeCell ref="F4373:K4373"/>
    <mergeCell ref="L4373:S4373"/>
    <mergeCell ref="F4374:K4374"/>
    <mergeCell ref="L4374:S4374"/>
    <mergeCell ref="F4375:K4375"/>
    <mergeCell ref="L4375:R4375"/>
    <mergeCell ref="F4376:K4376"/>
    <mergeCell ref="L4376:R4376"/>
    <mergeCell ref="E4369:E4372"/>
    <mergeCell ref="F4369:K4369"/>
    <mergeCell ref="L4369:S4369"/>
    <mergeCell ref="F4370:K4370"/>
    <mergeCell ref="L4370:S4370"/>
    <mergeCell ref="F4371:K4371"/>
    <mergeCell ref="L4371:R4371"/>
    <mergeCell ref="F4372:K4372"/>
    <mergeCell ref="L4372:R4372"/>
    <mergeCell ref="A4365:D4404"/>
    <mergeCell ref="E4365:E4368"/>
    <mergeCell ref="F4365:K4365"/>
    <mergeCell ref="L4365:S4365"/>
    <mergeCell ref="F4366:K4366"/>
    <mergeCell ref="L4366:S4366"/>
    <mergeCell ref="F4367:K4367"/>
    <mergeCell ref="L4367:R4367"/>
    <mergeCell ref="F4368:K4368"/>
    <mergeCell ref="L4368:R4368"/>
    <mergeCell ref="F4361:K4361"/>
    <mergeCell ref="L4361:R4361"/>
    <mergeCell ref="F4362:K4362"/>
    <mergeCell ref="L4362:R4362"/>
    <mergeCell ref="A4363:D4364"/>
    <mergeCell ref="E4363:K4363"/>
    <mergeCell ref="L4363:R4363"/>
    <mergeCell ref="E4364:K4364"/>
    <mergeCell ref="L4364:R4364"/>
    <mergeCell ref="E4389:E4392"/>
    <mergeCell ref="F4389:K4389"/>
    <mergeCell ref="L4389:S4389"/>
    <mergeCell ref="F4390:K4390"/>
    <mergeCell ref="L4390:S4390"/>
    <mergeCell ref="F4391:K4391"/>
    <mergeCell ref="L4391:R4391"/>
    <mergeCell ref="F4392:K4392"/>
    <mergeCell ref="L4392:R4392"/>
    <mergeCell ref="E4385:E4388"/>
    <mergeCell ref="F4385:K4385"/>
    <mergeCell ref="L4385:S4385"/>
    <mergeCell ref="F4386:K4386"/>
    <mergeCell ref="L4386:S4386"/>
    <mergeCell ref="F4387:K4387"/>
    <mergeCell ref="L4387:R4387"/>
    <mergeCell ref="F4388:K4388"/>
    <mergeCell ref="L4388:R4388"/>
    <mergeCell ref="E4381:E4384"/>
    <mergeCell ref="F4381:K4381"/>
    <mergeCell ref="L4381:S4381"/>
    <mergeCell ref="F4382:K4382"/>
    <mergeCell ref="L4382:S4382"/>
    <mergeCell ref="F4383:K4383"/>
    <mergeCell ref="L4383:R4383"/>
    <mergeCell ref="F4384:K4384"/>
    <mergeCell ref="L4384:R4384"/>
    <mergeCell ref="M4356:R4356"/>
    <mergeCell ref="F4357:L4357"/>
    <mergeCell ref="M4357:R4357"/>
    <mergeCell ref="E4358:L4358"/>
    <mergeCell ref="M4358:R4358"/>
    <mergeCell ref="A4359:D4362"/>
    <mergeCell ref="E4359:K4359"/>
    <mergeCell ref="L4359:S4359"/>
    <mergeCell ref="F4360:K4360"/>
    <mergeCell ref="L4360:R4360"/>
    <mergeCell ref="A4352:D4352"/>
    <mergeCell ref="E4352:S4352"/>
    <mergeCell ref="A4353:D4358"/>
    <mergeCell ref="E4353:L4353"/>
    <mergeCell ref="M4353:S4353"/>
    <mergeCell ref="E4354:L4354"/>
    <mergeCell ref="M4354:R4354"/>
    <mergeCell ref="F4355:L4355"/>
    <mergeCell ref="M4355:R4355"/>
    <mergeCell ref="E4356:L4356"/>
    <mergeCell ref="A4349:D4349"/>
    <mergeCell ref="E4349:S4349"/>
    <mergeCell ref="A4350:D4350"/>
    <mergeCell ref="E4350:S4350"/>
    <mergeCell ref="A4351:D4351"/>
    <mergeCell ref="E4351:S4351"/>
    <mergeCell ref="A4345:D4345"/>
    <mergeCell ref="E4345:S4345"/>
    <mergeCell ref="A4346:D4346"/>
    <mergeCell ref="E4346:S4346"/>
    <mergeCell ref="A4347:D4348"/>
    <mergeCell ref="E4347:L4347"/>
    <mergeCell ref="M4347:S4347"/>
    <mergeCell ref="E4348:L4348"/>
    <mergeCell ref="M4348:S4348"/>
    <mergeCell ref="E4340:J4340"/>
    <mergeCell ref="K4340:S4340"/>
    <mergeCell ref="A4342:D4342"/>
    <mergeCell ref="E4342:S4342"/>
    <mergeCell ref="A4343:D4344"/>
    <mergeCell ref="E4343:I4343"/>
    <mergeCell ref="J4343:S4343"/>
    <mergeCell ref="E4344:I4344"/>
    <mergeCell ref="J4344:S4344"/>
    <mergeCell ref="A4336:D4340"/>
    <mergeCell ref="E4336:J4336"/>
    <mergeCell ref="K4336:S4336"/>
    <mergeCell ref="E4337:J4337"/>
    <mergeCell ref="K4337:S4337"/>
    <mergeCell ref="E4338:F4339"/>
    <mergeCell ref="G4338:J4338"/>
    <mergeCell ref="K4338:S4338"/>
    <mergeCell ref="G4339:J4339"/>
    <mergeCell ref="K4339:S4339"/>
    <mergeCell ref="O4334:Q4334"/>
    <mergeCell ref="R4334:S4334"/>
    <mergeCell ref="A4335:D4335"/>
    <mergeCell ref="E4335:G4335"/>
    <mergeCell ref="H4335:I4335"/>
    <mergeCell ref="J4335:L4335"/>
    <mergeCell ref="M4335:N4335"/>
    <mergeCell ref="O4335:Q4335"/>
    <mergeCell ref="R4335:S4335"/>
    <mergeCell ref="A4333:D4333"/>
    <mergeCell ref="E4333:G4333"/>
    <mergeCell ref="H4333:I4333"/>
    <mergeCell ref="J4333:N4333"/>
    <mergeCell ref="O4333:S4333"/>
    <mergeCell ref="A4334:D4334"/>
    <mergeCell ref="E4334:G4334"/>
    <mergeCell ref="H4334:I4334"/>
    <mergeCell ref="J4334:L4334"/>
    <mergeCell ref="M4334:N4334"/>
    <mergeCell ref="A4331:D4332"/>
    <mergeCell ref="E4331:I4331"/>
    <mergeCell ref="J4331:N4331"/>
    <mergeCell ref="O4331:S4331"/>
    <mergeCell ref="E4332:G4332"/>
    <mergeCell ref="H4332:I4332"/>
    <mergeCell ref="J4332:L4332"/>
    <mergeCell ref="M4332:N4332"/>
    <mergeCell ref="O4332:Q4332"/>
    <mergeCell ref="R4332:S4332"/>
    <mergeCell ref="A4329:D4329"/>
    <mergeCell ref="E4329:Q4329"/>
    <mergeCell ref="R4329:S4329"/>
    <mergeCell ref="A4330:D4330"/>
    <mergeCell ref="E4330:Q4330"/>
    <mergeCell ref="R4330:S4330"/>
    <mergeCell ref="A4326:D4327"/>
    <mergeCell ref="L4326:Q4326"/>
    <mergeCell ref="R4326:S4326"/>
    <mergeCell ref="L4327:Q4327"/>
    <mergeCell ref="R4327:S4327"/>
    <mergeCell ref="A4328:D4328"/>
    <mergeCell ref="E4328:Q4328"/>
    <mergeCell ref="R4328:S4328"/>
    <mergeCell ref="E4324:I4324"/>
    <mergeCell ref="J4324:L4324"/>
    <mergeCell ref="M4324:N4324"/>
    <mergeCell ref="O4324:S4324"/>
    <mergeCell ref="E4325:I4325"/>
    <mergeCell ref="J4325:L4325"/>
    <mergeCell ref="M4325:N4325"/>
    <mergeCell ref="O4325:S4325"/>
    <mergeCell ref="E4322:I4322"/>
    <mergeCell ref="J4322:L4322"/>
    <mergeCell ref="M4322:N4322"/>
    <mergeCell ref="O4322:S4322"/>
    <mergeCell ref="E4323:I4323"/>
    <mergeCell ref="J4323:L4323"/>
    <mergeCell ref="M4323:N4323"/>
    <mergeCell ref="O4323:S4323"/>
    <mergeCell ref="E4320:I4320"/>
    <mergeCell ref="J4320:L4320"/>
    <mergeCell ref="M4320:N4320"/>
    <mergeCell ref="O4320:S4320"/>
    <mergeCell ref="E4321:I4321"/>
    <mergeCell ref="J4321:L4321"/>
    <mergeCell ref="M4321:N4321"/>
    <mergeCell ref="O4321:S4321"/>
    <mergeCell ref="E4318:I4318"/>
    <mergeCell ref="J4318:L4318"/>
    <mergeCell ref="M4318:N4318"/>
    <mergeCell ref="O4318:S4318"/>
    <mergeCell ref="E4319:I4319"/>
    <mergeCell ref="J4319:L4319"/>
    <mergeCell ref="M4319:N4319"/>
    <mergeCell ref="O4319:S4319"/>
    <mergeCell ref="J4316:L4316"/>
    <mergeCell ref="M4316:N4316"/>
    <mergeCell ref="O4316:S4316"/>
    <mergeCell ref="E4317:I4317"/>
    <mergeCell ref="J4317:L4317"/>
    <mergeCell ref="M4317:N4317"/>
    <mergeCell ref="O4317:S4317"/>
    <mergeCell ref="F4313:N4313"/>
    <mergeCell ref="O4313:Q4313"/>
    <mergeCell ref="R4313:S4313"/>
    <mergeCell ref="A4314:D4314"/>
    <mergeCell ref="E4314:S4314"/>
    <mergeCell ref="A4315:D4325"/>
    <mergeCell ref="E4315:I4315"/>
    <mergeCell ref="J4315:N4315"/>
    <mergeCell ref="O4315:S4315"/>
    <mergeCell ref="E4316:I4316"/>
    <mergeCell ref="Q4309:S4309"/>
    <mergeCell ref="A4310:D4313"/>
    <mergeCell ref="E4310:N4310"/>
    <mergeCell ref="O4310:S4310"/>
    <mergeCell ref="F4311:N4311"/>
    <mergeCell ref="O4311:Q4311"/>
    <mergeCell ref="R4311:S4311"/>
    <mergeCell ref="F4312:N4312"/>
    <mergeCell ref="O4312:Q4312"/>
    <mergeCell ref="R4312:S4312"/>
    <mergeCell ref="E4307:J4307"/>
    <mergeCell ref="K4307:M4307"/>
    <mergeCell ref="N4307:O4307"/>
    <mergeCell ref="P4307:S4307"/>
    <mergeCell ref="A4308:D4309"/>
    <mergeCell ref="E4308:L4308"/>
    <mergeCell ref="M4308:S4308"/>
    <mergeCell ref="E4309:I4309"/>
    <mergeCell ref="J4309:L4309"/>
    <mergeCell ref="M4309:P4309"/>
    <mergeCell ref="E4305:J4305"/>
    <mergeCell ref="K4305:M4305"/>
    <mergeCell ref="N4305:O4305"/>
    <mergeCell ref="P4305:S4305"/>
    <mergeCell ref="E4306:J4306"/>
    <mergeCell ref="K4306:M4306"/>
    <mergeCell ref="N4306:O4306"/>
    <mergeCell ref="P4306:S4306"/>
    <mergeCell ref="E4303:J4303"/>
    <mergeCell ref="K4303:M4303"/>
    <mergeCell ref="N4303:O4303"/>
    <mergeCell ref="P4303:S4303"/>
    <mergeCell ref="E4304:J4304"/>
    <mergeCell ref="K4304:M4304"/>
    <mergeCell ref="N4304:O4304"/>
    <mergeCell ref="P4304:S4304"/>
    <mergeCell ref="A4291:D4307"/>
    <mergeCell ref="E4291:J4291"/>
    <mergeCell ref="K4291:O4291"/>
    <mergeCell ref="P4291:S4291"/>
    <mergeCell ref="E4292:J4292"/>
    <mergeCell ref="K4292:M4292"/>
    <mergeCell ref="N4292:O4292"/>
    <mergeCell ref="P4292:S4292"/>
    <mergeCell ref="E4301:J4301"/>
    <mergeCell ref="K4301:M4301"/>
    <mergeCell ref="N4301:O4301"/>
    <mergeCell ref="P4301:S4301"/>
    <mergeCell ref="E4302:J4302"/>
    <mergeCell ref="K4302:M4302"/>
    <mergeCell ref="N4302:O4302"/>
    <mergeCell ref="P4302:S4302"/>
    <mergeCell ref="E4299:J4299"/>
    <mergeCell ref="K4299:M4299"/>
    <mergeCell ref="N4299:O4299"/>
    <mergeCell ref="P4299:S4299"/>
    <mergeCell ref="E4300:J4300"/>
    <mergeCell ref="K4300:M4300"/>
    <mergeCell ref="N4300:O4300"/>
    <mergeCell ref="P4300:S4300"/>
    <mergeCell ref="E4297:J4297"/>
    <mergeCell ref="K4297:M4297"/>
    <mergeCell ref="N4297:O4297"/>
    <mergeCell ref="P4297:S4297"/>
    <mergeCell ref="E4298:J4298"/>
    <mergeCell ref="K4298:M4298"/>
    <mergeCell ref="N4298:O4298"/>
    <mergeCell ref="P4298:S4298"/>
    <mergeCell ref="E4295:J4295"/>
    <mergeCell ref="K4295:M4295"/>
    <mergeCell ref="N4295:O4295"/>
    <mergeCell ref="P4295:S4295"/>
    <mergeCell ref="E4296:J4296"/>
    <mergeCell ref="K4296:M4296"/>
    <mergeCell ref="N4296:O4296"/>
    <mergeCell ref="P4296:S4296"/>
    <mergeCell ref="N4293:O4293"/>
    <mergeCell ref="P4293:S4293"/>
    <mergeCell ref="E4294:J4294"/>
    <mergeCell ref="K4294:M4294"/>
    <mergeCell ref="N4294:O4294"/>
    <mergeCell ref="P4294:S4294"/>
    <mergeCell ref="E4293:J4293"/>
    <mergeCell ref="K4293:M4293"/>
    <mergeCell ref="E4289:J4289"/>
    <mergeCell ref="K4289:L4289"/>
    <mergeCell ref="N4289:O4289"/>
    <mergeCell ref="P4289:Q4289"/>
    <mergeCell ref="E4290:J4290"/>
    <mergeCell ref="K4290:L4290"/>
    <mergeCell ref="N4290:O4290"/>
    <mergeCell ref="P4290:Q4290"/>
    <mergeCell ref="E4287:J4287"/>
    <mergeCell ref="K4287:L4287"/>
    <mergeCell ref="N4287:O4287"/>
    <mergeCell ref="P4287:Q4287"/>
    <mergeCell ref="E4288:J4288"/>
    <mergeCell ref="K4288:L4288"/>
    <mergeCell ref="N4288:O4288"/>
    <mergeCell ref="P4288:Q4288"/>
    <mergeCell ref="E4285:J4285"/>
    <mergeCell ref="K4285:L4285"/>
    <mergeCell ref="N4285:O4285"/>
    <mergeCell ref="P4285:Q4285"/>
    <mergeCell ref="E4286:J4286"/>
    <mergeCell ref="K4286:L4286"/>
    <mergeCell ref="N4286:O4286"/>
    <mergeCell ref="P4286:Q4286"/>
    <mergeCell ref="K4283:L4283"/>
    <mergeCell ref="N4283:O4283"/>
    <mergeCell ref="P4283:Q4283"/>
    <mergeCell ref="E4284:J4284"/>
    <mergeCell ref="K4284:L4284"/>
    <mergeCell ref="N4284:O4284"/>
    <mergeCell ref="P4284:Q4284"/>
    <mergeCell ref="A4281:D4290"/>
    <mergeCell ref="E4281:J4281"/>
    <mergeCell ref="K4281:M4281"/>
    <mergeCell ref="N4281:Q4281"/>
    <mergeCell ref="E4253:E4256"/>
    <mergeCell ref="F4253:K4253"/>
    <mergeCell ref="L4253:S4253"/>
    <mergeCell ref="F4254:K4254"/>
    <mergeCell ref="L4254:S4254"/>
    <mergeCell ref="F4255:K4255"/>
    <mergeCell ref="L4255:R4255"/>
    <mergeCell ref="F4256:K4256"/>
    <mergeCell ref="L4256:R4256"/>
    <mergeCell ref="R4281:S4281"/>
    <mergeCell ref="E4282:J4282"/>
    <mergeCell ref="K4282:L4282"/>
    <mergeCell ref="N4282:O4282"/>
    <mergeCell ref="P4282:Q4282"/>
    <mergeCell ref="E4283:J4283"/>
    <mergeCell ref="E4277:E4280"/>
    <mergeCell ref="F4277:K4277"/>
    <mergeCell ref="L4277:S4277"/>
    <mergeCell ref="F4278:K4278"/>
    <mergeCell ref="L4278:S4278"/>
    <mergeCell ref="F4279:K4279"/>
    <mergeCell ref="L4279:R4279"/>
    <mergeCell ref="F4280:K4280"/>
    <mergeCell ref="L4280:R4280"/>
    <mergeCell ref="E4273:E4276"/>
    <mergeCell ref="F4273:K4273"/>
    <mergeCell ref="L4273:S4273"/>
    <mergeCell ref="F4274:K4274"/>
    <mergeCell ref="L4274:S4274"/>
    <mergeCell ref="F4275:K4275"/>
    <mergeCell ref="L4275:R4275"/>
    <mergeCell ref="F4276:K4276"/>
    <mergeCell ref="L4276:R4276"/>
    <mergeCell ref="E4269:E4272"/>
    <mergeCell ref="F4269:K4269"/>
    <mergeCell ref="L4269:S4269"/>
    <mergeCell ref="F4270:K4270"/>
    <mergeCell ref="L4270:S4270"/>
    <mergeCell ref="F4271:K4271"/>
    <mergeCell ref="L4271:R4271"/>
    <mergeCell ref="F4272:K4272"/>
    <mergeCell ref="L4272:R4272"/>
    <mergeCell ref="E4249:E4252"/>
    <mergeCell ref="F4249:K4249"/>
    <mergeCell ref="L4249:S4249"/>
    <mergeCell ref="F4250:K4250"/>
    <mergeCell ref="L4250:S4250"/>
    <mergeCell ref="F4251:K4251"/>
    <mergeCell ref="L4251:R4251"/>
    <mergeCell ref="F4252:K4252"/>
    <mergeCell ref="L4252:R4252"/>
    <mergeCell ref="E4245:E4248"/>
    <mergeCell ref="F4245:K4245"/>
    <mergeCell ref="L4245:S4245"/>
    <mergeCell ref="F4246:K4246"/>
    <mergeCell ref="L4246:S4246"/>
    <mergeCell ref="F4247:K4247"/>
    <mergeCell ref="L4247:R4247"/>
    <mergeCell ref="F4248:K4248"/>
    <mergeCell ref="L4248:R4248"/>
    <mergeCell ref="A4241:D4280"/>
    <mergeCell ref="E4241:E4244"/>
    <mergeCell ref="F4241:K4241"/>
    <mergeCell ref="L4241:S4241"/>
    <mergeCell ref="F4242:K4242"/>
    <mergeCell ref="L4242:S4242"/>
    <mergeCell ref="F4243:K4243"/>
    <mergeCell ref="L4243:R4243"/>
    <mergeCell ref="F4244:K4244"/>
    <mergeCell ref="L4244:R4244"/>
    <mergeCell ref="F4237:K4237"/>
    <mergeCell ref="L4237:R4237"/>
    <mergeCell ref="F4238:K4238"/>
    <mergeCell ref="L4238:R4238"/>
    <mergeCell ref="A4239:D4240"/>
    <mergeCell ref="E4239:K4239"/>
    <mergeCell ref="L4239:R4239"/>
    <mergeCell ref="E4240:K4240"/>
    <mergeCell ref="L4240:R4240"/>
    <mergeCell ref="E4265:E4268"/>
    <mergeCell ref="F4265:K4265"/>
    <mergeCell ref="L4265:S4265"/>
    <mergeCell ref="F4266:K4266"/>
    <mergeCell ref="L4266:S4266"/>
    <mergeCell ref="F4267:K4267"/>
    <mergeCell ref="L4267:R4267"/>
    <mergeCell ref="F4268:K4268"/>
    <mergeCell ref="L4268:R4268"/>
    <mergeCell ref="E4261:E4264"/>
    <mergeCell ref="F4261:K4261"/>
    <mergeCell ref="L4261:S4261"/>
    <mergeCell ref="F4262:K4262"/>
    <mergeCell ref="L4262:S4262"/>
    <mergeCell ref="F4263:K4263"/>
    <mergeCell ref="L4263:R4263"/>
    <mergeCell ref="F4264:K4264"/>
    <mergeCell ref="L4264:R4264"/>
    <mergeCell ref="E4257:E4260"/>
    <mergeCell ref="F4257:K4257"/>
    <mergeCell ref="L4257:S4257"/>
    <mergeCell ref="F4258:K4258"/>
    <mergeCell ref="L4258:S4258"/>
    <mergeCell ref="F4259:K4259"/>
    <mergeCell ref="L4259:R4259"/>
    <mergeCell ref="F4260:K4260"/>
    <mergeCell ref="L4260:R4260"/>
    <mergeCell ref="M4232:R4232"/>
    <mergeCell ref="F4233:L4233"/>
    <mergeCell ref="M4233:R4233"/>
    <mergeCell ref="E4234:L4234"/>
    <mergeCell ref="M4234:R4234"/>
    <mergeCell ref="A4235:D4238"/>
    <mergeCell ref="E4235:K4235"/>
    <mergeCell ref="L4235:S4235"/>
    <mergeCell ref="F4236:K4236"/>
    <mergeCell ref="L4236:R4236"/>
    <mergeCell ref="A4228:D4228"/>
    <mergeCell ref="E4228:S4228"/>
    <mergeCell ref="A4229:D4234"/>
    <mergeCell ref="E4229:L4229"/>
    <mergeCell ref="M4229:S4229"/>
    <mergeCell ref="E4230:L4230"/>
    <mergeCell ref="M4230:R4230"/>
    <mergeCell ref="F4231:L4231"/>
    <mergeCell ref="M4231:R4231"/>
    <mergeCell ref="E4232:L4232"/>
    <mergeCell ref="A4225:D4225"/>
    <mergeCell ref="E4225:S4225"/>
    <mergeCell ref="A4226:D4226"/>
    <mergeCell ref="E4226:S4226"/>
    <mergeCell ref="A4227:D4227"/>
    <mergeCell ref="E4227:S4227"/>
    <mergeCell ref="A4221:D4221"/>
    <mergeCell ref="E4221:S4221"/>
    <mergeCell ref="A4222:D4222"/>
    <mergeCell ref="E4222:S4222"/>
    <mergeCell ref="A4223:D4224"/>
    <mergeCell ref="E4223:L4223"/>
    <mergeCell ref="M4223:S4223"/>
    <mergeCell ref="E4224:L4224"/>
    <mergeCell ref="M4224:S4224"/>
    <mergeCell ref="E4216:J4216"/>
    <mergeCell ref="K4216:S4216"/>
    <mergeCell ref="A4218:D4218"/>
    <mergeCell ref="E4218:S4218"/>
    <mergeCell ref="A4219:D4220"/>
    <mergeCell ref="E4219:I4219"/>
    <mergeCell ref="J4219:S4219"/>
    <mergeCell ref="E4220:I4220"/>
    <mergeCell ref="J4220:S4220"/>
    <mergeCell ref="A4212:D4216"/>
    <mergeCell ref="E4212:J4212"/>
    <mergeCell ref="K4212:S4212"/>
    <mergeCell ref="E4213:J4213"/>
    <mergeCell ref="K4213:S4213"/>
    <mergeCell ref="E4214:F4215"/>
    <mergeCell ref="G4214:J4214"/>
    <mergeCell ref="K4214:S4214"/>
    <mergeCell ref="G4215:J4215"/>
    <mergeCell ref="K4215:S4215"/>
    <mergeCell ref="O4210:Q4210"/>
    <mergeCell ref="R4210:S4210"/>
    <mergeCell ref="A4211:D4211"/>
    <mergeCell ref="E4211:G4211"/>
    <mergeCell ref="H4211:I4211"/>
    <mergeCell ref="J4211:L4211"/>
    <mergeCell ref="M4211:N4211"/>
    <mergeCell ref="O4211:Q4211"/>
    <mergeCell ref="R4211:S4211"/>
    <mergeCell ref="A4209:D4209"/>
    <mergeCell ref="E4209:G4209"/>
    <mergeCell ref="H4209:I4209"/>
    <mergeCell ref="J4209:N4209"/>
    <mergeCell ref="O4209:S4209"/>
    <mergeCell ref="A4210:D4210"/>
    <mergeCell ref="E4210:G4210"/>
    <mergeCell ref="H4210:I4210"/>
    <mergeCell ref="J4210:L4210"/>
    <mergeCell ref="M4210:N4210"/>
    <mergeCell ref="A4207:D4208"/>
    <mergeCell ref="E4207:I4207"/>
    <mergeCell ref="J4207:N4207"/>
    <mergeCell ref="O4207:S4207"/>
    <mergeCell ref="E4208:G4208"/>
    <mergeCell ref="H4208:I4208"/>
    <mergeCell ref="J4208:L4208"/>
    <mergeCell ref="M4208:N4208"/>
    <mergeCell ref="O4208:Q4208"/>
    <mergeCell ref="R4208:S4208"/>
    <mergeCell ref="A4205:D4205"/>
    <mergeCell ref="E4205:Q4205"/>
    <mergeCell ref="R4205:S4205"/>
    <mergeCell ref="A4206:D4206"/>
    <mergeCell ref="E4206:Q4206"/>
    <mergeCell ref="R4206:S4206"/>
    <mergeCell ref="A4202:D4203"/>
    <mergeCell ref="L4202:Q4202"/>
    <mergeCell ref="R4202:S4202"/>
    <mergeCell ref="L4203:Q4203"/>
    <mergeCell ref="R4203:S4203"/>
    <mergeCell ref="A4204:D4204"/>
    <mergeCell ref="E4204:Q4204"/>
    <mergeCell ref="R4204:S4204"/>
    <mergeCell ref="E4200:I4200"/>
    <mergeCell ref="J4200:L4200"/>
    <mergeCell ref="M4200:N4200"/>
    <mergeCell ref="O4200:S4200"/>
    <mergeCell ref="E4201:I4201"/>
    <mergeCell ref="J4201:L4201"/>
    <mergeCell ref="M4201:N4201"/>
    <mergeCell ref="O4201:S4201"/>
    <mergeCell ref="E4198:I4198"/>
    <mergeCell ref="J4198:L4198"/>
    <mergeCell ref="M4198:N4198"/>
    <mergeCell ref="O4198:S4198"/>
    <mergeCell ref="E4199:I4199"/>
    <mergeCell ref="J4199:L4199"/>
    <mergeCell ref="M4199:N4199"/>
    <mergeCell ref="O4199:S4199"/>
    <mergeCell ref="E4196:I4196"/>
    <mergeCell ref="J4196:L4196"/>
    <mergeCell ref="M4196:N4196"/>
    <mergeCell ref="O4196:S4196"/>
    <mergeCell ref="E4197:I4197"/>
    <mergeCell ref="J4197:L4197"/>
    <mergeCell ref="M4197:N4197"/>
    <mergeCell ref="O4197:S4197"/>
    <mergeCell ref="E4194:I4194"/>
    <mergeCell ref="J4194:L4194"/>
    <mergeCell ref="M4194:N4194"/>
    <mergeCell ref="O4194:S4194"/>
    <mergeCell ref="E4195:I4195"/>
    <mergeCell ref="J4195:L4195"/>
    <mergeCell ref="M4195:N4195"/>
    <mergeCell ref="O4195:S4195"/>
    <mergeCell ref="J4192:L4192"/>
    <mergeCell ref="M4192:N4192"/>
    <mergeCell ref="O4192:S4192"/>
    <mergeCell ref="E4193:I4193"/>
    <mergeCell ref="J4193:L4193"/>
    <mergeCell ref="M4193:N4193"/>
    <mergeCell ref="O4193:S4193"/>
    <mergeCell ref="F4189:N4189"/>
    <mergeCell ref="O4189:Q4189"/>
    <mergeCell ref="R4189:S4189"/>
    <mergeCell ref="A4190:D4190"/>
    <mergeCell ref="E4190:S4190"/>
    <mergeCell ref="A4191:D4201"/>
    <mergeCell ref="E4191:I4191"/>
    <mergeCell ref="J4191:N4191"/>
    <mergeCell ref="O4191:S4191"/>
    <mergeCell ref="E4192:I4192"/>
    <mergeCell ref="Q4185:S4185"/>
    <mergeCell ref="A4186:D4189"/>
    <mergeCell ref="E4186:N4186"/>
    <mergeCell ref="O4186:S4186"/>
    <mergeCell ref="F4187:N4187"/>
    <mergeCell ref="O4187:Q4187"/>
    <mergeCell ref="R4187:S4187"/>
    <mergeCell ref="F4188:N4188"/>
    <mergeCell ref="O4188:Q4188"/>
    <mergeCell ref="R4188:S4188"/>
    <mergeCell ref="E4183:J4183"/>
    <mergeCell ref="K4183:M4183"/>
    <mergeCell ref="N4183:O4183"/>
    <mergeCell ref="P4183:S4183"/>
    <mergeCell ref="A4184:D4185"/>
    <mergeCell ref="E4184:L4184"/>
    <mergeCell ref="M4184:S4184"/>
    <mergeCell ref="E4185:I4185"/>
    <mergeCell ref="J4185:L4185"/>
    <mergeCell ref="M4185:P4185"/>
    <mergeCell ref="E4181:J4181"/>
    <mergeCell ref="K4181:M4181"/>
    <mergeCell ref="N4181:O4181"/>
    <mergeCell ref="P4181:S4181"/>
    <mergeCell ref="E4182:J4182"/>
    <mergeCell ref="K4182:M4182"/>
    <mergeCell ref="N4182:O4182"/>
    <mergeCell ref="P4182:S4182"/>
    <mergeCell ref="E4179:J4179"/>
    <mergeCell ref="K4179:M4179"/>
    <mergeCell ref="N4179:O4179"/>
    <mergeCell ref="P4179:S4179"/>
    <mergeCell ref="E4180:J4180"/>
    <mergeCell ref="K4180:M4180"/>
    <mergeCell ref="N4180:O4180"/>
    <mergeCell ref="P4180:S4180"/>
    <mergeCell ref="A4167:D4183"/>
    <mergeCell ref="E4167:J4167"/>
    <mergeCell ref="K4167:O4167"/>
    <mergeCell ref="P4167:S4167"/>
    <mergeCell ref="E4168:J4168"/>
    <mergeCell ref="K4168:M4168"/>
    <mergeCell ref="N4168:O4168"/>
    <mergeCell ref="P4168:S4168"/>
    <mergeCell ref="E4177:J4177"/>
    <mergeCell ref="K4177:M4177"/>
    <mergeCell ref="N4177:O4177"/>
    <mergeCell ref="P4177:S4177"/>
    <mergeCell ref="E4178:J4178"/>
    <mergeCell ref="K4178:M4178"/>
    <mergeCell ref="N4178:O4178"/>
    <mergeCell ref="P4178:S4178"/>
    <mergeCell ref="E4175:J4175"/>
    <mergeCell ref="K4175:M4175"/>
    <mergeCell ref="N4175:O4175"/>
    <mergeCell ref="P4175:S4175"/>
    <mergeCell ref="E4176:J4176"/>
    <mergeCell ref="K4176:M4176"/>
    <mergeCell ref="N4176:O4176"/>
    <mergeCell ref="P4176:S4176"/>
    <mergeCell ref="E4173:J4173"/>
    <mergeCell ref="K4173:M4173"/>
    <mergeCell ref="N4173:O4173"/>
    <mergeCell ref="P4173:S4173"/>
    <mergeCell ref="E4174:J4174"/>
    <mergeCell ref="K4174:M4174"/>
    <mergeCell ref="N4174:O4174"/>
    <mergeCell ref="P4174:S4174"/>
    <mergeCell ref="E4171:J4171"/>
    <mergeCell ref="K4171:M4171"/>
    <mergeCell ref="N4171:O4171"/>
    <mergeCell ref="P4171:S4171"/>
    <mergeCell ref="E4172:J4172"/>
    <mergeCell ref="K4172:M4172"/>
    <mergeCell ref="N4172:O4172"/>
    <mergeCell ref="P4172:S4172"/>
    <mergeCell ref="N4169:O4169"/>
    <mergeCell ref="P4169:S4169"/>
    <mergeCell ref="E4170:J4170"/>
    <mergeCell ref="K4170:M4170"/>
    <mergeCell ref="N4170:O4170"/>
    <mergeCell ref="P4170:S4170"/>
    <mergeCell ref="E4169:J4169"/>
    <mergeCell ref="K4169:M4169"/>
    <mergeCell ref="E4165:J4165"/>
    <mergeCell ref="K4165:L4165"/>
    <mergeCell ref="N4165:O4165"/>
    <mergeCell ref="P4165:Q4165"/>
    <mergeCell ref="E4166:J4166"/>
    <mergeCell ref="K4166:L4166"/>
    <mergeCell ref="N4166:O4166"/>
    <mergeCell ref="P4166:Q4166"/>
    <mergeCell ref="E4163:J4163"/>
    <mergeCell ref="K4163:L4163"/>
    <mergeCell ref="N4163:O4163"/>
    <mergeCell ref="P4163:Q4163"/>
    <mergeCell ref="E4164:J4164"/>
    <mergeCell ref="K4164:L4164"/>
    <mergeCell ref="N4164:O4164"/>
    <mergeCell ref="P4164:Q4164"/>
    <mergeCell ref="E4161:J4161"/>
    <mergeCell ref="K4161:L4161"/>
    <mergeCell ref="N4161:O4161"/>
    <mergeCell ref="P4161:Q4161"/>
    <mergeCell ref="E4162:J4162"/>
    <mergeCell ref="K4162:L4162"/>
    <mergeCell ref="N4162:O4162"/>
    <mergeCell ref="P4162:Q4162"/>
    <mergeCell ref="K4159:L4159"/>
    <mergeCell ref="N4159:O4159"/>
    <mergeCell ref="P4159:Q4159"/>
    <mergeCell ref="E4160:J4160"/>
    <mergeCell ref="K4160:L4160"/>
    <mergeCell ref="N4160:O4160"/>
    <mergeCell ref="P4160:Q4160"/>
    <mergeCell ref="A4157:D4166"/>
    <mergeCell ref="E4157:J4157"/>
    <mergeCell ref="K4157:M4157"/>
    <mergeCell ref="N4157:Q4157"/>
    <mergeCell ref="E4129:E4132"/>
    <mergeCell ref="F4129:K4129"/>
    <mergeCell ref="L4129:S4129"/>
    <mergeCell ref="F4130:K4130"/>
    <mergeCell ref="L4130:S4130"/>
    <mergeCell ref="F4131:K4131"/>
    <mergeCell ref="L4131:R4131"/>
    <mergeCell ref="F4132:K4132"/>
    <mergeCell ref="L4132:R4132"/>
    <mergeCell ref="R4157:S4157"/>
    <mergeCell ref="E4158:J4158"/>
    <mergeCell ref="K4158:L4158"/>
    <mergeCell ref="N4158:O4158"/>
    <mergeCell ref="P4158:Q4158"/>
    <mergeCell ref="E4159:J4159"/>
    <mergeCell ref="E4153:E4156"/>
    <mergeCell ref="F4153:K4153"/>
    <mergeCell ref="L4153:S4153"/>
    <mergeCell ref="F4154:K4154"/>
    <mergeCell ref="L4154:S4154"/>
    <mergeCell ref="F4155:K4155"/>
    <mergeCell ref="L4155:R4155"/>
    <mergeCell ref="F4156:K4156"/>
    <mergeCell ref="L4156:R4156"/>
    <mergeCell ref="E4149:E4152"/>
    <mergeCell ref="F4149:K4149"/>
    <mergeCell ref="L4149:S4149"/>
    <mergeCell ref="F4150:K4150"/>
    <mergeCell ref="L4150:S4150"/>
    <mergeCell ref="F4151:K4151"/>
    <mergeCell ref="L4151:R4151"/>
    <mergeCell ref="F4152:K4152"/>
    <mergeCell ref="L4152:R4152"/>
    <mergeCell ref="E4145:E4148"/>
    <mergeCell ref="F4145:K4145"/>
    <mergeCell ref="L4145:S4145"/>
    <mergeCell ref="F4146:K4146"/>
    <mergeCell ref="L4146:S4146"/>
    <mergeCell ref="F4147:K4147"/>
    <mergeCell ref="L4147:R4147"/>
    <mergeCell ref="F4148:K4148"/>
    <mergeCell ref="L4148:R4148"/>
    <mergeCell ref="E4125:E4128"/>
    <mergeCell ref="F4125:K4125"/>
    <mergeCell ref="L4125:S4125"/>
    <mergeCell ref="F4126:K4126"/>
    <mergeCell ref="L4126:S4126"/>
    <mergeCell ref="F4127:K4127"/>
    <mergeCell ref="L4127:R4127"/>
    <mergeCell ref="F4128:K4128"/>
    <mergeCell ref="L4128:R4128"/>
    <mergeCell ref="E4121:E4124"/>
    <mergeCell ref="F4121:K4121"/>
    <mergeCell ref="L4121:S4121"/>
    <mergeCell ref="F4122:K4122"/>
    <mergeCell ref="L4122:S4122"/>
    <mergeCell ref="F4123:K4123"/>
    <mergeCell ref="L4123:R4123"/>
    <mergeCell ref="F4124:K4124"/>
    <mergeCell ref="L4124:R4124"/>
    <mergeCell ref="A4117:D4156"/>
    <mergeCell ref="E4117:E4120"/>
    <mergeCell ref="F4117:K4117"/>
    <mergeCell ref="L4117:S4117"/>
    <mergeCell ref="F4118:K4118"/>
    <mergeCell ref="L4118:S4118"/>
    <mergeCell ref="F4119:K4119"/>
    <mergeCell ref="L4119:R4119"/>
    <mergeCell ref="F4120:K4120"/>
    <mergeCell ref="L4120:R4120"/>
    <mergeCell ref="F4113:K4113"/>
    <mergeCell ref="L4113:R4113"/>
    <mergeCell ref="F4114:K4114"/>
    <mergeCell ref="L4114:R4114"/>
    <mergeCell ref="A4115:D4116"/>
    <mergeCell ref="E4115:K4115"/>
    <mergeCell ref="L4115:R4115"/>
    <mergeCell ref="E4116:K4116"/>
    <mergeCell ref="L4116:R4116"/>
    <mergeCell ref="E4141:E4144"/>
    <mergeCell ref="F4141:K4141"/>
    <mergeCell ref="L4141:S4141"/>
    <mergeCell ref="F4142:K4142"/>
    <mergeCell ref="L4142:S4142"/>
    <mergeCell ref="F4143:K4143"/>
    <mergeCell ref="L4143:R4143"/>
    <mergeCell ref="F4144:K4144"/>
    <mergeCell ref="L4144:R4144"/>
    <mergeCell ref="E4137:E4140"/>
    <mergeCell ref="F4137:K4137"/>
    <mergeCell ref="L4137:S4137"/>
    <mergeCell ref="F4138:K4138"/>
    <mergeCell ref="L4138:S4138"/>
    <mergeCell ref="F4139:K4139"/>
    <mergeCell ref="L4139:R4139"/>
    <mergeCell ref="F4140:K4140"/>
    <mergeCell ref="L4140:R4140"/>
    <mergeCell ref="E4133:E4136"/>
    <mergeCell ref="F4133:K4133"/>
    <mergeCell ref="L4133:S4133"/>
    <mergeCell ref="F4134:K4134"/>
    <mergeCell ref="L4134:S4134"/>
    <mergeCell ref="F4135:K4135"/>
    <mergeCell ref="L4135:R4135"/>
    <mergeCell ref="F4136:K4136"/>
    <mergeCell ref="L4136:R4136"/>
    <mergeCell ref="M4108:R4108"/>
    <mergeCell ref="F4109:L4109"/>
    <mergeCell ref="M4109:R4109"/>
    <mergeCell ref="E4110:L4110"/>
    <mergeCell ref="M4110:R4110"/>
    <mergeCell ref="A4111:D4114"/>
    <mergeCell ref="E4111:K4111"/>
    <mergeCell ref="L4111:S4111"/>
    <mergeCell ref="F4112:K4112"/>
    <mergeCell ref="L4112:R4112"/>
    <mergeCell ref="A4104:D4104"/>
    <mergeCell ref="E4104:S4104"/>
    <mergeCell ref="A4105:D4110"/>
    <mergeCell ref="E4105:L4105"/>
    <mergeCell ref="M4105:S4105"/>
    <mergeCell ref="E4106:L4106"/>
    <mergeCell ref="M4106:R4106"/>
    <mergeCell ref="F4107:L4107"/>
    <mergeCell ref="M4107:R4107"/>
    <mergeCell ref="E4108:L4108"/>
    <mergeCell ref="A4101:D4101"/>
    <mergeCell ref="E4101:S4101"/>
    <mergeCell ref="A4102:D4102"/>
    <mergeCell ref="E4102:S4102"/>
    <mergeCell ref="A4103:D4103"/>
    <mergeCell ref="E4103:S4103"/>
    <mergeCell ref="A4097:D4097"/>
    <mergeCell ref="E4097:S4097"/>
    <mergeCell ref="A4098:D4098"/>
    <mergeCell ref="E4098:S4098"/>
    <mergeCell ref="A4099:D4100"/>
    <mergeCell ref="E4099:L4099"/>
    <mergeCell ref="M4099:S4099"/>
    <mergeCell ref="E4100:L4100"/>
    <mergeCell ref="M4100:S4100"/>
    <mergeCell ref="E4092:J4092"/>
    <mergeCell ref="K4092:S4092"/>
    <mergeCell ref="A4094:D4094"/>
    <mergeCell ref="E4094:S4094"/>
    <mergeCell ref="A4095:D4096"/>
    <mergeCell ref="E4095:I4095"/>
    <mergeCell ref="J4095:S4095"/>
    <mergeCell ref="E4096:I4096"/>
    <mergeCell ref="J4096:S4096"/>
    <mergeCell ref="A4088:D4092"/>
    <mergeCell ref="E4088:J4088"/>
    <mergeCell ref="K4088:S4088"/>
    <mergeCell ref="E4089:J4089"/>
    <mergeCell ref="K4089:S4089"/>
    <mergeCell ref="E4090:F4091"/>
    <mergeCell ref="G4090:J4090"/>
    <mergeCell ref="K4090:S4090"/>
    <mergeCell ref="G4091:J4091"/>
    <mergeCell ref="K4091:S4091"/>
    <mergeCell ref="O4086:Q4086"/>
    <mergeCell ref="R4086:S4086"/>
    <mergeCell ref="A4087:D4087"/>
    <mergeCell ref="E4087:G4087"/>
    <mergeCell ref="H4087:I4087"/>
    <mergeCell ref="J4087:L4087"/>
    <mergeCell ref="M4087:N4087"/>
    <mergeCell ref="O4087:Q4087"/>
    <mergeCell ref="R4087:S4087"/>
    <mergeCell ref="A4085:D4085"/>
    <mergeCell ref="E4085:G4085"/>
    <mergeCell ref="H4085:I4085"/>
    <mergeCell ref="J4085:N4085"/>
    <mergeCell ref="O4085:S4085"/>
    <mergeCell ref="A4086:D4086"/>
    <mergeCell ref="E4086:G4086"/>
    <mergeCell ref="H4086:I4086"/>
    <mergeCell ref="J4086:L4086"/>
    <mergeCell ref="M4086:N4086"/>
    <mergeCell ref="A4083:D4084"/>
    <mergeCell ref="E4083:I4083"/>
    <mergeCell ref="J4083:N4083"/>
    <mergeCell ref="O4083:S4083"/>
    <mergeCell ref="E4084:G4084"/>
    <mergeCell ref="H4084:I4084"/>
    <mergeCell ref="J4084:L4084"/>
    <mergeCell ref="M4084:N4084"/>
    <mergeCell ref="O4084:Q4084"/>
    <mergeCell ref="R4084:S4084"/>
    <mergeCell ref="A4081:D4081"/>
    <mergeCell ref="E4081:Q4081"/>
    <mergeCell ref="R4081:S4081"/>
    <mergeCell ref="A4082:D4082"/>
    <mergeCell ref="E4082:Q4082"/>
    <mergeCell ref="R4082:S4082"/>
    <mergeCell ref="A4078:D4079"/>
    <mergeCell ref="L4078:Q4078"/>
    <mergeCell ref="R4078:S4078"/>
    <mergeCell ref="L4079:Q4079"/>
    <mergeCell ref="R4079:S4079"/>
    <mergeCell ref="A4080:D4080"/>
    <mergeCell ref="E4080:Q4080"/>
    <mergeCell ref="R4080:S4080"/>
    <mergeCell ref="E4076:I4076"/>
    <mergeCell ref="J4076:L4076"/>
    <mergeCell ref="M4076:N4076"/>
    <mergeCell ref="O4076:S4076"/>
    <mergeCell ref="E4077:I4077"/>
    <mergeCell ref="J4077:L4077"/>
    <mergeCell ref="M4077:N4077"/>
    <mergeCell ref="O4077:S4077"/>
    <mergeCell ref="E4074:I4074"/>
    <mergeCell ref="J4074:L4074"/>
    <mergeCell ref="M4074:N4074"/>
    <mergeCell ref="O4074:S4074"/>
    <mergeCell ref="E4075:I4075"/>
    <mergeCell ref="J4075:L4075"/>
    <mergeCell ref="M4075:N4075"/>
    <mergeCell ref="O4075:S4075"/>
    <mergeCell ref="E4072:I4072"/>
    <mergeCell ref="J4072:L4072"/>
    <mergeCell ref="M4072:N4072"/>
    <mergeCell ref="O4072:S4072"/>
    <mergeCell ref="E4073:I4073"/>
    <mergeCell ref="J4073:L4073"/>
    <mergeCell ref="M4073:N4073"/>
    <mergeCell ref="O4073:S4073"/>
    <mergeCell ref="E4070:I4070"/>
    <mergeCell ref="J4070:L4070"/>
    <mergeCell ref="M4070:N4070"/>
    <mergeCell ref="O4070:S4070"/>
    <mergeCell ref="E4071:I4071"/>
    <mergeCell ref="J4071:L4071"/>
    <mergeCell ref="M4071:N4071"/>
    <mergeCell ref="O4071:S4071"/>
    <mergeCell ref="J4068:L4068"/>
    <mergeCell ref="M4068:N4068"/>
    <mergeCell ref="O4068:S4068"/>
    <mergeCell ref="E4069:I4069"/>
    <mergeCell ref="J4069:L4069"/>
    <mergeCell ref="M4069:N4069"/>
    <mergeCell ref="O4069:S4069"/>
    <mergeCell ref="F4065:N4065"/>
    <mergeCell ref="O4065:Q4065"/>
    <mergeCell ref="R4065:S4065"/>
    <mergeCell ref="A4066:D4066"/>
    <mergeCell ref="E4066:S4066"/>
    <mergeCell ref="A4067:D4077"/>
    <mergeCell ref="E4067:I4067"/>
    <mergeCell ref="J4067:N4067"/>
    <mergeCell ref="O4067:S4067"/>
    <mergeCell ref="E4068:I4068"/>
    <mergeCell ref="Q4061:S4061"/>
    <mergeCell ref="A4062:D4065"/>
    <mergeCell ref="E4062:N4062"/>
    <mergeCell ref="O4062:S4062"/>
    <mergeCell ref="F4063:N4063"/>
    <mergeCell ref="O4063:Q4063"/>
    <mergeCell ref="R4063:S4063"/>
    <mergeCell ref="F4064:N4064"/>
    <mergeCell ref="O4064:Q4064"/>
    <mergeCell ref="R4064:S4064"/>
    <mergeCell ref="E4059:J4059"/>
    <mergeCell ref="K4059:M4059"/>
    <mergeCell ref="N4059:O4059"/>
    <mergeCell ref="P4059:S4059"/>
    <mergeCell ref="A4060:D4061"/>
    <mergeCell ref="E4060:L4060"/>
    <mergeCell ref="M4060:S4060"/>
    <mergeCell ref="E4061:I4061"/>
    <mergeCell ref="J4061:L4061"/>
    <mergeCell ref="M4061:P4061"/>
    <mergeCell ref="E4057:J4057"/>
    <mergeCell ref="K4057:M4057"/>
    <mergeCell ref="N4057:O4057"/>
    <mergeCell ref="P4057:S4057"/>
    <mergeCell ref="E4058:J4058"/>
    <mergeCell ref="K4058:M4058"/>
    <mergeCell ref="N4058:O4058"/>
    <mergeCell ref="P4058:S4058"/>
    <mergeCell ref="E4055:J4055"/>
    <mergeCell ref="K4055:M4055"/>
    <mergeCell ref="N4055:O4055"/>
    <mergeCell ref="P4055:S4055"/>
    <mergeCell ref="E4056:J4056"/>
    <mergeCell ref="K4056:M4056"/>
    <mergeCell ref="N4056:O4056"/>
    <mergeCell ref="P4056:S4056"/>
    <mergeCell ref="A4043:D4059"/>
    <mergeCell ref="E4043:J4043"/>
    <mergeCell ref="K4043:O4043"/>
    <mergeCell ref="P4043:S4043"/>
    <mergeCell ref="E4044:J4044"/>
    <mergeCell ref="K4044:M4044"/>
    <mergeCell ref="N4044:O4044"/>
    <mergeCell ref="P4044:S4044"/>
    <mergeCell ref="E4053:J4053"/>
    <mergeCell ref="K4053:M4053"/>
    <mergeCell ref="N4053:O4053"/>
    <mergeCell ref="P4053:S4053"/>
    <mergeCell ref="E4054:J4054"/>
    <mergeCell ref="K4054:M4054"/>
    <mergeCell ref="N4054:O4054"/>
    <mergeCell ref="P4054:S4054"/>
    <mergeCell ref="E4051:J4051"/>
    <mergeCell ref="K4051:M4051"/>
    <mergeCell ref="N4051:O4051"/>
    <mergeCell ref="P4051:S4051"/>
    <mergeCell ref="E4052:J4052"/>
    <mergeCell ref="K4052:M4052"/>
    <mergeCell ref="N4052:O4052"/>
    <mergeCell ref="P4052:S4052"/>
    <mergeCell ref="E4049:J4049"/>
    <mergeCell ref="K4049:M4049"/>
    <mergeCell ref="N4049:O4049"/>
    <mergeCell ref="P4049:S4049"/>
    <mergeCell ref="E4050:J4050"/>
    <mergeCell ref="K4050:M4050"/>
    <mergeCell ref="N4050:O4050"/>
    <mergeCell ref="P4050:S4050"/>
    <mergeCell ref="E4047:J4047"/>
    <mergeCell ref="K4047:M4047"/>
    <mergeCell ref="N4047:O4047"/>
    <mergeCell ref="P4047:S4047"/>
    <mergeCell ref="E4048:J4048"/>
    <mergeCell ref="K4048:M4048"/>
    <mergeCell ref="N4048:O4048"/>
    <mergeCell ref="P4048:S4048"/>
    <mergeCell ref="N4045:O4045"/>
    <mergeCell ref="P4045:S4045"/>
    <mergeCell ref="E4046:J4046"/>
    <mergeCell ref="K4046:M4046"/>
    <mergeCell ref="N4046:O4046"/>
    <mergeCell ref="P4046:S4046"/>
    <mergeCell ref="E4045:J4045"/>
    <mergeCell ref="K4045:M4045"/>
    <mergeCell ref="E4041:J4041"/>
    <mergeCell ref="K4041:L4041"/>
    <mergeCell ref="N4041:O4041"/>
    <mergeCell ref="P4041:Q4041"/>
    <mergeCell ref="E4042:J4042"/>
    <mergeCell ref="K4042:L4042"/>
    <mergeCell ref="N4042:O4042"/>
    <mergeCell ref="P4042:Q4042"/>
    <mergeCell ref="E4039:J4039"/>
    <mergeCell ref="K4039:L4039"/>
    <mergeCell ref="N4039:O4039"/>
    <mergeCell ref="P4039:Q4039"/>
    <mergeCell ref="E4040:J4040"/>
    <mergeCell ref="K4040:L4040"/>
    <mergeCell ref="N4040:O4040"/>
    <mergeCell ref="P4040:Q4040"/>
    <mergeCell ref="E4037:J4037"/>
    <mergeCell ref="K4037:L4037"/>
    <mergeCell ref="N4037:O4037"/>
    <mergeCell ref="P4037:Q4037"/>
    <mergeCell ref="E4038:J4038"/>
    <mergeCell ref="K4038:L4038"/>
    <mergeCell ref="N4038:O4038"/>
    <mergeCell ref="P4038:Q4038"/>
    <mergeCell ref="K4035:L4035"/>
    <mergeCell ref="N4035:O4035"/>
    <mergeCell ref="P4035:Q4035"/>
    <mergeCell ref="E4036:J4036"/>
    <mergeCell ref="K4036:L4036"/>
    <mergeCell ref="N4036:O4036"/>
    <mergeCell ref="P4036:Q4036"/>
    <mergeCell ref="A4033:D4042"/>
    <mergeCell ref="E4033:J4033"/>
    <mergeCell ref="K4033:M4033"/>
    <mergeCell ref="N4033:Q4033"/>
    <mergeCell ref="E4005:E4008"/>
    <mergeCell ref="F4005:K4005"/>
    <mergeCell ref="L4005:S4005"/>
    <mergeCell ref="F4006:K4006"/>
    <mergeCell ref="L4006:S4006"/>
    <mergeCell ref="F4007:K4007"/>
    <mergeCell ref="L4007:R4007"/>
    <mergeCell ref="F4008:K4008"/>
    <mergeCell ref="L4008:R4008"/>
    <mergeCell ref="R4033:S4033"/>
    <mergeCell ref="E4034:J4034"/>
    <mergeCell ref="K4034:L4034"/>
    <mergeCell ref="N4034:O4034"/>
    <mergeCell ref="P4034:Q4034"/>
    <mergeCell ref="E4035:J4035"/>
    <mergeCell ref="E4029:E4032"/>
    <mergeCell ref="F4029:K4029"/>
    <mergeCell ref="L4029:S4029"/>
    <mergeCell ref="F4030:K4030"/>
    <mergeCell ref="L4030:S4030"/>
    <mergeCell ref="F4031:K4031"/>
    <mergeCell ref="L4031:R4031"/>
    <mergeCell ref="F4032:K4032"/>
    <mergeCell ref="L4032:R4032"/>
    <mergeCell ref="E4025:E4028"/>
    <mergeCell ref="F4025:K4025"/>
    <mergeCell ref="L4025:S4025"/>
    <mergeCell ref="F4026:K4026"/>
    <mergeCell ref="L4026:S4026"/>
    <mergeCell ref="F4027:K4027"/>
    <mergeCell ref="L4027:R4027"/>
    <mergeCell ref="F4028:K4028"/>
    <mergeCell ref="L4028:R4028"/>
    <mergeCell ref="E4021:E4024"/>
    <mergeCell ref="F4021:K4021"/>
    <mergeCell ref="L4021:S4021"/>
    <mergeCell ref="F4022:K4022"/>
    <mergeCell ref="L4022:S4022"/>
    <mergeCell ref="F4023:K4023"/>
    <mergeCell ref="L4023:R4023"/>
    <mergeCell ref="F4024:K4024"/>
    <mergeCell ref="L4024:R4024"/>
    <mergeCell ref="E4001:E4004"/>
    <mergeCell ref="F4001:K4001"/>
    <mergeCell ref="L4001:S4001"/>
    <mergeCell ref="F4002:K4002"/>
    <mergeCell ref="L4002:S4002"/>
    <mergeCell ref="F4003:K4003"/>
    <mergeCell ref="L4003:R4003"/>
    <mergeCell ref="F4004:K4004"/>
    <mergeCell ref="L4004:R4004"/>
    <mergeCell ref="E3997:E4000"/>
    <mergeCell ref="F3997:K3997"/>
    <mergeCell ref="L3997:S3997"/>
    <mergeCell ref="F3998:K3998"/>
    <mergeCell ref="L3998:S3998"/>
    <mergeCell ref="F3999:K3999"/>
    <mergeCell ref="L3999:R3999"/>
    <mergeCell ref="F4000:K4000"/>
    <mergeCell ref="L4000:R4000"/>
    <mergeCell ref="A3993:D4032"/>
    <mergeCell ref="E3993:E3996"/>
    <mergeCell ref="F3993:K3993"/>
    <mergeCell ref="L3993:S3993"/>
    <mergeCell ref="F3994:K3994"/>
    <mergeCell ref="L3994:S3994"/>
    <mergeCell ref="F3995:K3995"/>
    <mergeCell ref="L3995:R3995"/>
    <mergeCell ref="F3996:K3996"/>
    <mergeCell ref="L3996:R3996"/>
    <mergeCell ref="F3989:K3989"/>
    <mergeCell ref="L3989:R3989"/>
    <mergeCell ref="F3990:K3990"/>
    <mergeCell ref="L3990:R3990"/>
    <mergeCell ref="A3991:D3992"/>
    <mergeCell ref="E3991:K3991"/>
    <mergeCell ref="L3991:R3991"/>
    <mergeCell ref="E3992:K3992"/>
    <mergeCell ref="L3992:R3992"/>
    <mergeCell ref="E4017:E4020"/>
    <mergeCell ref="F4017:K4017"/>
    <mergeCell ref="L4017:S4017"/>
    <mergeCell ref="F4018:K4018"/>
    <mergeCell ref="L4018:S4018"/>
    <mergeCell ref="F4019:K4019"/>
    <mergeCell ref="L4019:R4019"/>
    <mergeCell ref="F4020:K4020"/>
    <mergeCell ref="L4020:R4020"/>
    <mergeCell ref="E4013:E4016"/>
    <mergeCell ref="F4013:K4013"/>
    <mergeCell ref="L4013:S4013"/>
    <mergeCell ref="F4014:K4014"/>
    <mergeCell ref="L4014:S4014"/>
    <mergeCell ref="F4015:K4015"/>
    <mergeCell ref="L4015:R4015"/>
    <mergeCell ref="F4016:K4016"/>
    <mergeCell ref="L4016:R4016"/>
    <mergeCell ref="E4009:E4012"/>
    <mergeCell ref="F4009:K4009"/>
    <mergeCell ref="L4009:S4009"/>
    <mergeCell ref="F4010:K4010"/>
    <mergeCell ref="L4010:S4010"/>
    <mergeCell ref="F4011:K4011"/>
    <mergeCell ref="L4011:R4011"/>
    <mergeCell ref="F4012:K4012"/>
    <mergeCell ref="L4012:R4012"/>
    <mergeCell ref="M3984:R3984"/>
    <mergeCell ref="F3985:L3985"/>
    <mergeCell ref="M3985:R3985"/>
    <mergeCell ref="E3986:L3986"/>
    <mergeCell ref="M3986:R3986"/>
    <mergeCell ref="A3987:D3990"/>
    <mergeCell ref="E3987:K3987"/>
    <mergeCell ref="L3987:S3987"/>
    <mergeCell ref="F3988:K3988"/>
    <mergeCell ref="L3988:R3988"/>
    <mergeCell ref="A3980:D3980"/>
    <mergeCell ref="E3980:S3980"/>
    <mergeCell ref="A3981:D3986"/>
    <mergeCell ref="E3981:L3981"/>
    <mergeCell ref="M3981:S3981"/>
    <mergeCell ref="E3982:L3982"/>
    <mergeCell ref="M3982:R3982"/>
    <mergeCell ref="F3983:L3983"/>
    <mergeCell ref="M3983:R3983"/>
    <mergeCell ref="E3984:L3984"/>
    <mergeCell ref="A3977:D3977"/>
    <mergeCell ref="E3977:S3977"/>
    <mergeCell ref="A3978:D3978"/>
    <mergeCell ref="E3978:S3978"/>
    <mergeCell ref="A3979:D3979"/>
    <mergeCell ref="E3979:S3979"/>
    <mergeCell ref="A3973:D3973"/>
    <mergeCell ref="E3973:S3973"/>
    <mergeCell ref="A3974:D3974"/>
    <mergeCell ref="E3974:S3974"/>
    <mergeCell ref="A3975:D3976"/>
    <mergeCell ref="E3975:L3975"/>
    <mergeCell ref="M3975:S3975"/>
    <mergeCell ref="E3976:L3976"/>
    <mergeCell ref="M3976:S3976"/>
    <mergeCell ref="E3968:J3968"/>
    <mergeCell ref="K3968:S3968"/>
    <mergeCell ref="A3970:D3970"/>
    <mergeCell ref="E3970:S3970"/>
    <mergeCell ref="A3971:D3972"/>
    <mergeCell ref="E3971:I3971"/>
    <mergeCell ref="J3971:S3971"/>
    <mergeCell ref="E3972:I3972"/>
    <mergeCell ref="J3972:S3972"/>
    <mergeCell ref="A3964:D3968"/>
    <mergeCell ref="E3964:J3964"/>
    <mergeCell ref="K3964:S3964"/>
    <mergeCell ref="E3965:J3965"/>
    <mergeCell ref="K3965:S3965"/>
    <mergeCell ref="E3966:F3967"/>
    <mergeCell ref="G3966:J3966"/>
    <mergeCell ref="K3966:S3966"/>
    <mergeCell ref="G3967:J3967"/>
    <mergeCell ref="K3967:S3967"/>
    <mergeCell ref="O3962:Q3962"/>
    <mergeCell ref="R3962:S3962"/>
    <mergeCell ref="A3963:D3963"/>
    <mergeCell ref="E3963:G3963"/>
    <mergeCell ref="H3963:I3963"/>
    <mergeCell ref="J3963:L3963"/>
    <mergeCell ref="M3963:N3963"/>
    <mergeCell ref="O3963:Q3963"/>
    <mergeCell ref="R3963:S3963"/>
    <mergeCell ref="A3961:D3961"/>
    <mergeCell ref="E3961:G3961"/>
    <mergeCell ref="H3961:I3961"/>
    <mergeCell ref="J3961:N3961"/>
    <mergeCell ref="O3961:S3961"/>
    <mergeCell ref="A3962:D3962"/>
    <mergeCell ref="E3962:G3962"/>
    <mergeCell ref="H3962:I3962"/>
    <mergeCell ref="J3962:L3962"/>
    <mergeCell ref="M3962:N3962"/>
    <mergeCell ref="A3959:D3960"/>
    <mergeCell ref="E3959:I3959"/>
    <mergeCell ref="J3959:N3959"/>
    <mergeCell ref="O3959:S3959"/>
    <mergeCell ref="E3960:G3960"/>
    <mergeCell ref="H3960:I3960"/>
    <mergeCell ref="J3960:L3960"/>
    <mergeCell ref="M3960:N3960"/>
    <mergeCell ref="O3960:Q3960"/>
    <mergeCell ref="R3960:S3960"/>
    <mergeCell ref="A3957:D3957"/>
    <mergeCell ref="E3957:Q3957"/>
    <mergeCell ref="R3957:S3957"/>
    <mergeCell ref="A3958:D3958"/>
    <mergeCell ref="E3958:Q3958"/>
    <mergeCell ref="R3958:S3958"/>
    <mergeCell ref="A3954:D3955"/>
    <mergeCell ref="L3954:Q3954"/>
    <mergeCell ref="R3954:S3954"/>
    <mergeCell ref="L3955:Q3955"/>
    <mergeCell ref="R3955:S3955"/>
    <mergeCell ref="A3956:D3956"/>
    <mergeCell ref="E3956:Q3956"/>
    <mergeCell ref="R3956:S3956"/>
    <mergeCell ref="E3952:I3952"/>
    <mergeCell ref="J3952:L3952"/>
    <mergeCell ref="M3952:N3952"/>
    <mergeCell ref="O3952:S3952"/>
    <mergeCell ref="E3953:I3953"/>
    <mergeCell ref="J3953:L3953"/>
    <mergeCell ref="M3953:N3953"/>
    <mergeCell ref="O3953:S3953"/>
    <mergeCell ref="E3950:I3950"/>
    <mergeCell ref="J3950:L3950"/>
    <mergeCell ref="M3950:N3950"/>
    <mergeCell ref="O3950:S3950"/>
    <mergeCell ref="E3951:I3951"/>
    <mergeCell ref="J3951:L3951"/>
    <mergeCell ref="M3951:N3951"/>
    <mergeCell ref="O3951:S3951"/>
    <mergeCell ref="E3948:I3948"/>
    <mergeCell ref="J3948:L3948"/>
    <mergeCell ref="M3948:N3948"/>
    <mergeCell ref="O3948:S3948"/>
    <mergeCell ref="E3949:I3949"/>
    <mergeCell ref="J3949:L3949"/>
    <mergeCell ref="M3949:N3949"/>
    <mergeCell ref="O3949:S3949"/>
    <mergeCell ref="E3946:I3946"/>
    <mergeCell ref="J3946:L3946"/>
    <mergeCell ref="M3946:N3946"/>
    <mergeCell ref="O3946:S3946"/>
    <mergeCell ref="E3947:I3947"/>
    <mergeCell ref="J3947:L3947"/>
    <mergeCell ref="M3947:N3947"/>
    <mergeCell ref="O3947:S3947"/>
    <mergeCell ref="J3944:L3944"/>
    <mergeCell ref="M3944:N3944"/>
    <mergeCell ref="O3944:S3944"/>
    <mergeCell ref="E3945:I3945"/>
    <mergeCell ref="J3945:L3945"/>
    <mergeCell ref="M3945:N3945"/>
    <mergeCell ref="O3945:S3945"/>
    <mergeCell ref="F3941:N3941"/>
    <mergeCell ref="O3941:Q3941"/>
    <mergeCell ref="R3941:S3941"/>
    <mergeCell ref="A3942:D3942"/>
    <mergeCell ref="E3942:S3942"/>
    <mergeCell ref="A3943:D3953"/>
    <mergeCell ref="E3943:I3943"/>
    <mergeCell ref="J3943:N3943"/>
    <mergeCell ref="O3943:S3943"/>
    <mergeCell ref="E3944:I3944"/>
    <mergeCell ref="Q3937:S3937"/>
    <mergeCell ref="A3938:D3941"/>
    <mergeCell ref="E3938:N3938"/>
    <mergeCell ref="O3938:S3938"/>
    <mergeCell ref="F3939:N3939"/>
    <mergeCell ref="O3939:Q3939"/>
    <mergeCell ref="R3939:S3939"/>
    <mergeCell ref="F3940:N3940"/>
    <mergeCell ref="O3940:Q3940"/>
    <mergeCell ref="R3940:S3940"/>
    <mergeCell ref="E3935:J3935"/>
    <mergeCell ref="K3935:M3935"/>
    <mergeCell ref="N3935:O3935"/>
    <mergeCell ref="P3935:S3935"/>
    <mergeCell ref="A3936:D3937"/>
    <mergeCell ref="E3936:L3936"/>
    <mergeCell ref="M3936:S3936"/>
    <mergeCell ref="E3937:I3937"/>
    <mergeCell ref="J3937:L3937"/>
    <mergeCell ref="M3937:P3937"/>
    <mergeCell ref="E3933:J3933"/>
    <mergeCell ref="K3933:M3933"/>
    <mergeCell ref="N3933:O3933"/>
    <mergeCell ref="P3933:S3933"/>
    <mergeCell ref="E3934:J3934"/>
    <mergeCell ref="K3934:M3934"/>
    <mergeCell ref="N3934:O3934"/>
    <mergeCell ref="P3934:S3934"/>
    <mergeCell ref="E3931:J3931"/>
    <mergeCell ref="K3931:M3931"/>
    <mergeCell ref="N3931:O3931"/>
    <mergeCell ref="P3931:S3931"/>
    <mergeCell ref="E3932:J3932"/>
    <mergeCell ref="K3932:M3932"/>
    <mergeCell ref="N3932:O3932"/>
    <mergeCell ref="P3932:S3932"/>
    <mergeCell ref="A3919:D3935"/>
    <mergeCell ref="E3919:J3919"/>
    <mergeCell ref="K3919:O3919"/>
    <mergeCell ref="P3919:S3919"/>
    <mergeCell ref="E3920:J3920"/>
    <mergeCell ref="K3920:M3920"/>
    <mergeCell ref="N3920:O3920"/>
    <mergeCell ref="P3920:S3920"/>
    <mergeCell ref="E3929:J3929"/>
    <mergeCell ref="K3929:M3929"/>
    <mergeCell ref="N3929:O3929"/>
    <mergeCell ref="P3929:S3929"/>
    <mergeCell ref="E3930:J3930"/>
    <mergeCell ref="K3930:M3930"/>
    <mergeCell ref="N3930:O3930"/>
    <mergeCell ref="P3930:S3930"/>
    <mergeCell ref="E3927:J3927"/>
    <mergeCell ref="K3927:M3927"/>
    <mergeCell ref="N3927:O3927"/>
    <mergeCell ref="P3927:S3927"/>
    <mergeCell ref="E3928:J3928"/>
    <mergeCell ref="K3928:M3928"/>
    <mergeCell ref="N3928:O3928"/>
    <mergeCell ref="P3928:S3928"/>
    <mergeCell ref="E3925:J3925"/>
    <mergeCell ref="K3925:M3925"/>
    <mergeCell ref="N3925:O3925"/>
    <mergeCell ref="P3925:S3925"/>
    <mergeCell ref="E3926:J3926"/>
    <mergeCell ref="K3926:M3926"/>
    <mergeCell ref="N3926:O3926"/>
    <mergeCell ref="P3926:S3926"/>
    <mergeCell ref="E3923:J3923"/>
    <mergeCell ref="K3923:M3923"/>
    <mergeCell ref="N3923:O3923"/>
    <mergeCell ref="P3923:S3923"/>
    <mergeCell ref="E3924:J3924"/>
    <mergeCell ref="K3924:M3924"/>
    <mergeCell ref="N3924:O3924"/>
    <mergeCell ref="P3924:S3924"/>
    <mergeCell ref="N3921:O3921"/>
    <mergeCell ref="P3921:S3921"/>
    <mergeCell ref="E3922:J3922"/>
    <mergeCell ref="K3922:M3922"/>
    <mergeCell ref="N3922:O3922"/>
    <mergeCell ref="P3922:S3922"/>
    <mergeCell ref="E3921:J3921"/>
    <mergeCell ref="K3921:M3921"/>
    <mergeCell ref="E3917:J3917"/>
    <mergeCell ref="K3917:L3917"/>
    <mergeCell ref="N3917:O3917"/>
    <mergeCell ref="P3917:Q3917"/>
    <mergeCell ref="E3918:J3918"/>
    <mergeCell ref="K3918:L3918"/>
    <mergeCell ref="N3918:O3918"/>
    <mergeCell ref="P3918:Q3918"/>
    <mergeCell ref="E3915:J3915"/>
    <mergeCell ref="K3915:L3915"/>
    <mergeCell ref="N3915:O3915"/>
    <mergeCell ref="P3915:Q3915"/>
    <mergeCell ref="E3916:J3916"/>
    <mergeCell ref="K3916:L3916"/>
    <mergeCell ref="N3916:O3916"/>
    <mergeCell ref="P3916:Q3916"/>
    <mergeCell ref="E3913:J3913"/>
    <mergeCell ref="K3913:L3913"/>
    <mergeCell ref="N3913:O3913"/>
    <mergeCell ref="P3913:Q3913"/>
    <mergeCell ref="E3914:J3914"/>
    <mergeCell ref="K3914:L3914"/>
    <mergeCell ref="N3914:O3914"/>
    <mergeCell ref="P3914:Q3914"/>
    <mergeCell ref="K3911:L3911"/>
    <mergeCell ref="N3911:O3911"/>
    <mergeCell ref="P3911:Q3911"/>
    <mergeCell ref="E3912:J3912"/>
    <mergeCell ref="K3912:L3912"/>
    <mergeCell ref="N3912:O3912"/>
    <mergeCell ref="P3912:Q3912"/>
    <mergeCell ref="A3909:D3918"/>
    <mergeCell ref="E3909:J3909"/>
    <mergeCell ref="K3909:M3909"/>
    <mergeCell ref="N3909:Q3909"/>
    <mergeCell ref="E3881:E3884"/>
    <mergeCell ref="F3881:K3881"/>
    <mergeCell ref="L3881:S3881"/>
    <mergeCell ref="F3882:K3882"/>
    <mergeCell ref="L3882:S3882"/>
    <mergeCell ref="F3883:K3883"/>
    <mergeCell ref="L3883:R3883"/>
    <mergeCell ref="F3884:K3884"/>
    <mergeCell ref="L3884:R3884"/>
    <mergeCell ref="R3909:S3909"/>
    <mergeCell ref="E3910:J3910"/>
    <mergeCell ref="K3910:L3910"/>
    <mergeCell ref="N3910:O3910"/>
    <mergeCell ref="P3910:Q3910"/>
    <mergeCell ref="E3911:J3911"/>
    <mergeCell ref="E3905:E3908"/>
    <mergeCell ref="F3905:K3905"/>
    <mergeCell ref="L3905:S3905"/>
    <mergeCell ref="F3906:K3906"/>
    <mergeCell ref="L3906:S3906"/>
    <mergeCell ref="F3907:K3907"/>
    <mergeCell ref="L3907:R3907"/>
    <mergeCell ref="F3908:K3908"/>
    <mergeCell ref="L3908:R3908"/>
    <mergeCell ref="E3901:E3904"/>
    <mergeCell ref="F3901:K3901"/>
    <mergeCell ref="L3901:S3901"/>
    <mergeCell ref="F3902:K3902"/>
    <mergeCell ref="L3902:S3902"/>
    <mergeCell ref="F3903:K3903"/>
    <mergeCell ref="L3903:R3903"/>
    <mergeCell ref="F3904:K3904"/>
    <mergeCell ref="L3904:R3904"/>
    <mergeCell ref="E3897:E3900"/>
    <mergeCell ref="F3897:K3897"/>
    <mergeCell ref="L3897:S3897"/>
    <mergeCell ref="F3898:K3898"/>
    <mergeCell ref="L3898:S3898"/>
    <mergeCell ref="F3899:K3899"/>
    <mergeCell ref="L3899:R3899"/>
    <mergeCell ref="F3900:K3900"/>
    <mergeCell ref="L3900:R3900"/>
    <mergeCell ref="E3877:E3880"/>
    <mergeCell ref="F3877:K3877"/>
    <mergeCell ref="L3877:S3877"/>
    <mergeCell ref="F3878:K3878"/>
    <mergeCell ref="L3878:S3878"/>
    <mergeCell ref="F3879:K3879"/>
    <mergeCell ref="L3879:R3879"/>
    <mergeCell ref="F3880:K3880"/>
    <mergeCell ref="L3880:R3880"/>
    <mergeCell ref="E3873:E3876"/>
    <mergeCell ref="F3873:K3873"/>
    <mergeCell ref="L3873:S3873"/>
    <mergeCell ref="F3874:K3874"/>
    <mergeCell ref="L3874:S3874"/>
    <mergeCell ref="F3875:K3875"/>
    <mergeCell ref="L3875:R3875"/>
    <mergeCell ref="F3876:K3876"/>
    <mergeCell ref="L3876:R3876"/>
    <mergeCell ref="A3869:D3908"/>
    <mergeCell ref="E3869:E3872"/>
    <mergeCell ref="F3869:K3869"/>
    <mergeCell ref="L3869:S3869"/>
    <mergeCell ref="F3870:K3870"/>
    <mergeCell ref="L3870:S3870"/>
    <mergeCell ref="F3871:K3871"/>
    <mergeCell ref="L3871:R3871"/>
    <mergeCell ref="F3872:K3872"/>
    <mergeCell ref="L3872:R3872"/>
    <mergeCell ref="F3865:K3865"/>
    <mergeCell ref="L3865:R3865"/>
    <mergeCell ref="F3866:K3866"/>
    <mergeCell ref="L3866:R3866"/>
    <mergeCell ref="A3867:D3868"/>
    <mergeCell ref="E3867:K3867"/>
    <mergeCell ref="L3867:R3867"/>
    <mergeCell ref="E3868:K3868"/>
    <mergeCell ref="L3868:R3868"/>
    <mergeCell ref="E3893:E3896"/>
    <mergeCell ref="F3893:K3893"/>
    <mergeCell ref="L3893:S3893"/>
    <mergeCell ref="F3894:K3894"/>
    <mergeCell ref="L3894:S3894"/>
    <mergeCell ref="F3895:K3895"/>
    <mergeCell ref="L3895:R3895"/>
    <mergeCell ref="F3896:K3896"/>
    <mergeCell ref="L3896:R3896"/>
    <mergeCell ref="E3889:E3892"/>
    <mergeCell ref="F3889:K3889"/>
    <mergeCell ref="L3889:S3889"/>
    <mergeCell ref="F3890:K3890"/>
    <mergeCell ref="L3890:S3890"/>
    <mergeCell ref="F3891:K3891"/>
    <mergeCell ref="L3891:R3891"/>
    <mergeCell ref="F3892:K3892"/>
    <mergeCell ref="L3892:R3892"/>
    <mergeCell ref="E3885:E3888"/>
    <mergeCell ref="F3885:K3885"/>
    <mergeCell ref="L3885:S3885"/>
    <mergeCell ref="F3886:K3886"/>
    <mergeCell ref="L3886:S3886"/>
    <mergeCell ref="F3887:K3887"/>
    <mergeCell ref="L3887:R3887"/>
    <mergeCell ref="F3888:K3888"/>
    <mergeCell ref="L3888:R3888"/>
    <mergeCell ref="M3860:R3860"/>
    <mergeCell ref="F3861:L3861"/>
    <mergeCell ref="M3861:R3861"/>
    <mergeCell ref="E3862:L3862"/>
    <mergeCell ref="M3862:R3862"/>
    <mergeCell ref="A3863:D3866"/>
    <mergeCell ref="E3863:K3863"/>
    <mergeCell ref="L3863:S3863"/>
    <mergeCell ref="F3864:K3864"/>
    <mergeCell ref="L3864:R3864"/>
    <mergeCell ref="A3856:D3856"/>
    <mergeCell ref="E3856:S3856"/>
    <mergeCell ref="A3857:D3862"/>
    <mergeCell ref="E3857:L3857"/>
    <mergeCell ref="M3857:S3857"/>
    <mergeCell ref="E3858:L3858"/>
    <mergeCell ref="M3858:R3858"/>
    <mergeCell ref="F3859:L3859"/>
    <mergeCell ref="M3859:R3859"/>
    <mergeCell ref="E3860:L3860"/>
    <mergeCell ref="A3853:D3853"/>
    <mergeCell ref="E3853:S3853"/>
    <mergeCell ref="A3854:D3854"/>
    <mergeCell ref="E3854:S3854"/>
    <mergeCell ref="A3855:D3855"/>
    <mergeCell ref="E3855:S3855"/>
    <mergeCell ref="A3849:D3849"/>
    <mergeCell ref="E3849:S3849"/>
    <mergeCell ref="A3850:D3850"/>
    <mergeCell ref="E3850:S3850"/>
    <mergeCell ref="A3851:D3852"/>
    <mergeCell ref="E3851:L3851"/>
    <mergeCell ref="M3851:S3851"/>
    <mergeCell ref="E3852:L3852"/>
    <mergeCell ref="M3852:S3852"/>
    <mergeCell ref="E3844:J3844"/>
    <mergeCell ref="K3844:S3844"/>
    <mergeCell ref="A3846:D3846"/>
    <mergeCell ref="E3846:S3846"/>
    <mergeCell ref="A3847:D3848"/>
    <mergeCell ref="E3847:I3847"/>
    <mergeCell ref="J3847:S3847"/>
    <mergeCell ref="E3848:I3848"/>
    <mergeCell ref="J3848:S3848"/>
    <mergeCell ref="A3840:D3844"/>
    <mergeCell ref="E3840:J3840"/>
    <mergeCell ref="K3840:S3840"/>
    <mergeCell ref="E3841:J3841"/>
    <mergeCell ref="K3841:S3841"/>
    <mergeCell ref="E3842:F3843"/>
    <mergeCell ref="G3842:J3842"/>
    <mergeCell ref="K3842:S3842"/>
    <mergeCell ref="G3843:J3843"/>
    <mergeCell ref="K3843:S3843"/>
    <mergeCell ref="O3838:Q3838"/>
    <mergeCell ref="R3838:S3838"/>
    <mergeCell ref="A3839:D3839"/>
    <mergeCell ref="E3839:G3839"/>
    <mergeCell ref="H3839:I3839"/>
    <mergeCell ref="J3839:L3839"/>
    <mergeCell ref="M3839:N3839"/>
    <mergeCell ref="O3839:Q3839"/>
    <mergeCell ref="R3839:S3839"/>
    <mergeCell ref="A3837:D3837"/>
    <mergeCell ref="E3837:G3837"/>
    <mergeCell ref="H3837:I3837"/>
    <mergeCell ref="J3837:N3837"/>
    <mergeCell ref="O3837:S3837"/>
    <mergeCell ref="A3838:D3838"/>
    <mergeCell ref="E3838:G3838"/>
    <mergeCell ref="H3838:I3838"/>
    <mergeCell ref="J3838:L3838"/>
    <mergeCell ref="M3838:N3838"/>
    <mergeCell ref="A3835:D3836"/>
    <mergeCell ref="E3835:I3835"/>
    <mergeCell ref="J3835:N3835"/>
    <mergeCell ref="O3835:S3835"/>
    <mergeCell ref="E3836:G3836"/>
    <mergeCell ref="H3836:I3836"/>
    <mergeCell ref="J3836:L3836"/>
    <mergeCell ref="M3836:N3836"/>
    <mergeCell ref="O3836:Q3836"/>
    <mergeCell ref="R3836:S3836"/>
    <mergeCell ref="A3833:D3833"/>
    <mergeCell ref="E3833:Q3833"/>
    <mergeCell ref="R3833:S3833"/>
    <mergeCell ref="A3834:D3834"/>
    <mergeCell ref="E3834:Q3834"/>
    <mergeCell ref="R3834:S3834"/>
    <mergeCell ref="A3830:D3831"/>
    <mergeCell ref="L3830:Q3830"/>
    <mergeCell ref="R3830:S3830"/>
    <mergeCell ref="L3831:Q3831"/>
    <mergeCell ref="R3831:S3831"/>
    <mergeCell ref="A3832:D3832"/>
    <mergeCell ref="E3832:Q3832"/>
    <mergeCell ref="R3832:S3832"/>
    <mergeCell ref="E3828:I3828"/>
    <mergeCell ref="J3828:L3828"/>
    <mergeCell ref="M3828:N3828"/>
    <mergeCell ref="O3828:S3828"/>
    <mergeCell ref="E3829:I3829"/>
    <mergeCell ref="J3829:L3829"/>
    <mergeCell ref="M3829:N3829"/>
    <mergeCell ref="O3829:S3829"/>
    <mergeCell ref="E3826:I3826"/>
    <mergeCell ref="J3826:L3826"/>
    <mergeCell ref="M3826:N3826"/>
    <mergeCell ref="O3826:S3826"/>
    <mergeCell ref="E3827:I3827"/>
    <mergeCell ref="J3827:L3827"/>
    <mergeCell ref="M3827:N3827"/>
    <mergeCell ref="O3827:S3827"/>
    <mergeCell ref="E3824:I3824"/>
    <mergeCell ref="J3824:L3824"/>
    <mergeCell ref="M3824:N3824"/>
    <mergeCell ref="O3824:S3824"/>
    <mergeCell ref="E3825:I3825"/>
    <mergeCell ref="J3825:L3825"/>
    <mergeCell ref="M3825:N3825"/>
    <mergeCell ref="O3825:S3825"/>
    <mergeCell ref="E3822:I3822"/>
    <mergeCell ref="J3822:L3822"/>
    <mergeCell ref="M3822:N3822"/>
    <mergeCell ref="O3822:S3822"/>
    <mergeCell ref="E3823:I3823"/>
    <mergeCell ref="J3823:L3823"/>
    <mergeCell ref="M3823:N3823"/>
    <mergeCell ref="O3823:S3823"/>
    <mergeCell ref="J3820:L3820"/>
    <mergeCell ref="M3820:N3820"/>
    <mergeCell ref="O3820:S3820"/>
    <mergeCell ref="E3821:I3821"/>
    <mergeCell ref="J3821:L3821"/>
    <mergeCell ref="M3821:N3821"/>
    <mergeCell ref="O3821:S3821"/>
    <mergeCell ref="F3817:N3817"/>
    <mergeCell ref="O3817:Q3817"/>
    <mergeCell ref="R3817:S3817"/>
    <mergeCell ref="A3818:D3818"/>
    <mergeCell ref="E3818:S3818"/>
    <mergeCell ref="A3819:D3829"/>
    <mergeCell ref="E3819:I3819"/>
    <mergeCell ref="J3819:N3819"/>
    <mergeCell ref="O3819:S3819"/>
    <mergeCell ref="E3820:I3820"/>
    <mergeCell ref="Q3813:S3813"/>
    <mergeCell ref="A3814:D3817"/>
    <mergeCell ref="E3814:N3814"/>
    <mergeCell ref="O3814:S3814"/>
    <mergeCell ref="F3815:N3815"/>
    <mergeCell ref="O3815:Q3815"/>
    <mergeCell ref="R3815:S3815"/>
    <mergeCell ref="F3816:N3816"/>
    <mergeCell ref="O3816:Q3816"/>
    <mergeCell ref="R3816:S3816"/>
    <mergeCell ref="E3811:J3811"/>
    <mergeCell ref="K3811:M3811"/>
    <mergeCell ref="N3811:O3811"/>
    <mergeCell ref="P3811:S3811"/>
    <mergeCell ref="A3812:D3813"/>
    <mergeCell ref="E3812:L3812"/>
    <mergeCell ref="M3812:S3812"/>
    <mergeCell ref="E3813:I3813"/>
    <mergeCell ref="J3813:L3813"/>
    <mergeCell ref="M3813:P3813"/>
    <mergeCell ref="E3809:J3809"/>
    <mergeCell ref="K3809:M3809"/>
    <mergeCell ref="N3809:O3809"/>
    <mergeCell ref="P3809:S3809"/>
    <mergeCell ref="E3810:J3810"/>
    <mergeCell ref="K3810:M3810"/>
    <mergeCell ref="N3810:O3810"/>
    <mergeCell ref="P3810:S3810"/>
    <mergeCell ref="E3807:J3807"/>
    <mergeCell ref="K3807:M3807"/>
    <mergeCell ref="N3807:O3807"/>
    <mergeCell ref="P3807:S3807"/>
    <mergeCell ref="E3808:J3808"/>
    <mergeCell ref="K3808:M3808"/>
    <mergeCell ref="N3808:O3808"/>
    <mergeCell ref="P3808:S3808"/>
    <mergeCell ref="A3795:D3811"/>
    <mergeCell ref="E3795:J3795"/>
    <mergeCell ref="K3795:O3795"/>
    <mergeCell ref="P3795:S3795"/>
    <mergeCell ref="E3796:J3796"/>
    <mergeCell ref="K3796:M3796"/>
    <mergeCell ref="N3796:O3796"/>
    <mergeCell ref="P3796:S3796"/>
    <mergeCell ref="E3805:J3805"/>
    <mergeCell ref="K3805:M3805"/>
    <mergeCell ref="N3805:O3805"/>
    <mergeCell ref="P3805:S3805"/>
    <mergeCell ref="E3806:J3806"/>
    <mergeCell ref="K3806:M3806"/>
    <mergeCell ref="N3806:O3806"/>
    <mergeCell ref="P3806:S3806"/>
    <mergeCell ref="E3803:J3803"/>
    <mergeCell ref="K3803:M3803"/>
    <mergeCell ref="N3803:O3803"/>
    <mergeCell ref="P3803:S3803"/>
    <mergeCell ref="E3804:J3804"/>
    <mergeCell ref="K3804:M3804"/>
    <mergeCell ref="N3804:O3804"/>
    <mergeCell ref="P3804:S3804"/>
    <mergeCell ref="E3801:J3801"/>
    <mergeCell ref="K3801:M3801"/>
    <mergeCell ref="N3801:O3801"/>
    <mergeCell ref="P3801:S3801"/>
    <mergeCell ref="E3802:J3802"/>
    <mergeCell ref="K3802:M3802"/>
    <mergeCell ref="N3802:O3802"/>
    <mergeCell ref="P3802:S3802"/>
    <mergeCell ref="E3799:J3799"/>
    <mergeCell ref="K3799:M3799"/>
    <mergeCell ref="N3799:O3799"/>
    <mergeCell ref="P3799:S3799"/>
    <mergeCell ref="E3800:J3800"/>
    <mergeCell ref="K3800:M3800"/>
    <mergeCell ref="N3800:O3800"/>
    <mergeCell ref="P3800:S3800"/>
    <mergeCell ref="N3797:O3797"/>
    <mergeCell ref="P3797:S3797"/>
    <mergeCell ref="E3798:J3798"/>
    <mergeCell ref="K3798:M3798"/>
    <mergeCell ref="N3798:O3798"/>
    <mergeCell ref="P3798:S3798"/>
    <mergeCell ref="E3797:J3797"/>
    <mergeCell ref="K3797:M3797"/>
    <mergeCell ref="E3793:J3793"/>
    <mergeCell ref="K3793:L3793"/>
    <mergeCell ref="N3793:O3793"/>
    <mergeCell ref="P3793:Q3793"/>
    <mergeCell ref="E3794:J3794"/>
    <mergeCell ref="K3794:L3794"/>
    <mergeCell ref="N3794:O3794"/>
    <mergeCell ref="P3794:Q3794"/>
    <mergeCell ref="E3791:J3791"/>
    <mergeCell ref="K3791:L3791"/>
    <mergeCell ref="N3791:O3791"/>
    <mergeCell ref="P3791:Q3791"/>
    <mergeCell ref="E3792:J3792"/>
    <mergeCell ref="K3792:L3792"/>
    <mergeCell ref="N3792:O3792"/>
    <mergeCell ref="P3792:Q3792"/>
    <mergeCell ref="E3789:J3789"/>
    <mergeCell ref="K3789:L3789"/>
    <mergeCell ref="N3789:O3789"/>
    <mergeCell ref="P3789:Q3789"/>
    <mergeCell ref="E3790:J3790"/>
    <mergeCell ref="K3790:L3790"/>
    <mergeCell ref="N3790:O3790"/>
    <mergeCell ref="P3790:Q3790"/>
    <mergeCell ref="K3787:L3787"/>
    <mergeCell ref="N3787:O3787"/>
    <mergeCell ref="P3787:Q3787"/>
    <mergeCell ref="E3788:J3788"/>
    <mergeCell ref="K3788:L3788"/>
    <mergeCell ref="N3788:O3788"/>
    <mergeCell ref="P3788:Q3788"/>
    <mergeCell ref="A3785:D3794"/>
    <mergeCell ref="E3785:J3785"/>
    <mergeCell ref="K3785:M3785"/>
    <mergeCell ref="N3785:Q3785"/>
    <mergeCell ref="E3757:E3760"/>
    <mergeCell ref="F3757:K3757"/>
    <mergeCell ref="L3757:S3757"/>
    <mergeCell ref="F3758:K3758"/>
    <mergeCell ref="L3758:S3758"/>
    <mergeCell ref="F3759:K3759"/>
    <mergeCell ref="L3759:R3759"/>
    <mergeCell ref="F3760:K3760"/>
    <mergeCell ref="L3760:R3760"/>
    <mergeCell ref="R3785:S3785"/>
    <mergeCell ref="E3786:J3786"/>
    <mergeCell ref="K3786:L3786"/>
    <mergeCell ref="N3786:O3786"/>
    <mergeCell ref="P3786:Q3786"/>
    <mergeCell ref="E3787:J3787"/>
    <mergeCell ref="E3781:E3784"/>
    <mergeCell ref="F3781:K3781"/>
    <mergeCell ref="L3781:S3781"/>
    <mergeCell ref="F3782:K3782"/>
    <mergeCell ref="L3782:S3782"/>
    <mergeCell ref="F3783:K3783"/>
    <mergeCell ref="L3783:R3783"/>
    <mergeCell ref="F3784:K3784"/>
    <mergeCell ref="L3784:R3784"/>
    <mergeCell ref="E3777:E3780"/>
    <mergeCell ref="F3777:K3777"/>
    <mergeCell ref="L3777:S3777"/>
    <mergeCell ref="F3778:K3778"/>
    <mergeCell ref="L3778:S3778"/>
    <mergeCell ref="F3779:K3779"/>
    <mergeCell ref="L3779:R3779"/>
    <mergeCell ref="F3780:K3780"/>
    <mergeCell ref="L3780:R3780"/>
    <mergeCell ref="E3773:E3776"/>
    <mergeCell ref="F3773:K3773"/>
    <mergeCell ref="L3773:S3773"/>
    <mergeCell ref="F3774:K3774"/>
    <mergeCell ref="L3774:S3774"/>
    <mergeCell ref="F3775:K3775"/>
    <mergeCell ref="L3775:R3775"/>
    <mergeCell ref="F3776:K3776"/>
    <mergeCell ref="L3776:R3776"/>
    <mergeCell ref="E3753:E3756"/>
    <mergeCell ref="F3753:K3753"/>
    <mergeCell ref="L3753:S3753"/>
    <mergeCell ref="F3754:K3754"/>
    <mergeCell ref="L3754:S3754"/>
    <mergeCell ref="F3755:K3755"/>
    <mergeCell ref="L3755:R3755"/>
    <mergeCell ref="F3756:K3756"/>
    <mergeCell ref="L3756:R3756"/>
    <mergeCell ref="E3749:E3752"/>
    <mergeCell ref="F3749:K3749"/>
    <mergeCell ref="L3749:S3749"/>
    <mergeCell ref="F3750:K3750"/>
    <mergeCell ref="L3750:S3750"/>
    <mergeCell ref="F3751:K3751"/>
    <mergeCell ref="L3751:R3751"/>
    <mergeCell ref="F3752:K3752"/>
    <mergeCell ref="L3752:R3752"/>
    <mergeCell ref="A3745:D3784"/>
    <mergeCell ref="E3745:E3748"/>
    <mergeCell ref="F3745:K3745"/>
    <mergeCell ref="L3745:S3745"/>
    <mergeCell ref="F3746:K3746"/>
    <mergeCell ref="L3746:S3746"/>
    <mergeCell ref="F3747:K3747"/>
    <mergeCell ref="L3747:R3747"/>
    <mergeCell ref="F3748:K3748"/>
    <mergeCell ref="L3748:R3748"/>
    <mergeCell ref="F3741:K3741"/>
    <mergeCell ref="L3741:R3741"/>
    <mergeCell ref="F3742:K3742"/>
    <mergeCell ref="L3742:R3742"/>
    <mergeCell ref="A3743:D3744"/>
    <mergeCell ref="E3743:K3743"/>
    <mergeCell ref="L3743:R3743"/>
    <mergeCell ref="E3744:K3744"/>
    <mergeCell ref="L3744:R3744"/>
    <mergeCell ref="E3769:E3772"/>
    <mergeCell ref="F3769:K3769"/>
    <mergeCell ref="L3769:S3769"/>
    <mergeCell ref="F3770:K3770"/>
    <mergeCell ref="L3770:S3770"/>
    <mergeCell ref="F3771:K3771"/>
    <mergeCell ref="L3771:R3771"/>
    <mergeCell ref="F3772:K3772"/>
    <mergeCell ref="L3772:R3772"/>
    <mergeCell ref="E3765:E3768"/>
    <mergeCell ref="F3765:K3765"/>
    <mergeCell ref="L3765:S3765"/>
    <mergeCell ref="F3766:K3766"/>
    <mergeCell ref="L3766:S3766"/>
    <mergeCell ref="F3767:K3767"/>
    <mergeCell ref="L3767:R3767"/>
    <mergeCell ref="F3768:K3768"/>
    <mergeCell ref="L3768:R3768"/>
    <mergeCell ref="E3761:E3764"/>
    <mergeCell ref="F3761:K3761"/>
    <mergeCell ref="L3761:S3761"/>
    <mergeCell ref="F3762:K3762"/>
    <mergeCell ref="L3762:S3762"/>
    <mergeCell ref="F3763:K3763"/>
    <mergeCell ref="L3763:R3763"/>
    <mergeCell ref="F3764:K3764"/>
    <mergeCell ref="L3764:R3764"/>
    <mergeCell ref="M3736:R3736"/>
    <mergeCell ref="F3737:L3737"/>
    <mergeCell ref="M3737:R3737"/>
    <mergeCell ref="E3738:L3738"/>
    <mergeCell ref="M3738:R3738"/>
    <mergeCell ref="A3739:D3742"/>
    <mergeCell ref="E3739:K3739"/>
    <mergeCell ref="L3739:S3739"/>
    <mergeCell ref="F3740:K3740"/>
    <mergeCell ref="L3740:R3740"/>
    <mergeCell ref="A3732:D3732"/>
    <mergeCell ref="E3732:S3732"/>
    <mergeCell ref="A3733:D3738"/>
    <mergeCell ref="E3733:L3733"/>
    <mergeCell ref="M3733:S3733"/>
    <mergeCell ref="E3734:L3734"/>
    <mergeCell ref="M3734:R3734"/>
    <mergeCell ref="F3735:L3735"/>
    <mergeCell ref="M3735:R3735"/>
    <mergeCell ref="E3736:L3736"/>
    <mergeCell ref="A3729:D3729"/>
    <mergeCell ref="E3729:S3729"/>
    <mergeCell ref="A3730:D3730"/>
    <mergeCell ref="E3730:S3730"/>
    <mergeCell ref="A3731:D3731"/>
    <mergeCell ref="E3731:S3731"/>
    <mergeCell ref="A3725:D3725"/>
    <mergeCell ref="E3725:S3725"/>
    <mergeCell ref="A3726:D3726"/>
    <mergeCell ref="E3726:S3726"/>
    <mergeCell ref="A3727:D3728"/>
    <mergeCell ref="E3727:L3727"/>
    <mergeCell ref="M3727:S3727"/>
    <mergeCell ref="E3728:L3728"/>
    <mergeCell ref="M3728:S3728"/>
    <mergeCell ref="E3720:J3720"/>
    <mergeCell ref="K3720:S3720"/>
    <mergeCell ref="A3722:D3722"/>
    <mergeCell ref="E3722:S3722"/>
    <mergeCell ref="A3723:D3724"/>
    <mergeCell ref="E3723:I3723"/>
    <mergeCell ref="J3723:S3723"/>
    <mergeCell ref="E3724:I3724"/>
    <mergeCell ref="J3724:S3724"/>
    <mergeCell ref="A3716:D3720"/>
    <mergeCell ref="E3716:J3716"/>
    <mergeCell ref="K3716:S3716"/>
    <mergeCell ref="E3717:J3717"/>
    <mergeCell ref="K3717:S3717"/>
    <mergeCell ref="E3718:F3719"/>
    <mergeCell ref="G3718:J3718"/>
    <mergeCell ref="K3718:S3718"/>
    <mergeCell ref="G3719:J3719"/>
    <mergeCell ref="K3719:S3719"/>
    <mergeCell ref="O3714:Q3714"/>
    <mergeCell ref="R3714:S3714"/>
    <mergeCell ref="A3715:D3715"/>
    <mergeCell ref="E3715:G3715"/>
    <mergeCell ref="H3715:I3715"/>
    <mergeCell ref="J3715:L3715"/>
    <mergeCell ref="M3715:N3715"/>
    <mergeCell ref="O3715:Q3715"/>
    <mergeCell ref="R3715:S3715"/>
    <mergeCell ref="A3713:D3713"/>
    <mergeCell ref="E3713:G3713"/>
    <mergeCell ref="H3713:I3713"/>
    <mergeCell ref="J3713:N3713"/>
    <mergeCell ref="O3713:S3713"/>
    <mergeCell ref="A3714:D3714"/>
    <mergeCell ref="E3714:G3714"/>
    <mergeCell ref="H3714:I3714"/>
    <mergeCell ref="J3714:L3714"/>
    <mergeCell ref="M3714:N3714"/>
    <mergeCell ref="A3711:D3712"/>
    <mergeCell ref="E3711:I3711"/>
    <mergeCell ref="J3711:N3711"/>
    <mergeCell ref="O3711:S3711"/>
    <mergeCell ref="E3712:G3712"/>
    <mergeCell ref="H3712:I3712"/>
    <mergeCell ref="J3712:L3712"/>
    <mergeCell ref="M3712:N3712"/>
    <mergeCell ref="O3712:Q3712"/>
    <mergeCell ref="R3712:S3712"/>
    <mergeCell ref="A3709:D3709"/>
    <mergeCell ref="E3709:Q3709"/>
    <mergeCell ref="R3709:S3709"/>
    <mergeCell ref="A3710:D3710"/>
    <mergeCell ref="E3710:Q3710"/>
    <mergeCell ref="R3710:S3710"/>
    <mergeCell ref="A3706:D3707"/>
    <mergeCell ref="L3706:Q3706"/>
    <mergeCell ref="R3706:S3706"/>
    <mergeCell ref="L3707:Q3707"/>
    <mergeCell ref="R3707:S3707"/>
    <mergeCell ref="A3708:D3708"/>
    <mergeCell ref="E3708:Q3708"/>
    <mergeCell ref="R3708:S3708"/>
    <mergeCell ref="E3704:I3704"/>
    <mergeCell ref="J3704:L3704"/>
    <mergeCell ref="M3704:N3704"/>
    <mergeCell ref="O3704:S3704"/>
    <mergeCell ref="E3705:I3705"/>
    <mergeCell ref="J3705:L3705"/>
    <mergeCell ref="M3705:N3705"/>
    <mergeCell ref="O3705:S3705"/>
    <mergeCell ref="E3702:I3702"/>
    <mergeCell ref="J3702:L3702"/>
    <mergeCell ref="M3702:N3702"/>
    <mergeCell ref="O3702:S3702"/>
    <mergeCell ref="E3703:I3703"/>
    <mergeCell ref="J3703:L3703"/>
    <mergeCell ref="M3703:N3703"/>
    <mergeCell ref="O3703:S3703"/>
    <mergeCell ref="E3700:I3700"/>
    <mergeCell ref="J3700:L3700"/>
    <mergeCell ref="M3700:N3700"/>
    <mergeCell ref="O3700:S3700"/>
    <mergeCell ref="E3701:I3701"/>
    <mergeCell ref="J3701:L3701"/>
    <mergeCell ref="M3701:N3701"/>
    <mergeCell ref="O3701:S3701"/>
    <mergeCell ref="E3698:I3698"/>
    <mergeCell ref="J3698:L3698"/>
    <mergeCell ref="M3698:N3698"/>
    <mergeCell ref="O3698:S3698"/>
    <mergeCell ref="E3699:I3699"/>
    <mergeCell ref="J3699:L3699"/>
    <mergeCell ref="M3699:N3699"/>
    <mergeCell ref="O3699:S3699"/>
    <mergeCell ref="J3696:L3696"/>
    <mergeCell ref="M3696:N3696"/>
    <mergeCell ref="O3696:S3696"/>
    <mergeCell ref="E3697:I3697"/>
    <mergeCell ref="J3697:L3697"/>
    <mergeCell ref="M3697:N3697"/>
    <mergeCell ref="O3697:S3697"/>
    <mergeCell ref="F3693:N3693"/>
    <mergeCell ref="O3693:Q3693"/>
    <mergeCell ref="R3693:S3693"/>
    <mergeCell ref="A3694:D3694"/>
    <mergeCell ref="E3694:S3694"/>
    <mergeCell ref="A3695:D3705"/>
    <mergeCell ref="E3695:I3695"/>
    <mergeCell ref="J3695:N3695"/>
    <mergeCell ref="O3695:S3695"/>
    <mergeCell ref="E3696:I3696"/>
    <mergeCell ref="Q3689:S3689"/>
    <mergeCell ref="A3690:D3693"/>
    <mergeCell ref="E3690:N3690"/>
    <mergeCell ref="O3690:S3690"/>
    <mergeCell ref="F3691:N3691"/>
    <mergeCell ref="O3691:Q3691"/>
    <mergeCell ref="R3691:S3691"/>
    <mergeCell ref="F3692:N3692"/>
    <mergeCell ref="O3692:Q3692"/>
    <mergeCell ref="R3692:S3692"/>
    <mergeCell ref="E3687:J3687"/>
    <mergeCell ref="K3687:M3687"/>
    <mergeCell ref="N3687:O3687"/>
    <mergeCell ref="P3687:S3687"/>
    <mergeCell ref="A3688:D3689"/>
    <mergeCell ref="E3688:L3688"/>
    <mergeCell ref="M3688:S3688"/>
    <mergeCell ref="E3689:I3689"/>
    <mergeCell ref="J3689:L3689"/>
    <mergeCell ref="M3689:P3689"/>
    <mergeCell ref="E3685:J3685"/>
    <mergeCell ref="K3685:M3685"/>
    <mergeCell ref="N3685:O3685"/>
    <mergeCell ref="P3685:S3685"/>
    <mergeCell ref="E3686:J3686"/>
    <mergeCell ref="K3686:M3686"/>
    <mergeCell ref="N3686:O3686"/>
    <mergeCell ref="P3686:S3686"/>
    <mergeCell ref="E3683:J3683"/>
    <mergeCell ref="K3683:M3683"/>
    <mergeCell ref="N3683:O3683"/>
    <mergeCell ref="P3683:S3683"/>
    <mergeCell ref="E3684:J3684"/>
    <mergeCell ref="K3684:M3684"/>
    <mergeCell ref="N3684:O3684"/>
    <mergeCell ref="P3684:S3684"/>
    <mergeCell ref="A3671:D3687"/>
    <mergeCell ref="E3671:J3671"/>
    <mergeCell ref="K3671:O3671"/>
    <mergeCell ref="P3671:S3671"/>
    <mergeCell ref="E3672:J3672"/>
    <mergeCell ref="K3672:M3672"/>
    <mergeCell ref="N3672:O3672"/>
    <mergeCell ref="P3672:S3672"/>
    <mergeCell ref="E3681:J3681"/>
    <mergeCell ref="K3681:M3681"/>
    <mergeCell ref="N3681:O3681"/>
    <mergeCell ref="P3681:S3681"/>
    <mergeCell ref="E3682:J3682"/>
    <mergeCell ref="K3682:M3682"/>
    <mergeCell ref="N3682:O3682"/>
    <mergeCell ref="P3682:S3682"/>
    <mergeCell ref="E3679:J3679"/>
    <mergeCell ref="K3679:M3679"/>
    <mergeCell ref="N3679:O3679"/>
    <mergeCell ref="P3679:S3679"/>
    <mergeCell ref="E3680:J3680"/>
    <mergeCell ref="K3680:M3680"/>
    <mergeCell ref="N3680:O3680"/>
    <mergeCell ref="P3680:S3680"/>
    <mergeCell ref="E3677:J3677"/>
    <mergeCell ref="K3677:M3677"/>
    <mergeCell ref="N3677:O3677"/>
    <mergeCell ref="P3677:S3677"/>
    <mergeCell ref="E3678:J3678"/>
    <mergeCell ref="K3678:M3678"/>
    <mergeCell ref="N3678:O3678"/>
    <mergeCell ref="P3678:S3678"/>
    <mergeCell ref="E3675:J3675"/>
    <mergeCell ref="K3675:M3675"/>
    <mergeCell ref="N3675:O3675"/>
    <mergeCell ref="P3675:S3675"/>
    <mergeCell ref="E3676:J3676"/>
    <mergeCell ref="K3676:M3676"/>
    <mergeCell ref="N3676:O3676"/>
    <mergeCell ref="P3676:S3676"/>
    <mergeCell ref="N3673:O3673"/>
    <mergeCell ref="P3673:S3673"/>
    <mergeCell ref="E3674:J3674"/>
    <mergeCell ref="K3674:M3674"/>
    <mergeCell ref="N3674:O3674"/>
    <mergeCell ref="P3674:S3674"/>
    <mergeCell ref="E3673:J3673"/>
    <mergeCell ref="K3673:M3673"/>
    <mergeCell ref="E3669:J3669"/>
    <mergeCell ref="K3669:L3669"/>
    <mergeCell ref="N3669:O3669"/>
    <mergeCell ref="P3669:Q3669"/>
    <mergeCell ref="E3670:J3670"/>
    <mergeCell ref="K3670:L3670"/>
    <mergeCell ref="N3670:O3670"/>
    <mergeCell ref="P3670:Q3670"/>
    <mergeCell ref="E3667:J3667"/>
    <mergeCell ref="K3667:L3667"/>
    <mergeCell ref="N3667:O3667"/>
    <mergeCell ref="P3667:Q3667"/>
    <mergeCell ref="E3668:J3668"/>
    <mergeCell ref="K3668:L3668"/>
    <mergeCell ref="N3668:O3668"/>
    <mergeCell ref="P3668:Q3668"/>
    <mergeCell ref="E3665:J3665"/>
    <mergeCell ref="K3665:L3665"/>
    <mergeCell ref="N3665:O3665"/>
    <mergeCell ref="P3665:Q3665"/>
    <mergeCell ref="E3666:J3666"/>
    <mergeCell ref="K3666:L3666"/>
    <mergeCell ref="N3666:O3666"/>
    <mergeCell ref="P3666:Q3666"/>
    <mergeCell ref="K3663:L3663"/>
    <mergeCell ref="N3663:O3663"/>
    <mergeCell ref="P3663:Q3663"/>
    <mergeCell ref="E3664:J3664"/>
    <mergeCell ref="K3664:L3664"/>
    <mergeCell ref="N3664:O3664"/>
    <mergeCell ref="P3664:Q3664"/>
    <mergeCell ref="A3661:D3670"/>
    <mergeCell ref="E3661:J3661"/>
    <mergeCell ref="K3661:M3661"/>
    <mergeCell ref="N3661:Q3661"/>
    <mergeCell ref="E3633:E3636"/>
    <mergeCell ref="F3633:K3633"/>
    <mergeCell ref="L3633:S3633"/>
    <mergeCell ref="F3634:K3634"/>
    <mergeCell ref="L3634:S3634"/>
    <mergeCell ref="F3635:K3635"/>
    <mergeCell ref="L3635:R3635"/>
    <mergeCell ref="F3636:K3636"/>
    <mergeCell ref="L3636:R3636"/>
    <mergeCell ref="R3661:S3661"/>
    <mergeCell ref="E3662:J3662"/>
    <mergeCell ref="K3662:L3662"/>
    <mergeCell ref="N3662:O3662"/>
    <mergeCell ref="P3662:Q3662"/>
    <mergeCell ref="E3663:J3663"/>
    <mergeCell ref="E3657:E3660"/>
    <mergeCell ref="F3657:K3657"/>
    <mergeCell ref="L3657:S3657"/>
    <mergeCell ref="F3658:K3658"/>
    <mergeCell ref="L3658:S3658"/>
    <mergeCell ref="F3659:K3659"/>
    <mergeCell ref="L3659:R3659"/>
    <mergeCell ref="F3660:K3660"/>
    <mergeCell ref="L3660:R3660"/>
    <mergeCell ref="E3653:E3656"/>
    <mergeCell ref="F3653:K3653"/>
    <mergeCell ref="L3653:S3653"/>
    <mergeCell ref="F3654:K3654"/>
    <mergeCell ref="L3654:S3654"/>
    <mergeCell ref="F3655:K3655"/>
    <mergeCell ref="L3655:R3655"/>
    <mergeCell ref="F3656:K3656"/>
    <mergeCell ref="L3656:R3656"/>
    <mergeCell ref="E3649:E3652"/>
    <mergeCell ref="F3649:K3649"/>
    <mergeCell ref="L3649:S3649"/>
    <mergeCell ref="F3650:K3650"/>
    <mergeCell ref="L3650:S3650"/>
    <mergeCell ref="F3651:K3651"/>
    <mergeCell ref="L3651:R3651"/>
    <mergeCell ref="F3652:K3652"/>
    <mergeCell ref="L3652:R3652"/>
    <mergeCell ref="E3629:E3632"/>
    <mergeCell ref="F3629:K3629"/>
    <mergeCell ref="L3629:S3629"/>
    <mergeCell ref="F3630:K3630"/>
    <mergeCell ref="L3630:S3630"/>
    <mergeCell ref="F3631:K3631"/>
    <mergeCell ref="L3631:R3631"/>
    <mergeCell ref="F3632:K3632"/>
    <mergeCell ref="L3632:R3632"/>
    <mergeCell ref="E3625:E3628"/>
    <mergeCell ref="F3625:K3625"/>
    <mergeCell ref="L3625:S3625"/>
    <mergeCell ref="F3626:K3626"/>
    <mergeCell ref="L3626:S3626"/>
    <mergeCell ref="F3627:K3627"/>
    <mergeCell ref="L3627:R3627"/>
    <mergeCell ref="F3628:K3628"/>
    <mergeCell ref="L3628:R3628"/>
    <mergeCell ref="A3621:D3660"/>
    <mergeCell ref="E3621:E3624"/>
    <mergeCell ref="F3621:K3621"/>
    <mergeCell ref="L3621:S3621"/>
    <mergeCell ref="F3622:K3622"/>
    <mergeCell ref="L3622:S3622"/>
    <mergeCell ref="F3623:K3623"/>
    <mergeCell ref="L3623:R3623"/>
    <mergeCell ref="F3624:K3624"/>
    <mergeCell ref="L3624:R3624"/>
    <mergeCell ref="F3617:K3617"/>
    <mergeCell ref="L3617:R3617"/>
    <mergeCell ref="F3618:K3618"/>
    <mergeCell ref="L3618:R3618"/>
    <mergeCell ref="A3619:D3620"/>
    <mergeCell ref="E3619:K3619"/>
    <mergeCell ref="L3619:R3619"/>
    <mergeCell ref="E3620:K3620"/>
    <mergeCell ref="L3620:R3620"/>
    <mergeCell ref="E3645:E3648"/>
    <mergeCell ref="F3645:K3645"/>
    <mergeCell ref="L3645:S3645"/>
    <mergeCell ref="F3646:K3646"/>
    <mergeCell ref="L3646:S3646"/>
    <mergeCell ref="F3647:K3647"/>
    <mergeCell ref="L3647:R3647"/>
    <mergeCell ref="F3648:K3648"/>
    <mergeCell ref="L3648:R3648"/>
    <mergeCell ref="E3641:E3644"/>
    <mergeCell ref="F3641:K3641"/>
    <mergeCell ref="L3641:S3641"/>
    <mergeCell ref="F3642:K3642"/>
    <mergeCell ref="L3642:S3642"/>
    <mergeCell ref="F3643:K3643"/>
    <mergeCell ref="L3643:R3643"/>
    <mergeCell ref="F3644:K3644"/>
    <mergeCell ref="L3644:R3644"/>
    <mergeCell ref="E3637:E3640"/>
    <mergeCell ref="F3637:K3637"/>
    <mergeCell ref="L3637:S3637"/>
    <mergeCell ref="F3638:K3638"/>
    <mergeCell ref="L3638:S3638"/>
    <mergeCell ref="F3639:K3639"/>
    <mergeCell ref="L3639:R3639"/>
    <mergeCell ref="F3640:K3640"/>
    <mergeCell ref="L3640:R3640"/>
    <mergeCell ref="M3612:R3612"/>
    <mergeCell ref="F3613:L3613"/>
    <mergeCell ref="M3613:R3613"/>
    <mergeCell ref="E3614:L3614"/>
    <mergeCell ref="M3614:R3614"/>
    <mergeCell ref="A3615:D3618"/>
    <mergeCell ref="E3615:K3615"/>
    <mergeCell ref="L3615:S3615"/>
    <mergeCell ref="F3616:K3616"/>
    <mergeCell ref="L3616:R3616"/>
    <mergeCell ref="A3608:D3608"/>
    <mergeCell ref="E3608:S3608"/>
    <mergeCell ref="A3609:D3614"/>
    <mergeCell ref="E3609:L3609"/>
    <mergeCell ref="M3609:S3609"/>
    <mergeCell ref="E3610:L3610"/>
    <mergeCell ref="M3610:R3610"/>
    <mergeCell ref="F3611:L3611"/>
    <mergeCell ref="M3611:R3611"/>
    <mergeCell ref="E3612:L3612"/>
    <mergeCell ref="A3605:D3605"/>
    <mergeCell ref="E3605:S3605"/>
    <mergeCell ref="A3606:D3606"/>
    <mergeCell ref="E3606:S3606"/>
    <mergeCell ref="A3607:D3607"/>
    <mergeCell ref="E3607:S3607"/>
    <mergeCell ref="A3601:D3601"/>
    <mergeCell ref="E3601:S3601"/>
    <mergeCell ref="A3602:D3602"/>
    <mergeCell ref="E3602:S3602"/>
    <mergeCell ref="A3603:D3604"/>
    <mergeCell ref="E3603:L3603"/>
    <mergeCell ref="M3603:S3603"/>
    <mergeCell ref="E3604:L3604"/>
    <mergeCell ref="M3604:S3604"/>
    <mergeCell ref="E3596:J3596"/>
    <mergeCell ref="K3596:S3596"/>
    <mergeCell ref="A3598:D3598"/>
    <mergeCell ref="E3598:S3598"/>
    <mergeCell ref="A3599:D3600"/>
    <mergeCell ref="E3599:I3599"/>
    <mergeCell ref="J3599:S3599"/>
    <mergeCell ref="E3600:I3600"/>
    <mergeCell ref="J3600:S3600"/>
    <mergeCell ref="A3592:D3596"/>
    <mergeCell ref="E3592:J3592"/>
    <mergeCell ref="K3592:S3592"/>
    <mergeCell ref="E3593:J3593"/>
    <mergeCell ref="K3593:S3593"/>
    <mergeCell ref="E3594:F3595"/>
    <mergeCell ref="G3594:J3594"/>
    <mergeCell ref="K3594:S3594"/>
    <mergeCell ref="G3595:J3595"/>
    <mergeCell ref="K3595:S3595"/>
    <mergeCell ref="O3590:Q3590"/>
    <mergeCell ref="R3590:S3590"/>
    <mergeCell ref="A3591:D3591"/>
    <mergeCell ref="E3591:G3591"/>
    <mergeCell ref="H3591:I3591"/>
    <mergeCell ref="J3591:L3591"/>
    <mergeCell ref="M3591:N3591"/>
    <mergeCell ref="O3591:Q3591"/>
    <mergeCell ref="R3591:S3591"/>
    <mergeCell ref="A3589:D3589"/>
    <mergeCell ref="E3589:G3589"/>
    <mergeCell ref="H3589:I3589"/>
    <mergeCell ref="J3589:N3589"/>
    <mergeCell ref="O3589:S3589"/>
    <mergeCell ref="A3590:D3590"/>
    <mergeCell ref="E3590:G3590"/>
    <mergeCell ref="H3590:I3590"/>
    <mergeCell ref="J3590:L3590"/>
    <mergeCell ref="M3590:N3590"/>
    <mergeCell ref="A3587:D3588"/>
    <mergeCell ref="E3587:I3587"/>
    <mergeCell ref="J3587:N3587"/>
    <mergeCell ref="O3587:S3587"/>
    <mergeCell ref="E3588:G3588"/>
    <mergeCell ref="H3588:I3588"/>
    <mergeCell ref="J3588:L3588"/>
    <mergeCell ref="M3588:N3588"/>
    <mergeCell ref="O3588:Q3588"/>
    <mergeCell ref="R3588:S3588"/>
    <mergeCell ref="A3585:D3585"/>
    <mergeCell ref="E3585:Q3585"/>
    <mergeCell ref="R3585:S3585"/>
    <mergeCell ref="A3586:D3586"/>
    <mergeCell ref="E3586:Q3586"/>
    <mergeCell ref="R3586:S3586"/>
    <mergeCell ref="A3582:D3583"/>
    <mergeCell ref="L3582:Q3582"/>
    <mergeCell ref="R3582:S3582"/>
    <mergeCell ref="L3583:Q3583"/>
    <mergeCell ref="R3583:S3583"/>
    <mergeCell ref="A3584:D3584"/>
    <mergeCell ref="E3584:Q3584"/>
    <mergeCell ref="R3584:S3584"/>
    <mergeCell ref="E3580:I3580"/>
    <mergeCell ref="J3580:L3580"/>
    <mergeCell ref="M3580:N3580"/>
    <mergeCell ref="O3580:S3580"/>
    <mergeCell ref="E3581:I3581"/>
    <mergeCell ref="J3581:L3581"/>
    <mergeCell ref="M3581:N3581"/>
    <mergeCell ref="O3581:S3581"/>
    <mergeCell ref="E3578:I3578"/>
    <mergeCell ref="J3578:L3578"/>
    <mergeCell ref="M3578:N3578"/>
    <mergeCell ref="O3578:S3578"/>
    <mergeCell ref="E3579:I3579"/>
    <mergeCell ref="J3579:L3579"/>
    <mergeCell ref="M3579:N3579"/>
    <mergeCell ref="O3579:S3579"/>
    <mergeCell ref="E3576:I3576"/>
    <mergeCell ref="J3576:L3576"/>
    <mergeCell ref="M3576:N3576"/>
    <mergeCell ref="O3576:S3576"/>
    <mergeCell ref="E3577:I3577"/>
    <mergeCell ref="J3577:L3577"/>
    <mergeCell ref="M3577:N3577"/>
    <mergeCell ref="O3577:S3577"/>
    <mergeCell ref="E3574:I3574"/>
    <mergeCell ref="J3574:L3574"/>
    <mergeCell ref="M3574:N3574"/>
    <mergeCell ref="O3574:S3574"/>
    <mergeCell ref="E3575:I3575"/>
    <mergeCell ref="J3575:L3575"/>
    <mergeCell ref="M3575:N3575"/>
    <mergeCell ref="O3575:S3575"/>
    <mergeCell ref="J3572:L3572"/>
    <mergeCell ref="M3572:N3572"/>
    <mergeCell ref="O3572:S3572"/>
    <mergeCell ref="E3573:I3573"/>
    <mergeCell ref="J3573:L3573"/>
    <mergeCell ref="M3573:N3573"/>
    <mergeCell ref="O3573:S3573"/>
    <mergeCell ref="F3569:N3569"/>
    <mergeCell ref="O3569:Q3569"/>
    <mergeCell ref="R3569:S3569"/>
    <mergeCell ref="A3570:D3570"/>
    <mergeCell ref="E3570:S3570"/>
    <mergeCell ref="A3571:D3581"/>
    <mergeCell ref="E3571:I3571"/>
    <mergeCell ref="J3571:N3571"/>
    <mergeCell ref="O3571:S3571"/>
    <mergeCell ref="E3572:I3572"/>
    <mergeCell ref="Q3565:S3565"/>
    <mergeCell ref="A3566:D3569"/>
    <mergeCell ref="E3566:N3566"/>
    <mergeCell ref="O3566:S3566"/>
    <mergeCell ref="F3567:N3567"/>
    <mergeCell ref="O3567:Q3567"/>
    <mergeCell ref="R3567:S3567"/>
    <mergeCell ref="F3568:N3568"/>
    <mergeCell ref="O3568:Q3568"/>
    <mergeCell ref="R3568:S3568"/>
    <mergeCell ref="E3563:J3563"/>
    <mergeCell ref="K3563:M3563"/>
    <mergeCell ref="N3563:O3563"/>
    <mergeCell ref="P3563:S3563"/>
    <mergeCell ref="A3564:D3565"/>
    <mergeCell ref="E3564:L3564"/>
    <mergeCell ref="M3564:S3564"/>
    <mergeCell ref="E3565:I3565"/>
    <mergeCell ref="J3565:L3565"/>
    <mergeCell ref="M3565:P3565"/>
    <mergeCell ref="E3561:J3561"/>
    <mergeCell ref="K3561:M3561"/>
    <mergeCell ref="N3561:O3561"/>
    <mergeCell ref="P3561:S3561"/>
    <mergeCell ref="E3562:J3562"/>
    <mergeCell ref="K3562:M3562"/>
    <mergeCell ref="N3562:O3562"/>
    <mergeCell ref="P3562:S3562"/>
    <mergeCell ref="E3559:J3559"/>
    <mergeCell ref="K3559:M3559"/>
    <mergeCell ref="N3559:O3559"/>
    <mergeCell ref="P3559:S3559"/>
    <mergeCell ref="E3560:J3560"/>
    <mergeCell ref="K3560:M3560"/>
    <mergeCell ref="N3560:O3560"/>
    <mergeCell ref="P3560:S3560"/>
    <mergeCell ref="A3547:D3563"/>
    <mergeCell ref="E3547:J3547"/>
    <mergeCell ref="K3547:O3547"/>
    <mergeCell ref="P3547:S3547"/>
    <mergeCell ref="E3548:J3548"/>
    <mergeCell ref="K3548:M3548"/>
    <mergeCell ref="N3548:O3548"/>
    <mergeCell ref="P3548:S3548"/>
    <mergeCell ref="E3557:J3557"/>
    <mergeCell ref="K3557:M3557"/>
    <mergeCell ref="N3557:O3557"/>
    <mergeCell ref="P3557:S3557"/>
    <mergeCell ref="E3558:J3558"/>
    <mergeCell ref="K3558:M3558"/>
    <mergeCell ref="N3558:O3558"/>
    <mergeCell ref="P3558:S3558"/>
    <mergeCell ref="E3555:J3555"/>
    <mergeCell ref="K3555:M3555"/>
    <mergeCell ref="N3555:O3555"/>
    <mergeCell ref="P3555:S3555"/>
    <mergeCell ref="E3556:J3556"/>
    <mergeCell ref="K3556:M3556"/>
    <mergeCell ref="N3556:O3556"/>
    <mergeCell ref="P3556:S3556"/>
    <mergeCell ref="E3553:J3553"/>
    <mergeCell ref="K3553:M3553"/>
    <mergeCell ref="N3553:O3553"/>
    <mergeCell ref="P3553:S3553"/>
    <mergeCell ref="E3554:J3554"/>
    <mergeCell ref="K3554:M3554"/>
    <mergeCell ref="N3554:O3554"/>
    <mergeCell ref="P3554:S3554"/>
    <mergeCell ref="E3551:J3551"/>
    <mergeCell ref="K3551:M3551"/>
    <mergeCell ref="N3551:O3551"/>
    <mergeCell ref="P3551:S3551"/>
    <mergeCell ref="E3552:J3552"/>
    <mergeCell ref="K3552:M3552"/>
    <mergeCell ref="N3552:O3552"/>
    <mergeCell ref="P3552:S3552"/>
    <mergeCell ref="N3549:O3549"/>
    <mergeCell ref="P3549:S3549"/>
    <mergeCell ref="E3550:J3550"/>
    <mergeCell ref="K3550:M3550"/>
    <mergeCell ref="N3550:O3550"/>
    <mergeCell ref="P3550:S3550"/>
    <mergeCell ref="E3549:J3549"/>
    <mergeCell ref="K3549:M3549"/>
    <mergeCell ref="E3545:J3545"/>
    <mergeCell ref="K3545:L3545"/>
    <mergeCell ref="N3545:O3545"/>
    <mergeCell ref="P3545:Q3545"/>
    <mergeCell ref="E3546:J3546"/>
    <mergeCell ref="K3546:L3546"/>
    <mergeCell ref="N3546:O3546"/>
    <mergeCell ref="P3546:Q3546"/>
    <mergeCell ref="E3543:J3543"/>
    <mergeCell ref="K3543:L3543"/>
    <mergeCell ref="N3543:O3543"/>
    <mergeCell ref="P3543:Q3543"/>
    <mergeCell ref="E3544:J3544"/>
    <mergeCell ref="K3544:L3544"/>
    <mergeCell ref="N3544:O3544"/>
    <mergeCell ref="P3544:Q3544"/>
    <mergeCell ref="E3541:J3541"/>
    <mergeCell ref="K3541:L3541"/>
    <mergeCell ref="N3541:O3541"/>
    <mergeCell ref="P3541:Q3541"/>
    <mergeCell ref="E3542:J3542"/>
    <mergeCell ref="K3542:L3542"/>
    <mergeCell ref="N3542:O3542"/>
    <mergeCell ref="P3542:Q3542"/>
    <mergeCell ref="K3539:L3539"/>
    <mergeCell ref="N3539:O3539"/>
    <mergeCell ref="P3539:Q3539"/>
    <mergeCell ref="E3540:J3540"/>
    <mergeCell ref="K3540:L3540"/>
    <mergeCell ref="N3540:O3540"/>
    <mergeCell ref="P3540:Q3540"/>
    <mergeCell ref="A3537:D3546"/>
    <mergeCell ref="E3537:J3537"/>
    <mergeCell ref="K3537:M3537"/>
    <mergeCell ref="N3537:Q3537"/>
    <mergeCell ref="E3509:E3512"/>
    <mergeCell ref="F3509:K3509"/>
    <mergeCell ref="L3509:S3509"/>
    <mergeCell ref="F3510:K3510"/>
    <mergeCell ref="L3510:S3510"/>
    <mergeCell ref="F3511:K3511"/>
    <mergeCell ref="L3511:R3511"/>
    <mergeCell ref="F3512:K3512"/>
    <mergeCell ref="L3512:R3512"/>
    <mergeCell ref="R3537:S3537"/>
    <mergeCell ref="E3538:J3538"/>
    <mergeCell ref="K3538:L3538"/>
    <mergeCell ref="N3538:O3538"/>
    <mergeCell ref="P3538:Q3538"/>
    <mergeCell ref="E3539:J3539"/>
    <mergeCell ref="E3533:E3536"/>
    <mergeCell ref="F3533:K3533"/>
    <mergeCell ref="L3533:S3533"/>
    <mergeCell ref="F3534:K3534"/>
    <mergeCell ref="L3534:S3534"/>
    <mergeCell ref="F3535:K3535"/>
    <mergeCell ref="L3535:R3535"/>
    <mergeCell ref="F3536:K3536"/>
    <mergeCell ref="L3536:R3536"/>
    <mergeCell ref="E3529:E3532"/>
    <mergeCell ref="F3529:K3529"/>
    <mergeCell ref="L3529:S3529"/>
    <mergeCell ref="F3530:K3530"/>
    <mergeCell ref="L3530:S3530"/>
    <mergeCell ref="F3531:K3531"/>
    <mergeCell ref="L3531:R3531"/>
    <mergeCell ref="F3532:K3532"/>
    <mergeCell ref="L3532:R3532"/>
    <mergeCell ref="E3525:E3528"/>
    <mergeCell ref="F3525:K3525"/>
    <mergeCell ref="L3525:S3525"/>
    <mergeCell ref="F3526:K3526"/>
    <mergeCell ref="L3526:S3526"/>
    <mergeCell ref="F3527:K3527"/>
    <mergeCell ref="L3527:R3527"/>
    <mergeCell ref="F3528:K3528"/>
    <mergeCell ref="L3528:R3528"/>
    <mergeCell ref="E3505:E3508"/>
    <mergeCell ref="F3505:K3505"/>
    <mergeCell ref="L3505:S3505"/>
    <mergeCell ref="F3506:K3506"/>
    <mergeCell ref="L3506:S3506"/>
    <mergeCell ref="F3507:K3507"/>
    <mergeCell ref="L3507:R3507"/>
    <mergeCell ref="F3508:K3508"/>
    <mergeCell ref="L3508:R3508"/>
    <mergeCell ref="E3501:E3504"/>
    <mergeCell ref="F3501:K3501"/>
    <mergeCell ref="L3501:S3501"/>
    <mergeCell ref="F3502:K3502"/>
    <mergeCell ref="L3502:S3502"/>
    <mergeCell ref="F3503:K3503"/>
    <mergeCell ref="L3503:R3503"/>
    <mergeCell ref="F3504:K3504"/>
    <mergeCell ref="L3504:R3504"/>
    <mergeCell ref="A3497:D3536"/>
    <mergeCell ref="E3497:E3500"/>
    <mergeCell ref="F3497:K3497"/>
    <mergeCell ref="L3497:S3497"/>
    <mergeCell ref="F3498:K3498"/>
    <mergeCell ref="L3498:S3498"/>
    <mergeCell ref="F3499:K3499"/>
    <mergeCell ref="L3499:R3499"/>
    <mergeCell ref="F3500:K3500"/>
    <mergeCell ref="L3500:R3500"/>
    <mergeCell ref="F3493:K3493"/>
    <mergeCell ref="L3493:R3493"/>
    <mergeCell ref="F3494:K3494"/>
    <mergeCell ref="L3494:R3494"/>
    <mergeCell ref="A3495:D3496"/>
    <mergeCell ref="E3495:K3495"/>
    <mergeCell ref="L3495:R3495"/>
    <mergeCell ref="E3496:K3496"/>
    <mergeCell ref="L3496:R3496"/>
    <mergeCell ref="E3521:E3524"/>
    <mergeCell ref="F3521:K3521"/>
    <mergeCell ref="L3521:S3521"/>
    <mergeCell ref="F3522:K3522"/>
    <mergeCell ref="L3522:S3522"/>
    <mergeCell ref="F3523:K3523"/>
    <mergeCell ref="L3523:R3523"/>
    <mergeCell ref="F3524:K3524"/>
    <mergeCell ref="L3524:R3524"/>
    <mergeCell ref="E3517:E3520"/>
    <mergeCell ref="F3517:K3517"/>
    <mergeCell ref="L3517:S3517"/>
    <mergeCell ref="F3518:K3518"/>
    <mergeCell ref="L3518:S3518"/>
    <mergeCell ref="F3519:K3519"/>
    <mergeCell ref="L3519:R3519"/>
    <mergeCell ref="F3520:K3520"/>
    <mergeCell ref="L3520:R3520"/>
    <mergeCell ref="E3513:E3516"/>
    <mergeCell ref="F3513:K3513"/>
    <mergeCell ref="L3513:S3513"/>
    <mergeCell ref="F3514:K3514"/>
    <mergeCell ref="L3514:S3514"/>
    <mergeCell ref="F3515:K3515"/>
    <mergeCell ref="L3515:R3515"/>
    <mergeCell ref="F3516:K3516"/>
    <mergeCell ref="L3516:R3516"/>
    <mergeCell ref="M3488:R3488"/>
    <mergeCell ref="F3489:L3489"/>
    <mergeCell ref="M3489:R3489"/>
    <mergeCell ref="E3490:L3490"/>
    <mergeCell ref="M3490:R3490"/>
    <mergeCell ref="A3491:D3494"/>
    <mergeCell ref="E3491:K3491"/>
    <mergeCell ref="L3491:S3491"/>
    <mergeCell ref="F3492:K3492"/>
    <mergeCell ref="L3492:R3492"/>
    <mergeCell ref="A3484:D3484"/>
    <mergeCell ref="E3484:S3484"/>
    <mergeCell ref="A3485:D3490"/>
    <mergeCell ref="E3485:L3485"/>
    <mergeCell ref="M3485:S3485"/>
    <mergeCell ref="E3486:L3486"/>
    <mergeCell ref="M3486:R3486"/>
    <mergeCell ref="F3487:L3487"/>
    <mergeCell ref="M3487:R3487"/>
    <mergeCell ref="E3488:L3488"/>
    <mergeCell ref="A3481:D3481"/>
    <mergeCell ref="E3481:S3481"/>
    <mergeCell ref="A3482:D3482"/>
    <mergeCell ref="E3482:S3482"/>
    <mergeCell ref="A3483:D3483"/>
    <mergeCell ref="E3483:S3483"/>
    <mergeCell ref="A3477:D3477"/>
    <mergeCell ref="E3477:S3477"/>
    <mergeCell ref="A3478:D3478"/>
    <mergeCell ref="E3478:S3478"/>
    <mergeCell ref="A3479:D3480"/>
    <mergeCell ref="E3479:L3479"/>
    <mergeCell ref="M3479:S3479"/>
    <mergeCell ref="E3480:L3480"/>
    <mergeCell ref="M3480:S3480"/>
    <mergeCell ref="E3472:J3472"/>
    <mergeCell ref="K3472:S3472"/>
    <mergeCell ref="A3474:D3474"/>
    <mergeCell ref="E3474:S3474"/>
    <mergeCell ref="A3475:D3476"/>
    <mergeCell ref="E3475:I3475"/>
    <mergeCell ref="J3475:S3475"/>
    <mergeCell ref="E3476:I3476"/>
    <mergeCell ref="J3476:S3476"/>
    <mergeCell ref="A3468:D3472"/>
    <mergeCell ref="E3468:J3468"/>
    <mergeCell ref="K3468:S3468"/>
    <mergeCell ref="E3469:J3469"/>
    <mergeCell ref="K3469:S3469"/>
    <mergeCell ref="E3470:F3471"/>
    <mergeCell ref="G3470:J3470"/>
    <mergeCell ref="K3470:S3470"/>
    <mergeCell ref="G3471:J3471"/>
    <mergeCell ref="K3471:S3471"/>
    <mergeCell ref="O3466:Q3466"/>
    <mergeCell ref="R3466:S3466"/>
    <mergeCell ref="A3467:D3467"/>
    <mergeCell ref="E3467:G3467"/>
    <mergeCell ref="H3467:I3467"/>
    <mergeCell ref="J3467:L3467"/>
    <mergeCell ref="M3467:N3467"/>
    <mergeCell ref="O3467:Q3467"/>
    <mergeCell ref="R3467:S3467"/>
    <mergeCell ref="A3465:D3465"/>
    <mergeCell ref="E3465:G3465"/>
    <mergeCell ref="H3465:I3465"/>
    <mergeCell ref="J3465:N3465"/>
    <mergeCell ref="O3465:S3465"/>
    <mergeCell ref="A3466:D3466"/>
    <mergeCell ref="E3466:G3466"/>
    <mergeCell ref="H3466:I3466"/>
    <mergeCell ref="J3466:L3466"/>
    <mergeCell ref="M3466:N3466"/>
    <mergeCell ref="A3463:D3464"/>
    <mergeCell ref="E3463:I3463"/>
    <mergeCell ref="J3463:N3463"/>
    <mergeCell ref="O3463:S3463"/>
    <mergeCell ref="E3464:G3464"/>
    <mergeCell ref="H3464:I3464"/>
    <mergeCell ref="J3464:L3464"/>
    <mergeCell ref="M3464:N3464"/>
    <mergeCell ref="O3464:Q3464"/>
    <mergeCell ref="R3464:S3464"/>
    <mergeCell ref="A3461:D3461"/>
    <mergeCell ref="E3461:Q3461"/>
    <mergeCell ref="R3461:S3461"/>
    <mergeCell ref="A3462:D3462"/>
    <mergeCell ref="E3462:Q3462"/>
    <mergeCell ref="R3462:S3462"/>
    <mergeCell ref="A3458:D3459"/>
    <mergeCell ref="L3458:Q3458"/>
    <mergeCell ref="R3458:S3458"/>
    <mergeCell ref="L3459:Q3459"/>
    <mergeCell ref="R3459:S3459"/>
    <mergeCell ref="A3460:D3460"/>
    <mergeCell ref="E3460:Q3460"/>
    <mergeCell ref="R3460:S3460"/>
    <mergeCell ref="E3456:I3456"/>
    <mergeCell ref="J3456:L3456"/>
    <mergeCell ref="M3456:N3456"/>
    <mergeCell ref="O3456:S3456"/>
    <mergeCell ref="E3457:I3457"/>
    <mergeCell ref="J3457:L3457"/>
    <mergeCell ref="M3457:N3457"/>
    <mergeCell ref="O3457:S3457"/>
    <mergeCell ref="E3454:I3454"/>
    <mergeCell ref="J3454:L3454"/>
    <mergeCell ref="M3454:N3454"/>
    <mergeCell ref="O3454:S3454"/>
    <mergeCell ref="E3455:I3455"/>
    <mergeCell ref="J3455:L3455"/>
    <mergeCell ref="M3455:N3455"/>
    <mergeCell ref="O3455:S3455"/>
    <mergeCell ref="E3452:I3452"/>
    <mergeCell ref="J3452:L3452"/>
    <mergeCell ref="M3452:N3452"/>
    <mergeCell ref="O3452:S3452"/>
    <mergeCell ref="E3453:I3453"/>
    <mergeCell ref="J3453:L3453"/>
    <mergeCell ref="M3453:N3453"/>
    <mergeCell ref="O3453:S3453"/>
    <mergeCell ref="E3450:I3450"/>
    <mergeCell ref="J3450:L3450"/>
    <mergeCell ref="M3450:N3450"/>
    <mergeCell ref="O3450:S3450"/>
    <mergeCell ref="E3451:I3451"/>
    <mergeCell ref="J3451:L3451"/>
    <mergeCell ref="M3451:N3451"/>
    <mergeCell ref="O3451:S3451"/>
    <mergeCell ref="J3448:L3448"/>
    <mergeCell ref="M3448:N3448"/>
    <mergeCell ref="O3448:S3448"/>
    <mergeCell ref="E3449:I3449"/>
    <mergeCell ref="J3449:L3449"/>
    <mergeCell ref="M3449:N3449"/>
    <mergeCell ref="O3449:S3449"/>
    <mergeCell ref="F3445:N3445"/>
    <mergeCell ref="O3445:Q3445"/>
    <mergeCell ref="R3445:S3445"/>
    <mergeCell ref="A3446:D3446"/>
    <mergeCell ref="E3446:S3446"/>
    <mergeCell ref="A3447:D3457"/>
    <mergeCell ref="E3447:I3447"/>
    <mergeCell ref="J3447:N3447"/>
    <mergeCell ref="O3447:S3447"/>
    <mergeCell ref="E3448:I3448"/>
    <mergeCell ref="Q3441:S3441"/>
    <mergeCell ref="A3442:D3445"/>
    <mergeCell ref="E3442:N3442"/>
    <mergeCell ref="O3442:S3442"/>
    <mergeCell ref="F3443:N3443"/>
    <mergeCell ref="O3443:Q3443"/>
    <mergeCell ref="R3443:S3443"/>
    <mergeCell ref="F3444:N3444"/>
    <mergeCell ref="O3444:Q3444"/>
    <mergeCell ref="R3444:S3444"/>
    <mergeCell ref="E3439:J3439"/>
    <mergeCell ref="K3439:M3439"/>
    <mergeCell ref="N3439:O3439"/>
    <mergeCell ref="P3439:S3439"/>
    <mergeCell ref="A3440:D3441"/>
    <mergeCell ref="E3440:L3440"/>
    <mergeCell ref="M3440:S3440"/>
    <mergeCell ref="E3441:I3441"/>
    <mergeCell ref="J3441:L3441"/>
    <mergeCell ref="M3441:P3441"/>
    <mergeCell ref="E3437:J3437"/>
    <mergeCell ref="K3437:M3437"/>
    <mergeCell ref="N3437:O3437"/>
    <mergeCell ref="P3437:S3437"/>
    <mergeCell ref="E3438:J3438"/>
    <mergeCell ref="K3438:M3438"/>
    <mergeCell ref="N3438:O3438"/>
    <mergeCell ref="P3438:S3438"/>
    <mergeCell ref="E3435:J3435"/>
    <mergeCell ref="K3435:M3435"/>
    <mergeCell ref="N3435:O3435"/>
    <mergeCell ref="P3435:S3435"/>
    <mergeCell ref="E3436:J3436"/>
    <mergeCell ref="K3436:M3436"/>
    <mergeCell ref="N3436:O3436"/>
    <mergeCell ref="P3436:S3436"/>
    <mergeCell ref="A3423:D3439"/>
    <mergeCell ref="E3423:J3423"/>
    <mergeCell ref="K3423:O3423"/>
    <mergeCell ref="P3423:S3423"/>
    <mergeCell ref="E3424:J3424"/>
    <mergeCell ref="K3424:M3424"/>
    <mergeCell ref="N3424:O3424"/>
    <mergeCell ref="P3424:S3424"/>
    <mergeCell ref="E3433:J3433"/>
    <mergeCell ref="K3433:M3433"/>
    <mergeCell ref="N3433:O3433"/>
    <mergeCell ref="P3433:S3433"/>
    <mergeCell ref="E3434:J3434"/>
    <mergeCell ref="K3434:M3434"/>
    <mergeCell ref="N3434:O3434"/>
    <mergeCell ref="P3434:S3434"/>
    <mergeCell ref="E3431:J3431"/>
    <mergeCell ref="K3431:M3431"/>
    <mergeCell ref="N3431:O3431"/>
    <mergeCell ref="P3431:S3431"/>
    <mergeCell ref="E3432:J3432"/>
    <mergeCell ref="K3432:M3432"/>
    <mergeCell ref="N3432:O3432"/>
    <mergeCell ref="P3432:S3432"/>
    <mergeCell ref="E3429:J3429"/>
    <mergeCell ref="K3429:M3429"/>
    <mergeCell ref="N3429:O3429"/>
    <mergeCell ref="P3429:S3429"/>
    <mergeCell ref="E3430:J3430"/>
    <mergeCell ref="K3430:M3430"/>
    <mergeCell ref="N3430:O3430"/>
    <mergeCell ref="P3430:S3430"/>
    <mergeCell ref="E3427:J3427"/>
    <mergeCell ref="K3427:M3427"/>
    <mergeCell ref="N3427:O3427"/>
    <mergeCell ref="P3427:S3427"/>
    <mergeCell ref="E3428:J3428"/>
    <mergeCell ref="K3428:M3428"/>
    <mergeCell ref="N3428:O3428"/>
    <mergeCell ref="P3428:S3428"/>
    <mergeCell ref="N3425:O3425"/>
    <mergeCell ref="P3425:S3425"/>
    <mergeCell ref="E3426:J3426"/>
    <mergeCell ref="K3426:M3426"/>
    <mergeCell ref="N3426:O3426"/>
    <mergeCell ref="P3426:S3426"/>
    <mergeCell ref="E3425:J3425"/>
    <mergeCell ref="K3425:M3425"/>
    <mergeCell ref="E3421:J3421"/>
    <mergeCell ref="K3421:L3421"/>
    <mergeCell ref="N3421:O3421"/>
    <mergeCell ref="P3421:Q3421"/>
    <mergeCell ref="E3422:J3422"/>
    <mergeCell ref="K3422:L3422"/>
    <mergeCell ref="N3422:O3422"/>
    <mergeCell ref="P3422:Q3422"/>
    <mergeCell ref="E3419:J3419"/>
    <mergeCell ref="K3419:L3419"/>
    <mergeCell ref="N3419:O3419"/>
    <mergeCell ref="P3419:Q3419"/>
    <mergeCell ref="E3420:J3420"/>
    <mergeCell ref="K3420:L3420"/>
    <mergeCell ref="N3420:O3420"/>
    <mergeCell ref="P3420:Q3420"/>
    <mergeCell ref="E3417:J3417"/>
    <mergeCell ref="K3417:L3417"/>
    <mergeCell ref="N3417:O3417"/>
    <mergeCell ref="P3417:Q3417"/>
    <mergeCell ref="E3418:J3418"/>
    <mergeCell ref="K3418:L3418"/>
    <mergeCell ref="N3418:O3418"/>
    <mergeCell ref="P3418:Q3418"/>
    <mergeCell ref="K3415:L3415"/>
    <mergeCell ref="N3415:O3415"/>
    <mergeCell ref="P3415:Q3415"/>
    <mergeCell ref="E3416:J3416"/>
    <mergeCell ref="K3416:L3416"/>
    <mergeCell ref="N3416:O3416"/>
    <mergeCell ref="P3416:Q3416"/>
    <mergeCell ref="A3413:D3422"/>
    <mergeCell ref="E3413:J3413"/>
    <mergeCell ref="K3413:M3413"/>
    <mergeCell ref="N3413:Q3413"/>
    <mergeCell ref="E3385:E3388"/>
    <mergeCell ref="F3385:K3385"/>
    <mergeCell ref="L3385:S3385"/>
    <mergeCell ref="F3386:K3386"/>
    <mergeCell ref="L3386:S3386"/>
    <mergeCell ref="F3387:K3387"/>
    <mergeCell ref="L3387:R3387"/>
    <mergeCell ref="F3388:K3388"/>
    <mergeCell ref="L3388:R3388"/>
    <mergeCell ref="R3413:S3413"/>
    <mergeCell ref="E3414:J3414"/>
    <mergeCell ref="K3414:L3414"/>
    <mergeCell ref="N3414:O3414"/>
    <mergeCell ref="P3414:Q3414"/>
    <mergeCell ref="E3415:J3415"/>
    <mergeCell ref="E3409:E3412"/>
    <mergeCell ref="F3409:K3409"/>
    <mergeCell ref="L3409:S3409"/>
    <mergeCell ref="F3410:K3410"/>
    <mergeCell ref="L3410:S3410"/>
    <mergeCell ref="F3411:K3411"/>
    <mergeCell ref="L3411:R3411"/>
    <mergeCell ref="F3412:K3412"/>
    <mergeCell ref="L3412:R3412"/>
    <mergeCell ref="E3405:E3408"/>
    <mergeCell ref="F3405:K3405"/>
    <mergeCell ref="L3405:S3405"/>
    <mergeCell ref="F3406:K3406"/>
    <mergeCell ref="L3406:S3406"/>
    <mergeCell ref="F3407:K3407"/>
    <mergeCell ref="L3407:R3407"/>
    <mergeCell ref="F3408:K3408"/>
    <mergeCell ref="L3408:R3408"/>
    <mergeCell ref="E3401:E3404"/>
    <mergeCell ref="F3401:K3401"/>
    <mergeCell ref="L3401:S3401"/>
    <mergeCell ref="F3402:K3402"/>
    <mergeCell ref="L3402:S3402"/>
    <mergeCell ref="F3403:K3403"/>
    <mergeCell ref="L3403:R3403"/>
    <mergeCell ref="F3404:K3404"/>
    <mergeCell ref="L3404:R3404"/>
    <mergeCell ref="E3381:E3384"/>
    <mergeCell ref="F3381:K3381"/>
    <mergeCell ref="L3381:S3381"/>
    <mergeCell ref="F3382:K3382"/>
    <mergeCell ref="L3382:S3382"/>
    <mergeCell ref="F3383:K3383"/>
    <mergeCell ref="L3383:R3383"/>
    <mergeCell ref="F3384:K3384"/>
    <mergeCell ref="L3384:R3384"/>
    <mergeCell ref="E3377:E3380"/>
    <mergeCell ref="F3377:K3377"/>
    <mergeCell ref="L3377:S3377"/>
    <mergeCell ref="F3378:K3378"/>
    <mergeCell ref="L3378:S3378"/>
    <mergeCell ref="F3379:K3379"/>
    <mergeCell ref="L3379:R3379"/>
    <mergeCell ref="F3380:K3380"/>
    <mergeCell ref="L3380:R3380"/>
    <mergeCell ref="A3373:D3412"/>
    <mergeCell ref="E3373:E3376"/>
    <mergeCell ref="F3373:K3373"/>
    <mergeCell ref="L3373:S3373"/>
    <mergeCell ref="F3374:K3374"/>
    <mergeCell ref="L3374:S3374"/>
    <mergeCell ref="F3375:K3375"/>
    <mergeCell ref="L3375:R3375"/>
    <mergeCell ref="F3376:K3376"/>
    <mergeCell ref="L3376:R3376"/>
    <mergeCell ref="F3369:K3369"/>
    <mergeCell ref="L3369:R3369"/>
    <mergeCell ref="F3370:K3370"/>
    <mergeCell ref="L3370:R3370"/>
    <mergeCell ref="A3371:D3372"/>
    <mergeCell ref="E3371:K3371"/>
    <mergeCell ref="L3371:R3371"/>
    <mergeCell ref="E3372:K3372"/>
    <mergeCell ref="L3372:R3372"/>
    <mergeCell ref="E3397:E3400"/>
    <mergeCell ref="F3397:K3397"/>
    <mergeCell ref="L3397:S3397"/>
    <mergeCell ref="F3398:K3398"/>
    <mergeCell ref="L3398:S3398"/>
    <mergeCell ref="F3399:K3399"/>
    <mergeCell ref="L3399:R3399"/>
    <mergeCell ref="F3400:K3400"/>
    <mergeCell ref="L3400:R3400"/>
    <mergeCell ref="E3393:E3396"/>
    <mergeCell ref="F3393:K3393"/>
    <mergeCell ref="L3393:S3393"/>
    <mergeCell ref="F3394:K3394"/>
    <mergeCell ref="L3394:S3394"/>
    <mergeCell ref="F3395:K3395"/>
    <mergeCell ref="L3395:R3395"/>
    <mergeCell ref="F3396:K3396"/>
    <mergeCell ref="L3396:R3396"/>
    <mergeCell ref="E3389:E3392"/>
    <mergeCell ref="F3389:K3389"/>
    <mergeCell ref="L3389:S3389"/>
    <mergeCell ref="F3390:K3390"/>
    <mergeCell ref="L3390:S3390"/>
    <mergeCell ref="F3391:K3391"/>
    <mergeCell ref="L3391:R3391"/>
    <mergeCell ref="F3392:K3392"/>
    <mergeCell ref="L3392:R3392"/>
    <mergeCell ref="M3364:R3364"/>
    <mergeCell ref="F3365:L3365"/>
    <mergeCell ref="M3365:R3365"/>
    <mergeCell ref="E3366:L3366"/>
    <mergeCell ref="M3366:R3366"/>
    <mergeCell ref="A3367:D3370"/>
    <mergeCell ref="E3367:K3367"/>
    <mergeCell ref="L3367:S3367"/>
    <mergeCell ref="F3368:K3368"/>
    <mergeCell ref="L3368:R3368"/>
    <mergeCell ref="A3360:D3360"/>
    <mergeCell ref="E3360:S3360"/>
    <mergeCell ref="A3361:D3366"/>
    <mergeCell ref="E3361:L3361"/>
    <mergeCell ref="M3361:S3361"/>
    <mergeCell ref="E3362:L3362"/>
    <mergeCell ref="M3362:R3362"/>
    <mergeCell ref="F3363:L3363"/>
    <mergeCell ref="M3363:R3363"/>
    <mergeCell ref="E3364:L3364"/>
    <mergeCell ref="A3357:D3357"/>
    <mergeCell ref="E3357:S3357"/>
    <mergeCell ref="A3358:D3358"/>
    <mergeCell ref="E3358:S3358"/>
    <mergeCell ref="A3359:D3359"/>
    <mergeCell ref="E3359:S3359"/>
    <mergeCell ref="A3353:D3353"/>
    <mergeCell ref="E3353:S3353"/>
    <mergeCell ref="A3354:D3354"/>
    <mergeCell ref="E3354:S3354"/>
    <mergeCell ref="A3355:D3356"/>
    <mergeCell ref="E3355:L3355"/>
    <mergeCell ref="M3355:S3355"/>
    <mergeCell ref="E3356:L3356"/>
    <mergeCell ref="M3356:S3356"/>
    <mergeCell ref="E3348:J3348"/>
    <mergeCell ref="K3348:S3348"/>
    <mergeCell ref="A3350:D3350"/>
    <mergeCell ref="E3350:S3350"/>
    <mergeCell ref="A3351:D3352"/>
    <mergeCell ref="E3351:I3351"/>
    <mergeCell ref="J3351:S3351"/>
    <mergeCell ref="E3352:I3352"/>
    <mergeCell ref="J3352:S3352"/>
    <mergeCell ref="A3344:D3348"/>
    <mergeCell ref="E3344:J3344"/>
    <mergeCell ref="K3344:S3344"/>
    <mergeCell ref="E3345:J3345"/>
    <mergeCell ref="K3345:S3345"/>
    <mergeCell ref="E3346:F3347"/>
    <mergeCell ref="G3346:J3346"/>
    <mergeCell ref="K3346:S3346"/>
    <mergeCell ref="G3347:J3347"/>
    <mergeCell ref="K3347:S3347"/>
    <mergeCell ref="O3342:Q3342"/>
    <mergeCell ref="R3342:S3342"/>
    <mergeCell ref="A3343:D3343"/>
    <mergeCell ref="E3343:G3343"/>
    <mergeCell ref="H3343:I3343"/>
    <mergeCell ref="J3343:L3343"/>
    <mergeCell ref="M3343:N3343"/>
    <mergeCell ref="O3343:Q3343"/>
    <mergeCell ref="R3343:S3343"/>
    <mergeCell ref="A3341:D3341"/>
    <mergeCell ref="E3341:G3341"/>
    <mergeCell ref="H3341:I3341"/>
    <mergeCell ref="J3341:N3341"/>
    <mergeCell ref="O3341:S3341"/>
    <mergeCell ref="A3342:D3342"/>
    <mergeCell ref="E3342:G3342"/>
    <mergeCell ref="H3342:I3342"/>
    <mergeCell ref="J3342:L3342"/>
    <mergeCell ref="M3342:N3342"/>
    <mergeCell ref="A3339:D3340"/>
    <mergeCell ref="E3339:I3339"/>
    <mergeCell ref="J3339:N3339"/>
    <mergeCell ref="O3339:S3339"/>
    <mergeCell ref="E3340:G3340"/>
    <mergeCell ref="H3340:I3340"/>
    <mergeCell ref="J3340:L3340"/>
    <mergeCell ref="M3340:N3340"/>
    <mergeCell ref="O3340:Q3340"/>
    <mergeCell ref="R3340:S3340"/>
    <mergeCell ref="A3337:D3337"/>
    <mergeCell ref="E3337:Q3337"/>
    <mergeCell ref="R3337:S3337"/>
    <mergeCell ref="A3338:D3338"/>
    <mergeCell ref="E3338:Q3338"/>
    <mergeCell ref="R3338:S3338"/>
    <mergeCell ref="A3334:D3335"/>
    <mergeCell ref="L3334:Q3334"/>
    <mergeCell ref="R3334:S3334"/>
    <mergeCell ref="L3335:Q3335"/>
    <mergeCell ref="R3335:S3335"/>
    <mergeCell ref="A3336:D3336"/>
    <mergeCell ref="E3336:Q3336"/>
    <mergeCell ref="R3336:S3336"/>
    <mergeCell ref="E3332:I3332"/>
    <mergeCell ref="J3332:L3332"/>
    <mergeCell ref="M3332:N3332"/>
    <mergeCell ref="O3332:S3332"/>
    <mergeCell ref="E3333:I3333"/>
    <mergeCell ref="J3333:L3333"/>
    <mergeCell ref="M3333:N3333"/>
    <mergeCell ref="O3333:S3333"/>
    <mergeCell ref="E3330:I3330"/>
    <mergeCell ref="J3330:L3330"/>
    <mergeCell ref="M3330:N3330"/>
    <mergeCell ref="O3330:S3330"/>
    <mergeCell ref="E3331:I3331"/>
    <mergeCell ref="J3331:L3331"/>
    <mergeCell ref="M3331:N3331"/>
    <mergeCell ref="O3331:S3331"/>
    <mergeCell ref="E3328:I3328"/>
    <mergeCell ref="J3328:L3328"/>
    <mergeCell ref="M3328:N3328"/>
    <mergeCell ref="O3328:S3328"/>
    <mergeCell ref="E3329:I3329"/>
    <mergeCell ref="J3329:L3329"/>
    <mergeCell ref="M3329:N3329"/>
    <mergeCell ref="O3329:S3329"/>
    <mergeCell ref="E3326:I3326"/>
    <mergeCell ref="J3326:L3326"/>
    <mergeCell ref="M3326:N3326"/>
    <mergeCell ref="O3326:S3326"/>
    <mergeCell ref="E3327:I3327"/>
    <mergeCell ref="J3327:L3327"/>
    <mergeCell ref="M3327:N3327"/>
    <mergeCell ref="O3327:S3327"/>
    <mergeCell ref="J3324:L3324"/>
    <mergeCell ref="M3324:N3324"/>
    <mergeCell ref="O3324:S3324"/>
    <mergeCell ref="E3325:I3325"/>
    <mergeCell ref="J3325:L3325"/>
    <mergeCell ref="M3325:N3325"/>
    <mergeCell ref="O3325:S3325"/>
    <mergeCell ref="F3321:N3321"/>
    <mergeCell ref="O3321:Q3321"/>
    <mergeCell ref="R3321:S3321"/>
    <mergeCell ref="A3322:D3322"/>
    <mergeCell ref="E3322:S3322"/>
    <mergeCell ref="A3323:D3333"/>
    <mergeCell ref="E3323:I3323"/>
    <mergeCell ref="J3323:N3323"/>
    <mergeCell ref="O3323:S3323"/>
    <mergeCell ref="E3324:I3324"/>
    <mergeCell ref="Q3317:S3317"/>
    <mergeCell ref="A3318:D3321"/>
    <mergeCell ref="E3318:N3318"/>
    <mergeCell ref="O3318:S3318"/>
    <mergeCell ref="F3319:N3319"/>
    <mergeCell ref="O3319:Q3319"/>
    <mergeCell ref="R3319:S3319"/>
    <mergeCell ref="F3320:N3320"/>
    <mergeCell ref="O3320:Q3320"/>
    <mergeCell ref="R3320:S3320"/>
    <mergeCell ref="E3315:J3315"/>
    <mergeCell ref="K3315:M3315"/>
    <mergeCell ref="N3315:O3315"/>
    <mergeCell ref="P3315:S3315"/>
    <mergeCell ref="A3316:D3317"/>
    <mergeCell ref="E3316:L3316"/>
    <mergeCell ref="M3316:S3316"/>
    <mergeCell ref="E3317:I3317"/>
    <mergeCell ref="J3317:L3317"/>
    <mergeCell ref="M3317:P3317"/>
    <mergeCell ref="E3313:J3313"/>
    <mergeCell ref="K3313:M3313"/>
    <mergeCell ref="N3313:O3313"/>
    <mergeCell ref="P3313:S3313"/>
    <mergeCell ref="E3314:J3314"/>
    <mergeCell ref="K3314:M3314"/>
    <mergeCell ref="N3314:O3314"/>
    <mergeCell ref="P3314:S3314"/>
    <mergeCell ref="E3311:J3311"/>
    <mergeCell ref="K3311:M3311"/>
    <mergeCell ref="N3311:O3311"/>
    <mergeCell ref="P3311:S3311"/>
    <mergeCell ref="E3312:J3312"/>
    <mergeCell ref="K3312:M3312"/>
    <mergeCell ref="N3312:O3312"/>
    <mergeCell ref="P3312:S3312"/>
    <mergeCell ref="A3299:D3315"/>
    <mergeCell ref="E3299:J3299"/>
    <mergeCell ref="K3299:O3299"/>
    <mergeCell ref="P3299:S3299"/>
    <mergeCell ref="E3300:J3300"/>
    <mergeCell ref="K3300:M3300"/>
    <mergeCell ref="N3300:O3300"/>
    <mergeCell ref="P3300:S3300"/>
    <mergeCell ref="E3309:J3309"/>
    <mergeCell ref="K3309:M3309"/>
    <mergeCell ref="N3309:O3309"/>
    <mergeCell ref="P3309:S3309"/>
    <mergeCell ref="E3310:J3310"/>
    <mergeCell ref="K3310:M3310"/>
    <mergeCell ref="N3310:O3310"/>
    <mergeCell ref="P3310:S3310"/>
    <mergeCell ref="E3307:J3307"/>
    <mergeCell ref="K3307:M3307"/>
    <mergeCell ref="N3307:O3307"/>
    <mergeCell ref="P3307:S3307"/>
    <mergeCell ref="E3308:J3308"/>
    <mergeCell ref="K3308:M3308"/>
    <mergeCell ref="N3308:O3308"/>
    <mergeCell ref="P3308:S3308"/>
    <mergeCell ref="E3305:J3305"/>
    <mergeCell ref="K3305:M3305"/>
    <mergeCell ref="N3305:O3305"/>
    <mergeCell ref="P3305:S3305"/>
    <mergeCell ref="E3306:J3306"/>
    <mergeCell ref="K3306:M3306"/>
    <mergeCell ref="N3306:O3306"/>
    <mergeCell ref="P3306:S3306"/>
    <mergeCell ref="E3303:J3303"/>
    <mergeCell ref="K3303:M3303"/>
    <mergeCell ref="N3303:O3303"/>
    <mergeCell ref="P3303:S3303"/>
    <mergeCell ref="E3304:J3304"/>
    <mergeCell ref="K3304:M3304"/>
    <mergeCell ref="N3304:O3304"/>
    <mergeCell ref="P3304:S3304"/>
    <mergeCell ref="N3301:O3301"/>
    <mergeCell ref="P3301:S3301"/>
    <mergeCell ref="E3302:J3302"/>
    <mergeCell ref="K3302:M3302"/>
    <mergeCell ref="N3302:O3302"/>
    <mergeCell ref="P3302:S3302"/>
    <mergeCell ref="E3301:J3301"/>
    <mergeCell ref="K3301:M3301"/>
    <mergeCell ref="E3297:J3297"/>
    <mergeCell ref="K3297:L3297"/>
    <mergeCell ref="N3297:O3297"/>
    <mergeCell ref="P3297:Q3297"/>
    <mergeCell ref="E3298:J3298"/>
    <mergeCell ref="K3298:L3298"/>
    <mergeCell ref="N3298:O3298"/>
    <mergeCell ref="P3298:Q3298"/>
    <mergeCell ref="E3295:J3295"/>
    <mergeCell ref="K3295:L3295"/>
    <mergeCell ref="N3295:O3295"/>
    <mergeCell ref="P3295:Q3295"/>
    <mergeCell ref="E3296:J3296"/>
    <mergeCell ref="K3296:L3296"/>
    <mergeCell ref="N3296:O3296"/>
    <mergeCell ref="P3296:Q3296"/>
    <mergeCell ref="E3293:J3293"/>
    <mergeCell ref="K3293:L3293"/>
    <mergeCell ref="N3293:O3293"/>
    <mergeCell ref="P3293:Q3293"/>
    <mergeCell ref="E3294:J3294"/>
    <mergeCell ref="K3294:L3294"/>
    <mergeCell ref="N3294:O3294"/>
    <mergeCell ref="P3294:Q3294"/>
    <mergeCell ref="K3291:L3291"/>
    <mergeCell ref="N3291:O3291"/>
    <mergeCell ref="P3291:Q3291"/>
    <mergeCell ref="E3292:J3292"/>
    <mergeCell ref="K3292:L3292"/>
    <mergeCell ref="N3292:O3292"/>
    <mergeCell ref="P3292:Q3292"/>
    <mergeCell ref="A3289:D3298"/>
    <mergeCell ref="E3289:J3289"/>
    <mergeCell ref="K3289:M3289"/>
    <mergeCell ref="N3289:Q3289"/>
    <mergeCell ref="E3261:E3264"/>
    <mergeCell ref="F3261:K3261"/>
    <mergeCell ref="L3261:S3261"/>
    <mergeCell ref="F3262:K3262"/>
    <mergeCell ref="L3262:S3262"/>
    <mergeCell ref="F3263:K3263"/>
    <mergeCell ref="L3263:R3263"/>
    <mergeCell ref="F3264:K3264"/>
    <mergeCell ref="L3264:R3264"/>
    <mergeCell ref="R3289:S3289"/>
    <mergeCell ref="E3290:J3290"/>
    <mergeCell ref="K3290:L3290"/>
    <mergeCell ref="N3290:O3290"/>
    <mergeCell ref="P3290:Q3290"/>
    <mergeCell ref="E3291:J3291"/>
    <mergeCell ref="E3285:E3288"/>
    <mergeCell ref="F3285:K3285"/>
    <mergeCell ref="L3285:S3285"/>
    <mergeCell ref="F3286:K3286"/>
    <mergeCell ref="L3286:S3286"/>
    <mergeCell ref="F3287:K3287"/>
    <mergeCell ref="L3287:R3287"/>
    <mergeCell ref="F3288:K3288"/>
    <mergeCell ref="L3288:R3288"/>
    <mergeCell ref="E3281:E3284"/>
    <mergeCell ref="F3281:K3281"/>
    <mergeCell ref="L3281:S3281"/>
    <mergeCell ref="F3282:K3282"/>
    <mergeCell ref="L3282:S3282"/>
    <mergeCell ref="F3283:K3283"/>
    <mergeCell ref="L3283:R3283"/>
    <mergeCell ref="F3284:K3284"/>
    <mergeCell ref="L3284:R3284"/>
    <mergeCell ref="E3277:E3280"/>
    <mergeCell ref="F3277:K3277"/>
    <mergeCell ref="L3277:S3277"/>
    <mergeCell ref="F3278:K3278"/>
    <mergeCell ref="L3278:S3278"/>
    <mergeCell ref="F3279:K3279"/>
    <mergeCell ref="L3279:R3279"/>
    <mergeCell ref="F3280:K3280"/>
    <mergeCell ref="L3280:R3280"/>
    <mergeCell ref="E3257:E3260"/>
    <mergeCell ref="F3257:K3257"/>
    <mergeCell ref="L3257:S3257"/>
    <mergeCell ref="F3258:K3258"/>
    <mergeCell ref="L3258:S3258"/>
    <mergeCell ref="F3259:K3259"/>
    <mergeCell ref="L3259:R3259"/>
    <mergeCell ref="F3260:K3260"/>
    <mergeCell ref="L3260:R3260"/>
    <mergeCell ref="E3253:E3256"/>
    <mergeCell ref="F3253:K3253"/>
    <mergeCell ref="L3253:S3253"/>
    <mergeCell ref="F3254:K3254"/>
    <mergeCell ref="L3254:S3254"/>
    <mergeCell ref="F3255:K3255"/>
    <mergeCell ref="L3255:R3255"/>
    <mergeCell ref="F3256:K3256"/>
    <mergeCell ref="L3256:R3256"/>
    <mergeCell ref="A3249:D3288"/>
    <mergeCell ref="E3249:E3252"/>
    <mergeCell ref="F3249:K3249"/>
    <mergeCell ref="L3249:S3249"/>
    <mergeCell ref="F3250:K3250"/>
    <mergeCell ref="L3250:S3250"/>
    <mergeCell ref="F3251:K3251"/>
    <mergeCell ref="L3251:R3251"/>
    <mergeCell ref="F3252:K3252"/>
    <mergeCell ref="L3252:R3252"/>
    <mergeCell ref="F3245:K3245"/>
    <mergeCell ref="L3245:R3245"/>
    <mergeCell ref="F3246:K3246"/>
    <mergeCell ref="L3246:R3246"/>
    <mergeCell ref="A3247:D3248"/>
    <mergeCell ref="E3247:K3247"/>
    <mergeCell ref="L3247:R3247"/>
    <mergeCell ref="E3248:K3248"/>
    <mergeCell ref="L3248:R3248"/>
    <mergeCell ref="E3273:E3276"/>
    <mergeCell ref="F3273:K3273"/>
    <mergeCell ref="L3273:S3273"/>
    <mergeCell ref="F3274:K3274"/>
    <mergeCell ref="L3274:S3274"/>
    <mergeCell ref="F3275:K3275"/>
    <mergeCell ref="L3275:R3275"/>
    <mergeCell ref="F3276:K3276"/>
    <mergeCell ref="L3276:R3276"/>
    <mergeCell ref="E3269:E3272"/>
    <mergeCell ref="F3269:K3269"/>
    <mergeCell ref="L3269:S3269"/>
    <mergeCell ref="F3270:K3270"/>
    <mergeCell ref="L3270:S3270"/>
    <mergeCell ref="F3271:K3271"/>
    <mergeCell ref="L3271:R3271"/>
    <mergeCell ref="F3272:K3272"/>
    <mergeCell ref="L3272:R3272"/>
    <mergeCell ref="E3265:E3268"/>
    <mergeCell ref="F3265:K3265"/>
    <mergeCell ref="L3265:S3265"/>
    <mergeCell ref="F3266:K3266"/>
    <mergeCell ref="L3266:S3266"/>
    <mergeCell ref="F3267:K3267"/>
    <mergeCell ref="L3267:R3267"/>
    <mergeCell ref="F3268:K3268"/>
    <mergeCell ref="L3268:R3268"/>
    <mergeCell ref="M3240:R3240"/>
    <mergeCell ref="F3241:L3241"/>
    <mergeCell ref="M3241:R3241"/>
    <mergeCell ref="E3242:L3242"/>
    <mergeCell ref="M3242:R3242"/>
    <mergeCell ref="A3243:D3246"/>
    <mergeCell ref="E3243:K3243"/>
    <mergeCell ref="L3243:S3243"/>
    <mergeCell ref="F3244:K3244"/>
    <mergeCell ref="L3244:R3244"/>
    <mergeCell ref="A3236:D3236"/>
    <mergeCell ref="E3236:S3236"/>
    <mergeCell ref="A3237:D3242"/>
    <mergeCell ref="E3237:L3237"/>
    <mergeCell ref="M3237:S3237"/>
    <mergeCell ref="E3238:L3238"/>
    <mergeCell ref="M3238:R3238"/>
    <mergeCell ref="F3239:L3239"/>
    <mergeCell ref="M3239:R3239"/>
    <mergeCell ref="E3240:L3240"/>
    <mergeCell ref="A3233:D3233"/>
    <mergeCell ref="E3233:S3233"/>
    <mergeCell ref="A3234:D3234"/>
    <mergeCell ref="E3234:S3234"/>
    <mergeCell ref="A3235:D3235"/>
    <mergeCell ref="E3235:S3235"/>
    <mergeCell ref="A3229:D3229"/>
    <mergeCell ref="E3229:S3229"/>
    <mergeCell ref="A3230:D3230"/>
    <mergeCell ref="E3230:S3230"/>
    <mergeCell ref="A3231:D3232"/>
    <mergeCell ref="E3231:L3231"/>
    <mergeCell ref="M3231:S3231"/>
    <mergeCell ref="E3232:L3232"/>
    <mergeCell ref="M3232:S3232"/>
    <mergeCell ref="E3224:J3224"/>
    <mergeCell ref="K3224:S3224"/>
    <mergeCell ref="A3226:D3226"/>
    <mergeCell ref="E3226:S3226"/>
    <mergeCell ref="A3227:D3228"/>
    <mergeCell ref="E3227:I3227"/>
    <mergeCell ref="J3227:S3227"/>
    <mergeCell ref="E3228:I3228"/>
    <mergeCell ref="J3228:S3228"/>
    <mergeCell ref="A3220:D3224"/>
    <mergeCell ref="E3220:J3220"/>
    <mergeCell ref="K3220:S3220"/>
    <mergeCell ref="E3221:J3221"/>
    <mergeCell ref="K3221:S3221"/>
    <mergeCell ref="E3222:F3223"/>
    <mergeCell ref="G3222:J3222"/>
    <mergeCell ref="K3222:S3222"/>
    <mergeCell ref="G3223:J3223"/>
    <mergeCell ref="K3223:S3223"/>
    <mergeCell ref="O3218:Q3218"/>
    <mergeCell ref="R3218:S3218"/>
    <mergeCell ref="A3219:D3219"/>
    <mergeCell ref="E3219:G3219"/>
    <mergeCell ref="H3219:I3219"/>
    <mergeCell ref="J3219:L3219"/>
    <mergeCell ref="M3219:N3219"/>
    <mergeCell ref="O3219:Q3219"/>
    <mergeCell ref="R3219:S3219"/>
    <mergeCell ref="A3217:D3217"/>
    <mergeCell ref="E3217:G3217"/>
    <mergeCell ref="H3217:I3217"/>
    <mergeCell ref="J3217:N3217"/>
    <mergeCell ref="O3217:S3217"/>
    <mergeCell ref="A3218:D3218"/>
    <mergeCell ref="E3218:G3218"/>
    <mergeCell ref="H3218:I3218"/>
    <mergeCell ref="J3218:L3218"/>
    <mergeCell ref="M3218:N3218"/>
    <mergeCell ref="A3215:D3216"/>
    <mergeCell ref="E3215:I3215"/>
    <mergeCell ref="J3215:N3215"/>
    <mergeCell ref="O3215:S3215"/>
    <mergeCell ref="E3216:G3216"/>
    <mergeCell ref="H3216:I3216"/>
    <mergeCell ref="J3216:L3216"/>
    <mergeCell ref="M3216:N3216"/>
    <mergeCell ref="O3216:Q3216"/>
    <mergeCell ref="R3216:S3216"/>
    <mergeCell ref="A3213:D3213"/>
    <mergeCell ref="E3213:Q3213"/>
    <mergeCell ref="R3213:S3213"/>
    <mergeCell ref="A3214:D3214"/>
    <mergeCell ref="E3214:Q3214"/>
    <mergeCell ref="R3214:S3214"/>
    <mergeCell ref="A3210:D3211"/>
    <mergeCell ref="L3210:Q3210"/>
    <mergeCell ref="R3210:S3210"/>
    <mergeCell ref="L3211:Q3211"/>
    <mergeCell ref="R3211:S3211"/>
    <mergeCell ref="A3212:D3212"/>
    <mergeCell ref="E3212:Q3212"/>
    <mergeCell ref="R3212:S3212"/>
    <mergeCell ref="E3208:I3208"/>
    <mergeCell ref="J3208:L3208"/>
    <mergeCell ref="M3208:N3208"/>
    <mergeCell ref="O3208:S3208"/>
    <mergeCell ref="E3209:I3209"/>
    <mergeCell ref="J3209:L3209"/>
    <mergeCell ref="M3209:N3209"/>
    <mergeCell ref="O3209:S3209"/>
    <mergeCell ref="E3206:I3206"/>
    <mergeCell ref="J3206:L3206"/>
    <mergeCell ref="M3206:N3206"/>
    <mergeCell ref="O3206:S3206"/>
    <mergeCell ref="E3207:I3207"/>
    <mergeCell ref="J3207:L3207"/>
    <mergeCell ref="M3207:N3207"/>
    <mergeCell ref="O3207:S3207"/>
    <mergeCell ref="E3204:I3204"/>
    <mergeCell ref="J3204:L3204"/>
    <mergeCell ref="M3204:N3204"/>
    <mergeCell ref="O3204:S3204"/>
    <mergeCell ref="E3205:I3205"/>
    <mergeCell ref="J3205:L3205"/>
    <mergeCell ref="M3205:N3205"/>
    <mergeCell ref="O3205:S3205"/>
    <mergeCell ref="E3202:I3202"/>
    <mergeCell ref="J3202:L3202"/>
    <mergeCell ref="M3202:N3202"/>
    <mergeCell ref="O3202:S3202"/>
    <mergeCell ref="E3203:I3203"/>
    <mergeCell ref="J3203:L3203"/>
    <mergeCell ref="M3203:N3203"/>
    <mergeCell ref="O3203:S3203"/>
    <mergeCell ref="J3200:L3200"/>
    <mergeCell ref="M3200:N3200"/>
    <mergeCell ref="O3200:S3200"/>
    <mergeCell ref="E3201:I3201"/>
    <mergeCell ref="J3201:L3201"/>
    <mergeCell ref="M3201:N3201"/>
    <mergeCell ref="O3201:S3201"/>
    <mergeCell ref="F3197:N3197"/>
    <mergeCell ref="O3197:Q3197"/>
    <mergeCell ref="R3197:S3197"/>
    <mergeCell ref="A3198:D3198"/>
    <mergeCell ref="E3198:S3198"/>
    <mergeCell ref="A3199:D3209"/>
    <mergeCell ref="E3199:I3199"/>
    <mergeCell ref="J3199:N3199"/>
    <mergeCell ref="O3199:S3199"/>
    <mergeCell ref="E3200:I3200"/>
    <mergeCell ref="Q3193:S3193"/>
    <mergeCell ref="A3194:D3197"/>
    <mergeCell ref="E3194:N3194"/>
    <mergeCell ref="O3194:S3194"/>
    <mergeCell ref="F3195:N3195"/>
    <mergeCell ref="O3195:Q3195"/>
    <mergeCell ref="R3195:S3195"/>
    <mergeCell ref="F3196:N3196"/>
    <mergeCell ref="O3196:Q3196"/>
    <mergeCell ref="R3196:S3196"/>
    <mergeCell ref="E3191:J3191"/>
    <mergeCell ref="K3191:M3191"/>
    <mergeCell ref="N3191:O3191"/>
    <mergeCell ref="P3191:S3191"/>
    <mergeCell ref="A3192:D3193"/>
    <mergeCell ref="E3192:L3192"/>
    <mergeCell ref="M3192:S3192"/>
    <mergeCell ref="E3193:I3193"/>
    <mergeCell ref="J3193:L3193"/>
    <mergeCell ref="M3193:P3193"/>
    <mergeCell ref="E3189:J3189"/>
    <mergeCell ref="K3189:M3189"/>
    <mergeCell ref="N3189:O3189"/>
    <mergeCell ref="P3189:S3189"/>
    <mergeCell ref="E3190:J3190"/>
    <mergeCell ref="K3190:M3190"/>
    <mergeCell ref="N3190:O3190"/>
    <mergeCell ref="P3190:S3190"/>
    <mergeCell ref="E3187:J3187"/>
    <mergeCell ref="K3187:M3187"/>
    <mergeCell ref="N3187:O3187"/>
    <mergeCell ref="P3187:S3187"/>
    <mergeCell ref="E3188:J3188"/>
    <mergeCell ref="K3188:M3188"/>
    <mergeCell ref="N3188:O3188"/>
    <mergeCell ref="P3188:S3188"/>
    <mergeCell ref="A3175:D3191"/>
    <mergeCell ref="E3175:J3175"/>
    <mergeCell ref="K3175:O3175"/>
    <mergeCell ref="P3175:S3175"/>
    <mergeCell ref="E3176:J3176"/>
    <mergeCell ref="K3176:M3176"/>
    <mergeCell ref="N3176:O3176"/>
    <mergeCell ref="P3176:S3176"/>
    <mergeCell ref="E3185:J3185"/>
    <mergeCell ref="K3185:M3185"/>
    <mergeCell ref="N3185:O3185"/>
    <mergeCell ref="P3185:S3185"/>
    <mergeCell ref="E3186:J3186"/>
    <mergeCell ref="K3186:M3186"/>
    <mergeCell ref="N3186:O3186"/>
    <mergeCell ref="P3186:S3186"/>
    <mergeCell ref="E3183:J3183"/>
    <mergeCell ref="K3183:M3183"/>
    <mergeCell ref="N3183:O3183"/>
    <mergeCell ref="P3183:S3183"/>
    <mergeCell ref="E3184:J3184"/>
    <mergeCell ref="K3184:M3184"/>
    <mergeCell ref="N3184:O3184"/>
    <mergeCell ref="P3184:S3184"/>
    <mergeCell ref="E3181:J3181"/>
    <mergeCell ref="K3181:M3181"/>
    <mergeCell ref="N3181:O3181"/>
    <mergeCell ref="P3181:S3181"/>
    <mergeCell ref="E3182:J3182"/>
    <mergeCell ref="K3182:M3182"/>
    <mergeCell ref="N3182:O3182"/>
    <mergeCell ref="P3182:S3182"/>
    <mergeCell ref="E3179:J3179"/>
    <mergeCell ref="K3179:M3179"/>
    <mergeCell ref="N3179:O3179"/>
    <mergeCell ref="P3179:S3179"/>
    <mergeCell ref="E3180:J3180"/>
    <mergeCell ref="K3180:M3180"/>
    <mergeCell ref="N3180:O3180"/>
    <mergeCell ref="P3180:S3180"/>
    <mergeCell ref="N3177:O3177"/>
    <mergeCell ref="P3177:S3177"/>
    <mergeCell ref="E3178:J3178"/>
    <mergeCell ref="K3178:M3178"/>
    <mergeCell ref="N3178:O3178"/>
    <mergeCell ref="P3178:S3178"/>
    <mergeCell ref="E3177:J3177"/>
    <mergeCell ref="K3177:M3177"/>
    <mergeCell ref="E3173:J3173"/>
    <mergeCell ref="K3173:L3173"/>
    <mergeCell ref="N3173:O3173"/>
    <mergeCell ref="P3173:Q3173"/>
    <mergeCell ref="E3174:J3174"/>
    <mergeCell ref="K3174:L3174"/>
    <mergeCell ref="N3174:O3174"/>
    <mergeCell ref="P3174:Q3174"/>
    <mergeCell ref="E3171:J3171"/>
    <mergeCell ref="K3171:L3171"/>
    <mergeCell ref="N3171:O3171"/>
    <mergeCell ref="P3171:Q3171"/>
    <mergeCell ref="E3172:J3172"/>
    <mergeCell ref="K3172:L3172"/>
    <mergeCell ref="N3172:O3172"/>
    <mergeCell ref="P3172:Q3172"/>
    <mergeCell ref="E3169:J3169"/>
    <mergeCell ref="K3169:L3169"/>
    <mergeCell ref="N3169:O3169"/>
    <mergeCell ref="P3169:Q3169"/>
    <mergeCell ref="E3170:J3170"/>
    <mergeCell ref="K3170:L3170"/>
    <mergeCell ref="N3170:O3170"/>
    <mergeCell ref="P3170:Q3170"/>
    <mergeCell ref="K3167:L3167"/>
    <mergeCell ref="N3167:O3167"/>
    <mergeCell ref="P3167:Q3167"/>
    <mergeCell ref="E3168:J3168"/>
    <mergeCell ref="K3168:L3168"/>
    <mergeCell ref="N3168:O3168"/>
    <mergeCell ref="P3168:Q3168"/>
    <mergeCell ref="A3165:D3174"/>
    <mergeCell ref="E3165:J3165"/>
    <mergeCell ref="K3165:M3165"/>
    <mergeCell ref="N3165:Q3165"/>
    <mergeCell ref="E3137:E3140"/>
    <mergeCell ref="F3137:K3137"/>
    <mergeCell ref="L3137:S3137"/>
    <mergeCell ref="F3138:K3138"/>
    <mergeCell ref="L3138:S3138"/>
    <mergeCell ref="F3139:K3139"/>
    <mergeCell ref="L3139:R3139"/>
    <mergeCell ref="F3140:K3140"/>
    <mergeCell ref="L3140:R3140"/>
    <mergeCell ref="R3165:S3165"/>
    <mergeCell ref="E3166:J3166"/>
    <mergeCell ref="K3166:L3166"/>
    <mergeCell ref="N3166:O3166"/>
    <mergeCell ref="P3166:Q3166"/>
    <mergeCell ref="E3167:J3167"/>
    <mergeCell ref="E3161:E3164"/>
    <mergeCell ref="F3161:K3161"/>
    <mergeCell ref="L3161:S3161"/>
    <mergeCell ref="F3162:K3162"/>
    <mergeCell ref="L3162:S3162"/>
    <mergeCell ref="F3163:K3163"/>
    <mergeCell ref="L3163:R3163"/>
    <mergeCell ref="F3164:K3164"/>
    <mergeCell ref="L3164:R3164"/>
    <mergeCell ref="E3157:E3160"/>
    <mergeCell ref="F3157:K3157"/>
    <mergeCell ref="L3157:S3157"/>
    <mergeCell ref="F3158:K3158"/>
    <mergeCell ref="L3158:S3158"/>
    <mergeCell ref="F3159:K3159"/>
    <mergeCell ref="L3159:R3159"/>
    <mergeCell ref="F3160:K3160"/>
    <mergeCell ref="L3160:R3160"/>
    <mergeCell ref="E3153:E3156"/>
    <mergeCell ref="F3153:K3153"/>
    <mergeCell ref="L3153:S3153"/>
    <mergeCell ref="F3154:K3154"/>
    <mergeCell ref="L3154:S3154"/>
    <mergeCell ref="F3155:K3155"/>
    <mergeCell ref="L3155:R3155"/>
    <mergeCell ref="F3156:K3156"/>
    <mergeCell ref="L3156:R3156"/>
    <mergeCell ref="E3133:E3136"/>
    <mergeCell ref="F3133:K3133"/>
    <mergeCell ref="L3133:S3133"/>
    <mergeCell ref="F3134:K3134"/>
    <mergeCell ref="L3134:S3134"/>
    <mergeCell ref="F3135:K3135"/>
    <mergeCell ref="L3135:R3135"/>
    <mergeCell ref="F3136:K3136"/>
    <mergeCell ref="L3136:R3136"/>
    <mergeCell ref="E3129:E3132"/>
    <mergeCell ref="F3129:K3129"/>
    <mergeCell ref="L3129:S3129"/>
    <mergeCell ref="F3130:K3130"/>
    <mergeCell ref="L3130:S3130"/>
    <mergeCell ref="F3131:K3131"/>
    <mergeCell ref="L3131:R3131"/>
    <mergeCell ref="F3132:K3132"/>
    <mergeCell ref="L3132:R3132"/>
    <mergeCell ref="A3125:D3164"/>
    <mergeCell ref="E3125:E3128"/>
    <mergeCell ref="F3125:K3125"/>
    <mergeCell ref="L3125:S3125"/>
    <mergeCell ref="F3126:K3126"/>
    <mergeCell ref="L3126:S3126"/>
    <mergeCell ref="F3127:K3127"/>
    <mergeCell ref="L3127:R3127"/>
    <mergeCell ref="F3128:K3128"/>
    <mergeCell ref="L3128:R3128"/>
    <mergeCell ref="F3121:K3121"/>
    <mergeCell ref="L3121:R3121"/>
    <mergeCell ref="F3122:K3122"/>
    <mergeCell ref="L3122:R3122"/>
    <mergeCell ref="A3123:D3124"/>
    <mergeCell ref="E3123:K3123"/>
    <mergeCell ref="L3123:R3123"/>
    <mergeCell ref="E3124:K3124"/>
    <mergeCell ref="L3124:R3124"/>
    <mergeCell ref="E3149:E3152"/>
    <mergeCell ref="F3149:K3149"/>
    <mergeCell ref="L3149:S3149"/>
    <mergeCell ref="F3150:K3150"/>
    <mergeCell ref="L3150:S3150"/>
    <mergeCell ref="F3151:K3151"/>
    <mergeCell ref="L3151:R3151"/>
    <mergeCell ref="F3152:K3152"/>
    <mergeCell ref="L3152:R3152"/>
    <mergeCell ref="E3145:E3148"/>
    <mergeCell ref="F3145:K3145"/>
    <mergeCell ref="L3145:S3145"/>
    <mergeCell ref="F3146:K3146"/>
    <mergeCell ref="L3146:S3146"/>
    <mergeCell ref="F3147:K3147"/>
    <mergeCell ref="L3147:R3147"/>
    <mergeCell ref="F3148:K3148"/>
    <mergeCell ref="L3148:R3148"/>
    <mergeCell ref="E3141:E3144"/>
    <mergeCell ref="F3141:K3141"/>
    <mergeCell ref="L3141:S3141"/>
    <mergeCell ref="F3142:K3142"/>
    <mergeCell ref="L3142:S3142"/>
    <mergeCell ref="F3143:K3143"/>
    <mergeCell ref="L3143:R3143"/>
    <mergeCell ref="F3144:K3144"/>
    <mergeCell ref="L3144:R3144"/>
    <mergeCell ref="M3116:R3116"/>
    <mergeCell ref="F3117:L3117"/>
    <mergeCell ref="M3117:R3117"/>
    <mergeCell ref="E3118:L3118"/>
    <mergeCell ref="M3118:R3118"/>
    <mergeCell ref="A3119:D3122"/>
    <mergeCell ref="E3119:K3119"/>
    <mergeCell ref="L3119:S3119"/>
    <mergeCell ref="F3120:K3120"/>
    <mergeCell ref="L3120:R3120"/>
    <mergeCell ref="A3112:D3112"/>
    <mergeCell ref="E3112:S3112"/>
    <mergeCell ref="A3113:D3118"/>
    <mergeCell ref="E3113:L3113"/>
    <mergeCell ref="M3113:S3113"/>
    <mergeCell ref="E3114:L3114"/>
    <mergeCell ref="M3114:R3114"/>
    <mergeCell ref="F3115:L3115"/>
    <mergeCell ref="M3115:R3115"/>
    <mergeCell ref="E3116:L3116"/>
    <mergeCell ref="A3109:D3109"/>
    <mergeCell ref="E3109:S3109"/>
    <mergeCell ref="A3110:D3110"/>
    <mergeCell ref="E3110:S3110"/>
    <mergeCell ref="A3111:D3111"/>
    <mergeCell ref="E3111:S3111"/>
    <mergeCell ref="A3105:D3105"/>
    <mergeCell ref="E3105:S3105"/>
    <mergeCell ref="A3106:D3106"/>
    <mergeCell ref="E3106:S3106"/>
    <mergeCell ref="A3107:D3108"/>
    <mergeCell ref="E3107:L3107"/>
    <mergeCell ref="M3107:S3107"/>
    <mergeCell ref="E3108:L3108"/>
    <mergeCell ref="M3108:S3108"/>
    <mergeCell ref="E3100:J3100"/>
    <mergeCell ref="K3100:S3100"/>
    <mergeCell ref="A3102:D3102"/>
    <mergeCell ref="E3102:S3102"/>
    <mergeCell ref="A3103:D3104"/>
    <mergeCell ref="E3103:I3103"/>
    <mergeCell ref="J3103:S3103"/>
    <mergeCell ref="E3104:I3104"/>
    <mergeCell ref="J3104:S3104"/>
    <mergeCell ref="A3096:D3100"/>
    <mergeCell ref="E3096:J3096"/>
    <mergeCell ref="K3096:S3096"/>
    <mergeCell ref="E3097:J3097"/>
    <mergeCell ref="K3097:S3097"/>
    <mergeCell ref="E3098:F3099"/>
    <mergeCell ref="G3098:J3098"/>
    <mergeCell ref="K3098:S3098"/>
    <mergeCell ref="G3099:J3099"/>
    <mergeCell ref="K3099:S3099"/>
    <mergeCell ref="O3094:Q3094"/>
    <mergeCell ref="R3094:S3094"/>
    <mergeCell ref="A3095:D3095"/>
    <mergeCell ref="E3095:G3095"/>
    <mergeCell ref="H3095:I3095"/>
    <mergeCell ref="J3095:L3095"/>
    <mergeCell ref="M3095:N3095"/>
    <mergeCell ref="O3095:Q3095"/>
    <mergeCell ref="R3095:S3095"/>
    <mergeCell ref="A3093:D3093"/>
    <mergeCell ref="E3093:G3093"/>
    <mergeCell ref="H3093:I3093"/>
    <mergeCell ref="J3093:N3093"/>
    <mergeCell ref="O3093:S3093"/>
    <mergeCell ref="A3094:D3094"/>
    <mergeCell ref="E3094:G3094"/>
    <mergeCell ref="H3094:I3094"/>
    <mergeCell ref="J3094:L3094"/>
    <mergeCell ref="M3094:N3094"/>
    <mergeCell ref="A3091:D3092"/>
    <mergeCell ref="E3091:I3091"/>
    <mergeCell ref="J3091:N3091"/>
    <mergeCell ref="O3091:S3091"/>
    <mergeCell ref="E3092:G3092"/>
    <mergeCell ref="H3092:I3092"/>
    <mergeCell ref="J3092:L3092"/>
    <mergeCell ref="M3092:N3092"/>
    <mergeCell ref="O3092:Q3092"/>
    <mergeCell ref="R3092:S3092"/>
    <mergeCell ref="A3089:D3089"/>
    <mergeCell ref="E3089:Q3089"/>
    <mergeCell ref="R3089:S3089"/>
    <mergeCell ref="A3090:D3090"/>
    <mergeCell ref="E3090:Q3090"/>
    <mergeCell ref="R3090:S3090"/>
    <mergeCell ref="A3086:D3087"/>
    <mergeCell ref="L3086:Q3086"/>
    <mergeCell ref="R3086:S3086"/>
    <mergeCell ref="L3087:Q3087"/>
    <mergeCell ref="R3087:S3087"/>
    <mergeCell ref="A3088:D3088"/>
    <mergeCell ref="E3088:Q3088"/>
    <mergeCell ref="R3088:S3088"/>
    <mergeCell ref="E3084:I3084"/>
    <mergeCell ref="J3084:L3084"/>
    <mergeCell ref="M3084:N3084"/>
    <mergeCell ref="O3084:S3084"/>
    <mergeCell ref="E3085:I3085"/>
    <mergeCell ref="J3085:L3085"/>
    <mergeCell ref="M3085:N3085"/>
    <mergeCell ref="O3085:S3085"/>
    <mergeCell ref="E3082:I3082"/>
    <mergeCell ref="J3082:L3082"/>
    <mergeCell ref="M3082:N3082"/>
    <mergeCell ref="O3082:S3082"/>
    <mergeCell ref="E3083:I3083"/>
    <mergeCell ref="J3083:L3083"/>
    <mergeCell ref="M3083:N3083"/>
    <mergeCell ref="O3083:S3083"/>
    <mergeCell ref="E3080:I3080"/>
    <mergeCell ref="J3080:L3080"/>
    <mergeCell ref="M3080:N3080"/>
    <mergeCell ref="O3080:S3080"/>
    <mergeCell ref="E3081:I3081"/>
    <mergeCell ref="J3081:L3081"/>
    <mergeCell ref="M3081:N3081"/>
    <mergeCell ref="O3081:S3081"/>
    <mergeCell ref="E3078:I3078"/>
    <mergeCell ref="J3078:L3078"/>
    <mergeCell ref="M3078:N3078"/>
    <mergeCell ref="O3078:S3078"/>
    <mergeCell ref="E3079:I3079"/>
    <mergeCell ref="J3079:L3079"/>
    <mergeCell ref="M3079:N3079"/>
    <mergeCell ref="O3079:S3079"/>
    <mergeCell ref="J3076:L3076"/>
    <mergeCell ref="M3076:N3076"/>
    <mergeCell ref="O3076:S3076"/>
    <mergeCell ref="E3077:I3077"/>
    <mergeCell ref="J3077:L3077"/>
    <mergeCell ref="M3077:N3077"/>
    <mergeCell ref="O3077:S3077"/>
    <mergeCell ref="F3073:N3073"/>
    <mergeCell ref="O3073:Q3073"/>
    <mergeCell ref="R3073:S3073"/>
    <mergeCell ref="A3074:D3074"/>
    <mergeCell ref="E3074:S3074"/>
    <mergeCell ref="A3075:D3085"/>
    <mergeCell ref="E3075:I3075"/>
    <mergeCell ref="J3075:N3075"/>
    <mergeCell ref="O3075:S3075"/>
    <mergeCell ref="E3076:I3076"/>
    <mergeCell ref="Q3069:S3069"/>
    <mergeCell ref="A3070:D3073"/>
    <mergeCell ref="E3070:N3070"/>
    <mergeCell ref="O3070:S3070"/>
    <mergeCell ref="F3071:N3071"/>
    <mergeCell ref="O3071:Q3071"/>
    <mergeCell ref="R3071:S3071"/>
    <mergeCell ref="F3072:N3072"/>
    <mergeCell ref="O3072:Q3072"/>
    <mergeCell ref="R3072:S3072"/>
    <mergeCell ref="E3067:J3067"/>
    <mergeCell ref="K3067:M3067"/>
    <mergeCell ref="N3067:O3067"/>
    <mergeCell ref="P3067:S3067"/>
    <mergeCell ref="A3068:D3069"/>
    <mergeCell ref="E3068:L3068"/>
    <mergeCell ref="M3068:S3068"/>
    <mergeCell ref="E3069:I3069"/>
    <mergeCell ref="J3069:L3069"/>
    <mergeCell ref="M3069:P3069"/>
    <mergeCell ref="E3065:J3065"/>
    <mergeCell ref="K3065:M3065"/>
    <mergeCell ref="N3065:O3065"/>
    <mergeCell ref="P3065:S3065"/>
    <mergeCell ref="E3066:J3066"/>
    <mergeCell ref="K3066:M3066"/>
    <mergeCell ref="N3066:O3066"/>
    <mergeCell ref="P3066:S3066"/>
    <mergeCell ref="E3063:J3063"/>
    <mergeCell ref="K3063:M3063"/>
    <mergeCell ref="N3063:O3063"/>
    <mergeCell ref="P3063:S3063"/>
    <mergeCell ref="E3064:J3064"/>
    <mergeCell ref="K3064:M3064"/>
    <mergeCell ref="N3064:O3064"/>
    <mergeCell ref="P3064:S3064"/>
    <mergeCell ref="A3051:D3067"/>
    <mergeCell ref="E3051:J3051"/>
    <mergeCell ref="K3051:O3051"/>
    <mergeCell ref="P3051:S3051"/>
    <mergeCell ref="E3052:J3052"/>
    <mergeCell ref="K3052:M3052"/>
    <mergeCell ref="N3052:O3052"/>
    <mergeCell ref="P3052:S3052"/>
    <mergeCell ref="E3061:J3061"/>
    <mergeCell ref="K3061:M3061"/>
    <mergeCell ref="N3061:O3061"/>
    <mergeCell ref="P3061:S3061"/>
    <mergeCell ref="E3062:J3062"/>
    <mergeCell ref="K3062:M3062"/>
    <mergeCell ref="N3062:O3062"/>
    <mergeCell ref="P3062:S3062"/>
    <mergeCell ref="E3059:J3059"/>
    <mergeCell ref="K3059:M3059"/>
    <mergeCell ref="N3059:O3059"/>
    <mergeCell ref="P3059:S3059"/>
    <mergeCell ref="E3060:J3060"/>
    <mergeCell ref="K3060:M3060"/>
    <mergeCell ref="N3060:O3060"/>
    <mergeCell ref="P3060:S3060"/>
    <mergeCell ref="E3057:J3057"/>
    <mergeCell ref="K3057:M3057"/>
    <mergeCell ref="N3057:O3057"/>
    <mergeCell ref="P3057:S3057"/>
    <mergeCell ref="E3058:J3058"/>
    <mergeCell ref="K3058:M3058"/>
    <mergeCell ref="N3058:O3058"/>
    <mergeCell ref="P3058:S3058"/>
    <mergeCell ref="E3055:J3055"/>
    <mergeCell ref="K3055:M3055"/>
    <mergeCell ref="N3055:O3055"/>
    <mergeCell ref="P3055:S3055"/>
    <mergeCell ref="E3056:J3056"/>
    <mergeCell ref="K3056:M3056"/>
    <mergeCell ref="N3056:O3056"/>
    <mergeCell ref="P3056:S3056"/>
    <mergeCell ref="N3053:O3053"/>
    <mergeCell ref="P3053:S3053"/>
    <mergeCell ref="E3054:J3054"/>
    <mergeCell ref="K3054:M3054"/>
    <mergeCell ref="N3054:O3054"/>
    <mergeCell ref="P3054:S3054"/>
    <mergeCell ref="E3053:J3053"/>
    <mergeCell ref="K3053:M3053"/>
    <mergeCell ref="E3049:J3049"/>
    <mergeCell ref="K3049:L3049"/>
    <mergeCell ref="N3049:O3049"/>
    <mergeCell ref="P3049:Q3049"/>
    <mergeCell ref="E3050:J3050"/>
    <mergeCell ref="K3050:L3050"/>
    <mergeCell ref="N3050:O3050"/>
    <mergeCell ref="P3050:Q3050"/>
    <mergeCell ref="E3047:J3047"/>
    <mergeCell ref="K3047:L3047"/>
    <mergeCell ref="N3047:O3047"/>
    <mergeCell ref="P3047:Q3047"/>
    <mergeCell ref="E3048:J3048"/>
    <mergeCell ref="K3048:L3048"/>
    <mergeCell ref="N3048:O3048"/>
    <mergeCell ref="P3048:Q3048"/>
    <mergeCell ref="E3045:J3045"/>
    <mergeCell ref="K3045:L3045"/>
    <mergeCell ref="N3045:O3045"/>
    <mergeCell ref="P3045:Q3045"/>
    <mergeCell ref="E3046:J3046"/>
    <mergeCell ref="K3046:L3046"/>
    <mergeCell ref="N3046:O3046"/>
    <mergeCell ref="P3046:Q3046"/>
    <mergeCell ref="K3043:L3043"/>
    <mergeCell ref="N3043:O3043"/>
    <mergeCell ref="P3043:Q3043"/>
    <mergeCell ref="E3044:J3044"/>
    <mergeCell ref="K3044:L3044"/>
    <mergeCell ref="N3044:O3044"/>
    <mergeCell ref="P3044:Q3044"/>
    <mergeCell ref="A3041:D3050"/>
    <mergeCell ref="E3041:J3041"/>
    <mergeCell ref="K3041:M3041"/>
    <mergeCell ref="N3041:Q3041"/>
    <mergeCell ref="E3013:E3016"/>
    <mergeCell ref="F3013:K3013"/>
    <mergeCell ref="L3013:S3013"/>
    <mergeCell ref="F3014:K3014"/>
    <mergeCell ref="L3014:S3014"/>
    <mergeCell ref="F3015:K3015"/>
    <mergeCell ref="L3015:R3015"/>
    <mergeCell ref="F3016:K3016"/>
    <mergeCell ref="L3016:R3016"/>
    <mergeCell ref="R3041:S3041"/>
    <mergeCell ref="E3042:J3042"/>
    <mergeCell ref="K3042:L3042"/>
    <mergeCell ref="N3042:O3042"/>
    <mergeCell ref="P3042:Q3042"/>
    <mergeCell ref="E3043:J3043"/>
    <mergeCell ref="E3037:E3040"/>
    <mergeCell ref="F3037:K3037"/>
    <mergeCell ref="L3037:S3037"/>
    <mergeCell ref="F3038:K3038"/>
    <mergeCell ref="L3038:S3038"/>
    <mergeCell ref="F3039:K3039"/>
    <mergeCell ref="L3039:R3039"/>
    <mergeCell ref="F3040:K3040"/>
    <mergeCell ref="L3040:R3040"/>
    <mergeCell ref="E3033:E3036"/>
    <mergeCell ref="F3033:K3033"/>
    <mergeCell ref="L3033:S3033"/>
    <mergeCell ref="F3034:K3034"/>
    <mergeCell ref="L3034:S3034"/>
    <mergeCell ref="F3035:K3035"/>
    <mergeCell ref="L3035:R3035"/>
    <mergeCell ref="F3036:K3036"/>
    <mergeCell ref="L3036:R3036"/>
    <mergeCell ref="E3029:E3032"/>
    <mergeCell ref="F3029:K3029"/>
    <mergeCell ref="L3029:S3029"/>
    <mergeCell ref="F3030:K3030"/>
    <mergeCell ref="L3030:S3030"/>
    <mergeCell ref="F3031:K3031"/>
    <mergeCell ref="L3031:R3031"/>
    <mergeCell ref="F3032:K3032"/>
    <mergeCell ref="L3032:R3032"/>
    <mergeCell ref="E3009:E3012"/>
    <mergeCell ref="F3009:K3009"/>
    <mergeCell ref="L3009:S3009"/>
    <mergeCell ref="F3010:K3010"/>
    <mergeCell ref="L3010:S3010"/>
    <mergeCell ref="F3011:K3011"/>
    <mergeCell ref="L3011:R3011"/>
    <mergeCell ref="F3012:K3012"/>
    <mergeCell ref="L3012:R3012"/>
    <mergeCell ref="E3005:E3008"/>
    <mergeCell ref="F3005:K3005"/>
    <mergeCell ref="L3005:S3005"/>
    <mergeCell ref="F3006:K3006"/>
    <mergeCell ref="L3006:S3006"/>
    <mergeCell ref="F3007:K3007"/>
    <mergeCell ref="L3007:R3007"/>
    <mergeCell ref="F3008:K3008"/>
    <mergeCell ref="L3008:R3008"/>
    <mergeCell ref="A3001:D3040"/>
    <mergeCell ref="E3001:E3004"/>
    <mergeCell ref="F3001:K3001"/>
    <mergeCell ref="L3001:S3001"/>
    <mergeCell ref="F3002:K3002"/>
    <mergeCell ref="L3002:S3002"/>
    <mergeCell ref="F3003:K3003"/>
    <mergeCell ref="L3003:R3003"/>
    <mergeCell ref="F3004:K3004"/>
    <mergeCell ref="L3004:R3004"/>
    <mergeCell ref="F2997:K2997"/>
    <mergeCell ref="L2997:R2997"/>
    <mergeCell ref="F2998:K2998"/>
    <mergeCell ref="L2998:R2998"/>
    <mergeCell ref="A2999:D3000"/>
    <mergeCell ref="E2999:K2999"/>
    <mergeCell ref="L2999:R2999"/>
    <mergeCell ref="E3000:K3000"/>
    <mergeCell ref="L3000:R3000"/>
    <mergeCell ref="E3025:E3028"/>
    <mergeCell ref="F3025:K3025"/>
    <mergeCell ref="L3025:S3025"/>
    <mergeCell ref="F3026:K3026"/>
    <mergeCell ref="L3026:S3026"/>
    <mergeCell ref="F3027:K3027"/>
    <mergeCell ref="L3027:R3027"/>
    <mergeCell ref="F3028:K3028"/>
    <mergeCell ref="L3028:R3028"/>
    <mergeCell ref="E3021:E3024"/>
    <mergeCell ref="F3021:K3021"/>
    <mergeCell ref="L3021:S3021"/>
    <mergeCell ref="F3022:K3022"/>
    <mergeCell ref="L3022:S3022"/>
    <mergeCell ref="F3023:K3023"/>
    <mergeCell ref="L3023:R3023"/>
    <mergeCell ref="F3024:K3024"/>
    <mergeCell ref="L3024:R3024"/>
    <mergeCell ref="E3017:E3020"/>
    <mergeCell ref="F3017:K3017"/>
    <mergeCell ref="L3017:S3017"/>
    <mergeCell ref="F3018:K3018"/>
    <mergeCell ref="L3018:S3018"/>
    <mergeCell ref="F3019:K3019"/>
    <mergeCell ref="L3019:R3019"/>
    <mergeCell ref="F3020:K3020"/>
    <mergeCell ref="L3020:R3020"/>
    <mergeCell ref="M2992:R2992"/>
    <mergeCell ref="F2993:L2993"/>
    <mergeCell ref="M2993:R2993"/>
    <mergeCell ref="E2994:L2994"/>
    <mergeCell ref="M2994:R2994"/>
    <mergeCell ref="A2995:D2998"/>
    <mergeCell ref="E2995:K2995"/>
    <mergeCell ref="L2995:S2995"/>
    <mergeCell ref="F2996:K2996"/>
    <mergeCell ref="L2996:R2996"/>
    <mergeCell ref="A2988:D2988"/>
    <mergeCell ref="E2988:S2988"/>
    <mergeCell ref="A2989:D2994"/>
    <mergeCell ref="E2989:L2989"/>
    <mergeCell ref="M2989:S2989"/>
    <mergeCell ref="E2990:L2990"/>
    <mergeCell ref="M2990:R2990"/>
    <mergeCell ref="F2991:L2991"/>
    <mergeCell ref="M2991:R2991"/>
    <mergeCell ref="E2992:L2992"/>
    <mergeCell ref="A2985:D2985"/>
    <mergeCell ref="E2985:S2985"/>
    <mergeCell ref="A2986:D2986"/>
    <mergeCell ref="E2986:S2986"/>
    <mergeCell ref="A2987:D2987"/>
    <mergeCell ref="E2987:S2987"/>
    <mergeCell ref="A2981:D2981"/>
    <mergeCell ref="E2981:S2981"/>
    <mergeCell ref="A2982:D2982"/>
    <mergeCell ref="E2982:S2982"/>
    <mergeCell ref="A2983:D2984"/>
    <mergeCell ref="E2983:L2983"/>
    <mergeCell ref="M2983:S2983"/>
    <mergeCell ref="E2984:L2984"/>
    <mergeCell ref="M2984:S2984"/>
    <mergeCell ref="E2976:J2976"/>
    <mergeCell ref="K2976:S2976"/>
    <mergeCell ref="A2978:D2978"/>
    <mergeCell ref="E2978:S2978"/>
    <mergeCell ref="A2979:D2980"/>
    <mergeCell ref="E2979:I2979"/>
    <mergeCell ref="J2979:S2979"/>
    <mergeCell ref="E2980:I2980"/>
    <mergeCell ref="J2980:S2980"/>
    <mergeCell ref="A2972:D2976"/>
    <mergeCell ref="E2972:J2972"/>
    <mergeCell ref="K2972:S2972"/>
    <mergeCell ref="E2973:J2973"/>
    <mergeCell ref="K2973:S2973"/>
    <mergeCell ref="E2974:F2975"/>
    <mergeCell ref="G2974:J2974"/>
    <mergeCell ref="K2974:S2974"/>
    <mergeCell ref="G2975:J2975"/>
    <mergeCell ref="K2975:S2975"/>
    <mergeCell ref="O2970:Q2970"/>
    <mergeCell ref="R2970:S2970"/>
    <mergeCell ref="A2971:D2971"/>
    <mergeCell ref="E2971:G2971"/>
    <mergeCell ref="H2971:I2971"/>
    <mergeCell ref="J2971:L2971"/>
    <mergeCell ref="M2971:N2971"/>
    <mergeCell ref="O2971:Q2971"/>
    <mergeCell ref="R2971:S2971"/>
    <mergeCell ref="A2969:D2969"/>
    <mergeCell ref="E2969:G2969"/>
    <mergeCell ref="H2969:I2969"/>
    <mergeCell ref="J2969:N2969"/>
    <mergeCell ref="O2969:S2969"/>
    <mergeCell ref="A2970:D2970"/>
    <mergeCell ref="E2970:G2970"/>
    <mergeCell ref="H2970:I2970"/>
    <mergeCell ref="J2970:L2970"/>
    <mergeCell ref="M2970:N2970"/>
    <mergeCell ref="A2967:D2968"/>
    <mergeCell ref="E2967:I2967"/>
    <mergeCell ref="J2967:N2967"/>
    <mergeCell ref="O2967:S2967"/>
    <mergeCell ref="E2968:G2968"/>
    <mergeCell ref="H2968:I2968"/>
    <mergeCell ref="J2968:L2968"/>
    <mergeCell ref="M2968:N2968"/>
    <mergeCell ref="O2968:Q2968"/>
    <mergeCell ref="R2968:S2968"/>
    <mergeCell ref="A2965:D2965"/>
    <mergeCell ref="E2965:Q2965"/>
    <mergeCell ref="R2965:S2965"/>
    <mergeCell ref="A2966:D2966"/>
    <mergeCell ref="E2966:Q2966"/>
    <mergeCell ref="R2966:S2966"/>
    <mergeCell ref="A2962:D2963"/>
    <mergeCell ref="L2962:Q2962"/>
    <mergeCell ref="R2962:S2962"/>
    <mergeCell ref="L2963:Q2963"/>
    <mergeCell ref="R2963:S2963"/>
    <mergeCell ref="A2964:D2964"/>
    <mergeCell ref="E2964:Q2964"/>
    <mergeCell ref="R2964:S2964"/>
    <mergeCell ref="E2960:I2960"/>
    <mergeCell ref="J2960:L2960"/>
    <mergeCell ref="M2960:N2960"/>
    <mergeCell ref="O2960:S2960"/>
    <mergeCell ref="E2961:I2961"/>
    <mergeCell ref="J2961:L2961"/>
    <mergeCell ref="M2961:N2961"/>
    <mergeCell ref="O2961:S2961"/>
    <mergeCell ref="E2958:I2958"/>
    <mergeCell ref="J2958:L2958"/>
    <mergeCell ref="M2958:N2958"/>
    <mergeCell ref="O2958:S2958"/>
    <mergeCell ref="E2959:I2959"/>
    <mergeCell ref="J2959:L2959"/>
    <mergeCell ref="M2959:N2959"/>
    <mergeCell ref="O2959:S2959"/>
    <mergeCell ref="E2956:I2956"/>
    <mergeCell ref="J2956:L2956"/>
    <mergeCell ref="M2956:N2956"/>
    <mergeCell ref="O2956:S2956"/>
    <mergeCell ref="E2957:I2957"/>
    <mergeCell ref="J2957:L2957"/>
    <mergeCell ref="M2957:N2957"/>
    <mergeCell ref="O2957:S2957"/>
    <mergeCell ref="E2954:I2954"/>
    <mergeCell ref="J2954:L2954"/>
    <mergeCell ref="M2954:N2954"/>
    <mergeCell ref="O2954:S2954"/>
    <mergeCell ref="E2955:I2955"/>
    <mergeCell ref="J2955:L2955"/>
    <mergeCell ref="M2955:N2955"/>
    <mergeCell ref="O2955:S2955"/>
    <mergeCell ref="J2952:L2952"/>
    <mergeCell ref="M2952:N2952"/>
    <mergeCell ref="O2952:S2952"/>
    <mergeCell ref="E2953:I2953"/>
    <mergeCell ref="J2953:L2953"/>
    <mergeCell ref="M2953:N2953"/>
    <mergeCell ref="O2953:S2953"/>
    <mergeCell ref="F2949:N2949"/>
    <mergeCell ref="O2949:Q2949"/>
    <mergeCell ref="R2949:S2949"/>
    <mergeCell ref="A2950:D2950"/>
    <mergeCell ref="E2950:S2950"/>
    <mergeCell ref="A2951:D2961"/>
    <mergeCell ref="E2951:I2951"/>
    <mergeCell ref="J2951:N2951"/>
    <mergeCell ref="O2951:S2951"/>
    <mergeCell ref="E2952:I2952"/>
    <mergeCell ref="Q2945:S2945"/>
    <mergeCell ref="A2946:D2949"/>
    <mergeCell ref="E2946:N2946"/>
    <mergeCell ref="O2946:S2946"/>
    <mergeCell ref="F2947:N2947"/>
    <mergeCell ref="O2947:Q2947"/>
    <mergeCell ref="R2947:S2947"/>
    <mergeCell ref="F2948:N2948"/>
    <mergeCell ref="O2948:Q2948"/>
    <mergeCell ref="R2948:S2948"/>
    <mergeCell ref="E2943:J2943"/>
    <mergeCell ref="K2943:M2943"/>
    <mergeCell ref="N2943:O2943"/>
    <mergeCell ref="P2943:S2943"/>
    <mergeCell ref="A2944:D2945"/>
    <mergeCell ref="E2944:L2944"/>
    <mergeCell ref="M2944:S2944"/>
    <mergeCell ref="E2945:I2945"/>
    <mergeCell ref="J2945:L2945"/>
    <mergeCell ref="M2945:P2945"/>
    <mergeCell ref="E2941:J2941"/>
    <mergeCell ref="K2941:M2941"/>
    <mergeCell ref="N2941:O2941"/>
    <mergeCell ref="P2941:S2941"/>
    <mergeCell ref="E2942:J2942"/>
    <mergeCell ref="K2942:M2942"/>
    <mergeCell ref="N2942:O2942"/>
    <mergeCell ref="P2942:S2942"/>
    <mergeCell ref="E2939:J2939"/>
    <mergeCell ref="K2939:M2939"/>
    <mergeCell ref="N2939:O2939"/>
    <mergeCell ref="P2939:S2939"/>
    <mergeCell ref="E2940:J2940"/>
    <mergeCell ref="K2940:M2940"/>
    <mergeCell ref="N2940:O2940"/>
    <mergeCell ref="P2940:S2940"/>
    <mergeCell ref="A2927:D2943"/>
    <mergeCell ref="E2927:J2927"/>
    <mergeCell ref="K2927:O2927"/>
    <mergeCell ref="P2927:S2927"/>
    <mergeCell ref="E2928:J2928"/>
    <mergeCell ref="K2928:M2928"/>
    <mergeCell ref="N2928:O2928"/>
    <mergeCell ref="P2928:S2928"/>
    <mergeCell ref="E2937:J2937"/>
    <mergeCell ref="K2937:M2937"/>
    <mergeCell ref="N2937:O2937"/>
    <mergeCell ref="P2937:S2937"/>
    <mergeCell ref="E2938:J2938"/>
    <mergeCell ref="K2938:M2938"/>
    <mergeCell ref="N2938:O2938"/>
    <mergeCell ref="P2938:S2938"/>
    <mergeCell ref="E2935:J2935"/>
    <mergeCell ref="K2935:M2935"/>
    <mergeCell ref="N2935:O2935"/>
    <mergeCell ref="P2935:S2935"/>
    <mergeCell ref="E2936:J2936"/>
    <mergeCell ref="K2936:M2936"/>
    <mergeCell ref="N2936:O2936"/>
    <mergeCell ref="P2936:S2936"/>
    <mergeCell ref="E2933:J2933"/>
    <mergeCell ref="K2933:M2933"/>
    <mergeCell ref="N2933:O2933"/>
    <mergeCell ref="P2933:S2933"/>
    <mergeCell ref="E2934:J2934"/>
    <mergeCell ref="K2934:M2934"/>
    <mergeCell ref="N2934:O2934"/>
    <mergeCell ref="P2934:S2934"/>
    <mergeCell ref="E2931:J2931"/>
    <mergeCell ref="K2931:M2931"/>
    <mergeCell ref="N2931:O2931"/>
    <mergeCell ref="P2931:S2931"/>
    <mergeCell ref="E2932:J2932"/>
    <mergeCell ref="K2932:M2932"/>
    <mergeCell ref="N2932:O2932"/>
    <mergeCell ref="P2932:S2932"/>
    <mergeCell ref="N2929:O2929"/>
    <mergeCell ref="P2929:S2929"/>
    <mergeCell ref="E2930:J2930"/>
    <mergeCell ref="K2930:M2930"/>
    <mergeCell ref="N2930:O2930"/>
    <mergeCell ref="P2930:S2930"/>
    <mergeCell ref="E2929:J2929"/>
    <mergeCell ref="K2929:M2929"/>
    <mergeCell ref="E2925:J2925"/>
    <mergeCell ref="K2925:L2925"/>
    <mergeCell ref="N2925:O2925"/>
    <mergeCell ref="P2925:Q2925"/>
    <mergeCell ref="E2926:J2926"/>
    <mergeCell ref="K2926:L2926"/>
    <mergeCell ref="N2926:O2926"/>
    <mergeCell ref="P2926:Q2926"/>
    <mergeCell ref="E2923:J2923"/>
    <mergeCell ref="K2923:L2923"/>
    <mergeCell ref="N2923:O2923"/>
    <mergeCell ref="P2923:Q2923"/>
    <mergeCell ref="E2924:J2924"/>
    <mergeCell ref="K2924:L2924"/>
    <mergeCell ref="N2924:O2924"/>
    <mergeCell ref="P2924:Q2924"/>
    <mergeCell ref="E2921:J2921"/>
    <mergeCell ref="K2921:L2921"/>
    <mergeCell ref="N2921:O2921"/>
    <mergeCell ref="P2921:Q2921"/>
    <mergeCell ref="E2922:J2922"/>
    <mergeCell ref="K2922:L2922"/>
    <mergeCell ref="N2922:O2922"/>
    <mergeCell ref="P2922:Q2922"/>
    <mergeCell ref="K2919:L2919"/>
    <mergeCell ref="N2919:O2919"/>
    <mergeCell ref="P2919:Q2919"/>
    <mergeCell ref="E2920:J2920"/>
    <mergeCell ref="K2920:L2920"/>
    <mergeCell ref="N2920:O2920"/>
    <mergeCell ref="P2920:Q2920"/>
    <mergeCell ref="A2917:D2926"/>
    <mergeCell ref="E2917:J2917"/>
    <mergeCell ref="K2917:M2917"/>
    <mergeCell ref="N2917:Q2917"/>
    <mergeCell ref="E2889:E2892"/>
    <mergeCell ref="F2889:K2889"/>
    <mergeCell ref="L2889:S2889"/>
    <mergeCell ref="F2890:K2890"/>
    <mergeCell ref="L2890:S2890"/>
    <mergeCell ref="F2891:K2891"/>
    <mergeCell ref="L2891:R2891"/>
    <mergeCell ref="F2892:K2892"/>
    <mergeCell ref="L2892:R2892"/>
    <mergeCell ref="R2917:S2917"/>
    <mergeCell ref="E2918:J2918"/>
    <mergeCell ref="K2918:L2918"/>
    <mergeCell ref="N2918:O2918"/>
    <mergeCell ref="P2918:Q2918"/>
    <mergeCell ref="E2919:J2919"/>
    <mergeCell ref="E2913:E2916"/>
    <mergeCell ref="F2913:K2913"/>
    <mergeCell ref="L2913:S2913"/>
    <mergeCell ref="F2914:K2914"/>
    <mergeCell ref="L2914:S2914"/>
    <mergeCell ref="F2915:K2915"/>
    <mergeCell ref="L2915:R2915"/>
    <mergeCell ref="F2916:K2916"/>
    <mergeCell ref="L2916:R2916"/>
    <mergeCell ref="E2909:E2912"/>
    <mergeCell ref="F2909:K2909"/>
    <mergeCell ref="L2909:S2909"/>
    <mergeCell ref="F2910:K2910"/>
    <mergeCell ref="L2910:S2910"/>
    <mergeCell ref="F2911:K2911"/>
    <mergeCell ref="L2911:R2911"/>
    <mergeCell ref="F2912:K2912"/>
    <mergeCell ref="L2912:R2912"/>
    <mergeCell ref="E2905:E2908"/>
    <mergeCell ref="F2905:K2905"/>
    <mergeCell ref="L2905:S2905"/>
    <mergeCell ref="F2906:K2906"/>
    <mergeCell ref="L2906:S2906"/>
    <mergeCell ref="F2907:K2907"/>
    <mergeCell ref="L2907:R2907"/>
    <mergeCell ref="F2908:K2908"/>
    <mergeCell ref="L2908:R2908"/>
    <mergeCell ref="E2885:E2888"/>
    <mergeCell ref="F2885:K2885"/>
    <mergeCell ref="L2885:S2885"/>
    <mergeCell ref="F2886:K2886"/>
    <mergeCell ref="L2886:S2886"/>
    <mergeCell ref="F2887:K2887"/>
    <mergeCell ref="L2887:R2887"/>
    <mergeCell ref="F2888:K2888"/>
    <mergeCell ref="L2888:R2888"/>
    <mergeCell ref="E2881:E2884"/>
    <mergeCell ref="F2881:K2881"/>
    <mergeCell ref="L2881:S2881"/>
    <mergeCell ref="F2882:K2882"/>
    <mergeCell ref="L2882:S2882"/>
    <mergeCell ref="F2883:K2883"/>
    <mergeCell ref="L2883:R2883"/>
    <mergeCell ref="F2884:K2884"/>
    <mergeCell ref="L2884:R2884"/>
    <mergeCell ref="A2877:D2916"/>
    <mergeCell ref="E2877:E2880"/>
    <mergeCell ref="F2877:K2877"/>
    <mergeCell ref="L2877:S2877"/>
    <mergeCell ref="F2878:K2878"/>
    <mergeCell ref="L2878:S2878"/>
    <mergeCell ref="F2879:K2879"/>
    <mergeCell ref="L2879:R2879"/>
    <mergeCell ref="F2880:K2880"/>
    <mergeCell ref="L2880:R2880"/>
    <mergeCell ref="F2873:K2873"/>
    <mergeCell ref="L2873:R2873"/>
    <mergeCell ref="F2874:K2874"/>
    <mergeCell ref="L2874:R2874"/>
    <mergeCell ref="A2875:D2876"/>
    <mergeCell ref="E2875:K2875"/>
    <mergeCell ref="L2875:R2875"/>
    <mergeCell ref="E2876:K2876"/>
    <mergeCell ref="L2876:R2876"/>
    <mergeCell ref="E2901:E2904"/>
    <mergeCell ref="F2901:K2901"/>
    <mergeCell ref="L2901:S2901"/>
    <mergeCell ref="F2902:K2902"/>
    <mergeCell ref="L2902:S2902"/>
    <mergeCell ref="F2903:K2903"/>
    <mergeCell ref="L2903:R2903"/>
    <mergeCell ref="F2904:K2904"/>
    <mergeCell ref="L2904:R2904"/>
    <mergeCell ref="E2897:E2900"/>
    <mergeCell ref="F2897:K2897"/>
    <mergeCell ref="L2897:S2897"/>
    <mergeCell ref="F2898:K2898"/>
    <mergeCell ref="L2898:S2898"/>
    <mergeCell ref="F2899:K2899"/>
    <mergeCell ref="L2899:R2899"/>
    <mergeCell ref="F2900:K2900"/>
    <mergeCell ref="L2900:R2900"/>
    <mergeCell ref="E2893:E2896"/>
    <mergeCell ref="F2893:K2893"/>
    <mergeCell ref="L2893:S2893"/>
    <mergeCell ref="F2894:K2894"/>
    <mergeCell ref="L2894:S2894"/>
    <mergeCell ref="F2895:K2895"/>
    <mergeCell ref="L2895:R2895"/>
    <mergeCell ref="F2896:K2896"/>
    <mergeCell ref="L2896:R2896"/>
    <mergeCell ref="M2868:R2868"/>
    <mergeCell ref="F2869:L2869"/>
    <mergeCell ref="M2869:R2869"/>
    <mergeCell ref="E2870:L2870"/>
    <mergeCell ref="M2870:R2870"/>
    <mergeCell ref="A2871:D2874"/>
    <mergeCell ref="E2871:K2871"/>
    <mergeCell ref="L2871:S2871"/>
    <mergeCell ref="F2872:K2872"/>
    <mergeCell ref="L2872:R2872"/>
    <mergeCell ref="A2864:D2864"/>
    <mergeCell ref="E2864:S2864"/>
    <mergeCell ref="A2865:D2870"/>
    <mergeCell ref="E2865:L2865"/>
    <mergeCell ref="M2865:S2865"/>
    <mergeCell ref="E2866:L2866"/>
    <mergeCell ref="M2866:R2866"/>
    <mergeCell ref="F2867:L2867"/>
    <mergeCell ref="M2867:R2867"/>
    <mergeCell ref="E2868:L2868"/>
    <mergeCell ref="A2861:D2861"/>
    <mergeCell ref="E2861:S2861"/>
    <mergeCell ref="A2862:D2862"/>
    <mergeCell ref="E2862:S2862"/>
    <mergeCell ref="A2863:D2863"/>
    <mergeCell ref="E2863:S2863"/>
    <mergeCell ref="A2857:D2857"/>
    <mergeCell ref="E2857:S2857"/>
    <mergeCell ref="A2858:D2858"/>
    <mergeCell ref="E2858:S2858"/>
    <mergeCell ref="A2859:D2860"/>
    <mergeCell ref="E2859:L2859"/>
    <mergeCell ref="M2859:S2859"/>
    <mergeCell ref="E2860:L2860"/>
    <mergeCell ref="M2860:S2860"/>
    <mergeCell ref="E2852:J2852"/>
    <mergeCell ref="K2852:S2852"/>
    <mergeCell ref="A2854:D2854"/>
    <mergeCell ref="E2854:S2854"/>
    <mergeCell ref="A2855:D2856"/>
    <mergeCell ref="E2855:I2855"/>
    <mergeCell ref="J2855:S2855"/>
    <mergeCell ref="E2856:I2856"/>
    <mergeCell ref="J2856:S2856"/>
    <mergeCell ref="A2848:D2852"/>
    <mergeCell ref="E2848:J2848"/>
    <mergeCell ref="K2848:S2848"/>
    <mergeCell ref="E2849:J2849"/>
    <mergeCell ref="K2849:S2849"/>
    <mergeCell ref="E2850:F2851"/>
    <mergeCell ref="G2850:J2850"/>
    <mergeCell ref="K2850:S2850"/>
    <mergeCell ref="G2851:J2851"/>
    <mergeCell ref="K2851:S2851"/>
    <mergeCell ref="O2846:Q2846"/>
    <mergeCell ref="R2846:S2846"/>
    <mergeCell ref="A2847:D2847"/>
    <mergeCell ref="E2847:G2847"/>
    <mergeCell ref="H2847:I2847"/>
    <mergeCell ref="J2847:L2847"/>
    <mergeCell ref="M2847:N2847"/>
    <mergeCell ref="O2847:Q2847"/>
    <mergeCell ref="R2847:S2847"/>
    <mergeCell ref="A2845:D2845"/>
    <mergeCell ref="E2845:G2845"/>
    <mergeCell ref="H2845:I2845"/>
    <mergeCell ref="J2845:N2845"/>
    <mergeCell ref="O2845:S2845"/>
    <mergeCell ref="A2846:D2846"/>
    <mergeCell ref="E2846:G2846"/>
    <mergeCell ref="H2846:I2846"/>
    <mergeCell ref="J2846:L2846"/>
    <mergeCell ref="M2846:N2846"/>
    <mergeCell ref="A2843:D2844"/>
    <mergeCell ref="E2843:I2843"/>
    <mergeCell ref="J2843:N2843"/>
    <mergeCell ref="O2843:S2843"/>
    <mergeCell ref="E2844:G2844"/>
    <mergeCell ref="H2844:I2844"/>
    <mergeCell ref="J2844:L2844"/>
    <mergeCell ref="M2844:N2844"/>
    <mergeCell ref="O2844:Q2844"/>
    <mergeCell ref="R2844:S2844"/>
    <mergeCell ref="A2841:D2841"/>
    <mergeCell ref="E2841:Q2841"/>
    <mergeCell ref="R2841:S2841"/>
    <mergeCell ref="A2842:D2842"/>
    <mergeCell ref="E2842:Q2842"/>
    <mergeCell ref="R2842:S2842"/>
    <mergeCell ref="A2838:D2839"/>
    <mergeCell ref="L2838:Q2838"/>
    <mergeCell ref="R2838:S2838"/>
    <mergeCell ref="L2839:Q2839"/>
    <mergeCell ref="R2839:S2839"/>
    <mergeCell ref="A2840:D2840"/>
    <mergeCell ref="E2840:Q2840"/>
    <mergeCell ref="R2840:S2840"/>
    <mergeCell ref="E2836:I2836"/>
    <mergeCell ref="J2836:L2836"/>
    <mergeCell ref="M2836:N2836"/>
    <mergeCell ref="O2836:S2836"/>
    <mergeCell ref="E2837:I2837"/>
    <mergeCell ref="J2837:L2837"/>
    <mergeCell ref="M2837:N2837"/>
    <mergeCell ref="O2837:S2837"/>
    <mergeCell ref="E2834:I2834"/>
    <mergeCell ref="J2834:L2834"/>
    <mergeCell ref="M2834:N2834"/>
    <mergeCell ref="O2834:S2834"/>
    <mergeCell ref="E2835:I2835"/>
    <mergeCell ref="J2835:L2835"/>
    <mergeCell ref="M2835:N2835"/>
    <mergeCell ref="O2835:S2835"/>
    <mergeCell ref="E2832:I2832"/>
    <mergeCell ref="J2832:L2832"/>
    <mergeCell ref="M2832:N2832"/>
    <mergeCell ref="O2832:S2832"/>
    <mergeCell ref="E2833:I2833"/>
    <mergeCell ref="J2833:L2833"/>
    <mergeCell ref="M2833:N2833"/>
    <mergeCell ref="O2833:S2833"/>
    <mergeCell ref="E2830:I2830"/>
    <mergeCell ref="J2830:L2830"/>
    <mergeCell ref="M2830:N2830"/>
    <mergeCell ref="O2830:S2830"/>
    <mergeCell ref="E2831:I2831"/>
    <mergeCell ref="J2831:L2831"/>
    <mergeCell ref="M2831:N2831"/>
    <mergeCell ref="O2831:S2831"/>
    <mergeCell ref="J2828:L2828"/>
    <mergeCell ref="M2828:N2828"/>
    <mergeCell ref="O2828:S2828"/>
    <mergeCell ref="E2829:I2829"/>
    <mergeCell ref="J2829:L2829"/>
    <mergeCell ref="M2829:N2829"/>
    <mergeCell ref="O2829:S2829"/>
    <mergeCell ref="F2825:N2825"/>
    <mergeCell ref="O2825:Q2825"/>
    <mergeCell ref="R2825:S2825"/>
    <mergeCell ref="A2826:D2826"/>
    <mergeCell ref="E2826:S2826"/>
    <mergeCell ref="A2827:D2837"/>
    <mergeCell ref="E2827:I2827"/>
    <mergeCell ref="J2827:N2827"/>
    <mergeCell ref="O2827:S2827"/>
    <mergeCell ref="E2828:I2828"/>
    <mergeCell ref="Q2821:S2821"/>
    <mergeCell ref="A2822:D2825"/>
    <mergeCell ref="E2822:N2822"/>
    <mergeCell ref="O2822:S2822"/>
    <mergeCell ref="F2823:N2823"/>
    <mergeCell ref="O2823:Q2823"/>
    <mergeCell ref="R2823:S2823"/>
    <mergeCell ref="F2824:N2824"/>
    <mergeCell ref="O2824:Q2824"/>
    <mergeCell ref="R2824:S2824"/>
    <mergeCell ref="E2819:J2819"/>
    <mergeCell ref="K2819:M2819"/>
    <mergeCell ref="N2819:O2819"/>
    <mergeCell ref="P2819:S2819"/>
    <mergeCell ref="A2820:D2821"/>
    <mergeCell ref="E2820:L2820"/>
    <mergeCell ref="M2820:S2820"/>
    <mergeCell ref="E2821:I2821"/>
    <mergeCell ref="J2821:L2821"/>
    <mergeCell ref="M2821:P2821"/>
    <mergeCell ref="E2817:J2817"/>
    <mergeCell ref="K2817:M2817"/>
    <mergeCell ref="N2817:O2817"/>
    <mergeCell ref="P2817:S2817"/>
    <mergeCell ref="E2818:J2818"/>
    <mergeCell ref="K2818:M2818"/>
    <mergeCell ref="N2818:O2818"/>
    <mergeCell ref="P2818:S2818"/>
    <mergeCell ref="E2815:J2815"/>
    <mergeCell ref="K2815:M2815"/>
    <mergeCell ref="N2815:O2815"/>
    <mergeCell ref="P2815:S2815"/>
    <mergeCell ref="E2816:J2816"/>
    <mergeCell ref="K2816:M2816"/>
    <mergeCell ref="N2816:O2816"/>
    <mergeCell ref="P2816:S2816"/>
    <mergeCell ref="A2803:D2819"/>
    <mergeCell ref="E2803:J2803"/>
    <mergeCell ref="K2803:O2803"/>
    <mergeCell ref="P2803:S2803"/>
    <mergeCell ref="E2804:J2804"/>
    <mergeCell ref="K2804:M2804"/>
    <mergeCell ref="N2804:O2804"/>
    <mergeCell ref="P2804:S2804"/>
    <mergeCell ref="E2813:J2813"/>
    <mergeCell ref="K2813:M2813"/>
    <mergeCell ref="N2813:O2813"/>
    <mergeCell ref="P2813:S2813"/>
    <mergeCell ref="E2814:J2814"/>
    <mergeCell ref="K2814:M2814"/>
    <mergeCell ref="N2814:O2814"/>
    <mergeCell ref="P2814:S2814"/>
    <mergeCell ref="E2811:J2811"/>
    <mergeCell ref="K2811:M2811"/>
    <mergeCell ref="N2811:O2811"/>
    <mergeCell ref="P2811:S2811"/>
    <mergeCell ref="E2812:J2812"/>
    <mergeCell ref="K2812:M2812"/>
    <mergeCell ref="N2812:O2812"/>
    <mergeCell ref="P2812:S2812"/>
    <mergeCell ref="E2809:J2809"/>
    <mergeCell ref="K2809:M2809"/>
    <mergeCell ref="N2809:O2809"/>
    <mergeCell ref="P2809:S2809"/>
    <mergeCell ref="E2810:J2810"/>
    <mergeCell ref="K2810:M2810"/>
    <mergeCell ref="N2810:O2810"/>
    <mergeCell ref="P2810:S2810"/>
    <mergeCell ref="E2807:J2807"/>
    <mergeCell ref="K2807:M2807"/>
    <mergeCell ref="N2807:O2807"/>
    <mergeCell ref="P2807:S2807"/>
    <mergeCell ref="E2808:J2808"/>
    <mergeCell ref="K2808:M2808"/>
    <mergeCell ref="N2808:O2808"/>
    <mergeCell ref="P2808:S2808"/>
    <mergeCell ref="N2805:O2805"/>
    <mergeCell ref="P2805:S2805"/>
    <mergeCell ref="E2806:J2806"/>
    <mergeCell ref="K2806:M2806"/>
    <mergeCell ref="N2806:O2806"/>
    <mergeCell ref="P2806:S2806"/>
    <mergeCell ref="E2805:J2805"/>
    <mergeCell ref="K2805:M2805"/>
    <mergeCell ref="E2801:J2801"/>
    <mergeCell ref="K2801:L2801"/>
    <mergeCell ref="N2801:O2801"/>
    <mergeCell ref="P2801:Q2801"/>
    <mergeCell ref="E2802:J2802"/>
    <mergeCell ref="K2802:L2802"/>
    <mergeCell ref="N2802:O2802"/>
    <mergeCell ref="P2802:Q2802"/>
    <mergeCell ref="E2799:J2799"/>
    <mergeCell ref="K2799:L2799"/>
    <mergeCell ref="N2799:O2799"/>
    <mergeCell ref="P2799:Q2799"/>
    <mergeCell ref="E2800:J2800"/>
    <mergeCell ref="K2800:L2800"/>
    <mergeCell ref="N2800:O2800"/>
    <mergeCell ref="P2800:Q2800"/>
    <mergeCell ref="E2797:J2797"/>
    <mergeCell ref="K2797:L2797"/>
    <mergeCell ref="N2797:O2797"/>
    <mergeCell ref="P2797:Q2797"/>
    <mergeCell ref="E2798:J2798"/>
    <mergeCell ref="K2798:L2798"/>
    <mergeCell ref="N2798:O2798"/>
    <mergeCell ref="P2798:Q2798"/>
    <mergeCell ref="K2795:L2795"/>
    <mergeCell ref="N2795:O2795"/>
    <mergeCell ref="P2795:Q2795"/>
    <mergeCell ref="E2796:J2796"/>
    <mergeCell ref="K2796:L2796"/>
    <mergeCell ref="N2796:O2796"/>
    <mergeCell ref="P2796:Q2796"/>
    <mergeCell ref="A2793:D2802"/>
    <mergeCell ref="E2793:J2793"/>
    <mergeCell ref="K2793:M2793"/>
    <mergeCell ref="N2793:Q2793"/>
    <mergeCell ref="E2765:E2768"/>
    <mergeCell ref="F2765:K2765"/>
    <mergeCell ref="L2765:S2765"/>
    <mergeCell ref="F2766:K2766"/>
    <mergeCell ref="L2766:S2766"/>
    <mergeCell ref="F2767:K2767"/>
    <mergeCell ref="L2767:R2767"/>
    <mergeCell ref="F2768:K2768"/>
    <mergeCell ref="L2768:R2768"/>
    <mergeCell ref="R2793:S2793"/>
    <mergeCell ref="E2794:J2794"/>
    <mergeCell ref="K2794:L2794"/>
    <mergeCell ref="N2794:O2794"/>
    <mergeCell ref="P2794:Q2794"/>
    <mergeCell ref="E2795:J2795"/>
    <mergeCell ref="E2789:E2792"/>
    <mergeCell ref="F2789:K2789"/>
    <mergeCell ref="L2789:S2789"/>
    <mergeCell ref="F2790:K2790"/>
    <mergeCell ref="L2790:S2790"/>
    <mergeCell ref="F2791:K2791"/>
    <mergeCell ref="L2791:R2791"/>
    <mergeCell ref="F2792:K2792"/>
    <mergeCell ref="L2792:R2792"/>
    <mergeCell ref="E2785:E2788"/>
    <mergeCell ref="F2785:K2785"/>
    <mergeCell ref="L2785:S2785"/>
    <mergeCell ref="F2786:K2786"/>
    <mergeCell ref="L2786:S2786"/>
    <mergeCell ref="F2787:K2787"/>
    <mergeCell ref="L2787:R2787"/>
    <mergeCell ref="F2788:K2788"/>
    <mergeCell ref="L2788:R2788"/>
    <mergeCell ref="E2781:E2784"/>
    <mergeCell ref="F2781:K2781"/>
    <mergeCell ref="L2781:S2781"/>
    <mergeCell ref="F2782:K2782"/>
    <mergeCell ref="L2782:S2782"/>
    <mergeCell ref="F2783:K2783"/>
    <mergeCell ref="L2783:R2783"/>
    <mergeCell ref="F2784:K2784"/>
    <mergeCell ref="L2784:R2784"/>
    <mergeCell ref="E2761:E2764"/>
    <mergeCell ref="F2761:K2761"/>
    <mergeCell ref="L2761:S2761"/>
    <mergeCell ref="F2762:K2762"/>
    <mergeCell ref="L2762:S2762"/>
    <mergeCell ref="F2763:K2763"/>
    <mergeCell ref="L2763:R2763"/>
    <mergeCell ref="F2764:K2764"/>
    <mergeCell ref="L2764:R2764"/>
    <mergeCell ref="E2757:E2760"/>
    <mergeCell ref="F2757:K2757"/>
    <mergeCell ref="L2757:S2757"/>
    <mergeCell ref="F2758:K2758"/>
    <mergeCell ref="L2758:S2758"/>
    <mergeCell ref="F2759:K2759"/>
    <mergeCell ref="L2759:R2759"/>
    <mergeCell ref="F2760:K2760"/>
    <mergeCell ref="L2760:R2760"/>
    <mergeCell ref="A2753:D2792"/>
    <mergeCell ref="E2753:E2756"/>
    <mergeCell ref="F2753:K2753"/>
    <mergeCell ref="L2753:S2753"/>
    <mergeCell ref="F2754:K2754"/>
    <mergeCell ref="L2754:S2754"/>
    <mergeCell ref="F2755:K2755"/>
    <mergeCell ref="L2755:R2755"/>
    <mergeCell ref="F2756:K2756"/>
    <mergeCell ref="L2756:R2756"/>
    <mergeCell ref="F2749:K2749"/>
    <mergeCell ref="L2749:R2749"/>
    <mergeCell ref="F2750:K2750"/>
    <mergeCell ref="L2750:R2750"/>
    <mergeCell ref="A2751:D2752"/>
    <mergeCell ref="E2751:K2751"/>
    <mergeCell ref="L2751:R2751"/>
    <mergeCell ref="E2752:K2752"/>
    <mergeCell ref="L2752:R2752"/>
    <mergeCell ref="E2777:E2780"/>
    <mergeCell ref="F2777:K2777"/>
    <mergeCell ref="L2777:S2777"/>
    <mergeCell ref="F2778:K2778"/>
    <mergeCell ref="L2778:S2778"/>
    <mergeCell ref="F2779:K2779"/>
    <mergeCell ref="L2779:R2779"/>
    <mergeCell ref="F2780:K2780"/>
    <mergeCell ref="L2780:R2780"/>
    <mergeCell ref="E2773:E2776"/>
    <mergeCell ref="F2773:K2773"/>
    <mergeCell ref="L2773:S2773"/>
    <mergeCell ref="F2774:K2774"/>
    <mergeCell ref="L2774:S2774"/>
    <mergeCell ref="F2775:K2775"/>
    <mergeCell ref="L2775:R2775"/>
    <mergeCell ref="F2776:K2776"/>
    <mergeCell ref="L2776:R2776"/>
    <mergeCell ref="E2769:E2772"/>
    <mergeCell ref="F2769:K2769"/>
    <mergeCell ref="L2769:S2769"/>
    <mergeCell ref="F2770:K2770"/>
    <mergeCell ref="L2770:S2770"/>
    <mergeCell ref="F2771:K2771"/>
    <mergeCell ref="L2771:R2771"/>
    <mergeCell ref="F2772:K2772"/>
    <mergeCell ref="L2772:R2772"/>
    <mergeCell ref="M2744:R2744"/>
    <mergeCell ref="F2745:L2745"/>
    <mergeCell ref="M2745:R2745"/>
    <mergeCell ref="E2746:L2746"/>
    <mergeCell ref="M2746:R2746"/>
    <mergeCell ref="A2747:D2750"/>
    <mergeCell ref="E2747:K2747"/>
    <mergeCell ref="L2747:S2747"/>
    <mergeCell ref="F2748:K2748"/>
    <mergeCell ref="L2748:R2748"/>
    <mergeCell ref="A2740:D2740"/>
    <mergeCell ref="E2740:S2740"/>
    <mergeCell ref="A2741:D2746"/>
    <mergeCell ref="E2741:L2741"/>
    <mergeCell ref="M2741:S2741"/>
    <mergeCell ref="E2742:L2742"/>
    <mergeCell ref="M2742:R2742"/>
    <mergeCell ref="F2743:L2743"/>
    <mergeCell ref="M2743:R2743"/>
    <mergeCell ref="E2744:L2744"/>
    <mergeCell ref="A2737:D2737"/>
    <mergeCell ref="E2737:S2737"/>
    <mergeCell ref="A2738:D2738"/>
    <mergeCell ref="E2738:S2738"/>
    <mergeCell ref="A2739:D2739"/>
    <mergeCell ref="E2739:S2739"/>
    <mergeCell ref="A2733:D2733"/>
    <mergeCell ref="E2733:S2733"/>
    <mergeCell ref="A2734:D2734"/>
    <mergeCell ref="E2734:S2734"/>
    <mergeCell ref="A2735:D2736"/>
    <mergeCell ref="E2735:L2735"/>
    <mergeCell ref="M2735:S2735"/>
    <mergeCell ref="E2736:L2736"/>
    <mergeCell ref="M2736:S2736"/>
    <mergeCell ref="E2728:J2728"/>
    <mergeCell ref="K2728:S2728"/>
    <mergeCell ref="A2730:D2730"/>
    <mergeCell ref="E2730:S2730"/>
    <mergeCell ref="A2731:D2732"/>
    <mergeCell ref="E2731:I2731"/>
    <mergeCell ref="J2731:S2731"/>
    <mergeCell ref="E2732:I2732"/>
    <mergeCell ref="J2732:S2732"/>
    <mergeCell ref="A2724:D2728"/>
    <mergeCell ref="E2724:J2724"/>
    <mergeCell ref="K2724:S2724"/>
    <mergeCell ref="E2725:J2725"/>
    <mergeCell ref="K2725:S2725"/>
    <mergeCell ref="E2726:F2727"/>
    <mergeCell ref="G2726:J2726"/>
    <mergeCell ref="K2726:S2726"/>
    <mergeCell ref="G2727:J2727"/>
    <mergeCell ref="K2727:S2727"/>
    <mergeCell ref="O2722:Q2722"/>
    <mergeCell ref="R2722:S2722"/>
    <mergeCell ref="A2723:D2723"/>
    <mergeCell ref="E2723:G2723"/>
    <mergeCell ref="H2723:I2723"/>
    <mergeCell ref="J2723:L2723"/>
    <mergeCell ref="M2723:N2723"/>
    <mergeCell ref="O2723:Q2723"/>
    <mergeCell ref="R2723:S2723"/>
    <mergeCell ref="A2721:D2721"/>
    <mergeCell ref="E2721:G2721"/>
    <mergeCell ref="H2721:I2721"/>
    <mergeCell ref="J2721:N2721"/>
    <mergeCell ref="O2721:S2721"/>
    <mergeCell ref="A2722:D2722"/>
    <mergeCell ref="E2722:G2722"/>
    <mergeCell ref="H2722:I2722"/>
    <mergeCell ref="J2722:L2722"/>
    <mergeCell ref="M2722:N2722"/>
    <mergeCell ref="A2719:D2720"/>
    <mergeCell ref="E2719:I2719"/>
    <mergeCell ref="J2719:N2719"/>
    <mergeCell ref="O2719:S2719"/>
    <mergeCell ref="E2720:G2720"/>
    <mergeCell ref="H2720:I2720"/>
    <mergeCell ref="J2720:L2720"/>
    <mergeCell ref="M2720:N2720"/>
    <mergeCell ref="O2720:Q2720"/>
    <mergeCell ref="R2720:S2720"/>
    <mergeCell ref="A2717:D2717"/>
    <mergeCell ref="E2717:Q2717"/>
    <mergeCell ref="R2717:S2717"/>
    <mergeCell ref="A2718:D2718"/>
    <mergeCell ref="E2718:Q2718"/>
    <mergeCell ref="R2718:S2718"/>
    <mergeCell ref="A2714:D2715"/>
    <mergeCell ref="L2714:Q2714"/>
    <mergeCell ref="R2714:S2714"/>
    <mergeCell ref="L2715:Q2715"/>
    <mergeCell ref="R2715:S2715"/>
    <mergeCell ref="A2716:D2716"/>
    <mergeCell ref="E2716:Q2716"/>
    <mergeCell ref="R2716:S2716"/>
    <mergeCell ref="E2712:I2712"/>
    <mergeCell ref="J2712:L2712"/>
    <mergeCell ref="M2712:N2712"/>
    <mergeCell ref="O2712:S2712"/>
    <mergeCell ref="E2713:I2713"/>
    <mergeCell ref="J2713:L2713"/>
    <mergeCell ref="M2713:N2713"/>
    <mergeCell ref="O2713:S2713"/>
    <mergeCell ref="E2710:I2710"/>
    <mergeCell ref="J2710:L2710"/>
    <mergeCell ref="M2710:N2710"/>
    <mergeCell ref="O2710:S2710"/>
    <mergeCell ref="E2711:I2711"/>
    <mergeCell ref="J2711:L2711"/>
    <mergeCell ref="M2711:N2711"/>
    <mergeCell ref="O2711:S2711"/>
    <mergeCell ref="E2708:I2708"/>
    <mergeCell ref="J2708:L2708"/>
    <mergeCell ref="M2708:N2708"/>
    <mergeCell ref="O2708:S2708"/>
    <mergeCell ref="E2709:I2709"/>
    <mergeCell ref="J2709:L2709"/>
    <mergeCell ref="M2709:N2709"/>
    <mergeCell ref="O2709:S2709"/>
    <mergeCell ref="E2706:I2706"/>
    <mergeCell ref="J2706:L2706"/>
    <mergeCell ref="M2706:N2706"/>
    <mergeCell ref="O2706:S2706"/>
    <mergeCell ref="E2707:I2707"/>
    <mergeCell ref="J2707:L2707"/>
    <mergeCell ref="M2707:N2707"/>
    <mergeCell ref="O2707:S2707"/>
    <mergeCell ref="J2704:L2704"/>
    <mergeCell ref="M2704:N2704"/>
    <mergeCell ref="O2704:S2704"/>
    <mergeCell ref="E2705:I2705"/>
    <mergeCell ref="J2705:L2705"/>
    <mergeCell ref="M2705:N2705"/>
    <mergeCell ref="O2705:S2705"/>
    <mergeCell ref="F2701:N2701"/>
    <mergeCell ref="O2701:Q2701"/>
    <mergeCell ref="R2701:S2701"/>
    <mergeCell ref="A2702:D2702"/>
    <mergeCell ref="E2702:S2702"/>
    <mergeCell ref="A2703:D2713"/>
    <mergeCell ref="E2703:I2703"/>
    <mergeCell ref="J2703:N2703"/>
    <mergeCell ref="O2703:S2703"/>
    <mergeCell ref="E2704:I2704"/>
    <mergeCell ref="Q2697:S2697"/>
    <mergeCell ref="A2698:D2701"/>
    <mergeCell ref="E2698:N2698"/>
    <mergeCell ref="O2698:S2698"/>
    <mergeCell ref="F2699:N2699"/>
    <mergeCell ref="O2699:Q2699"/>
    <mergeCell ref="R2699:S2699"/>
    <mergeCell ref="F2700:N2700"/>
    <mergeCell ref="O2700:Q2700"/>
    <mergeCell ref="R2700:S2700"/>
    <mergeCell ref="E2695:J2695"/>
    <mergeCell ref="K2695:M2695"/>
    <mergeCell ref="N2695:O2695"/>
    <mergeCell ref="P2695:S2695"/>
    <mergeCell ref="A2696:D2697"/>
    <mergeCell ref="E2696:L2696"/>
    <mergeCell ref="M2696:S2696"/>
    <mergeCell ref="E2697:I2697"/>
    <mergeCell ref="J2697:L2697"/>
    <mergeCell ref="M2697:P2697"/>
    <mergeCell ref="E2693:J2693"/>
    <mergeCell ref="K2693:M2693"/>
    <mergeCell ref="N2693:O2693"/>
    <mergeCell ref="P2693:S2693"/>
    <mergeCell ref="E2694:J2694"/>
    <mergeCell ref="K2694:M2694"/>
    <mergeCell ref="N2694:O2694"/>
    <mergeCell ref="P2694:S2694"/>
    <mergeCell ref="E2691:J2691"/>
    <mergeCell ref="K2691:M2691"/>
    <mergeCell ref="N2691:O2691"/>
    <mergeCell ref="P2691:S2691"/>
    <mergeCell ref="E2692:J2692"/>
    <mergeCell ref="K2692:M2692"/>
    <mergeCell ref="N2692:O2692"/>
    <mergeCell ref="P2692:S2692"/>
    <mergeCell ref="A2679:D2695"/>
    <mergeCell ref="E2679:J2679"/>
    <mergeCell ref="K2679:O2679"/>
    <mergeCell ref="P2679:S2679"/>
    <mergeCell ref="E2680:J2680"/>
    <mergeCell ref="K2680:M2680"/>
    <mergeCell ref="N2680:O2680"/>
    <mergeCell ref="P2680:S2680"/>
    <mergeCell ref="E2689:J2689"/>
    <mergeCell ref="K2689:M2689"/>
    <mergeCell ref="N2689:O2689"/>
    <mergeCell ref="P2689:S2689"/>
    <mergeCell ref="E2690:J2690"/>
    <mergeCell ref="K2690:M2690"/>
    <mergeCell ref="N2690:O2690"/>
    <mergeCell ref="P2690:S2690"/>
    <mergeCell ref="E2687:J2687"/>
    <mergeCell ref="K2687:M2687"/>
    <mergeCell ref="N2687:O2687"/>
    <mergeCell ref="P2687:S2687"/>
    <mergeCell ref="E2688:J2688"/>
    <mergeCell ref="K2688:M2688"/>
    <mergeCell ref="N2688:O2688"/>
    <mergeCell ref="P2688:S2688"/>
    <mergeCell ref="E2685:J2685"/>
    <mergeCell ref="K2685:M2685"/>
    <mergeCell ref="N2685:O2685"/>
    <mergeCell ref="P2685:S2685"/>
    <mergeCell ref="E2686:J2686"/>
    <mergeCell ref="K2686:M2686"/>
    <mergeCell ref="N2686:O2686"/>
    <mergeCell ref="P2686:S2686"/>
    <mergeCell ref="E2683:J2683"/>
    <mergeCell ref="K2683:M2683"/>
    <mergeCell ref="N2683:O2683"/>
    <mergeCell ref="P2683:S2683"/>
    <mergeCell ref="E2684:J2684"/>
    <mergeCell ref="K2684:M2684"/>
    <mergeCell ref="N2684:O2684"/>
    <mergeCell ref="P2684:S2684"/>
    <mergeCell ref="N2681:O2681"/>
    <mergeCell ref="P2681:S2681"/>
    <mergeCell ref="E2682:J2682"/>
    <mergeCell ref="K2682:M2682"/>
    <mergeCell ref="N2682:O2682"/>
    <mergeCell ref="P2682:S2682"/>
    <mergeCell ref="E2681:J2681"/>
    <mergeCell ref="K2681:M2681"/>
    <mergeCell ref="E2677:J2677"/>
    <mergeCell ref="K2677:L2677"/>
    <mergeCell ref="N2677:O2677"/>
    <mergeCell ref="P2677:Q2677"/>
    <mergeCell ref="E2678:J2678"/>
    <mergeCell ref="K2678:L2678"/>
    <mergeCell ref="N2678:O2678"/>
    <mergeCell ref="P2678:Q2678"/>
    <mergeCell ref="E2675:J2675"/>
    <mergeCell ref="K2675:L2675"/>
    <mergeCell ref="N2675:O2675"/>
    <mergeCell ref="P2675:Q2675"/>
    <mergeCell ref="E2676:J2676"/>
    <mergeCell ref="K2676:L2676"/>
    <mergeCell ref="N2676:O2676"/>
    <mergeCell ref="P2676:Q2676"/>
    <mergeCell ref="E2673:J2673"/>
    <mergeCell ref="K2673:L2673"/>
    <mergeCell ref="N2673:O2673"/>
    <mergeCell ref="P2673:Q2673"/>
    <mergeCell ref="E2674:J2674"/>
    <mergeCell ref="K2674:L2674"/>
    <mergeCell ref="N2674:O2674"/>
    <mergeCell ref="P2674:Q2674"/>
    <mergeCell ref="K2671:L2671"/>
    <mergeCell ref="N2671:O2671"/>
    <mergeCell ref="P2671:Q2671"/>
    <mergeCell ref="E2672:J2672"/>
    <mergeCell ref="K2672:L2672"/>
    <mergeCell ref="N2672:O2672"/>
    <mergeCell ref="P2672:Q2672"/>
    <mergeCell ref="A2669:D2678"/>
    <mergeCell ref="E2669:J2669"/>
    <mergeCell ref="K2669:M2669"/>
    <mergeCell ref="N2669:Q2669"/>
    <mergeCell ref="E2641:E2644"/>
    <mergeCell ref="F2641:K2641"/>
    <mergeCell ref="L2641:S2641"/>
    <mergeCell ref="F2642:K2642"/>
    <mergeCell ref="L2642:S2642"/>
    <mergeCell ref="F2643:K2643"/>
    <mergeCell ref="L2643:R2643"/>
    <mergeCell ref="F2644:K2644"/>
    <mergeCell ref="L2644:R2644"/>
    <mergeCell ref="R2669:S2669"/>
    <mergeCell ref="E2670:J2670"/>
    <mergeCell ref="K2670:L2670"/>
    <mergeCell ref="N2670:O2670"/>
    <mergeCell ref="P2670:Q2670"/>
    <mergeCell ref="E2671:J2671"/>
    <mergeCell ref="E2665:E2668"/>
    <mergeCell ref="F2665:K2665"/>
    <mergeCell ref="L2665:S2665"/>
    <mergeCell ref="F2666:K2666"/>
    <mergeCell ref="L2666:S2666"/>
    <mergeCell ref="F2667:K2667"/>
    <mergeCell ref="L2667:R2667"/>
    <mergeCell ref="F2668:K2668"/>
    <mergeCell ref="L2668:R2668"/>
    <mergeCell ref="E2661:E2664"/>
    <mergeCell ref="F2661:K2661"/>
    <mergeCell ref="L2661:S2661"/>
    <mergeCell ref="F2662:K2662"/>
    <mergeCell ref="L2662:S2662"/>
    <mergeCell ref="F2663:K2663"/>
    <mergeCell ref="L2663:R2663"/>
    <mergeCell ref="F2664:K2664"/>
    <mergeCell ref="L2664:R2664"/>
    <mergeCell ref="E2657:E2660"/>
    <mergeCell ref="F2657:K2657"/>
    <mergeCell ref="L2657:S2657"/>
    <mergeCell ref="F2658:K2658"/>
    <mergeCell ref="L2658:S2658"/>
    <mergeCell ref="F2659:K2659"/>
    <mergeCell ref="L2659:R2659"/>
    <mergeCell ref="F2660:K2660"/>
    <mergeCell ref="L2660:R2660"/>
    <mergeCell ref="E2637:E2640"/>
    <mergeCell ref="F2637:K2637"/>
    <mergeCell ref="L2637:S2637"/>
    <mergeCell ref="F2638:K2638"/>
    <mergeCell ref="L2638:S2638"/>
    <mergeCell ref="F2639:K2639"/>
    <mergeCell ref="L2639:R2639"/>
    <mergeCell ref="F2640:K2640"/>
    <mergeCell ref="L2640:R2640"/>
    <mergeCell ref="E2633:E2636"/>
    <mergeCell ref="F2633:K2633"/>
    <mergeCell ref="L2633:S2633"/>
    <mergeCell ref="F2634:K2634"/>
    <mergeCell ref="L2634:S2634"/>
    <mergeCell ref="F2635:K2635"/>
    <mergeCell ref="L2635:R2635"/>
    <mergeCell ref="F2636:K2636"/>
    <mergeCell ref="L2636:R2636"/>
    <mergeCell ref="A2629:D2668"/>
    <mergeCell ref="E2629:E2632"/>
    <mergeCell ref="F2629:K2629"/>
    <mergeCell ref="L2629:S2629"/>
    <mergeCell ref="F2630:K2630"/>
    <mergeCell ref="L2630:S2630"/>
    <mergeCell ref="F2631:K2631"/>
    <mergeCell ref="L2631:R2631"/>
    <mergeCell ref="F2632:K2632"/>
    <mergeCell ref="L2632:R2632"/>
    <mergeCell ref="F2625:K2625"/>
    <mergeCell ref="L2625:R2625"/>
    <mergeCell ref="F2626:K2626"/>
    <mergeCell ref="L2626:R2626"/>
    <mergeCell ref="A2627:D2628"/>
    <mergeCell ref="E2627:K2627"/>
    <mergeCell ref="L2627:R2627"/>
    <mergeCell ref="E2628:K2628"/>
    <mergeCell ref="L2628:R2628"/>
    <mergeCell ref="E2653:E2656"/>
    <mergeCell ref="F2653:K2653"/>
    <mergeCell ref="L2653:S2653"/>
    <mergeCell ref="F2654:K2654"/>
    <mergeCell ref="L2654:S2654"/>
    <mergeCell ref="F2655:K2655"/>
    <mergeCell ref="L2655:R2655"/>
    <mergeCell ref="F2656:K2656"/>
    <mergeCell ref="L2656:R2656"/>
    <mergeCell ref="E2649:E2652"/>
    <mergeCell ref="F2649:K2649"/>
    <mergeCell ref="L2649:S2649"/>
    <mergeCell ref="F2650:K2650"/>
    <mergeCell ref="L2650:S2650"/>
    <mergeCell ref="F2651:K2651"/>
    <mergeCell ref="L2651:R2651"/>
    <mergeCell ref="F2652:K2652"/>
    <mergeCell ref="L2652:R2652"/>
    <mergeCell ref="E2645:E2648"/>
    <mergeCell ref="F2645:K2645"/>
    <mergeCell ref="L2645:S2645"/>
    <mergeCell ref="F2646:K2646"/>
    <mergeCell ref="L2646:S2646"/>
    <mergeCell ref="F2647:K2647"/>
    <mergeCell ref="L2647:R2647"/>
    <mergeCell ref="F2648:K2648"/>
    <mergeCell ref="L2648:R2648"/>
    <mergeCell ref="M2620:R2620"/>
    <mergeCell ref="F2621:L2621"/>
    <mergeCell ref="M2621:R2621"/>
    <mergeCell ref="E2622:L2622"/>
    <mergeCell ref="M2622:R2622"/>
    <mergeCell ref="A2623:D2626"/>
    <mergeCell ref="E2623:K2623"/>
    <mergeCell ref="L2623:S2623"/>
    <mergeCell ref="F2624:K2624"/>
    <mergeCell ref="L2624:R2624"/>
    <mergeCell ref="A2616:D2616"/>
    <mergeCell ref="E2616:S2616"/>
    <mergeCell ref="A2617:D2622"/>
    <mergeCell ref="E2617:L2617"/>
    <mergeCell ref="M2617:S2617"/>
    <mergeCell ref="E2618:L2618"/>
    <mergeCell ref="M2618:R2618"/>
    <mergeCell ref="F2619:L2619"/>
    <mergeCell ref="M2619:R2619"/>
    <mergeCell ref="E2620:L2620"/>
    <mergeCell ref="A2613:D2613"/>
    <mergeCell ref="E2613:S2613"/>
    <mergeCell ref="A2614:D2614"/>
    <mergeCell ref="E2614:S2614"/>
    <mergeCell ref="A2615:D2615"/>
    <mergeCell ref="E2615:S2615"/>
    <mergeCell ref="A2609:D2609"/>
    <mergeCell ref="E2609:S2609"/>
    <mergeCell ref="A2610:D2610"/>
    <mergeCell ref="E2610:S2610"/>
    <mergeCell ref="A2611:D2612"/>
    <mergeCell ref="E2611:L2611"/>
    <mergeCell ref="M2611:S2611"/>
    <mergeCell ref="E2612:L2612"/>
    <mergeCell ref="M2612:S2612"/>
    <mergeCell ref="E2604:J2604"/>
    <mergeCell ref="K2604:S2604"/>
    <mergeCell ref="A2606:D2606"/>
    <mergeCell ref="E2606:S2606"/>
    <mergeCell ref="A2607:D2608"/>
    <mergeCell ref="E2607:I2607"/>
    <mergeCell ref="J2607:S2607"/>
    <mergeCell ref="E2608:I2608"/>
    <mergeCell ref="J2608:S2608"/>
    <mergeCell ref="A2600:D2604"/>
    <mergeCell ref="E2600:J2600"/>
    <mergeCell ref="K2600:S2600"/>
    <mergeCell ref="E2601:J2601"/>
    <mergeCell ref="K2601:S2601"/>
    <mergeCell ref="E2602:F2603"/>
    <mergeCell ref="G2602:J2602"/>
    <mergeCell ref="K2602:S2602"/>
    <mergeCell ref="G2603:J2603"/>
    <mergeCell ref="K2603:S2603"/>
    <mergeCell ref="O2598:Q2598"/>
    <mergeCell ref="R2598:S2598"/>
    <mergeCell ref="A2599:D2599"/>
    <mergeCell ref="E2599:G2599"/>
    <mergeCell ref="H2599:I2599"/>
    <mergeCell ref="J2599:L2599"/>
    <mergeCell ref="M2599:N2599"/>
    <mergeCell ref="O2599:Q2599"/>
    <mergeCell ref="R2599:S2599"/>
    <mergeCell ref="A2597:D2597"/>
    <mergeCell ref="E2597:G2597"/>
    <mergeCell ref="H2597:I2597"/>
    <mergeCell ref="J2597:N2597"/>
    <mergeCell ref="O2597:S2597"/>
    <mergeCell ref="A2598:D2598"/>
    <mergeCell ref="E2598:G2598"/>
    <mergeCell ref="H2598:I2598"/>
    <mergeCell ref="J2598:L2598"/>
    <mergeCell ref="M2598:N2598"/>
    <mergeCell ref="A2595:D2596"/>
    <mergeCell ref="E2595:I2595"/>
    <mergeCell ref="J2595:N2595"/>
    <mergeCell ref="O2595:S2595"/>
    <mergeCell ref="E2596:G2596"/>
    <mergeCell ref="H2596:I2596"/>
    <mergeCell ref="J2596:L2596"/>
    <mergeCell ref="M2596:N2596"/>
    <mergeCell ref="O2596:Q2596"/>
    <mergeCell ref="R2596:S2596"/>
    <mergeCell ref="A2593:D2593"/>
    <mergeCell ref="E2593:Q2593"/>
    <mergeCell ref="R2593:S2593"/>
    <mergeCell ref="A2594:D2594"/>
    <mergeCell ref="E2594:Q2594"/>
    <mergeCell ref="R2594:S2594"/>
    <mergeCell ref="A2590:D2591"/>
    <mergeCell ref="L2590:Q2590"/>
    <mergeCell ref="R2590:S2590"/>
    <mergeCell ref="L2591:Q2591"/>
    <mergeCell ref="R2591:S2591"/>
    <mergeCell ref="A2592:D2592"/>
    <mergeCell ref="E2592:Q2592"/>
    <mergeCell ref="R2592:S2592"/>
    <mergeCell ref="E2588:I2588"/>
    <mergeCell ref="J2588:L2588"/>
    <mergeCell ref="M2588:N2588"/>
    <mergeCell ref="O2588:S2588"/>
    <mergeCell ref="E2589:I2589"/>
    <mergeCell ref="J2589:L2589"/>
    <mergeCell ref="M2589:N2589"/>
    <mergeCell ref="O2589:S2589"/>
    <mergeCell ref="E2586:I2586"/>
    <mergeCell ref="J2586:L2586"/>
    <mergeCell ref="M2586:N2586"/>
    <mergeCell ref="O2586:S2586"/>
    <mergeCell ref="E2587:I2587"/>
    <mergeCell ref="J2587:L2587"/>
    <mergeCell ref="M2587:N2587"/>
    <mergeCell ref="O2587:S2587"/>
    <mergeCell ref="E2584:I2584"/>
    <mergeCell ref="J2584:L2584"/>
    <mergeCell ref="M2584:N2584"/>
    <mergeCell ref="O2584:S2584"/>
    <mergeCell ref="E2585:I2585"/>
    <mergeCell ref="J2585:L2585"/>
    <mergeCell ref="M2585:N2585"/>
    <mergeCell ref="O2585:S2585"/>
    <mergeCell ref="E2582:I2582"/>
    <mergeCell ref="J2582:L2582"/>
    <mergeCell ref="M2582:N2582"/>
    <mergeCell ref="O2582:S2582"/>
    <mergeCell ref="E2583:I2583"/>
    <mergeCell ref="J2583:L2583"/>
    <mergeCell ref="M2583:N2583"/>
    <mergeCell ref="O2583:S2583"/>
    <mergeCell ref="J2580:L2580"/>
    <mergeCell ref="M2580:N2580"/>
    <mergeCell ref="O2580:S2580"/>
    <mergeCell ref="E2581:I2581"/>
    <mergeCell ref="J2581:L2581"/>
    <mergeCell ref="M2581:N2581"/>
    <mergeCell ref="O2581:S2581"/>
    <mergeCell ref="F2577:N2577"/>
    <mergeCell ref="O2577:Q2577"/>
    <mergeCell ref="R2577:S2577"/>
    <mergeCell ref="A2578:D2578"/>
    <mergeCell ref="E2578:S2578"/>
    <mergeCell ref="A2579:D2589"/>
    <mergeCell ref="E2579:I2579"/>
    <mergeCell ref="J2579:N2579"/>
    <mergeCell ref="O2579:S2579"/>
    <mergeCell ref="E2580:I2580"/>
    <mergeCell ref="Q2573:S2573"/>
    <mergeCell ref="A2574:D2577"/>
    <mergeCell ref="E2574:N2574"/>
    <mergeCell ref="O2574:S2574"/>
    <mergeCell ref="F2575:N2575"/>
    <mergeCell ref="O2575:Q2575"/>
    <mergeCell ref="R2575:S2575"/>
    <mergeCell ref="F2576:N2576"/>
    <mergeCell ref="O2576:Q2576"/>
    <mergeCell ref="R2576:S2576"/>
    <mergeCell ref="E2571:J2571"/>
    <mergeCell ref="K2571:M2571"/>
    <mergeCell ref="N2571:O2571"/>
    <mergeCell ref="P2571:S2571"/>
    <mergeCell ref="A2572:D2573"/>
    <mergeCell ref="E2572:L2572"/>
    <mergeCell ref="M2572:S2572"/>
    <mergeCell ref="E2573:I2573"/>
    <mergeCell ref="J2573:L2573"/>
    <mergeCell ref="M2573:P2573"/>
    <mergeCell ref="E2569:J2569"/>
    <mergeCell ref="K2569:M2569"/>
    <mergeCell ref="N2569:O2569"/>
    <mergeCell ref="P2569:S2569"/>
    <mergeCell ref="E2570:J2570"/>
    <mergeCell ref="K2570:M2570"/>
    <mergeCell ref="N2570:O2570"/>
    <mergeCell ref="P2570:S2570"/>
    <mergeCell ref="E2567:J2567"/>
    <mergeCell ref="K2567:M2567"/>
    <mergeCell ref="N2567:O2567"/>
    <mergeCell ref="P2567:S2567"/>
    <mergeCell ref="E2568:J2568"/>
    <mergeCell ref="K2568:M2568"/>
    <mergeCell ref="N2568:O2568"/>
    <mergeCell ref="P2568:S2568"/>
    <mergeCell ref="A2555:D2571"/>
    <mergeCell ref="E2555:J2555"/>
    <mergeCell ref="K2555:O2555"/>
    <mergeCell ref="P2555:S2555"/>
    <mergeCell ref="E2556:J2556"/>
    <mergeCell ref="K2556:M2556"/>
    <mergeCell ref="N2556:O2556"/>
    <mergeCell ref="P2556:S2556"/>
    <mergeCell ref="E2565:J2565"/>
    <mergeCell ref="K2565:M2565"/>
    <mergeCell ref="N2565:O2565"/>
    <mergeCell ref="P2565:S2565"/>
    <mergeCell ref="E2566:J2566"/>
    <mergeCell ref="K2566:M2566"/>
    <mergeCell ref="N2566:O2566"/>
    <mergeCell ref="P2566:S2566"/>
    <mergeCell ref="E2563:J2563"/>
    <mergeCell ref="K2563:M2563"/>
    <mergeCell ref="N2563:O2563"/>
    <mergeCell ref="P2563:S2563"/>
    <mergeCell ref="E2564:J2564"/>
    <mergeCell ref="K2564:M2564"/>
    <mergeCell ref="N2564:O2564"/>
    <mergeCell ref="P2564:S2564"/>
    <mergeCell ref="E2561:J2561"/>
    <mergeCell ref="K2561:M2561"/>
    <mergeCell ref="N2561:O2561"/>
    <mergeCell ref="P2561:S2561"/>
    <mergeCell ref="E2562:J2562"/>
    <mergeCell ref="K2562:M2562"/>
    <mergeCell ref="N2562:O2562"/>
    <mergeCell ref="P2562:S2562"/>
    <mergeCell ref="E2559:J2559"/>
    <mergeCell ref="K2559:M2559"/>
    <mergeCell ref="N2559:O2559"/>
    <mergeCell ref="P2559:S2559"/>
    <mergeCell ref="E2560:J2560"/>
    <mergeCell ref="K2560:M2560"/>
    <mergeCell ref="N2560:O2560"/>
    <mergeCell ref="P2560:S2560"/>
    <mergeCell ref="N2557:O2557"/>
    <mergeCell ref="P2557:S2557"/>
    <mergeCell ref="E2558:J2558"/>
    <mergeCell ref="K2558:M2558"/>
    <mergeCell ref="N2558:O2558"/>
    <mergeCell ref="P2558:S2558"/>
    <mergeCell ref="E2557:J2557"/>
    <mergeCell ref="K2557:M2557"/>
    <mergeCell ref="E2553:J2553"/>
    <mergeCell ref="K2553:L2553"/>
    <mergeCell ref="N2553:O2553"/>
    <mergeCell ref="P2553:Q2553"/>
    <mergeCell ref="E2554:J2554"/>
    <mergeCell ref="K2554:L2554"/>
    <mergeCell ref="N2554:O2554"/>
    <mergeCell ref="P2554:Q2554"/>
    <mergeCell ref="E2551:J2551"/>
    <mergeCell ref="K2551:L2551"/>
    <mergeCell ref="N2551:O2551"/>
    <mergeCell ref="P2551:Q2551"/>
    <mergeCell ref="E2552:J2552"/>
    <mergeCell ref="K2552:L2552"/>
    <mergeCell ref="N2552:O2552"/>
    <mergeCell ref="P2552:Q2552"/>
    <mergeCell ref="E2549:J2549"/>
    <mergeCell ref="K2549:L2549"/>
    <mergeCell ref="N2549:O2549"/>
    <mergeCell ref="P2549:Q2549"/>
    <mergeCell ref="E2550:J2550"/>
    <mergeCell ref="K2550:L2550"/>
    <mergeCell ref="N2550:O2550"/>
    <mergeCell ref="P2550:Q2550"/>
    <mergeCell ref="K2547:L2547"/>
    <mergeCell ref="N2547:O2547"/>
    <mergeCell ref="P2547:Q2547"/>
    <mergeCell ref="E2548:J2548"/>
    <mergeCell ref="K2548:L2548"/>
    <mergeCell ref="N2548:O2548"/>
    <mergeCell ref="P2548:Q2548"/>
    <mergeCell ref="A2545:D2554"/>
    <mergeCell ref="E2545:J2545"/>
    <mergeCell ref="K2545:M2545"/>
    <mergeCell ref="N2545:Q2545"/>
    <mergeCell ref="E2517:E2520"/>
    <mergeCell ref="F2517:K2517"/>
    <mergeCell ref="L2517:S2517"/>
    <mergeCell ref="F2518:K2518"/>
    <mergeCell ref="L2518:S2518"/>
    <mergeCell ref="F2519:K2519"/>
    <mergeCell ref="L2519:R2519"/>
    <mergeCell ref="F2520:K2520"/>
    <mergeCell ref="L2520:R2520"/>
    <mergeCell ref="R2545:S2545"/>
    <mergeCell ref="E2546:J2546"/>
    <mergeCell ref="K2546:L2546"/>
    <mergeCell ref="N2546:O2546"/>
    <mergeCell ref="P2546:Q2546"/>
    <mergeCell ref="E2547:J2547"/>
    <mergeCell ref="E2541:E2544"/>
    <mergeCell ref="F2541:K2541"/>
    <mergeCell ref="L2541:S2541"/>
    <mergeCell ref="F2542:K2542"/>
    <mergeCell ref="L2542:S2542"/>
    <mergeCell ref="F2543:K2543"/>
    <mergeCell ref="L2543:R2543"/>
    <mergeCell ref="F2544:K2544"/>
    <mergeCell ref="L2544:R2544"/>
    <mergeCell ref="E2537:E2540"/>
    <mergeCell ref="F2537:K2537"/>
    <mergeCell ref="L2537:S2537"/>
    <mergeCell ref="F2538:K2538"/>
    <mergeCell ref="L2538:S2538"/>
    <mergeCell ref="F2539:K2539"/>
    <mergeCell ref="L2539:R2539"/>
    <mergeCell ref="F2540:K2540"/>
    <mergeCell ref="L2540:R2540"/>
    <mergeCell ref="E2533:E2536"/>
    <mergeCell ref="F2533:K2533"/>
    <mergeCell ref="L2533:S2533"/>
    <mergeCell ref="F2534:K2534"/>
    <mergeCell ref="L2534:S2534"/>
    <mergeCell ref="F2535:K2535"/>
    <mergeCell ref="L2535:R2535"/>
    <mergeCell ref="F2536:K2536"/>
    <mergeCell ref="L2536:R2536"/>
    <mergeCell ref="E2513:E2516"/>
    <mergeCell ref="F2513:K2513"/>
    <mergeCell ref="L2513:S2513"/>
    <mergeCell ref="F2514:K2514"/>
    <mergeCell ref="L2514:S2514"/>
    <mergeCell ref="F2515:K2515"/>
    <mergeCell ref="L2515:R2515"/>
    <mergeCell ref="F2516:K2516"/>
    <mergeCell ref="L2516:R2516"/>
    <mergeCell ref="E2509:E2512"/>
    <mergeCell ref="F2509:K2509"/>
    <mergeCell ref="L2509:S2509"/>
    <mergeCell ref="F2510:K2510"/>
    <mergeCell ref="L2510:S2510"/>
    <mergeCell ref="F2511:K2511"/>
    <mergeCell ref="L2511:R2511"/>
    <mergeCell ref="F2512:K2512"/>
    <mergeCell ref="L2512:R2512"/>
    <mergeCell ref="A2505:D2544"/>
    <mergeCell ref="E2505:E2508"/>
    <mergeCell ref="F2505:K2505"/>
    <mergeCell ref="L2505:S2505"/>
    <mergeCell ref="F2506:K2506"/>
    <mergeCell ref="L2506:S2506"/>
    <mergeCell ref="F2507:K2507"/>
    <mergeCell ref="L2507:R2507"/>
    <mergeCell ref="F2508:K2508"/>
    <mergeCell ref="L2508:R2508"/>
    <mergeCell ref="F2501:K2501"/>
    <mergeCell ref="L2501:R2501"/>
    <mergeCell ref="F2502:K2502"/>
    <mergeCell ref="L2502:R2502"/>
    <mergeCell ref="A2503:D2504"/>
    <mergeCell ref="E2503:K2503"/>
    <mergeCell ref="L2503:R2503"/>
    <mergeCell ref="E2504:K2504"/>
    <mergeCell ref="L2504:R2504"/>
    <mergeCell ref="E2529:E2532"/>
    <mergeCell ref="F2529:K2529"/>
    <mergeCell ref="L2529:S2529"/>
    <mergeCell ref="F2530:K2530"/>
    <mergeCell ref="L2530:S2530"/>
    <mergeCell ref="F2531:K2531"/>
    <mergeCell ref="L2531:R2531"/>
    <mergeCell ref="F2532:K2532"/>
    <mergeCell ref="L2532:R2532"/>
    <mergeCell ref="E2525:E2528"/>
    <mergeCell ref="F2525:K2525"/>
    <mergeCell ref="L2525:S2525"/>
    <mergeCell ref="F2526:K2526"/>
    <mergeCell ref="L2526:S2526"/>
    <mergeCell ref="F2527:K2527"/>
    <mergeCell ref="L2527:R2527"/>
    <mergeCell ref="F2528:K2528"/>
    <mergeCell ref="L2528:R2528"/>
    <mergeCell ref="E2521:E2524"/>
    <mergeCell ref="F2521:K2521"/>
    <mergeCell ref="L2521:S2521"/>
    <mergeCell ref="F2522:K2522"/>
    <mergeCell ref="L2522:S2522"/>
    <mergeCell ref="F2523:K2523"/>
    <mergeCell ref="L2523:R2523"/>
    <mergeCell ref="F2524:K2524"/>
    <mergeCell ref="L2524:R2524"/>
    <mergeCell ref="M2496:R2496"/>
    <mergeCell ref="F2497:L2497"/>
    <mergeCell ref="M2497:R2497"/>
    <mergeCell ref="E2498:L2498"/>
    <mergeCell ref="M2498:R2498"/>
    <mergeCell ref="A2499:D2502"/>
    <mergeCell ref="E2499:K2499"/>
    <mergeCell ref="L2499:S2499"/>
    <mergeCell ref="F2500:K2500"/>
    <mergeCell ref="L2500:R2500"/>
    <mergeCell ref="A2492:D2492"/>
    <mergeCell ref="E2492:S2492"/>
    <mergeCell ref="A2493:D2498"/>
    <mergeCell ref="E2493:L2493"/>
    <mergeCell ref="M2493:S2493"/>
    <mergeCell ref="E2494:L2494"/>
    <mergeCell ref="M2494:R2494"/>
    <mergeCell ref="F2495:L2495"/>
    <mergeCell ref="M2495:R2495"/>
    <mergeCell ref="E2496:L2496"/>
    <mergeCell ref="A2489:D2489"/>
    <mergeCell ref="E2489:S2489"/>
    <mergeCell ref="A2490:D2490"/>
    <mergeCell ref="E2490:S2490"/>
    <mergeCell ref="A2491:D2491"/>
    <mergeCell ref="E2491:S2491"/>
    <mergeCell ref="A2485:D2485"/>
    <mergeCell ref="E2485:S2485"/>
    <mergeCell ref="A2486:D2486"/>
    <mergeCell ref="E2486:S2486"/>
    <mergeCell ref="A2487:D2488"/>
    <mergeCell ref="E2487:L2487"/>
    <mergeCell ref="M2487:S2487"/>
    <mergeCell ref="E2488:L2488"/>
    <mergeCell ref="M2488:S2488"/>
    <mergeCell ref="E2480:J2480"/>
    <mergeCell ref="K2480:S2480"/>
    <mergeCell ref="A2482:D2482"/>
    <mergeCell ref="E2482:S2482"/>
    <mergeCell ref="A2483:D2484"/>
    <mergeCell ref="E2483:I2483"/>
    <mergeCell ref="J2483:S2483"/>
    <mergeCell ref="E2484:I2484"/>
    <mergeCell ref="J2484:S2484"/>
    <mergeCell ref="A2476:D2480"/>
    <mergeCell ref="E2476:J2476"/>
    <mergeCell ref="K2476:S2476"/>
    <mergeCell ref="E2477:J2477"/>
    <mergeCell ref="K2477:S2477"/>
    <mergeCell ref="E2478:F2479"/>
    <mergeCell ref="G2478:J2478"/>
    <mergeCell ref="K2478:S2478"/>
    <mergeCell ref="G2479:J2479"/>
    <mergeCell ref="K2479:S2479"/>
    <mergeCell ref="O2474:Q2474"/>
    <mergeCell ref="R2474:S2474"/>
    <mergeCell ref="A2475:D2475"/>
    <mergeCell ref="E2475:G2475"/>
    <mergeCell ref="H2475:I2475"/>
    <mergeCell ref="J2475:L2475"/>
    <mergeCell ref="M2475:N2475"/>
    <mergeCell ref="O2475:Q2475"/>
    <mergeCell ref="R2475:S2475"/>
    <mergeCell ref="A2473:D2473"/>
    <mergeCell ref="E2473:G2473"/>
    <mergeCell ref="H2473:I2473"/>
    <mergeCell ref="J2473:N2473"/>
    <mergeCell ref="O2473:S2473"/>
    <mergeCell ref="A2474:D2474"/>
    <mergeCell ref="E2474:G2474"/>
    <mergeCell ref="H2474:I2474"/>
    <mergeCell ref="J2474:L2474"/>
    <mergeCell ref="M2474:N2474"/>
    <mergeCell ref="A2471:D2472"/>
    <mergeCell ref="E2471:I2471"/>
    <mergeCell ref="J2471:N2471"/>
    <mergeCell ref="O2471:S2471"/>
    <mergeCell ref="E2472:G2472"/>
    <mergeCell ref="H2472:I2472"/>
    <mergeCell ref="J2472:L2472"/>
    <mergeCell ref="M2472:N2472"/>
    <mergeCell ref="O2472:Q2472"/>
    <mergeCell ref="R2472:S2472"/>
    <mergeCell ref="A2469:D2469"/>
    <mergeCell ref="E2469:Q2469"/>
    <mergeCell ref="R2469:S2469"/>
    <mergeCell ref="A2470:D2470"/>
    <mergeCell ref="E2470:Q2470"/>
    <mergeCell ref="R2470:S2470"/>
    <mergeCell ref="A2466:D2467"/>
    <mergeCell ref="L2466:Q2466"/>
    <mergeCell ref="R2466:S2466"/>
    <mergeCell ref="L2467:Q2467"/>
    <mergeCell ref="R2467:S2467"/>
    <mergeCell ref="A2468:D2468"/>
    <mergeCell ref="E2468:Q2468"/>
    <mergeCell ref="R2468:S2468"/>
    <mergeCell ref="E2464:I2464"/>
    <mergeCell ref="J2464:L2464"/>
    <mergeCell ref="M2464:N2464"/>
    <mergeCell ref="O2464:S2464"/>
    <mergeCell ref="E2465:I2465"/>
    <mergeCell ref="J2465:L2465"/>
    <mergeCell ref="M2465:N2465"/>
    <mergeCell ref="O2465:S2465"/>
    <mergeCell ref="E2462:I2462"/>
    <mergeCell ref="J2462:L2462"/>
    <mergeCell ref="M2462:N2462"/>
    <mergeCell ref="O2462:S2462"/>
    <mergeCell ref="E2463:I2463"/>
    <mergeCell ref="J2463:L2463"/>
    <mergeCell ref="M2463:N2463"/>
    <mergeCell ref="O2463:S2463"/>
    <mergeCell ref="E2460:I2460"/>
    <mergeCell ref="J2460:L2460"/>
    <mergeCell ref="M2460:N2460"/>
    <mergeCell ref="O2460:S2460"/>
    <mergeCell ref="E2461:I2461"/>
    <mergeCell ref="J2461:L2461"/>
    <mergeCell ref="M2461:N2461"/>
    <mergeCell ref="O2461:S2461"/>
    <mergeCell ref="E2458:I2458"/>
    <mergeCell ref="J2458:L2458"/>
    <mergeCell ref="M2458:N2458"/>
    <mergeCell ref="O2458:S2458"/>
    <mergeCell ref="E2459:I2459"/>
    <mergeCell ref="J2459:L2459"/>
    <mergeCell ref="M2459:N2459"/>
    <mergeCell ref="O2459:S2459"/>
    <mergeCell ref="J2456:L2456"/>
    <mergeCell ref="M2456:N2456"/>
    <mergeCell ref="O2456:S2456"/>
    <mergeCell ref="E2457:I2457"/>
    <mergeCell ref="J2457:L2457"/>
    <mergeCell ref="M2457:N2457"/>
    <mergeCell ref="O2457:S2457"/>
    <mergeCell ref="F2453:N2453"/>
    <mergeCell ref="O2453:Q2453"/>
    <mergeCell ref="R2453:S2453"/>
    <mergeCell ref="A2454:D2454"/>
    <mergeCell ref="E2454:S2454"/>
    <mergeCell ref="A2455:D2465"/>
    <mergeCell ref="E2455:I2455"/>
    <mergeCell ref="J2455:N2455"/>
    <mergeCell ref="O2455:S2455"/>
    <mergeCell ref="E2456:I2456"/>
    <mergeCell ref="Q2449:S2449"/>
    <mergeCell ref="A2450:D2453"/>
    <mergeCell ref="E2450:N2450"/>
    <mergeCell ref="O2450:S2450"/>
    <mergeCell ref="F2451:N2451"/>
    <mergeCell ref="O2451:Q2451"/>
    <mergeCell ref="R2451:S2451"/>
    <mergeCell ref="F2452:N2452"/>
    <mergeCell ref="O2452:Q2452"/>
    <mergeCell ref="R2452:S2452"/>
    <mergeCell ref="E2447:J2447"/>
    <mergeCell ref="K2447:M2447"/>
    <mergeCell ref="N2447:O2447"/>
    <mergeCell ref="P2447:S2447"/>
    <mergeCell ref="A2448:D2449"/>
    <mergeCell ref="E2448:L2448"/>
    <mergeCell ref="M2448:S2448"/>
    <mergeCell ref="E2449:I2449"/>
    <mergeCell ref="J2449:L2449"/>
    <mergeCell ref="M2449:P2449"/>
    <mergeCell ref="E2445:J2445"/>
    <mergeCell ref="K2445:M2445"/>
    <mergeCell ref="N2445:O2445"/>
    <mergeCell ref="P2445:S2445"/>
    <mergeCell ref="E2446:J2446"/>
    <mergeCell ref="K2446:M2446"/>
    <mergeCell ref="N2446:O2446"/>
    <mergeCell ref="P2446:S2446"/>
    <mergeCell ref="E2443:J2443"/>
    <mergeCell ref="K2443:M2443"/>
    <mergeCell ref="N2443:O2443"/>
    <mergeCell ref="P2443:S2443"/>
    <mergeCell ref="E2444:J2444"/>
    <mergeCell ref="K2444:M2444"/>
    <mergeCell ref="N2444:O2444"/>
    <mergeCell ref="P2444:S2444"/>
    <mergeCell ref="A2431:D2447"/>
    <mergeCell ref="E2431:J2431"/>
    <mergeCell ref="K2431:O2431"/>
    <mergeCell ref="P2431:S2431"/>
    <mergeCell ref="E2432:J2432"/>
    <mergeCell ref="K2432:M2432"/>
    <mergeCell ref="N2432:O2432"/>
    <mergeCell ref="P2432:S2432"/>
    <mergeCell ref="E2441:J2441"/>
    <mergeCell ref="K2441:M2441"/>
    <mergeCell ref="N2441:O2441"/>
    <mergeCell ref="P2441:S2441"/>
    <mergeCell ref="E2442:J2442"/>
    <mergeCell ref="K2442:M2442"/>
    <mergeCell ref="N2442:O2442"/>
    <mergeCell ref="P2442:S2442"/>
    <mergeCell ref="E2439:J2439"/>
    <mergeCell ref="K2439:M2439"/>
    <mergeCell ref="N2439:O2439"/>
    <mergeCell ref="P2439:S2439"/>
    <mergeCell ref="E2440:J2440"/>
    <mergeCell ref="K2440:M2440"/>
    <mergeCell ref="N2440:O2440"/>
    <mergeCell ref="P2440:S2440"/>
    <mergeCell ref="E2437:J2437"/>
    <mergeCell ref="K2437:M2437"/>
    <mergeCell ref="N2437:O2437"/>
    <mergeCell ref="P2437:S2437"/>
    <mergeCell ref="E2438:J2438"/>
    <mergeCell ref="K2438:M2438"/>
    <mergeCell ref="N2438:O2438"/>
    <mergeCell ref="P2438:S2438"/>
    <mergeCell ref="E2435:J2435"/>
    <mergeCell ref="K2435:M2435"/>
    <mergeCell ref="N2435:O2435"/>
    <mergeCell ref="P2435:S2435"/>
    <mergeCell ref="E2436:J2436"/>
    <mergeCell ref="K2436:M2436"/>
    <mergeCell ref="N2436:O2436"/>
    <mergeCell ref="P2436:S2436"/>
    <mergeCell ref="N2433:O2433"/>
    <mergeCell ref="P2433:S2433"/>
    <mergeCell ref="E2434:J2434"/>
    <mergeCell ref="K2434:M2434"/>
    <mergeCell ref="N2434:O2434"/>
    <mergeCell ref="P2434:S2434"/>
    <mergeCell ref="E2433:J2433"/>
    <mergeCell ref="K2433:M2433"/>
    <mergeCell ref="E2429:J2429"/>
    <mergeCell ref="K2429:L2429"/>
    <mergeCell ref="N2429:O2429"/>
    <mergeCell ref="P2429:Q2429"/>
    <mergeCell ref="E2430:J2430"/>
    <mergeCell ref="K2430:L2430"/>
    <mergeCell ref="N2430:O2430"/>
    <mergeCell ref="P2430:Q2430"/>
    <mergeCell ref="E2427:J2427"/>
    <mergeCell ref="K2427:L2427"/>
    <mergeCell ref="N2427:O2427"/>
    <mergeCell ref="P2427:Q2427"/>
    <mergeCell ref="E2428:J2428"/>
    <mergeCell ref="K2428:L2428"/>
    <mergeCell ref="N2428:O2428"/>
    <mergeCell ref="P2428:Q2428"/>
    <mergeCell ref="E2425:J2425"/>
    <mergeCell ref="K2425:L2425"/>
    <mergeCell ref="N2425:O2425"/>
    <mergeCell ref="P2425:Q2425"/>
    <mergeCell ref="E2426:J2426"/>
    <mergeCell ref="K2426:L2426"/>
    <mergeCell ref="N2426:O2426"/>
    <mergeCell ref="P2426:Q2426"/>
    <mergeCell ref="K2423:L2423"/>
    <mergeCell ref="N2423:O2423"/>
    <mergeCell ref="P2423:Q2423"/>
    <mergeCell ref="E2424:J2424"/>
    <mergeCell ref="K2424:L2424"/>
    <mergeCell ref="N2424:O2424"/>
    <mergeCell ref="P2424:Q2424"/>
    <mergeCell ref="A2421:D2430"/>
    <mergeCell ref="E2421:J2421"/>
    <mergeCell ref="K2421:M2421"/>
    <mergeCell ref="N2421:Q2421"/>
    <mergeCell ref="E2393:E2396"/>
    <mergeCell ref="F2393:K2393"/>
    <mergeCell ref="L2393:S2393"/>
    <mergeCell ref="F2394:K2394"/>
    <mergeCell ref="L2394:S2394"/>
    <mergeCell ref="F2395:K2395"/>
    <mergeCell ref="L2395:R2395"/>
    <mergeCell ref="F2396:K2396"/>
    <mergeCell ref="L2396:R2396"/>
    <mergeCell ref="R2421:S2421"/>
    <mergeCell ref="E2422:J2422"/>
    <mergeCell ref="K2422:L2422"/>
    <mergeCell ref="N2422:O2422"/>
    <mergeCell ref="P2422:Q2422"/>
    <mergeCell ref="E2423:J2423"/>
    <mergeCell ref="E2417:E2420"/>
    <mergeCell ref="F2417:K2417"/>
    <mergeCell ref="L2417:S2417"/>
    <mergeCell ref="F2418:K2418"/>
    <mergeCell ref="L2418:S2418"/>
    <mergeCell ref="F2419:K2419"/>
    <mergeCell ref="L2419:R2419"/>
    <mergeCell ref="F2420:K2420"/>
    <mergeCell ref="L2420:R2420"/>
    <mergeCell ref="E2413:E2416"/>
    <mergeCell ref="F2413:K2413"/>
    <mergeCell ref="L2413:S2413"/>
    <mergeCell ref="F2414:K2414"/>
    <mergeCell ref="L2414:S2414"/>
    <mergeCell ref="F2415:K2415"/>
    <mergeCell ref="L2415:R2415"/>
    <mergeCell ref="F2416:K2416"/>
    <mergeCell ref="L2416:R2416"/>
    <mergeCell ref="E2409:E2412"/>
    <mergeCell ref="F2409:K2409"/>
    <mergeCell ref="L2409:S2409"/>
    <mergeCell ref="F2410:K2410"/>
    <mergeCell ref="L2410:S2410"/>
    <mergeCell ref="F2411:K2411"/>
    <mergeCell ref="L2411:R2411"/>
    <mergeCell ref="F2412:K2412"/>
    <mergeCell ref="L2412:R2412"/>
    <mergeCell ref="E2389:E2392"/>
    <mergeCell ref="F2389:K2389"/>
    <mergeCell ref="L2389:S2389"/>
    <mergeCell ref="F2390:K2390"/>
    <mergeCell ref="L2390:S2390"/>
    <mergeCell ref="F2391:K2391"/>
    <mergeCell ref="L2391:R2391"/>
    <mergeCell ref="F2392:K2392"/>
    <mergeCell ref="L2392:R2392"/>
    <mergeCell ref="E2385:E2388"/>
    <mergeCell ref="F2385:K2385"/>
    <mergeCell ref="L2385:S2385"/>
    <mergeCell ref="F2386:K2386"/>
    <mergeCell ref="L2386:S2386"/>
    <mergeCell ref="F2387:K2387"/>
    <mergeCell ref="L2387:R2387"/>
    <mergeCell ref="F2388:K2388"/>
    <mergeCell ref="L2388:R2388"/>
    <mergeCell ref="A2381:D2420"/>
    <mergeCell ref="E2381:E2384"/>
    <mergeCell ref="F2381:K2381"/>
    <mergeCell ref="L2381:S2381"/>
    <mergeCell ref="F2382:K2382"/>
    <mergeCell ref="L2382:S2382"/>
    <mergeCell ref="F2383:K2383"/>
    <mergeCell ref="L2383:R2383"/>
    <mergeCell ref="F2384:K2384"/>
    <mergeCell ref="L2384:R2384"/>
    <mergeCell ref="F2377:K2377"/>
    <mergeCell ref="L2377:R2377"/>
    <mergeCell ref="F2378:K2378"/>
    <mergeCell ref="L2378:R2378"/>
    <mergeCell ref="A2379:D2380"/>
    <mergeCell ref="E2379:K2379"/>
    <mergeCell ref="L2379:R2379"/>
    <mergeCell ref="E2380:K2380"/>
    <mergeCell ref="L2380:R2380"/>
    <mergeCell ref="E2405:E2408"/>
    <mergeCell ref="F2405:K2405"/>
    <mergeCell ref="L2405:S2405"/>
    <mergeCell ref="F2406:K2406"/>
    <mergeCell ref="L2406:S2406"/>
    <mergeCell ref="F2407:K2407"/>
    <mergeCell ref="L2407:R2407"/>
    <mergeCell ref="F2408:K2408"/>
    <mergeCell ref="L2408:R2408"/>
    <mergeCell ref="E2401:E2404"/>
    <mergeCell ref="F2401:K2401"/>
    <mergeCell ref="L2401:S2401"/>
    <mergeCell ref="F2402:K2402"/>
    <mergeCell ref="L2402:S2402"/>
    <mergeCell ref="F2403:K2403"/>
    <mergeCell ref="L2403:R2403"/>
    <mergeCell ref="F2404:K2404"/>
    <mergeCell ref="L2404:R2404"/>
    <mergeCell ref="E2397:E2400"/>
    <mergeCell ref="F2397:K2397"/>
    <mergeCell ref="L2397:S2397"/>
    <mergeCell ref="F2398:K2398"/>
    <mergeCell ref="L2398:S2398"/>
    <mergeCell ref="F2399:K2399"/>
    <mergeCell ref="L2399:R2399"/>
    <mergeCell ref="F2400:K2400"/>
    <mergeCell ref="L2400:R2400"/>
    <mergeCell ref="M2372:R2372"/>
    <mergeCell ref="F2373:L2373"/>
    <mergeCell ref="M2373:R2373"/>
    <mergeCell ref="E2374:L2374"/>
    <mergeCell ref="M2374:R2374"/>
    <mergeCell ref="A2375:D2378"/>
    <mergeCell ref="E2375:K2375"/>
    <mergeCell ref="L2375:S2375"/>
    <mergeCell ref="F2376:K2376"/>
    <mergeCell ref="L2376:R2376"/>
    <mergeCell ref="A2368:D2368"/>
    <mergeCell ref="E2368:S2368"/>
    <mergeCell ref="A2369:D2374"/>
    <mergeCell ref="E2369:L2369"/>
    <mergeCell ref="M2369:S2369"/>
    <mergeCell ref="E2370:L2370"/>
    <mergeCell ref="M2370:R2370"/>
    <mergeCell ref="F2371:L2371"/>
    <mergeCell ref="M2371:R2371"/>
    <mergeCell ref="E2372:L2372"/>
    <mergeCell ref="A2365:D2365"/>
    <mergeCell ref="E2365:S2365"/>
    <mergeCell ref="A2366:D2366"/>
    <mergeCell ref="E2366:S2366"/>
    <mergeCell ref="A2367:D2367"/>
    <mergeCell ref="E2367:S2367"/>
    <mergeCell ref="A2361:D2361"/>
    <mergeCell ref="E2361:S2361"/>
    <mergeCell ref="A2362:D2362"/>
    <mergeCell ref="E2362:S2362"/>
    <mergeCell ref="A2363:D2364"/>
    <mergeCell ref="E2363:L2363"/>
    <mergeCell ref="M2363:S2363"/>
    <mergeCell ref="E2364:L2364"/>
    <mergeCell ref="M2364:S2364"/>
    <mergeCell ref="E2356:J2356"/>
    <mergeCell ref="K2356:S2356"/>
    <mergeCell ref="A2358:D2358"/>
    <mergeCell ref="E2358:S2358"/>
    <mergeCell ref="A2359:D2360"/>
    <mergeCell ref="E2359:I2359"/>
    <mergeCell ref="J2359:S2359"/>
    <mergeCell ref="E2360:I2360"/>
    <mergeCell ref="J2360:S2360"/>
    <mergeCell ref="A2352:D2356"/>
    <mergeCell ref="E2352:J2352"/>
    <mergeCell ref="K2352:S2352"/>
    <mergeCell ref="E2353:J2353"/>
    <mergeCell ref="K2353:S2353"/>
    <mergeCell ref="E2354:F2355"/>
    <mergeCell ref="G2354:J2354"/>
    <mergeCell ref="K2354:S2354"/>
    <mergeCell ref="G2355:J2355"/>
    <mergeCell ref="K2355:S2355"/>
    <mergeCell ref="O2350:Q2350"/>
    <mergeCell ref="R2350:S2350"/>
    <mergeCell ref="A2351:D2351"/>
    <mergeCell ref="E2351:G2351"/>
    <mergeCell ref="H2351:I2351"/>
    <mergeCell ref="J2351:L2351"/>
    <mergeCell ref="M2351:N2351"/>
    <mergeCell ref="O2351:Q2351"/>
    <mergeCell ref="R2351:S2351"/>
    <mergeCell ref="A2349:D2349"/>
    <mergeCell ref="E2349:G2349"/>
    <mergeCell ref="H2349:I2349"/>
    <mergeCell ref="J2349:N2349"/>
    <mergeCell ref="O2349:S2349"/>
    <mergeCell ref="A2350:D2350"/>
    <mergeCell ref="E2350:G2350"/>
    <mergeCell ref="H2350:I2350"/>
    <mergeCell ref="J2350:L2350"/>
    <mergeCell ref="M2350:N2350"/>
    <mergeCell ref="A2347:D2348"/>
    <mergeCell ref="E2347:I2347"/>
    <mergeCell ref="J2347:N2347"/>
    <mergeCell ref="O2347:S2347"/>
    <mergeCell ref="E2348:G2348"/>
    <mergeCell ref="H2348:I2348"/>
    <mergeCell ref="J2348:L2348"/>
    <mergeCell ref="M2348:N2348"/>
    <mergeCell ref="O2348:Q2348"/>
    <mergeCell ref="R2348:S2348"/>
    <mergeCell ref="A2345:D2345"/>
    <mergeCell ref="E2345:Q2345"/>
    <mergeCell ref="R2345:S2345"/>
    <mergeCell ref="A2346:D2346"/>
    <mergeCell ref="E2346:Q2346"/>
    <mergeCell ref="R2346:S2346"/>
    <mergeCell ref="A2342:D2343"/>
    <mergeCell ref="L2342:Q2342"/>
    <mergeCell ref="R2342:S2342"/>
    <mergeCell ref="L2343:Q2343"/>
    <mergeCell ref="R2343:S2343"/>
    <mergeCell ref="A2344:D2344"/>
    <mergeCell ref="E2344:Q2344"/>
    <mergeCell ref="R2344:S2344"/>
    <mergeCell ref="E2340:I2340"/>
    <mergeCell ref="J2340:L2340"/>
    <mergeCell ref="M2340:N2340"/>
    <mergeCell ref="O2340:S2340"/>
    <mergeCell ref="E2341:I2341"/>
    <mergeCell ref="J2341:L2341"/>
    <mergeCell ref="M2341:N2341"/>
    <mergeCell ref="O2341:S2341"/>
    <mergeCell ref="E2338:I2338"/>
    <mergeCell ref="J2338:L2338"/>
    <mergeCell ref="M2338:N2338"/>
    <mergeCell ref="O2338:S2338"/>
    <mergeCell ref="E2339:I2339"/>
    <mergeCell ref="J2339:L2339"/>
    <mergeCell ref="M2339:N2339"/>
    <mergeCell ref="O2339:S2339"/>
    <mergeCell ref="E2336:I2336"/>
    <mergeCell ref="J2336:L2336"/>
    <mergeCell ref="M2336:N2336"/>
    <mergeCell ref="O2336:S2336"/>
    <mergeCell ref="E2337:I2337"/>
    <mergeCell ref="J2337:L2337"/>
    <mergeCell ref="M2337:N2337"/>
    <mergeCell ref="O2337:S2337"/>
    <mergeCell ref="E2334:I2334"/>
    <mergeCell ref="J2334:L2334"/>
    <mergeCell ref="M2334:N2334"/>
    <mergeCell ref="O2334:S2334"/>
    <mergeCell ref="E2335:I2335"/>
    <mergeCell ref="J2335:L2335"/>
    <mergeCell ref="M2335:N2335"/>
    <mergeCell ref="O2335:S2335"/>
    <mergeCell ref="J2332:L2332"/>
    <mergeCell ref="M2332:N2332"/>
    <mergeCell ref="O2332:S2332"/>
    <mergeCell ref="E2333:I2333"/>
    <mergeCell ref="J2333:L2333"/>
    <mergeCell ref="M2333:N2333"/>
    <mergeCell ref="O2333:S2333"/>
    <mergeCell ref="F2329:N2329"/>
    <mergeCell ref="O2329:Q2329"/>
    <mergeCell ref="R2329:S2329"/>
    <mergeCell ref="A2330:D2330"/>
    <mergeCell ref="E2330:S2330"/>
    <mergeCell ref="A2331:D2341"/>
    <mergeCell ref="E2331:I2331"/>
    <mergeCell ref="J2331:N2331"/>
    <mergeCell ref="O2331:S2331"/>
    <mergeCell ref="E2332:I2332"/>
    <mergeCell ref="Q2325:S2325"/>
    <mergeCell ref="A2326:D2329"/>
    <mergeCell ref="E2326:N2326"/>
    <mergeCell ref="O2326:S2326"/>
    <mergeCell ref="F2327:N2327"/>
    <mergeCell ref="O2327:Q2327"/>
    <mergeCell ref="R2327:S2327"/>
    <mergeCell ref="F2328:N2328"/>
    <mergeCell ref="O2328:Q2328"/>
    <mergeCell ref="R2328:S2328"/>
    <mergeCell ref="E2323:J2323"/>
    <mergeCell ref="K2323:M2323"/>
    <mergeCell ref="N2323:O2323"/>
    <mergeCell ref="P2323:S2323"/>
    <mergeCell ref="A2324:D2325"/>
    <mergeCell ref="E2324:L2324"/>
    <mergeCell ref="M2324:S2324"/>
    <mergeCell ref="E2325:I2325"/>
    <mergeCell ref="J2325:L2325"/>
    <mergeCell ref="M2325:P2325"/>
    <mergeCell ref="E2321:J2321"/>
    <mergeCell ref="K2321:M2321"/>
    <mergeCell ref="N2321:O2321"/>
    <mergeCell ref="P2321:S2321"/>
    <mergeCell ref="E2322:J2322"/>
    <mergeCell ref="K2322:M2322"/>
    <mergeCell ref="N2322:O2322"/>
    <mergeCell ref="P2322:S2322"/>
    <mergeCell ref="E2319:J2319"/>
    <mergeCell ref="K2319:M2319"/>
    <mergeCell ref="N2319:O2319"/>
    <mergeCell ref="P2319:S2319"/>
    <mergeCell ref="E2320:J2320"/>
    <mergeCell ref="K2320:M2320"/>
    <mergeCell ref="N2320:O2320"/>
    <mergeCell ref="P2320:S2320"/>
    <mergeCell ref="A2307:D2323"/>
    <mergeCell ref="E2307:J2307"/>
    <mergeCell ref="K2307:O2307"/>
    <mergeCell ref="P2307:S2307"/>
    <mergeCell ref="E2308:J2308"/>
    <mergeCell ref="K2308:M2308"/>
    <mergeCell ref="N2308:O2308"/>
    <mergeCell ref="P2308:S2308"/>
    <mergeCell ref="E2317:J2317"/>
    <mergeCell ref="K2317:M2317"/>
    <mergeCell ref="N2317:O2317"/>
    <mergeCell ref="P2317:S2317"/>
    <mergeCell ref="E2318:J2318"/>
    <mergeCell ref="K2318:M2318"/>
    <mergeCell ref="N2318:O2318"/>
    <mergeCell ref="P2318:S2318"/>
    <mergeCell ref="E2315:J2315"/>
    <mergeCell ref="K2315:M2315"/>
    <mergeCell ref="N2315:O2315"/>
    <mergeCell ref="P2315:S2315"/>
    <mergeCell ref="E2316:J2316"/>
    <mergeCell ref="K2316:M2316"/>
    <mergeCell ref="N2316:O2316"/>
    <mergeCell ref="P2316:S2316"/>
    <mergeCell ref="E2313:J2313"/>
    <mergeCell ref="K2313:M2313"/>
    <mergeCell ref="N2313:O2313"/>
    <mergeCell ref="P2313:S2313"/>
    <mergeCell ref="E2314:J2314"/>
    <mergeCell ref="K2314:M2314"/>
    <mergeCell ref="N2314:O2314"/>
    <mergeCell ref="P2314:S2314"/>
    <mergeCell ref="E2311:J2311"/>
    <mergeCell ref="K2311:M2311"/>
    <mergeCell ref="N2311:O2311"/>
    <mergeCell ref="P2311:S2311"/>
    <mergeCell ref="E2312:J2312"/>
    <mergeCell ref="K2312:M2312"/>
    <mergeCell ref="N2312:O2312"/>
    <mergeCell ref="P2312:S2312"/>
    <mergeCell ref="N2309:O2309"/>
    <mergeCell ref="P2309:S2309"/>
    <mergeCell ref="E2310:J2310"/>
    <mergeCell ref="K2310:M2310"/>
    <mergeCell ref="N2310:O2310"/>
    <mergeCell ref="P2310:S2310"/>
    <mergeCell ref="E2309:J2309"/>
    <mergeCell ref="K2309:M2309"/>
    <mergeCell ref="E2305:J2305"/>
    <mergeCell ref="K2305:L2305"/>
    <mergeCell ref="N2305:O2305"/>
    <mergeCell ref="P2305:Q2305"/>
    <mergeCell ref="E2306:J2306"/>
    <mergeCell ref="K2306:L2306"/>
    <mergeCell ref="N2306:O2306"/>
    <mergeCell ref="P2306:Q2306"/>
    <mergeCell ref="E2303:J2303"/>
    <mergeCell ref="K2303:L2303"/>
    <mergeCell ref="N2303:O2303"/>
    <mergeCell ref="P2303:Q2303"/>
    <mergeCell ref="E2304:J2304"/>
    <mergeCell ref="K2304:L2304"/>
    <mergeCell ref="N2304:O2304"/>
    <mergeCell ref="P2304:Q2304"/>
    <mergeCell ref="E2301:J2301"/>
    <mergeCell ref="K2301:L2301"/>
    <mergeCell ref="N2301:O2301"/>
    <mergeCell ref="P2301:Q2301"/>
    <mergeCell ref="E2302:J2302"/>
    <mergeCell ref="K2302:L2302"/>
    <mergeCell ref="N2302:O2302"/>
    <mergeCell ref="P2302:Q2302"/>
    <mergeCell ref="K2299:L2299"/>
    <mergeCell ref="N2299:O2299"/>
    <mergeCell ref="P2299:Q2299"/>
    <mergeCell ref="E2300:J2300"/>
    <mergeCell ref="K2300:L2300"/>
    <mergeCell ref="N2300:O2300"/>
    <mergeCell ref="P2300:Q2300"/>
    <mergeCell ref="A2297:D2306"/>
    <mergeCell ref="E2297:J2297"/>
    <mergeCell ref="K2297:M2297"/>
    <mergeCell ref="N2297:Q2297"/>
    <mergeCell ref="E2269:E2272"/>
    <mergeCell ref="F2269:K2269"/>
    <mergeCell ref="L2269:S2269"/>
    <mergeCell ref="F2270:K2270"/>
    <mergeCell ref="L2270:S2270"/>
    <mergeCell ref="F2271:K2271"/>
    <mergeCell ref="L2271:R2271"/>
    <mergeCell ref="F2272:K2272"/>
    <mergeCell ref="L2272:R2272"/>
    <mergeCell ref="R2297:S2297"/>
    <mergeCell ref="E2298:J2298"/>
    <mergeCell ref="K2298:L2298"/>
    <mergeCell ref="N2298:O2298"/>
    <mergeCell ref="P2298:Q2298"/>
    <mergeCell ref="E2299:J2299"/>
    <mergeCell ref="E2293:E2296"/>
    <mergeCell ref="F2293:K2293"/>
    <mergeCell ref="L2293:S2293"/>
    <mergeCell ref="F2294:K2294"/>
    <mergeCell ref="L2294:S2294"/>
    <mergeCell ref="F2295:K2295"/>
    <mergeCell ref="L2295:R2295"/>
    <mergeCell ref="F2296:K2296"/>
    <mergeCell ref="L2296:R2296"/>
    <mergeCell ref="E2289:E2292"/>
    <mergeCell ref="F2289:K2289"/>
    <mergeCell ref="L2289:S2289"/>
    <mergeCell ref="F2290:K2290"/>
    <mergeCell ref="L2290:S2290"/>
    <mergeCell ref="F2291:K2291"/>
    <mergeCell ref="L2291:R2291"/>
    <mergeCell ref="F2292:K2292"/>
    <mergeCell ref="L2292:R2292"/>
    <mergeCell ref="E2285:E2288"/>
    <mergeCell ref="F2285:K2285"/>
    <mergeCell ref="L2285:S2285"/>
    <mergeCell ref="F2286:K2286"/>
    <mergeCell ref="L2286:S2286"/>
    <mergeCell ref="F2287:K2287"/>
    <mergeCell ref="L2287:R2287"/>
    <mergeCell ref="F2288:K2288"/>
    <mergeCell ref="L2288:R2288"/>
    <mergeCell ref="E2265:E2268"/>
    <mergeCell ref="F2265:K2265"/>
    <mergeCell ref="L2265:S2265"/>
    <mergeCell ref="F2266:K2266"/>
    <mergeCell ref="L2266:S2266"/>
    <mergeCell ref="F2267:K2267"/>
    <mergeCell ref="L2267:R2267"/>
    <mergeCell ref="F2268:K2268"/>
    <mergeCell ref="L2268:R2268"/>
    <mergeCell ref="E2261:E2264"/>
    <mergeCell ref="F2261:K2261"/>
    <mergeCell ref="L2261:S2261"/>
    <mergeCell ref="F2262:K2262"/>
    <mergeCell ref="L2262:S2262"/>
    <mergeCell ref="F2263:K2263"/>
    <mergeCell ref="L2263:R2263"/>
    <mergeCell ref="F2264:K2264"/>
    <mergeCell ref="L2264:R2264"/>
    <mergeCell ref="A2257:D2296"/>
    <mergeCell ref="E2257:E2260"/>
    <mergeCell ref="F2257:K2257"/>
    <mergeCell ref="L2257:S2257"/>
    <mergeCell ref="F2258:K2258"/>
    <mergeCell ref="L2258:S2258"/>
    <mergeCell ref="F2259:K2259"/>
    <mergeCell ref="L2259:R2259"/>
    <mergeCell ref="F2260:K2260"/>
    <mergeCell ref="L2260:R2260"/>
    <mergeCell ref="F2253:K2253"/>
    <mergeCell ref="L2253:R2253"/>
    <mergeCell ref="F2254:K2254"/>
    <mergeCell ref="L2254:R2254"/>
    <mergeCell ref="A2255:D2256"/>
    <mergeCell ref="E2255:K2255"/>
    <mergeCell ref="L2255:R2255"/>
    <mergeCell ref="E2256:K2256"/>
    <mergeCell ref="L2256:R2256"/>
    <mergeCell ref="E2281:E2284"/>
    <mergeCell ref="F2281:K2281"/>
    <mergeCell ref="L2281:S2281"/>
    <mergeCell ref="F2282:K2282"/>
    <mergeCell ref="L2282:S2282"/>
    <mergeCell ref="F2283:K2283"/>
    <mergeCell ref="L2283:R2283"/>
    <mergeCell ref="F2284:K2284"/>
    <mergeCell ref="L2284:R2284"/>
    <mergeCell ref="E2277:E2280"/>
    <mergeCell ref="F2277:K2277"/>
    <mergeCell ref="L2277:S2277"/>
    <mergeCell ref="F2278:K2278"/>
    <mergeCell ref="L2278:S2278"/>
    <mergeCell ref="F2279:K2279"/>
    <mergeCell ref="L2279:R2279"/>
    <mergeCell ref="F2280:K2280"/>
    <mergeCell ref="L2280:R2280"/>
    <mergeCell ref="E2273:E2276"/>
    <mergeCell ref="F2273:K2273"/>
    <mergeCell ref="L2273:S2273"/>
    <mergeCell ref="F2274:K2274"/>
    <mergeCell ref="L2274:S2274"/>
    <mergeCell ref="F2275:K2275"/>
    <mergeCell ref="L2275:R2275"/>
    <mergeCell ref="F2276:K2276"/>
    <mergeCell ref="L2276:R2276"/>
    <mergeCell ref="M2248:R2248"/>
    <mergeCell ref="F2249:L2249"/>
    <mergeCell ref="M2249:R2249"/>
    <mergeCell ref="E2250:L2250"/>
    <mergeCell ref="M2250:R2250"/>
    <mergeCell ref="A2251:D2254"/>
    <mergeCell ref="E2251:K2251"/>
    <mergeCell ref="L2251:S2251"/>
    <mergeCell ref="F2252:K2252"/>
    <mergeCell ref="L2252:R2252"/>
    <mergeCell ref="A2244:D2244"/>
    <mergeCell ref="E2244:S2244"/>
    <mergeCell ref="A2245:D2250"/>
    <mergeCell ref="E2245:L2245"/>
    <mergeCell ref="M2245:S2245"/>
    <mergeCell ref="E2246:L2246"/>
    <mergeCell ref="M2246:R2246"/>
    <mergeCell ref="F2247:L2247"/>
    <mergeCell ref="M2247:R2247"/>
    <mergeCell ref="E2248:L2248"/>
    <mergeCell ref="A2241:D2241"/>
    <mergeCell ref="E2241:S2241"/>
    <mergeCell ref="A2242:D2242"/>
    <mergeCell ref="E2242:S2242"/>
    <mergeCell ref="A2243:D2243"/>
    <mergeCell ref="E2243:S2243"/>
    <mergeCell ref="A2237:D2237"/>
    <mergeCell ref="E2237:S2237"/>
    <mergeCell ref="A2238:D2238"/>
    <mergeCell ref="E2238:S2238"/>
    <mergeCell ref="A2239:D2240"/>
    <mergeCell ref="E2239:L2239"/>
    <mergeCell ref="M2239:S2239"/>
    <mergeCell ref="E2240:L2240"/>
    <mergeCell ref="M2240:S2240"/>
    <mergeCell ref="E2232:J2232"/>
    <mergeCell ref="K2232:S2232"/>
    <mergeCell ref="A2234:D2234"/>
    <mergeCell ref="E2234:S2234"/>
    <mergeCell ref="A2235:D2236"/>
    <mergeCell ref="E2235:I2235"/>
    <mergeCell ref="J2235:S2235"/>
    <mergeCell ref="E2236:I2236"/>
    <mergeCell ref="J2236:S2236"/>
    <mergeCell ref="A2228:D2232"/>
    <mergeCell ref="E2228:J2228"/>
    <mergeCell ref="K2228:S2228"/>
    <mergeCell ref="E2229:J2229"/>
    <mergeCell ref="K2229:S2229"/>
    <mergeCell ref="E2230:F2231"/>
    <mergeCell ref="G2230:J2230"/>
    <mergeCell ref="K2230:S2230"/>
    <mergeCell ref="G2231:J2231"/>
    <mergeCell ref="K2231:S2231"/>
    <mergeCell ref="O2226:Q2226"/>
    <mergeCell ref="R2226:S2226"/>
    <mergeCell ref="A2227:D2227"/>
    <mergeCell ref="E2227:G2227"/>
    <mergeCell ref="H2227:I2227"/>
    <mergeCell ref="J2227:L2227"/>
    <mergeCell ref="M2227:N2227"/>
    <mergeCell ref="O2227:Q2227"/>
    <mergeCell ref="R2227:S2227"/>
    <mergeCell ref="A2225:D2225"/>
    <mergeCell ref="E2225:G2225"/>
    <mergeCell ref="H2225:I2225"/>
    <mergeCell ref="J2225:N2225"/>
    <mergeCell ref="O2225:S2225"/>
    <mergeCell ref="A2226:D2226"/>
    <mergeCell ref="E2226:G2226"/>
    <mergeCell ref="H2226:I2226"/>
    <mergeCell ref="J2226:L2226"/>
    <mergeCell ref="M2226:N2226"/>
    <mergeCell ref="A2223:D2224"/>
    <mergeCell ref="E2223:I2223"/>
    <mergeCell ref="J2223:N2223"/>
    <mergeCell ref="O2223:S2223"/>
    <mergeCell ref="E2224:G2224"/>
    <mergeCell ref="H2224:I2224"/>
    <mergeCell ref="J2224:L2224"/>
    <mergeCell ref="M2224:N2224"/>
    <mergeCell ref="O2224:Q2224"/>
    <mergeCell ref="R2224:S2224"/>
    <mergeCell ref="A2221:D2221"/>
    <mergeCell ref="E2221:Q2221"/>
    <mergeCell ref="R2221:S2221"/>
    <mergeCell ref="A2222:D2222"/>
    <mergeCell ref="E2222:Q2222"/>
    <mergeCell ref="R2222:S2222"/>
    <mergeCell ref="A2218:D2219"/>
    <mergeCell ref="L2218:Q2218"/>
    <mergeCell ref="R2218:S2218"/>
    <mergeCell ref="L2219:Q2219"/>
    <mergeCell ref="R2219:S2219"/>
    <mergeCell ref="A2220:D2220"/>
    <mergeCell ref="E2220:Q2220"/>
    <mergeCell ref="R2220:S2220"/>
    <mergeCell ref="E2216:I2216"/>
    <mergeCell ref="J2216:L2216"/>
    <mergeCell ref="M2216:N2216"/>
    <mergeCell ref="O2216:S2216"/>
    <mergeCell ref="E2217:I2217"/>
    <mergeCell ref="J2217:L2217"/>
    <mergeCell ref="M2217:N2217"/>
    <mergeCell ref="O2217:S2217"/>
    <mergeCell ref="E2214:I2214"/>
    <mergeCell ref="J2214:L2214"/>
    <mergeCell ref="M2214:N2214"/>
    <mergeCell ref="O2214:S2214"/>
    <mergeCell ref="E2215:I2215"/>
    <mergeCell ref="J2215:L2215"/>
    <mergeCell ref="M2215:N2215"/>
    <mergeCell ref="O2215:S2215"/>
    <mergeCell ref="E2212:I2212"/>
    <mergeCell ref="J2212:L2212"/>
    <mergeCell ref="M2212:N2212"/>
    <mergeCell ref="O2212:S2212"/>
    <mergeCell ref="E2213:I2213"/>
    <mergeCell ref="J2213:L2213"/>
    <mergeCell ref="M2213:N2213"/>
    <mergeCell ref="O2213:S2213"/>
    <mergeCell ref="E2210:I2210"/>
    <mergeCell ref="J2210:L2210"/>
    <mergeCell ref="M2210:N2210"/>
    <mergeCell ref="O2210:S2210"/>
    <mergeCell ref="E2211:I2211"/>
    <mergeCell ref="J2211:L2211"/>
    <mergeCell ref="M2211:N2211"/>
    <mergeCell ref="O2211:S2211"/>
    <mergeCell ref="J2208:L2208"/>
    <mergeCell ref="M2208:N2208"/>
    <mergeCell ref="O2208:S2208"/>
    <mergeCell ref="E2209:I2209"/>
    <mergeCell ref="J2209:L2209"/>
    <mergeCell ref="M2209:N2209"/>
    <mergeCell ref="O2209:S2209"/>
    <mergeCell ref="F2205:N2205"/>
    <mergeCell ref="O2205:Q2205"/>
    <mergeCell ref="R2205:S2205"/>
    <mergeCell ref="A2206:D2206"/>
    <mergeCell ref="E2206:S2206"/>
    <mergeCell ref="A2207:D2217"/>
    <mergeCell ref="E2207:I2207"/>
    <mergeCell ref="J2207:N2207"/>
    <mergeCell ref="O2207:S2207"/>
    <mergeCell ref="E2208:I2208"/>
    <mergeCell ref="Q2201:S2201"/>
    <mergeCell ref="A2202:D2205"/>
    <mergeCell ref="E2202:N2202"/>
    <mergeCell ref="O2202:S2202"/>
    <mergeCell ref="F2203:N2203"/>
    <mergeCell ref="O2203:Q2203"/>
    <mergeCell ref="R2203:S2203"/>
    <mergeCell ref="F2204:N2204"/>
    <mergeCell ref="O2204:Q2204"/>
    <mergeCell ref="R2204:S2204"/>
    <mergeCell ref="E2199:J2199"/>
    <mergeCell ref="K2199:M2199"/>
    <mergeCell ref="N2199:O2199"/>
    <mergeCell ref="P2199:S2199"/>
    <mergeCell ref="A2200:D2201"/>
    <mergeCell ref="E2200:L2200"/>
    <mergeCell ref="M2200:S2200"/>
    <mergeCell ref="E2201:I2201"/>
    <mergeCell ref="J2201:L2201"/>
    <mergeCell ref="M2201:P2201"/>
    <mergeCell ref="E2197:J2197"/>
    <mergeCell ref="K2197:M2197"/>
    <mergeCell ref="N2197:O2197"/>
    <mergeCell ref="P2197:S2197"/>
    <mergeCell ref="E2198:J2198"/>
    <mergeCell ref="K2198:M2198"/>
    <mergeCell ref="N2198:O2198"/>
    <mergeCell ref="P2198:S2198"/>
    <mergeCell ref="E2195:J2195"/>
    <mergeCell ref="K2195:M2195"/>
    <mergeCell ref="N2195:O2195"/>
    <mergeCell ref="P2195:S2195"/>
    <mergeCell ref="E2196:J2196"/>
    <mergeCell ref="K2196:M2196"/>
    <mergeCell ref="N2196:O2196"/>
    <mergeCell ref="P2196:S2196"/>
    <mergeCell ref="A2183:D2199"/>
    <mergeCell ref="E2183:J2183"/>
    <mergeCell ref="K2183:O2183"/>
    <mergeCell ref="P2183:S2183"/>
    <mergeCell ref="E2184:J2184"/>
    <mergeCell ref="K2184:M2184"/>
    <mergeCell ref="N2184:O2184"/>
    <mergeCell ref="P2184:S2184"/>
    <mergeCell ref="E2193:J2193"/>
    <mergeCell ref="K2193:M2193"/>
    <mergeCell ref="N2193:O2193"/>
    <mergeCell ref="P2193:S2193"/>
    <mergeCell ref="E2194:J2194"/>
    <mergeCell ref="K2194:M2194"/>
    <mergeCell ref="N2194:O2194"/>
    <mergeCell ref="P2194:S2194"/>
    <mergeCell ref="E2191:J2191"/>
    <mergeCell ref="K2191:M2191"/>
    <mergeCell ref="N2191:O2191"/>
    <mergeCell ref="P2191:S2191"/>
    <mergeCell ref="E2192:J2192"/>
    <mergeCell ref="K2192:M2192"/>
    <mergeCell ref="N2192:O2192"/>
    <mergeCell ref="P2192:S2192"/>
    <mergeCell ref="E2189:J2189"/>
    <mergeCell ref="K2189:M2189"/>
    <mergeCell ref="N2189:O2189"/>
    <mergeCell ref="P2189:S2189"/>
    <mergeCell ref="E2190:J2190"/>
    <mergeCell ref="K2190:M2190"/>
    <mergeCell ref="N2190:O2190"/>
    <mergeCell ref="P2190:S2190"/>
    <mergeCell ref="E2187:J2187"/>
    <mergeCell ref="K2187:M2187"/>
    <mergeCell ref="N2187:O2187"/>
    <mergeCell ref="P2187:S2187"/>
    <mergeCell ref="E2188:J2188"/>
    <mergeCell ref="K2188:M2188"/>
    <mergeCell ref="N2188:O2188"/>
    <mergeCell ref="P2188:S2188"/>
    <mergeCell ref="N2185:O2185"/>
    <mergeCell ref="P2185:S2185"/>
    <mergeCell ref="E2186:J2186"/>
    <mergeCell ref="K2186:M2186"/>
    <mergeCell ref="N2186:O2186"/>
    <mergeCell ref="P2186:S2186"/>
    <mergeCell ref="E2185:J2185"/>
    <mergeCell ref="K2185:M2185"/>
    <mergeCell ref="E2181:J2181"/>
    <mergeCell ref="K2181:L2181"/>
    <mergeCell ref="N2181:O2181"/>
    <mergeCell ref="P2181:Q2181"/>
    <mergeCell ref="E2182:J2182"/>
    <mergeCell ref="K2182:L2182"/>
    <mergeCell ref="N2182:O2182"/>
    <mergeCell ref="P2182:Q2182"/>
    <mergeCell ref="E2179:J2179"/>
    <mergeCell ref="K2179:L2179"/>
    <mergeCell ref="N2179:O2179"/>
    <mergeCell ref="P2179:Q2179"/>
    <mergeCell ref="E2180:J2180"/>
    <mergeCell ref="K2180:L2180"/>
    <mergeCell ref="N2180:O2180"/>
    <mergeCell ref="P2180:Q2180"/>
    <mergeCell ref="E2177:J2177"/>
    <mergeCell ref="K2177:L2177"/>
    <mergeCell ref="N2177:O2177"/>
    <mergeCell ref="P2177:Q2177"/>
    <mergeCell ref="E2178:J2178"/>
    <mergeCell ref="K2178:L2178"/>
    <mergeCell ref="N2178:O2178"/>
    <mergeCell ref="P2178:Q2178"/>
    <mergeCell ref="K2175:L2175"/>
    <mergeCell ref="N2175:O2175"/>
    <mergeCell ref="P2175:Q2175"/>
    <mergeCell ref="E2176:J2176"/>
    <mergeCell ref="K2176:L2176"/>
    <mergeCell ref="N2176:O2176"/>
    <mergeCell ref="P2176:Q2176"/>
    <mergeCell ref="A2173:D2182"/>
    <mergeCell ref="E2173:J2173"/>
    <mergeCell ref="K2173:M2173"/>
    <mergeCell ref="N2173:Q2173"/>
    <mergeCell ref="E2145:E2148"/>
    <mergeCell ref="F2145:K2145"/>
    <mergeCell ref="L2145:S2145"/>
    <mergeCell ref="F2146:K2146"/>
    <mergeCell ref="L2146:S2146"/>
    <mergeCell ref="F2147:K2147"/>
    <mergeCell ref="L2147:R2147"/>
    <mergeCell ref="F2148:K2148"/>
    <mergeCell ref="L2148:R2148"/>
    <mergeCell ref="R2173:S2173"/>
    <mergeCell ref="E2174:J2174"/>
    <mergeCell ref="K2174:L2174"/>
    <mergeCell ref="N2174:O2174"/>
    <mergeCell ref="P2174:Q2174"/>
    <mergeCell ref="E2175:J2175"/>
    <mergeCell ref="E2169:E2172"/>
    <mergeCell ref="F2169:K2169"/>
    <mergeCell ref="L2169:S2169"/>
    <mergeCell ref="F2170:K2170"/>
    <mergeCell ref="L2170:S2170"/>
    <mergeCell ref="F2171:K2171"/>
    <mergeCell ref="L2171:R2171"/>
    <mergeCell ref="F2172:K2172"/>
    <mergeCell ref="L2172:R2172"/>
    <mergeCell ref="E2165:E2168"/>
    <mergeCell ref="F2165:K2165"/>
    <mergeCell ref="L2165:S2165"/>
    <mergeCell ref="F2166:K2166"/>
    <mergeCell ref="L2166:S2166"/>
    <mergeCell ref="F2167:K2167"/>
    <mergeCell ref="L2167:R2167"/>
    <mergeCell ref="F2168:K2168"/>
    <mergeCell ref="L2168:R2168"/>
    <mergeCell ref="E2161:E2164"/>
    <mergeCell ref="F2161:K2161"/>
    <mergeCell ref="L2161:S2161"/>
    <mergeCell ref="F2162:K2162"/>
    <mergeCell ref="L2162:S2162"/>
    <mergeCell ref="F2163:K2163"/>
    <mergeCell ref="L2163:R2163"/>
    <mergeCell ref="F2164:K2164"/>
    <mergeCell ref="L2164:R2164"/>
    <mergeCell ref="E2141:E2144"/>
    <mergeCell ref="F2141:K2141"/>
    <mergeCell ref="L2141:S2141"/>
    <mergeCell ref="F2142:K2142"/>
    <mergeCell ref="L2142:S2142"/>
    <mergeCell ref="F2143:K2143"/>
    <mergeCell ref="L2143:R2143"/>
    <mergeCell ref="F2144:K2144"/>
    <mergeCell ref="L2144:R2144"/>
    <mergeCell ref="E2137:E2140"/>
    <mergeCell ref="F2137:K2137"/>
    <mergeCell ref="L2137:S2137"/>
    <mergeCell ref="F2138:K2138"/>
    <mergeCell ref="L2138:S2138"/>
    <mergeCell ref="F2139:K2139"/>
    <mergeCell ref="L2139:R2139"/>
    <mergeCell ref="F2140:K2140"/>
    <mergeCell ref="L2140:R2140"/>
    <mergeCell ref="A2133:D2172"/>
    <mergeCell ref="E2133:E2136"/>
    <mergeCell ref="F2133:K2133"/>
    <mergeCell ref="L2133:S2133"/>
    <mergeCell ref="F2134:K2134"/>
    <mergeCell ref="L2134:S2134"/>
    <mergeCell ref="F2135:K2135"/>
    <mergeCell ref="L2135:R2135"/>
    <mergeCell ref="F2136:K2136"/>
    <mergeCell ref="L2136:R2136"/>
    <mergeCell ref="F2129:K2129"/>
    <mergeCell ref="L2129:R2129"/>
    <mergeCell ref="F2130:K2130"/>
    <mergeCell ref="L2130:R2130"/>
    <mergeCell ref="A2131:D2132"/>
    <mergeCell ref="E2131:K2131"/>
    <mergeCell ref="L2131:R2131"/>
    <mergeCell ref="E2132:K2132"/>
    <mergeCell ref="L2132:R2132"/>
    <mergeCell ref="E2157:E2160"/>
    <mergeCell ref="F2157:K2157"/>
    <mergeCell ref="L2157:S2157"/>
    <mergeCell ref="F2158:K2158"/>
    <mergeCell ref="L2158:S2158"/>
    <mergeCell ref="F2159:K2159"/>
    <mergeCell ref="L2159:R2159"/>
    <mergeCell ref="F2160:K2160"/>
    <mergeCell ref="L2160:R2160"/>
    <mergeCell ref="E2153:E2156"/>
    <mergeCell ref="F2153:K2153"/>
    <mergeCell ref="L2153:S2153"/>
    <mergeCell ref="F2154:K2154"/>
    <mergeCell ref="L2154:S2154"/>
    <mergeCell ref="F2155:K2155"/>
    <mergeCell ref="L2155:R2155"/>
    <mergeCell ref="F2156:K2156"/>
    <mergeCell ref="L2156:R2156"/>
    <mergeCell ref="E2149:E2152"/>
    <mergeCell ref="F2149:K2149"/>
    <mergeCell ref="L2149:S2149"/>
    <mergeCell ref="F2150:K2150"/>
    <mergeCell ref="L2150:S2150"/>
    <mergeCell ref="F2151:K2151"/>
    <mergeCell ref="L2151:R2151"/>
    <mergeCell ref="F2152:K2152"/>
    <mergeCell ref="L2152:R2152"/>
    <mergeCell ref="M2124:R2124"/>
    <mergeCell ref="F2125:L2125"/>
    <mergeCell ref="M2125:R2125"/>
    <mergeCell ref="E2126:L2126"/>
    <mergeCell ref="M2126:R2126"/>
    <mergeCell ref="A2127:D2130"/>
    <mergeCell ref="E2127:K2127"/>
    <mergeCell ref="L2127:S2127"/>
    <mergeCell ref="F2128:K2128"/>
    <mergeCell ref="L2128:R2128"/>
    <mergeCell ref="A2120:D2120"/>
    <mergeCell ref="E2120:S2120"/>
    <mergeCell ref="A2121:D2126"/>
    <mergeCell ref="E2121:L2121"/>
    <mergeCell ref="M2121:S2121"/>
    <mergeCell ref="E2122:L2122"/>
    <mergeCell ref="M2122:R2122"/>
    <mergeCell ref="F2123:L2123"/>
    <mergeCell ref="M2123:R2123"/>
    <mergeCell ref="E2124:L2124"/>
    <mergeCell ref="A2117:D2117"/>
    <mergeCell ref="E2117:S2117"/>
    <mergeCell ref="A2118:D2118"/>
    <mergeCell ref="E2118:S2118"/>
    <mergeCell ref="A2119:D2119"/>
    <mergeCell ref="E2119:S2119"/>
    <mergeCell ref="A2113:D2113"/>
    <mergeCell ref="E2113:S2113"/>
    <mergeCell ref="A2114:D2114"/>
    <mergeCell ref="E2114:S2114"/>
    <mergeCell ref="A2115:D2116"/>
    <mergeCell ref="E2115:L2115"/>
    <mergeCell ref="M2115:S2115"/>
    <mergeCell ref="E2116:L2116"/>
    <mergeCell ref="M2116:S2116"/>
    <mergeCell ref="E2108:J2108"/>
    <mergeCell ref="K2108:S2108"/>
    <mergeCell ref="A2110:D2110"/>
    <mergeCell ref="E2110:S2110"/>
    <mergeCell ref="A2111:D2112"/>
    <mergeCell ref="E2111:I2111"/>
    <mergeCell ref="J2111:S2111"/>
    <mergeCell ref="E2112:I2112"/>
    <mergeCell ref="J2112:S2112"/>
    <mergeCell ref="A2104:D2108"/>
    <mergeCell ref="E2104:J2104"/>
    <mergeCell ref="K2104:S2104"/>
    <mergeCell ref="E2105:J2105"/>
    <mergeCell ref="K2105:S2105"/>
    <mergeCell ref="E2106:F2107"/>
    <mergeCell ref="G2106:J2106"/>
    <mergeCell ref="K2106:S2106"/>
    <mergeCell ref="G2107:J2107"/>
    <mergeCell ref="K2107:S2107"/>
    <mergeCell ref="O2102:Q2102"/>
    <mergeCell ref="R2102:S2102"/>
    <mergeCell ref="A2103:D2103"/>
    <mergeCell ref="E2103:G2103"/>
    <mergeCell ref="H2103:I2103"/>
    <mergeCell ref="J2103:L2103"/>
    <mergeCell ref="M2103:N2103"/>
    <mergeCell ref="O2103:Q2103"/>
    <mergeCell ref="R2103:S2103"/>
    <mergeCell ref="A2101:D2101"/>
    <mergeCell ref="E2101:G2101"/>
    <mergeCell ref="H2101:I2101"/>
    <mergeCell ref="J2101:N2101"/>
    <mergeCell ref="O2101:S2101"/>
    <mergeCell ref="A2102:D2102"/>
    <mergeCell ref="E2102:G2102"/>
    <mergeCell ref="H2102:I2102"/>
    <mergeCell ref="J2102:L2102"/>
    <mergeCell ref="M2102:N2102"/>
    <mergeCell ref="A2099:D2100"/>
    <mergeCell ref="E2099:I2099"/>
    <mergeCell ref="J2099:N2099"/>
    <mergeCell ref="O2099:S2099"/>
    <mergeCell ref="E2100:G2100"/>
    <mergeCell ref="H2100:I2100"/>
    <mergeCell ref="J2100:L2100"/>
    <mergeCell ref="M2100:N2100"/>
    <mergeCell ref="O2100:Q2100"/>
    <mergeCell ref="R2100:S2100"/>
    <mergeCell ref="A2097:D2097"/>
    <mergeCell ref="E2097:Q2097"/>
    <mergeCell ref="R2097:S2097"/>
    <mergeCell ref="A2098:D2098"/>
    <mergeCell ref="E2098:Q2098"/>
    <mergeCell ref="R2098:S2098"/>
    <mergeCell ref="A2094:D2095"/>
    <mergeCell ref="L2094:Q2094"/>
    <mergeCell ref="R2094:S2094"/>
    <mergeCell ref="L2095:Q2095"/>
    <mergeCell ref="R2095:S2095"/>
    <mergeCell ref="A2096:D2096"/>
    <mergeCell ref="E2096:Q2096"/>
    <mergeCell ref="R2096:S2096"/>
    <mergeCell ref="E2092:I2092"/>
    <mergeCell ref="J2092:L2092"/>
    <mergeCell ref="M2092:N2092"/>
    <mergeCell ref="O2092:S2092"/>
    <mergeCell ref="E2093:I2093"/>
    <mergeCell ref="J2093:L2093"/>
    <mergeCell ref="M2093:N2093"/>
    <mergeCell ref="O2093:S2093"/>
    <mergeCell ref="E2090:I2090"/>
    <mergeCell ref="J2090:L2090"/>
    <mergeCell ref="M2090:N2090"/>
    <mergeCell ref="O2090:S2090"/>
    <mergeCell ref="E2091:I2091"/>
    <mergeCell ref="J2091:L2091"/>
    <mergeCell ref="M2091:N2091"/>
    <mergeCell ref="O2091:S2091"/>
    <mergeCell ref="E2088:I2088"/>
    <mergeCell ref="J2088:L2088"/>
    <mergeCell ref="M2088:N2088"/>
    <mergeCell ref="O2088:S2088"/>
    <mergeCell ref="E2089:I2089"/>
    <mergeCell ref="J2089:L2089"/>
    <mergeCell ref="M2089:N2089"/>
    <mergeCell ref="O2089:S2089"/>
    <mergeCell ref="E2086:I2086"/>
    <mergeCell ref="J2086:L2086"/>
    <mergeCell ref="M2086:N2086"/>
    <mergeCell ref="O2086:S2086"/>
    <mergeCell ref="E2087:I2087"/>
    <mergeCell ref="J2087:L2087"/>
    <mergeCell ref="M2087:N2087"/>
    <mergeCell ref="O2087:S2087"/>
    <mergeCell ref="J2084:L2084"/>
    <mergeCell ref="M2084:N2084"/>
    <mergeCell ref="O2084:S2084"/>
    <mergeCell ref="E2085:I2085"/>
    <mergeCell ref="J2085:L2085"/>
    <mergeCell ref="M2085:N2085"/>
    <mergeCell ref="O2085:S2085"/>
    <mergeCell ref="F2081:N2081"/>
    <mergeCell ref="O2081:Q2081"/>
    <mergeCell ref="R2081:S2081"/>
    <mergeCell ref="A2082:D2082"/>
    <mergeCell ref="E2082:S2082"/>
    <mergeCell ref="A2083:D2093"/>
    <mergeCell ref="E2083:I2083"/>
    <mergeCell ref="J2083:N2083"/>
    <mergeCell ref="O2083:S2083"/>
    <mergeCell ref="E2084:I2084"/>
    <mergeCell ref="Q2077:S2077"/>
    <mergeCell ref="A2078:D2081"/>
    <mergeCell ref="E2078:N2078"/>
    <mergeCell ref="O2078:S2078"/>
    <mergeCell ref="F2079:N2079"/>
    <mergeCell ref="O2079:Q2079"/>
    <mergeCell ref="R2079:S2079"/>
    <mergeCell ref="F2080:N2080"/>
    <mergeCell ref="O2080:Q2080"/>
    <mergeCell ref="R2080:S2080"/>
    <mergeCell ref="E2075:J2075"/>
    <mergeCell ref="K2075:M2075"/>
    <mergeCell ref="N2075:O2075"/>
    <mergeCell ref="P2075:S2075"/>
    <mergeCell ref="A2076:D2077"/>
    <mergeCell ref="E2076:L2076"/>
    <mergeCell ref="M2076:S2076"/>
    <mergeCell ref="E2077:I2077"/>
    <mergeCell ref="J2077:L2077"/>
    <mergeCell ref="M2077:P2077"/>
    <mergeCell ref="E2073:J2073"/>
    <mergeCell ref="K2073:M2073"/>
    <mergeCell ref="N2073:O2073"/>
    <mergeCell ref="P2073:S2073"/>
    <mergeCell ref="E2074:J2074"/>
    <mergeCell ref="K2074:M2074"/>
    <mergeCell ref="N2074:O2074"/>
    <mergeCell ref="P2074:S2074"/>
    <mergeCell ref="E2071:J2071"/>
    <mergeCell ref="K2071:M2071"/>
    <mergeCell ref="N2071:O2071"/>
    <mergeCell ref="P2071:S2071"/>
    <mergeCell ref="E2072:J2072"/>
    <mergeCell ref="K2072:M2072"/>
    <mergeCell ref="N2072:O2072"/>
    <mergeCell ref="P2072:S2072"/>
    <mergeCell ref="A2059:D2075"/>
    <mergeCell ref="E2059:J2059"/>
    <mergeCell ref="K2059:O2059"/>
    <mergeCell ref="P2059:S2059"/>
    <mergeCell ref="E2060:J2060"/>
    <mergeCell ref="K2060:M2060"/>
    <mergeCell ref="N2060:O2060"/>
    <mergeCell ref="P2060:S2060"/>
    <mergeCell ref="E2069:J2069"/>
    <mergeCell ref="K2069:M2069"/>
    <mergeCell ref="N2069:O2069"/>
    <mergeCell ref="P2069:S2069"/>
    <mergeCell ref="E2070:J2070"/>
    <mergeCell ref="K2070:M2070"/>
    <mergeCell ref="N2070:O2070"/>
    <mergeCell ref="P2070:S2070"/>
    <mergeCell ref="E2067:J2067"/>
    <mergeCell ref="K2067:M2067"/>
    <mergeCell ref="N2067:O2067"/>
    <mergeCell ref="P2067:S2067"/>
    <mergeCell ref="E2068:J2068"/>
    <mergeCell ref="K2068:M2068"/>
    <mergeCell ref="N2068:O2068"/>
    <mergeCell ref="P2068:S2068"/>
    <mergeCell ref="E2065:J2065"/>
    <mergeCell ref="K2065:M2065"/>
    <mergeCell ref="N2065:O2065"/>
    <mergeCell ref="P2065:S2065"/>
    <mergeCell ref="E2066:J2066"/>
    <mergeCell ref="K2066:M2066"/>
    <mergeCell ref="N2066:O2066"/>
    <mergeCell ref="P2066:S2066"/>
    <mergeCell ref="E2063:J2063"/>
    <mergeCell ref="K2063:M2063"/>
    <mergeCell ref="N2063:O2063"/>
    <mergeCell ref="P2063:S2063"/>
    <mergeCell ref="E2064:J2064"/>
    <mergeCell ref="K2064:M2064"/>
    <mergeCell ref="N2064:O2064"/>
    <mergeCell ref="P2064:S2064"/>
    <mergeCell ref="N2061:O2061"/>
    <mergeCell ref="P2061:S2061"/>
    <mergeCell ref="E2062:J2062"/>
    <mergeCell ref="K2062:M2062"/>
    <mergeCell ref="N2062:O2062"/>
    <mergeCell ref="P2062:S2062"/>
    <mergeCell ref="E2061:J2061"/>
    <mergeCell ref="K2061:M2061"/>
    <mergeCell ref="E2057:J2057"/>
    <mergeCell ref="K2057:L2057"/>
    <mergeCell ref="N2057:O2057"/>
    <mergeCell ref="P2057:Q2057"/>
    <mergeCell ref="E2058:J2058"/>
    <mergeCell ref="K2058:L2058"/>
    <mergeCell ref="N2058:O2058"/>
    <mergeCell ref="P2058:Q2058"/>
    <mergeCell ref="E2055:J2055"/>
    <mergeCell ref="K2055:L2055"/>
    <mergeCell ref="N2055:O2055"/>
    <mergeCell ref="P2055:Q2055"/>
    <mergeCell ref="E2056:J2056"/>
    <mergeCell ref="K2056:L2056"/>
    <mergeCell ref="N2056:O2056"/>
    <mergeCell ref="P2056:Q2056"/>
    <mergeCell ref="E2053:J2053"/>
    <mergeCell ref="K2053:L2053"/>
    <mergeCell ref="N2053:O2053"/>
    <mergeCell ref="P2053:Q2053"/>
    <mergeCell ref="E2054:J2054"/>
    <mergeCell ref="K2054:L2054"/>
    <mergeCell ref="N2054:O2054"/>
    <mergeCell ref="P2054:Q2054"/>
    <mergeCell ref="K2051:L2051"/>
    <mergeCell ref="N2051:O2051"/>
    <mergeCell ref="P2051:Q2051"/>
    <mergeCell ref="E2052:J2052"/>
    <mergeCell ref="K2052:L2052"/>
    <mergeCell ref="N2052:O2052"/>
    <mergeCell ref="P2052:Q2052"/>
    <mergeCell ref="A2049:D2058"/>
    <mergeCell ref="E2049:J2049"/>
    <mergeCell ref="K2049:M2049"/>
    <mergeCell ref="N2049:Q2049"/>
    <mergeCell ref="E2021:E2024"/>
    <mergeCell ref="F2021:K2021"/>
    <mergeCell ref="L2021:S2021"/>
    <mergeCell ref="F2022:K2022"/>
    <mergeCell ref="L2022:S2022"/>
    <mergeCell ref="F2023:K2023"/>
    <mergeCell ref="L2023:R2023"/>
    <mergeCell ref="F2024:K2024"/>
    <mergeCell ref="L2024:R2024"/>
    <mergeCell ref="R2049:S2049"/>
    <mergeCell ref="E2050:J2050"/>
    <mergeCell ref="K2050:L2050"/>
    <mergeCell ref="N2050:O2050"/>
    <mergeCell ref="P2050:Q2050"/>
    <mergeCell ref="E2051:J2051"/>
    <mergeCell ref="E2045:E2048"/>
    <mergeCell ref="F2045:K2045"/>
    <mergeCell ref="L2045:S2045"/>
    <mergeCell ref="F2046:K2046"/>
    <mergeCell ref="L2046:S2046"/>
    <mergeCell ref="F2047:K2047"/>
    <mergeCell ref="L2047:R2047"/>
    <mergeCell ref="F2048:K2048"/>
    <mergeCell ref="L2048:R2048"/>
    <mergeCell ref="E2041:E2044"/>
    <mergeCell ref="F2041:K2041"/>
    <mergeCell ref="L2041:S2041"/>
    <mergeCell ref="F2042:K2042"/>
    <mergeCell ref="L2042:S2042"/>
    <mergeCell ref="F2043:K2043"/>
    <mergeCell ref="L2043:R2043"/>
    <mergeCell ref="F2044:K2044"/>
    <mergeCell ref="L2044:R2044"/>
    <mergeCell ref="E2037:E2040"/>
    <mergeCell ref="F2037:K2037"/>
    <mergeCell ref="L2037:S2037"/>
    <mergeCell ref="F2038:K2038"/>
    <mergeCell ref="L2038:S2038"/>
    <mergeCell ref="F2039:K2039"/>
    <mergeCell ref="L2039:R2039"/>
    <mergeCell ref="F2040:K2040"/>
    <mergeCell ref="L2040:R2040"/>
    <mergeCell ref="E2017:E2020"/>
    <mergeCell ref="F2017:K2017"/>
    <mergeCell ref="L2017:S2017"/>
    <mergeCell ref="F2018:K2018"/>
    <mergeCell ref="L2018:S2018"/>
    <mergeCell ref="F2019:K2019"/>
    <mergeCell ref="L2019:R2019"/>
    <mergeCell ref="F2020:K2020"/>
    <mergeCell ref="L2020:R2020"/>
    <mergeCell ref="E2013:E2016"/>
    <mergeCell ref="F2013:K2013"/>
    <mergeCell ref="L2013:S2013"/>
    <mergeCell ref="F2014:K2014"/>
    <mergeCell ref="L2014:S2014"/>
    <mergeCell ref="F2015:K2015"/>
    <mergeCell ref="L2015:R2015"/>
    <mergeCell ref="F2016:K2016"/>
    <mergeCell ref="L2016:R2016"/>
    <mergeCell ref="A2009:D2048"/>
    <mergeCell ref="E2009:E2012"/>
    <mergeCell ref="F2009:K2009"/>
    <mergeCell ref="L2009:S2009"/>
    <mergeCell ref="F2010:K2010"/>
    <mergeCell ref="L2010:S2010"/>
    <mergeCell ref="F2011:K2011"/>
    <mergeCell ref="L2011:R2011"/>
    <mergeCell ref="F2012:K2012"/>
    <mergeCell ref="L2012:R2012"/>
    <mergeCell ref="F2005:K2005"/>
    <mergeCell ref="L2005:R2005"/>
    <mergeCell ref="F2006:K2006"/>
    <mergeCell ref="L2006:R2006"/>
    <mergeCell ref="A2007:D2008"/>
    <mergeCell ref="E2007:K2007"/>
    <mergeCell ref="L2007:R2007"/>
    <mergeCell ref="E2008:K2008"/>
    <mergeCell ref="L2008:R2008"/>
    <mergeCell ref="E2033:E2036"/>
    <mergeCell ref="F2033:K2033"/>
    <mergeCell ref="L2033:S2033"/>
    <mergeCell ref="F2034:K2034"/>
    <mergeCell ref="L2034:S2034"/>
    <mergeCell ref="F2035:K2035"/>
    <mergeCell ref="L2035:R2035"/>
    <mergeCell ref="F2036:K2036"/>
    <mergeCell ref="L2036:R2036"/>
    <mergeCell ref="E2029:E2032"/>
    <mergeCell ref="F2029:K2029"/>
    <mergeCell ref="L2029:S2029"/>
    <mergeCell ref="F2030:K2030"/>
    <mergeCell ref="L2030:S2030"/>
    <mergeCell ref="F2031:K2031"/>
    <mergeCell ref="L2031:R2031"/>
    <mergeCell ref="F2032:K2032"/>
    <mergeCell ref="L2032:R2032"/>
    <mergeCell ref="E2025:E2028"/>
    <mergeCell ref="F2025:K2025"/>
    <mergeCell ref="L2025:S2025"/>
    <mergeCell ref="F2026:K2026"/>
    <mergeCell ref="L2026:S2026"/>
    <mergeCell ref="F2027:K2027"/>
    <mergeCell ref="L2027:R2027"/>
    <mergeCell ref="F2028:K2028"/>
    <mergeCell ref="L2028:R2028"/>
    <mergeCell ref="M2000:R2000"/>
    <mergeCell ref="F2001:L2001"/>
    <mergeCell ref="M2001:R2001"/>
    <mergeCell ref="E2002:L2002"/>
    <mergeCell ref="M2002:R2002"/>
    <mergeCell ref="A2003:D2006"/>
    <mergeCell ref="E2003:K2003"/>
    <mergeCell ref="L2003:S2003"/>
    <mergeCell ref="F2004:K2004"/>
    <mergeCell ref="L2004:R2004"/>
    <mergeCell ref="A1996:D1996"/>
    <mergeCell ref="E1996:S1996"/>
    <mergeCell ref="A1997:D2002"/>
    <mergeCell ref="E1997:L1997"/>
    <mergeCell ref="M1997:S1997"/>
    <mergeCell ref="E1998:L1998"/>
    <mergeCell ref="M1998:R1998"/>
    <mergeCell ref="F1999:L1999"/>
    <mergeCell ref="M1999:R1999"/>
    <mergeCell ref="E2000:L2000"/>
    <mergeCell ref="A1993:D1993"/>
    <mergeCell ref="E1993:S1993"/>
    <mergeCell ref="A1994:D1994"/>
    <mergeCell ref="E1994:S1994"/>
    <mergeCell ref="A1995:D1995"/>
    <mergeCell ref="E1995:S1995"/>
    <mergeCell ref="A1989:D1989"/>
    <mergeCell ref="E1989:S1989"/>
    <mergeCell ref="A1990:D1990"/>
    <mergeCell ref="E1990:S1990"/>
    <mergeCell ref="A1991:D1992"/>
    <mergeCell ref="E1991:L1991"/>
    <mergeCell ref="M1991:S1991"/>
    <mergeCell ref="E1992:L1992"/>
    <mergeCell ref="M1992:S1992"/>
    <mergeCell ref="E1984:J1984"/>
    <mergeCell ref="K1984:S1984"/>
    <mergeCell ref="A1986:D1986"/>
    <mergeCell ref="E1986:S1986"/>
    <mergeCell ref="A1987:D1988"/>
    <mergeCell ref="E1987:I1987"/>
    <mergeCell ref="J1987:S1987"/>
    <mergeCell ref="E1988:I1988"/>
    <mergeCell ref="J1988:S1988"/>
    <mergeCell ref="A1980:D1984"/>
    <mergeCell ref="E1980:J1980"/>
    <mergeCell ref="K1980:S1980"/>
    <mergeCell ref="E1981:J1981"/>
    <mergeCell ref="K1981:S1981"/>
    <mergeCell ref="E1982:F1983"/>
    <mergeCell ref="G1982:J1982"/>
    <mergeCell ref="K1982:S1982"/>
    <mergeCell ref="G1983:J1983"/>
    <mergeCell ref="K1983:S1983"/>
    <mergeCell ref="O1978:Q1978"/>
    <mergeCell ref="R1978:S1978"/>
    <mergeCell ref="A1979:D1979"/>
    <mergeCell ref="E1979:G1979"/>
    <mergeCell ref="H1979:I1979"/>
    <mergeCell ref="J1979:L1979"/>
    <mergeCell ref="M1979:N1979"/>
    <mergeCell ref="O1979:Q1979"/>
    <mergeCell ref="R1979:S1979"/>
    <mergeCell ref="A1977:D1977"/>
    <mergeCell ref="E1977:G1977"/>
    <mergeCell ref="H1977:I1977"/>
    <mergeCell ref="J1977:N1977"/>
    <mergeCell ref="O1977:S1977"/>
    <mergeCell ref="A1978:D1978"/>
    <mergeCell ref="E1978:G1978"/>
    <mergeCell ref="H1978:I1978"/>
    <mergeCell ref="J1978:L1978"/>
    <mergeCell ref="M1978:N1978"/>
    <mergeCell ref="A1975:D1976"/>
    <mergeCell ref="E1975:I1975"/>
    <mergeCell ref="J1975:N1975"/>
    <mergeCell ref="O1975:S1975"/>
    <mergeCell ref="E1976:G1976"/>
    <mergeCell ref="H1976:I1976"/>
    <mergeCell ref="J1976:L1976"/>
    <mergeCell ref="M1976:N1976"/>
    <mergeCell ref="O1976:Q1976"/>
    <mergeCell ref="R1976:S1976"/>
    <mergeCell ref="A1973:D1973"/>
    <mergeCell ref="E1973:Q1973"/>
    <mergeCell ref="R1973:S1973"/>
    <mergeCell ref="A1974:D1974"/>
    <mergeCell ref="E1974:Q1974"/>
    <mergeCell ref="R1974:S1974"/>
    <mergeCell ref="A1970:D1971"/>
    <mergeCell ref="L1970:Q1970"/>
    <mergeCell ref="R1970:S1970"/>
    <mergeCell ref="L1971:Q1971"/>
    <mergeCell ref="R1971:S1971"/>
    <mergeCell ref="A1972:D1972"/>
    <mergeCell ref="E1972:Q1972"/>
    <mergeCell ref="R1972:S1972"/>
    <mergeCell ref="E1968:I1968"/>
    <mergeCell ref="J1968:L1968"/>
    <mergeCell ref="M1968:N1968"/>
    <mergeCell ref="O1968:S1968"/>
    <mergeCell ref="E1969:I1969"/>
    <mergeCell ref="J1969:L1969"/>
    <mergeCell ref="M1969:N1969"/>
    <mergeCell ref="O1969:S1969"/>
    <mergeCell ref="E1966:I1966"/>
    <mergeCell ref="J1966:L1966"/>
    <mergeCell ref="M1966:N1966"/>
    <mergeCell ref="O1966:S1966"/>
    <mergeCell ref="E1967:I1967"/>
    <mergeCell ref="J1967:L1967"/>
    <mergeCell ref="M1967:N1967"/>
    <mergeCell ref="O1967:S1967"/>
    <mergeCell ref="E1964:I1964"/>
    <mergeCell ref="J1964:L1964"/>
    <mergeCell ref="M1964:N1964"/>
    <mergeCell ref="O1964:S1964"/>
    <mergeCell ref="E1965:I1965"/>
    <mergeCell ref="J1965:L1965"/>
    <mergeCell ref="M1965:N1965"/>
    <mergeCell ref="O1965:S1965"/>
    <mergeCell ref="E1962:I1962"/>
    <mergeCell ref="J1962:L1962"/>
    <mergeCell ref="M1962:N1962"/>
    <mergeCell ref="O1962:S1962"/>
    <mergeCell ref="E1963:I1963"/>
    <mergeCell ref="J1963:L1963"/>
    <mergeCell ref="M1963:N1963"/>
    <mergeCell ref="O1963:S1963"/>
    <mergeCell ref="J1960:L1960"/>
    <mergeCell ref="M1960:N1960"/>
    <mergeCell ref="O1960:S1960"/>
    <mergeCell ref="E1961:I1961"/>
    <mergeCell ref="J1961:L1961"/>
    <mergeCell ref="M1961:N1961"/>
    <mergeCell ref="O1961:S1961"/>
    <mergeCell ref="F1957:N1957"/>
    <mergeCell ref="O1957:Q1957"/>
    <mergeCell ref="R1957:S1957"/>
    <mergeCell ref="A1958:D1958"/>
    <mergeCell ref="E1958:S1958"/>
    <mergeCell ref="A1959:D1969"/>
    <mergeCell ref="E1959:I1959"/>
    <mergeCell ref="J1959:N1959"/>
    <mergeCell ref="O1959:S1959"/>
    <mergeCell ref="E1960:I1960"/>
    <mergeCell ref="Q1953:S1953"/>
    <mergeCell ref="A1954:D1957"/>
    <mergeCell ref="E1954:N1954"/>
    <mergeCell ref="O1954:S1954"/>
    <mergeCell ref="F1955:N1955"/>
    <mergeCell ref="O1955:Q1955"/>
    <mergeCell ref="R1955:S1955"/>
    <mergeCell ref="F1956:N1956"/>
    <mergeCell ref="O1956:Q1956"/>
    <mergeCell ref="R1956:S1956"/>
    <mergeCell ref="E1951:J1951"/>
    <mergeCell ref="K1951:M1951"/>
    <mergeCell ref="N1951:O1951"/>
    <mergeCell ref="P1951:S1951"/>
    <mergeCell ref="A1952:D1953"/>
    <mergeCell ref="E1952:L1952"/>
    <mergeCell ref="M1952:S1952"/>
    <mergeCell ref="E1953:I1953"/>
    <mergeCell ref="J1953:L1953"/>
    <mergeCell ref="M1953:P1953"/>
    <mergeCell ref="E1949:J1949"/>
    <mergeCell ref="K1949:M1949"/>
    <mergeCell ref="N1949:O1949"/>
    <mergeCell ref="P1949:S1949"/>
    <mergeCell ref="E1950:J1950"/>
    <mergeCell ref="K1950:M1950"/>
    <mergeCell ref="N1950:O1950"/>
    <mergeCell ref="P1950:S1950"/>
    <mergeCell ref="E1947:J1947"/>
    <mergeCell ref="K1947:M1947"/>
    <mergeCell ref="N1947:O1947"/>
    <mergeCell ref="P1947:S1947"/>
    <mergeCell ref="E1948:J1948"/>
    <mergeCell ref="K1948:M1948"/>
    <mergeCell ref="N1948:O1948"/>
    <mergeCell ref="P1948:S1948"/>
    <mergeCell ref="A1935:D1951"/>
    <mergeCell ref="E1935:J1935"/>
    <mergeCell ref="K1935:O1935"/>
    <mergeCell ref="P1935:S1935"/>
    <mergeCell ref="E1936:J1936"/>
    <mergeCell ref="K1936:M1936"/>
    <mergeCell ref="N1936:O1936"/>
    <mergeCell ref="P1936:S1936"/>
    <mergeCell ref="E1945:J1945"/>
    <mergeCell ref="K1945:M1945"/>
    <mergeCell ref="N1945:O1945"/>
    <mergeCell ref="P1945:S1945"/>
    <mergeCell ref="E1946:J1946"/>
    <mergeCell ref="K1946:M1946"/>
    <mergeCell ref="N1946:O1946"/>
    <mergeCell ref="P1946:S1946"/>
    <mergeCell ref="E1943:J1943"/>
    <mergeCell ref="K1943:M1943"/>
    <mergeCell ref="N1943:O1943"/>
    <mergeCell ref="P1943:S1943"/>
    <mergeCell ref="E1944:J1944"/>
    <mergeCell ref="K1944:M1944"/>
    <mergeCell ref="N1944:O1944"/>
    <mergeCell ref="P1944:S1944"/>
    <mergeCell ref="E1941:J1941"/>
    <mergeCell ref="K1941:M1941"/>
    <mergeCell ref="N1941:O1941"/>
    <mergeCell ref="P1941:S1941"/>
    <mergeCell ref="E1942:J1942"/>
    <mergeCell ref="K1942:M1942"/>
    <mergeCell ref="N1942:O1942"/>
    <mergeCell ref="P1942:S1942"/>
    <mergeCell ref="E1939:J1939"/>
    <mergeCell ref="K1939:M1939"/>
    <mergeCell ref="N1939:O1939"/>
    <mergeCell ref="P1939:S1939"/>
    <mergeCell ref="E1940:J1940"/>
    <mergeCell ref="K1940:M1940"/>
    <mergeCell ref="N1940:O1940"/>
    <mergeCell ref="P1940:S1940"/>
    <mergeCell ref="N1937:O1937"/>
    <mergeCell ref="P1937:S1937"/>
    <mergeCell ref="E1938:J1938"/>
    <mergeCell ref="K1938:M1938"/>
    <mergeCell ref="N1938:O1938"/>
    <mergeCell ref="P1938:S1938"/>
    <mergeCell ref="E1937:J1937"/>
    <mergeCell ref="K1937:M1937"/>
    <mergeCell ref="E1933:J1933"/>
    <mergeCell ref="K1933:L1933"/>
    <mergeCell ref="N1933:O1933"/>
    <mergeCell ref="P1933:Q1933"/>
    <mergeCell ref="E1934:J1934"/>
    <mergeCell ref="K1934:L1934"/>
    <mergeCell ref="N1934:O1934"/>
    <mergeCell ref="P1934:Q1934"/>
    <mergeCell ref="E1931:J1931"/>
    <mergeCell ref="K1931:L1931"/>
    <mergeCell ref="N1931:O1931"/>
    <mergeCell ref="P1931:Q1931"/>
    <mergeCell ref="E1932:J1932"/>
    <mergeCell ref="K1932:L1932"/>
    <mergeCell ref="N1932:O1932"/>
    <mergeCell ref="P1932:Q1932"/>
    <mergeCell ref="E1929:J1929"/>
    <mergeCell ref="K1929:L1929"/>
    <mergeCell ref="N1929:O1929"/>
    <mergeCell ref="P1929:Q1929"/>
    <mergeCell ref="E1930:J1930"/>
    <mergeCell ref="K1930:L1930"/>
    <mergeCell ref="N1930:O1930"/>
    <mergeCell ref="P1930:Q1930"/>
    <mergeCell ref="K1927:L1927"/>
    <mergeCell ref="N1927:O1927"/>
    <mergeCell ref="P1927:Q1927"/>
    <mergeCell ref="E1928:J1928"/>
    <mergeCell ref="K1928:L1928"/>
    <mergeCell ref="N1928:O1928"/>
    <mergeCell ref="P1928:Q1928"/>
    <mergeCell ref="A1925:D1934"/>
    <mergeCell ref="E1925:J1925"/>
    <mergeCell ref="K1925:M1925"/>
    <mergeCell ref="N1925:Q1925"/>
    <mergeCell ref="E1897:E1900"/>
    <mergeCell ref="F1897:K1897"/>
    <mergeCell ref="L1897:S1897"/>
    <mergeCell ref="F1898:K1898"/>
    <mergeCell ref="L1898:S1898"/>
    <mergeCell ref="F1899:K1899"/>
    <mergeCell ref="L1899:R1899"/>
    <mergeCell ref="F1900:K1900"/>
    <mergeCell ref="L1900:R1900"/>
    <mergeCell ref="R1925:S1925"/>
    <mergeCell ref="E1926:J1926"/>
    <mergeCell ref="K1926:L1926"/>
    <mergeCell ref="N1926:O1926"/>
    <mergeCell ref="P1926:Q1926"/>
    <mergeCell ref="E1927:J1927"/>
    <mergeCell ref="E1921:E1924"/>
    <mergeCell ref="F1921:K1921"/>
    <mergeCell ref="L1921:S1921"/>
    <mergeCell ref="F1922:K1922"/>
    <mergeCell ref="L1922:S1922"/>
    <mergeCell ref="F1923:K1923"/>
    <mergeCell ref="L1923:R1923"/>
    <mergeCell ref="F1924:K1924"/>
    <mergeCell ref="L1924:R1924"/>
    <mergeCell ref="E1917:E1920"/>
    <mergeCell ref="F1917:K1917"/>
    <mergeCell ref="L1917:S1917"/>
    <mergeCell ref="F1918:K1918"/>
    <mergeCell ref="L1918:S1918"/>
    <mergeCell ref="F1919:K1919"/>
    <mergeCell ref="L1919:R1919"/>
    <mergeCell ref="F1920:K1920"/>
    <mergeCell ref="L1920:R1920"/>
    <mergeCell ref="E1913:E1916"/>
    <mergeCell ref="F1913:K1913"/>
    <mergeCell ref="L1913:S1913"/>
    <mergeCell ref="F1914:K1914"/>
    <mergeCell ref="L1914:S1914"/>
    <mergeCell ref="F1915:K1915"/>
    <mergeCell ref="L1915:R1915"/>
    <mergeCell ref="F1916:K1916"/>
    <mergeCell ref="L1916:R1916"/>
    <mergeCell ref="E1893:E1896"/>
    <mergeCell ref="F1893:K1893"/>
    <mergeCell ref="L1893:S1893"/>
    <mergeCell ref="F1894:K1894"/>
    <mergeCell ref="L1894:S1894"/>
    <mergeCell ref="F1895:K1895"/>
    <mergeCell ref="L1895:R1895"/>
    <mergeCell ref="F1896:K1896"/>
    <mergeCell ref="L1896:R1896"/>
    <mergeCell ref="E1889:E1892"/>
    <mergeCell ref="F1889:K1889"/>
    <mergeCell ref="L1889:S1889"/>
    <mergeCell ref="F1890:K1890"/>
    <mergeCell ref="L1890:S1890"/>
    <mergeCell ref="F1891:K1891"/>
    <mergeCell ref="L1891:R1891"/>
    <mergeCell ref="F1892:K1892"/>
    <mergeCell ref="L1892:R1892"/>
    <mergeCell ref="A1885:D1924"/>
    <mergeCell ref="E1885:E1888"/>
    <mergeCell ref="F1885:K1885"/>
    <mergeCell ref="L1885:S1885"/>
    <mergeCell ref="F1886:K1886"/>
    <mergeCell ref="L1886:S1886"/>
    <mergeCell ref="F1887:K1887"/>
    <mergeCell ref="L1887:R1887"/>
    <mergeCell ref="F1888:K1888"/>
    <mergeCell ref="L1888:R1888"/>
    <mergeCell ref="F1881:K1881"/>
    <mergeCell ref="L1881:R1881"/>
    <mergeCell ref="F1882:K1882"/>
    <mergeCell ref="L1882:R1882"/>
    <mergeCell ref="A1883:D1884"/>
    <mergeCell ref="E1883:K1883"/>
    <mergeCell ref="L1883:R1883"/>
    <mergeCell ref="E1884:K1884"/>
    <mergeCell ref="L1884:R1884"/>
    <mergeCell ref="E1909:E1912"/>
    <mergeCell ref="F1909:K1909"/>
    <mergeCell ref="L1909:S1909"/>
    <mergeCell ref="F1910:K1910"/>
    <mergeCell ref="L1910:S1910"/>
    <mergeCell ref="F1911:K1911"/>
    <mergeCell ref="L1911:R1911"/>
    <mergeCell ref="F1912:K1912"/>
    <mergeCell ref="L1912:R1912"/>
    <mergeCell ref="E1905:E1908"/>
    <mergeCell ref="F1905:K1905"/>
    <mergeCell ref="L1905:S1905"/>
    <mergeCell ref="F1906:K1906"/>
    <mergeCell ref="L1906:S1906"/>
    <mergeCell ref="F1907:K1907"/>
    <mergeCell ref="L1907:R1907"/>
    <mergeCell ref="F1908:K1908"/>
    <mergeCell ref="L1908:R1908"/>
    <mergeCell ref="E1901:E1904"/>
    <mergeCell ref="F1901:K1901"/>
    <mergeCell ref="L1901:S1901"/>
    <mergeCell ref="F1902:K1902"/>
    <mergeCell ref="L1902:S1902"/>
    <mergeCell ref="F1903:K1903"/>
    <mergeCell ref="L1903:R1903"/>
    <mergeCell ref="F1904:K1904"/>
    <mergeCell ref="L1904:R1904"/>
    <mergeCell ref="M1876:R1876"/>
    <mergeCell ref="F1877:L1877"/>
    <mergeCell ref="M1877:R1877"/>
    <mergeCell ref="E1878:L1878"/>
    <mergeCell ref="M1878:R1878"/>
    <mergeCell ref="A1879:D1882"/>
    <mergeCell ref="E1879:K1879"/>
    <mergeCell ref="L1879:S1879"/>
    <mergeCell ref="F1880:K1880"/>
    <mergeCell ref="L1880:R1880"/>
    <mergeCell ref="A1872:D1872"/>
    <mergeCell ref="E1872:S1872"/>
    <mergeCell ref="A1873:D1878"/>
    <mergeCell ref="E1873:L1873"/>
    <mergeCell ref="M1873:S1873"/>
    <mergeCell ref="E1874:L1874"/>
    <mergeCell ref="M1874:R1874"/>
    <mergeCell ref="F1875:L1875"/>
    <mergeCell ref="M1875:R1875"/>
    <mergeCell ref="E1876:L1876"/>
    <mergeCell ref="A1869:D1869"/>
    <mergeCell ref="E1869:S1869"/>
    <mergeCell ref="A1870:D1870"/>
    <mergeCell ref="E1870:S1870"/>
    <mergeCell ref="A1871:D1871"/>
    <mergeCell ref="E1871:S1871"/>
    <mergeCell ref="A1865:D1865"/>
    <mergeCell ref="E1865:S1865"/>
    <mergeCell ref="A1866:D1866"/>
    <mergeCell ref="E1866:S1866"/>
    <mergeCell ref="A1867:D1868"/>
    <mergeCell ref="E1867:L1867"/>
    <mergeCell ref="M1867:S1867"/>
    <mergeCell ref="E1868:L1868"/>
    <mergeCell ref="M1868:S1868"/>
    <mergeCell ref="E1860:J1860"/>
    <mergeCell ref="K1860:S1860"/>
    <mergeCell ref="A1862:D1862"/>
    <mergeCell ref="E1862:S1862"/>
    <mergeCell ref="A1863:D1864"/>
    <mergeCell ref="E1863:I1863"/>
    <mergeCell ref="J1863:S1863"/>
    <mergeCell ref="E1864:I1864"/>
    <mergeCell ref="J1864:S1864"/>
    <mergeCell ref="A1856:D1860"/>
    <mergeCell ref="E1856:J1856"/>
    <mergeCell ref="K1856:S1856"/>
    <mergeCell ref="E1857:J1857"/>
    <mergeCell ref="K1857:S1857"/>
    <mergeCell ref="E1858:F1859"/>
    <mergeCell ref="G1858:J1858"/>
    <mergeCell ref="K1858:S1858"/>
    <mergeCell ref="G1859:J1859"/>
    <mergeCell ref="K1859:S1859"/>
    <mergeCell ref="O1854:Q1854"/>
    <mergeCell ref="R1854:S1854"/>
    <mergeCell ref="A1855:D1855"/>
    <mergeCell ref="E1855:G1855"/>
    <mergeCell ref="H1855:I1855"/>
    <mergeCell ref="J1855:L1855"/>
    <mergeCell ref="M1855:N1855"/>
    <mergeCell ref="O1855:Q1855"/>
    <mergeCell ref="R1855:S1855"/>
    <mergeCell ref="A1853:D1853"/>
    <mergeCell ref="E1853:G1853"/>
    <mergeCell ref="H1853:I1853"/>
    <mergeCell ref="J1853:N1853"/>
    <mergeCell ref="O1853:S1853"/>
    <mergeCell ref="A1854:D1854"/>
    <mergeCell ref="E1854:G1854"/>
    <mergeCell ref="H1854:I1854"/>
    <mergeCell ref="J1854:L1854"/>
    <mergeCell ref="M1854:N1854"/>
    <mergeCell ref="A1851:D1852"/>
    <mergeCell ref="E1851:I1851"/>
    <mergeCell ref="J1851:N1851"/>
    <mergeCell ref="O1851:S1851"/>
    <mergeCell ref="E1852:G1852"/>
    <mergeCell ref="H1852:I1852"/>
    <mergeCell ref="J1852:L1852"/>
    <mergeCell ref="M1852:N1852"/>
    <mergeCell ref="O1852:Q1852"/>
    <mergeCell ref="R1852:S1852"/>
    <mergeCell ref="A1849:D1849"/>
    <mergeCell ref="E1849:Q1849"/>
    <mergeCell ref="R1849:S1849"/>
    <mergeCell ref="A1850:D1850"/>
    <mergeCell ref="E1850:Q1850"/>
    <mergeCell ref="R1850:S1850"/>
    <mergeCell ref="A1846:D1847"/>
    <mergeCell ref="L1846:Q1846"/>
    <mergeCell ref="R1846:S1846"/>
    <mergeCell ref="L1847:Q1847"/>
    <mergeCell ref="R1847:S1847"/>
    <mergeCell ref="A1848:D1848"/>
    <mergeCell ref="E1848:Q1848"/>
    <mergeCell ref="R1848:S1848"/>
    <mergeCell ref="E1844:I1844"/>
    <mergeCell ref="J1844:L1844"/>
    <mergeCell ref="M1844:N1844"/>
    <mergeCell ref="O1844:S1844"/>
    <mergeCell ref="E1845:I1845"/>
    <mergeCell ref="J1845:L1845"/>
    <mergeCell ref="M1845:N1845"/>
    <mergeCell ref="O1845:S1845"/>
    <mergeCell ref="E1842:I1842"/>
    <mergeCell ref="J1842:L1842"/>
    <mergeCell ref="M1842:N1842"/>
    <mergeCell ref="O1842:S1842"/>
    <mergeCell ref="E1843:I1843"/>
    <mergeCell ref="J1843:L1843"/>
    <mergeCell ref="M1843:N1843"/>
    <mergeCell ref="O1843:S1843"/>
    <mergeCell ref="E1840:I1840"/>
    <mergeCell ref="J1840:L1840"/>
    <mergeCell ref="M1840:N1840"/>
    <mergeCell ref="O1840:S1840"/>
    <mergeCell ref="E1841:I1841"/>
    <mergeCell ref="J1841:L1841"/>
    <mergeCell ref="M1841:N1841"/>
    <mergeCell ref="O1841:S1841"/>
    <mergeCell ref="E1838:I1838"/>
    <mergeCell ref="J1838:L1838"/>
    <mergeCell ref="M1838:N1838"/>
    <mergeCell ref="O1838:S1838"/>
    <mergeCell ref="E1839:I1839"/>
    <mergeCell ref="J1839:L1839"/>
    <mergeCell ref="M1839:N1839"/>
    <mergeCell ref="O1839:S1839"/>
    <mergeCell ref="J1836:L1836"/>
    <mergeCell ref="M1836:N1836"/>
    <mergeCell ref="O1836:S1836"/>
    <mergeCell ref="E1837:I1837"/>
    <mergeCell ref="J1837:L1837"/>
    <mergeCell ref="M1837:N1837"/>
    <mergeCell ref="O1837:S1837"/>
    <mergeCell ref="F1833:N1833"/>
    <mergeCell ref="O1833:Q1833"/>
    <mergeCell ref="R1833:S1833"/>
    <mergeCell ref="A1834:D1834"/>
    <mergeCell ref="E1834:S1834"/>
    <mergeCell ref="A1835:D1845"/>
    <mergeCell ref="E1835:I1835"/>
    <mergeCell ref="J1835:N1835"/>
    <mergeCell ref="O1835:S1835"/>
    <mergeCell ref="E1836:I1836"/>
    <mergeCell ref="Q1829:S1829"/>
    <mergeCell ref="A1830:D1833"/>
    <mergeCell ref="E1830:N1830"/>
    <mergeCell ref="O1830:S1830"/>
    <mergeCell ref="F1831:N1831"/>
    <mergeCell ref="O1831:Q1831"/>
    <mergeCell ref="R1831:S1831"/>
    <mergeCell ref="F1832:N1832"/>
    <mergeCell ref="O1832:Q1832"/>
    <mergeCell ref="R1832:S1832"/>
    <mergeCell ref="E1827:J1827"/>
    <mergeCell ref="K1827:M1827"/>
    <mergeCell ref="N1827:O1827"/>
    <mergeCell ref="P1827:S1827"/>
    <mergeCell ref="A1828:D1829"/>
    <mergeCell ref="E1828:L1828"/>
    <mergeCell ref="M1828:S1828"/>
    <mergeCell ref="E1829:I1829"/>
    <mergeCell ref="J1829:L1829"/>
    <mergeCell ref="M1829:P1829"/>
    <mergeCell ref="E1825:J1825"/>
    <mergeCell ref="K1825:M1825"/>
    <mergeCell ref="N1825:O1825"/>
    <mergeCell ref="P1825:S1825"/>
    <mergeCell ref="E1826:J1826"/>
    <mergeCell ref="K1826:M1826"/>
    <mergeCell ref="N1826:O1826"/>
    <mergeCell ref="P1826:S1826"/>
    <mergeCell ref="E1823:J1823"/>
    <mergeCell ref="K1823:M1823"/>
    <mergeCell ref="N1823:O1823"/>
    <mergeCell ref="P1823:S1823"/>
    <mergeCell ref="E1824:J1824"/>
    <mergeCell ref="K1824:M1824"/>
    <mergeCell ref="N1824:O1824"/>
    <mergeCell ref="P1824:S1824"/>
    <mergeCell ref="A1811:D1827"/>
    <mergeCell ref="E1811:J1811"/>
    <mergeCell ref="K1811:O1811"/>
    <mergeCell ref="P1811:S1811"/>
    <mergeCell ref="E1812:J1812"/>
    <mergeCell ref="K1812:M1812"/>
    <mergeCell ref="N1812:O1812"/>
    <mergeCell ref="P1812:S1812"/>
    <mergeCell ref="E1821:J1821"/>
    <mergeCell ref="K1821:M1821"/>
    <mergeCell ref="N1821:O1821"/>
    <mergeCell ref="P1821:S1821"/>
    <mergeCell ref="E1822:J1822"/>
    <mergeCell ref="K1822:M1822"/>
    <mergeCell ref="N1822:O1822"/>
    <mergeCell ref="P1822:S1822"/>
    <mergeCell ref="E1819:J1819"/>
    <mergeCell ref="K1819:M1819"/>
    <mergeCell ref="N1819:O1819"/>
    <mergeCell ref="P1819:S1819"/>
    <mergeCell ref="E1820:J1820"/>
    <mergeCell ref="K1820:M1820"/>
    <mergeCell ref="N1820:O1820"/>
    <mergeCell ref="P1820:S1820"/>
    <mergeCell ref="E1817:J1817"/>
    <mergeCell ref="K1817:M1817"/>
    <mergeCell ref="N1817:O1817"/>
    <mergeCell ref="P1817:S1817"/>
    <mergeCell ref="E1818:J1818"/>
    <mergeCell ref="K1818:M1818"/>
    <mergeCell ref="N1818:O1818"/>
    <mergeCell ref="P1818:S1818"/>
    <mergeCell ref="E1815:J1815"/>
    <mergeCell ref="K1815:M1815"/>
    <mergeCell ref="N1815:O1815"/>
    <mergeCell ref="P1815:S1815"/>
    <mergeCell ref="E1816:J1816"/>
    <mergeCell ref="K1816:M1816"/>
    <mergeCell ref="N1816:O1816"/>
    <mergeCell ref="P1816:S1816"/>
    <mergeCell ref="N1813:O1813"/>
    <mergeCell ref="P1813:S1813"/>
    <mergeCell ref="E1814:J1814"/>
    <mergeCell ref="K1814:M1814"/>
    <mergeCell ref="N1814:O1814"/>
    <mergeCell ref="P1814:S1814"/>
    <mergeCell ref="E1813:J1813"/>
    <mergeCell ref="K1813:M1813"/>
    <mergeCell ref="E1809:J1809"/>
    <mergeCell ref="K1809:L1809"/>
    <mergeCell ref="N1809:O1809"/>
    <mergeCell ref="P1809:Q1809"/>
    <mergeCell ref="E1810:J1810"/>
    <mergeCell ref="K1810:L1810"/>
    <mergeCell ref="N1810:O1810"/>
    <mergeCell ref="P1810:Q1810"/>
    <mergeCell ref="E1807:J1807"/>
    <mergeCell ref="K1807:L1807"/>
    <mergeCell ref="N1807:O1807"/>
    <mergeCell ref="P1807:Q1807"/>
    <mergeCell ref="E1808:J1808"/>
    <mergeCell ref="K1808:L1808"/>
    <mergeCell ref="N1808:O1808"/>
    <mergeCell ref="P1808:Q1808"/>
    <mergeCell ref="E1805:J1805"/>
    <mergeCell ref="K1805:L1805"/>
    <mergeCell ref="N1805:O1805"/>
    <mergeCell ref="P1805:Q1805"/>
    <mergeCell ref="E1806:J1806"/>
    <mergeCell ref="K1806:L1806"/>
    <mergeCell ref="N1806:O1806"/>
    <mergeCell ref="P1806:Q1806"/>
    <mergeCell ref="K1803:L1803"/>
    <mergeCell ref="N1803:O1803"/>
    <mergeCell ref="P1803:Q1803"/>
    <mergeCell ref="E1804:J1804"/>
    <mergeCell ref="K1804:L1804"/>
    <mergeCell ref="N1804:O1804"/>
    <mergeCell ref="P1804:Q1804"/>
    <mergeCell ref="A1801:D1810"/>
    <mergeCell ref="E1801:J1801"/>
    <mergeCell ref="K1801:M1801"/>
    <mergeCell ref="N1801:Q1801"/>
    <mergeCell ref="E1773:E1776"/>
    <mergeCell ref="F1773:K1773"/>
    <mergeCell ref="L1773:S1773"/>
    <mergeCell ref="F1774:K1774"/>
    <mergeCell ref="L1774:S1774"/>
    <mergeCell ref="F1775:K1775"/>
    <mergeCell ref="L1775:R1775"/>
    <mergeCell ref="F1776:K1776"/>
    <mergeCell ref="L1776:R1776"/>
    <mergeCell ref="R1801:S1801"/>
    <mergeCell ref="E1802:J1802"/>
    <mergeCell ref="K1802:L1802"/>
    <mergeCell ref="N1802:O1802"/>
    <mergeCell ref="P1802:Q1802"/>
    <mergeCell ref="E1803:J1803"/>
    <mergeCell ref="E1797:E1800"/>
    <mergeCell ref="F1797:K1797"/>
    <mergeCell ref="L1797:S1797"/>
    <mergeCell ref="F1798:K1798"/>
    <mergeCell ref="L1798:S1798"/>
    <mergeCell ref="F1799:K1799"/>
    <mergeCell ref="L1799:R1799"/>
    <mergeCell ref="F1800:K1800"/>
    <mergeCell ref="L1800:R1800"/>
    <mergeCell ref="E1793:E1796"/>
    <mergeCell ref="F1793:K1793"/>
    <mergeCell ref="L1793:S1793"/>
    <mergeCell ref="F1794:K1794"/>
    <mergeCell ref="L1794:S1794"/>
    <mergeCell ref="F1795:K1795"/>
    <mergeCell ref="L1795:R1795"/>
    <mergeCell ref="F1796:K1796"/>
    <mergeCell ref="L1796:R1796"/>
    <mergeCell ref="E1789:E1792"/>
    <mergeCell ref="F1789:K1789"/>
    <mergeCell ref="L1789:S1789"/>
    <mergeCell ref="F1790:K1790"/>
    <mergeCell ref="L1790:S1790"/>
    <mergeCell ref="F1791:K1791"/>
    <mergeCell ref="L1791:R1791"/>
    <mergeCell ref="F1792:K1792"/>
    <mergeCell ref="L1792:R1792"/>
    <mergeCell ref="E1769:E1772"/>
    <mergeCell ref="F1769:K1769"/>
    <mergeCell ref="L1769:S1769"/>
    <mergeCell ref="F1770:K1770"/>
    <mergeCell ref="L1770:S1770"/>
    <mergeCell ref="F1771:K1771"/>
    <mergeCell ref="L1771:R1771"/>
    <mergeCell ref="F1772:K1772"/>
    <mergeCell ref="L1772:R1772"/>
    <mergeCell ref="E1765:E1768"/>
    <mergeCell ref="F1765:K1765"/>
    <mergeCell ref="L1765:S1765"/>
    <mergeCell ref="F1766:K1766"/>
    <mergeCell ref="L1766:S1766"/>
    <mergeCell ref="F1767:K1767"/>
    <mergeCell ref="L1767:R1767"/>
    <mergeCell ref="F1768:K1768"/>
    <mergeCell ref="L1768:R1768"/>
    <mergeCell ref="A1761:D1800"/>
    <mergeCell ref="E1761:E1764"/>
    <mergeCell ref="F1761:K1761"/>
    <mergeCell ref="L1761:S1761"/>
    <mergeCell ref="F1762:K1762"/>
    <mergeCell ref="L1762:S1762"/>
    <mergeCell ref="F1763:K1763"/>
    <mergeCell ref="L1763:R1763"/>
    <mergeCell ref="F1764:K1764"/>
    <mergeCell ref="L1764:R1764"/>
    <mergeCell ref="F1757:K1757"/>
    <mergeCell ref="L1757:R1757"/>
    <mergeCell ref="F1758:K1758"/>
    <mergeCell ref="L1758:R1758"/>
    <mergeCell ref="A1759:D1760"/>
    <mergeCell ref="E1759:K1759"/>
    <mergeCell ref="L1759:R1759"/>
    <mergeCell ref="E1760:K1760"/>
    <mergeCell ref="L1760:R1760"/>
    <mergeCell ref="E1785:E1788"/>
    <mergeCell ref="F1785:K1785"/>
    <mergeCell ref="L1785:S1785"/>
    <mergeCell ref="F1786:K1786"/>
    <mergeCell ref="L1786:S1786"/>
    <mergeCell ref="F1787:K1787"/>
    <mergeCell ref="L1787:R1787"/>
    <mergeCell ref="F1788:K1788"/>
    <mergeCell ref="L1788:R1788"/>
    <mergeCell ref="E1781:E1784"/>
    <mergeCell ref="F1781:K1781"/>
    <mergeCell ref="L1781:S1781"/>
    <mergeCell ref="F1782:K1782"/>
    <mergeCell ref="L1782:S1782"/>
    <mergeCell ref="F1783:K1783"/>
    <mergeCell ref="L1783:R1783"/>
    <mergeCell ref="F1784:K1784"/>
    <mergeCell ref="L1784:R1784"/>
    <mergeCell ref="E1777:E1780"/>
    <mergeCell ref="F1777:K1777"/>
    <mergeCell ref="L1777:S1777"/>
    <mergeCell ref="F1778:K1778"/>
    <mergeCell ref="L1778:S1778"/>
    <mergeCell ref="F1779:K1779"/>
    <mergeCell ref="L1779:R1779"/>
    <mergeCell ref="F1780:K1780"/>
    <mergeCell ref="L1780:R1780"/>
    <mergeCell ref="M1752:R1752"/>
    <mergeCell ref="F1753:L1753"/>
    <mergeCell ref="M1753:R1753"/>
    <mergeCell ref="E1754:L1754"/>
    <mergeCell ref="M1754:R1754"/>
    <mergeCell ref="A1755:D1758"/>
    <mergeCell ref="E1755:K1755"/>
    <mergeCell ref="L1755:S1755"/>
    <mergeCell ref="F1756:K1756"/>
    <mergeCell ref="L1756:R1756"/>
    <mergeCell ref="A1748:D1748"/>
    <mergeCell ref="E1748:S1748"/>
    <mergeCell ref="A1749:D1754"/>
    <mergeCell ref="E1749:L1749"/>
    <mergeCell ref="M1749:S1749"/>
    <mergeCell ref="E1750:L1750"/>
    <mergeCell ref="M1750:R1750"/>
    <mergeCell ref="F1751:L1751"/>
    <mergeCell ref="M1751:R1751"/>
    <mergeCell ref="E1752:L1752"/>
    <mergeCell ref="A1745:D1745"/>
    <mergeCell ref="E1745:S1745"/>
    <mergeCell ref="A1746:D1746"/>
    <mergeCell ref="E1746:S1746"/>
    <mergeCell ref="A1747:D1747"/>
    <mergeCell ref="E1747:S1747"/>
    <mergeCell ref="A1741:D1741"/>
    <mergeCell ref="E1741:S1741"/>
    <mergeCell ref="A1742:D1742"/>
    <mergeCell ref="E1742:S1742"/>
    <mergeCell ref="A1743:D1744"/>
    <mergeCell ref="E1743:L1743"/>
    <mergeCell ref="M1743:S1743"/>
    <mergeCell ref="E1744:L1744"/>
    <mergeCell ref="M1744:S1744"/>
    <mergeCell ref="E1736:J1736"/>
    <mergeCell ref="K1736:S1736"/>
    <mergeCell ref="A1738:D1738"/>
    <mergeCell ref="E1738:S1738"/>
    <mergeCell ref="A1739:D1740"/>
    <mergeCell ref="E1739:I1739"/>
    <mergeCell ref="J1739:S1739"/>
    <mergeCell ref="E1740:I1740"/>
    <mergeCell ref="J1740:S1740"/>
    <mergeCell ref="A1732:D1736"/>
    <mergeCell ref="E1732:J1732"/>
    <mergeCell ref="K1732:S1732"/>
    <mergeCell ref="E1733:J1733"/>
    <mergeCell ref="K1733:S1733"/>
    <mergeCell ref="E1734:F1735"/>
    <mergeCell ref="G1734:J1734"/>
    <mergeCell ref="K1734:S1734"/>
    <mergeCell ref="G1735:J1735"/>
    <mergeCell ref="K1735:S1735"/>
    <mergeCell ref="O1730:Q1730"/>
    <mergeCell ref="R1730:S1730"/>
    <mergeCell ref="A1731:D1731"/>
    <mergeCell ref="E1731:G1731"/>
    <mergeCell ref="H1731:I1731"/>
    <mergeCell ref="J1731:L1731"/>
    <mergeCell ref="M1731:N1731"/>
    <mergeCell ref="O1731:Q1731"/>
    <mergeCell ref="R1731:S1731"/>
    <mergeCell ref="A1729:D1729"/>
    <mergeCell ref="E1729:G1729"/>
    <mergeCell ref="H1729:I1729"/>
    <mergeCell ref="J1729:N1729"/>
    <mergeCell ref="O1729:S1729"/>
    <mergeCell ref="A1730:D1730"/>
    <mergeCell ref="E1730:G1730"/>
    <mergeCell ref="H1730:I1730"/>
    <mergeCell ref="J1730:L1730"/>
    <mergeCell ref="M1730:N1730"/>
    <mergeCell ref="A1727:D1728"/>
    <mergeCell ref="E1727:I1727"/>
    <mergeCell ref="J1727:N1727"/>
    <mergeCell ref="O1727:S1727"/>
    <mergeCell ref="E1728:G1728"/>
    <mergeCell ref="H1728:I1728"/>
    <mergeCell ref="J1728:L1728"/>
    <mergeCell ref="M1728:N1728"/>
    <mergeCell ref="O1728:Q1728"/>
    <mergeCell ref="R1728:S1728"/>
    <mergeCell ref="A1725:D1725"/>
    <mergeCell ref="E1725:Q1725"/>
    <mergeCell ref="R1725:S1725"/>
    <mergeCell ref="A1726:D1726"/>
    <mergeCell ref="E1726:Q1726"/>
    <mergeCell ref="R1726:S1726"/>
    <mergeCell ref="A1722:D1723"/>
    <mergeCell ref="L1722:Q1722"/>
    <mergeCell ref="R1722:S1722"/>
    <mergeCell ref="L1723:Q1723"/>
    <mergeCell ref="R1723:S1723"/>
    <mergeCell ref="A1724:D1724"/>
    <mergeCell ref="E1724:Q1724"/>
    <mergeCell ref="R1724:S1724"/>
    <mergeCell ref="E1720:I1720"/>
    <mergeCell ref="J1720:L1720"/>
    <mergeCell ref="M1720:N1720"/>
    <mergeCell ref="O1720:S1720"/>
    <mergeCell ref="E1721:I1721"/>
    <mergeCell ref="J1721:L1721"/>
    <mergeCell ref="M1721:N1721"/>
    <mergeCell ref="O1721:S1721"/>
    <mergeCell ref="E1718:I1718"/>
    <mergeCell ref="J1718:L1718"/>
    <mergeCell ref="M1718:N1718"/>
    <mergeCell ref="O1718:S1718"/>
    <mergeCell ref="E1719:I1719"/>
    <mergeCell ref="J1719:L1719"/>
    <mergeCell ref="M1719:N1719"/>
    <mergeCell ref="O1719:S1719"/>
    <mergeCell ref="E1716:I1716"/>
    <mergeCell ref="J1716:L1716"/>
    <mergeCell ref="M1716:N1716"/>
    <mergeCell ref="O1716:S1716"/>
    <mergeCell ref="E1717:I1717"/>
    <mergeCell ref="J1717:L1717"/>
    <mergeCell ref="M1717:N1717"/>
    <mergeCell ref="O1717:S1717"/>
    <mergeCell ref="E1714:I1714"/>
    <mergeCell ref="J1714:L1714"/>
    <mergeCell ref="M1714:N1714"/>
    <mergeCell ref="O1714:S1714"/>
    <mergeCell ref="E1715:I1715"/>
    <mergeCell ref="J1715:L1715"/>
    <mergeCell ref="M1715:N1715"/>
    <mergeCell ref="O1715:S1715"/>
    <mergeCell ref="J1712:L1712"/>
    <mergeCell ref="M1712:N1712"/>
    <mergeCell ref="O1712:S1712"/>
    <mergeCell ref="E1713:I1713"/>
    <mergeCell ref="J1713:L1713"/>
    <mergeCell ref="M1713:N1713"/>
    <mergeCell ref="O1713:S1713"/>
    <mergeCell ref="F1709:N1709"/>
    <mergeCell ref="O1709:Q1709"/>
    <mergeCell ref="R1709:S1709"/>
    <mergeCell ref="A1710:D1710"/>
    <mergeCell ref="E1710:S1710"/>
    <mergeCell ref="A1711:D1721"/>
    <mergeCell ref="E1711:I1711"/>
    <mergeCell ref="J1711:N1711"/>
    <mergeCell ref="O1711:S1711"/>
    <mergeCell ref="E1712:I1712"/>
    <mergeCell ref="Q1705:S1705"/>
    <mergeCell ref="A1706:D1709"/>
    <mergeCell ref="E1706:N1706"/>
    <mergeCell ref="O1706:S1706"/>
    <mergeCell ref="F1707:N1707"/>
    <mergeCell ref="O1707:Q1707"/>
    <mergeCell ref="R1707:S1707"/>
    <mergeCell ref="F1708:N1708"/>
    <mergeCell ref="O1708:Q1708"/>
    <mergeCell ref="R1708:S1708"/>
    <mergeCell ref="E1703:J1703"/>
    <mergeCell ref="K1703:M1703"/>
    <mergeCell ref="N1703:O1703"/>
    <mergeCell ref="P1703:S1703"/>
    <mergeCell ref="A1704:D1705"/>
    <mergeCell ref="E1704:L1704"/>
    <mergeCell ref="M1704:S1704"/>
    <mergeCell ref="E1705:I1705"/>
    <mergeCell ref="J1705:L1705"/>
    <mergeCell ref="M1705:P1705"/>
    <mergeCell ref="E1701:J1701"/>
    <mergeCell ref="K1701:M1701"/>
    <mergeCell ref="N1701:O1701"/>
    <mergeCell ref="P1701:S1701"/>
    <mergeCell ref="E1702:J1702"/>
    <mergeCell ref="K1702:M1702"/>
    <mergeCell ref="N1702:O1702"/>
    <mergeCell ref="P1702:S1702"/>
    <mergeCell ref="E1699:J1699"/>
    <mergeCell ref="K1699:M1699"/>
    <mergeCell ref="N1699:O1699"/>
    <mergeCell ref="P1699:S1699"/>
    <mergeCell ref="E1700:J1700"/>
    <mergeCell ref="K1700:M1700"/>
    <mergeCell ref="N1700:O1700"/>
    <mergeCell ref="P1700:S1700"/>
    <mergeCell ref="A1687:D1703"/>
    <mergeCell ref="E1687:J1687"/>
    <mergeCell ref="K1687:O1687"/>
    <mergeCell ref="P1687:S1687"/>
    <mergeCell ref="E1688:J1688"/>
    <mergeCell ref="K1688:M1688"/>
    <mergeCell ref="N1688:O1688"/>
    <mergeCell ref="P1688:S1688"/>
    <mergeCell ref="E1697:J1697"/>
    <mergeCell ref="K1697:M1697"/>
    <mergeCell ref="N1697:O1697"/>
    <mergeCell ref="P1697:S1697"/>
    <mergeCell ref="E1698:J1698"/>
    <mergeCell ref="K1698:M1698"/>
    <mergeCell ref="N1698:O1698"/>
    <mergeCell ref="P1698:S1698"/>
    <mergeCell ref="E1695:J1695"/>
    <mergeCell ref="K1695:M1695"/>
    <mergeCell ref="N1695:O1695"/>
    <mergeCell ref="P1695:S1695"/>
    <mergeCell ref="E1696:J1696"/>
    <mergeCell ref="K1696:M1696"/>
    <mergeCell ref="N1696:O1696"/>
    <mergeCell ref="P1696:S1696"/>
    <mergeCell ref="E1693:J1693"/>
    <mergeCell ref="K1693:M1693"/>
    <mergeCell ref="N1693:O1693"/>
    <mergeCell ref="P1693:S1693"/>
    <mergeCell ref="E1694:J1694"/>
    <mergeCell ref="K1694:M1694"/>
    <mergeCell ref="N1694:O1694"/>
    <mergeCell ref="P1694:S1694"/>
    <mergeCell ref="E1691:J1691"/>
    <mergeCell ref="K1691:M1691"/>
    <mergeCell ref="N1691:O1691"/>
    <mergeCell ref="P1691:S1691"/>
    <mergeCell ref="E1692:J1692"/>
    <mergeCell ref="K1692:M1692"/>
    <mergeCell ref="N1692:O1692"/>
    <mergeCell ref="P1692:S1692"/>
    <mergeCell ref="N1689:O1689"/>
    <mergeCell ref="P1689:S1689"/>
    <mergeCell ref="E1690:J1690"/>
    <mergeCell ref="K1690:M1690"/>
    <mergeCell ref="N1690:O1690"/>
    <mergeCell ref="P1690:S1690"/>
    <mergeCell ref="E1689:J1689"/>
    <mergeCell ref="K1689:M1689"/>
    <mergeCell ref="E1685:J1685"/>
    <mergeCell ref="K1685:L1685"/>
    <mergeCell ref="N1685:O1685"/>
    <mergeCell ref="P1685:Q1685"/>
    <mergeCell ref="E1686:J1686"/>
    <mergeCell ref="K1686:L1686"/>
    <mergeCell ref="N1686:O1686"/>
    <mergeCell ref="P1686:Q1686"/>
    <mergeCell ref="E1683:J1683"/>
    <mergeCell ref="K1683:L1683"/>
    <mergeCell ref="N1683:O1683"/>
    <mergeCell ref="P1683:Q1683"/>
    <mergeCell ref="E1684:J1684"/>
    <mergeCell ref="K1684:L1684"/>
    <mergeCell ref="N1684:O1684"/>
    <mergeCell ref="P1684:Q1684"/>
    <mergeCell ref="E1681:J1681"/>
    <mergeCell ref="K1681:L1681"/>
    <mergeCell ref="N1681:O1681"/>
    <mergeCell ref="P1681:Q1681"/>
    <mergeCell ref="E1682:J1682"/>
    <mergeCell ref="K1682:L1682"/>
    <mergeCell ref="N1682:O1682"/>
    <mergeCell ref="P1682:Q1682"/>
    <mergeCell ref="K1679:L1679"/>
    <mergeCell ref="N1679:O1679"/>
    <mergeCell ref="P1679:Q1679"/>
    <mergeCell ref="E1680:J1680"/>
    <mergeCell ref="K1680:L1680"/>
    <mergeCell ref="N1680:O1680"/>
    <mergeCell ref="P1680:Q1680"/>
    <mergeCell ref="A1677:D1686"/>
    <mergeCell ref="E1677:J1677"/>
    <mergeCell ref="K1677:M1677"/>
    <mergeCell ref="N1677:Q1677"/>
    <mergeCell ref="E1649:E1652"/>
    <mergeCell ref="F1649:K1649"/>
    <mergeCell ref="L1649:S1649"/>
    <mergeCell ref="F1650:K1650"/>
    <mergeCell ref="L1650:S1650"/>
    <mergeCell ref="F1651:K1651"/>
    <mergeCell ref="L1651:R1651"/>
    <mergeCell ref="F1652:K1652"/>
    <mergeCell ref="L1652:R1652"/>
    <mergeCell ref="R1677:S1677"/>
    <mergeCell ref="E1678:J1678"/>
    <mergeCell ref="K1678:L1678"/>
    <mergeCell ref="N1678:O1678"/>
    <mergeCell ref="P1678:Q1678"/>
    <mergeCell ref="E1679:J1679"/>
    <mergeCell ref="E1673:E1676"/>
    <mergeCell ref="F1673:K1673"/>
    <mergeCell ref="L1673:S1673"/>
    <mergeCell ref="F1674:K1674"/>
    <mergeCell ref="L1674:S1674"/>
    <mergeCell ref="F1675:K1675"/>
    <mergeCell ref="L1675:R1675"/>
    <mergeCell ref="F1676:K1676"/>
    <mergeCell ref="L1676:R1676"/>
    <mergeCell ref="E1669:E1672"/>
    <mergeCell ref="F1669:K1669"/>
    <mergeCell ref="L1669:S1669"/>
    <mergeCell ref="F1670:K1670"/>
    <mergeCell ref="L1670:S1670"/>
    <mergeCell ref="F1671:K1671"/>
    <mergeCell ref="L1671:R1671"/>
    <mergeCell ref="F1672:K1672"/>
    <mergeCell ref="L1672:R1672"/>
    <mergeCell ref="E1665:E1668"/>
    <mergeCell ref="F1665:K1665"/>
    <mergeCell ref="L1665:S1665"/>
    <mergeCell ref="F1666:K1666"/>
    <mergeCell ref="L1666:S1666"/>
    <mergeCell ref="F1667:K1667"/>
    <mergeCell ref="L1667:R1667"/>
    <mergeCell ref="F1668:K1668"/>
    <mergeCell ref="L1668:R1668"/>
    <mergeCell ref="E1645:E1648"/>
    <mergeCell ref="F1645:K1645"/>
    <mergeCell ref="L1645:S1645"/>
    <mergeCell ref="F1646:K1646"/>
    <mergeCell ref="L1646:S1646"/>
    <mergeCell ref="F1647:K1647"/>
    <mergeCell ref="L1647:R1647"/>
    <mergeCell ref="F1648:K1648"/>
    <mergeCell ref="L1648:R1648"/>
    <mergeCell ref="E1641:E1644"/>
    <mergeCell ref="F1641:K1641"/>
    <mergeCell ref="L1641:S1641"/>
    <mergeCell ref="F1642:K1642"/>
    <mergeCell ref="L1642:S1642"/>
    <mergeCell ref="F1643:K1643"/>
    <mergeCell ref="L1643:R1643"/>
    <mergeCell ref="F1644:K1644"/>
    <mergeCell ref="L1644:R1644"/>
    <mergeCell ref="A1637:D1676"/>
    <mergeCell ref="E1637:E1640"/>
    <mergeCell ref="F1637:K1637"/>
    <mergeCell ref="L1637:S1637"/>
    <mergeCell ref="F1638:K1638"/>
    <mergeCell ref="L1638:S1638"/>
    <mergeCell ref="F1639:K1639"/>
    <mergeCell ref="L1639:R1639"/>
    <mergeCell ref="F1640:K1640"/>
    <mergeCell ref="L1640:R1640"/>
    <mergeCell ref="F1633:K1633"/>
    <mergeCell ref="L1633:R1633"/>
    <mergeCell ref="F1634:K1634"/>
    <mergeCell ref="L1634:R1634"/>
    <mergeCell ref="A1635:D1636"/>
    <mergeCell ref="E1635:K1635"/>
    <mergeCell ref="L1635:R1635"/>
    <mergeCell ref="E1636:K1636"/>
    <mergeCell ref="L1636:R1636"/>
    <mergeCell ref="E1661:E1664"/>
    <mergeCell ref="F1661:K1661"/>
    <mergeCell ref="L1661:S1661"/>
    <mergeCell ref="F1662:K1662"/>
    <mergeCell ref="L1662:S1662"/>
    <mergeCell ref="F1663:K1663"/>
    <mergeCell ref="L1663:R1663"/>
    <mergeCell ref="F1664:K1664"/>
    <mergeCell ref="L1664:R1664"/>
    <mergeCell ref="E1657:E1660"/>
    <mergeCell ref="F1657:K1657"/>
    <mergeCell ref="L1657:S1657"/>
    <mergeCell ref="F1658:K1658"/>
    <mergeCell ref="L1658:S1658"/>
    <mergeCell ref="F1659:K1659"/>
    <mergeCell ref="L1659:R1659"/>
    <mergeCell ref="F1660:K1660"/>
    <mergeCell ref="L1660:R1660"/>
    <mergeCell ref="E1653:E1656"/>
    <mergeCell ref="F1653:K1653"/>
    <mergeCell ref="L1653:S1653"/>
    <mergeCell ref="F1654:K1654"/>
    <mergeCell ref="L1654:S1654"/>
    <mergeCell ref="F1655:K1655"/>
    <mergeCell ref="L1655:R1655"/>
    <mergeCell ref="F1656:K1656"/>
    <mergeCell ref="L1656:R1656"/>
    <mergeCell ref="M1628:R1628"/>
    <mergeCell ref="F1629:L1629"/>
    <mergeCell ref="M1629:R1629"/>
    <mergeCell ref="E1630:L1630"/>
    <mergeCell ref="M1630:R1630"/>
    <mergeCell ref="A1631:D1634"/>
    <mergeCell ref="E1631:K1631"/>
    <mergeCell ref="L1631:S1631"/>
    <mergeCell ref="F1632:K1632"/>
    <mergeCell ref="L1632:R1632"/>
    <mergeCell ref="A1624:D1624"/>
    <mergeCell ref="E1624:S1624"/>
    <mergeCell ref="A1625:D1630"/>
    <mergeCell ref="E1625:L1625"/>
    <mergeCell ref="M1625:S1625"/>
    <mergeCell ref="E1626:L1626"/>
    <mergeCell ref="M1626:R1626"/>
    <mergeCell ref="F1627:L1627"/>
    <mergeCell ref="M1627:R1627"/>
    <mergeCell ref="E1628:L1628"/>
    <mergeCell ref="A1621:D1621"/>
    <mergeCell ref="E1621:S1621"/>
    <mergeCell ref="A1622:D1622"/>
    <mergeCell ref="E1622:S1622"/>
    <mergeCell ref="A1623:D1623"/>
    <mergeCell ref="E1623:S1623"/>
    <mergeCell ref="A1617:D1617"/>
    <mergeCell ref="E1617:S1617"/>
    <mergeCell ref="A1618:D1618"/>
    <mergeCell ref="E1618:S1618"/>
    <mergeCell ref="A1619:D1620"/>
    <mergeCell ref="E1619:L1619"/>
    <mergeCell ref="M1619:S1619"/>
    <mergeCell ref="E1620:L1620"/>
    <mergeCell ref="M1620:S1620"/>
    <mergeCell ref="E1612:J1612"/>
    <mergeCell ref="K1612:S1612"/>
    <mergeCell ref="A1614:D1614"/>
    <mergeCell ref="E1614:S1614"/>
    <mergeCell ref="A1615:D1616"/>
    <mergeCell ref="E1615:I1615"/>
    <mergeCell ref="J1615:S1615"/>
    <mergeCell ref="E1616:I1616"/>
    <mergeCell ref="J1616:S1616"/>
    <mergeCell ref="A1608:D1612"/>
    <mergeCell ref="E1608:J1608"/>
    <mergeCell ref="K1608:S1608"/>
    <mergeCell ref="E1609:J1609"/>
    <mergeCell ref="K1609:S1609"/>
    <mergeCell ref="E1610:F1611"/>
    <mergeCell ref="G1610:J1610"/>
    <mergeCell ref="K1610:S1610"/>
    <mergeCell ref="G1611:J1611"/>
    <mergeCell ref="K1611:S1611"/>
    <mergeCell ref="O1606:Q1606"/>
    <mergeCell ref="R1606:S1606"/>
    <mergeCell ref="A1607:D1607"/>
    <mergeCell ref="E1607:G1607"/>
    <mergeCell ref="H1607:I1607"/>
    <mergeCell ref="J1607:L1607"/>
    <mergeCell ref="M1607:N1607"/>
    <mergeCell ref="O1607:Q1607"/>
    <mergeCell ref="R1607:S1607"/>
    <mergeCell ref="A1605:D1605"/>
    <mergeCell ref="E1605:G1605"/>
    <mergeCell ref="H1605:I1605"/>
    <mergeCell ref="J1605:N1605"/>
    <mergeCell ref="O1605:S1605"/>
    <mergeCell ref="A1606:D1606"/>
    <mergeCell ref="E1606:G1606"/>
    <mergeCell ref="H1606:I1606"/>
    <mergeCell ref="J1606:L1606"/>
    <mergeCell ref="M1606:N1606"/>
    <mergeCell ref="A1603:D1604"/>
    <mergeCell ref="E1603:I1603"/>
    <mergeCell ref="J1603:N1603"/>
    <mergeCell ref="O1603:S1603"/>
    <mergeCell ref="E1604:G1604"/>
    <mergeCell ref="H1604:I1604"/>
    <mergeCell ref="J1604:L1604"/>
    <mergeCell ref="M1604:N1604"/>
    <mergeCell ref="O1604:Q1604"/>
    <mergeCell ref="R1604:S1604"/>
    <mergeCell ref="A1601:D1601"/>
    <mergeCell ref="E1601:Q1601"/>
    <mergeCell ref="R1601:S1601"/>
    <mergeCell ref="A1602:D1602"/>
    <mergeCell ref="E1602:Q1602"/>
    <mergeCell ref="R1602:S1602"/>
    <mergeCell ref="A1598:D1599"/>
    <mergeCell ref="L1598:Q1598"/>
    <mergeCell ref="R1598:S1598"/>
    <mergeCell ref="L1599:Q1599"/>
    <mergeCell ref="R1599:S1599"/>
    <mergeCell ref="A1600:D1600"/>
    <mergeCell ref="E1600:Q1600"/>
    <mergeCell ref="R1600:S1600"/>
    <mergeCell ref="E1596:I1596"/>
    <mergeCell ref="J1596:L1596"/>
    <mergeCell ref="M1596:N1596"/>
    <mergeCell ref="O1596:S1596"/>
    <mergeCell ref="E1597:I1597"/>
    <mergeCell ref="J1597:L1597"/>
    <mergeCell ref="M1597:N1597"/>
    <mergeCell ref="O1597:S1597"/>
    <mergeCell ref="E1594:I1594"/>
    <mergeCell ref="J1594:L1594"/>
    <mergeCell ref="M1594:N1594"/>
    <mergeCell ref="O1594:S1594"/>
    <mergeCell ref="E1595:I1595"/>
    <mergeCell ref="J1595:L1595"/>
    <mergeCell ref="M1595:N1595"/>
    <mergeCell ref="O1595:S1595"/>
    <mergeCell ref="E1592:I1592"/>
    <mergeCell ref="J1592:L1592"/>
    <mergeCell ref="M1592:N1592"/>
    <mergeCell ref="O1592:S1592"/>
    <mergeCell ref="E1593:I1593"/>
    <mergeCell ref="J1593:L1593"/>
    <mergeCell ref="M1593:N1593"/>
    <mergeCell ref="O1593:S1593"/>
    <mergeCell ref="E1590:I1590"/>
    <mergeCell ref="J1590:L1590"/>
    <mergeCell ref="M1590:N1590"/>
    <mergeCell ref="O1590:S1590"/>
    <mergeCell ref="E1591:I1591"/>
    <mergeCell ref="J1591:L1591"/>
    <mergeCell ref="M1591:N1591"/>
    <mergeCell ref="O1591:S1591"/>
    <mergeCell ref="J1588:L1588"/>
    <mergeCell ref="M1588:N1588"/>
    <mergeCell ref="O1588:S1588"/>
    <mergeCell ref="E1589:I1589"/>
    <mergeCell ref="J1589:L1589"/>
    <mergeCell ref="M1589:N1589"/>
    <mergeCell ref="O1589:S1589"/>
    <mergeCell ref="F1585:N1585"/>
    <mergeCell ref="O1585:Q1585"/>
    <mergeCell ref="R1585:S1585"/>
    <mergeCell ref="A1586:D1586"/>
    <mergeCell ref="E1586:S1586"/>
    <mergeCell ref="A1587:D1597"/>
    <mergeCell ref="E1587:I1587"/>
    <mergeCell ref="J1587:N1587"/>
    <mergeCell ref="O1587:S1587"/>
    <mergeCell ref="E1588:I1588"/>
    <mergeCell ref="Q1581:S1581"/>
    <mergeCell ref="A1582:D1585"/>
    <mergeCell ref="E1582:N1582"/>
    <mergeCell ref="O1582:S1582"/>
    <mergeCell ref="F1583:N1583"/>
    <mergeCell ref="O1583:Q1583"/>
    <mergeCell ref="R1583:S1583"/>
    <mergeCell ref="F1584:N1584"/>
    <mergeCell ref="O1584:Q1584"/>
    <mergeCell ref="R1584:S1584"/>
    <mergeCell ref="E1579:J1579"/>
    <mergeCell ref="K1579:M1579"/>
    <mergeCell ref="N1579:O1579"/>
    <mergeCell ref="P1579:S1579"/>
    <mergeCell ref="A1580:D1581"/>
    <mergeCell ref="E1580:L1580"/>
    <mergeCell ref="M1580:S1580"/>
    <mergeCell ref="E1581:I1581"/>
    <mergeCell ref="J1581:L1581"/>
    <mergeCell ref="M1581:P1581"/>
    <mergeCell ref="E1577:J1577"/>
    <mergeCell ref="K1577:M1577"/>
    <mergeCell ref="N1577:O1577"/>
    <mergeCell ref="P1577:S1577"/>
    <mergeCell ref="E1578:J1578"/>
    <mergeCell ref="K1578:M1578"/>
    <mergeCell ref="N1578:O1578"/>
    <mergeCell ref="P1578:S1578"/>
    <mergeCell ref="E1575:J1575"/>
    <mergeCell ref="K1575:M1575"/>
    <mergeCell ref="N1575:O1575"/>
    <mergeCell ref="P1575:S1575"/>
    <mergeCell ref="E1576:J1576"/>
    <mergeCell ref="K1576:M1576"/>
    <mergeCell ref="N1576:O1576"/>
    <mergeCell ref="P1576:S1576"/>
    <mergeCell ref="A1563:D1579"/>
    <mergeCell ref="E1563:J1563"/>
    <mergeCell ref="K1563:O1563"/>
    <mergeCell ref="P1563:S1563"/>
    <mergeCell ref="E1564:J1564"/>
    <mergeCell ref="K1564:M1564"/>
    <mergeCell ref="N1564:O1564"/>
    <mergeCell ref="P1564:S1564"/>
    <mergeCell ref="E1573:J1573"/>
    <mergeCell ref="K1573:M1573"/>
    <mergeCell ref="N1573:O1573"/>
    <mergeCell ref="P1573:S1573"/>
    <mergeCell ref="E1574:J1574"/>
    <mergeCell ref="K1574:M1574"/>
    <mergeCell ref="N1574:O1574"/>
    <mergeCell ref="P1574:S1574"/>
    <mergeCell ref="E1571:J1571"/>
    <mergeCell ref="K1571:M1571"/>
    <mergeCell ref="N1571:O1571"/>
    <mergeCell ref="P1571:S1571"/>
    <mergeCell ref="E1572:J1572"/>
    <mergeCell ref="K1572:M1572"/>
    <mergeCell ref="N1572:O1572"/>
    <mergeCell ref="P1572:S1572"/>
    <mergeCell ref="E1569:J1569"/>
    <mergeCell ref="K1569:M1569"/>
    <mergeCell ref="N1569:O1569"/>
    <mergeCell ref="P1569:S1569"/>
    <mergeCell ref="E1570:J1570"/>
    <mergeCell ref="K1570:M1570"/>
    <mergeCell ref="N1570:O1570"/>
    <mergeCell ref="P1570:S1570"/>
    <mergeCell ref="E1567:J1567"/>
    <mergeCell ref="K1567:M1567"/>
    <mergeCell ref="N1567:O1567"/>
    <mergeCell ref="P1567:S1567"/>
    <mergeCell ref="E1568:J1568"/>
    <mergeCell ref="K1568:M1568"/>
    <mergeCell ref="N1568:O1568"/>
    <mergeCell ref="P1568:S1568"/>
    <mergeCell ref="N1565:O1565"/>
    <mergeCell ref="P1565:S1565"/>
    <mergeCell ref="E1566:J1566"/>
    <mergeCell ref="K1566:M1566"/>
    <mergeCell ref="N1566:O1566"/>
    <mergeCell ref="P1566:S1566"/>
    <mergeCell ref="E1565:J1565"/>
    <mergeCell ref="K1565:M1565"/>
    <mergeCell ref="E1561:J1561"/>
    <mergeCell ref="K1561:L1561"/>
    <mergeCell ref="N1561:O1561"/>
    <mergeCell ref="P1561:Q1561"/>
    <mergeCell ref="E1562:J1562"/>
    <mergeCell ref="K1562:L1562"/>
    <mergeCell ref="N1562:O1562"/>
    <mergeCell ref="P1562:Q1562"/>
    <mergeCell ref="E1559:J1559"/>
    <mergeCell ref="K1559:L1559"/>
    <mergeCell ref="N1559:O1559"/>
    <mergeCell ref="P1559:Q1559"/>
    <mergeCell ref="E1560:J1560"/>
    <mergeCell ref="K1560:L1560"/>
    <mergeCell ref="N1560:O1560"/>
    <mergeCell ref="P1560:Q1560"/>
    <mergeCell ref="E1557:J1557"/>
    <mergeCell ref="K1557:L1557"/>
    <mergeCell ref="N1557:O1557"/>
    <mergeCell ref="P1557:Q1557"/>
    <mergeCell ref="E1558:J1558"/>
    <mergeCell ref="K1558:L1558"/>
    <mergeCell ref="N1558:O1558"/>
    <mergeCell ref="P1558:Q1558"/>
    <mergeCell ref="K1555:L1555"/>
    <mergeCell ref="N1555:O1555"/>
    <mergeCell ref="P1555:Q1555"/>
    <mergeCell ref="E1556:J1556"/>
    <mergeCell ref="K1556:L1556"/>
    <mergeCell ref="N1556:O1556"/>
    <mergeCell ref="P1556:Q1556"/>
    <mergeCell ref="A1553:D1562"/>
    <mergeCell ref="E1553:J1553"/>
    <mergeCell ref="K1553:M1553"/>
    <mergeCell ref="N1553:Q1553"/>
    <mergeCell ref="E1525:E1528"/>
    <mergeCell ref="F1525:K1525"/>
    <mergeCell ref="L1525:S1525"/>
    <mergeCell ref="F1526:K1526"/>
    <mergeCell ref="L1526:S1526"/>
    <mergeCell ref="F1527:K1527"/>
    <mergeCell ref="L1527:R1527"/>
    <mergeCell ref="F1528:K1528"/>
    <mergeCell ref="L1528:R1528"/>
    <mergeCell ref="R1553:S1553"/>
    <mergeCell ref="E1554:J1554"/>
    <mergeCell ref="K1554:L1554"/>
    <mergeCell ref="N1554:O1554"/>
    <mergeCell ref="P1554:Q1554"/>
    <mergeCell ref="E1555:J1555"/>
    <mergeCell ref="E1549:E1552"/>
    <mergeCell ref="F1549:K1549"/>
    <mergeCell ref="L1549:S1549"/>
    <mergeCell ref="F1550:K1550"/>
    <mergeCell ref="L1550:S1550"/>
    <mergeCell ref="F1551:K1551"/>
    <mergeCell ref="L1551:R1551"/>
    <mergeCell ref="F1552:K1552"/>
    <mergeCell ref="L1552:R1552"/>
    <mergeCell ref="E1545:E1548"/>
    <mergeCell ref="F1545:K1545"/>
    <mergeCell ref="L1545:S1545"/>
    <mergeCell ref="F1546:K1546"/>
    <mergeCell ref="L1546:S1546"/>
    <mergeCell ref="F1547:K1547"/>
    <mergeCell ref="L1547:R1547"/>
    <mergeCell ref="F1548:K1548"/>
    <mergeCell ref="L1548:R1548"/>
    <mergeCell ref="E1541:E1544"/>
    <mergeCell ref="F1541:K1541"/>
    <mergeCell ref="L1541:S1541"/>
    <mergeCell ref="F1542:K1542"/>
    <mergeCell ref="L1542:S1542"/>
    <mergeCell ref="F1543:K1543"/>
    <mergeCell ref="L1543:R1543"/>
    <mergeCell ref="F1544:K1544"/>
    <mergeCell ref="L1544:R1544"/>
    <mergeCell ref="E1521:E1524"/>
    <mergeCell ref="F1521:K1521"/>
    <mergeCell ref="L1521:S1521"/>
    <mergeCell ref="F1522:K1522"/>
    <mergeCell ref="L1522:S1522"/>
    <mergeCell ref="F1523:K1523"/>
    <mergeCell ref="L1523:R1523"/>
    <mergeCell ref="F1524:K1524"/>
    <mergeCell ref="L1524:R1524"/>
    <mergeCell ref="E1517:E1520"/>
    <mergeCell ref="F1517:K1517"/>
    <mergeCell ref="L1517:S1517"/>
    <mergeCell ref="F1518:K1518"/>
    <mergeCell ref="L1518:S1518"/>
    <mergeCell ref="F1519:K1519"/>
    <mergeCell ref="L1519:R1519"/>
    <mergeCell ref="F1520:K1520"/>
    <mergeCell ref="L1520:R1520"/>
    <mergeCell ref="A1513:D1552"/>
    <mergeCell ref="E1513:E1516"/>
    <mergeCell ref="F1513:K1513"/>
    <mergeCell ref="L1513:S1513"/>
    <mergeCell ref="F1514:K1514"/>
    <mergeCell ref="L1514:S1514"/>
    <mergeCell ref="F1515:K1515"/>
    <mergeCell ref="L1515:R1515"/>
    <mergeCell ref="F1516:K1516"/>
    <mergeCell ref="L1516:R1516"/>
    <mergeCell ref="F1509:K1509"/>
    <mergeCell ref="L1509:R1509"/>
    <mergeCell ref="F1510:K1510"/>
    <mergeCell ref="L1510:R1510"/>
    <mergeCell ref="A1511:D1512"/>
    <mergeCell ref="E1511:K1511"/>
    <mergeCell ref="L1511:R1511"/>
    <mergeCell ref="E1512:K1512"/>
    <mergeCell ref="L1512:R1512"/>
    <mergeCell ref="E1537:E1540"/>
    <mergeCell ref="F1537:K1537"/>
    <mergeCell ref="L1537:S1537"/>
    <mergeCell ref="F1538:K1538"/>
    <mergeCell ref="L1538:S1538"/>
    <mergeCell ref="F1539:K1539"/>
    <mergeCell ref="L1539:R1539"/>
    <mergeCell ref="F1540:K1540"/>
    <mergeCell ref="L1540:R1540"/>
    <mergeCell ref="E1533:E1536"/>
    <mergeCell ref="F1533:K1533"/>
    <mergeCell ref="L1533:S1533"/>
    <mergeCell ref="F1534:K1534"/>
    <mergeCell ref="L1534:S1534"/>
    <mergeCell ref="F1535:K1535"/>
    <mergeCell ref="L1535:R1535"/>
    <mergeCell ref="F1536:K1536"/>
    <mergeCell ref="L1536:R1536"/>
    <mergeCell ref="E1529:E1532"/>
    <mergeCell ref="F1529:K1529"/>
    <mergeCell ref="L1529:S1529"/>
    <mergeCell ref="F1530:K1530"/>
    <mergeCell ref="L1530:S1530"/>
    <mergeCell ref="F1531:K1531"/>
    <mergeCell ref="L1531:R1531"/>
    <mergeCell ref="F1532:K1532"/>
    <mergeCell ref="L1532:R1532"/>
    <mergeCell ref="M1504:R1504"/>
    <mergeCell ref="F1505:L1505"/>
    <mergeCell ref="M1505:R1505"/>
    <mergeCell ref="E1506:L1506"/>
    <mergeCell ref="M1506:R1506"/>
    <mergeCell ref="A1507:D1510"/>
    <mergeCell ref="E1507:K1507"/>
    <mergeCell ref="L1507:S1507"/>
    <mergeCell ref="F1508:K1508"/>
    <mergeCell ref="L1508:R1508"/>
    <mergeCell ref="A1500:D1500"/>
    <mergeCell ref="E1500:S1500"/>
    <mergeCell ref="A1501:D1506"/>
    <mergeCell ref="E1501:L1501"/>
    <mergeCell ref="M1501:S1501"/>
    <mergeCell ref="E1502:L1502"/>
    <mergeCell ref="M1502:R1502"/>
    <mergeCell ref="F1503:L1503"/>
    <mergeCell ref="M1503:R1503"/>
    <mergeCell ref="E1504:L1504"/>
    <mergeCell ref="A1497:D1497"/>
    <mergeCell ref="E1497:S1497"/>
    <mergeCell ref="A1498:D1498"/>
    <mergeCell ref="E1498:S1498"/>
    <mergeCell ref="A1499:D1499"/>
    <mergeCell ref="E1499:S1499"/>
    <mergeCell ref="A1493:D1493"/>
    <mergeCell ref="E1493:S1493"/>
    <mergeCell ref="A1494:D1494"/>
    <mergeCell ref="E1494:S1494"/>
    <mergeCell ref="A1495:D1496"/>
    <mergeCell ref="E1495:L1495"/>
    <mergeCell ref="M1495:S1495"/>
    <mergeCell ref="E1496:L1496"/>
    <mergeCell ref="M1496:S1496"/>
    <mergeCell ref="E1488:J1488"/>
    <mergeCell ref="K1488:S1488"/>
    <mergeCell ref="A1490:D1490"/>
    <mergeCell ref="E1490:S1490"/>
    <mergeCell ref="A1491:D1492"/>
    <mergeCell ref="E1491:I1491"/>
    <mergeCell ref="J1491:S1491"/>
    <mergeCell ref="E1492:I1492"/>
    <mergeCell ref="J1492:S1492"/>
    <mergeCell ref="A1484:D1488"/>
    <mergeCell ref="E1484:J1484"/>
    <mergeCell ref="K1484:S1484"/>
    <mergeCell ref="E1485:J1485"/>
    <mergeCell ref="K1485:S1485"/>
    <mergeCell ref="E1486:F1487"/>
    <mergeCell ref="G1486:J1486"/>
    <mergeCell ref="K1486:S1486"/>
    <mergeCell ref="G1487:J1487"/>
    <mergeCell ref="K1487:S1487"/>
    <mergeCell ref="O1482:Q1482"/>
    <mergeCell ref="R1482:S1482"/>
    <mergeCell ref="A1483:D1483"/>
    <mergeCell ref="E1483:G1483"/>
    <mergeCell ref="H1483:I1483"/>
    <mergeCell ref="J1483:L1483"/>
    <mergeCell ref="M1483:N1483"/>
    <mergeCell ref="O1483:Q1483"/>
    <mergeCell ref="R1483:S1483"/>
    <mergeCell ref="A1481:D1481"/>
    <mergeCell ref="E1481:G1481"/>
    <mergeCell ref="H1481:I1481"/>
    <mergeCell ref="J1481:N1481"/>
    <mergeCell ref="O1481:S1481"/>
    <mergeCell ref="A1482:D1482"/>
    <mergeCell ref="E1482:G1482"/>
    <mergeCell ref="H1482:I1482"/>
    <mergeCell ref="J1482:L1482"/>
    <mergeCell ref="M1482:N1482"/>
    <mergeCell ref="A1479:D1480"/>
    <mergeCell ref="E1479:I1479"/>
    <mergeCell ref="J1479:N1479"/>
    <mergeCell ref="O1479:S1479"/>
    <mergeCell ref="E1480:G1480"/>
    <mergeCell ref="H1480:I1480"/>
    <mergeCell ref="J1480:L1480"/>
    <mergeCell ref="M1480:N1480"/>
    <mergeCell ref="O1480:Q1480"/>
    <mergeCell ref="R1480:S1480"/>
    <mergeCell ref="A1477:D1477"/>
    <mergeCell ref="E1477:Q1477"/>
    <mergeCell ref="R1477:S1477"/>
    <mergeCell ref="A1478:D1478"/>
    <mergeCell ref="E1478:Q1478"/>
    <mergeCell ref="R1478:S1478"/>
    <mergeCell ref="A1474:D1475"/>
    <mergeCell ref="L1474:Q1474"/>
    <mergeCell ref="R1474:S1474"/>
    <mergeCell ref="L1475:Q1475"/>
    <mergeCell ref="R1475:S1475"/>
    <mergeCell ref="A1476:D1476"/>
    <mergeCell ref="E1476:Q1476"/>
    <mergeCell ref="R1476:S1476"/>
    <mergeCell ref="E1472:I1472"/>
    <mergeCell ref="J1472:L1472"/>
    <mergeCell ref="M1472:N1472"/>
    <mergeCell ref="O1472:S1472"/>
    <mergeCell ref="E1473:I1473"/>
    <mergeCell ref="J1473:L1473"/>
    <mergeCell ref="M1473:N1473"/>
    <mergeCell ref="O1473:S1473"/>
    <mergeCell ref="E1470:I1470"/>
    <mergeCell ref="J1470:L1470"/>
    <mergeCell ref="M1470:N1470"/>
    <mergeCell ref="O1470:S1470"/>
    <mergeCell ref="E1471:I1471"/>
    <mergeCell ref="J1471:L1471"/>
    <mergeCell ref="M1471:N1471"/>
    <mergeCell ref="O1471:S1471"/>
    <mergeCell ref="E1468:I1468"/>
    <mergeCell ref="J1468:L1468"/>
    <mergeCell ref="M1468:N1468"/>
    <mergeCell ref="O1468:S1468"/>
    <mergeCell ref="E1469:I1469"/>
    <mergeCell ref="J1469:L1469"/>
    <mergeCell ref="M1469:N1469"/>
    <mergeCell ref="O1469:S1469"/>
    <mergeCell ref="E1466:I1466"/>
    <mergeCell ref="J1466:L1466"/>
    <mergeCell ref="M1466:N1466"/>
    <mergeCell ref="O1466:S1466"/>
    <mergeCell ref="E1467:I1467"/>
    <mergeCell ref="J1467:L1467"/>
    <mergeCell ref="M1467:N1467"/>
    <mergeCell ref="O1467:S1467"/>
    <mergeCell ref="J1464:L1464"/>
    <mergeCell ref="M1464:N1464"/>
    <mergeCell ref="O1464:S1464"/>
    <mergeCell ref="E1465:I1465"/>
    <mergeCell ref="J1465:L1465"/>
    <mergeCell ref="M1465:N1465"/>
    <mergeCell ref="O1465:S1465"/>
    <mergeCell ref="F1461:N1461"/>
    <mergeCell ref="O1461:Q1461"/>
    <mergeCell ref="R1461:S1461"/>
    <mergeCell ref="A1462:D1462"/>
    <mergeCell ref="E1462:S1462"/>
    <mergeCell ref="A1463:D1473"/>
    <mergeCell ref="E1463:I1463"/>
    <mergeCell ref="J1463:N1463"/>
    <mergeCell ref="O1463:S1463"/>
    <mergeCell ref="E1464:I1464"/>
    <mergeCell ref="Q1457:S1457"/>
    <mergeCell ref="A1458:D1461"/>
    <mergeCell ref="E1458:N1458"/>
    <mergeCell ref="O1458:S1458"/>
    <mergeCell ref="F1459:N1459"/>
    <mergeCell ref="O1459:Q1459"/>
    <mergeCell ref="R1459:S1459"/>
    <mergeCell ref="F1460:N1460"/>
    <mergeCell ref="O1460:Q1460"/>
    <mergeCell ref="R1460:S1460"/>
    <mergeCell ref="E1455:J1455"/>
    <mergeCell ref="K1455:M1455"/>
    <mergeCell ref="N1455:O1455"/>
    <mergeCell ref="P1455:S1455"/>
    <mergeCell ref="A1456:D1457"/>
    <mergeCell ref="E1456:L1456"/>
    <mergeCell ref="M1456:S1456"/>
    <mergeCell ref="E1457:I1457"/>
    <mergeCell ref="J1457:L1457"/>
    <mergeCell ref="M1457:P1457"/>
    <mergeCell ref="E1453:J1453"/>
    <mergeCell ref="K1453:M1453"/>
    <mergeCell ref="N1453:O1453"/>
    <mergeCell ref="P1453:S1453"/>
    <mergeCell ref="E1454:J1454"/>
    <mergeCell ref="K1454:M1454"/>
    <mergeCell ref="N1454:O1454"/>
    <mergeCell ref="P1454:S1454"/>
    <mergeCell ref="E1451:J1451"/>
    <mergeCell ref="K1451:M1451"/>
    <mergeCell ref="N1451:O1451"/>
    <mergeCell ref="P1451:S1451"/>
    <mergeCell ref="E1452:J1452"/>
    <mergeCell ref="K1452:M1452"/>
    <mergeCell ref="N1452:O1452"/>
    <mergeCell ref="P1452:S1452"/>
    <mergeCell ref="A1439:D1455"/>
    <mergeCell ref="E1439:J1439"/>
    <mergeCell ref="K1439:O1439"/>
    <mergeCell ref="P1439:S1439"/>
    <mergeCell ref="E1440:J1440"/>
    <mergeCell ref="K1440:M1440"/>
    <mergeCell ref="N1440:O1440"/>
    <mergeCell ref="P1440:S1440"/>
    <mergeCell ref="E1449:J1449"/>
    <mergeCell ref="K1449:M1449"/>
    <mergeCell ref="N1449:O1449"/>
    <mergeCell ref="P1449:S1449"/>
    <mergeCell ref="E1450:J1450"/>
    <mergeCell ref="K1450:M1450"/>
    <mergeCell ref="N1450:O1450"/>
    <mergeCell ref="P1450:S1450"/>
    <mergeCell ref="E1447:J1447"/>
    <mergeCell ref="K1447:M1447"/>
    <mergeCell ref="N1447:O1447"/>
    <mergeCell ref="P1447:S1447"/>
    <mergeCell ref="E1448:J1448"/>
    <mergeCell ref="K1448:M1448"/>
    <mergeCell ref="N1448:O1448"/>
    <mergeCell ref="P1448:S1448"/>
    <mergeCell ref="E1445:J1445"/>
    <mergeCell ref="K1445:M1445"/>
    <mergeCell ref="N1445:O1445"/>
    <mergeCell ref="P1445:S1445"/>
    <mergeCell ref="E1446:J1446"/>
    <mergeCell ref="K1446:M1446"/>
    <mergeCell ref="N1446:O1446"/>
    <mergeCell ref="P1446:S1446"/>
    <mergeCell ref="E1443:J1443"/>
    <mergeCell ref="K1443:M1443"/>
    <mergeCell ref="N1443:O1443"/>
    <mergeCell ref="P1443:S1443"/>
    <mergeCell ref="E1444:J1444"/>
    <mergeCell ref="K1444:M1444"/>
    <mergeCell ref="N1444:O1444"/>
    <mergeCell ref="P1444:S1444"/>
    <mergeCell ref="N1441:O1441"/>
    <mergeCell ref="P1441:S1441"/>
    <mergeCell ref="E1442:J1442"/>
    <mergeCell ref="K1442:M1442"/>
    <mergeCell ref="N1442:O1442"/>
    <mergeCell ref="P1442:S1442"/>
    <mergeCell ref="E1441:J1441"/>
    <mergeCell ref="K1441:M1441"/>
    <mergeCell ref="E1437:J1437"/>
    <mergeCell ref="K1437:L1437"/>
    <mergeCell ref="N1437:O1437"/>
    <mergeCell ref="P1437:Q1437"/>
    <mergeCell ref="E1438:J1438"/>
    <mergeCell ref="K1438:L1438"/>
    <mergeCell ref="N1438:O1438"/>
    <mergeCell ref="P1438:Q1438"/>
    <mergeCell ref="E1435:J1435"/>
    <mergeCell ref="K1435:L1435"/>
    <mergeCell ref="N1435:O1435"/>
    <mergeCell ref="P1435:Q1435"/>
    <mergeCell ref="E1436:J1436"/>
    <mergeCell ref="K1436:L1436"/>
    <mergeCell ref="N1436:O1436"/>
    <mergeCell ref="P1436:Q1436"/>
    <mergeCell ref="E1433:J1433"/>
    <mergeCell ref="K1433:L1433"/>
    <mergeCell ref="N1433:O1433"/>
    <mergeCell ref="P1433:Q1433"/>
    <mergeCell ref="E1434:J1434"/>
    <mergeCell ref="K1434:L1434"/>
    <mergeCell ref="N1434:O1434"/>
    <mergeCell ref="P1434:Q1434"/>
    <mergeCell ref="K1431:L1431"/>
    <mergeCell ref="N1431:O1431"/>
    <mergeCell ref="P1431:Q1431"/>
    <mergeCell ref="E1432:J1432"/>
    <mergeCell ref="K1432:L1432"/>
    <mergeCell ref="N1432:O1432"/>
    <mergeCell ref="P1432:Q1432"/>
    <mergeCell ref="A1429:D1438"/>
    <mergeCell ref="E1429:J1429"/>
    <mergeCell ref="K1429:M1429"/>
    <mergeCell ref="N1429:Q1429"/>
    <mergeCell ref="E1401:E1404"/>
    <mergeCell ref="F1401:K1401"/>
    <mergeCell ref="L1401:S1401"/>
    <mergeCell ref="F1402:K1402"/>
    <mergeCell ref="L1402:S1402"/>
    <mergeCell ref="F1403:K1403"/>
    <mergeCell ref="L1403:R1403"/>
    <mergeCell ref="F1404:K1404"/>
    <mergeCell ref="L1404:R1404"/>
    <mergeCell ref="R1429:S1429"/>
    <mergeCell ref="E1430:J1430"/>
    <mergeCell ref="K1430:L1430"/>
    <mergeCell ref="N1430:O1430"/>
    <mergeCell ref="P1430:Q1430"/>
    <mergeCell ref="E1431:J1431"/>
    <mergeCell ref="E1425:E1428"/>
    <mergeCell ref="F1425:K1425"/>
    <mergeCell ref="L1425:S1425"/>
    <mergeCell ref="F1426:K1426"/>
    <mergeCell ref="L1426:S1426"/>
    <mergeCell ref="F1427:K1427"/>
    <mergeCell ref="L1427:R1427"/>
    <mergeCell ref="F1428:K1428"/>
    <mergeCell ref="L1428:R1428"/>
    <mergeCell ref="E1421:E1424"/>
    <mergeCell ref="F1421:K1421"/>
    <mergeCell ref="L1421:S1421"/>
    <mergeCell ref="F1422:K1422"/>
    <mergeCell ref="L1422:S1422"/>
    <mergeCell ref="F1423:K1423"/>
    <mergeCell ref="L1423:R1423"/>
    <mergeCell ref="F1424:K1424"/>
    <mergeCell ref="L1424:R1424"/>
    <mergeCell ref="E1417:E1420"/>
    <mergeCell ref="F1417:K1417"/>
    <mergeCell ref="L1417:S1417"/>
    <mergeCell ref="F1418:K1418"/>
    <mergeCell ref="L1418:S1418"/>
    <mergeCell ref="F1419:K1419"/>
    <mergeCell ref="L1419:R1419"/>
    <mergeCell ref="F1420:K1420"/>
    <mergeCell ref="L1420:R1420"/>
    <mergeCell ref="E1397:E1400"/>
    <mergeCell ref="F1397:K1397"/>
    <mergeCell ref="L1397:S1397"/>
    <mergeCell ref="F1398:K1398"/>
    <mergeCell ref="L1398:S1398"/>
    <mergeCell ref="F1399:K1399"/>
    <mergeCell ref="L1399:R1399"/>
    <mergeCell ref="F1400:K1400"/>
    <mergeCell ref="L1400:R1400"/>
    <mergeCell ref="E1393:E1396"/>
    <mergeCell ref="F1393:K1393"/>
    <mergeCell ref="L1393:S1393"/>
    <mergeCell ref="F1394:K1394"/>
    <mergeCell ref="L1394:S1394"/>
    <mergeCell ref="F1395:K1395"/>
    <mergeCell ref="L1395:R1395"/>
    <mergeCell ref="F1396:K1396"/>
    <mergeCell ref="L1396:R1396"/>
    <mergeCell ref="A1389:D1428"/>
    <mergeCell ref="E1389:E1392"/>
    <mergeCell ref="F1389:K1389"/>
    <mergeCell ref="L1389:S1389"/>
    <mergeCell ref="F1390:K1390"/>
    <mergeCell ref="L1390:S1390"/>
    <mergeCell ref="F1391:K1391"/>
    <mergeCell ref="L1391:R1391"/>
    <mergeCell ref="F1392:K1392"/>
    <mergeCell ref="L1392:R1392"/>
    <mergeCell ref="F1385:K1385"/>
    <mergeCell ref="L1385:R1385"/>
    <mergeCell ref="F1386:K1386"/>
    <mergeCell ref="L1386:R1386"/>
    <mergeCell ref="A1387:D1388"/>
    <mergeCell ref="E1387:K1387"/>
    <mergeCell ref="L1387:R1387"/>
    <mergeCell ref="E1388:K1388"/>
    <mergeCell ref="L1388:R1388"/>
    <mergeCell ref="E1413:E1416"/>
    <mergeCell ref="F1413:K1413"/>
    <mergeCell ref="L1413:S1413"/>
    <mergeCell ref="F1414:K1414"/>
    <mergeCell ref="L1414:S1414"/>
    <mergeCell ref="F1415:K1415"/>
    <mergeCell ref="L1415:R1415"/>
    <mergeCell ref="F1416:K1416"/>
    <mergeCell ref="L1416:R1416"/>
    <mergeCell ref="E1409:E1412"/>
    <mergeCell ref="F1409:K1409"/>
    <mergeCell ref="L1409:S1409"/>
    <mergeCell ref="F1410:K1410"/>
    <mergeCell ref="L1410:S1410"/>
    <mergeCell ref="F1411:K1411"/>
    <mergeCell ref="L1411:R1411"/>
    <mergeCell ref="F1412:K1412"/>
    <mergeCell ref="L1412:R1412"/>
    <mergeCell ref="E1405:E1408"/>
    <mergeCell ref="F1405:K1405"/>
    <mergeCell ref="L1405:S1405"/>
    <mergeCell ref="F1406:K1406"/>
    <mergeCell ref="L1406:S1406"/>
    <mergeCell ref="F1407:K1407"/>
    <mergeCell ref="L1407:R1407"/>
    <mergeCell ref="F1408:K1408"/>
    <mergeCell ref="L1408:R1408"/>
    <mergeCell ref="M1380:R1380"/>
    <mergeCell ref="F1381:L1381"/>
    <mergeCell ref="M1381:R1381"/>
    <mergeCell ref="E1382:L1382"/>
    <mergeCell ref="M1382:R1382"/>
    <mergeCell ref="A1383:D1386"/>
    <mergeCell ref="E1383:K1383"/>
    <mergeCell ref="L1383:S1383"/>
    <mergeCell ref="F1384:K1384"/>
    <mergeCell ref="L1384:R1384"/>
    <mergeCell ref="A1376:D1376"/>
    <mergeCell ref="E1376:S1376"/>
    <mergeCell ref="A1377:D1382"/>
    <mergeCell ref="E1377:L1377"/>
    <mergeCell ref="M1377:S1377"/>
    <mergeCell ref="E1378:L1378"/>
    <mergeCell ref="M1378:R1378"/>
    <mergeCell ref="F1379:L1379"/>
    <mergeCell ref="M1379:R1379"/>
    <mergeCell ref="E1380:L1380"/>
    <mergeCell ref="A1373:D1373"/>
    <mergeCell ref="E1373:S1373"/>
    <mergeCell ref="A1374:D1374"/>
    <mergeCell ref="E1374:S1374"/>
    <mergeCell ref="A1375:D1375"/>
    <mergeCell ref="E1375:S1375"/>
    <mergeCell ref="A1369:D1369"/>
    <mergeCell ref="E1369:S1369"/>
    <mergeCell ref="A1370:D1370"/>
    <mergeCell ref="E1370:S1370"/>
    <mergeCell ref="A1371:D1372"/>
    <mergeCell ref="E1371:L1371"/>
    <mergeCell ref="M1371:S1371"/>
    <mergeCell ref="E1372:L1372"/>
    <mergeCell ref="M1372:S1372"/>
    <mergeCell ref="E1364:J1364"/>
    <mergeCell ref="K1364:S1364"/>
    <mergeCell ref="A1366:D1366"/>
    <mergeCell ref="E1366:S1366"/>
    <mergeCell ref="A1367:D1368"/>
    <mergeCell ref="E1367:I1367"/>
    <mergeCell ref="J1367:S1367"/>
    <mergeCell ref="E1368:I1368"/>
    <mergeCell ref="J1368:S1368"/>
    <mergeCell ref="A1360:D1364"/>
    <mergeCell ref="E1360:J1360"/>
    <mergeCell ref="K1360:S1360"/>
    <mergeCell ref="E1361:J1361"/>
    <mergeCell ref="K1361:S1361"/>
    <mergeCell ref="E1362:F1363"/>
    <mergeCell ref="G1362:J1362"/>
    <mergeCell ref="K1362:S1362"/>
    <mergeCell ref="G1363:J1363"/>
    <mergeCell ref="K1363:S1363"/>
    <mergeCell ref="O1358:Q1358"/>
    <mergeCell ref="R1358:S1358"/>
    <mergeCell ref="A1359:D1359"/>
    <mergeCell ref="E1359:G1359"/>
    <mergeCell ref="H1359:I1359"/>
    <mergeCell ref="J1359:L1359"/>
    <mergeCell ref="M1359:N1359"/>
    <mergeCell ref="O1359:Q1359"/>
    <mergeCell ref="R1359:S1359"/>
    <mergeCell ref="A1357:D1357"/>
    <mergeCell ref="E1357:G1357"/>
    <mergeCell ref="H1357:I1357"/>
    <mergeCell ref="J1357:N1357"/>
    <mergeCell ref="O1357:S1357"/>
    <mergeCell ref="A1358:D1358"/>
    <mergeCell ref="E1358:G1358"/>
    <mergeCell ref="H1358:I1358"/>
    <mergeCell ref="J1358:L1358"/>
    <mergeCell ref="M1358:N1358"/>
    <mergeCell ref="A1355:D1356"/>
    <mergeCell ref="E1355:I1355"/>
    <mergeCell ref="J1355:N1355"/>
    <mergeCell ref="O1355:S1355"/>
    <mergeCell ref="E1356:G1356"/>
    <mergeCell ref="H1356:I1356"/>
    <mergeCell ref="J1356:L1356"/>
    <mergeCell ref="M1356:N1356"/>
    <mergeCell ref="O1356:Q1356"/>
    <mergeCell ref="R1356:S1356"/>
    <mergeCell ref="A1353:D1353"/>
    <mergeCell ref="E1353:Q1353"/>
    <mergeCell ref="R1353:S1353"/>
    <mergeCell ref="A1354:D1354"/>
    <mergeCell ref="E1354:Q1354"/>
    <mergeCell ref="R1354:S1354"/>
    <mergeCell ref="A1350:D1351"/>
    <mergeCell ref="L1350:Q1350"/>
    <mergeCell ref="R1350:S1350"/>
    <mergeCell ref="L1351:Q1351"/>
    <mergeCell ref="R1351:S1351"/>
    <mergeCell ref="A1352:D1352"/>
    <mergeCell ref="E1352:Q1352"/>
    <mergeCell ref="R1352:S1352"/>
    <mergeCell ref="E1348:I1348"/>
    <mergeCell ref="J1348:L1348"/>
    <mergeCell ref="M1348:N1348"/>
    <mergeCell ref="O1348:S1348"/>
    <mergeCell ref="E1349:I1349"/>
    <mergeCell ref="J1349:L1349"/>
    <mergeCell ref="M1349:N1349"/>
    <mergeCell ref="O1349:S1349"/>
    <mergeCell ref="E1346:I1346"/>
    <mergeCell ref="J1346:L1346"/>
    <mergeCell ref="M1346:N1346"/>
    <mergeCell ref="O1346:S1346"/>
    <mergeCell ref="E1347:I1347"/>
    <mergeCell ref="J1347:L1347"/>
    <mergeCell ref="M1347:N1347"/>
    <mergeCell ref="O1347:S1347"/>
    <mergeCell ref="E1344:I1344"/>
    <mergeCell ref="J1344:L1344"/>
    <mergeCell ref="M1344:N1344"/>
    <mergeCell ref="O1344:S1344"/>
    <mergeCell ref="E1345:I1345"/>
    <mergeCell ref="J1345:L1345"/>
    <mergeCell ref="M1345:N1345"/>
    <mergeCell ref="O1345:S1345"/>
    <mergeCell ref="E1342:I1342"/>
    <mergeCell ref="J1342:L1342"/>
    <mergeCell ref="M1342:N1342"/>
    <mergeCell ref="O1342:S1342"/>
    <mergeCell ref="E1343:I1343"/>
    <mergeCell ref="J1343:L1343"/>
    <mergeCell ref="M1343:N1343"/>
    <mergeCell ref="O1343:S1343"/>
    <mergeCell ref="J1340:L1340"/>
    <mergeCell ref="M1340:N1340"/>
    <mergeCell ref="O1340:S1340"/>
    <mergeCell ref="E1341:I1341"/>
    <mergeCell ref="J1341:L1341"/>
    <mergeCell ref="M1341:N1341"/>
    <mergeCell ref="O1341:S1341"/>
    <mergeCell ref="F1337:N1337"/>
    <mergeCell ref="O1337:Q1337"/>
    <mergeCell ref="R1337:S1337"/>
    <mergeCell ref="A1338:D1338"/>
    <mergeCell ref="E1338:S1338"/>
    <mergeCell ref="A1339:D1349"/>
    <mergeCell ref="E1339:I1339"/>
    <mergeCell ref="J1339:N1339"/>
    <mergeCell ref="O1339:S1339"/>
    <mergeCell ref="E1340:I1340"/>
    <mergeCell ref="Q1333:S1333"/>
    <mergeCell ref="A1334:D1337"/>
    <mergeCell ref="E1334:N1334"/>
    <mergeCell ref="O1334:S1334"/>
    <mergeCell ref="F1335:N1335"/>
    <mergeCell ref="O1335:Q1335"/>
    <mergeCell ref="R1335:S1335"/>
    <mergeCell ref="F1336:N1336"/>
    <mergeCell ref="O1336:Q1336"/>
    <mergeCell ref="R1336:S1336"/>
    <mergeCell ref="E1331:J1331"/>
    <mergeCell ref="K1331:M1331"/>
    <mergeCell ref="N1331:O1331"/>
    <mergeCell ref="P1331:S1331"/>
    <mergeCell ref="A1332:D1333"/>
    <mergeCell ref="E1332:L1332"/>
    <mergeCell ref="M1332:S1332"/>
    <mergeCell ref="E1333:I1333"/>
    <mergeCell ref="J1333:L1333"/>
    <mergeCell ref="M1333:P1333"/>
    <mergeCell ref="E1329:J1329"/>
    <mergeCell ref="K1329:M1329"/>
    <mergeCell ref="N1329:O1329"/>
    <mergeCell ref="P1329:S1329"/>
    <mergeCell ref="E1330:J1330"/>
    <mergeCell ref="K1330:M1330"/>
    <mergeCell ref="N1330:O1330"/>
    <mergeCell ref="P1330:S1330"/>
    <mergeCell ref="E1327:J1327"/>
    <mergeCell ref="K1327:M1327"/>
    <mergeCell ref="N1327:O1327"/>
    <mergeCell ref="P1327:S1327"/>
    <mergeCell ref="E1328:J1328"/>
    <mergeCell ref="K1328:M1328"/>
    <mergeCell ref="N1328:O1328"/>
    <mergeCell ref="P1328:S1328"/>
    <mergeCell ref="A1315:D1331"/>
    <mergeCell ref="E1315:J1315"/>
    <mergeCell ref="K1315:O1315"/>
    <mergeCell ref="P1315:S1315"/>
    <mergeCell ref="E1316:J1316"/>
    <mergeCell ref="K1316:M1316"/>
    <mergeCell ref="N1316:O1316"/>
    <mergeCell ref="P1316:S1316"/>
    <mergeCell ref="E1325:J1325"/>
    <mergeCell ref="K1325:M1325"/>
    <mergeCell ref="N1325:O1325"/>
    <mergeCell ref="P1325:S1325"/>
    <mergeCell ref="E1326:J1326"/>
    <mergeCell ref="K1326:M1326"/>
    <mergeCell ref="N1326:O1326"/>
    <mergeCell ref="P1326:S1326"/>
    <mergeCell ref="E1323:J1323"/>
    <mergeCell ref="K1323:M1323"/>
    <mergeCell ref="N1323:O1323"/>
    <mergeCell ref="P1323:S1323"/>
    <mergeCell ref="E1324:J1324"/>
    <mergeCell ref="K1324:M1324"/>
    <mergeCell ref="N1324:O1324"/>
    <mergeCell ref="P1324:S1324"/>
    <mergeCell ref="E1321:J1321"/>
    <mergeCell ref="K1321:M1321"/>
    <mergeCell ref="N1321:O1321"/>
    <mergeCell ref="P1321:S1321"/>
    <mergeCell ref="E1322:J1322"/>
    <mergeCell ref="K1322:M1322"/>
    <mergeCell ref="N1322:O1322"/>
    <mergeCell ref="P1322:S1322"/>
    <mergeCell ref="E1319:J1319"/>
    <mergeCell ref="K1319:M1319"/>
    <mergeCell ref="N1319:O1319"/>
    <mergeCell ref="P1319:S1319"/>
    <mergeCell ref="E1320:J1320"/>
    <mergeCell ref="K1320:M1320"/>
    <mergeCell ref="N1320:O1320"/>
    <mergeCell ref="P1320:S1320"/>
    <mergeCell ref="N1317:O1317"/>
    <mergeCell ref="P1317:S1317"/>
    <mergeCell ref="E1318:J1318"/>
    <mergeCell ref="K1318:M1318"/>
    <mergeCell ref="N1318:O1318"/>
    <mergeCell ref="P1318:S1318"/>
    <mergeCell ref="E1317:J1317"/>
    <mergeCell ref="K1317:M1317"/>
    <mergeCell ref="E1313:J1313"/>
    <mergeCell ref="K1313:L1313"/>
    <mergeCell ref="N1313:O1313"/>
    <mergeCell ref="P1313:Q1313"/>
    <mergeCell ref="E1314:J1314"/>
    <mergeCell ref="K1314:L1314"/>
    <mergeCell ref="N1314:O1314"/>
    <mergeCell ref="P1314:Q1314"/>
    <mergeCell ref="E1311:J1311"/>
    <mergeCell ref="K1311:L1311"/>
    <mergeCell ref="N1311:O1311"/>
    <mergeCell ref="P1311:Q1311"/>
    <mergeCell ref="E1312:J1312"/>
    <mergeCell ref="K1312:L1312"/>
    <mergeCell ref="N1312:O1312"/>
    <mergeCell ref="P1312:Q1312"/>
    <mergeCell ref="E1309:J1309"/>
    <mergeCell ref="K1309:L1309"/>
    <mergeCell ref="N1309:O1309"/>
    <mergeCell ref="P1309:Q1309"/>
    <mergeCell ref="E1310:J1310"/>
    <mergeCell ref="K1310:L1310"/>
    <mergeCell ref="N1310:O1310"/>
    <mergeCell ref="P1310:Q1310"/>
    <mergeCell ref="K1307:L1307"/>
    <mergeCell ref="N1307:O1307"/>
    <mergeCell ref="P1307:Q1307"/>
    <mergeCell ref="E1308:J1308"/>
    <mergeCell ref="K1308:L1308"/>
    <mergeCell ref="N1308:O1308"/>
    <mergeCell ref="P1308:Q1308"/>
    <mergeCell ref="A1305:D1314"/>
    <mergeCell ref="E1305:J1305"/>
    <mergeCell ref="K1305:M1305"/>
    <mergeCell ref="N1305:Q1305"/>
    <mergeCell ref="E1277:E1280"/>
    <mergeCell ref="F1277:K1277"/>
    <mergeCell ref="L1277:S1277"/>
    <mergeCell ref="F1278:K1278"/>
    <mergeCell ref="L1278:S1278"/>
    <mergeCell ref="F1279:K1279"/>
    <mergeCell ref="L1279:R1279"/>
    <mergeCell ref="F1280:K1280"/>
    <mergeCell ref="L1280:R1280"/>
    <mergeCell ref="R1305:S1305"/>
    <mergeCell ref="E1306:J1306"/>
    <mergeCell ref="K1306:L1306"/>
    <mergeCell ref="N1306:O1306"/>
    <mergeCell ref="P1306:Q1306"/>
    <mergeCell ref="E1307:J1307"/>
    <mergeCell ref="E1301:E1304"/>
    <mergeCell ref="F1301:K1301"/>
    <mergeCell ref="L1301:S1301"/>
    <mergeCell ref="F1302:K1302"/>
    <mergeCell ref="L1302:S1302"/>
    <mergeCell ref="F1303:K1303"/>
    <mergeCell ref="L1303:R1303"/>
    <mergeCell ref="F1304:K1304"/>
    <mergeCell ref="L1304:R1304"/>
    <mergeCell ref="E1297:E1300"/>
    <mergeCell ref="F1297:K1297"/>
    <mergeCell ref="L1297:S1297"/>
    <mergeCell ref="F1298:K1298"/>
    <mergeCell ref="L1298:S1298"/>
    <mergeCell ref="F1299:K1299"/>
    <mergeCell ref="L1299:R1299"/>
    <mergeCell ref="F1300:K1300"/>
    <mergeCell ref="L1300:R1300"/>
    <mergeCell ref="E1293:E1296"/>
    <mergeCell ref="F1293:K1293"/>
    <mergeCell ref="L1293:S1293"/>
    <mergeCell ref="F1294:K1294"/>
    <mergeCell ref="L1294:S1294"/>
    <mergeCell ref="F1295:K1295"/>
    <mergeCell ref="L1295:R1295"/>
    <mergeCell ref="F1296:K1296"/>
    <mergeCell ref="L1296:R1296"/>
    <mergeCell ref="E1273:E1276"/>
    <mergeCell ref="F1273:K1273"/>
    <mergeCell ref="L1273:S1273"/>
    <mergeCell ref="F1274:K1274"/>
    <mergeCell ref="L1274:S1274"/>
    <mergeCell ref="F1275:K1275"/>
    <mergeCell ref="L1275:R1275"/>
    <mergeCell ref="F1276:K1276"/>
    <mergeCell ref="L1276:R1276"/>
    <mergeCell ref="E1269:E1272"/>
    <mergeCell ref="F1269:K1269"/>
    <mergeCell ref="L1269:S1269"/>
    <mergeCell ref="F1270:K1270"/>
    <mergeCell ref="L1270:S1270"/>
    <mergeCell ref="F1271:K1271"/>
    <mergeCell ref="L1271:R1271"/>
    <mergeCell ref="F1272:K1272"/>
    <mergeCell ref="L1272:R1272"/>
    <mergeCell ref="A1265:D1304"/>
    <mergeCell ref="E1265:E1268"/>
    <mergeCell ref="F1265:K1265"/>
    <mergeCell ref="L1265:S1265"/>
    <mergeCell ref="F1266:K1266"/>
    <mergeCell ref="L1266:S1266"/>
    <mergeCell ref="F1267:K1267"/>
    <mergeCell ref="L1267:R1267"/>
    <mergeCell ref="F1268:K1268"/>
    <mergeCell ref="L1268:R1268"/>
    <mergeCell ref="F1261:K1261"/>
    <mergeCell ref="L1261:R1261"/>
    <mergeCell ref="F1262:K1262"/>
    <mergeCell ref="L1262:R1262"/>
    <mergeCell ref="A1263:D1264"/>
    <mergeCell ref="E1263:K1263"/>
    <mergeCell ref="L1263:R1263"/>
    <mergeCell ref="E1264:K1264"/>
    <mergeCell ref="L1264:R1264"/>
    <mergeCell ref="E1289:E1292"/>
    <mergeCell ref="F1289:K1289"/>
    <mergeCell ref="L1289:S1289"/>
    <mergeCell ref="F1290:K1290"/>
    <mergeCell ref="L1290:S1290"/>
    <mergeCell ref="F1291:K1291"/>
    <mergeCell ref="L1291:R1291"/>
    <mergeCell ref="F1292:K1292"/>
    <mergeCell ref="L1292:R1292"/>
    <mergeCell ref="E1285:E1288"/>
    <mergeCell ref="F1285:K1285"/>
    <mergeCell ref="L1285:S1285"/>
    <mergeCell ref="F1286:K1286"/>
    <mergeCell ref="L1286:S1286"/>
    <mergeCell ref="F1287:K1287"/>
    <mergeCell ref="L1287:R1287"/>
    <mergeCell ref="F1288:K1288"/>
    <mergeCell ref="L1288:R1288"/>
    <mergeCell ref="E1281:E1284"/>
    <mergeCell ref="F1281:K1281"/>
    <mergeCell ref="L1281:S1281"/>
    <mergeCell ref="F1282:K1282"/>
    <mergeCell ref="L1282:S1282"/>
    <mergeCell ref="F1283:K1283"/>
    <mergeCell ref="L1283:R1283"/>
    <mergeCell ref="F1284:K1284"/>
    <mergeCell ref="L1284:R1284"/>
    <mergeCell ref="M1256:R1256"/>
    <mergeCell ref="F1257:L1257"/>
    <mergeCell ref="M1257:R1257"/>
    <mergeCell ref="E1258:L1258"/>
    <mergeCell ref="M1258:R1258"/>
    <mergeCell ref="A1259:D1262"/>
    <mergeCell ref="E1259:K1259"/>
    <mergeCell ref="L1259:S1259"/>
    <mergeCell ref="F1260:K1260"/>
    <mergeCell ref="L1260:R1260"/>
    <mergeCell ref="A1252:D1252"/>
    <mergeCell ref="E1252:S1252"/>
    <mergeCell ref="A1253:D1258"/>
    <mergeCell ref="E1253:L1253"/>
    <mergeCell ref="M1253:S1253"/>
    <mergeCell ref="E1254:L1254"/>
    <mergeCell ref="M1254:R1254"/>
    <mergeCell ref="F1255:L1255"/>
    <mergeCell ref="M1255:R1255"/>
    <mergeCell ref="E1256:L1256"/>
    <mergeCell ref="A1249:D1249"/>
    <mergeCell ref="E1249:S1249"/>
    <mergeCell ref="A1250:D1250"/>
    <mergeCell ref="E1250:S1250"/>
    <mergeCell ref="A1251:D1251"/>
    <mergeCell ref="E1251:S1251"/>
    <mergeCell ref="A1245:D1245"/>
    <mergeCell ref="E1245:S1245"/>
    <mergeCell ref="A1246:D1246"/>
    <mergeCell ref="E1246:S1246"/>
    <mergeCell ref="A1247:D1248"/>
    <mergeCell ref="E1247:L1247"/>
    <mergeCell ref="M1247:S1247"/>
    <mergeCell ref="E1248:L1248"/>
    <mergeCell ref="M1248:S1248"/>
    <mergeCell ref="E1240:J1240"/>
    <mergeCell ref="K1240:S1240"/>
    <mergeCell ref="A1242:D1242"/>
    <mergeCell ref="E1242:S1242"/>
    <mergeCell ref="A1243:D1244"/>
    <mergeCell ref="E1243:I1243"/>
    <mergeCell ref="J1243:S1243"/>
    <mergeCell ref="E1244:I1244"/>
    <mergeCell ref="J1244:S1244"/>
    <mergeCell ref="A1236:D1240"/>
    <mergeCell ref="E1236:J1236"/>
    <mergeCell ref="K1236:S1236"/>
    <mergeCell ref="E1237:J1237"/>
    <mergeCell ref="K1237:S1237"/>
    <mergeCell ref="E1238:F1239"/>
    <mergeCell ref="G1238:J1238"/>
    <mergeCell ref="K1238:S1238"/>
    <mergeCell ref="G1239:J1239"/>
    <mergeCell ref="K1239:S1239"/>
    <mergeCell ref="O1234:Q1234"/>
    <mergeCell ref="R1234:S1234"/>
    <mergeCell ref="A1235:D1235"/>
    <mergeCell ref="E1235:G1235"/>
    <mergeCell ref="H1235:I1235"/>
    <mergeCell ref="J1235:L1235"/>
    <mergeCell ref="M1235:N1235"/>
    <mergeCell ref="O1235:Q1235"/>
    <mergeCell ref="R1235:S1235"/>
    <mergeCell ref="A1233:D1233"/>
    <mergeCell ref="E1233:G1233"/>
    <mergeCell ref="H1233:I1233"/>
    <mergeCell ref="J1233:N1233"/>
    <mergeCell ref="O1233:S1233"/>
    <mergeCell ref="A1234:D1234"/>
    <mergeCell ref="E1234:G1234"/>
    <mergeCell ref="H1234:I1234"/>
    <mergeCell ref="J1234:L1234"/>
    <mergeCell ref="M1234:N1234"/>
    <mergeCell ref="A1231:D1232"/>
    <mergeCell ref="E1231:I1231"/>
    <mergeCell ref="J1231:N1231"/>
    <mergeCell ref="O1231:S1231"/>
    <mergeCell ref="E1232:G1232"/>
    <mergeCell ref="H1232:I1232"/>
    <mergeCell ref="J1232:L1232"/>
    <mergeCell ref="M1232:N1232"/>
    <mergeCell ref="O1232:Q1232"/>
    <mergeCell ref="R1232:S1232"/>
    <mergeCell ref="A1229:D1229"/>
    <mergeCell ref="E1229:Q1229"/>
    <mergeCell ref="R1229:S1229"/>
    <mergeCell ref="A1230:D1230"/>
    <mergeCell ref="E1230:Q1230"/>
    <mergeCell ref="R1230:S1230"/>
    <mergeCell ref="A1226:D1227"/>
    <mergeCell ref="L1226:Q1226"/>
    <mergeCell ref="R1226:S1226"/>
    <mergeCell ref="L1227:Q1227"/>
    <mergeCell ref="R1227:S1227"/>
    <mergeCell ref="A1228:D1228"/>
    <mergeCell ref="E1228:Q1228"/>
    <mergeCell ref="R1228:S1228"/>
    <mergeCell ref="E1224:I1224"/>
    <mergeCell ref="J1224:L1224"/>
    <mergeCell ref="M1224:N1224"/>
    <mergeCell ref="O1224:S1224"/>
    <mergeCell ref="E1225:I1225"/>
    <mergeCell ref="J1225:L1225"/>
    <mergeCell ref="M1225:N1225"/>
    <mergeCell ref="O1225:S1225"/>
    <mergeCell ref="E1222:I1222"/>
    <mergeCell ref="J1222:L1222"/>
    <mergeCell ref="M1222:N1222"/>
    <mergeCell ref="O1222:S1222"/>
    <mergeCell ref="E1223:I1223"/>
    <mergeCell ref="J1223:L1223"/>
    <mergeCell ref="M1223:N1223"/>
    <mergeCell ref="O1223:S1223"/>
    <mergeCell ref="E1220:I1220"/>
    <mergeCell ref="J1220:L1220"/>
    <mergeCell ref="M1220:N1220"/>
    <mergeCell ref="O1220:S1220"/>
    <mergeCell ref="E1221:I1221"/>
    <mergeCell ref="J1221:L1221"/>
    <mergeCell ref="M1221:N1221"/>
    <mergeCell ref="O1221:S1221"/>
    <mergeCell ref="E1218:I1218"/>
    <mergeCell ref="J1218:L1218"/>
    <mergeCell ref="M1218:N1218"/>
    <mergeCell ref="O1218:S1218"/>
    <mergeCell ref="E1219:I1219"/>
    <mergeCell ref="J1219:L1219"/>
    <mergeCell ref="M1219:N1219"/>
    <mergeCell ref="O1219:S1219"/>
    <mergeCell ref="J1216:L1216"/>
    <mergeCell ref="M1216:N1216"/>
    <mergeCell ref="O1216:S1216"/>
    <mergeCell ref="E1217:I1217"/>
    <mergeCell ref="J1217:L1217"/>
    <mergeCell ref="M1217:N1217"/>
    <mergeCell ref="O1217:S1217"/>
    <mergeCell ref="F1213:N1213"/>
    <mergeCell ref="O1213:Q1213"/>
    <mergeCell ref="R1213:S1213"/>
    <mergeCell ref="A1214:D1214"/>
    <mergeCell ref="E1214:S1214"/>
    <mergeCell ref="A1215:D1225"/>
    <mergeCell ref="E1215:I1215"/>
    <mergeCell ref="J1215:N1215"/>
    <mergeCell ref="O1215:S1215"/>
    <mergeCell ref="E1216:I1216"/>
    <mergeCell ref="Q1209:S1209"/>
    <mergeCell ref="A1210:D1213"/>
    <mergeCell ref="E1210:N1210"/>
    <mergeCell ref="O1210:S1210"/>
    <mergeCell ref="F1211:N1211"/>
    <mergeCell ref="O1211:Q1211"/>
    <mergeCell ref="R1211:S1211"/>
    <mergeCell ref="F1212:N1212"/>
    <mergeCell ref="O1212:Q1212"/>
    <mergeCell ref="R1212:S1212"/>
    <mergeCell ref="E1207:J1207"/>
    <mergeCell ref="K1207:M1207"/>
    <mergeCell ref="N1207:O1207"/>
    <mergeCell ref="P1207:S1207"/>
    <mergeCell ref="A1208:D1209"/>
    <mergeCell ref="E1208:L1208"/>
    <mergeCell ref="M1208:S1208"/>
    <mergeCell ref="E1209:I1209"/>
    <mergeCell ref="J1209:L1209"/>
    <mergeCell ref="M1209:P1209"/>
    <mergeCell ref="E1205:J1205"/>
    <mergeCell ref="K1205:M1205"/>
    <mergeCell ref="N1205:O1205"/>
    <mergeCell ref="P1205:S1205"/>
    <mergeCell ref="E1206:J1206"/>
    <mergeCell ref="K1206:M1206"/>
    <mergeCell ref="N1206:O1206"/>
    <mergeCell ref="P1206:S1206"/>
    <mergeCell ref="E1203:J1203"/>
    <mergeCell ref="K1203:M1203"/>
    <mergeCell ref="N1203:O1203"/>
    <mergeCell ref="P1203:S1203"/>
    <mergeCell ref="E1204:J1204"/>
    <mergeCell ref="K1204:M1204"/>
    <mergeCell ref="N1204:O1204"/>
    <mergeCell ref="P1204:S1204"/>
    <mergeCell ref="A1191:D1207"/>
    <mergeCell ref="E1191:J1191"/>
    <mergeCell ref="K1191:O1191"/>
    <mergeCell ref="P1191:S1191"/>
    <mergeCell ref="E1192:J1192"/>
    <mergeCell ref="K1192:M1192"/>
    <mergeCell ref="N1192:O1192"/>
    <mergeCell ref="P1192:S1192"/>
    <mergeCell ref="E1201:J1201"/>
    <mergeCell ref="K1201:M1201"/>
    <mergeCell ref="N1201:O1201"/>
    <mergeCell ref="P1201:S1201"/>
    <mergeCell ref="E1202:J1202"/>
    <mergeCell ref="K1202:M1202"/>
    <mergeCell ref="N1202:O1202"/>
    <mergeCell ref="P1202:S1202"/>
    <mergeCell ref="E1199:J1199"/>
    <mergeCell ref="K1199:M1199"/>
    <mergeCell ref="N1199:O1199"/>
    <mergeCell ref="P1199:S1199"/>
    <mergeCell ref="E1200:J1200"/>
    <mergeCell ref="K1200:M1200"/>
    <mergeCell ref="N1200:O1200"/>
    <mergeCell ref="P1200:S1200"/>
    <mergeCell ref="E1197:J1197"/>
    <mergeCell ref="K1197:M1197"/>
    <mergeCell ref="N1197:O1197"/>
    <mergeCell ref="P1197:S1197"/>
    <mergeCell ref="E1198:J1198"/>
    <mergeCell ref="K1198:M1198"/>
    <mergeCell ref="N1198:O1198"/>
    <mergeCell ref="P1198:S1198"/>
    <mergeCell ref="E1195:J1195"/>
    <mergeCell ref="K1195:M1195"/>
    <mergeCell ref="N1195:O1195"/>
    <mergeCell ref="P1195:S1195"/>
    <mergeCell ref="E1196:J1196"/>
    <mergeCell ref="K1196:M1196"/>
    <mergeCell ref="N1196:O1196"/>
    <mergeCell ref="P1196:S1196"/>
    <mergeCell ref="N1193:O1193"/>
    <mergeCell ref="P1193:S1193"/>
    <mergeCell ref="E1194:J1194"/>
    <mergeCell ref="K1194:M1194"/>
    <mergeCell ref="N1194:O1194"/>
    <mergeCell ref="P1194:S1194"/>
    <mergeCell ref="E1193:J1193"/>
    <mergeCell ref="K1193:M1193"/>
    <mergeCell ref="E1189:J1189"/>
    <mergeCell ref="K1189:L1189"/>
    <mergeCell ref="N1189:O1189"/>
    <mergeCell ref="P1189:Q1189"/>
    <mergeCell ref="E1190:J1190"/>
    <mergeCell ref="K1190:L1190"/>
    <mergeCell ref="N1190:O1190"/>
    <mergeCell ref="P1190:Q1190"/>
    <mergeCell ref="E1187:J1187"/>
    <mergeCell ref="K1187:L1187"/>
    <mergeCell ref="N1187:O1187"/>
    <mergeCell ref="P1187:Q1187"/>
    <mergeCell ref="E1188:J1188"/>
    <mergeCell ref="K1188:L1188"/>
    <mergeCell ref="N1188:O1188"/>
    <mergeCell ref="P1188:Q1188"/>
    <mergeCell ref="E1185:J1185"/>
    <mergeCell ref="K1185:L1185"/>
    <mergeCell ref="N1185:O1185"/>
    <mergeCell ref="P1185:Q1185"/>
    <mergeCell ref="E1186:J1186"/>
    <mergeCell ref="K1186:L1186"/>
    <mergeCell ref="N1186:O1186"/>
    <mergeCell ref="P1186:Q1186"/>
    <mergeCell ref="K1183:L1183"/>
    <mergeCell ref="N1183:O1183"/>
    <mergeCell ref="P1183:Q1183"/>
    <mergeCell ref="E1184:J1184"/>
    <mergeCell ref="K1184:L1184"/>
    <mergeCell ref="N1184:O1184"/>
    <mergeCell ref="P1184:Q1184"/>
    <mergeCell ref="A1181:D1190"/>
    <mergeCell ref="E1181:J1181"/>
    <mergeCell ref="K1181:M1181"/>
    <mergeCell ref="N1181:Q1181"/>
    <mergeCell ref="E1153:E1156"/>
    <mergeCell ref="F1153:K1153"/>
    <mergeCell ref="L1153:S1153"/>
    <mergeCell ref="F1154:K1154"/>
    <mergeCell ref="L1154:S1154"/>
    <mergeCell ref="F1155:K1155"/>
    <mergeCell ref="L1155:R1155"/>
    <mergeCell ref="F1156:K1156"/>
    <mergeCell ref="L1156:R1156"/>
    <mergeCell ref="R1181:S1181"/>
    <mergeCell ref="E1182:J1182"/>
    <mergeCell ref="K1182:L1182"/>
    <mergeCell ref="N1182:O1182"/>
    <mergeCell ref="P1182:Q1182"/>
    <mergeCell ref="E1183:J1183"/>
    <mergeCell ref="E1177:E1180"/>
    <mergeCell ref="F1177:K1177"/>
    <mergeCell ref="L1177:S1177"/>
    <mergeCell ref="F1178:K1178"/>
    <mergeCell ref="L1178:S1178"/>
    <mergeCell ref="F1179:K1179"/>
    <mergeCell ref="L1179:R1179"/>
    <mergeCell ref="F1180:K1180"/>
    <mergeCell ref="L1180:R1180"/>
    <mergeCell ref="E1173:E1176"/>
    <mergeCell ref="F1173:K1173"/>
    <mergeCell ref="L1173:S1173"/>
    <mergeCell ref="F1174:K1174"/>
    <mergeCell ref="L1174:S1174"/>
    <mergeCell ref="F1175:K1175"/>
    <mergeCell ref="L1175:R1175"/>
    <mergeCell ref="F1176:K1176"/>
    <mergeCell ref="L1176:R1176"/>
    <mergeCell ref="E1169:E1172"/>
    <mergeCell ref="F1169:K1169"/>
    <mergeCell ref="L1169:S1169"/>
    <mergeCell ref="F1170:K1170"/>
    <mergeCell ref="L1170:S1170"/>
    <mergeCell ref="F1171:K1171"/>
    <mergeCell ref="L1171:R1171"/>
    <mergeCell ref="F1172:K1172"/>
    <mergeCell ref="L1172:R1172"/>
    <mergeCell ref="E1149:E1152"/>
    <mergeCell ref="F1149:K1149"/>
    <mergeCell ref="L1149:S1149"/>
    <mergeCell ref="F1150:K1150"/>
    <mergeCell ref="L1150:S1150"/>
    <mergeCell ref="F1151:K1151"/>
    <mergeCell ref="L1151:R1151"/>
    <mergeCell ref="F1152:K1152"/>
    <mergeCell ref="L1152:R1152"/>
    <mergeCell ref="E1145:E1148"/>
    <mergeCell ref="F1145:K1145"/>
    <mergeCell ref="L1145:S1145"/>
    <mergeCell ref="F1146:K1146"/>
    <mergeCell ref="L1146:S1146"/>
    <mergeCell ref="F1147:K1147"/>
    <mergeCell ref="L1147:R1147"/>
    <mergeCell ref="F1148:K1148"/>
    <mergeCell ref="L1148:R1148"/>
    <mergeCell ref="A1141:D1180"/>
    <mergeCell ref="E1141:E1144"/>
    <mergeCell ref="F1141:K1141"/>
    <mergeCell ref="L1141:S1141"/>
    <mergeCell ref="F1142:K1142"/>
    <mergeCell ref="L1142:S1142"/>
    <mergeCell ref="F1143:K1143"/>
    <mergeCell ref="L1143:R1143"/>
    <mergeCell ref="F1144:K1144"/>
    <mergeCell ref="L1144:R1144"/>
    <mergeCell ref="F1137:K1137"/>
    <mergeCell ref="L1137:R1137"/>
    <mergeCell ref="F1138:K1138"/>
    <mergeCell ref="L1138:R1138"/>
    <mergeCell ref="A1139:D1140"/>
    <mergeCell ref="E1139:K1139"/>
    <mergeCell ref="L1139:R1139"/>
    <mergeCell ref="E1140:K1140"/>
    <mergeCell ref="L1140:R1140"/>
    <mergeCell ref="E1165:E1168"/>
    <mergeCell ref="F1165:K1165"/>
    <mergeCell ref="L1165:S1165"/>
    <mergeCell ref="F1166:K1166"/>
    <mergeCell ref="L1166:S1166"/>
    <mergeCell ref="F1167:K1167"/>
    <mergeCell ref="L1167:R1167"/>
    <mergeCell ref="F1168:K1168"/>
    <mergeCell ref="L1168:R1168"/>
    <mergeCell ref="E1161:E1164"/>
    <mergeCell ref="F1161:K1161"/>
    <mergeCell ref="L1161:S1161"/>
    <mergeCell ref="F1162:K1162"/>
    <mergeCell ref="L1162:S1162"/>
    <mergeCell ref="F1163:K1163"/>
    <mergeCell ref="L1163:R1163"/>
    <mergeCell ref="F1164:K1164"/>
    <mergeCell ref="L1164:R1164"/>
    <mergeCell ref="E1157:E1160"/>
    <mergeCell ref="F1157:K1157"/>
    <mergeCell ref="L1157:S1157"/>
    <mergeCell ref="F1158:K1158"/>
    <mergeCell ref="L1158:S1158"/>
    <mergeCell ref="F1159:K1159"/>
    <mergeCell ref="L1159:R1159"/>
    <mergeCell ref="F1160:K1160"/>
    <mergeCell ref="L1160:R1160"/>
    <mergeCell ref="M1132:R1132"/>
    <mergeCell ref="F1133:L1133"/>
    <mergeCell ref="M1133:R1133"/>
    <mergeCell ref="E1134:L1134"/>
    <mergeCell ref="M1134:R1134"/>
    <mergeCell ref="A1135:D1138"/>
    <mergeCell ref="E1135:K1135"/>
    <mergeCell ref="L1135:S1135"/>
    <mergeCell ref="F1136:K1136"/>
    <mergeCell ref="L1136:R1136"/>
    <mergeCell ref="A1128:D1128"/>
    <mergeCell ref="E1128:S1128"/>
    <mergeCell ref="A1129:D1134"/>
    <mergeCell ref="E1129:L1129"/>
    <mergeCell ref="M1129:S1129"/>
    <mergeCell ref="E1130:L1130"/>
    <mergeCell ref="M1130:R1130"/>
    <mergeCell ref="F1131:L1131"/>
    <mergeCell ref="M1131:R1131"/>
    <mergeCell ref="E1132:L1132"/>
    <mergeCell ref="A1125:D1125"/>
    <mergeCell ref="E1125:S1125"/>
    <mergeCell ref="A1126:D1126"/>
    <mergeCell ref="E1126:S1126"/>
    <mergeCell ref="A1127:D1127"/>
    <mergeCell ref="E1127:S1127"/>
    <mergeCell ref="A1121:D1121"/>
    <mergeCell ref="E1121:S1121"/>
    <mergeCell ref="A1122:D1122"/>
    <mergeCell ref="E1122:S1122"/>
    <mergeCell ref="A1123:D1124"/>
    <mergeCell ref="E1123:L1123"/>
    <mergeCell ref="M1123:S1123"/>
    <mergeCell ref="E1124:L1124"/>
    <mergeCell ref="M1124:S1124"/>
    <mergeCell ref="E1116:J1116"/>
    <mergeCell ref="K1116:S1116"/>
    <mergeCell ref="A1118:D1118"/>
    <mergeCell ref="E1118:S1118"/>
    <mergeCell ref="A1119:D1120"/>
    <mergeCell ref="E1119:I1119"/>
    <mergeCell ref="J1119:S1119"/>
    <mergeCell ref="E1120:I1120"/>
    <mergeCell ref="J1120:S1120"/>
    <mergeCell ref="A1112:D1116"/>
    <mergeCell ref="E1112:J1112"/>
    <mergeCell ref="K1112:S1112"/>
    <mergeCell ref="E1113:J1113"/>
    <mergeCell ref="K1113:S1113"/>
    <mergeCell ref="E1114:F1115"/>
    <mergeCell ref="G1114:J1114"/>
    <mergeCell ref="K1114:S1114"/>
    <mergeCell ref="G1115:J1115"/>
    <mergeCell ref="K1115:S1115"/>
    <mergeCell ref="O1110:Q1110"/>
    <mergeCell ref="R1110:S1110"/>
    <mergeCell ref="A1111:D1111"/>
    <mergeCell ref="E1111:G1111"/>
    <mergeCell ref="H1111:I1111"/>
    <mergeCell ref="J1111:L1111"/>
    <mergeCell ref="M1111:N1111"/>
    <mergeCell ref="O1111:Q1111"/>
    <mergeCell ref="R1111:S1111"/>
    <mergeCell ref="A1109:D1109"/>
    <mergeCell ref="E1109:G1109"/>
    <mergeCell ref="H1109:I1109"/>
    <mergeCell ref="J1109:N1109"/>
    <mergeCell ref="O1109:S1109"/>
    <mergeCell ref="A1110:D1110"/>
    <mergeCell ref="E1110:G1110"/>
    <mergeCell ref="H1110:I1110"/>
    <mergeCell ref="J1110:L1110"/>
    <mergeCell ref="M1110:N1110"/>
    <mergeCell ref="A1107:D1108"/>
    <mergeCell ref="E1107:I1107"/>
    <mergeCell ref="J1107:N1107"/>
    <mergeCell ref="O1107:S1107"/>
    <mergeCell ref="E1108:G1108"/>
    <mergeCell ref="H1108:I1108"/>
    <mergeCell ref="J1108:L1108"/>
    <mergeCell ref="M1108:N1108"/>
    <mergeCell ref="O1108:Q1108"/>
    <mergeCell ref="R1108:S1108"/>
    <mergeCell ref="A1105:D1105"/>
    <mergeCell ref="E1105:Q1105"/>
    <mergeCell ref="R1105:S1105"/>
    <mergeCell ref="A1106:D1106"/>
    <mergeCell ref="E1106:Q1106"/>
    <mergeCell ref="R1106:S1106"/>
    <mergeCell ref="A1102:D1103"/>
    <mergeCell ref="L1102:Q1102"/>
    <mergeCell ref="R1102:S1102"/>
    <mergeCell ref="L1103:Q1103"/>
    <mergeCell ref="R1103:S1103"/>
    <mergeCell ref="A1104:D1104"/>
    <mergeCell ref="E1104:Q1104"/>
    <mergeCell ref="R1104:S1104"/>
    <mergeCell ref="E1100:I1100"/>
    <mergeCell ref="J1100:L1100"/>
    <mergeCell ref="M1100:N1100"/>
    <mergeCell ref="O1100:S1100"/>
    <mergeCell ref="E1101:I1101"/>
    <mergeCell ref="J1101:L1101"/>
    <mergeCell ref="M1101:N1101"/>
    <mergeCell ref="O1101:S1101"/>
    <mergeCell ref="E1098:I1098"/>
    <mergeCell ref="J1098:L1098"/>
    <mergeCell ref="M1098:N1098"/>
    <mergeCell ref="O1098:S1098"/>
    <mergeCell ref="E1099:I1099"/>
    <mergeCell ref="J1099:L1099"/>
    <mergeCell ref="M1099:N1099"/>
    <mergeCell ref="O1099:S1099"/>
    <mergeCell ref="E1096:I1096"/>
    <mergeCell ref="J1096:L1096"/>
    <mergeCell ref="M1096:N1096"/>
    <mergeCell ref="O1096:S1096"/>
    <mergeCell ref="E1097:I1097"/>
    <mergeCell ref="J1097:L1097"/>
    <mergeCell ref="M1097:N1097"/>
    <mergeCell ref="O1097:S1097"/>
    <mergeCell ref="E1094:I1094"/>
    <mergeCell ref="J1094:L1094"/>
    <mergeCell ref="M1094:N1094"/>
    <mergeCell ref="O1094:S1094"/>
    <mergeCell ref="E1095:I1095"/>
    <mergeCell ref="J1095:L1095"/>
    <mergeCell ref="M1095:N1095"/>
    <mergeCell ref="O1095:S1095"/>
    <mergeCell ref="J1092:L1092"/>
    <mergeCell ref="M1092:N1092"/>
    <mergeCell ref="O1092:S1092"/>
    <mergeCell ref="E1093:I1093"/>
    <mergeCell ref="J1093:L1093"/>
    <mergeCell ref="M1093:N1093"/>
    <mergeCell ref="O1093:S1093"/>
    <mergeCell ref="F1089:N1089"/>
    <mergeCell ref="O1089:Q1089"/>
    <mergeCell ref="R1089:S1089"/>
    <mergeCell ref="A1090:D1090"/>
    <mergeCell ref="E1090:S1090"/>
    <mergeCell ref="A1091:D1101"/>
    <mergeCell ref="E1091:I1091"/>
    <mergeCell ref="J1091:N1091"/>
    <mergeCell ref="O1091:S1091"/>
    <mergeCell ref="E1092:I1092"/>
    <mergeCell ref="Q1085:S1085"/>
    <mergeCell ref="A1086:D1089"/>
    <mergeCell ref="E1086:N1086"/>
    <mergeCell ref="O1086:S1086"/>
    <mergeCell ref="F1087:N1087"/>
    <mergeCell ref="O1087:Q1087"/>
    <mergeCell ref="R1087:S1087"/>
    <mergeCell ref="F1088:N1088"/>
    <mergeCell ref="O1088:Q1088"/>
    <mergeCell ref="R1088:S1088"/>
    <mergeCell ref="E1083:J1083"/>
    <mergeCell ref="K1083:M1083"/>
    <mergeCell ref="N1083:O1083"/>
    <mergeCell ref="P1083:S1083"/>
    <mergeCell ref="A1084:D1085"/>
    <mergeCell ref="E1084:L1084"/>
    <mergeCell ref="M1084:S1084"/>
    <mergeCell ref="E1085:I1085"/>
    <mergeCell ref="J1085:L1085"/>
    <mergeCell ref="M1085:P1085"/>
    <mergeCell ref="E1081:J1081"/>
    <mergeCell ref="K1081:M1081"/>
    <mergeCell ref="N1081:O1081"/>
    <mergeCell ref="P1081:S1081"/>
    <mergeCell ref="E1082:J1082"/>
    <mergeCell ref="K1082:M1082"/>
    <mergeCell ref="N1082:O1082"/>
    <mergeCell ref="P1082:S1082"/>
    <mergeCell ref="E1079:J1079"/>
    <mergeCell ref="K1079:M1079"/>
    <mergeCell ref="N1079:O1079"/>
    <mergeCell ref="P1079:S1079"/>
    <mergeCell ref="E1080:J1080"/>
    <mergeCell ref="K1080:M1080"/>
    <mergeCell ref="N1080:O1080"/>
    <mergeCell ref="P1080:S1080"/>
    <mergeCell ref="A1067:D1083"/>
    <mergeCell ref="E1067:J1067"/>
    <mergeCell ref="K1067:O1067"/>
    <mergeCell ref="P1067:S1067"/>
    <mergeCell ref="E1068:J1068"/>
    <mergeCell ref="K1068:M1068"/>
    <mergeCell ref="N1068:O1068"/>
    <mergeCell ref="P1068:S1068"/>
    <mergeCell ref="E1077:J1077"/>
    <mergeCell ref="K1077:M1077"/>
    <mergeCell ref="N1077:O1077"/>
    <mergeCell ref="P1077:S1077"/>
    <mergeCell ref="E1078:J1078"/>
    <mergeCell ref="K1078:M1078"/>
    <mergeCell ref="N1078:O1078"/>
    <mergeCell ref="P1078:S1078"/>
    <mergeCell ref="E1075:J1075"/>
    <mergeCell ref="K1075:M1075"/>
    <mergeCell ref="N1075:O1075"/>
    <mergeCell ref="P1075:S1075"/>
    <mergeCell ref="E1076:J1076"/>
    <mergeCell ref="K1076:M1076"/>
    <mergeCell ref="N1076:O1076"/>
    <mergeCell ref="P1076:S1076"/>
    <mergeCell ref="E1073:J1073"/>
    <mergeCell ref="K1073:M1073"/>
    <mergeCell ref="N1073:O1073"/>
    <mergeCell ref="P1073:S1073"/>
    <mergeCell ref="E1074:J1074"/>
    <mergeCell ref="K1074:M1074"/>
    <mergeCell ref="N1074:O1074"/>
    <mergeCell ref="P1074:S1074"/>
    <mergeCell ref="E1071:J1071"/>
    <mergeCell ref="K1071:M1071"/>
    <mergeCell ref="N1071:O1071"/>
    <mergeCell ref="P1071:S1071"/>
    <mergeCell ref="E1072:J1072"/>
    <mergeCell ref="K1072:M1072"/>
    <mergeCell ref="N1072:O1072"/>
    <mergeCell ref="P1072:S1072"/>
    <mergeCell ref="N1069:O1069"/>
    <mergeCell ref="P1069:S1069"/>
    <mergeCell ref="E1070:J1070"/>
    <mergeCell ref="K1070:M1070"/>
    <mergeCell ref="N1070:O1070"/>
    <mergeCell ref="P1070:S1070"/>
    <mergeCell ref="E1069:J1069"/>
    <mergeCell ref="K1069:M1069"/>
    <mergeCell ref="E1065:J1065"/>
    <mergeCell ref="K1065:L1065"/>
    <mergeCell ref="N1065:O1065"/>
    <mergeCell ref="P1065:Q1065"/>
    <mergeCell ref="E1066:J1066"/>
    <mergeCell ref="K1066:L1066"/>
    <mergeCell ref="N1066:O1066"/>
    <mergeCell ref="P1066:Q1066"/>
    <mergeCell ref="E1063:J1063"/>
    <mergeCell ref="K1063:L1063"/>
    <mergeCell ref="N1063:O1063"/>
    <mergeCell ref="P1063:Q1063"/>
    <mergeCell ref="E1064:J1064"/>
    <mergeCell ref="K1064:L1064"/>
    <mergeCell ref="N1064:O1064"/>
    <mergeCell ref="P1064:Q1064"/>
    <mergeCell ref="E1061:J1061"/>
    <mergeCell ref="K1061:L1061"/>
    <mergeCell ref="N1061:O1061"/>
    <mergeCell ref="P1061:Q1061"/>
    <mergeCell ref="E1062:J1062"/>
    <mergeCell ref="K1062:L1062"/>
    <mergeCell ref="N1062:O1062"/>
    <mergeCell ref="P1062:Q1062"/>
    <mergeCell ref="K1059:L1059"/>
    <mergeCell ref="N1059:O1059"/>
    <mergeCell ref="P1059:Q1059"/>
    <mergeCell ref="E1060:J1060"/>
    <mergeCell ref="K1060:L1060"/>
    <mergeCell ref="N1060:O1060"/>
    <mergeCell ref="P1060:Q1060"/>
    <mergeCell ref="A1057:D1066"/>
    <mergeCell ref="E1057:J1057"/>
    <mergeCell ref="K1057:M1057"/>
    <mergeCell ref="N1057:Q1057"/>
    <mergeCell ref="E1029:E1032"/>
    <mergeCell ref="F1029:K1029"/>
    <mergeCell ref="L1029:S1029"/>
    <mergeCell ref="F1030:K1030"/>
    <mergeCell ref="L1030:S1030"/>
    <mergeCell ref="F1031:K1031"/>
    <mergeCell ref="L1031:R1031"/>
    <mergeCell ref="F1032:K1032"/>
    <mergeCell ref="L1032:R1032"/>
    <mergeCell ref="R1057:S1057"/>
    <mergeCell ref="E1058:J1058"/>
    <mergeCell ref="K1058:L1058"/>
    <mergeCell ref="N1058:O1058"/>
    <mergeCell ref="P1058:Q1058"/>
    <mergeCell ref="E1059:J1059"/>
    <mergeCell ref="E1053:E1056"/>
    <mergeCell ref="F1053:K1053"/>
    <mergeCell ref="L1053:S1053"/>
    <mergeCell ref="F1054:K1054"/>
    <mergeCell ref="L1054:S1054"/>
    <mergeCell ref="F1055:K1055"/>
    <mergeCell ref="L1055:R1055"/>
    <mergeCell ref="F1056:K1056"/>
    <mergeCell ref="L1056:R1056"/>
    <mergeCell ref="E1049:E1052"/>
    <mergeCell ref="F1049:K1049"/>
    <mergeCell ref="L1049:S1049"/>
    <mergeCell ref="F1050:K1050"/>
    <mergeCell ref="L1050:S1050"/>
    <mergeCell ref="F1051:K1051"/>
    <mergeCell ref="L1051:R1051"/>
    <mergeCell ref="F1052:K1052"/>
    <mergeCell ref="L1052:R1052"/>
    <mergeCell ref="E1045:E1048"/>
    <mergeCell ref="F1045:K1045"/>
    <mergeCell ref="L1045:S1045"/>
    <mergeCell ref="F1046:K1046"/>
    <mergeCell ref="L1046:S1046"/>
    <mergeCell ref="F1047:K1047"/>
    <mergeCell ref="L1047:R1047"/>
    <mergeCell ref="F1048:K1048"/>
    <mergeCell ref="L1048:R1048"/>
    <mergeCell ref="E1025:E1028"/>
    <mergeCell ref="F1025:K1025"/>
    <mergeCell ref="L1025:S1025"/>
    <mergeCell ref="F1026:K1026"/>
    <mergeCell ref="L1026:S1026"/>
    <mergeCell ref="F1027:K1027"/>
    <mergeCell ref="L1027:R1027"/>
    <mergeCell ref="F1028:K1028"/>
    <mergeCell ref="L1028:R1028"/>
    <mergeCell ref="E1021:E1024"/>
    <mergeCell ref="F1021:K1021"/>
    <mergeCell ref="L1021:S1021"/>
    <mergeCell ref="F1022:K1022"/>
    <mergeCell ref="L1022:S1022"/>
    <mergeCell ref="F1023:K1023"/>
    <mergeCell ref="L1023:R1023"/>
    <mergeCell ref="F1024:K1024"/>
    <mergeCell ref="L1024:R1024"/>
    <mergeCell ref="A1017:D1056"/>
    <mergeCell ref="E1017:E1020"/>
    <mergeCell ref="F1017:K1017"/>
    <mergeCell ref="L1017:S1017"/>
    <mergeCell ref="F1018:K1018"/>
    <mergeCell ref="L1018:S1018"/>
    <mergeCell ref="F1019:K1019"/>
    <mergeCell ref="L1019:R1019"/>
    <mergeCell ref="F1020:K1020"/>
    <mergeCell ref="L1020:R1020"/>
    <mergeCell ref="F1013:K1013"/>
    <mergeCell ref="L1013:R1013"/>
    <mergeCell ref="F1014:K1014"/>
    <mergeCell ref="L1014:R1014"/>
    <mergeCell ref="A1015:D1016"/>
    <mergeCell ref="E1015:K1015"/>
    <mergeCell ref="L1015:R1015"/>
    <mergeCell ref="E1016:K1016"/>
    <mergeCell ref="L1016:R1016"/>
    <mergeCell ref="E1041:E1044"/>
    <mergeCell ref="F1041:K1041"/>
    <mergeCell ref="L1041:S1041"/>
    <mergeCell ref="F1042:K1042"/>
    <mergeCell ref="L1042:S1042"/>
    <mergeCell ref="F1043:K1043"/>
    <mergeCell ref="L1043:R1043"/>
    <mergeCell ref="F1044:K1044"/>
    <mergeCell ref="L1044:R1044"/>
    <mergeCell ref="E1037:E1040"/>
    <mergeCell ref="F1037:K1037"/>
    <mergeCell ref="L1037:S1037"/>
    <mergeCell ref="F1038:K1038"/>
    <mergeCell ref="L1038:S1038"/>
    <mergeCell ref="F1039:K1039"/>
    <mergeCell ref="L1039:R1039"/>
    <mergeCell ref="F1040:K1040"/>
    <mergeCell ref="L1040:R1040"/>
    <mergeCell ref="E1033:E1036"/>
    <mergeCell ref="F1033:K1033"/>
    <mergeCell ref="L1033:S1033"/>
    <mergeCell ref="F1034:K1034"/>
    <mergeCell ref="L1034:S1034"/>
    <mergeCell ref="F1035:K1035"/>
    <mergeCell ref="L1035:R1035"/>
    <mergeCell ref="F1036:K1036"/>
    <mergeCell ref="L1036:R1036"/>
    <mergeCell ref="M1008:R1008"/>
    <mergeCell ref="F1009:L1009"/>
    <mergeCell ref="M1009:R1009"/>
    <mergeCell ref="E1010:L1010"/>
    <mergeCell ref="M1010:R1010"/>
    <mergeCell ref="A1011:D1014"/>
    <mergeCell ref="E1011:K1011"/>
    <mergeCell ref="L1011:S1011"/>
    <mergeCell ref="F1012:K1012"/>
    <mergeCell ref="L1012:R1012"/>
    <mergeCell ref="A1004:D1004"/>
    <mergeCell ref="E1004:S1004"/>
    <mergeCell ref="A1005:D1010"/>
    <mergeCell ref="E1005:L1005"/>
    <mergeCell ref="M1005:S1005"/>
    <mergeCell ref="E1006:L1006"/>
    <mergeCell ref="M1006:R1006"/>
    <mergeCell ref="F1007:L1007"/>
    <mergeCell ref="M1007:R1007"/>
    <mergeCell ref="E1008:L1008"/>
    <mergeCell ref="A1001:D1001"/>
    <mergeCell ref="E1001:S1001"/>
    <mergeCell ref="A1002:D1002"/>
    <mergeCell ref="E1002:S1002"/>
    <mergeCell ref="A1003:D1003"/>
    <mergeCell ref="E1003:S1003"/>
    <mergeCell ref="A997:D997"/>
    <mergeCell ref="E997:S997"/>
    <mergeCell ref="A998:D998"/>
    <mergeCell ref="E998:S998"/>
    <mergeCell ref="A999:D1000"/>
    <mergeCell ref="E999:L999"/>
    <mergeCell ref="M999:S999"/>
    <mergeCell ref="E1000:L1000"/>
    <mergeCell ref="M1000:S1000"/>
    <mergeCell ref="E992:J992"/>
    <mergeCell ref="K992:S992"/>
    <mergeCell ref="A994:D994"/>
    <mergeCell ref="E994:S994"/>
    <mergeCell ref="A995:D996"/>
    <mergeCell ref="E995:I995"/>
    <mergeCell ref="J995:S995"/>
    <mergeCell ref="E996:I996"/>
    <mergeCell ref="J996:S996"/>
    <mergeCell ref="A988:D992"/>
    <mergeCell ref="E988:J988"/>
    <mergeCell ref="K988:S988"/>
    <mergeCell ref="E989:J989"/>
    <mergeCell ref="K989:S989"/>
    <mergeCell ref="E990:F991"/>
    <mergeCell ref="G990:J990"/>
    <mergeCell ref="K990:S990"/>
    <mergeCell ref="G991:J991"/>
    <mergeCell ref="K991:S991"/>
    <mergeCell ref="O986:Q986"/>
    <mergeCell ref="R986:S986"/>
    <mergeCell ref="A987:D987"/>
    <mergeCell ref="E987:G987"/>
    <mergeCell ref="H987:I987"/>
    <mergeCell ref="J987:L987"/>
    <mergeCell ref="M987:N987"/>
    <mergeCell ref="O987:Q987"/>
    <mergeCell ref="R987:S987"/>
    <mergeCell ref="A985:D985"/>
    <mergeCell ref="E985:G985"/>
    <mergeCell ref="H985:I985"/>
    <mergeCell ref="J985:N985"/>
    <mergeCell ref="O985:S985"/>
    <mergeCell ref="A986:D986"/>
    <mergeCell ref="E986:G986"/>
    <mergeCell ref="H986:I986"/>
    <mergeCell ref="J986:L986"/>
    <mergeCell ref="M986:N986"/>
    <mergeCell ref="A983:D984"/>
    <mergeCell ref="E983:I983"/>
    <mergeCell ref="J983:N983"/>
    <mergeCell ref="O983:S983"/>
    <mergeCell ref="E984:G984"/>
    <mergeCell ref="H984:I984"/>
    <mergeCell ref="J984:L984"/>
    <mergeCell ref="M984:N984"/>
    <mergeCell ref="O984:Q984"/>
    <mergeCell ref="R984:S984"/>
    <mergeCell ref="A981:D981"/>
    <mergeCell ref="E981:Q981"/>
    <mergeCell ref="R981:S981"/>
    <mergeCell ref="A982:D982"/>
    <mergeCell ref="E982:Q982"/>
    <mergeCell ref="R982:S982"/>
    <mergeCell ref="A978:D979"/>
    <mergeCell ref="L978:Q978"/>
    <mergeCell ref="R978:S978"/>
    <mergeCell ref="L979:Q979"/>
    <mergeCell ref="R979:S979"/>
    <mergeCell ref="A980:D980"/>
    <mergeCell ref="E980:Q980"/>
    <mergeCell ref="R980:S980"/>
    <mergeCell ref="E976:I976"/>
    <mergeCell ref="J976:L976"/>
    <mergeCell ref="M976:N976"/>
    <mergeCell ref="O976:S976"/>
    <mergeCell ref="E977:I977"/>
    <mergeCell ref="J977:L977"/>
    <mergeCell ref="M977:N977"/>
    <mergeCell ref="O977:S977"/>
    <mergeCell ref="E974:I974"/>
    <mergeCell ref="J974:L974"/>
    <mergeCell ref="M974:N974"/>
    <mergeCell ref="O974:S974"/>
    <mergeCell ref="E975:I975"/>
    <mergeCell ref="J975:L975"/>
    <mergeCell ref="M975:N975"/>
    <mergeCell ref="O975:S975"/>
    <mergeCell ref="E972:I972"/>
    <mergeCell ref="J972:L972"/>
    <mergeCell ref="M972:N972"/>
    <mergeCell ref="O972:S972"/>
    <mergeCell ref="E973:I973"/>
    <mergeCell ref="J973:L973"/>
    <mergeCell ref="M973:N973"/>
    <mergeCell ref="O973:S973"/>
    <mergeCell ref="E970:I970"/>
    <mergeCell ref="J970:L970"/>
    <mergeCell ref="M970:N970"/>
    <mergeCell ref="O970:S970"/>
    <mergeCell ref="E971:I971"/>
    <mergeCell ref="J971:L971"/>
    <mergeCell ref="M971:N971"/>
    <mergeCell ref="O971:S971"/>
    <mergeCell ref="J968:L968"/>
    <mergeCell ref="M968:N968"/>
    <mergeCell ref="O968:S968"/>
    <mergeCell ref="E969:I969"/>
    <mergeCell ref="J969:L969"/>
    <mergeCell ref="M969:N969"/>
    <mergeCell ref="O969:S969"/>
    <mergeCell ref="F965:N965"/>
    <mergeCell ref="O965:Q965"/>
    <mergeCell ref="R965:S965"/>
    <mergeCell ref="A966:D966"/>
    <mergeCell ref="E966:S966"/>
    <mergeCell ref="A967:D977"/>
    <mergeCell ref="E967:I967"/>
    <mergeCell ref="J967:N967"/>
    <mergeCell ref="O967:S967"/>
    <mergeCell ref="E968:I968"/>
    <mergeCell ref="Q961:S961"/>
    <mergeCell ref="A962:D965"/>
    <mergeCell ref="E962:N962"/>
    <mergeCell ref="O962:S962"/>
    <mergeCell ref="F963:N963"/>
    <mergeCell ref="O963:Q963"/>
    <mergeCell ref="R963:S963"/>
    <mergeCell ref="F964:N964"/>
    <mergeCell ref="O964:Q964"/>
    <mergeCell ref="R964:S964"/>
    <mergeCell ref="E959:J959"/>
    <mergeCell ref="K959:M959"/>
    <mergeCell ref="N959:O959"/>
    <mergeCell ref="P959:S959"/>
    <mergeCell ref="A960:D961"/>
    <mergeCell ref="E960:L960"/>
    <mergeCell ref="M960:S960"/>
    <mergeCell ref="E961:I961"/>
    <mergeCell ref="J961:L961"/>
    <mergeCell ref="M961:P961"/>
    <mergeCell ref="E957:J957"/>
    <mergeCell ref="K957:M957"/>
    <mergeCell ref="N957:O957"/>
    <mergeCell ref="P957:S957"/>
    <mergeCell ref="E958:J958"/>
    <mergeCell ref="K958:M958"/>
    <mergeCell ref="N958:O958"/>
    <mergeCell ref="P958:S958"/>
    <mergeCell ref="E955:J955"/>
    <mergeCell ref="K955:M955"/>
    <mergeCell ref="N955:O955"/>
    <mergeCell ref="P955:S955"/>
    <mergeCell ref="E956:J956"/>
    <mergeCell ref="K956:M956"/>
    <mergeCell ref="N956:O956"/>
    <mergeCell ref="P956:S956"/>
    <mergeCell ref="A943:D959"/>
    <mergeCell ref="E943:J943"/>
    <mergeCell ref="K943:O943"/>
    <mergeCell ref="P943:S943"/>
    <mergeCell ref="E944:J944"/>
    <mergeCell ref="K944:M944"/>
    <mergeCell ref="N944:O944"/>
    <mergeCell ref="P944:S944"/>
    <mergeCell ref="E953:J953"/>
    <mergeCell ref="K953:M953"/>
    <mergeCell ref="N953:O953"/>
    <mergeCell ref="P953:S953"/>
    <mergeCell ref="E954:J954"/>
    <mergeCell ref="K954:M954"/>
    <mergeCell ref="N954:O954"/>
    <mergeCell ref="P954:S954"/>
    <mergeCell ref="E951:J951"/>
    <mergeCell ref="K951:M951"/>
    <mergeCell ref="N951:O951"/>
    <mergeCell ref="P951:S951"/>
    <mergeCell ref="E952:J952"/>
    <mergeCell ref="K952:M952"/>
    <mergeCell ref="N952:O952"/>
    <mergeCell ref="P952:S952"/>
    <mergeCell ref="E949:J949"/>
    <mergeCell ref="K949:M949"/>
    <mergeCell ref="N949:O949"/>
    <mergeCell ref="P949:S949"/>
    <mergeCell ref="E950:J950"/>
    <mergeCell ref="K950:M950"/>
    <mergeCell ref="N950:O950"/>
    <mergeCell ref="P950:S950"/>
    <mergeCell ref="E947:J947"/>
    <mergeCell ref="K947:M947"/>
    <mergeCell ref="N947:O947"/>
    <mergeCell ref="P947:S947"/>
    <mergeCell ref="E948:J948"/>
    <mergeCell ref="K948:M948"/>
    <mergeCell ref="N948:O948"/>
    <mergeCell ref="P948:S948"/>
    <mergeCell ref="N945:O945"/>
    <mergeCell ref="P945:S945"/>
    <mergeCell ref="E946:J946"/>
    <mergeCell ref="K946:M946"/>
    <mergeCell ref="N946:O946"/>
    <mergeCell ref="P946:S946"/>
    <mergeCell ref="E945:J945"/>
    <mergeCell ref="K945:M945"/>
    <mergeCell ref="E941:J941"/>
    <mergeCell ref="K941:L941"/>
    <mergeCell ref="N941:O941"/>
    <mergeCell ref="P941:Q941"/>
    <mergeCell ref="E942:J942"/>
    <mergeCell ref="K942:L942"/>
    <mergeCell ref="N942:O942"/>
    <mergeCell ref="P942:Q942"/>
    <mergeCell ref="E939:J939"/>
    <mergeCell ref="K939:L939"/>
    <mergeCell ref="N939:O939"/>
    <mergeCell ref="P939:Q939"/>
    <mergeCell ref="E940:J940"/>
    <mergeCell ref="K940:L940"/>
    <mergeCell ref="N940:O940"/>
    <mergeCell ref="P940:Q940"/>
    <mergeCell ref="E937:J937"/>
    <mergeCell ref="K937:L937"/>
    <mergeCell ref="N937:O937"/>
    <mergeCell ref="P937:Q937"/>
    <mergeCell ref="E938:J938"/>
    <mergeCell ref="K938:L938"/>
    <mergeCell ref="N938:O938"/>
    <mergeCell ref="P938:Q938"/>
    <mergeCell ref="K935:L935"/>
    <mergeCell ref="N935:O935"/>
    <mergeCell ref="P935:Q935"/>
    <mergeCell ref="E936:J936"/>
    <mergeCell ref="K936:L936"/>
    <mergeCell ref="N936:O936"/>
    <mergeCell ref="P936:Q936"/>
    <mergeCell ref="A933:D942"/>
    <mergeCell ref="E933:J933"/>
    <mergeCell ref="K933:M933"/>
    <mergeCell ref="N933:Q933"/>
    <mergeCell ref="E905:E908"/>
    <mergeCell ref="F905:K905"/>
    <mergeCell ref="L905:S905"/>
    <mergeCell ref="F906:K906"/>
    <mergeCell ref="L906:S906"/>
    <mergeCell ref="F907:K907"/>
    <mergeCell ref="L907:R907"/>
    <mergeCell ref="F908:K908"/>
    <mergeCell ref="L908:R908"/>
    <mergeCell ref="R933:S933"/>
    <mergeCell ref="E934:J934"/>
    <mergeCell ref="K934:L934"/>
    <mergeCell ref="N934:O934"/>
    <mergeCell ref="P934:Q934"/>
    <mergeCell ref="E935:J935"/>
    <mergeCell ref="E929:E932"/>
    <mergeCell ref="F929:K929"/>
    <mergeCell ref="L929:S929"/>
    <mergeCell ref="F930:K930"/>
    <mergeCell ref="L930:S930"/>
    <mergeCell ref="F931:K931"/>
    <mergeCell ref="L931:R931"/>
    <mergeCell ref="F932:K932"/>
    <mergeCell ref="L932:R932"/>
    <mergeCell ref="E925:E928"/>
    <mergeCell ref="F925:K925"/>
    <mergeCell ref="L925:S925"/>
    <mergeCell ref="F926:K926"/>
    <mergeCell ref="L926:S926"/>
    <mergeCell ref="F927:K927"/>
    <mergeCell ref="L927:R927"/>
    <mergeCell ref="F928:K928"/>
    <mergeCell ref="L928:R928"/>
    <mergeCell ref="E921:E924"/>
    <mergeCell ref="F921:K921"/>
    <mergeCell ref="L921:S921"/>
    <mergeCell ref="F922:K922"/>
    <mergeCell ref="L922:S922"/>
    <mergeCell ref="F923:K923"/>
    <mergeCell ref="L923:R923"/>
    <mergeCell ref="F924:K924"/>
    <mergeCell ref="L924:R924"/>
    <mergeCell ref="E901:E904"/>
    <mergeCell ref="F901:K901"/>
    <mergeCell ref="L901:S901"/>
    <mergeCell ref="F902:K902"/>
    <mergeCell ref="L902:S902"/>
    <mergeCell ref="F903:K903"/>
    <mergeCell ref="L903:R903"/>
    <mergeCell ref="F904:K904"/>
    <mergeCell ref="L904:R904"/>
    <mergeCell ref="E897:E900"/>
    <mergeCell ref="F897:K897"/>
    <mergeCell ref="L897:S897"/>
    <mergeCell ref="F898:K898"/>
    <mergeCell ref="L898:S898"/>
    <mergeCell ref="F899:K899"/>
    <mergeCell ref="L899:R899"/>
    <mergeCell ref="F900:K900"/>
    <mergeCell ref="L900:R900"/>
    <mergeCell ref="A893:D932"/>
    <mergeCell ref="E893:E896"/>
    <mergeCell ref="F893:K893"/>
    <mergeCell ref="L893:S893"/>
    <mergeCell ref="F894:K894"/>
    <mergeCell ref="L894:S894"/>
    <mergeCell ref="F895:K895"/>
    <mergeCell ref="L895:R895"/>
    <mergeCell ref="F896:K896"/>
    <mergeCell ref="L896:R896"/>
    <mergeCell ref="F889:K889"/>
    <mergeCell ref="L889:R889"/>
    <mergeCell ref="F890:K890"/>
    <mergeCell ref="L890:R890"/>
    <mergeCell ref="A891:D892"/>
    <mergeCell ref="E891:K891"/>
    <mergeCell ref="L891:R891"/>
    <mergeCell ref="E892:K892"/>
    <mergeCell ref="L892:R892"/>
    <mergeCell ref="E917:E920"/>
    <mergeCell ref="F917:K917"/>
    <mergeCell ref="L917:S917"/>
    <mergeCell ref="F918:K918"/>
    <mergeCell ref="L918:S918"/>
    <mergeCell ref="F919:K919"/>
    <mergeCell ref="L919:R919"/>
    <mergeCell ref="F920:K920"/>
    <mergeCell ref="L920:R920"/>
    <mergeCell ref="E913:E916"/>
    <mergeCell ref="F913:K913"/>
    <mergeCell ref="L913:S913"/>
    <mergeCell ref="F914:K914"/>
    <mergeCell ref="L914:S914"/>
    <mergeCell ref="F915:K915"/>
    <mergeCell ref="L915:R915"/>
    <mergeCell ref="F916:K916"/>
    <mergeCell ref="L916:R916"/>
    <mergeCell ref="E909:E912"/>
    <mergeCell ref="F909:K909"/>
    <mergeCell ref="L909:S909"/>
    <mergeCell ref="F910:K910"/>
    <mergeCell ref="L910:S910"/>
    <mergeCell ref="F911:K911"/>
    <mergeCell ref="L911:R911"/>
    <mergeCell ref="F912:K912"/>
    <mergeCell ref="L912:R912"/>
    <mergeCell ref="M884:R884"/>
    <mergeCell ref="F885:L885"/>
    <mergeCell ref="M885:R885"/>
    <mergeCell ref="E886:L886"/>
    <mergeCell ref="M886:R886"/>
    <mergeCell ref="A887:D890"/>
    <mergeCell ref="E887:K887"/>
    <mergeCell ref="L887:S887"/>
    <mergeCell ref="F888:K888"/>
    <mergeCell ref="L888:R888"/>
    <mergeCell ref="A880:D880"/>
    <mergeCell ref="E880:S880"/>
    <mergeCell ref="A881:D886"/>
    <mergeCell ref="E881:L881"/>
    <mergeCell ref="M881:S881"/>
    <mergeCell ref="E882:L882"/>
    <mergeCell ref="M882:R882"/>
    <mergeCell ref="F883:L883"/>
    <mergeCell ref="M883:R883"/>
    <mergeCell ref="E884:L884"/>
    <mergeCell ref="A877:D877"/>
    <mergeCell ref="E877:S877"/>
    <mergeCell ref="A878:D878"/>
    <mergeCell ref="E878:S878"/>
    <mergeCell ref="A879:D879"/>
    <mergeCell ref="E879:S879"/>
    <mergeCell ref="A873:D873"/>
    <mergeCell ref="E873:S873"/>
    <mergeCell ref="A874:D874"/>
    <mergeCell ref="E874:S874"/>
    <mergeCell ref="A875:D876"/>
    <mergeCell ref="E875:L875"/>
    <mergeCell ref="M875:S875"/>
    <mergeCell ref="E876:L876"/>
    <mergeCell ref="M876:S876"/>
    <mergeCell ref="E868:J868"/>
    <mergeCell ref="K868:S868"/>
    <mergeCell ref="A870:D870"/>
    <mergeCell ref="E870:S870"/>
    <mergeCell ref="A871:D872"/>
    <mergeCell ref="E871:I871"/>
    <mergeCell ref="J871:S871"/>
    <mergeCell ref="E872:I872"/>
    <mergeCell ref="J872:S872"/>
    <mergeCell ref="A864:D868"/>
    <mergeCell ref="E864:J864"/>
    <mergeCell ref="K864:S864"/>
    <mergeCell ref="E865:J865"/>
    <mergeCell ref="K865:S865"/>
    <mergeCell ref="E866:F867"/>
    <mergeCell ref="G866:J866"/>
    <mergeCell ref="K866:S866"/>
    <mergeCell ref="G867:J867"/>
    <mergeCell ref="K867:S867"/>
    <mergeCell ref="O862:Q862"/>
    <mergeCell ref="R862:S862"/>
    <mergeCell ref="A863:D863"/>
    <mergeCell ref="E863:G863"/>
    <mergeCell ref="H863:I863"/>
    <mergeCell ref="J863:L863"/>
    <mergeCell ref="M863:N863"/>
    <mergeCell ref="O863:Q863"/>
    <mergeCell ref="R863:S863"/>
    <mergeCell ref="A861:D861"/>
    <mergeCell ref="E861:G861"/>
    <mergeCell ref="H861:I861"/>
    <mergeCell ref="J861:N861"/>
    <mergeCell ref="O861:S861"/>
    <mergeCell ref="A862:D862"/>
    <mergeCell ref="E862:G862"/>
    <mergeCell ref="H862:I862"/>
    <mergeCell ref="J862:L862"/>
    <mergeCell ref="M862:N862"/>
    <mergeCell ref="A859:D860"/>
    <mergeCell ref="E859:I859"/>
    <mergeCell ref="J859:N859"/>
    <mergeCell ref="O859:S859"/>
    <mergeCell ref="E860:G860"/>
    <mergeCell ref="H860:I860"/>
    <mergeCell ref="J860:L860"/>
    <mergeCell ref="M860:N860"/>
    <mergeCell ref="O860:Q860"/>
    <mergeCell ref="R860:S860"/>
    <mergeCell ref="A857:D857"/>
    <mergeCell ref="E857:Q857"/>
    <mergeCell ref="R857:S857"/>
    <mergeCell ref="A858:D858"/>
    <mergeCell ref="E858:Q858"/>
    <mergeCell ref="R858:S858"/>
    <mergeCell ref="A854:D855"/>
    <mergeCell ref="L854:Q854"/>
    <mergeCell ref="R854:S854"/>
    <mergeCell ref="L855:Q855"/>
    <mergeCell ref="R855:S855"/>
    <mergeCell ref="A856:D856"/>
    <mergeCell ref="E856:Q856"/>
    <mergeCell ref="R856:S856"/>
    <mergeCell ref="E852:I852"/>
    <mergeCell ref="J852:L852"/>
    <mergeCell ref="M852:N852"/>
    <mergeCell ref="O852:S852"/>
    <mergeCell ref="E853:I853"/>
    <mergeCell ref="J853:L853"/>
    <mergeCell ref="M853:N853"/>
    <mergeCell ref="O853:S853"/>
    <mergeCell ref="E850:I850"/>
    <mergeCell ref="J850:L850"/>
    <mergeCell ref="M850:N850"/>
    <mergeCell ref="O850:S850"/>
    <mergeCell ref="E851:I851"/>
    <mergeCell ref="J851:L851"/>
    <mergeCell ref="M851:N851"/>
    <mergeCell ref="O851:S851"/>
    <mergeCell ref="E848:I848"/>
    <mergeCell ref="J848:L848"/>
    <mergeCell ref="M848:N848"/>
    <mergeCell ref="O848:S848"/>
    <mergeCell ref="E849:I849"/>
    <mergeCell ref="J849:L849"/>
    <mergeCell ref="M849:N849"/>
    <mergeCell ref="O849:S849"/>
    <mergeCell ref="E846:I846"/>
    <mergeCell ref="J846:L846"/>
    <mergeCell ref="M846:N846"/>
    <mergeCell ref="O846:S846"/>
    <mergeCell ref="E847:I847"/>
    <mergeCell ref="J847:L847"/>
    <mergeCell ref="M847:N847"/>
    <mergeCell ref="O847:S847"/>
    <mergeCell ref="J844:L844"/>
    <mergeCell ref="M844:N844"/>
    <mergeCell ref="O844:S844"/>
    <mergeCell ref="E845:I845"/>
    <mergeCell ref="J845:L845"/>
    <mergeCell ref="M845:N845"/>
    <mergeCell ref="O845:S845"/>
    <mergeCell ref="F841:N841"/>
    <mergeCell ref="O841:Q841"/>
    <mergeCell ref="R841:S841"/>
    <mergeCell ref="A842:D842"/>
    <mergeCell ref="E842:S842"/>
    <mergeCell ref="A843:D853"/>
    <mergeCell ref="E843:I843"/>
    <mergeCell ref="J843:N843"/>
    <mergeCell ref="O843:S843"/>
    <mergeCell ref="E844:I844"/>
    <mergeCell ref="Q837:S837"/>
    <mergeCell ref="A838:D841"/>
    <mergeCell ref="E838:N838"/>
    <mergeCell ref="O838:S838"/>
    <mergeCell ref="F839:N839"/>
    <mergeCell ref="O839:Q839"/>
    <mergeCell ref="R839:S839"/>
    <mergeCell ref="F840:N840"/>
    <mergeCell ref="O840:Q840"/>
    <mergeCell ref="R840:S840"/>
    <mergeCell ref="E835:J835"/>
    <mergeCell ref="K835:M835"/>
    <mergeCell ref="N835:O835"/>
    <mergeCell ref="P835:S835"/>
    <mergeCell ref="A836:D837"/>
    <mergeCell ref="E836:L836"/>
    <mergeCell ref="M836:S836"/>
    <mergeCell ref="E837:I837"/>
    <mergeCell ref="J837:L837"/>
    <mergeCell ref="M837:P837"/>
    <mergeCell ref="E833:J833"/>
    <mergeCell ref="K833:M833"/>
    <mergeCell ref="N833:O833"/>
    <mergeCell ref="P833:S833"/>
    <mergeCell ref="E834:J834"/>
    <mergeCell ref="K834:M834"/>
    <mergeCell ref="N834:O834"/>
    <mergeCell ref="P834:S834"/>
    <mergeCell ref="E831:J831"/>
    <mergeCell ref="K831:M831"/>
    <mergeCell ref="N831:O831"/>
    <mergeCell ref="P831:S831"/>
    <mergeCell ref="E832:J832"/>
    <mergeCell ref="K832:M832"/>
    <mergeCell ref="N832:O832"/>
    <mergeCell ref="P832:S832"/>
    <mergeCell ref="A819:D835"/>
    <mergeCell ref="E819:J819"/>
    <mergeCell ref="K819:O819"/>
    <mergeCell ref="P819:S819"/>
    <mergeCell ref="E820:J820"/>
    <mergeCell ref="K820:M820"/>
    <mergeCell ref="N820:O820"/>
    <mergeCell ref="P820:S820"/>
    <mergeCell ref="E829:J829"/>
    <mergeCell ref="K829:M829"/>
    <mergeCell ref="N829:O829"/>
    <mergeCell ref="P829:S829"/>
    <mergeCell ref="E830:J830"/>
    <mergeCell ref="K830:M830"/>
    <mergeCell ref="N830:O830"/>
    <mergeCell ref="P830:S830"/>
    <mergeCell ref="E827:J827"/>
    <mergeCell ref="K827:M827"/>
    <mergeCell ref="N827:O827"/>
    <mergeCell ref="P827:S827"/>
    <mergeCell ref="E828:J828"/>
    <mergeCell ref="K828:M828"/>
    <mergeCell ref="N828:O828"/>
    <mergeCell ref="P828:S828"/>
    <mergeCell ref="E825:J825"/>
    <mergeCell ref="K825:M825"/>
    <mergeCell ref="N825:O825"/>
    <mergeCell ref="P825:S825"/>
    <mergeCell ref="E826:J826"/>
    <mergeCell ref="K826:M826"/>
    <mergeCell ref="N826:O826"/>
    <mergeCell ref="P826:S826"/>
    <mergeCell ref="E823:J823"/>
    <mergeCell ref="K823:M823"/>
    <mergeCell ref="N823:O823"/>
    <mergeCell ref="P823:S823"/>
    <mergeCell ref="E824:J824"/>
    <mergeCell ref="K824:M824"/>
    <mergeCell ref="N824:O824"/>
    <mergeCell ref="P824:S824"/>
    <mergeCell ref="N821:O821"/>
    <mergeCell ref="P821:S821"/>
    <mergeCell ref="E822:J822"/>
    <mergeCell ref="K822:M822"/>
    <mergeCell ref="N822:O822"/>
    <mergeCell ref="P822:S822"/>
    <mergeCell ref="E821:J821"/>
    <mergeCell ref="K821:M821"/>
    <mergeCell ref="E817:J817"/>
    <mergeCell ref="K817:L817"/>
    <mergeCell ref="N817:O817"/>
    <mergeCell ref="P817:Q817"/>
    <mergeCell ref="E818:J818"/>
    <mergeCell ref="K818:L818"/>
    <mergeCell ref="N818:O818"/>
    <mergeCell ref="P818:Q818"/>
    <mergeCell ref="E815:J815"/>
    <mergeCell ref="K815:L815"/>
    <mergeCell ref="N815:O815"/>
    <mergeCell ref="P815:Q815"/>
    <mergeCell ref="E816:J816"/>
    <mergeCell ref="K816:L816"/>
    <mergeCell ref="N816:O816"/>
    <mergeCell ref="P816:Q816"/>
    <mergeCell ref="E813:J813"/>
    <mergeCell ref="K813:L813"/>
    <mergeCell ref="N813:O813"/>
    <mergeCell ref="P813:Q813"/>
    <mergeCell ref="E814:J814"/>
    <mergeCell ref="K814:L814"/>
    <mergeCell ref="N814:O814"/>
    <mergeCell ref="P814:Q814"/>
    <mergeCell ref="K811:L811"/>
    <mergeCell ref="N811:O811"/>
    <mergeCell ref="P811:Q811"/>
    <mergeCell ref="E812:J812"/>
    <mergeCell ref="K812:L812"/>
    <mergeCell ref="N812:O812"/>
    <mergeCell ref="P812:Q812"/>
    <mergeCell ref="A809:D818"/>
    <mergeCell ref="E809:J809"/>
    <mergeCell ref="K809:M809"/>
    <mergeCell ref="N809:Q809"/>
    <mergeCell ref="E781:E784"/>
    <mergeCell ref="F781:K781"/>
    <mergeCell ref="L781:S781"/>
    <mergeCell ref="F782:K782"/>
    <mergeCell ref="L782:S782"/>
    <mergeCell ref="F783:K783"/>
    <mergeCell ref="L783:R783"/>
    <mergeCell ref="F784:K784"/>
    <mergeCell ref="L784:R784"/>
    <mergeCell ref="R809:S809"/>
    <mergeCell ref="E810:J810"/>
    <mergeCell ref="K810:L810"/>
    <mergeCell ref="N810:O810"/>
    <mergeCell ref="P810:Q810"/>
    <mergeCell ref="E811:J811"/>
    <mergeCell ref="E805:E808"/>
    <mergeCell ref="F805:K805"/>
    <mergeCell ref="L805:S805"/>
    <mergeCell ref="F806:K806"/>
    <mergeCell ref="L806:S806"/>
    <mergeCell ref="F807:K807"/>
    <mergeCell ref="L807:R807"/>
    <mergeCell ref="F808:K808"/>
    <mergeCell ref="L808:R808"/>
    <mergeCell ref="E801:E804"/>
    <mergeCell ref="F801:K801"/>
    <mergeCell ref="L801:S801"/>
    <mergeCell ref="F802:K802"/>
    <mergeCell ref="L802:S802"/>
    <mergeCell ref="F803:K803"/>
    <mergeCell ref="L803:R803"/>
    <mergeCell ref="F804:K804"/>
    <mergeCell ref="L804:R804"/>
    <mergeCell ref="E797:E800"/>
    <mergeCell ref="F797:K797"/>
    <mergeCell ref="L797:S797"/>
    <mergeCell ref="F798:K798"/>
    <mergeCell ref="L798:S798"/>
    <mergeCell ref="F799:K799"/>
    <mergeCell ref="L799:R799"/>
    <mergeCell ref="F800:K800"/>
    <mergeCell ref="L800:R800"/>
    <mergeCell ref="E777:E780"/>
    <mergeCell ref="F777:K777"/>
    <mergeCell ref="L777:S777"/>
    <mergeCell ref="F778:K778"/>
    <mergeCell ref="L778:S778"/>
    <mergeCell ref="F779:K779"/>
    <mergeCell ref="L779:R779"/>
    <mergeCell ref="F780:K780"/>
    <mergeCell ref="L780:R780"/>
    <mergeCell ref="E773:E776"/>
    <mergeCell ref="F773:K773"/>
    <mergeCell ref="L773:S773"/>
    <mergeCell ref="F774:K774"/>
    <mergeCell ref="L774:S774"/>
    <mergeCell ref="F775:K775"/>
    <mergeCell ref="L775:R775"/>
    <mergeCell ref="F776:K776"/>
    <mergeCell ref="L776:R776"/>
    <mergeCell ref="A769:D808"/>
    <mergeCell ref="E769:E772"/>
    <mergeCell ref="F769:K769"/>
    <mergeCell ref="L769:S769"/>
    <mergeCell ref="F770:K770"/>
    <mergeCell ref="L770:S770"/>
    <mergeCell ref="F771:K771"/>
    <mergeCell ref="L771:R771"/>
    <mergeCell ref="F772:K772"/>
    <mergeCell ref="L772:R772"/>
    <mergeCell ref="F765:K765"/>
    <mergeCell ref="L765:R765"/>
    <mergeCell ref="F766:K766"/>
    <mergeCell ref="L766:R766"/>
    <mergeCell ref="A767:D768"/>
    <mergeCell ref="E767:K767"/>
    <mergeCell ref="L767:R767"/>
    <mergeCell ref="E768:K768"/>
    <mergeCell ref="L768:R768"/>
    <mergeCell ref="E793:E796"/>
    <mergeCell ref="F793:K793"/>
    <mergeCell ref="L793:S793"/>
    <mergeCell ref="F794:K794"/>
    <mergeCell ref="L794:S794"/>
    <mergeCell ref="F795:K795"/>
    <mergeCell ref="L795:R795"/>
    <mergeCell ref="F796:K796"/>
    <mergeCell ref="L796:R796"/>
    <mergeCell ref="E789:E792"/>
    <mergeCell ref="F789:K789"/>
    <mergeCell ref="L789:S789"/>
    <mergeCell ref="F790:K790"/>
    <mergeCell ref="L790:S790"/>
    <mergeCell ref="F791:K791"/>
    <mergeCell ref="L791:R791"/>
    <mergeCell ref="F792:K792"/>
    <mergeCell ref="L792:R792"/>
    <mergeCell ref="E785:E788"/>
    <mergeCell ref="F785:K785"/>
    <mergeCell ref="L785:S785"/>
    <mergeCell ref="F786:K786"/>
    <mergeCell ref="L786:S786"/>
    <mergeCell ref="F787:K787"/>
    <mergeCell ref="L787:R787"/>
    <mergeCell ref="F788:K788"/>
    <mergeCell ref="L788:R788"/>
    <mergeCell ref="M760:R760"/>
    <mergeCell ref="F761:L761"/>
    <mergeCell ref="M761:R761"/>
    <mergeCell ref="E762:L762"/>
    <mergeCell ref="M762:R762"/>
    <mergeCell ref="A763:D766"/>
    <mergeCell ref="E763:K763"/>
    <mergeCell ref="L763:S763"/>
    <mergeCell ref="F764:K764"/>
    <mergeCell ref="L764:R764"/>
    <mergeCell ref="A756:D756"/>
    <mergeCell ref="E756:S756"/>
    <mergeCell ref="A757:D762"/>
    <mergeCell ref="E757:L757"/>
    <mergeCell ref="M757:S757"/>
    <mergeCell ref="E758:L758"/>
    <mergeCell ref="M758:R758"/>
    <mergeCell ref="F759:L759"/>
    <mergeCell ref="M759:R759"/>
    <mergeCell ref="E760:L760"/>
    <mergeCell ref="A753:D753"/>
    <mergeCell ref="E753:S753"/>
    <mergeCell ref="A754:D754"/>
    <mergeCell ref="E754:S754"/>
    <mergeCell ref="A755:D755"/>
    <mergeCell ref="E755:S755"/>
    <mergeCell ref="A749:D749"/>
    <mergeCell ref="E749:S749"/>
    <mergeCell ref="A750:D750"/>
    <mergeCell ref="E750:S750"/>
    <mergeCell ref="A751:D752"/>
    <mergeCell ref="E751:L751"/>
    <mergeCell ref="M751:S751"/>
    <mergeCell ref="E752:L752"/>
    <mergeCell ref="M752:S752"/>
    <mergeCell ref="E744:J744"/>
    <mergeCell ref="K744:S744"/>
    <mergeCell ref="A746:D746"/>
    <mergeCell ref="E746:S746"/>
    <mergeCell ref="A747:D748"/>
    <mergeCell ref="E747:I747"/>
    <mergeCell ref="J747:S747"/>
    <mergeCell ref="E748:I748"/>
    <mergeCell ref="J748:S748"/>
    <mergeCell ref="A740:D744"/>
    <mergeCell ref="E740:J740"/>
    <mergeCell ref="K740:S740"/>
    <mergeCell ref="E741:J741"/>
    <mergeCell ref="K741:S741"/>
    <mergeCell ref="E742:F743"/>
    <mergeCell ref="G742:J742"/>
    <mergeCell ref="K742:S742"/>
    <mergeCell ref="G743:J743"/>
    <mergeCell ref="K743:S743"/>
    <mergeCell ref="O738:Q738"/>
    <mergeCell ref="R738:S738"/>
    <mergeCell ref="A739:D739"/>
    <mergeCell ref="E739:G739"/>
    <mergeCell ref="H739:I739"/>
    <mergeCell ref="J739:L739"/>
    <mergeCell ref="M739:N739"/>
    <mergeCell ref="O739:Q739"/>
    <mergeCell ref="R739:S739"/>
    <mergeCell ref="A737:D737"/>
    <mergeCell ref="E737:G737"/>
    <mergeCell ref="H737:I737"/>
    <mergeCell ref="J737:N737"/>
    <mergeCell ref="O737:S737"/>
    <mergeCell ref="A738:D738"/>
    <mergeCell ref="E738:G738"/>
    <mergeCell ref="H738:I738"/>
    <mergeCell ref="J738:L738"/>
    <mergeCell ref="M738:N738"/>
    <mergeCell ref="A735:D736"/>
    <mergeCell ref="E735:I735"/>
    <mergeCell ref="J735:N735"/>
    <mergeCell ref="O735:S735"/>
    <mergeCell ref="E736:G736"/>
    <mergeCell ref="H736:I736"/>
    <mergeCell ref="J736:L736"/>
    <mergeCell ref="M736:N736"/>
    <mergeCell ref="O736:Q736"/>
    <mergeCell ref="R736:S736"/>
    <mergeCell ref="A733:D733"/>
    <mergeCell ref="E733:Q733"/>
    <mergeCell ref="R733:S733"/>
    <mergeCell ref="A734:D734"/>
    <mergeCell ref="E734:Q734"/>
    <mergeCell ref="R734:S734"/>
    <mergeCell ref="A730:D731"/>
    <mergeCell ref="L730:Q730"/>
    <mergeCell ref="R730:S730"/>
    <mergeCell ref="L731:Q731"/>
    <mergeCell ref="R731:S731"/>
    <mergeCell ref="A732:D732"/>
    <mergeCell ref="E732:Q732"/>
    <mergeCell ref="R732:S732"/>
    <mergeCell ref="E728:I728"/>
    <mergeCell ref="J728:L728"/>
    <mergeCell ref="M728:N728"/>
    <mergeCell ref="O728:S728"/>
    <mergeCell ref="E729:I729"/>
    <mergeCell ref="J729:L729"/>
    <mergeCell ref="M729:N729"/>
    <mergeCell ref="O729:S729"/>
    <mergeCell ref="E726:I726"/>
    <mergeCell ref="J726:L726"/>
    <mergeCell ref="M726:N726"/>
    <mergeCell ref="O726:S726"/>
    <mergeCell ref="E727:I727"/>
    <mergeCell ref="J727:L727"/>
    <mergeCell ref="M727:N727"/>
    <mergeCell ref="O727:S727"/>
    <mergeCell ref="E724:I724"/>
    <mergeCell ref="J724:L724"/>
    <mergeCell ref="M724:N724"/>
    <mergeCell ref="O724:S724"/>
    <mergeCell ref="E725:I725"/>
    <mergeCell ref="J725:L725"/>
    <mergeCell ref="M725:N725"/>
    <mergeCell ref="O725:S725"/>
    <mergeCell ref="E722:I722"/>
    <mergeCell ref="J722:L722"/>
    <mergeCell ref="M722:N722"/>
    <mergeCell ref="O722:S722"/>
    <mergeCell ref="E723:I723"/>
    <mergeCell ref="J723:L723"/>
    <mergeCell ref="M723:N723"/>
    <mergeCell ref="O723:S723"/>
    <mergeCell ref="J720:L720"/>
    <mergeCell ref="M720:N720"/>
    <mergeCell ref="O720:S720"/>
    <mergeCell ref="E721:I721"/>
    <mergeCell ref="J721:L721"/>
    <mergeCell ref="M721:N721"/>
    <mergeCell ref="O721:S721"/>
    <mergeCell ref="F717:N717"/>
    <mergeCell ref="O717:Q717"/>
    <mergeCell ref="R717:S717"/>
    <mergeCell ref="A718:D718"/>
    <mergeCell ref="E718:S718"/>
    <mergeCell ref="A719:D729"/>
    <mergeCell ref="E719:I719"/>
    <mergeCell ref="J719:N719"/>
    <mergeCell ref="O719:S719"/>
    <mergeCell ref="E720:I720"/>
    <mergeCell ref="Q713:S713"/>
    <mergeCell ref="A714:D717"/>
    <mergeCell ref="E714:N714"/>
    <mergeCell ref="O714:S714"/>
    <mergeCell ref="F715:N715"/>
    <mergeCell ref="O715:Q715"/>
    <mergeCell ref="R715:S715"/>
    <mergeCell ref="F716:N716"/>
    <mergeCell ref="O716:Q716"/>
    <mergeCell ref="R716:S716"/>
    <mergeCell ref="E711:J711"/>
    <mergeCell ref="K711:M711"/>
    <mergeCell ref="N711:O711"/>
    <mergeCell ref="P711:S711"/>
    <mergeCell ref="A712:D713"/>
    <mergeCell ref="E712:L712"/>
    <mergeCell ref="M712:S712"/>
    <mergeCell ref="E713:I713"/>
    <mergeCell ref="J713:L713"/>
    <mergeCell ref="M713:P713"/>
    <mergeCell ref="E709:J709"/>
    <mergeCell ref="K709:M709"/>
    <mergeCell ref="N709:O709"/>
    <mergeCell ref="P709:S709"/>
    <mergeCell ref="E710:J710"/>
    <mergeCell ref="K710:M710"/>
    <mergeCell ref="N710:O710"/>
    <mergeCell ref="P710:S710"/>
    <mergeCell ref="E707:J707"/>
    <mergeCell ref="K707:M707"/>
    <mergeCell ref="N707:O707"/>
    <mergeCell ref="P707:S707"/>
    <mergeCell ref="E708:J708"/>
    <mergeCell ref="K708:M708"/>
    <mergeCell ref="N708:O708"/>
    <mergeCell ref="P708:S708"/>
    <mergeCell ref="A695:D711"/>
    <mergeCell ref="E695:J695"/>
    <mergeCell ref="K695:O695"/>
    <mergeCell ref="P695:S695"/>
    <mergeCell ref="E696:J696"/>
    <mergeCell ref="K696:M696"/>
    <mergeCell ref="N696:O696"/>
    <mergeCell ref="P696:S696"/>
    <mergeCell ref="E705:J705"/>
    <mergeCell ref="K705:M705"/>
    <mergeCell ref="N705:O705"/>
    <mergeCell ref="P705:S705"/>
    <mergeCell ref="E706:J706"/>
    <mergeCell ref="K706:M706"/>
    <mergeCell ref="N706:O706"/>
    <mergeCell ref="P706:S706"/>
    <mergeCell ref="E703:J703"/>
    <mergeCell ref="K703:M703"/>
    <mergeCell ref="N703:O703"/>
    <mergeCell ref="P703:S703"/>
    <mergeCell ref="E704:J704"/>
    <mergeCell ref="K704:M704"/>
    <mergeCell ref="N704:O704"/>
    <mergeCell ref="P704:S704"/>
    <mergeCell ref="E701:J701"/>
    <mergeCell ref="K701:M701"/>
    <mergeCell ref="N701:O701"/>
    <mergeCell ref="P701:S701"/>
    <mergeCell ref="E702:J702"/>
    <mergeCell ref="K702:M702"/>
    <mergeCell ref="N702:O702"/>
    <mergeCell ref="P702:S702"/>
    <mergeCell ref="E699:J699"/>
    <mergeCell ref="K699:M699"/>
    <mergeCell ref="N699:O699"/>
    <mergeCell ref="P699:S699"/>
    <mergeCell ref="E700:J700"/>
    <mergeCell ref="K700:M700"/>
    <mergeCell ref="N700:O700"/>
    <mergeCell ref="P700:S700"/>
    <mergeCell ref="N697:O697"/>
    <mergeCell ref="P697:S697"/>
    <mergeCell ref="E698:J698"/>
    <mergeCell ref="K698:M698"/>
    <mergeCell ref="N698:O698"/>
    <mergeCell ref="P698:S698"/>
    <mergeCell ref="E697:J697"/>
    <mergeCell ref="K697:M697"/>
    <mergeCell ref="E693:J693"/>
    <mergeCell ref="K693:L693"/>
    <mergeCell ref="N693:O693"/>
    <mergeCell ref="P693:Q693"/>
    <mergeCell ref="E694:J694"/>
    <mergeCell ref="K694:L694"/>
    <mergeCell ref="N694:O694"/>
    <mergeCell ref="P694:Q694"/>
    <mergeCell ref="E691:J691"/>
    <mergeCell ref="K691:L691"/>
    <mergeCell ref="N691:O691"/>
    <mergeCell ref="P691:Q691"/>
    <mergeCell ref="E692:J692"/>
    <mergeCell ref="K692:L692"/>
    <mergeCell ref="N692:O692"/>
    <mergeCell ref="P692:Q692"/>
    <mergeCell ref="E689:J689"/>
    <mergeCell ref="K689:L689"/>
    <mergeCell ref="N689:O689"/>
    <mergeCell ref="P689:Q689"/>
    <mergeCell ref="E690:J690"/>
    <mergeCell ref="K690:L690"/>
    <mergeCell ref="N690:O690"/>
    <mergeCell ref="P690:Q690"/>
    <mergeCell ref="K687:L687"/>
    <mergeCell ref="N687:O687"/>
    <mergeCell ref="P687:Q687"/>
    <mergeCell ref="E688:J688"/>
    <mergeCell ref="K688:L688"/>
    <mergeCell ref="N688:O688"/>
    <mergeCell ref="P688:Q688"/>
    <mergeCell ref="A685:D694"/>
    <mergeCell ref="E685:J685"/>
    <mergeCell ref="K685:M685"/>
    <mergeCell ref="N685:Q685"/>
    <mergeCell ref="E657:E660"/>
    <mergeCell ref="F657:K657"/>
    <mergeCell ref="L657:S657"/>
    <mergeCell ref="F658:K658"/>
    <mergeCell ref="L658:S658"/>
    <mergeCell ref="F659:K659"/>
    <mergeCell ref="L659:R659"/>
    <mergeCell ref="F660:K660"/>
    <mergeCell ref="L660:R660"/>
    <mergeCell ref="R685:S685"/>
    <mergeCell ref="E686:J686"/>
    <mergeCell ref="K686:L686"/>
    <mergeCell ref="N686:O686"/>
    <mergeCell ref="P686:Q686"/>
    <mergeCell ref="E687:J687"/>
    <mergeCell ref="E681:E684"/>
    <mergeCell ref="F681:K681"/>
    <mergeCell ref="L681:S681"/>
    <mergeCell ref="F682:K682"/>
    <mergeCell ref="L682:S682"/>
    <mergeCell ref="F683:K683"/>
    <mergeCell ref="L683:R683"/>
    <mergeCell ref="F684:K684"/>
    <mergeCell ref="L684:R684"/>
    <mergeCell ref="E677:E680"/>
    <mergeCell ref="F677:K677"/>
    <mergeCell ref="L677:S677"/>
    <mergeCell ref="F678:K678"/>
    <mergeCell ref="L678:S678"/>
    <mergeCell ref="F679:K679"/>
    <mergeCell ref="L679:R679"/>
    <mergeCell ref="F680:K680"/>
    <mergeCell ref="L680:R680"/>
    <mergeCell ref="E673:E676"/>
    <mergeCell ref="F673:K673"/>
    <mergeCell ref="L673:S673"/>
    <mergeCell ref="F674:K674"/>
    <mergeCell ref="L674:S674"/>
    <mergeCell ref="F675:K675"/>
    <mergeCell ref="L675:R675"/>
    <mergeCell ref="F676:K676"/>
    <mergeCell ref="L676:R676"/>
    <mergeCell ref="E653:E656"/>
    <mergeCell ref="F653:K653"/>
    <mergeCell ref="L653:S653"/>
    <mergeCell ref="F654:K654"/>
    <mergeCell ref="L654:S654"/>
    <mergeCell ref="F655:K655"/>
    <mergeCell ref="L655:R655"/>
    <mergeCell ref="F656:K656"/>
    <mergeCell ref="L656:R656"/>
    <mergeCell ref="E649:E652"/>
    <mergeCell ref="F649:K649"/>
    <mergeCell ref="L649:S649"/>
    <mergeCell ref="F650:K650"/>
    <mergeCell ref="L650:S650"/>
    <mergeCell ref="F651:K651"/>
    <mergeCell ref="L651:R651"/>
    <mergeCell ref="F652:K652"/>
    <mergeCell ref="L652:R652"/>
    <mergeCell ref="A645:D684"/>
    <mergeCell ref="E645:E648"/>
    <mergeCell ref="F645:K645"/>
    <mergeCell ref="L645:S645"/>
    <mergeCell ref="F646:K646"/>
    <mergeCell ref="L646:S646"/>
    <mergeCell ref="F647:K647"/>
    <mergeCell ref="L647:R647"/>
    <mergeCell ref="F648:K648"/>
    <mergeCell ref="L648:R648"/>
    <mergeCell ref="F641:K641"/>
    <mergeCell ref="L641:R641"/>
    <mergeCell ref="F642:K642"/>
    <mergeCell ref="L642:R642"/>
    <mergeCell ref="A643:D644"/>
    <mergeCell ref="E643:K643"/>
    <mergeCell ref="L643:R643"/>
    <mergeCell ref="E644:K644"/>
    <mergeCell ref="L644:R644"/>
    <mergeCell ref="E669:E672"/>
    <mergeCell ref="F669:K669"/>
    <mergeCell ref="L669:S669"/>
    <mergeCell ref="F670:K670"/>
    <mergeCell ref="L670:S670"/>
    <mergeCell ref="F671:K671"/>
    <mergeCell ref="L671:R671"/>
    <mergeCell ref="F672:K672"/>
    <mergeCell ref="L672:R672"/>
    <mergeCell ref="E665:E668"/>
    <mergeCell ref="F665:K665"/>
    <mergeCell ref="L665:S665"/>
    <mergeCell ref="F666:K666"/>
    <mergeCell ref="L666:S666"/>
    <mergeCell ref="F667:K667"/>
    <mergeCell ref="L667:R667"/>
    <mergeCell ref="F668:K668"/>
    <mergeCell ref="L668:R668"/>
    <mergeCell ref="E661:E664"/>
    <mergeCell ref="F661:K661"/>
    <mergeCell ref="L661:S661"/>
    <mergeCell ref="F662:K662"/>
    <mergeCell ref="L662:S662"/>
    <mergeCell ref="F663:K663"/>
    <mergeCell ref="L663:R663"/>
    <mergeCell ref="F664:K664"/>
    <mergeCell ref="L664:R664"/>
    <mergeCell ref="M636:R636"/>
    <mergeCell ref="F637:L637"/>
    <mergeCell ref="M637:R637"/>
    <mergeCell ref="E638:L638"/>
    <mergeCell ref="M638:R638"/>
    <mergeCell ref="A639:D642"/>
    <mergeCell ref="E639:K639"/>
    <mergeCell ref="L639:S639"/>
    <mergeCell ref="F640:K640"/>
    <mergeCell ref="L640:R640"/>
    <mergeCell ref="A632:D632"/>
    <mergeCell ref="E632:S632"/>
    <mergeCell ref="A633:D638"/>
    <mergeCell ref="E633:L633"/>
    <mergeCell ref="M633:S633"/>
    <mergeCell ref="E634:L634"/>
    <mergeCell ref="M634:R634"/>
    <mergeCell ref="F635:L635"/>
    <mergeCell ref="M635:R635"/>
    <mergeCell ref="E636:L636"/>
    <mergeCell ref="A629:D629"/>
    <mergeCell ref="E629:S629"/>
    <mergeCell ref="A630:D630"/>
    <mergeCell ref="E630:S630"/>
    <mergeCell ref="A631:D631"/>
    <mergeCell ref="E631:S631"/>
    <mergeCell ref="A625:D625"/>
    <mergeCell ref="E625:S625"/>
    <mergeCell ref="A626:D626"/>
    <mergeCell ref="E626:S626"/>
    <mergeCell ref="A627:D628"/>
    <mergeCell ref="E627:L627"/>
    <mergeCell ref="M627:S627"/>
    <mergeCell ref="E628:L628"/>
    <mergeCell ref="M628:S628"/>
    <mergeCell ref="E620:J620"/>
    <mergeCell ref="K620:S620"/>
    <mergeCell ref="A622:D622"/>
    <mergeCell ref="E622:S622"/>
    <mergeCell ref="A623:D624"/>
    <mergeCell ref="E623:I623"/>
    <mergeCell ref="J623:S623"/>
    <mergeCell ref="E624:I624"/>
    <mergeCell ref="J624:S624"/>
    <mergeCell ref="A616:D620"/>
    <mergeCell ref="E616:J616"/>
    <mergeCell ref="K616:S616"/>
    <mergeCell ref="E617:J617"/>
    <mergeCell ref="K617:S617"/>
    <mergeCell ref="E618:F619"/>
    <mergeCell ref="G618:J618"/>
    <mergeCell ref="K618:S618"/>
    <mergeCell ref="G619:J619"/>
    <mergeCell ref="K619:S619"/>
    <mergeCell ref="O614:Q614"/>
    <mergeCell ref="R614:S614"/>
    <mergeCell ref="A615:D615"/>
    <mergeCell ref="E615:G615"/>
    <mergeCell ref="H615:I615"/>
    <mergeCell ref="J615:L615"/>
    <mergeCell ref="M615:N615"/>
    <mergeCell ref="O615:Q615"/>
    <mergeCell ref="R615:S615"/>
    <mergeCell ref="A613:D613"/>
    <mergeCell ref="E613:G613"/>
    <mergeCell ref="H613:I613"/>
    <mergeCell ref="J613:N613"/>
    <mergeCell ref="O613:S613"/>
    <mergeCell ref="A614:D614"/>
    <mergeCell ref="E614:G614"/>
    <mergeCell ref="H614:I614"/>
    <mergeCell ref="J614:L614"/>
    <mergeCell ref="M614:N614"/>
    <mergeCell ref="A611:D612"/>
    <mergeCell ref="E611:I611"/>
    <mergeCell ref="J611:N611"/>
    <mergeCell ref="O611:S611"/>
    <mergeCell ref="E612:G612"/>
    <mergeCell ref="H612:I612"/>
    <mergeCell ref="J612:L612"/>
    <mergeCell ref="M612:N612"/>
    <mergeCell ref="O612:Q612"/>
    <mergeCell ref="R612:S612"/>
    <mergeCell ref="A609:D609"/>
    <mergeCell ref="E609:Q609"/>
    <mergeCell ref="R609:S609"/>
    <mergeCell ref="A610:D610"/>
    <mergeCell ref="E610:Q610"/>
    <mergeCell ref="R610:S610"/>
    <mergeCell ref="A606:D607"/>
    <mergeCell ref="L606:Q606"/>
    <mergeCell ref="R606:S606"/>
    <mergeCell ref="L607:Q607"/>
    <mergeCell ref="R607:S607"/>
    <mergeCell ref="A608:D608"/>
    <mergeCell ref="E608:Q608"/>
    <mergeCell ref="R608:S608"/>
    <mergeCell ref="E604:I604"/>
    <mergeCell ref="J604:L604"/>
    <mergeCell ref="M604:N604"/>
    <mergeCell ref="O604:S604"/>
    <mergeCell ref="E605:I605"/>
    <mergeCell ref="J605:L605"/>
    <mergeCell ref="M605:N605"/>
    <mergeCell ref="O605:S605"/>
    <mergeCell ref="E602:I602"/>
    <mergeCell ref="J602:L602"/>
    <mergeCell ref="M602:N602"/>
    <mergeCell ref="O602:S602"/>
    <mergeCell ref="E603:I603"/>
    <mergeCell ref="J603:L603"/>
    <mergeCell ref="M603:N603"/>
    <mergeCell ref="O603:S603"/>
    <mergeCell ref="E600:I600"/>
    <mergeCell ref="J600:L600"/>
    <mergeCell ref="M600:N600"/>
    <mergeCell ref="O600:S600"/>
    <mergeCell ref="E601:I601"/>
    <mergeCell ref="J601:L601"/>
    <mergeCell ref="M601:N601"/>
    <mergeCell ref="O601:S601"/>
    <mergeCell ref="E598:I598"/>
    <mergeCell ref="J598:L598"/>
    <mergeCell ref="M598:N598"/>
    <mergeCell ref="O598:S598"/>
    <mergeCell ref="E599:I599"/>
    <mergeCell ref="J599:L599"/>
    <mergeCell ref="M599:N599"/>
    <mergeCell ref="O599:S599"/>
    <mergeCell ref="J596:L596"/>
    <mergeCell ref="M596:N596"/>
    <mergeCell ref="O596:S596"/>
    <mergeCell ref="E597:I597"/>
    <mergeCell ref="J597:L597"/>
    <mergeCell ref="M597:N597"/>
    <mergeCell ref="O597:S597"/>
    <mergeCell ref="F593:N593"/>
    <mergeCell ref="O593:Q593"/>
    <mergeCell ref="R593:S593"/>
    <mergeCell ref="A594:D594"/>
    <mergeCell ref="E594:S594"/>
    <mergeCell ref="A595:D605"/>
    <mergeCell ref="E595:I595"/>
    <mergeCell ref="J595:N595"/>
    <mergeCell ref="O595:S595"/>
    <mergeCell ref="E596:I596"/>
    <mergeCell ref="Q589:S589"/>
    <mergeCell ref="A590:D593"/>
    <mergeCell ref="E590:N590"/>
    <mergeCell ref="O590:S590"/>
    <mergeCell ref="F591:N591"/>
    <mergeCell ref="O591:Q591"/>
    <mergeCell ref="R591:S591"/>
    <mergeCell ref="F592:N592"/>
    <mergeCell ref="O592:Q592"/>
    <mergeCell ref="R592:S592"/>
    <mergeCell ref="E587:J587"/>
    <mergeCell ref="K587:M587"/>
    <mergeCell ref="N587:O587"/>
    <mergeCell ref="P587:S587"/>
    <mergeCell ref="A588:D589"/>
    <mergeCell ref="E588:L588"/>
    <mergeCell ref="M588:S588"/>
    <mergeCell ref="E589:I589"/>
    <mergeCell ref="J589:L589"/>
    <mergeCell ref="M589:P589"/>
    <mergeCell ref="E585:J585"/>
    <mergeCell ref="K585:M585"/>
    <mergeCell ref="N585:O585"/>
    <mergeCell ref="P585:S585"/>
    <mergeCell ref="E586:J586"/>
    <mergeCell ref="K586:M586"/>
    <mergeCell ref="N586:O586"/>
    <mergeCell ref="P586:S586"/>
    <mergeCell ref="E583:J583"/>
    <mergeCell ref="K583:M583"/>
    <mergeCell ref="N583:O583"/>
    <mergeCell ref="P583:S583"/>
    <mergeCell ref="E584:J584"/>
    <mergeCell ref="K584:M584"/>
    <mergeCell ref="N584:O584"/>
    <mergeCell ref="P584:S584"/>
    <mergeCell ref="A571:D587"/>
    <mergeCell ref="E571:J571"/>
    <mergeCell ref="K571:O571"/>
    <mergeCell ref="P571:S571"/>
    <mergeCell ref="E572:J572"/>
    <mergeCell ref="K572:M572"/>
    <mergeCell ref="N572:O572"/>
    <mergeCell ref="P572:S572"/>
    <mergeCell ref="E581:J581"/>
    <mergeCell ref="K581:M581"/>
    <mergeCell ref="N581:O581"/>
    <mergeCell ref="P581:S581"/>
    <mergeCell ref="E582:J582"/>
    <mergeCell ref="K582:M582"/>
    <mergeCell ref="N582:O582"/>
    <mergeCell ref="P582:S582"/>
    <mergeCell ref="E579:J579"/>
    <mergeCell ref="K579:M579"/>
    <mergeCell ref="N579:O579"/>
    <mergeCell ref="P579:S579"/>
    <mergeCell ref="E580:J580"/>
    <mergeCell ref="K580:M580"/>
    <mergeCell ref="N580:O580"/>
    <mergeCell ref="P580:S580"/>
    <mergeCell ref="E577:J577"/>
    <mergeCell ref="K577:M577"/>
    <mergeCell ref="N577:O577"/>
    <mergeCell ref="P577:S577"/>
    <mergeCell ref="E578:J578"/>
    <mergeCell ref="K578:M578"/>
    <mergeCell ref="N578:O578"/>
    <mergeCell ref="P578:S578"/>
    <mergeCell ref="E575:J575"/>
    <mergeCell ref="K575:M575"/>
    <mergeCell ref="N575:O575"/>
    <mergeCell ref="P575:S575"/>
    <mergeCell ref="E576:J576"/>
    <mergeCell ref="K576:M576"/>
    <mergeCell ref="N576:O576"/>
    <mergeCell ref="P576:S576"/>
    <mergeCell ref="N573:O573"/>
    <mergeCell ref="P573:S573"/>
    <mergeCell ref="E574:J574"/>
    <mergeCell ref="K574:M574"/>
    <mergeCell ref="N574:O574"/>
    <mergeCell ref="P574:S574"/>
    <mergeCell ref="E573:J573"/>
    <mergeCell ref="K573:M573"/>
    <mergeCell ref="E569:J569"/>
    <mergeCell ref="K569:L569"/>
    <mergeCell ref="N569:O569"/>
    <mergeCell ref="P569:Q569"/>
    <mergeCell ref="E570:J570"/>
    <mergeCell ref="K570:L570"/>
    <mergeCell ref="N570:O570"/>
    <mergeCell ref="P570:Q570"/>
    <mergeCell ref="E567:J567"/>
    <mergeCell ref="K567:L567"/>
    <mergeCell ref="N567:O567"/>
    <mergeCell ref="P567:Q567"/>
    <mergeCell ref="E568:J568"/>
    <mergeCell ref="K568:L568"/>
    <mergeCell ref="N568:O568"/>
    <mergeCell ref="P568:Q568"/>
    <mergeCell ref="E565:J565"/>
    <mergeCell ref="K565:L565"/>
    <mergeCell ref="N565:O565"/>
    <mergeCell ref="P565:Q565"/>
    <mergeCell ref="E566:J566"/>
    <mergeCell ref="K566:L566"/>
    <mergeCell ref="N566:O566"/>
    <mergeCell ref="P566:Q566"/>
    <mergeCell ref="K563:L563"/>
    <mergeCell ref="N563:O563"/>
    <mergeCell ref="P563:Q563"/>
    <mergeCell ref="E564:J564"/>
    <mergeCell ref="K564:L564"/>
    <mergeCell ref="N564:O564"/>
    <mergeCell ref="P564:Q564"/>
    <mergeCell ref="A561:D570"/>
    <mergeCell ref="E561:J561"/>
    <mergeCell ref="K561:M561"/>
    <mergeCell ref="N561:Q561"/>
    <mergeCell ref="E533:E536"/>
    <mergeCell ref="F533:K533"/>
    <mergeCell ref="L533:S533"/>
    <mergeCell ref="F534:K534"/>
    <mergeCell ref="L534:S534"/>
    <mergeCell ref="F535:K535"/>
    <mergeCell ref="L535:R535"/>
    <mergeCell ref="F536:K536"/>
    <mergeCell ref="L536:R536"/>
    <mergeCell ref="R561:S561"/>
    <mergeCell ref="E562:J562"/>
    <mergeCell ref="K562:L562"/>
    <mergeCell ref="N562:O562"/>
    <mergeCell ref="P562:Q562"/>
    <mergeCell ref="E563:J563"/>
    <mergeCell ref="E557:E560"/>
    <mergeCell ref="F557:K557"/>
    <mergeCell ref="L557:S557"/>
    <mergeCell ref="F558:K558"/>
    <mergeCell ref="L558:S558"/>
    <mergeCell ref="F559:K559"/>
    <mergeCell ref="L559:R559"/>
    <mergeCell ref="F560:K560"/>
    <mergeCell ref="L560:R560"/>
    <mergeCell ref="E553:E556"/>
    <mergeCell ref="F553:K553"/>
    <mergeCell ref="L553:S553"/>
    <mergeCell ref="F554:K554"/>
    <mergeCell ref="L554:S554"/>
    <mergeCell ref="F555:K555"/>
    <mergeCell ref="L555:R555"/>
    <mergeCell ref="F556:K556"/>
    <mergeCell ref="L556:R556"/>
    <mergeCell ref="E549:E552"/>
    <mergeCell ref="F549:K549"/>
    <mergeCell ref="L549:S549"/>
    <mergeCell ref="F550:K550"/>
    <mergeCell ref="L550:S550"/>
    <mergeCell ref="F551:K551"/>
    <mergeCell ref="L551:R551"/>
    <mergeCell ref="F552:K552"/>
    <mergeCell ref="L552:R552"/>
    <mergeCell ref="E529:E532"/>
    <mergeCell ref="F529:K529"/>
    <mergeCell ref="L529:S529"/>
    <mergeCell ref="F530:K530"/>
    <mergeCell ref="L530:S530"/>
    <mergeCell ref="F531:K531"/>
    <mergeCell ref="L531:R531"/>
    <mergeCell ref="F532:K532"/>
    <mergeCell ref="L532:R532"/>
    <mergeCell ref="E525:E528"/>
    <mergeCell ref="F525:K525"/>
    <mergeCell ref="L525:S525"/>
    <mergeCell ref="F526:K526"/>
    <mergeCell ref="L526:S526"/>
    <mergeCell ref="F527:K527"/>
    <mergeCell ref="L527:R527"/>
    <mergeCell ref="F528:K528"/>
    <mergeCell ref="L528:R528"/>
    <mergeCell ref="A521:D560"/>
    <mergeCell ref="E521:E524"/>
    <mergeCell ref="F521:K521"/>
    <mergeCell ref="L521:S521"/>
    <mergeCell ref="F522:K522"/>
    <mergeCell ref="L522:S522"/>
    <mergeCell ref="F523:K523"/>
    <mergeCell ref="L523:R523"/>
    <mergeCell ref="F524:K524"/>
    <mergeCell ref="L524:R524"/>
    <mergeCell ref="F517:K517"/>
    <mergeCell ref="L517:R517"/>
    <mergeCell ref="F518:K518"/>
    <mergeCell ref="L518:R518"/>
    <mergeCell ref="A519:D520"/>
    <mergeCell ref="E519:K519"/>
    <mergeCell ref="L519:R519"/>
    <mergeCell ref="E520:K520"/>
    <mergeCell ref="L520:R520"/>
    <mergeCell ref="E545:E548"/>
    <mergeCell ref="F545:K545"/>
    <mergeCell ref="L545:S545"/>
    <mergeCell ref="F546:K546"/>
    <mergeCell ref="L546:S546"/>
    <mergeCell ref="F547:K547"/>
    <mergeCell ref="L547:R547"/>
    <mergeCell ref="F548:K548"/>
    <mergeCell ref="L548:R548"/>
    <mergeCell ref="E541:E544"/>
    <mergeCell ref="F541:K541"/>
    <mergeCell ref="L541:S541"/>
    <mergeCell ref="F542:K542"/>
    <mergeCell ref="L542:S542"/>
    <mergeCell ref="F543:K543"/>
    <mergeCell ref="L543:R543"/>
    <mergeCell ref="F544:K544"/>
    <mergeCell ref="L544:R544"/>
    <mergeCell ref="E537:E540"/>
    <mergeCell ref="F537:K537"/>
    <mergeCell ref="L537:S537"/>
    <mergeCell ref="F538:K538"/>
    <mergeCell ref="L538:S538"/>
    <mergeCell ref="F539:K539"/>
    <mergeCell ref="L539:R539"/>
    <mergeCell ref="F540:K540"/>
    <mergeCell ref="L540:R540"/>
    <mergeCell ref="M512:R512"/>
    <mergeCell ref="F513:L513"/>
    <mergeCell ref="M513:R513"/>
    <mergeCell ref="E514:L514"/>
    <mergeCell ref="M514:R514"/>
    <mergeCell ref="A515:D518"/>
    <mergeCell ref="E515:K515"/>
    <mergeCell ref="L515:S515"/>
    <mergeCell ref="F516:K516"/>
    <mergeCell ref="L516:R516"/>
    <mergeCell ref="A508:D508"/>
    <mergeCell ref="E508:S508"/>
    <mergeCell ref="A509:D514"/>
    <mergeCell ref="E509:L509"/>
    <mergeCell ref="M509:S509"/>
    <mergeCell ref="E510:L510"/>
    <mergeCell ref="M510:R510"/>
    <mergeCell ref="F511:L511"/>
    <mergeCell ref="M511:R511"/>
    <mergeCell ref="E512:L512"/>
    <mergeCell ref="A505:D505"/>
    <mergeCell ref="E505:S505"/>
    <mergeCell ref="A506:D506"/>
    <mergeCell ref="E506:S506"/>
    <mergeCell ref="A507:D507"/>
    <mergeCell ref="E507:S507"/>
    <mergeCell ref="A501:D501"/>
    <mergeCell ref="E501:S501"/>
    <mergeCell ref="A502:D502"/>
    <mergeCell ref="E502:S502"/>
    <mergeCell ref="A503:D504"/>
    <mergeCell ref="E503:L503"/>
    <mergeCell ref="M503:S503"/>
    <mergeCell ref="E504:L504"/>
    <mergeCell ref="M504:S504"/>
    <mergeCell ref="E496:J496"/>
    <mergeCell ref="K496:S496"/>
    <mergeCell ref="A498:D498"/>
    <mergeCell ref="E498:S498"/>
    <mergeCell ref="A499:D500"/>
    <mergeCell ref="E499:I499"/>
    <mergeCell ref="J499:S499"/>
    <mergeCell ref="E500:I500"/>
    <mergeCell ref="J500:S500"/>
    <mergeCell ref="A492:D496"/>
    <mergeCell ref="E492:J492"/>
    <mergeCell ref="K492:S492"/>
    <mergeCell ref="E493:J493"/>
    <mergeCell ref="K493:S493"/>
    <mergeCell ref="E494:F495"/>
    <mergeCell ref="G494:J494"/>
    <mergeCell ref="K494:S494"/>
    <mergeCell ref="G495:J495"/>
    <mergeCell ref="K495:S495"/>
    <mergeCell ref="O490:Q490"/>
    <mergeCell ref="R490:S490"/>
    <mergeCell ref="A491:D491"/>
    <mergeCell ref="E491:G491"/>
    <mergeCell ref="H491:I491"/>
    <mergeCell ref="J491:L491"/>
    <mergeCell ref="M491:N491"/>
    <mergeCell ref="O491:Q491"/>
    <mergeCell ref="R491:S491"/>
    <mergeCell ref="A489:D489"/>
    <mergeCell ref="E489:G489"/>
    <mergeCell ref="H489:I489"/>
    <mergeCell ref="J489:N489"/>
    <mergeCell ref="O489:S489"/>
    <mergeCell ref="A490:D490"/>
    <mergeCell ref="E490:G490"/>
    <mergeCell ref="H490:I490"/>
    <mergeCell ref="J490:L490"/>
    <mergeCell ref="M490:N490"/>
    <mergeCell ref="A487:D488"/>
    <mergeCell ref="E487:I487"/>
    <mergeCell ref="J487:N487"/>
    <mergeCell ref="O487:S487"/>
    <mergeCell ref="E488:G488"/>
    <mergeCell ref="H488:I488"/>
    <mergeCell ref="J488:L488"/>
    <mergeCell ref="M488:N488"/>
    <mergeCell ref="O488:Q488"/>
    <mergeCell ref="R488:S488"/>
    <mergeCell ref="A485:D485"/>
    <mergeCell ref="E485:Q485"/>
    <mergeCell ref="R485:S485"/>
    <mergeCell ref="A486:D486"/>
    <mergeCell ref="E486:Q486"/>
    <mergeCell ref="R486:S486"/>
    <mergeCell ref="A482:D483"/>
    <mergeCell ref="L482:Q482"/>
    <mergeCell ref="R482:S482"/>
    <mergeCell ref="L483:Q483"/>
    <mergeCell ref="R483:S483"/>
    <mergeCell ref="A484:D484"/>
    <mergeCell ref="E484:Q484"/>
    <mergeCell ref="R484:S484"/>
    <mergeCell ref="E480:I480"/>
    <mergeCell ref="J480:L480"/>
    <mergeCell ref="M480:N480"/>
    <mergeCell ref="O480:S480"/>
    <mergeCell ref="E481:I481"/>
    <mergeCell ref="J481:L481"/>
    <mergeCell ref="M481:N481"/>
    <mergeCell ref="O481:S481"/>
    <mergeCell ref="E478:I478"/>
    <mergeCell ref="J478:L478"/>
    <mergeCell ref="M478:N478"/>
    <mergeCell ref="O478:S478"/>
    <mergeCell ref="E479:I479"/>
    <mergeCell ref="J479:L479"/>
    <mergeCell ref="M479:N479"/>
    <mergeCell ref="O479:S479"/>
    <mergeCell ref="E476:I476"/>
    <mergeCell ref="J476:L476"/>
    <mergeCell ref="M476:N476"/>
    <mergeCell ref="O476:S476"/>
    <mergeCell ref="E477:I477"/>
    <mergeCell ref="J477:L477"/>
    <mergeCell ref="M477:N477"/>
    <mergeCell ref="O477:S477"/>
    <mergeCell ref="E474:I474"/>
    <mergeCell ref="J474:L474"/>
    <mergeCell ref="M474:N474"/>
    <mergeCell ref="O474:S474"/>
    <mergeCell ref="E475:I475"/>
    <mergeCell ref="J475:L475"/>
    <mergeCell ref="M475:N475"/>
    <mergeCell ref="O475:S475"/>
    <mergeCell ref="J472:L472"/>
    <mergeCell ref="M472:N472"/>
    <mergeCell ref="O472:S472"/>
    <mergeCell ref="E473:I473"/>
    <mergeCell ref="J473:L473"/>
    <mergeCell ref="M473:N473"/>
    <mergeCell ref="O473:S473"/>
    <mergeCell ref="F469:N469"/>
    <mergeCell ref="O469:Q469"/>
    <mergeCell ref="R469:S469"/>
    <mergeCell ref="A470:D470"/>
    <mergeCell ref="E470:S470"/>
    <mergeCell ref="A471:D481"/>
    <mergeCell ref="E471:I471"/>
    <mergeCell ref="J471:N471"/>
    <mergeCell ref="O471:S471"/>
    <mergeCell ref="E472:I472"/>
    <mergeCell ref="Q465:S465"/>
    <mergeCell ref="A466:D469"/>
    <mergeCell ref="E466:N466"/>
    <mergeCell ref="O466:S466"/>
    <mergeCell ref="F467:N467"/>
    <mergeCell ref="O467:Q467"/>
    <mergeCell ref="R467:S467"/>
    <mergeCell ref="F468:N468"/>
    <mergeCell ref="O468:Q468"/>
    <mergeCell ref="R468:S468"/>
    <mergeCell ref="E463:J463"/>
    <mergeCell ref="K463:M463"/>
    <mergeCell ref="N463:O463"/>
    <mergeCell ref="P463:S463"/>
    <mergeCell ref="A464:D465"/>
    <mergeCell ref="E464:L464"/>
    <mergeCell ref="M464:S464"/>
    <mergeCell ref="E465:I465"/>
    <mergeCell ref="J465:L465"/>
    <mergeCell ref="M465:P465"/>
    <mergeCell ref="E461:J461"/>
    <mergeCell ref="K461:M461"/>
    <mergeCell ref="N461:O461"/>
    <mergeCell ref="P461:S461"/>
    <mergeCell ref="E462:J462"/>
    <mergeCell ref="K462:M462"/>
    <mergeCell ref="N462:O462"/>
    <mergeCell ref="P462:S462"/>
    <mergeCell ref="E459:J459"/>
    <mergeCell ref="K459:M459"/>
    <mergeCell ref="N459:O459"/>
    <mergeCell ref="P459:S459"/>
    <mergeCell ref="E460:J460"/>
    <mergeCell ref="K460:M460"/>
    <mergeCell ref="N460:O460"/>
    <mergeCell ref="P460:S460"/>
    <mergeCell ref="A447:D463"/>
    <mergeCell ref="E447:J447"/>
    <mergeCell ref="K447:O447"/>
    <mergeCell ref="P447:S447"/>
    <mergeCell ref="E448:J448"/>
    <mergeCell ref="K448:M448"/>
    <mergeCell ref="N448:O448"/>
    <mergeCell ref="P448:S448"/>
    <mergeCell ref="E457:J457"/>
    <mergeCell ref="K457:M457"/>
    <mergeCell ref="N457:O457"/>
    <mergeCell ref="P457:S457"/>
    <mergeCell ref="E458:J458"/>
    <mergeCell ref="K458:M458"/>
    <mergeCell ref="N458:O458"/>
    <mergeCell ref="P458:S458"/>
    <mergeCell ref="E455:J455"/>
    <mergeCell ref="K455:M455"/>
    <mergeCell ref="N455:O455"/>
    <mergeCell ref="P455:S455"/>
    <mergeCell ref="E456:J456"/>
    <mergeCell ref="K456:M456"/>
    <mergeCell ref="N456:O456"/>
    <mergeCell ref="P456:S456"/>
    <mergeCell ref="E453:J453"/>
    <mergeCell ref="K453:M453"/>
    <mergeCell ref="N453:O453"/>
    <mergeCell ref="P453:S453"/>
    <mergeCell ref="E454:J454"/>
    <mergeCell ref="K454:M454"/>
    <mergeCell ref="N454:O454"/>
    <mergeCell ref="P454:S454"/>
    <mergeCell ref="E451:J451"/>
    <mergeCell ref="K451:M451"/>
    <mergeCell ref="N451:O451"/>
    <mergeCell ref="P451:S451"/>
    <mergeCell ref="E452:J452"/>
    <mergeCell ref="K452:M452"/>
    <mergeCell ref="N452:O452"/>
    <mergeCell ref="P452:S452"/>
    <mergeCell ref="N449:O449"/>
    <mergeCell ref="P449:S449"/>
    <mergeCell ref="E450:J450"/>
    <mergeCell ref="K450:M450"/>
    <mergeCell ref="N450:O450"/>
    <mergeCell ref="P450:S450"/>
    <mergeCell ref="E449:J449"/>
    <mergeCell ref="K449:M449"/>
    <mergeCell ref="E445:J445"/>
    <mergeCell ref="K445:L445"/>
    <mergeCell ref="N445:O445"/>
    <mergeCell ref="P445:Q445"/>
    <mergeCell ref="E446:J446"/>
    <mergeCell ref="K446:L446"/>
    <mergeCell ref="N446:O446"/>
    <mergeCell ref="P446:Q446"/>
    <mergeCell ref="E443:J443"/>
    <mergeCell ref="K443:L443"/>
    <mergeCell ref="N443:O443"/>
    <mergeCell ref="P443:Q443"/>
    <mergeCell ref="E444:J444"/>
    <mergeCell ref="K444:L444"/>
    <mergeCell ref="N444:O444"/>
    <mergeCell ref="P444:Q444"/>
    <mergeCell ref="E441:J441"/>
    <mergeCell ref="K441:L441"/>
    <mergeCell ref="N441:O441"/>
    <mergeCell ref="P441:Q441"/>
    <mergeCell ref="E442:J442"/>
    <mergeCell ref="K442:L442"/>
    <mergeCell ref="N442:O442"/>
    <mergeCell ref="P442:Q442"/>
    <mergeCell ref="K439:L439"/>
    <mergeCell ref="N439:O439"/>
    <mergeCell ref="P439:Q439"/>
    <mergeCell ref="E440:J440"/>
    <mergeCell ref="K440:L440"/>
    <mergeCell ref="N440:O440"/>
    <mergeCell ref="P440:Q440"/>
    <mergeCell ref="A437:D446"/>
    <mergeCell ref="E437:J437"/>
    <mergeCell ref="K437:M437"/>
    <mergeCell ref="N437:Q437"/>
    <mergeCell ref="E409:E412"/>
    <mergeCell ref="F409:K409"/>
    <mergeCell ref="L409:S409"/>
    <mergeCell ref="F410:K410"/>
    <mergeCell ref="L410:S410"/>
    <mergeCell ref="F411:K411"/>
    <mergeCell ref="L411:R411"/>
    <mergeCell ref="F412:K412"/>
    <mergeCell ref="L412:R412"/>
    <mergeCell ref="R437:S437"/>
    <mergeCell ref="E438:J438"/>
    <mergeCell ref="K438:L438"/>
    <mergeCell ref="N438:O438"/>
    <mergeCell ref="P438:Q438"/>
    <mergeCell ref="E439:J439"/>
    <mergeCell ref="E433:E436"/>
    <mergeCell ref="F433:K433"/>
    <mergeCell ref="L433:S433"/>
    <mergeCell ref="F434:K434"/>
    <mergeCell ref="L434:S434"/>
    <mergeCell ref="F435:K435"/>
    <mergeCell ref="L435:R435"/>
    <mergeCell ref="F436:K436"/>
    <mergeCell ref="L436:R436"/>
    <mergeCell ref="E429:E432"/>
    <mergeCell ref="F429:K429"/>
    <mergeCell ref="L429:S429"/>
    <mergeCell ref="F430:K430"/>
    <mergeCell ref="L430:S430"/>
    <mergeCell ref="F431:K431"/>
    <mergeCell ref="L431:R431"/>
    <mergeCell ref="F432:K432"/>
    <mergeCell ref="L432:R432"/>
    <mergeCell ref="E425:E428"/>
    <mergeCell ref="F425:K425"/>
    <mergeCell ref="L425:S425"/>
    <mergeCell ref="F426:K426"/>
    <mergeCell ref="L426:S426"/>
    <mergeCell ref="F427:K427"/>
    <mergeCell ref="L427:R427"/>
    <mergeCell ref="F428:K428"/>
    <mergeCell ref="L428:R428"/>
    <mergeCell ref="E405:E408"/>
    <mergeCell ref="F405:K405"/>
    <mergeCell ref="L405:S405"/>
    <mergeCell ref="F406:K406"/>
    <mergeCell ref="L406:S406"/>
    <mergeCell ref="F407:K407"/>
    <mergeCell ref="L407:R407"/>
    <mergeCell ref="F408:K408"/>
    <mergeCell ref="L408:R408"/>
    <mergeCell ref="E401:E404"/>
    <mergeCell ref="F401:K401"/>
    <mergeCell ref="L401:S401"/>
    <mergeCell ref="F402:K402"/>
    <mergeCell ref="L402:S402"/>
    <mergeCell ref="F403:K403"/>
    <mergeCell ref="L403:R403"/>
    <mergeCell ref="F404:K404"/>
    <mergeCell ref="L404:R404"/>
    <mergeCell ref="A397:D436"/>
    <mergeCell ref="E397:E400"/>
    <mergeCell ref="F397:K397"/>
    <mergeCell ref="L397:S397"/>
    <mergeCell ref="F398:K398"/>
    <mergeCell ref="L398:S398"/>
    <mergeCell ref="F399:K399"/>
    <mergeCell ref="L399:R399"/>
    <mergeCell ref="F400:K400"/>
    <mergeCell ref="L400:R400"/>
    <mergeCell ref="F393:K393"/>
    <mergeCell ref="L393:R393"/>
    <mergeCell ref="F394:K394"/>
    <mergeCell ref="L394:R394"/>
    <mergeCell ref="A395:D396"/>
    <mergeCell ref="E395:K395"/>
    <mergeCell ref="L395:R395"/>
    <mergeCell ref="E396:K396"/>
    <mergeCell ref="L396:R396"/>
    <mergeCell ref="E421:E424"/>
    <mergeCell ref="F421:K421"/>
    <mergeCell ref="L421:S421"/>
    <mergeCell ref="F422:K422"/>
    <mergeCell ref="L422:S422"/>
    <mergeCell ref="F423:K423"/>
    <mergeCell ref="L423:R423"/>
    <mergeCell ref="F424:K424"/>
    <mergeCell ref="L424:R424"/>
    <mergeCell ref="E417:E420"/>
    <mergeCell ref="F417:K417"/>
    <mergeCell ref="L417:S417"/>
    <mergeCell ref="F418:K418"/>
    <mergeCell ref="L418:S418"/>
    <mergeCell ref="F419:K419"/>
    <mergeCell ref="L419:R419"/>
    <mergeCell ref="F420:K420"/>
    <mergeCell ref="L420:R420"/>
    <mergeCell ref="E413:E416"/>
    <mergeCell ref="F413:K413"/>
    <mergeCell ref="L413:S413"/>
    <mergeCell ref="F414:K414"/>
    <mergeCell ref="L414:S414"/>
    <mergeCell ref="F415:K415"/>
    <mergeCell ref="L415:R415"/>
    <mergeCell ref="F416:K416"/>
    <mergeCell ref="L416:R416"/>
    <mergeCell ref="M388:R388"/>
    <mergeCell ref="F389:L389"/>
    <mergeCell ref="M389:R389"/>
    <mergeCell ref="E390:L390"/>
    <mergeCell ref="M390:R390"/>
    <mergeCell ref="A391:D394"/>
    <mergeCell ref="E391:K391"/>
    <mergeCell ref="L391:S391"/>
    <mergeCell ref="F392:K392"/>
    <mergeCell ref="L392:R392"/>
    <mergeCell ref="A384:D384"/>
    <mergeCell ref="E384:S384"/>
    <mergeCell ref="A385:D390"/>
    <mergeCell ref="E385:L385"/>
    <mergeCell ref="M385:S385"/>
    <mergeCell ref="E386:L386"/>
    <mergeCell ref="M386:R386"/>
    <mergeCell ref="F387:L387"/>
    <mergeCell ref="M387:R387"/>
    <mergeCell ref="E388:L388"/>
    <mergeCell ref="A381:D381"/>
    <mergeCell ref="E381:S381"/>
    <mergeCell ref="A382:D382"/>
    <mergeCell ref="E382:S382"/>
    <mergeCell ref="A383:D383"/>
    <mergeCell ref="E383:S383"/>
    <mergeCell ref="A377:D377"/>
    <mergeCell ref="E377:S377"/>
    <mergeCell ref="A378:D378"/>
    <mergeCell ref="E378:S378"/>
    <mergeCell ref="A379:D380"/>
    <mergeCell ref="E379:L379"/>
    <mergeCell ref="M379:S379"/>
    <mergeCell ref="E380:L380"/>
    <mergeCell ref="M380:S380"/>
    <mergeCell ref="E372:J372"/>
    <mergeCell ref="K372:S372"/>
    <mergeCell ref="A374:D374"/>
    <mergeCell ref="E374:S374"/>
    <mergeCell ref="A375:D376"/>
    <mergeCell ref="E375:I375"/>
    <mergeCell ref="J375:S375"/>
    <mergeCell ref="E376:I376"/>
    <mergeCell ref="J376:S376"/>
    <mergeCell ref="A368:D372"/>
    <mergeCell ref="E368:J368"/>
    <mergeCell ref="K368:S368"/>
    <mergeCell ref="E369:J369"/>
    <mergeCell ref="K369:S369"/>
    <mergeCell ref="E370:F371"/>
    <mergeCell ref="G370:J370"/>
    <mergeCell ref="K370:S370"/>
    <mergeCell ref="G371:J371"/>
    <mergeCell ref="K371:S371"/>
    <mergeCell ref="O366:Q366"/>
    <mergeCell ref="R366:S366"/>
    <mergeCell ref="A367:D367"/>
    <mergeCell ref="E367:G367"/>
    <mergeCell ref="H367:I367"/>
    <mergeCell ref="J367:L367"/>
    <mergeCell ref="M367:N367"/>
    <mergeCell ref="O367:Q367"/>
    <mergeCell ref="R367:S367"/>
    <mergeCell ref="A365:D365"/>
    <mergeCell ref="E365:G365"/>
    <mergeCell ref="H365:I365"/>
    <mergeCell ref="J365:N365"/>
    <mergeCell ref="O365:S365"/>
    <mergeCell ref="A366:D366"/>
    <mergeCell ref="E366:G366"/>
    <mergeCell ref="H366:I366"/>
    <mergeCell ref="J366:L366"/>
    <mergeCell ref="M366:N366"/>
    <mergeCell ref="A363:D364"/>
    <mergeCell ref="E363:I363"/>
    <mergeCell ref="J363:N363"/>
    <mergeCell ref="O363:S363"/>
    <mergeCell ref="E364:G364"/>
    <mergeCell ref="H364:I364"/>
    <mergeCell ref="J364:L364"/>
    <mergeCell ref="M364:N364"/>
    <mergeCell ref="O364:Q364"/>
    <mergeCell ref="R364:S364"/>
    <mergeCell ref="A361:D361"/>
    <mergeCell ref="E361:Q361"/>
    <mergeCell ref="R361:S361"/>
    <mergeCell ref="A362:D362"/>
    <mergeCell ref="E362:Q362"/>
    <mergeCell ref="R362:S362"/>
    <mergeCell ref="A358:D359"/>
    <mergeCell ref="L358:Q358"/>
    <mergeCell ref="R358:S358"/>
    <mergeCell ref="L359:Q359"/>
    <mergeCell ref="R359:S359"/>
    <mergeCell ref="A360:D360"/>
    <mergeCell ref="E360:Q360"/>
    <mergeCell ref="R360:S360"/>
    <mergeCell ref="E356:I356"/>
    <mergeCell ref="J356:L356"/>
    <mergeCell ref="M356:N356"/>
    <mergeCell ref="O356:S356"/>
    <mergeCell ref="E357:I357"/>
    <mergeCell ref="J357:L357"/>
    <mergeCell ref="M357:N357"/>
    <mergeCell ref="O357:S357"/>
    <mergeCell ref="E354:I354"/>
    <mergeCell ref="J354:L354"/>
    <mergeCell ref="M354:N354"/>
    <mergeCell ref="O354:S354"/>
    <mergeCell ref="E355:I355"/>
    <mergeCell ref="J355:L355"/>
    <mergeCell ref="M355:N355"/>
    <mergeCell ref="O355:S355"/>
    <mergeCell ref="E352:I352"/>
    <mergeCell ref="J352:L352"/>
    <mergeCell ref="M352:N352"/>
    <mergeCell ref="O352:S352"/>
    <mergeCell ref="E353:I353"/>
    <mergeCell ref="J353:L353"/>
    <mergeCell ref="M353:N353"/>
    <mergeCell ref="O353:S353"/>
    <mergeCell ref="E350:I350"/>
    <mergeCell ref="J350:L350"/>
    <mergeCell ref="M350:N350"/>
    <mergeCell ref="O350:S350"/>
    <mergeCell ref="E351:I351"/>
    <mergeCell ref="J351:L351"/>
    <mergeCell ref="M351:N351"/>
    <mergeCell ref="O351:S351"/>
    <mergeCell ref="J348:L348"/>
    <mergeCell ref="M348:N348"/>
    <mergeCell ref="O348:S348"/>
    <mergeCell ref="E349:I349"/>
    <mergeCell ref="J349:L349"/>
    <mergeCell ref="M349:N349"/>
    <mergeCell ref="O349:S349"/>
    <mergeCell ref="F345:N345"/>
    <mergeCell ref="O345:Q345"/>
    <mergeCell ref="R345:S345"/>
    <mergeCell ref="A346:D346"/>
    <mergeCell ref="E346:S346"/>
    <mergeCell ref="A347:D357"/>
    <mergeCell ref="E347:I347"/>
    <mergeCell ref="J347:N347"/>
    <mergeCell ref="O347:S347"/>
    <mergeCell ref="E348:I348"/>
    <mergeCell ref="Q341:S341"/>
    <mergeCell ref="A342:D345"/>
    <mergeCell ref="E342:N342"/>
    <mergeCell ref="O342:S342"/>
    <mergeCell ref="F343:N343"/>
    <mergeCell ref="O343:Q343"/>
    <mergeCell ref="R343:S343"/>
    <mergeCell ref="F344:N344"/>
    <mergeCell ref="O344:Q344"/>
    <mergeCell ref="R344:S344"/>
    <mergeCell ref="E339:J339"/>
    <mergeCell ref="K339:M339"/>
    <mergeCell ref="N339:O339"/>
    <mergeCell ref="P339:S339"/>
    <mergeCell ref="A340:D341"/>
    <mergeCell ref="E340:L340"/>
    <mergeCell ref="M340:S340"/>
    <mergeCell ref="E341:I341"/>
    <mergeCell ref="J341:L341"/>
    <mergeCell ref="M341:P341"/>
    <mergeCell ref="E337:J337"/>
    <mergeCell ref="K337:M337"/>
    <mergeCell ref="N337:O337"/>
    <mergeCell ref="P337:S337"/>
    <mergeCell ref="E338:J338"/>
    <mergeCell ref="K338:M338"/>
    <mergeCell ref="N338:O338"/>
    <mergeCell ref="P338:S338"/>
    <mergeCell ref="E335:J335"/>
    <mergeCell ref="K335:M335"/>
    <mergeCell ref="N335:O335"/>
    <mergeCell ref="P335:S335"/>
    <mergeCell ref="E336:J336"/>
    <mergeCell ref="K336:M336"/>
    <mergeCell ref="N336:O336"/>
    <mergeCell ref="P336:S336"/>
    <mergeCell ref="A323:D339"/>
    <mergeCell ref="E323:J323"/>
    <mergeCell ref="K323:O323"/>
    <mergeCell ref="P323:S323"/>
    <mergeCell ref="E324:J324"/>
    <mergeCell ref="K324:M324"/>
    <mergeCell ref="N324:O324"/>
    <mergeCell ref="P324:S324"/>
    <mergeCell ref="E333:J333"/>
    <mergeCell ref="K333:M333"/>
    <mergeCell ref="N333:O333"/>
    <mergeCell ref="P333:S333"/>
    <mergeCell ref="E334:J334"/>
    <mergeCell ref="K334:M334"/>
    <mergeCell ref="N334:O334"/>
    <mergeCell ref="P334:S334"/>
    <mergeCell ref="E331:J331"/>
    <mergeCell ref="K331:M331"/>
    <mergeCell ref="N331:O331"/>
    <mergeCell ref="P331:S331"/>
    <mergeCell ref="E332:J332"/>
    <mergeCell ref="K332:M332"/>
    <mergeCell ref="N332:O332"/>
    <mergeCell ref="P332:S332"/>
    <mergeCell ref="E329:J329"/>
    <mergeCell ref="K329:M329"/>
    <mergeCell ref="N329:O329"/>
    <mergeCell ref="P329:S329"/>
    <mergeCell ref="E330:J330"/>
    <mergeCell ref="K330:M330"/>
    <mergeCell ref="N330:O330"/>
    <mergeCell ref="P330:S330"/>
    <mergeCell ref="E327:J327"/>
    <mergeCell ref="K327:M327"/>
    <mergeCell ref="N327:O327"/>
    <mergeCell ref="P327:S327"/>
    <mergeCell ref="E328:J328"/>
    <mergeCell ref="K328:M328"/>
    <mergeCell ref="N328:O328"/>
    <mergeCell ref="P328:S328"/>
    <mergeCell ref="N325:O325"/>
    <mergeCell ref="P325:S325"/>
    <mergeCell ref="E326:J326"/>
    <mergeCell ref="K326:M326"/>
    <mergeCell ref="N326:O326"/>
    <mergeCell ref="P326:S326"/>
    <mergeCell ref="E325:J325"/>
    <mergeCell ref="K325:M325"/>
    <mergeCell ref="E321:J321"/>
    <mergeCell ref="K321:L321"/>
    <mergeCell ref="N321:O321"/>
    <mergeCell ref="P321:Q321"/>
    <mergeCell ref="E322:J322"/>
    <mergeCell ref="K322:L322"/>
    <mergeCell ref="N322:O322"/>
    <mergeCell ref="P322:Q322"/>
    <mergeCell ref="E319:J319"/>
    <mergeCell ref="K319:L319"/>
    <mergeCell ref="N319:O319"/>
    <mergeCell ref="P319:Q319"/>
    <mergeCell ref="E320:J320"/>
    <mergeCell ref="K320:L320"/>
    <mergeCell ref="N320:O320"/>
    <mergeCell ref="P320:Q320"/>
    <mergeCell ref="E317:J317"/>
    <mergeCell ref="K317:L317"/>
    <mergeCell ref="N317:O317"/>
    <mergeCell ref="P317:Q317"/>
    <mergeCell ref="E318:J318"/>
    <mergeCell ref="K318:L318"/>
    <mergeCell ref="N318:O318"/>
    <mergeCell ref="P318:Q318"/>
    <mergeCell ref="K315:L315"/>
    <mergeCell ref="N315:O315"/>
    <mergeCell ref="P315:Q315"/>
    <mergeCell ref="E316:J316"/>
    <mergeCell ref="K316:L316"/>
    <mergeCell ref="N316:O316"/>
    <mergeCell ref="P316:Q316"/>
    <mergeCell ref="A313:D322"/>
    <mergeCell ref="E313:J313"/>
    <mergeCell ref="K313:M313"/>
    <mergeCell ref="N313:Q313"/>
    <mergeCell ref="E285:E288"/>
    <mergeCell ref="F285:K285"/>
    <mergeCell ref="L285:S285"/>
    <mergeCell ref="F286:K286"/>
    <mergeCell ref="L286:S286"/>
    <mergeCell ref="F287:K287"/>
    <mergeCell ref="L287:R287"/>
    <mergeCell ref="F288:K288"/>
    <mergeCell ref="L288:R288"/>
    <mergeCell ref="R313:S313"/>
    <mergeCell ref="E314:J314"/>
    <mergeCell ref="K314:L314"/>
    <mergeCell ref="N314:O314"/>
    <mergeCell ref="P314:Q314"/>
    <mergeCell ref="E315:J315"/>
    <mergeCell ref="E309:E312"/>
    <mergeCell ref="F309:K309"/>
    <mergeCell ref="L309:S309"/>
    <mergeCell ref="F310:K310"/>
    <mergeCell ref="L310:S310"/>
    <mergeCell ref="F311:K311"/>
    <mergeCell ref="L311:R311"/>
    <mergeCell ref="F312:K312"/>
    <mergeCell ref="L312:R312"/>
    <mergeCell ref="E305:E308"/>
    <mergeCell ref="F305:K305"/>
    <mergeCell ref="L305:S305"/>
    <mergeCell ref="F306:K306"/>
    <mergeCell ref="L306:S306"/>
    <mergeCell ref="F307:K307"/>
    <mergeCell ref="L307:R307"/>
    <mergeCell ref="F308:K308"/>
    <mergeCell ref="L308:R308"/>
    <mergeCell ref="E301:E304"/>
    <mergeCell ref="F301:K301"/>
    <mergeCell ref="L301:S301"/>
    <mergeCell ref="F302:K302"/>
    <mergeCell ref="L302:S302"/>
    <mergeCell ref="F303:K303"/>
    <mergeCell ref="L303:R303"/>
    <mergeCell ref="F304:K304"/>
    <mergeCell ref="L304:R304"/>
    <mergeCell ref="E281:E284"/>
    <mergeCell ref="F281:K281"/>
    <mergeCell ref="L281:S281"/>
    <mergeCell ref="F282:K282"/>
    <mergeCell ref="L282:S282"/>
    <mergeCell ref="F283:K283"/>
    <mergeCell ref="L283:R283"/>
    <mergeCell ref="F284:K284"/>
    <mergeCell ref="L284:R284"/>
    <mergeCell ref="E277:E280"/>
    <mergeCell ref="F277:K277"/>
    <mergeCell ref="L277:S277"/>
    <mergeCell ref="F278:K278"/>
    <mergeCell ref="L278:S278"/>
    <mergeCell ref="F279:K279"/>
    <mergeCell ref="L279:R279"/>
    <mergeCell ref="F280:K280"/>
    <mergeCell ref="L280:R280"/>
    <mergeCell ref="A273:D312"/>
    <mergeCell ref="E273:E276"/>
    <mergeCell ref="F273:K273"/>
    <mergeCell ref="L273:S273"/>
    <mergeCell ref="F274:K274"/>
    <mergeCell ref="L274:S274"/>
    <mergeCell ref="F275:K275"/>
    <mergeCell ref="L275:R275"/>
    <mergeCell ref="F276:K276"/>
    <mergeCell ref="L276:R276"/>
    <mergeCell ref="F269:K269"/>
    <mergeCell ref="L269:R269"/>
    <mergeCell ref="F270:K270"/>
    <mergeCell ref="L270:R270"/>
    <mergeCell ref="A271:D272"/>
    <mergeCell ref="E271:K271"/>
    <mergeCell ref="L271:R271"/>
    <mergeCell ref="E272:K272"/>
    <mergeCell ref="L272:R272"/>
    <mergeCell ref="E297:E300"/>
    <mergeCell ref="F297:K297"/>
    <mergeCell ref="L297:S297"/>
    <mergeCell ref="F298:K298"/>
    <mergeCell ref="L298:S298"/>
    <mergeCell ref="F299:K299"/>
    <mergeCell ref="L299:R299"/>
    <mergeCell ref="F300:K300"/>
    <mergeCell ref="L300:R300"/>
    <mergeCell ref="E293:E296"/>
    <mergeCell ref="F293:K293"/>
    <mergeCell ref="L293:S293"/>
    <mergeCell ref="F294:K294"/>
    <mergeCell ref="L294:S294"/>
    <mergeCell ref="F295:K295"/>
    <mergeCell ref="L295:R295"/>
    <mergeCell ref="F296:K296"/>
    <mergeCell ref="L296:R296"/>
    <mergeCell ref="E289:E292"/>
    <mergeCell ref="F289:K289"/>
    <mergeCell ref="L289:S289"/>
    <mergeCell ref="F290:K290"/>
    <mergeCell ref="L290:S290"/>
    <mergeCell ref="F291:K291"/>
    <mergeCell ref="L291:R291"/>
    <mergeCell ref="F292:K292"/>
    <mergeCell ref="L292:R292"/>
    <mergeCell ref="M264:R264"/>
    <mergeCell ref="F265:L265"/>
    <mergeCell ref="M265:R265"/>
    <mergeCell ref="E266:L266"/>
    <mergeCell ref="M266:R266"/>
    <mergeCell ref="A267:D270"/>
    <mergeCell ref="E267:K267"/>
    <mergeCell ref="L267:S267"/>
    <mergeCell ref="F268:K268"/>
    <mergeCell ref="L268:R268"/>
    <mergeCell ref="A260:D260"/>
    <mergeCell ref="E260:S260"/>
    <mergeCell ref="A261:D266"/>
    <mergeCell ref="E261:L261"/>
    <mergeCell ref="M261:S261"/>
    <mergeCell ref="E262:L262"/>
    <mergeCell ref="M262:R262"/>
    <mergeCell ref="F263:L263"/>
    <mergeCell ref="M263:R263"/>
    <mergeCell ref="E264:L264"/>
    <mergeCell ref="A257:D257"/>
    <mergeCell ref="E257:S257"/>
    <mergeCell ref="A258:D258"/>
    <mergeCell ref="E258:S258"/>
    <mergeCell ref="A259:D259"/>
    <mergeCell ref="E259:S259"/>
    <mergeCell ref="A253:D253"/>
    <mergeCell ref="E253:S253"/>
    <mergeCell ref="A254:D254"/>
    <mergeCell ref="E254:S254"/>
    <mergeCell ref="A255:D256"/>
    <mergeCell ref="E255:L255"/>
    <mergeCell ref="M255:S255"/>
    <mergeCell ref="E256:L256"/>
    <mergeCell ref="M256:S256"/>
    <mergeCell ref="E248:J248"/>
    <mergeCell ref="K248:S248"/>
    <mergeCell ref="A250:D250"/>
    <mergeCell ref="E250:S250"/>
    <mergeCell ref="A251:D252"/>
    <mergeCell ref="E251:I251"/>
    <mergeCell ref="J251:S251"/>
    <mergeCell ref="E252:I252"/>
    <mergeCell ref="J252:S252"/>
    <mergeCell ref="A244:D248"/>
    <mergeCell ref="E244:J244"/>
    <mergeCell ref="K244:S244"/>
    <mergeCell ref="E245:J245"/>
    <mergeCell ref="K245:S245"/>
    <mergeCell ref="E246:F247"/>
    <mergeCell ref="G246:J246"/>
    <mergeCell ref="K246:S246"/>
    <mergeCell ref="G247:J247"/>
    <mergeCell ref="K247:S247"/>
    <mergeCell ref="O242:Q242"/>
    <mergeCell ref="R242:S242"/>
    <mergeCell ref="A243:D243"/>
    <mergeCell ref="E243:G243"/>
    <mergeCell ref="H243:I243"/>
    <mergeCell ref="J243:L243"/>
    <mergeCell ref="M243:N243"/>
    <mergeCell ref="O243:Q243"/>
    <mergeCell ref="R243:S243"/>
    <mergeCell ref="A241:D241"/>
    <mergeCell ref="E241:G241"/>
    <mergeCell ref="H241:I241"/>
    <mergeCell ref="J241:N241"/>
    <mergeCell ref="O241:S241"/>
    <mergeCell ref="A242:D242"/>
    <mergeCell ref="E242:G242"/>
    <mergeCell ref="H242:I242"/>
    <mergeCell ref="J242:L242"/>
    <mergeCell ref="M242:N242"/>
    <mergeCell ref="A239:D240"/>
    <mergeCell ref="E239:I239"/>
    <mergeCell ref="J239:N239"/>
    <mergeCell ref="O239:S239"/>
    <mergeCell ref="E240:G240"/>
    <mergeCell ref="H240:I240"/>
    <mergeCell ref="J240:L240"/>
    <mergeCell ref="M240:N240"/>
    <mergeCell ref="O240:Q240"/>
    <mergeCell ref="R240:S240"/>
    <mergeCell ref="A237:D237"/>
    <mergeCell ref="E237:Q237"/>
    <mergeCell ref="R237:S237"/>
    <mergeCell ref="A238:D238"/>
    <mergeCell ref="E238:Q238"/>
    <mergeCell ref="R238:S238"/>
    <mergeCell ref="A234:D235"/>
    <mergeCell ref="L234:Q234"/>
    <mergeCell ref="R234:S234"/>
    <mergeCell ref="L235:Q235"/>
    <mergeCell ref="R235:S235"/>
    <mergeCell ref="A236:D236"/>
    <mergeCell ref="E236:Q236"/>
    <mergeCell ref="R236:S236"/>
    <mergeCell ref="E232:I232"/>
    <mergeCell ref="J232:L232"/>
    <mergeCell ref="M232:N232"/>
    <mergeCell ref="O232:S232"/>
    <mergeCell ref="E233:I233"/>
    <mergeCell ref="J233:L233"/>
    <mergeCell ref="M233:N233"/>
    <mergeCell ref="O233:S233"/>
    <mergeCell ref="E230:I230"/>
    <mergeCell ref="J230:L230"/>
    <mergeCell ref="M230:N230"/>
    <mergeCell ref="O230:S230"/>
    <mergeCell ref="E231:I231"/>
    <mergeCell ref="J231:L231"/>
    <mergeCell ref="M231:N231"/>
    <mergeCell ref="O231:S231"/>
    <mergeCell ref="E228:I228"/>
    <mergeCell ref="J228:L228"/>
    <mergeCell ref="M228:N228"/>
    <mergeCell ref="O228:S228"/>
    <mergeCell ref="E229:I229"/>
    <mergeCell ref="J229:L229"/>
    <mergeCell ref="M229:N229"/>
    <mergeCell ref="O229:S229"/>
    <mergeCell ref="E226:I226"/>
    <mergeCell ref="J226:L226"/>
    <mergeCell ref="M226:N226"/>
    <mergeCell ref="O226:S226"/>
    <mergeCell ref="E227:I227"/>
    <mergeCell ref="J227:L227"/>
    <mergeCell ref="M227:N227"/>
    <mergeCell ref="O227:S227"/>
    <mergeCell ref="J224:L224"/>
    <mergeCell ref="M224:N224"/>
    <mergeCell ref="O224:S224"/>
    <mergeCell ref="E225:I225"/>
    <mergeCell ref="J225:L225"/>
    <mergeCell ref="M225:N225"/>
    <mergeCell ref="O225:S225"/>
    <mergeCell ref="F221:N221"/>
    <mergeCell ref="O221:Q221"/>
    <mergeCell ref="R221:S221"/>
    <mergeCell ref="A222:D222"/>
    <mergeCell ref="E222:S222"/>
    <mergeCell ref="A223:D233"/>
    <mergeCell ref="E223:I223"/>
    <mergeCell ref="J223:N223"/>
    <mergeCell ref="O223:S223"/>
    <mergeCell ref="E224:I224"/>
    <mergeCell ref="Q217:S217"/>
    <mergeCell ref="A218:D221"/>
    <mergeCell ref="E218:N218"/>
    <mergeCell ref="O218:S218"/>
    <mergeCell ref="F219:N219"/>
    <mergeCell ref="O219:Q219"/>
    <mergeCell ref="R219:S219"/>
    <mergeCell ref="F220:N220"/>
    <mergeCell ref="O220:Q220"/>
    <mergeCell ref="R220:S220"/>
    <mergeCell ref="E215:J215"/>
    <mergeCell ref="K215:M215"/>
    <mergeCell ref="N215:O215"/>
    <mergeCell ref="P215:S215"/>
    <mergeCell ref="A216:D217"/>
    <mergeCell ref="E216:L216"/>
    <mergeCell ref="M216:S216"/>
    <mergeCell ref="E217:I217"/>
    <mergeCell ref="J217:L217"/>
    <mergeCell ref="M217:P217"/>
    <mergeCell ref="E213:J213"/>
    <mergeCell ref="K213:M213"/>
    <mergeCell ref="N213:O213"/>
    <mergeCell ref="P213:S213"/>
    <mergeCell ref="E214:J214"/>
    <mergeCell ref="K214:M214"/>
    <mergeCell ref="N214:O214"/>
    <mergeCell ref="P214:S214"/>
    <mergeCell ref="E211:J211"/>
    <mergeCell ref="K211:M211"/>
    <mergeCell ref="N211:O211"/>
    <mergeCell ref="P211:S211"/>
    <mergeCell ref="E212:J212"/>
    <mergeCell ref="K212:M212"/>
    <mergeCell ref="N212:O212"/>
    <mergeCell ref="P212:S212"/>
    <mergeCell ref="A199:D215"/>
    <mergeCell ref="E199:J199"/>
    <mergeCell ref="K199:O199"/>
    <mergeCell ref="P199:S199"/>
    <mergeCell ref="E200:J200"/>
    <mergeCell ref="K200:M200"/>
    <mergeCell ref="N200:O200"/>
    <mergeCell ref="P200:S200"/>
    <mergeCell ref="E209:J209"/>
    <mergeCell ref="K209:M209"/>
    <mergeCell ref="N209:O209"/>
    <mergeCell ref="P209:S209"/>
    <mergeCell ref="E210:J210"/>
    <mergeCell ref="K210:M210"/>
    <mergeCell ref="N210:O210"/>
    <mergeCell ref="P210:S210"/>
    <mergeCell ref="E207:J207"/>
    <mergeCell ref="K207:M207"/>
    <mergeCell ref="N207:O207"/>
    <mergeCell ref="P207:S207"/>
    <mergeCell ref="E208:J208"/>
    <mergeCell ref="K208:M208"/>
    <mergeCell ref="N208:O208"/>
    <mergeCell ref="P208:S208"/>
    <mergeCell ref="E205:J205"/>
    <mergeCell ref="K205:M205"/>
    <mergeCell ref="N205:O205"/>
    <mergeCell ref="P205:S205"/>
    <mergeCell ref="E206:J206"/>
    <mergeCell ref="K206:M206"/>
    <mergeCell ref="N206:O206"/>
    <mergeCell ref="P206:S206"/>
    <mergeCell ref="E203:J203"/>
    <mergeCell ref="K203:M203"/>
    <mergeCell ref="N203:O203"/>
    <mergeCell ref="P203:S203"/>
    <mergeCell ref="E204:J204"/>
    <mergeCell ref="K204:M204"/>
    <mergeCell ref="N204:O204"/>
    <mergeCell ref="P204:S204"/>
    <mergeCell ref="N201:O201"/>
    <mergeCell ref="P201:S201"/>
    <mergeCell ref="E202:J202"/>
    <mergeCell ref="K202:M202"/>
    <mergeCell ref="N202:O202"/>
    <mergeCell ref="P202:S202"/>
    <mergeCell ref="E201:J201"/>
    <mergeCell ref="K201:M201"/>
    <mergeCell ref="E197:J197"/>
    <mergeCell ref="K197:L197"/>
    <mergeCell ref="N197:O197"/>
    <mergeCell ref="P197:Q197"/>
    <mergeCell ref="E198:J198"/>
    <mergeCell ref="K198:L198"/>
    <mergeCell ref="N198:O198"/>
    <mergeCell ref="P198:Q198"/>
    <mergeCell ref="E195:J195"/>
    <mergeCell ref="K195:L195"/>
    <mergeCell ref="N195:O195"/>
    <mergeCell ref="P195:Q195"/>
    <mergeCell ref="E196:J196"/>
    <mergeCell ref="K196:L196"/>
    <mergeCell ref="N196:O196"/>
    <mergeCell ref="P196:Q196"/>
    <mergeCell ref="E193:J193"/>
    <mergeCell ref="K193:L193"/>
    <mergeCell ref="N193:O193"/>
    <mergeCell ref="P193:Q193"/>
    <mergeCell ref="E194:J194"/>
    <mergeCell ref="K194:L194"/>
    <mergeCell ref="N194:O194"/>
    <mergeCell ref="P194:Q194"/>
    <mergeCell ref="K191:L191"/>
    <mergeCell ref="N191:O191"/>
    <mergeCell ref="P191:Q191"/>
    <mergeCell ref="E192:J192"/>
    <mergeCell ref="K192:L192"/>
    <mergeCell ref="N192:O192"/>
    <mergeCell ref="P192:Q192"/>
    <mergeCell ref="A189:D198"/>
    <mergeCell ref="E189:J189"/>
    <mergeCell ref="K189:M189"/>
    <mergeCell ref="N189:Q189"/>
    <mergeCell ref="E161:E164"/>
    <mergeCell ref="F161:K161"/>
    <mergeCell ref="L161:S161"/>
    <mergeCell ref="F162:K162"/>
    <mergeCell ref="L162:S162"/>
    <mergeCell ref="F163:K163"/>
    <mergeCell ref="L163:R163"/>
    <mergeCell ref="F164:K164"/>
    <mergeCell ref="L164:R164"/>
    <mergeCell ref="R189:S189"/>
    <mergeCell ref="E190:J190"/>
    <mergeCell ref="K190:L190"/>
    <mergeCell ref="N190:O190"/>
    <mergeCell ref="P190:Q190"/>
    <mergeCell ref="E191:J191"/>
    <mergeCell ref="E185:E188"/>
    <mergeCell ref="F185:K185"/>
    <mergeCell ref="L185:S185"/>
    <mergeCell ref="F186:K186"/>
    <mergeCell ref="L186:S186"/>
    <mergeCell ref="F187:K187"/>
    <mergeCell ref="L187:R187"/>
    <mergeCell ref="F188:K188"/>
    <mergeCell ref="L188:R188"/>
    <mergeCell ref="E181:E184"/>
    <mergeCell ref="F181:K181"/>
    <mergeCell ref="L181:S181"/>
    <mergeCell ref="F182:K182"/>
    <mergeCell ref="L182:S182"/>
    <mergeCell ref="F183:K183"/>
    <mergeCell ref="L183:R183"/>
    <mergeCell ref="F184:K184"/>
    <mergeCell ref="L184:R184"/>
    <mergeCell ref="E177:E180"/>
    <mergeCell ref="F177:K177"/>
    <mergeCell ref="L177:S177"/>
    <mergeCell ref="F178:K178"/>
    <mergeCell ref="L178:S178"/>
    <mergeCell ref="F179:K179"/>
    <mergeCell ref="L179:R179"/>
    <mergeCell ref="F180:K180"/>
    <mergeCell ref="L180:R180"/>
    <mergeCell ref="E157:E160"/>
    <mergeCell ref="F157:K157"/>
    <mergeCell ref="L157:S157"/>
    <mergeCell ref="F158:K158"/>
    <mergeCell ref="L158:S158"/>
    <mergeCell ref="F159:K159"/>
    <mergeCell ref="L159:R159"/>
    <mergeCell ref="F160:K160"/>
    <mergeCell ref="L160:R160"/>
    <mergeCell ref="E153:E156"/>
    <mergeCell ref="F153:K153"/>
    <mergeCell ref="L153:S153"/>
    <mergeCell ref="F154:K154"/>
    <mergeCell ref="L154:S154"/>
    <mergeCell ref="F155:K155"/>
    <mergeCell ref="L155:R155"/>
    <mergeCell ref="F156:K156"/>
    <mergeCell ref="L156:R156"/>
    <mergeCell ref="A149:D188"/>
    <mergeCell ref="E149:E152"/>
    <mergeCell ref="F149:K149"/>
    <mergeCell ref="L149:S149"/>
    <mergeCell ref="F150:K150"/>
    <mergeCell ref="L150:S150"/>
    <mergeCell ref="F151:K151"/>
    <mergeCell ref="L151:R151"/>
    <mergeCell ref="F152:K152"/>
    <mergeCell ref="L152:R152"/>
    <mergeCell ref="F145:K145"/>
    <mergeCell ref="L145:R145"/>
    <mergeCell ref="F146:K146"/>
    <mergeCell ref="L146:R146"/>
    <mergeCell ref="A147:D148"/>
    <mergeCell ref="E147:K147"/>
    <mergeCell ref="L147:R147"/>
    <mergeCell ref="E148:K148"/>
    <mergeCell ref="L148:R148"/>
    <mergeCell ref="E173:E176"/>
    <mergeCell ref="F173:K173"/>
    <mergeCell ref="L173:S173"/>
    <mergeCell ref="F174:K174"/>
    <mergeCell ref="L174:S174"/>
    <mergeCell ref="F175:K175"/>
    <mergeCell ref="L175:R175"/>
    <mergeCell ref="F176:K176"/>
    <mergeCell ref="L176:R176"/>
    <mergeCell ref="E169:E172"/>
    <mergeCell ref="F169:K169"/>
    <mergeCell ref="L169:S169"/>
    <mergeCell ref="F170:K170"/>
    <mergeCell ref="L170:S170"/>
    <mergeCell ref="F171:K171"/>
    <mergeCell ref="L171:R171"/>
    <mergeCell ref="F172:K172"/>
    <mergeCell ref="L172:R172"/>
    <mergeCell ref="E165:E168"/>
    <mergeCell ref="F165:K165"/>
    <mergeCell ref="L165:S165"/>
    <mergeCell ref="F166:K166"/>
    <mergeCell ref="L166:S166"/>
    <mergeCell ref="F167:K167"/>
    <mergeCell ref="L167:R167"/>
    <mergeCell ref="F168:K168"/>
    <mergeCell ref="L168:R168"/>
    <mergeCell ref="M140:R140"/>
    <mergeCell ref="F141:L141"/>
    <mergeCell ref="M141:R141"/>
    <mergeCell ref="E142:L142"/>
    <mergeCell ref="M142:R142"/>
    <mergeCell ref="A143:D146"/>
    <mergeCell ref="E143:K143"/>
    <mergeCell ref="L143:S143"/>
    <mergeCell ref="F144:K144"/>
    <mergeCell ref="L144:R144"/>
    <mergeCell ref="A136:D136"/>
    <mergeCell ref="E136:S136"/>
    <mergeCell ref="A137:D142"/>
    <mergeCell ref="E137:L137"/>
    <mergeCell ref="M137:S137"/>
    <mergeCell ref="E138:L138"/>
    <mergeCell ref="M138:R138"/>
    <mergeCell ref="F139:L139"/>
    <mergeCell ref="M139:R139"/>
    <mergeCell ref="E140:L140"/>
    <mergeCell ref="A133:D133"/>
    <mergeCell ref="E133:S133"/>
    <mergeCell ref="A134:D134"/>
    <mergeCell ref="E134:S134"/>
    <mergeCell ref="A135:D135"/>
    <mergeCell ref="E135:S135"/>
    <mergeCell ref="A129:D129"/>
    <mergeCell ref="E129:S129"/>
    <mergeCell ref="A130:D130"/>
    <mergeCell ref="E130:S130"/>
    <mergeCell ref="A131:D132"/>
    <mergeCell ref="E131:L131"/>
    <mergeCell ref="M131:S131"/>
    <mergeCell ref="E132:L132"/>
    <mergeCell ref="M132:S132"/>
    <mergeCell ref="E124:J124"/>
    <mergeCell ref="K124:S124"/>
    <mergeCell ref="A126:D126"/>
    <mergeCell ref="E126:S126"/>
    <mergeCell ref="A127:D128"/>
    <mergeCell ref="E127:I127"/>
    <mergeCell ref="J127:S127"/>
    <mergeCell ref="E128:I128"/>
    <mergeCell ref="J128:S128"/>
    <mergeCell ref="A120:D124"/>
    <mergeCell ref="E120:J120"/>
    <mergeCell ref="K120:S120"/>
    <mergeCell ref="E121:J121"/>
    <mergeCell ref="K121:S121"/>
    <mergeCell ref="E122:F123"/>
    <mergeCell ref="G122:J122"/>
    <mergeCell ref="K122:S122"/>
    <mergeCell ref="G123:J123"/>
    <mergeCell ref="K123:S123"/>
    <mergeCell ref="O118:Q118"/>
    <mergeCell ref="R118:S118"/>
    <mergeCell ref="A119:D119"/>
    <mergeCell ref="E119:G119"/>
    <mergeCell ref="H119:I119"/>
    <mergeCell ref="J119:L119"/>
    <mergeCell ref="M119:N119"/>
    <mergeCell ref="O119:Q119"/>
    <mergeCell ref="R119:S119"/>
    <mergeCell ref="A117:D117"/>
    <mergeCell ref="E117:G117"/>
    <mergeCell ref="H117:I117"/>
    <mergeCell ref="J117:N117"/>
    <mergeCell ref="O117:S117"/>
    <mergeCell ref="A118:D118"/>
    <mergeCell ref="E118:G118"/>
    <mergeCell ref="H118:I118"/>
    <mergeCell ref="J118:L118"/>
    <mergeCell ref="M118:N118"/>
    <mergeCell ref="A115:D116"/>
    <mergeCell ref="E115:I115"/>
    <mergeCell ref="J115:N115"/>
    <mergeCell ref="O115:S115"/>
    <mergeCell ref="E116:G116"/>
    <mergeCell ref="H116:I116"/>
    <mergeCell ref="J116:L116"/>
    <mergeCell ref="M116:N116"/>
    <mergeCell ref="O116:Q116"/>
    <mergeCell ref="R116:S116"/>
    <mergeCell ref="A113:D113"/>
    <mergeCell ref="E113:Q113"/>
    <mergeCell ref="R113:S113"/>
    <mergeCell ref="A114:D114"/>
    <mergeCell ref="E114:Q114"/>
    <mergeCell ref="R114:S114"/>
    <mergeCell ref="A110:D111"/>
    <mergeCell ref="L110:Q110"/>
    <mergeCell ref="R110:S110"/>
    <mergeCell ref="L111:Q111"/>
    <mergeCell ref="R111:S111"/>
    <mergeCell ref="A112:D112"/>
    <mergeCell ref="E112:Q112"/>
    <mergeCell ref="R112:S112"/>
    <mergeCell ref="E108:I108"/>
    <mergeCell ref="J108:L108"/>
    <mergeCell ref="M108:N108"/>
    <mergeCell ref="O108:S108"/>
    <mergeCell ref="E109:I109"/>
    <mergeCell ref="J109:L109"/>
    <mergeCell ref="M109:N109"/>
    <mergeCell ref="O109:S109"/>
    <mergeCell ref="E106:I106"/>
    <mergeCell ref="J106:L106"/>
    <mergeCell ref="M106:N106"/>
    <mergeCell ref="O106:S106"/>
    <mergeCell ref="E107:I107"/>
    <mergeCell ref="J107:L107"/>
    <mergeCell ref="M107:N107"/>
    <mergeCell ref="O107:S107"/>
    <mergeCell ref="E104:I104"/>
    <mergeCell ref="J104:L104"/>
    <mergeCell ref="M104:N104"/>
    <mergeCell ref="O104:S104"/>
    <mergeCell ref="E105:I105"/>
    <mergeCell ref="J105:L105"/>
    <mergeCell ref="M105:N105"/>
    <mergeCell ref="O105:S105"/>
    <mergeCell ref="E102:I102"/>
    <mergeCell ref="J102:L102"/>
    <mergeCell ref="M102:N102"/>
    <mergeCell ref="O102:S102"/>
    <mergeCell ref="E103:I103"/>
    <mergeCell ref="J103:L103"/>
    <mergeCell ref="M103:N103"/>
    <mergeCell ref="O103:S103"/>
    <mergeCell ref="J100:L100"/>
    <mergeCell ref="M100:N100"/>
    <mergeCell ref="O100:S100"/>
    <mergeCell ref="E101:I101"/>
    <mergeCell ref="J101:L101"/>
    <mergeCell ref="M101:N101"/>
    <mergeCell ref="O101:S101"/>
    <mergeCell ref="F97:N97"/>
    <mergeCell ref="O97:Q97"/>
    <mergeCell ref="R97:S97"/>
    <mergeCell ref="A98:D98"/>
    <mergeCell ref="E98:S98"/>
    <mergeCell ref="A99:D109"/>
    <mergeCell ref="E99:I99"/>
    <mergeCell ref="J99:N99"/>
    <mergeCell ref="O99:S99"/>
    <mergeCell ref="E100:I100"/>
    <mergeCell ref="Q93:S93"/>
    <mergeCell ref="A94:D97"/>
    <mergeCell ref="E94:N94"/>
    <mergeCell ref="O94:S94"/>
    <mergeCell ref="F95:N95"/>
    <mergeCell ref="O95:Q95"/>
    <mergeCell ref="R95:S95"/>
    <mergeCell ref="F96:N96"/>
    <mergeCell ref="O96:Q96"/>
    <mergeCell ref="R96:S96"/>
    <mergeCell ref="E91:J91"/>
    <mergeCell ref="K91:M91"/>
    <mergeCell ref="N91:O91"/>
    <mergeCell ref="P91:S91"/>
    <mergeCell ref="A92:D93"/>
    <mergeCell ref="E92:L92"/>
    <mergeCell ref="M92:S92"/>
    <mergeCell ref="E93:I93"/>
    <mergeCell ref="J93:L93"/>
    <mergeCell ref="M93:P93"/>
    <mergeCell ref="E89:J89"/>
    <mergeCell ref="K89:M89"/>
    <mergeCell ref="N89:O89"/>
    <mergeCell ref="P89:S89"/>
    <mergeCell ref="E90:J90"/>
    <mergeCell ref="K90:M90"/>
    <mergeCell ref="N90:O90"/>
    <mergeCell ref="P90:S90"/>
    <mergeCell ref="E87:J87"/>
    <mergeCell ref="K87:M87"/>
    <mergeCell ref="N87:O87"/>
    <mergeCell ref="P87:S87"/>
    <mergeCell ref="E88:J88"/>
    <mergeCell ref="K88:M88"/>
    <mergeCell ref="N88:O88"/>
    <mergeCell ref="P88:S88"/>
    <mergeCell ref="A75:D91"/>
    <mergeCell ref="E75:J75"/>
    <mergeCell ref="K75:O75"/>
    <mergeCell ref="P75:S75"/>
    <mergeCell ref="E76:J76"/>
    <mergeCell ref="K76:M76"/>
    <mergeCell ref="N76:O76"/>
    <mergeCell ref="P76:S76"/>
    <mergeCell ref="E85:J85"/>
    <mergeCell ref="K85:M85"/>
    <mergeCell ref="N85:O85"/>
    <mergeCell ref="P85:S85"/>
    <mergeCell ref="E86:J86"/>
    <mergeCell ref="K86:M86"/>
    <mergeCell ref="N86:O86"/>
    <mergeCell ref="P86:S86"/>
    <mergeCell ref="E83:J83"/>
    <mergeCell ref="K83:M83"/>
    <mergeCell ref="N83:O83"/>
    <mergeCell ref="P83:S83"/>
    <mergeCell ref="E84:J84"/>
    <mergeCell ref="K84:M84"/>
    <mergeCell ref="N84:O84"/>
    <mergeCell ref="P84:S84"/>
    <mergeCell ref="E81:J81"/>
    <mergeCell ref="K81:M81"/>
    <mergeCell ref="N81:O81"/>
    <mergeCell ref="P81:S81"/>
    <mergeCell ref="E82:J82"/>
    <mergeCell ref="K82:M82"/>
    <mergeCell ref="N82:O82"/>
    <mergeCell ref="P82:S82"/>
    <mergeCell ref="E79:J79"/>
    <mergeCell ref="K79:M79"/>
    <mergeCell ref="N79:O79"/>
    <mergeCell ref="P79:S79"/>
    <mergeCell ref="E80:J80"/>
    <mergeCell ref="K80:M80"/>
    <mergeCell ref="N80:O80"/>
    <mergeCell ref="P80:S80"/>
    <mergeCell ref="N77:O77"/>
    <mergeCell ref="P77:S77"/>
    <mergeCell ref="E78:J78"/>
    <mergeCell ref="K78:M78"/>
    <mergeCell ref="N78:O78"/>
    <mergeCell ref="P78:S78"/>
    <mergeCell ref="E77:J77"/>
    <mergeCell ref="K77:M77"/>
    <mergeCell ref="E73:J73"/>
    <mergeCell ref="K73:L73"/>
    <mergeCell ref="N73:O73"/>
    <mergeCell ref="P73:Q73"/>
    <mergeCell ref="E74:J74"/>
    <mergeCell ref="K74:L74"/>
    <mergeCell ref="N74:O74"/>
    <mergeCell ref="P74:Q74"/>
    <mergeCell ref="E71:J71"/>
    <mergeCell ref="K71:L71"/>
    <mergeCell ref="N71:O71"/>
    <mergeCell ref="P71:Q71"/>
    <mergeCell ref="E72:J72"/>
    <mergeCell ref="K72:L72"/>
    <mergeCell ref="N72:O72"/>
    <mergeCell ref="P72:Q72"/>
    <mergeCell ref="E69:J69"/>
    <mergeCell ref="K69:L69"/>
    <mergeCell ref="N69:O69"/>
    <mergeCell ref="P69:Q69"/>
    <mergeCell ref="E70:J70"/>
    <mergeCell ref="K70:L70"/>
    <mergeCell ref="N70:O70"/>
    <mergeCell ref="P70:Q70"/>
    <mergeCell ref="K67:L67"/>
    <mergeCell ref="N67:O67"/>
    <mergeCell ref="P67:Q67"/>
    <mergeCell ref="E68:J68"/>
    <mergeCell ref="K68:L68"/>
    <mergeCell ref="N68:O68"/>
    <mergeCell ref="P68:Q68"/>
    <mergeCell ref="A65:D74"/>
    <mergeCell ref="E65:J65"/>
    <mergeCell ref="K65:M65"/>
    <mergeCell ref="N65:Q65"/>
    <mergeCell ref="E37:E40"/>
    <mergeCell ref="F37:K37"/>
    <mergeCell ref="L37:S37"/>
    <mergeCell ref="F38:K38"/>
    <mergeCell ref="L38:S38"/>
    <mergeCell ref="F39:K39"/>
    <mergeCell ref="L39:R39"/>
    <mergeCell ref="F40:K40"/>
    <mergeCell ref="L40:R40"/>
    <mergeCell ref="R65:S65"/>
    <mergeCell ref="E66:J66"/>
    <mergeCell ref="K66:L66"/>
    <mergeCell ref="N66:O66"/>
    <mergeCell ref="P66:Q66"/>
    <mergeCell ref="E67:J67"/>
    <mergeCell ref="E61:E64"/>
    <mergeCell ref="F61:K61"/>
    <mergeCell ref="L61:S61"/>
    <mergeCell ref="F62:K62"/>
    <mergeCell ref="L62:S62"/>
    <mergeCell ref="F63:K63"/>
    <mergeCell ref="L63:R63"/>
    <mergeCell ref="F64:K64"/>
    <mergeCell ref="L64:R64"/>
    <mergeCell ref="E57:E60"/>
    <mergeCell ref="F57:K57"/>
    <mergeCell ref="L57:S57"/>
    <mergeCell ref="F58:K58"/>
    <mergeCell ref="L58:S58"/>
    <mergeCell ref="F59:K59"/>
    <mergeCell ref="L59:R59"/>
    <mergeCell ref="F60:K60"/>
    <mergeCell ref="L60:R60"/>
    <mergeCell ref="E53:E56"/>
    <mergeCell ref="F53:K53"/>
    <mergeCell ref="L53:S53"/>
    <mergeCell ref="F54:K54"/>
    <mergeCell ref="L54:S54"/>
    <mergeCell ref="F55:K55"/>
    <mergeCell ref="L55:R55"/>
    <mergeCell ref="F56:K56"/>
    <mergeCell ref="L56:R56"/>
    <mergeCell ref="E33:E36"/>
    <mergeCell ref="F33:K33"/>
    <mergeCell ref="L33:S33"/>
    <mergeCell ref="F34:K34"/>
    <mergeCell ref="L34:S34"/>
    <mergeCell ref="F35:K35"/>
    <mergeCell ref="L35:R35"/>
    <mergeCell ref="F36:K36"/>
    <mergeCell ref="L36:R36"/>
    <mergeCell ref="E29:E32"/>
    <mergeCell ref="F29:K29"/>
    <mergeCell ref="L29:S29"/>
    <mergeCell ref="F30:K30"/>
    <mergeCell ref="L30:S30"/>
    <mergeCell ref="F31:K31"/>
    <mergeCell ref="L31:R31"/>
    <mergeCell ref="F32:K32"/>
    <mergeCell ref="L32:R32"/>
    <mergeCell ref="A25:D64"/>
    <mergeCell ref="E25:E28"/>
    <mergeCell ref="F25:K25"/>
    <mergeCell ref="L25:S25"/>
    <mergeCell ref="F26:K26"/>
    <mergeCell ref="L26:S26"/>
    <mergeCell ref="F27:K27"/>
    <mergeCell ref="L27:R27"/>
    <mergeCell ref="F28:K28"/>
    <mergeCell ref="L28:R28"/>
    <mergeCell ref="F21:K21"/>
    <mergeCell ref="L21:R21"/>
    <mergeCell ref="F22:K22"/>
    <mergeCell ref="L22:R22"/>
    <mergeCell ref="A23:D24"/>
    <mergeCell ref="E23:K23"/>
    <mergeCell ref="L23:R23"/>
    <mergeCell ref="E24:K24"/>
    <mergeCell ref="L24:R24"/>
    <mergeCell ref="E49:E52"/>
    <mergeCell ref="F49:K49"/>
    <mergeCell ref="L49:S49"/>
    <mergeCell ref="F50:K50"/>
    <mergeCell ref="L50:S50"/>
    <mergeCell ref="F51:K51"/>
    <mergeCell ref="L51:R51"/>
    <mergeCell ref="F52:K52"/>
    <mergeCell ref="L52:R52"/>
    <mergeCell ref="E45:E48"/>
    <mergeCell ref="F45:K45"/>
    <mergeCell ref="L45:S45"/>
    <mergeCell ref="F46:K46"/>
    <mergeCell ref="L46:S46"/>
    <mergeCell ref="F47:K47"/>
    <mergeCell ref="L47:R47"/>
    <mergeCell ref="F48:K48"/>
    <mergeCell ref="L48:R48"/>
    <mergeCell ref="E41:E44"/>
    <mergeCell ref="F41:K41"/>
    <mergeCell ref="L41:S41"/>
    <mergeCell ref="F42:K42"/>
    <mergeCell ref="L42:S42"/>
    <mergeCell ref="F43:K43"/>
    <mergeCell ref="L43:R43"/>
    <mergeCell ref="F44:K44"/>
    <mergeCell ref="L44:R44"/>
    <mergeCell ref="A2:D2"/>
    <mergeCell ref="E2:S2"/>
    <mergeCell ref="A3:D4"/>
    <mergeCell ref="E3:I3"/>
    <mergeCell ref="J3:S3"/>
    <mergeCell ref="E4:I4"/>
    <mergeCell ref="J4:S4"/>
    <mergeCell ref="M16:R16"/>
    <mergeCell ref="F17:L17"/>
    <mergeCell ref="M17:R17"/>
    <mergeCell ref="E18:L18"/>
    <mergeCell ref="M18:R18"/>
    <mergeCell ref="A19:D22"/>
    <mergeCell ref="E19:K19"/>
    <mergeCell ref="L19:S19"/>
    <mergeCell ref="F20:K20"/>
    <mergeCell ref="L20:R20"/>
    <mergeCell ref="A12:D12"/>
    <mergeCell ref="E12:S12"/>
    <mergeCell ref="A13:D18"/>
    <mergeCell ref="E13:L13"/>
    <mergeCell ref="M13:S13"/>
    <mergeCell ref="E14:L14"/>
    <mergeCell ref="M14:R14"/>
    <mergeCell ref="F15:L15"/>
    <mergeCell ref="M15:R15"/>
    <mergeCell ref="E16:L16"/>
    <mergeCell ref="A9:D9"/>
    <mergeCell ref="E9:S9"/>
    <mergeCell ref="A10:D10"/>
    <mergeCell ref="E10:S10"/>
    <mergeCell ref="A11:D11"/>
    <mergeCell ref="E11:S11"/>
    <mergeCell ref="A5:D5"/>
    <mergeCell ref="E5:S5"/>
    <mergeCell ref="A6:D6"/>
    <mergeCell ref="E6:S6"/>
    <mergeCell ref="A7:D8"/>
    <mergeCell ref="E7:L7"/>
    <mergeCell ref="M7:S7"/>
    <mergeCell ref="E8:L8"/>
    <mergeCell ref="M8:S8"/>
  </mergeCells>
  <phoneticPr fontId="1"/>
  <pageMargins left="0.7" right="0.7" top="0.75" bottom="0.75" header="0.3" footer="0.3"/>
  <pageSetup paperSize="9" scale="90" orientation="portrait" r:id="rId1"/>
  <rowBreaks count="2" manualBreakCount="2">
    <brk id="24" max="19" man="1"/>
    <brk id="109" max="1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51"/>
  <sheetViews>
    <sheetView showGridLines="0" zoomScale="85" zoomScaleNormal="85" workbookViewId="0">
      <pane xSplit="1" ySplit="5" topLeftCell="B6" activePane="bottomRight" state="frozen"/>
      <selection sqref="A1:S1"/>
      <selection pane="topRight" sqref="A1:S1"/>
      <selection pane="bottomLeft" sqref="A1:S1"/>
      <selection pane="bottomRight"/>
    </sheetView>
  </sheetViews>
  <sheetFormatPr defaultColWidth="9" defaultRowHeight="13.5" x14ac:dyDescent="0.15"/>
  <cols>
    <col min="1" max="1" width="9" style="31"/>
    <col min="2" max="2" width="28.125" style="31" bestFit="1" customWidth="1"/>
    <col min="3" max="3" width="25.25" style="31" customWidth="1"/>
    <col min="4" max="6" width="20.75" style="31" customWidth="1"/>
    <col min="7" max="7" width="24.375" style="31" bestFit="1" customWidth="1"/>
    <col min="8" max="8" width="31.75" style="31" bestFit="1" customWidth="1"/>
    <col min="9" max="9" width="20.75" style="31" customWidth="1"/>
    <col min="10" max="11" width="15.75" style="31" customWidth="1"/>
    <col min="12" max="16384" width="9" style="31"/>
  </cols>
  <sheetData>
    <row r="1" spans="1:11" x14ac:dyDescent="0.15">
      <c r="A1" s="31" t="s">
        <v>271</v>
      </c>
    </row>
    <row r="3" spans="1:11" s="34" customFormat="1" ht="30" customHeight="1" x14ac:dyDescent="0.15">
      <c r="A3" s="196" t="s">
        <v>272</v>
      </c>
      <c r="B3" s="196" t="s">
        <v>327</v>
      </c>
      <c r="C3" s="196" t="s">
        <v>328</v>
      </c>
      <c r="D3" s="195" t="s">
        <v>329</v>
      </c>
      <c r="E3" s="195"/>
      <c r="F3" s="32" t="s">
        <v>83</v>
      </c>
      <c r="G3" s="33" t="s">
        <v>273</v>
      </c>
      <c r="H3" s="33" t="s">
        <v>274</v>
      </c>
      <c r="I3" s="196" t="s">
        <v>113</v>
      </c>
      <c r="J3" s="195" t="s">
        <v>257</v>
      </c>
      <c r="K3" s="195" t="s">
        <v>258</v>
      </c>
    </row>
    <row r="4" spans="1:11" s="34" customFormat="1" ht="30" customHeight="1" x14ac:dyDescent="0.15">
      <c r="A4" s="197"/>
      <c r="B4" s="197"/>
      <c r="C4" s="197"/>
      <c r="D4" s="33" t="s">
        <v>275</v>
      </c>
      <c r="E4" s="33" t="s">
        <v>276</v>
      </c>
      <c r="F4" s="33" t="s">
        <v>330</v>
      </c>
      <c r="G4" s="33" t="s">
        <v>89</v>
      </c>
      <c r="H4" s="33" t="s">
        <v>277</v>
      </c>
      <c r="I4" s="197"/>
      <c r="J4" s="195"/>
      <c r="K4" s="195"/>
    </row>
    <row r="5" spans="1:11" s="34" customFormat="1" ht="30" customHeight="1" x14ac:dyDescent="0.15">
      <c r="A5" s="33" t="s">
        <v>278</v>
      </c>
      <c r="B5" s="33" t="s">
        <v>279</v>
      </c>
      <c r="C5" s="33" t="s">
        <v>331</v>
      </c>
      <c r="D5" s="33" t="s">
        <v>332</v>
      </c>
      <c r="E5" s="33" t="s">
        <v>333</v>
      </c>
      <c r="F5" s="33" t="s">
        <v>334</v>
      </c>
      <c r="G5" s="33" t="s">
        <v>335</v>
      </c>
      <c r="H5" s="33" t="s">
        <v>336</v>
      </c>
      <c r="I5" s="33" t="s">
        <v>337</v>
      </c>
      <c r="J5" s="33" t="s">
        <v>338</v>
      </c>
      <c r="K5" s="33" t="s">
        <v>339</v>
      </c>
    </row>
    <row r="6" spans="1:11" s="35" customFormat="1" ht="18" customHeight="1" x14ac:dyDescent="0.15">
      <c r="B6" s="36" t="s">
        <v>395</v>
      </c>
      <c r="C6" s="36" t="s">
        <v>280</v>
      </c>
      <c r="D6" s="36" t="s">
        <v>281</v>
      </c>
      <c r="E6" s="36" t="s">
        <v>282</v>
      </c>
      <c r="F6" s="36" t="s">
        <v>283</v>
      </c>
      <c r="G6" s="37" t="s">
        <v>284</v>
      </c>
      <c r="H6" s="36" t="s">
        <v>203</v>
      </c>
      <c r="I6" s="36" t="s">
        <v>246</v>
      </c>
      <c r="J6" s="38" t="s">
        <v>255</v>
      </c>
      <c r="K6" s="38" t="s">
        <v>255</v>
      </c>
    </row>
    <row r="7" spans="1:11" ht="18" customHeight="1" x14ac:dyDescent="0.15">
      <c r="B7" s="39" t="s">
        <v>175</v>
      </c>
      <c r="C7" s="39" t="s">
        <v>285</v>
      </c>
      <c r="D7" s="40" t="s">
        <v>286</v>
      </c>
      <c r="E7" s="41" t="s">
        <v>287</v>
      </c>
      <c r="F7" s="37" t="s">
        <v>34</v>
      </c>
      <c r="G7" s="37" t="s">
        <v>288</v>
      </c>
      <c r="H7" s="40" t="s">
        <v>204</v>
      </c>
      <c r="I7" s="40" t="s">
        <v>247</v>
      </c>
      <c r="J7" s="42" t="s">
        <v>256</v>
      </c>
      <c r="K7" s="42" t="s">
        <v>256</v>
      </c>
    </row>
    <row r="8" spans="1:11" ht="18" customHeight="1" x14ac:dyDescent="0.15">
      <c r="B8" s="39" t="s">
        <v>176</v>
      </c>
      <c r="C8" s="39" t="s">
        <v>289</v>
      </c>
      <c r="D8" s="40" t="s">
        <v>290</v>
      </c>
      <c r="E8" s="43" t="s">
        <v>291</v>
      </c>
      <c r="F8" s="44" t="s">
        <v>35</v>
      </c>
      <c r="G8" s="37" t="s">
        <v>292</v>
      </c>
      <c r="H8" s="40" t="s">
        <v>205</v>
      </c>
      <c r="I8" s="40" t="s">
        <v>248</v>
      </c>
    </row>
    <row r="9" spans="1:11" ht="18" customHeight="1" x14ac:dyDescent="0.15">
      <c r="B9" s="39" t="s">
        <v>177</v>
      </c>
      <c r="C9" s="39" t="s">
        <v>199</v>
      </c>
      <c r="F9" s="44" t="s">
        <v>202</v>
      </c>
      <c r="G9" s="37" t="s">
        <v>293</v>
      </c>
      <c r="H9" s="40" t="s">
        <v>294</v>
      </c>
      <c r="I9" s="40" t="s">
        <v>249</v>
      </c>
    </row>
    <row r="10" spans="1:11" ht="18" customHeight="1" x14ac:dyDescent="0.15">
      <c r="B10" s="39" t="s">
        <v>178</v>
      </c>
      <c r="C10" s="45" t="s">
        <v>200</v>
      </c>
      <c r="F10" s="44" t="s">
        <v>36</v>
      </c>
      <c r="G10" s="37" t="s">
        <v>295</v>
      </c>
      <c r="H10" s="40" t="s">
        <v>206</v>
      </c>
      <c r="I10" s="40" t="s">
        <v>250</v>
      </c>
    </row>
    <row r="11" spans="1:11" ht="18" customHeight="1" x14ac:dyDescent="0.15">
      <c r="B11" s="39" t="s">
        <v>179</v>
      </c>
      <c r="C11" s="45" t="s">
        <v>201</v>
      </c>
      <c r="F11" s="44" t="s">
        <v>37</v>
      </c>
      <c r="G11" s="37" t="s">
        <v>296</v>
      </c>
      <c r="H11" s="40" t="s">
        <v>207</v>
      </c>
      <c r="I11" s="40" t="s">
        <v>251</v>
      </c>
    </row>
    <row r="12" spans="1:11" ht="18" customHeight="1" x14ac:dyDescent="0.15">
      <c r="B12" s="39" t="s">
        <v>180</v>
      </c>
      <c r="C12" s="45" t="s">
        <v>297</v>
      </c>
      <c r="F12" s="44" t="s">
        <v>38</v>
      </c>
      <c r="G12" s="37" t="s">
        <v>298</v>
      </c>
      <c r="H12" s="40" t="s">
        <v>208</v>
      </c>
      <c r="I12" s="40" t="s">
        <v>252</v>
      </c>
    </row>
    <row r="13" spans="1:11" ht="18" customHeight="1" x14ac:dyDescent="0.15">
      <c r="B13" s="39" t="s">
        <v>181</v>
      </c>
      <c r="F13" s="44" t="s">
        <v>41</v>
      </c>
      <c r="G13" s="37" t="s">
        <v>299</v>
      </c>
      <c r="H13" s="40" t="s">
        <v>209</v>
      </c>
      <c r="I13" s="40" t="s">
        <v>253</v>
      </c>
    </row>
    <row r="14" spans="1:11" ht="18" customHeight="1" x14ac:dyDescent="0.15">
      <c r="B14" s="39" t="s">
        <v>182</v>
      </c>
      <c r="F14" s="46" t="s">
        <v>300</v>
      </c>
      <c r="G14" s="37" t="s">
        <v>301</v>
      </c>
      <c r="H14" s="40" t="s">
        <v>210</v>
      </c>
      <c r="I14" s="40" t="s">
        <v>254</v>
      </c>
    </row>
    <row r="15" spans="1:11" ht="18" customHeight="1" x14ac:dyDescent="0.15">
      <c r="B15" s="39" t="s">
        <v>183</v>
      </c>
      <c r="G15" s="37" t="s">
        <v>302</v>
      </c>
      <c r="H15" s="40" t="s">
        <v>211</v>
      </c>
      <c r="I15" s="46" t="s">
        <v>303</v>
      </c>
    </row>
    <row r="16" spans="1:11" ht="18" customHeight="1" x14ac:dyDescent="0.15">
      <c r="B16" s="39" t="s">
        <v>184</v>
      </c>
      <c r="G16" s="47" t="s">
        <v>304</v>
      </c>
      <c r="H16" s="40" t="s">
        <v>212</v>
      </c>
    </row>
    <row r="17" spans="1:8" ht="18" customHeight="1" x14ac:dyDescent="0.15">
      <c r="B17" s="39" t="s">
        <v>185</v>
      </c>
      <c r="G17" s="37" t="s">
        <v>305</v>
      </c>
      <c r="H17" s="40" t="s">
        <v>213</v>
      </c>
    </row>
    <row r="18" spans="1:8" ht="18" customHeight="1" x14ac:dyDescent="0.15">
      <c r="B18" s="39" t="s">
        <v>186</v>
      </c>
      <c r="G18" s="37" t="s">
        <v>306</v>
      </c>
      <c r="H18" s="40" t="s">
        <v>214</v>
      </c>
    </row>
    <row r="19" spans="1:8" ht="18" customHeight="1" x14ac:dyDescent="0.15">
      <c r="B19" s="39" t="s">
        <v>187</v>
      </c>
      <c r="G19" s="37" t="s">
        <v>307</v>
      </c>
      <c r="H19" s="40" t="s">
        <v>215</v>
      </c>
    </row>
    <row r="20" spans="1:8" ht="18" customHeight="1" x14ac:dyDescent="0.15">
      <c r="B20" s="39" t="s">
        <v>41</v>
      </c>
      <c r="G20" s="37" t="s">
        <v>308</v>
      </c>
      <c r="H20" s="40" t="s">
        <v>216</v>
      </c>
    </row>
    <row r="21" spans="1:8" ht="18" customHeight="1" x14ac:dyDescent="0.15">
      <c r="B21" s="46" t="s">
        <v>309</v>
      </c>
      <c r="C21" s="48"/>
      <c r="G21" s="37" t="s">
        <v>310</v>
      </c>
      <c r="H21" s="40" t="s">
        <v>217</v>
      </c>
    </row>
    <row r="22" spans="1:8" ht="18" customHeight="1" x14ac:dyDescent="0.15">
      <c r="G22" s="37" t="s">
        <v>311</v>
      </c>
      <c r="H22" s="40" t="s">
        <v>218</v>
      </c>
    </row>
    <row r="23" spans="1:8" ht="18" customHeight="1" x14ac:dyDescent="0.15">
      <c r="A23" s="31" t="s">
        <v>268</v>
      </c>
      <c r="B23" s="31" t="s">
        <v>188</v>
      </c>
      <c r="G23" s="37" t="s">
        <v>312</v>
      </c>
      <c r="H23" s="40" t="s">
        <v>219</v>
      </c>
    </row>
    <row r="24" spans="1:8" ht="18" customHeight="1" x14ac:dyDescent="0.15">
      <c r="B24" s="31" t="s">
        <v>189</v>
      </c>
      <c r="G24" s="37" t="s">
        <v>313</v>
      </c>
      <c r="H24" s="40" t="s">
        <v>220</v>
      </c>
    </row>
    <row r="25" spans="1:8" ht="18" customHeight="1" x14ac:dyDescent="0.15">
      <c r="B25" s="31" t="s">
        <v>190</v>
      </c>
      <c r="G25" s="37" t="s">
        <v>314</v>
      </c>
      <c r="H25" s="40" t="s">
        <v>221</v>
      </c>
    </row>
    <row r="26" spans="1:8" ht="18" customHeight="1" x14ac:dyDescent="0.15">
      <c r="B26" s="31" t="s">
        <v>191</v>
      </c>
      <c r="G26" s="37" t="s">
        <v>315</v>
      </c>
      <c r="H26" s="40" t="s">
        <v>222</v>
      </c>
    </row>
    <row r="27" spans="1:8" ht="18" customHeight="1" x14ac:dyDescent="0.15">
      <c r="B27" s="31" t="s">
        <v>192</v>
      </c>
      <c r="G27" s="37" t="s">
        <v>316</v>
      </c>
      <c r="H27" s="40" t="s">
        <v>223</v>
      </c>
    </row>
    <row r="28" spans="1:8" ht="18" customHeight="1" x14ac:dyDescent="0.15">
      <c r="B28" s="31" t="s">
        <v>193</v>
      </c>
      <c r="G28" s="37" t="s">
        <v>317</v>
      </c>
      <c r="H28" s="40" t="s">
        <v>224</v>
      </c>
    </row>
    <row r="29" spans="1:8" ht="18" customHeight="1" x14ac:dyDescent="0.15">
      <c r="B29" s="31" t="s">
        <v>194</v>
      </c>
      <c r="G29" s="37" t="s">
        <v>318</v>
      </c>
      <c r="H29" s="36" t="s">
        <v>225</v>
      </c>
    </row>
    <row r="30" spans="1:8" ht="18" customHeight="1" x14ac:dyDescent="0.15">
      <c r="B30" s="31" t="s">
        <v>195</v>
      </c>
      <c r="G30" s="37" t="s">
        <v>319</v>
      </c>
      <c r="H30" s="40" t="s">
        <v>226</v>
      </c>
    </row>
    <row r="31" spans="1:8" ht="18" customHeight="1" x14ac:dyDescent="0.15">
      <c r="B31" s="31" t="s">
        <v>196</v>
      </c>
      <c r="G31" s="37" t="s">
        <v>320</v>
      </c>
      <c r="H31" s="40" t="s">
        <v>227</v>
      </c>
    </row>
    <row r="32" spans="1:8" ht="18" customHeight="1" x14ac:dyDescent="0.15">
      <c r="B32" s="31" t="s">
        <v>197</v>
      </c>
      <c r="G32" s="37" t="s">
        <v>321</v>
      </c>
      <c r="H32" s="40" t="s">
        <v>228</v>
      </c>
    </row>
    <row r="33" spans="2:8" ht="18" customHeight="1" x14ac:dyDescent="0.15">
      <c r="B33" s="31" t="s">
        <v>198</v>
      </c>
      <c r="G33" s="37" t="s">
        <v>322</v>
      </c>
      <c r="H33" s="40" t="s">
        <v>229</v>
      </c>
    </row>
    <row r="34" spans="2:8" ht="18" customHeight="1" x14ac:dyDescent="0.15">
      <c r="G34" s="37" t="s">
        <v>323</v>
      </c>
      <c r="H34" s="40" t="s">
        <v>230</v>
      </c>
    </row>
    <row r="35" spans="2:8" ht="18" customHeight="1" x14ac:dyDescent="0.15">
      <c r="G35" s="37" t="s">
        <v>324</v>
      </c>
      <c r="H35" s="40" t="s">
        <v>231</v>
      </c>
    </row>
    <row r="36" spans="2:8" ht="18" customHeight="1" x14ac:dyDescent="0.15">
      <c r="G36" s="37" t="s">
        <v>325</v>
      </c>
      <c r="H36" s="40" t="s">
        <v>232</v>
      </c>
    </row>
    <row r="37" spans="2:8" ht="18" customHeight="1" x14ac:dyDescent="0.15">
      <c r="G37" s="46" t="s">
        <v>300</v>
      </c>
      <c r="H37" s="40" t="s">
        <v>233</v>
      </c>
    </row>
    <row r="38" spans="2:8" ht="18" customHeight="1" x14ac:dyDescent="0.15">
      <c r="H38" s="40" t="s">
        <v>234</v>
      </c>
    </row>
    <row r="39" spans="2:8" ht="18" customHeight="1" x14ac:dyDescent="0.15">
      <c r="H39" s="40" t="s">
        <v>235</v>
      </c>
    </row>
    <row r="40" spans="2:8" ht="18" customHeight="1" x14ac:dyDescent="0.15">
      <c r="H40" s="40" t="s">
        <v>236</v>
      </c>
    </row>
    <row r="41" spans="2:8" ht="18" customHeight="1" x14ac:dyDescent="0.15">
      <c r="H41" s="40" t="s">
        <v>237</v>
      </c>
    </row>
    <row r="42" spans="2:8" ht="18" customHeight="1" x14ac:dyDescent="0.15">
      <c r="H42" s="40" t="s">
        <v>238</v>
      </c>
    </row>
    <row r="43" spans="2:8" ht="18" customHeight="1" x14ac:dyDescent="0.15">
      <c r="H43" s="40" t="s">
        <v>239</v>
      </c>
    </row>
    <row r="44" spans="2:8" ht="18" customHeight="1" x14ac:dyDescent="0.15">
      <c r="H44" s="40" t="s">
        <v>240</v>
      </c>
    </row>
    <row r="45" spans="2:8" ht="18" customHeight="1" x14ac:dyDescent="0.15">
      <c r="H45" s="40" t="s">
        <v>241</v>
      </c>
    </row>
    <row r="46" spans="2:8" ht="18" customHeight="1" x14ac:dyDescent="0.15">
      <c r="H46" s="40" t="s">
        <v>242</v>
      </c>
    </row>
    <row r="47" spans="2:8" ht="18" customHeight="1" x14ac:dyDescent="0.15">
      <c r="H47" s="40" t="s">
        <v>243</v>
      </c>
    </row>
    <row r="48" spans="2:8" ht="18" customHeight="1" x14ac:dyDescent="0.15">
      <c r="H48" s="40" t="s">
        <v>244</v>
      </c>
    </row>
    <row r="49" spans="8:8" ht="18" customHeight="1" x14ac:dyDescent="0.15">
      <c r="H49" s="40" t="s">
        <v>245</v>
      </c>
    </row>
    <row r="50" spans="8:8" ht="18" customHeight="1" x14ac:dyDescent="0.15">
      <c r="H50" s="40" t="s">
        <v>41</v>
      </c>
    </row>
    <row r="51" spans="8:8" ht="18" customHeight="1" x14ac:dyDescent="0.15">
      <c r="H51" s="46" t="s">
        <v>326</v>
      </c>
    </row>
  </sheetData>
  <mergeCells count="7">
    <mergeCell ref="K3:K4"/>
    <mergeCell ref="A3:A4"/>
    <mergeCell ref="B3:B4"/>
    <mergeCell ref="C3:C4"/>
    <mergeCell ref="D3:E3"/>
    <mergeCell ref="I3:I4"/>
    <mergeCell ref="J3:J4"/>
  </mergeCells>
  <phoneticPr fontId="1"/>
  <pageMargins left="0.31496062992125984" right="0.31496062992125984" top="0.55118110236220474" bottom="0.55118110236220474" header="0.31496062992125984" footer="0.31496062992125984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入力シート</vt:lpstr>
      <vt:lpstr>注意事項</vt:lpstr>
      <vt:lpstr>入力確認</vt:lpstr>
      <vt:lpstr>提出シート</vt:lpstr>
      <vt:lpstr>選択肢</vt:lpstr>
      <vt:lpstr>注意事項!Print_Area</vt:lpstr>
      <vt:lpstr>提出シート!Print_Area</vt:lpstr>
      <vt:lpstr>入力シート!Print_Area</vt:lpstr>
      <vt:lpstr>入力シート!Print_Titles</vt:lpstr>
      <vt:lpstr>ヘッジファンド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/>
  <dcterms:created xsi:type="dcterms:W3CDTF">2022-05-23T01:25:59Z</dcterms:created>
  <dcterms:modified xsi:type="dcterms:W3CDTF">2023-11-13T02:49:23Z</dcterms:modified>
</cp:coreProperties>
</file>